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rban-ai\"/>
    </mc:Choice>
  </mc:AlternateContent>
  <xr:revisionPtr revIDLastSave="0" documentId="13_ncr:1_{070A6B43-45DF-42C0-A58F-7D076C6307D3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1_التفاصيل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2" i="1" l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AG1472" i="1"/>
  <c r="AG1473" i="1"/>
  <c r="AG1474" i="1"/>
  <c r="AG1475" i="1"/>
  <c r="AG1476" i="1"/>
  <c r="AG1477" i="1"/>
  <c r="AG1478" i="1"/>
  <c r="AG1479" i="1"/>
  <c r="AG1480" i="1"/>
  <c r="AG1481" i="1"/>
  <c r="AG1482" i="1"/>
  <c r="AG1483" i="1"/>
  <c r="AG1484" i="1"/>
  <c r="AG1485" i="1"/>
  <c r="AG1486" i="1"/>
  <c r="AG1487" i="1"/>
  <c r="AG1488" i="1"/>
  <c r="AG1489" i="1"/>
  <c r="AG1490" i="1"/>
  <c r="AG1491" i="1"/>
  <c r="AG1492" i="1"/>
  <c r="AG1493" i="1"/>
  <c r="AG1494" i="1"/>
  <c r="AG1495" i="1"/>
  <c r="AG1496" i="1"/>
  <c r="AG1497" i="1"/>
  <c r="AG1498" i="1"/>
  <c r="AG1499" i="1"/>
  <c r="AG1500" i="1"/>
  <c r="AG1501" i="1"/>
  <c r="AG1502" i="1"/>
  <c r="AG1503" i="1"/>
  <c r="AG1504" i="1"/>
  <c r="AG1505" i="1"/>
  <c r="AG1506" i="1"/>
  <c r="AG1507" i="1"/>
  <c r="AG1508" i="1"/>
  <c r="AG1509" i="1"/>
  <c r="AG1510" i="1"/>
  <c r="AG1511" i="1"/>
  <c r="AG1512" i="1"/>
  <c r="AG1513" i="1"/>
  <c r="AG1514" i="1"/>
  <c r="AG1515" i="1"/>
  <c r="AG1516" i="1"/>
  <c r="AG1517" i="1"/>
  <c r="AG1518" i="1"/>
  <c r="AG1519" i="1"/>
  <c r="AG1520" i="1"/>
  <c r="AG1521" i="1"/>
  <c r="AG1522" i="1"/>
  <c r="AG1523" i="1"/>
  <c r="AG1524" i="1"/>
  <c r="AG1525" i="1"/>
  <c r="AG1526" i="1"/>
  <c r="AG1527" i="1"/>
  <c r="AG1528" i="1"/>
  <c r="AG1529" i="1"/>
  <c r="AG1530" i="1"/>
  <c r="AG1531" i="1"/>
  <c r="AG1532" i="1"/>
  <c r="AG1533" i="1"/>
  <c r="AG1534" i="1"/>
  <c r="AG1535" i="1"/>
  <c r="AG1536" i="1"/>
  <c r="AG1537" i="1"/>
  <c r="AG1538" i="1"/>
  <c r="AG1539" i="1"/>
  <c r="AG1540" i="1"/>
  <c r="AG1541" i="1"/>
  <c r="AG1542" i="1"/>
  <c r="AG1543" i="1"/>
  <c r="AG1544" i="1"/>
  <c r="AG1545" i="1"/>
  <c r="AG1546" i="1"/>
  <c r="AG1547" i="1"/>
  <c r="AG1548" i="1"/>
  <c r="AG1549" i="1"/>
  <c r="AG1550" i="1"/>
  <c r="AG1551" i="1"/>
  <c r="AG1552" i="1"/>
  <c r="AG1553" i="1"/>
  <c r="AG1554" i="1"/>
  <c r="AG1555" i="1"/>
  <c r="AG1556" i="1"/>
  <c r="AG1557" i="1"/>
  <c r="AG1558" i="1"/>
  <c r="AG1559" i="1"/>
  <c r="AG1560" i="1"/>
  <c r="AG1561" i="1"/>
  <c r="AG1562" i="1"/>
  <c r="AG1563" i="1"/>
  <c r="AG1564" i="1"/>
  <c r="AG1565" i="1"/>
  <c r="AG1566" i="1"/>
  <c r="AG1567" i="1"/>
  <c r="AG1568" i="1"/>
  <c r="AG1569" i="1"/>
  <c r="AG1570" i="1"/>
  <c r="AG1571" i="1"/>
  <c r="AG1572" i="1"/>
  <c r="AG1573" i="1"/>
  <c r="AG1574" i="1"/>
  <c r="AG1575" i="1"/>
  <c r="AG1576" i="1"/>
  <c r="AG1577" i="1"/>
  <c r="AG1578" i="1"/>
  <c r="AG1579" i="1"/>
  <c r="AG1580" i="1"/>
  <c r="AG1581" i="1"/>
  <c r="AG1582" i="1"/>
  <c r="AG1583" i="1"/>
  <c r="AG1584" i="1"/>
  <c r="AG1585" i="1"/>
  <c r="AG1586" i="1"/>
  <c r="AG1587" i="1"/>
  <c r="AG1588" i="1"/>
  <c r="AG1589" i="1"/>
  <c r="AG1590" i="1"/>
  <c r="AG1591" i="1"/>
  <c r="AG1592" i="1"/>
  <c r="AG1593" i="1"/>
  <c r="AG1594" i="1"/>
  <c r="AG1595" i="1"/>
  <c r="AG1596" i="1"/>
  <c r="AG1597" i="1"/>
  <c r="AG1598" i="1"/>
  <c r="AG1599" i="1"/>
  <c r="AG1600" i="1"/>
  <c r="AG1601" i="1"/>
  <c r="AG1602" i="1"/>
  <c r="AG1603" i="1"/>
  <c r="AG1604" i="1"/>
  <c r="AG1605" i="1"/>
  <c r="AG1606" i="1"/>
  <c r="AG1607" i="1"/>
  <c r="AG1608" i="1"/>
  <c r="AG1609" i="1"/>
  <c r="AG1610" i="1"/>
  <c r="AG1611" i="1"/>
  <c r="AG1612" i="1"/>
  <c r="AG1613" i="1"/>
  <c r="AG1614" i="1"/>
  <c r="AG1615" i="1"/>
  <c r="AG1616" i="1"/>
  <c r="AG1617" i="1"/>
  <c r="AG1618" i="1"/>
  <c r="AG1619" i="1"/>
  <c r="AG1620" i="1"/>
  <c r="AG1621" i="1"/>
  <c r="AG1622" i="1"/>
  <c r="AG1623" i="1"/>
  <c r="AG1624" i="1"/>
  <c r="AG1625" i="1"/>
  <c r="AG1626" i="1"/>
  <c r="AG1627" i="1"/>
  <c r="AG1628" i="1"/>
  <c r="AG1629" i="1"/>
  <c r="AG1630" i="1"/>
  <c r="AG1631" i="1"/>
  <c r="AG1632" i="1"/>
  <c r="AG1633" i="1"/>
  <c r="AG1634" i="1"/>
  <c r="AG1635" i="1"/>
  <c r="AG1636" i="1"/>
  <c r="AG1637" i="1"/>
  <c r="AG1638" i="1"/>
  <c r="AG1639" i="1"/>
  <c r="AG1640" i="1"/>
  <c r="AG1641" i="1"/>
  <c r="AG1642" i="1"/>
  <c r="AG1643" i="1"/>
  <c r="AG1644" i="1"/>
  <c r="AG1645" i="1"/>
  <c r="AG1646" i="1"/>
  <c r="AG1647" i="1"/>
  <c r="AG1648" i="1"/>
  <c r="AG1649" i="1"/>
  <c r="AG1650" i="1"/>
  <c r="AG1651" i="1"/>
  <c r="AG1652" i="1"/>
  <c r="AG1653" i="1"/>
  <c r="AG1654" i="1"/>
  <c r="AG1655" i="1"/>
  <c r="AG1656" i="1"/>
  <c r="AG1657" i="1"/>
  <c r="AG1658" i="1"/>
  <c r="AG1659" i="1"/>
  <c r="AG1660" i="1"/>
  <c r="AG1661" i="1"/>
  <c r="AG1662" i="1"/>
  <c r="AG1663" i="1"/>
  <c r="AG1664" i="1"/>
  <c r="AG1665" i="1"/>
  <c r="AG1666" i="1"/>
  <c r="AG1667" i="1"/>
  <c r="AG1668" i="1"/>
  <c r="AG1669" i="1"/>
  <c r="AG1670" i="1"/>
  <c r="AG1671" i="1"/>
  <c r="AG1672" i="1"/>
  <c r="AG1673" i="1"/>
  <c r="AG1674" i="1"/>
  <c r="AG1675" i="1"/>
  <c r="AG1676" i="1"/>
  <c r="AG1677" i="1"/>
  <c r="AG1678" i="1"/>
  <c r="AG1679" i="1"/>
  <c r="AG1680" i="1"/>
  <c r="AG1681" i="1"/>
  <c r="AG1682" i="1"/>
  <c r="AG1683" i="1"/>
  <c r="AG1684" i="1"/>
  <c r="AG1685" i="1"/>
  <c r="AG1686" i="1"/>
  <c r="AG1687" i="1"/>
  <c r="AG1688" i="1"/>
  <c r="AG1689" i="1"/>
  <c r="AG1690" i="1"/>
  <c r="AG1691" i="1"/>
  <c r="AG1692" i="1"/>
  <c r="AG1693" i="1"/>
  <c r="AG1694" i="1"/>
  <c r="AG1695" i="1"/>
  <c r="AG1696" i="1"/>
  <c r="AG1697" i="1"/>
  <c r="AG1698" i="1"/>
  <c r="AG1699" i="1"/>
  <c r="AG1700" i="1"/>
  <c r="AG1701" i="1"/>
  <c r="AG1702" i="1"/>
  <c r="AG1703" i="1"/>
  <c r="AG1704" i="1"/>
  <c r="AG1705" i="1"/>
  <c r="AG1706" i="1"/>
  <c r="AG1707" i="1"/>
  <c r="AG1708" i="1"/>
  <c r="AG1709" i="1"/>
  <c r="AG1710" i="1"/>
  <c r="AG1711" i="1"/>
  <c r="AG1712" i="1"/>
  <c r="AG1713" i="1"/>
  <c r="AG1714" i="1"/>
  <c r="AG1715" i="1"/>
  <c r="AG1716" i="1"/>
  <c r="AG1717" i="1"/>
  <c r="AG1718" i="1"/>
  <c r="AG1719" i="1"/>
  <c r="AG1720" i="1"/>
  <c r="AG1721" i="1"/>
  <c r="AG1722" i="1"/>
  <c r="AG1723" i="1"/>
  <c r="AG1724" i="1"/>
  <c r="AG1725" i="1"/>
  <c r="AG1726" i="1"/>
  <c r="AG1727" i="1"/>
  <c r="AG1728" i="1"/>
  <c r="AG1729" i="1"/>
  <c r="AG1730" i="1"/>
  <c r="AG1731" i="1"/>
  <c r="AG1732" i="1"/>
  <c r="AG1733" i="1"/>
  <c r="AG1734" i="1"/>
  <c r="AG1735" i="1"/>
  <c r="AG1736" i="1"/>
  <c r="AG1737" i="1"/>
  <c r="AG1738" i="1"/>
  <c r="AG1739" i="1"/>
  <c r="AG1740" i="1"/>
  <c r="AG1741" i="1"/>
  <c r="AG1742" i="1"/>
  <c r="AG1743" i="1"/>
  <c r="AG1744" i="1"/>
  <c r="AG1745" i="1"/>
  <c r="AG1746" i="1"/>
  <c r="AG1747" i="1"/>
  <c r="AG1748" i="1"/>
  <c r="AG1749" i="1"/>
  <c r="AG1750" i="1"/>
  <c r="AG1751" i="1"/>
  <c r="AG1752" i="1"/>
  <c r="AG1753" i="1"/>
  <c r="AG1754" i="1"/>
  <c r="AG1755" i="1"/>
  <c r="AG1756" i="1"/>
  <c r="AG1757" i="1"/>
  <c r="AG1758" i="1"/>
  <c r="AG1759" i="1"/>
  <c r="AG1760" i="1"/>
  <c r="AG1761" i="1"/>
  <c r="AG1762" i="1"/>
  <c r="AG1763" i="1"/>
  <c r="AG1764" i="1"/>
  <c r="AG1765" i="1"/>
  <c r="AG1766" i="1"/>
  <c r="AG1767" i="1"/>
  <c r="AG1768" i="1"/>
  <c r="AG1769" i="1"/>
  <c r="AG1770" i="1"/>
  <c r="AG1771" i="1"/>
  <c r="AG1772" i="1"/>
  <c r="AG1773" i="1"/>
  <c r="AG1774" i="1"/>
  <c r="AG1775" i="1"/>
  <c r="AG1776" i="1"/>
  <c r="AG1777" i="1"/>
  <c r="AG1778" i="1"/>
  <c r="AG1779" i="1"/>
  <c r="AG1780" i="1"/>
  <c r="AG1781" i="1"/>
  <c r="AG1782" i="1"/>
  <c r="AG1783" i="1"/>
  <c r="AG1784" i="1"/>
  <c r="AG1785" i="1"/>
  <c r="AG1786" i="1"/>
  <c r="AG1787" i="1"/>
  <c r="AG1788" i="1"/>
  <c r="AG1789" i="1"/>
  <c r="AG1790" i="1"/>
  <c r="AG1791" i="1"/>
  <c r="AG1792" i="1"/>
  <c r="AG1793" i="1"/>
  <c r="AG1794" i="1"/>
  <c r="AG1795" i="1"/>
  <c r="AG1796" i="1"/>
  <c r="AG1797" i="1"/>
  <c r="AG1798" i="1"/>
  <c r="AG1799" i="1"/>
  <c r="AG1800" i="1"/>
  <c r="AG1801" i="1"/>
  <c r="AG1802" i="1"/>
  <c r="AG1803" i="1"/>
  <c r="AG1804" i="1"/>
  <c r="AG1805" i="1"/>
  <c r="AG1806" i="1"/>
  <c r="AG1807" i="1"/>
  <c r="AG1808" i="1"/>
  <c r="AG1809" i="1"/>
  <c r="AG1810" i="1"/>
  <c r="AG1811" i="1"/>
  <c r="AG1812" i="1"/>
  <c r="AG1813" i="1"/>
  <c r="AG1814" i="1"/>
  <c r="AG1815" i="1"/>
  <c r="AG1816" i="1"/>
  <c r="AG1817" i="1"/>
  <c r="AG1818" i="1"/>
  <c r="AG1819" i="1"/>
  <c r="AG1820" i="1"/>
  <c r="AG1821" i="1"/>
  <c r="AG1822" i="1"/>
  <c r="AG1823" i="1"/>
  <c r="AG1824" i="1"/>
  <c r="AG1825" i="1"/>
  <c r="AG1826" i="1"/>
  <c r="AG1827" i="1"/>
  <c r="AG1828" i="1"/>
  <c r="AG1829" i="1"/>
  <c r="AG1830" i="1"/>
  <c r="AG1831" i="1"/>
  <c r="AG1832" i="1"/>
  <c r="AG1833" i="1"/>
  <c r="AG1834" i="1"/>
  <c r="AG1835" i="1"/>
  <c r="AG1836" i="1"/>
  <c r="AG1837" i="1"/>
  <c r="AG1838" i="1"/>
  <c r="AG1839" i="1"/>
  <c r="AG1840" i="1"/>
  <c r="AG1841" i="1"/>
  <c r="AG1842" i="1"/>
  <c r="AG1843" i="1"/>
  <c r="AG1844" i="1"/>
  <c r="AG1845" i="1"/>
  <c r="AG1846" i="1"/>
  <c r="AG1847" i="1"/>
  <c r="AG1848" i="1"/>
  <c r="AG1849" i="1"/>
  <c r="AG1850" i="1"/>
  <c r="AG1851" i="1"/>
  <c r="AG1852" i="1"/>
  <c r="AG1853" i="1"/>
  <c r="AG1854" i="1"/>
  <c r="AG1855" i="1"/>
  <c r="AG1856" i="1"/>
  <c r="AG1857" i="1"/>
  <c r="AG1858" i="1"/>
  <c r="AG1859" i="1"/>
  <c r="AG1860" i="1"/>
  <c r="AG1861" i="1"/>
  <c r="AG1862" i="1"/>
  <c r="AG1863" i="1"/>
  <c r="AG1864" i="1"/>
  <c r="AG1865" i="1"/>
  <c r="AG1866" i="1"/>
  <c r="AG1867" i="1"/>
  <c r="AG1868" i="1"/>
  <c r="AG1869" i="1"/>
  <c r="AG1870" i="1"/>
  <c r="AG1871" i="1"/>
  <c r="AG1872" i="1"/>
  <c r="AG1873" i="1"/>
  <c r="AG1874" i="1"/>
  <c r="AG1875" i="1"/>
  <c r="AG1876" i="1"/>
  <c r="AG1877" i="1"/>
  <c r="AG1878" i="1"/>
  <c r="AG1879" i="1"/>
  <c r="AG1880" i="1"/>
  <c r="AG1881" i="1"/>
  <c r="AG1882" i="1"/>
  <c r="AG1883" i="1"/>
  <c r="AG1884" i="1"/>
  <c r="AG1885" i="1"/>
  <c r="AG1886" i="1"/>
  <c r="AG1887" i="1"/>
  <c r="AG1888" i="1"/>
  <c r="AG1889" i="1"/>
  <c r="AG1890" i="1"/>
  <c r="AG1891" i="1"/>
  <c r="AG1892" i="1"/>
  <c r="AG1893" i="1"/>
  <c r="AG1894" i="1"/>
  <c r="AG1895" i="1"/>
  <c r="AG1896" i="1"/>
  <c r="AG1897" i="1"/>
  <c r="AG1898" i="1"/>
  <c r="AG1899" i="1"/>
  <c r="AG1900" i="1"/>
  <c r="AG1901" i="1"/>
  <c r="AG1902" i="1"/>
  <c r="AG1903" i="1"/>
  <c r="AG1904" i="1"/>
  <c r="AG1905" i="1"/>
  <c r="AG1906" i="1"/>
  <c r="AG1907" i="1"/>
  <c r="AG1908" i="1"/>
  <c r="AG1909" i="1"/>
  <c r="AG1910" i="1"/>
  <c r="AG1911" i="1"/>
  <c r="AG1912" i="1"/>
  <c r="AG1913" i="1"/>
  <c r="AG1914" i="1"/>
  <c r="AG1915" i="1"/>
  <c r="AG1916" i="1"/>
  <c r="AG1917" i="1"/>
  <c r="AG1918" i="1"/>
  <c r="AG1919" i="1"/>
  <c r="AG1920" i="1"/>
  <c r="AG1921" i="1"/>
  <c r="AG1922" i="1"/>
  <c r="AG1923" i="1"/>
  <c r="AG1924" i="1"/>
  <c r="AG1925" i="1"/>
  <c r="AG1926" i="1"/>
  <c r="AG1927" i="1"/>
  <c r="AG1928" i="1"/>
  <c r="AG1929" i="1"/>
  <c r="AG1930" i="1"/>
  <c r="AG1931" i="1"/>
  <c r="AG1932" i="1"/>
  <c r="AG1933" i="1"/>
  <c r="AG1934" i="1"/>
  <c r="AG1935" i="1"/>
  <c r="AG1936" i="1"/>
  <c r="AG1937" i="1"/>
  <c r="AG1938" i="1"/>
  <c r="AG1939" i="1"/>
  <c r="AG1940" i="1"/>
  <c r="AG1941" i="1"/>
  <c r="AG1942" i="1"/>
  <c r="AG1943" i="1"/>
  <c r="AG1944" i="1"/>
  <c r="AG1945" i="1"/>
  <c r="AG1946" i="1"/>
  <c r="AG1947" i="1"/>
  <c r="AG1948" i="1"/>
  <c r="AG1949" i="1"/>
  <c r="AG1950" i="1"/>
  <c r="AG1951" i="1"/>
  <c r="AG1952" i="1"/>
  <c r="AG1953" i="1"/>
  <c r="AG1954" i="1"/>
  <c r="AG1955" i="1"/>
  <c r="AG1956" i="1"/>
  <c r="AG1957" i="1"/>
  <c r="AG1958" i="1"/>
  <c r="AG1959" i="1"/>
  <c r="AG1960" i="1"/>
  <c r="AG1961" i="1"/>
  <c r="AG1962" i="1"/>
  <c r="AG1963" i="1"/>
  <c r="AG1964" i="1"/>
  <c r="AG1965" i="1"/>
  <c r="AG1966" i="1"/>
  <c r="AG1967" i="1"/>
  <c r="AG1968" i="1"/>
  <c r="AG1969" i="1"/>
  <c r="AG1970" i="1"/>
  <c r="AG1971" i="1"/>
  <c r="AG1972" i="1"/>
  <c r="AG1973" i="1"/>
  <c r="AG1974" i="1"/>
  <c r="AG1975" i="1"/>
  <c r="AG1976" i="1"/>
  <c r="AG1977" i="1"/>
  <c r="AG1978" i="1"/>
  <c r="AG1979" i="1"/>
  <c r="AG1980" i="1"/>
  <c r="AG1981" i="1"/>
  <c r="AG1982" i="1"/>
  <c r="AG1983" i="1"/>
  <c r="AG1984" i="1"/>
  <c r="AG1985" i="1"/>
  <c r="AG1986" i="1"/>
  <c r="AG1987" i="1"/>
  <c r="AG1988" i="1"/>
  <c r="AG1989" i="1"/>
  <c r="AG1990" i="1"/>
  <c r="AG1991" i="1"/>
  <c r="AG1992" i="1"/>
  <c r="AG1993" i="1"/>
  <c r="AG1994" i="1"/>
  <c r="AG1995" i="1"/>
  <c r="AG1996" i="1"/>
  <c r="AG1997" i="1"/>
  <c r="AG1998" i="1"/>
  <c r="AG1999" i="1"/>
  <c r="AG2000" i="1"/>
  <c r="AG2001" i="1"/>
  <c r="AG2002" i="1"/>
  <c r="AG2003" i="1"/>
  <c r="AG2004" i="1"/>
  <c r="AG2005" i="1"/>
  <c r="AG2006" i="1"/>
  <c r="AG2007" i="1"/>
  <c r="AG2008" i="1"/>
  <c r="AG2009" i="1"/>
  <c r="AG2010" i="1"/>
  <c r="AG2011" i="1"/>
  <c r="AG2012" i="1"/>
  <c r="AG2013" i="1"/>
  <c r="AG2014" i="1"/>
  <c r="AG2015" i="1"/>
  <c r="AG2016" i="1"/>
  <c r="AG2017" i="1"/>
  <c r="AG2018" i="1"/>
  <c r="AG2019" i="1"/>
  <c r="AG2020" i="1"/>
  <c r="AG2021" i="1"/>
  <c r="AG2022" i="1"/>
  <c r="AG2023" i="1"/>
  <c r="AG2024" i="1"/>
  <c r="AG2025" i="1"/>
  <c r="AG2026" i="1"/>
  <c r="AG2027" i="1"/>
  <c r="AG2028" i="1"/>
  <c r="AG2029" i="1"/>
  <c r="AG2030" i="1"/>
  <c r="AG2031" i="1"/>
  <c r="AG2032" i="1"/>
  <c r="AG2033" i="1"/>
  <c r="AG2034" i="1"/>
  <c r="AG2035" i="1"/>
  <c r="AG2036" i="1"/>
  <c r="AG2037" i="1"/>
  <c r="AG2038" i="1"/>
  <c r="AG2039" i="1"/>
  <c r="AG2040" i="1"/>
  <c r="AG2041" i="1"/>
  <c r="AG2042" i="1"/>
  <c r="AG2043" i="1"/>
  <c r="AG2044" i="1"/>
  <c r="AG2045" i="1"/>
  <c r="AG2046" i="1"/>
  <c r="AG2047" i="1"/>
  <c r="AG2048" i="1"/>
  <c r="AG2049" i="1"/>
  <c r="AG2050" i="1"/>
  <c r="AG2051" i="1"/>
  <c r="AG2052" i="1"/>
  <c r="AG2053" i="1"/>
  <c r="AG2054" i="1"/>
  <c r="AG2055" i="1"/>
  <c r="AG2056" i="1"/>
  <c r="AG2057" i="1"/>
  <c r="AG2058" i="1"/>
  <c r="AG2059" i="1"/>
  <c r="AG2060" i="1"/>
  <c r="AG2061" i="1"/>
  <c r="AG2062" i="1"/>
  <c r="AG2063" i="1"/>
  <c r="AG2064" i="1"/>
  <c r="AG2065" i="1"/>
  <c r="AG2066" i="1"/>
  <c r="AG2067" i="1"/>
  <c r="AG2068" i="1"/>
  <c r="AG2069" i="1"/>
  <c r="AG2070" i="1"/>
  <c r="AG2071" i="1"/>
  <c r="AG2072" i="1"/>
  <c r="AG2073" i="1"/>
  <c r="AG2074" i="1"/>
  <c r="AG2075" i="1"/>
  <c r="AG2076" i="1"/>
  <c r="AG2077" i="1"/>
  <c r="AG2078" i="1"/>
  <c r="AG2079" i="1"/>
  <c r="AG2080" i="1"/>
  <c r="AG2081" i="1"/>
  <c r="AG2082" i="1"/>
  <c r="AG2083" i="1"/>
  <c r="AG2084" i="1"/>
  <c r="AG2085" i="1"/>
  <c r="AG2086" i="1"/>
  <c r="AG2087" i="1"/>
  <c r="AG2088" i="1"/>
  <c r="AG2089" i="1"/>
  <c r="AG2090" i="1"/>
  <c r="AG2091" i="1"/>
  <c r="AG2092" i="1"/>
  <c r="AG2093" i="1"/>
  <c r="AG2094" i="1"/>
  <c r="AG2095" i="1"/>
  <c r="AG2096" i="1"/>
  <c r="AG2097" i="1"/>
  <c r="AG2098" i="1"/>
  <c r="AG2099" i="1"/>
  <c r="AG2100" i="1"/>
  <c r="AG2101" i="1"/>
  <c r="AG2102" i="1"/>
  <c r="AG2103" i="1"/>
  <c r="AG2104" i="1"/>
  <c r="AG2105" i="1"/>
  <c r="AG2106" i="1"/>
  <c r="AG2107" i="1"/>
  <c r="AG2108" i="1"/>
  <c r="AG2109" i="1"/>
  <c r="AG2110" i="1"/>
  <c r="AG2111" i="1"/>
  <c r="AG2112" i="1"/>
  <c r="AG2113" i="1"/>
  <c r="AG2114" i="1"/>
  <c r="AG2115" i="1"/>
  <c r="AG2116" i="1"/>
  <c r="AG2117" i="1"/>
  <c r="AG2118" i="1"/>
  <c r="AG2119" i="1"/>
  <c r="AG2120" i="1"/>
  <c r="AG2121" i="1"/>
  <c r="AG2122" i="1"/>
  <c r="AG2123" i="1"/>
  <c r="AG2124" i="1"/>
  <c r="AG2125" i="1"/>
  <c r="AG2126" i="1"/>
  <c r="AG2127" i="1"/>
  <c r="AG2128" i="1"/>
  <c r="AG2129" i="1"/>
  <c r="AG2130" i="1"/>
  <c r="AG2131" i="1"/>
  <c r="AG2132" i="1"/>
  <c r="AG2133" i="1"/>
  <c r="AG2134" i="1"/>
  <c r="AG2135" i="1"/>
  <c r="AG2136" i="1"/>
  <c r="AG2137" i="1"/>
  <c r="AG2138" i="1"/>
  <c r="AG2139" i="1"/>
  <c r="AG2140" i="1"/>
  <c r="AG2141" i="1"/>
  <c r="AG2142" i="1"/>
  <c r="AG2143" i="1"/>
  <c r="AG2144" i="1"/>
  <c r="AG2145" i="1"/>
  <c r="AG2146" i="1"/>
  <c r="AG2147" i="1"/>
  <c r="AG2148" i="1"/>
  <c r="AG2149" i="1"/>
  <c r="AG2150" i="1"/>
  <c r="AG2151" i="1"/>
  <c r="AG2152" i="1"/>
  <c r="AG2153" i="1"/>
  <c r="AG2154" i="1"/>
  <c r="AG2155" i="1"/>
  <c r="AG2156" i="1"/>
  <c r="AG2157" i="1"/>
  <c r="AG2158" i="1"/>
  <c r="AG2159" i="1"/>
  <c r="AG2160" i="1"/>
  <c r="AG2161" i="1"/>
  <c r="AG2162" i="1"/>
  <c r="AG2163" i="1"/>
  <c r="AG2164" i="1"/>
  <c r="AG2165" i="1"/>
  <c r="AG2166" i="1"/>
  <c r="AG2167" i="1"/>
  <c r="AG2168" i="1"/>
  <c r="AG2169" i="1"/>
  <c r="AG2170" i="1"/>
  <c r="AG2171" i="1"/>
  <c r="AG2172" i="1"/>
  <c r="AG2173" i="1"/>
  <c r="AG2174" i="1"/>
  <c r="AG2175" i="1"/>
  <c r="AG2176" i="1"/>
  <c r="AG2177" i="1"/>
  <c r="AG2178" i="1"/>
  <c r="AG2179" i="1"/>
  <c r="AG2180" i="1"/>
  <c r="AG2181" i="1"/>
  <c r="AG2182" i="1"/>
  <c r="AG2183" i="1"/>
  <c r="AG2184" i="1"/>
  <c r="AG2185" i="1"/>
  <c r="AG2186" i="1"/>
  <c r="AG2187" i="1"/>
  <c r="AG2188" i="1"/>
  <c r="AG2189" i="1"/>
  <c r="AG2190" i="1"/>
  <c r="AG2191" i="1"/>
  <c r="AG2192" i="1"/>
  <c r="AG2193" i="1"/>
  <c r="AG2194" i="1"/>
  <c r="AG2195" i="1"/>
  <c r="AG2196" i="1"/>
  <c r="AG2197" i="1"/>
  <c r="AG2198" i="1"/>
  <c r="AG2199" i="1"/>
  <c r="AG2200" i="1"/>
  <c r="AG2201" i="1"/>
  <c r="AG2202" i="1"/>
  <c r="AG2203" i="1"/>
  <c r="AG2204" i="1"/>
  <c r="AG2205" i="1"/>
  <c r="AG2206" i="1"/>
  <c r="AG2207" i="1"/>
  <c r="AG2208" i="1"/>
  <c r="AG2209" i="1"/>
  <c r="AG2210" i="1"/>
  <c r="AG2211" i="1"/>
  <c r="AG2212" i="1"/>
  <c r="AG2213" i="1"/>
  <c r="AG2214" i="1"/>
  <c r="AG2215" i="1"/>
  <c r="AG2216" i="1"/>
  <c r="AG2217" i="1"/>
  <c r="AG2218" i="1"/>
  <c r="AG2219" i="1"/>
  <c r="AG2220" i="1"/>
  <c r="AG2221" i="1"/>
  <c r="AG2222" i="1"/>
  <c r="AG2223" i="1"/>
  <c r="AG2224" i="1"/>
  <c r="AG2225" i="1"/>
  <c r="AG2226" i="1"/>
  <c r="AG2227" i="1"/>
  <c r="AG2228" i="1"/>
  <c r="AG2229" i="1"/>
  <c r="AG2230" i="1"/>
  <c r="AG2231" i="1"/>
  <c r="AG2232" i="1"/>
  <c r="AG2233" i="1"/>
  <c r="AG2234" i="1"/>
  <c r="AG2235" i="1"/>
  <c r="AG2236" i="1"/>
  <c r="AG2237" i="1"/>
  <c r="AG2238" i="1"/>
  <c r="AG2239" i="1"/>
  <c r="AG2240" i="1"/>
  <c r="AG2241" i="1"/>
  <c r="AG2242" i="1"/>
  <c r="AG2243" i="1"/>
  <c r="AG2244" i="1"/>
  <c r="AG2245" i="1"/>
  <c r="AG2246" i="1"/>
  <c r="AG2247" i="1"/>
  <c r="AG2248" i="1"/>
  <c r="AG2249" i="1"/>
  <c r="AG2250" i="1"/>
  <c r="AG2251" i="1"/>
  <c r="AG2252" i="1"/>
  <c r="AG2253" i="1"/>
  <c r="AG2254" i="1"/>
  <c r="AG2255" i="1"/>
  <c r="AG2256" i="1"/>
  <c r="AG2257" i="1"/>
  <c r="AG2258" i="1"/>
  <c r="AG2259" i="1"/>
  <c r="AG2260" i="1"/>
  <c r="AG2261" i="1"/>
  <c r="AG2262" i="1"/>
  <c r="AG2263" i="1"/>
  <c r="AG2264" i="1"/>
  <c r="AG2265" i="1"/>
  <c r="AG2266" i="1"/>
  <c r="AG2267" i="1"/>
  <c r="AG2268" i="1"/>
  <c r="AG2269" i="1"/>
  <c r="AG2270" i="1"/>
  <c r="AG2271" i="1"/>
  <c r="AG2272" i="1"/>
  <c r="AG2273" i="1"/>
  <c r="AG2274" i="1"/>
  <c r="AG2275" i="1"/>
  <c r="AG2276" i="1"/>
  <c r="AG2277" i="1"/>
  <c r="AG2278" i="1"/>
  <c r="AG2279" i="1"/>
  <c r="AG2280" i="1"/>
  <c r="AG2281" i="1"/>
  <c r="AG2282" i="1"/>
  <c r="AG2283" i="1"/>
  <c r="AG2284" i="1"/>
  <c r="AG2285" i="1"/>
  <c r="AG2286" i="1"/>
  <c r="AG2287" i="1"/>
  <c r="AG2288" i="1"/>
  <c r="AG2289" i="1"/>
  <c r="AG2290" i="1"/>
  <c r="AG2291" i="1"/>
  <c r="AG2292" i="1"/>
  <c r="AG2293" i="1"/>
  <c r="AG2294" i="1"/>
  <c r="AG2295" i="1"/>
  <c r="AG2296" i="1"/>
  <c r="AG2297" i="1"/>
  <c r="AG2298" i="1"/>
  <c r="AG2299" i="1"/>
  <c r="AG2300" i="1"/>
  <c r="AG2301" i="1"/>
  <c r="AG2302" i="1"/>
  <c r="AG2303" i="1"/>
  <c r="AG2304" i="1"/>
  <c r="AG2305" i="1"/>
  <c r="AG2306" i="1"/>
  <c r="AG2307" i="1"/>
  <c r="AG2308" i="1"/>
  <c r="AG2309" i="1"/>
  <c r="AG2310" i="1"/>
  <c r="AG2311" i="1"/>
  <c r="AG2312" i="1"/>
  <c r="AG2313" i="1"/>
  <c r="AG2314" i="1"/>
  <c r="AG2315" i="1"/>
  <c r="AG2316" i="1"/>
  <c r="AG2317" i="1"/>
  <c r="AG2318" i="1"/>
  <c r="AG2319" i="1"/>
  <c r="AG2320" i="1"/>
  <c r="AG2321" i="1"/>
  <c r="AG2322" i="1"/>
  <c r="AG2323" i="1"/>
  <c r="AG2324" i="1"/>
  <c r="AG2325" i="1"/>
  <c r="AG2326" i="1"/>
  <c r="AG2327" i="1"/>
  <c r="AG2328" i="1"/>
  <c r="AG2329" i="1"/>
  <c r="AG2330" i="1"/>
  <c r="AG2331" i="1"/>
  <c r="AG2332" i="1"/>
  <c r="AG2333" i="1"/>
  <c r="AG2334" i="1"/>
  <c r="AG2335" i="1"/>
  <c r="AG2336" i="1"/>
  <c r="AG2337" i="1"/>
  <c r="AG2338" i="1"/>
  <c r="AG2339" i="1"/>
  <c r="AG2340" i="1"/>
  <c r="AG2341" i="1"/>
  <c r="AG2342" i="1"/>
  <c r="AG2343" i="1"/>
  <c r="AG2344" i="1"/>
  <c r="AG2345" i="1"/>
  <c r="AG2346" i="1"/>
  <c r="AG2347" i="1"/>
  <c r="AG2348" i="1"/>
  <c r="AG2349" i="1"/>
  <c r="AG2350" i="1"/>
  <c r="AG2351" i="1"/>
  <c r="AG2352" i="1"/>
  <c r="AG2353" i="1"/>
  <c r="AG2354" i="1"/>
  <c r="AG2355" i="1"/>
  <c r="AG2356" i="1"/>
  <c r="AG2357" i="1"/>
  <c r="AG2358" i="1"/>
  <c r="AG2359" i="1"/>
  <c r="AG2360" i="1"/>
  <c r="AG2361" i="1"/>
  <c r="AG2362" i="1"/>
  <c r="AG2363" i="1"/>
  <c r="AG2364" i="1"/>
  <c r="AG2365" i="1"/>
  <c r="AG2366" i="1"/>
  <c r="AG2367" i="1"/>
  <c r="AG2368" i="1"/>
  <c r="AG2369" i="1"/>
  <c r="AG2370" i="1"/>
  <c r="AG2371" i="1"/>
  <c r="AG2372" i="1"/>
  <c r="AG2373" i="1"/>
  <c r="AG2374" i="1"/>
  <c r="AG2375" i="1"/>
  <c r="AG2376" i="1"/>
  <c r="AG2377" i="1"/>
  <c r="AG2378" i="1"/>
  <c r="AG2379" i="1"/>
  <c r="AG2380" i="1"/>
  <c r="AG2381" i="1"/>
  <c r="AG2382" i="1"/>
  <c r="AG2383" i="1"/>
  <c r="AG2384" i="1"/>
  <c r="AG2385" i="1"/>
  <c r="AG2386" i="1"/>
  <c r="AG2387" i="1"/>
  <c r="AG2388" i="1"/>
  <c r="AG2389" i="1"/>
  <c r="AG2390" i="1"/>
  <c r="AG2391" i="1"/>
  <c r="AG2392" i="1"/>
  <c r="AG2393" i="1"/>
  <c r="AG2394" i="1"/>
  <c r="AG2395" i="1"/>
  <c r="AG2396" i="1"/>
  <c r="AG2397" i="1"/>
  <c r="AG2398" i="1"/>
  <c r="AG2399" i="1"/>
  <c r="AG2400" i="1"/>
  <c r="AG2401" i="1"/>
  <c r="AG2402" i="1"/>
  <c r="AG2403" i="1"/>
  <c r="AG2404" i="1"/>
  <c r="AG2405" i="1"/>
  <c r="AG2406" i="1"/>
  <c r="AG2407" i="1"/>
  <c r="AG2408" i="1"/>
  <c r="AG2409" i="1"/>
  <c r="AG2410" i="1"/>
  <c r="AG2411" i="1"/>
  <c r="AG2412" i="1"/>
  <c r="AG2413" i="1"/>
  <c r="AG2414" i="1"/>
  <c r="AG2415" i="1"/>
  <c r="AG2416" i="1"/>
  <c r="AG2417" i="1"/>
  <c r="AG2418" i="1"/>
  <c r="AG2419" i="1"/>
  <c r="AG2420" i="1"/>
  <c r="AG2421" i="1"/>
  <c r="AG2422" i="1"/>
  <c r="AG2423" i="1"/>
  <c r="AG2424" i="1"/>
  <c r="AG2425" i="1"/>
  <c r="AG2426" i="1"/>
  <c r="AG2427" i="1"/>
  <c r="AG2428" i="1"/>
  <c r="AG2429" i="1"/>
  <c r="AG2430" i="1"/>
  <c r="AG2431" i="1"/>
  <c r="AG2432" i="1"/>
  <c r="AG2433" i="1"/>
  <c r="AG2434" i="1"/>
  <c r="AG2435" i="1"/>
  <c r="AG2436" i="1"/>
  <c r="AG2437" i="1"/>
  <c r="AG2438" i="1"/>
  <c r="AG2439" i="1"/>
  <c r="AG2440" i="1"/>
  <c r="AG2441" i="1"/>
  <c r="AG2442" i="1"/>
  <c r="AG2443" i="1"/>
  <c r="AG2444" i="1"/>
  <c r="AG2445" i="1"/>
  <c r="AG2446" i="1"/>
  <c r="AG2447" i="1"/>
  <c r="AG2448" i="1"/>
  <c r="AG2449" i="1"/>
  <c r="AG2450" i="1"/>
  <c r="AG2451" i="1"/>
  <c r="AG2452" i="1"/>
  <c r="AG2453" i="1"/>
  <c r="AG2454" i="1"/>
  <c r="AG2455" i="1"/>
  <c r="AG2456" i="1"/>
  <c r="AG2457" i="1"/>
  <c r="AG2458" i="1"/>
  <c r="AG2459" i="1"/>
  <c r="AG2460" i="1"/>
  <c r="AG2461" i="1"/>
  <c r="AG2462" i="1"/>
  <c r="AG2463" i="1"/>
  <c r="AG2464" i="1"/>
  <c r="AG2465" i="1"/>
  <c r="AG2466" i="1"/>
  <c r="AG2467" i="1"/>
  <c r="AG2468" i="1"/>
  <c r="AG2469" i="1"/>
  <c r="AG2470" i="1"/>
  <c r="AG2471" i="1"/>
  <c r="AG2472" i="1"/>
  <c r="AG2473" i="1"/>
  <c r="AG2474" i="1"/>
  <c r="AG2475" i="1"/>
  <c r="AG2476" i="1"/>
  <c r="AG2477" i="1"/>
  <c r="AG2478" i="1"/>
  <c r="AG2479" i="1"/>
  <c r="AG2480" i="1"/>
  <c r="AG2481" i="1"/>
  <c r="AG2482" i="1"/>
  <c r="AG2483" i="1"/>
  <c r="AG2484" i="1"/>
  <c r="AG2485" i="1"/>
  <c r="AG2486" i="1"/>
  <c r="AG2487" i="1"/>
  <c r="AG2488" i="1"/>
  <c r="AG2489" i="1"/>
  <c r="AG2490" i="1"/>
  <c r="AG2491" i="1"/>
  <c r="AG2492" i="1"/>
  <c r="AG2493" i="1"/>
  <c r="AG2494" i="1"/>
  <c r="AG2495" i="1"/>
  <c r="AG2496" i="1"/>
  <c r="AG2497" i="1"/>
  <c r="AG2498" i="1"/>
  <c r="AG2499" i="1"/>
  <c r="AG2500" i="1"/>
  <c r="AG2501" i="1"/>
  <c r="AG2502" i="1"/>
  <c r="AG2503" i="1"/>
  <c r="AG2504" i="1"/>
  <c r="AG2505" i="1"/>
  <c r="AG2506" i="1"/>
  <c r="AG2507" i="1"/>
  <c r="AG2508" i="1"/>
  <c r="AG2509" i="1"/>
  <c r="AG2510" i="1"/>
  <c r="AG2511" i="1"/>
  <c r="AG2512" i="1"/>
  <c r="AG2513" i="1"/>
  <c r="AG2514" i="1"/>
  <c r="AG2515" i="1"/>
  <c r="AG2516" i="1"/>
  <c r="AG2517" i="1"/>
  <c r="AG2518" i="1"/>
  <c r="AG2519" i="1"/>
  <c r="AG2520" i="1"/>
  <c r="AG2521" i="1"/>
  <c r="AG2522" i="1"/>
  <c r="AG2523" i="1"/>
  <c r="AG2524" i="1"/>
  <c r="AG2525" i="1"/>
  <c r="AG2526" i="1"/>
  <c r="AG2527" i="1"/>
  <c r="AG2528" i="1"/>
  <c r="AG2529" i="1"/>
  <c r="AG2530" i="1"/>
  <c r="AG2531" i="1"/>
  <c r="AG2532" i="1"/>
  <c r="AG2533" i="1"/>
  <c r="AG2534" i="1"/>
  <c r="AG2535" i="1"/>
  <c r="AG2536" i="1"/>
  <c r="AG2537" i="1"/>
  <c r="AG2538" i="1"/>
  <c r="AG2539" i="1"/>
  <c r="AG2540" i="1"/>
  <c r="AG2541" i="1"/>
  <c r="AG2542" i="1"/>
  <c r="AG2543" i="1"/>
  <c r="AG2544" i="1"/>
  <c r="AG2545" i="1"/>
  <c r="AG2546" i="1"/>
  <c r="AG2547" i="1"/>
  <c r="AG2548" i="1"/>
  <c r="AG2549" i="1"/>
  <c r="AG2550" i="1"/>
  <c r="AG2551" i="1"/>
  <c r="AG2552" i="1"/>
  <c r="AG2553" i="1"/>
  <c r="AG2554" i="1"/>
  <c r="AG2555" i="1"/>
  <c r="AG2556" i="1"/>
  <c r="AG2557" i="1"/>
  <c r="AG2558" i="1"/>
  <c r="AG2559" i="1"/>
  <c r="AG2560" i="1"/>
  <c r="AG2561" i="1"/>
  <c r="AG2562" i="1"/>
  <c r="AG2563" i="1"/>
  <c r="AG2564" i="1"/>
  <c r="AG2565" i="1"/>
  <c r="AG2566" i="1"/>
  <c r="AG2567" i="1"/>
  <c r="AG2568" i="1"/>
  <c r="AG2569" i="1"/>
  <c r="AG2570" i="1"/>
  <c r="AG2571" i="1"/>
  <c r="AG2572" i="1"/>
  <c r="AG2573" i="1"/>
  <c r="AG2574" i="1"/>
  <c r="AG2575" i="1"/>
  <c r="AG2576" i="1"/>
  <c r="AG2577" i="1"/>
  <c r="AG2578" i="1"/>
  <c r="AG2579" i="1"/>
  <c r="AG2580" i="1"/>
  <c r="AG2581" i="1"/>
  <c r="AG2582" i="1"/>
  <c r="AG2583" i="1"/>
  <c r="AG2584" i="1"/>
  <c r="AG2585" i="1"/>
  <c r="AG2586" i="1"/>
  <c r="AG2587" i="1"/>
  <c r="AG2588" i="1"/>
  <c r="AG2589" i="1"/>
  <c r="AG2590" i="1"/>
  <c r="AG2591" i="1"/>
  <c r="AG2592" i="1"/>
  <c r="AG2593" i="1"/>
  <c r="AG2594" i="1"/>
  <c r="AG2595" i="1"/>
  <c r="AG2596" i="1"/>
  <c r="AG2597" i="1"/>
  <c r="AG2598" i="1"/>
  <c r="AG2599" i="1"/>
  <c r="AG2600" i="1"/>
  <c r="AG2601" i="1"/>
  <c r="AG2602" i="1"/>
  <c r="AG2603" i="1"/>
  <c r="AG2604" i="1"/>
  <c r="AG2605" i="1"/>
  <c r="AG2606" i="1"/>
  <c r="AG2607" i="1"/>
  <c r="AG2608" i="1"/>
  <c r="AG2609" i="1"/>
  <c r="AG2610" i="1"/>
  <c r="AG2611" i="1"/>
  <c r="AG2612" i="1"/>
  <c r="AG2613" i="1"/>
  <c r="AG2614" i="1"/>
  <c r="AG2615" i="1"/>
  <c r="AG2616" i="1"/>
  <c r="AG2617" i="1"/>
  <c r="AG2618" i="1"/>
  <c r="AG2619" i="1"/>
  <c r="AG2620" i="1"/>
  <c r="AG2621" i="1"/>
  <c r="AG2622" i="1"/>
  <c r="AG2623" i="1"/>
  <c r="AG2624" i="1"/>
  <c r="AG2625" i="1"/>
  <c r="AG2626" i="1"/>
  <c r="AG2627" i="1"/>
  <c r="AG2628" i="1"/>
  <c r="AG2629" i="1"/>
  <c r="AG2630" i="1"/>
  <c r="AG2631" i="1"/>
  <c r="AG2632" i="1"/>
  <c r="AG2633" i="1"/>
  <c r="AG2634" i="1"/>
  <c r="AG2635" i="1"/>
  <c r="AG2636" i="1"/>
  <c r="AG2637" i="1"/>
  <c r="AG2638" i="1"/>
  <c r="AG2639" i="1"/>
  <c r="AG2640" i="1"/>
  <c r="AG2641" i="1"/>
  <c r="AG2642" i="1"/>
  <c r="AG2643" i="1"/>
  <c r="AG2644" i="1"/>
  <c r="AG2645" i="1"/>
  <c r="AG2646" i="1"/>
  <c r="AG2647" i="1"/>
  <c r="AG2648" i="1"/>
  <c r="AG2649" i="1"/>
  <c r="AG2650" i="1"/>
  <c r="AG2651" i="1"/>
  <c r="AG2652" i="1"/>
  <c r="AG2653" i="1"/>
  <c r="AG2654" i="1"/>
  <c r="AG2655" i="1"/>
  <c r="AG2656" i="1"/>
  <c r="AG2657" i="1"/>
  <c r="AG2658" i="1"/>
  <c r="AG2659" i="1"/>
  <c r="AG2660" i="1"/>
  <c r="AG2661" i="1"/>
  <c r="AG2662" i="1"/>
  <c r="AG2663" i="1"/>
  <c r="AG2664" i="1"/>
  <c r="AG2665" i="1"/>
  <c r="AG2666" i="1"/>
  <c r="AG2667" i="1"/>
  <c r="AG2668" i="1"/>
  <c r="AG2669" i="1"/>
  <c r="AG2670" i="1"/>
  <c r="AG2671" i="1"/>
  <c r="AG2672" i="1"/>
  <c r="AG2673" i="1"/>
  <c r="AG2674" i="1"/>
  <c r="AG2675" i="1"/>
  <c r="AG2676" i="1"/>
  <c r="AG2677" i="1"/>
  <c r="AG2678" i="1"/>
  <c r="AG2679" i="1"/>
  <c r="AG2680" i="1"/>
  <c r="AG2681" i="1"/>
  <c r="AG2682" i="1"/>
  <c r="AG2683" i="1"/>
  <c r="AG2684" i="1"/>
  <c r="AG2685" i="1"/>
  <c r="AG2686" i="1"/>
  <c r="AG2687" i="1"/>
  <c r="AG2688" i="1"/>
  <c r="AG2689" i="1"/>
  <c r="AG2690" i="1"/>
  <c r="AG2691" i="1"/>
  <c r="AG2692" i="1"/>
  <c r="AG2693" i="1"/>
  <c r="AG2694" i="1"/>
  <c r="AG2695" i="1"/>
  <c r="AG2696" i="1"/>
  <c r="AG2697" i="1"/>
  <c r="AG2698" i="1"/>
  <c r="AG2699" i="1"/>
  <c r="AG2700" i="1"/>
  <c r="AG2701" i="1"/>
  <c r="AG2702" i="1"/>
  <c r="AG2703" i="1"/>
  <c r="AG2704" i="1"/>
  <c r="AG2705" i="1"/>
  <c r="AG2706" i="1"/>
  <c r="AG2707" i="1"/>
  <c r="AG2708" i="1"/>
  <c r="AG2709" i="1"/>
  <c r="AG2710" i="1"/>
  <c r="AG2711" i="1"/>
  <c r="AG2712" i="1"/>
  <c r="AG2713" i="1"/>
  <c r="AG2714" i="1"/>
  <c r="AG2715" i="1"/>
  <c r="AG2716" i="1"/>
  <c r="AG2717" i="1"/>
  <c r="AG2718" i="1"/>
  <c r="AG2719" i="1"/>
  <c r="AG2720" i="1"/>
  <c r="AG2721" i="1"/>
  <c r="AG2722" i="1"/>
  <c r="AG2723" i="1"/>
  <c r="AG2724" i="1"/>
  <c r="AG2725" i="1"/>
  <c r="AG2726" i="1"/>
  <c r="AG2727" i="1"/>
  <c r="AG2728" i="1"/>
  <c r="AG2729" i="1"/>
  <c r="AG2730" i="1"/>
  <c r="AG2731" i="1"/>
  <c r="AG2732" i="1"/>
  <c r="AG2733" i="1"/>
  <c r="AG2734" i="1"/>
  <c r="AG2735" i="1"/>
  <c r="AG2736" i="1"/>
  <c r="AG2737" i="1"/>
  <c r="AG2738" i="1"/>
  <c r="AG2739" i="1"/>
  <c r="AG2740" i="1"/>
  <c r="AG2741" i="1"/>
  <c r="AG2742" i="1"/>
  <c r="AG2743" i="1"/>
  <c r="AG2744" i="1"/>
  <c r="AG2745" i="1"/>
  <c r="AG2746" i="1"/>
  <c r="AG2747" i="1"/>
  <c r="AG2748" i="1"/>
  <c r="AG2749" i="1"/>
  <c r="AG2750" i="1"/>
  <c r="AG2751" i="1"/>
  <c r="AG2752" i="1"/>
  <c r="AG2753" i="1"/>
  <c r="AG2754" i="1"/>
  <c r="AG2755" i="1"/>
  <c r="AG2756" i="1"/>
  <c r="AG2757" i="1"/>
  <c r="AG2758" i="1"/>
  <c r="AG2759" i="1"/>
  <c r="AG2760" i="1"/>
  <c r="AG2761" i="1"/>
  <c r="AG2762" i="1"/>
  <c r="AG2763" i="1"/>
  <c r="AG2764" i="1"/>
  <c r="AG2765" i="1"/>
  <c r="AG2766" i="1"/>
  <c r="AG2767" i="1"/>
  <c r="AG2768" i="1"/>
  <c r="AG2769" i="1"/>
  <c r="AG2770" i="1"/>
  <c r="AG2771" i="1"/>
  <c r="AG2772" i="1"/>
  <c r="AG2773" i="1"/>
  <c r="AG2774" i="1"/>
  <c r="AG2775" i="1"/>
  <c r="AG2776" i="1"/>
  <c r="AG2777" i="1"/>
  <c r="AG2778" i="1"/>
  <c r="AG2779" i="1"/>
  <c r="AG2780" i="1"/>
  <c r="AG2781" i="1"/>
  <c r="AG2782" i="1"/>
  <c r="AG2783" i="1"/>
  <c r="AG2784" i="1"/>
  <c r="AG2785" i="1"/>
  <c r="AG2786" i="1"/>
  <c r="AG2787" i="1"/>
  <c r="AG2788" i="1"/>
  <c r="AG2789" i="1"/>
  <c r="AG2790" i="1"/>
  <c r="AG2791" i="1"/>
  <c r="AG2792" i="1"/>
  <c r="AG2793" i="1"/>
  <c r="AG2794" i="1"/>
  <c r="AG2795" i="1"/>
  <c r="AG2796" i="1"/>
  <c r="AG2797" i="1"/>
  <c r="AG2798" i="1"/>
  <c r="AG2799" i="1"/>
  <c r="AG2800" i="1"/>
  <c r="AG2801" i="1"/>
  <c r="AG2802" i="1"/>
  <c r="AG2803" i="1"/>
  <c r="AG2804" i="1"/>
  <c r="AG2805" i="1"/>
  <c r="AG2806" i="1"/>
  <c r="AG2807" i="1"/>
  <c r="AG2808" i="1"/>
  <c r="AG2809" i="1"/>
  <c r="AG2810" i="1"/>
  <c r="AG2811" i="1"/>
  <c r="AG2812" i="1"/>
  <c r="AG2813" i="1"/>
  <c r="AG2814" i="1"/>
  <c r="AG2815" i="1"/>
  <c r="AG2816" i="1"/>
  <c r="AG2817" i="1"/>
  <c r="AG2818" i="1"/>
  <c r="AG2819" i="1"/>
  <c r="AG2820" i="1"/>
  <c r="AG2821" i="1"/>
  <c r="AG2822" i="1"/>
  <c r="AG2823" i="1"/>
  <c r="AG2824" i="1"/>
  <c r="AG2825" i="1"/>
  <c r="AG2826" i="1"/>
  <c r="AG2827" i="1"/>
  <c r="AG2828" i="1"/>
  <c r="AG2829" i="1"/>
  <c r="AG2830" i="1"/>
  <c r="AG2831" i="1"/>
  <c r="AG2832" i="1"/>
  <c r="AG2833" i="1"/>
  <c r="AG2834" i="1"/>
  <c r="AG2835" i="1"/>
  <c r="AG2836" i="1"/>
  <c r="AG2837" i="1"/>
  <c r="AG2838" i="1"/>
  <c r="AG2839" i="1"/>
  <c r="AG2840" i="1"/>
  <c r="AG2841" i="1"/>
  <c r="AG2842" i="1"/>
  <c r="AG2843" i="1"/>
  <c r="AG2844" i="1"/>
  <c r="AG2845" i="1"/>
  <c r="AG2846" i="1"/>
  <c r="AG2847" i="1"/>
  <c r="AG2848" i="1"/>
  <c r="AG2849" i="1"/>
  <c r="AG2850" i="1"/>
  <c r="AG2851" i="1"/>
  <c r="AG2852" i="1"/>
  <c r="AG2853" i="1"/>
  <c r="AG2854" i="1"/>
  <c r="AG2855" i="1"/>
  <c r="AG2856" i="1"/>
  <c r="AG2857" i="1"/>
  <c r="AG2858" i="1"/>
  <c r="AG2859" i="1"/>
  <c r="AG2860" i="1"/>
  <c r="AG2861" i="1"/>
  <c r="AG2862" i="1"/>
  <c r="AG2863" i="1"/>
  <c r="AG2864" i="1"/>
  <c r="AG2865" i="1"/>
  <c r="AG2866" i="1"/>
  <c r="AG2867" i="1"/>
  <c r="AG2868" i="1"/>
  <c r="AG2869" i="1"/>
  <c r="AG2870" i="1"/>
  <c r="AG2871" i="1"/>
  <c r="AG2872" i="1"/>
  <c r="AG2873" i="1"/>
  <c r="AG2874" i="1"/>
  <c r="AG2875" i="1"/>
  <c r="AG2876" i="1"/>
  <c r="AG2877" i="1"/>
  <c r="AG2878" i="1"/>
  <c r="AG2879" i="1"/>
  <c r="AG2880" i="1"/>
  <c r="AG2881" i="1"/>
  <c r="AG2882" i="1"/>
  <c r="AG2883" i="1"/>
  <c r="AG2884" i="1"/>
  <c r="AG2885" i="1"/>
  <c r="AG2886" i="1"/>
  <c r="AG2887" i="1"/>
  <c r="AG2888" i="1"/>
  <c r="AG2889" i="1"/>
  <c r="AG2890" i="1"/>
  <c r="AG2891" i="1"/>
  <c r="AG2892" i="1"/>
  <c r="AG2893" i="1"/>
  <c r="AG2894" i="1"/>
  <c r="AG2895" i="1"/>
  <c r="AG2896" i="1"/>
  <c r="AG2897" i="1"/>
  <c r="AG2898" i="1"/>
  <c r="AG2899" i="1"/>
  <c r="AG2900" i="1"/>
  <c r="AG2901" i="1"/>
  <c r="AG2902" i="1"/>
  <c r="AG2903" i="1"/>
  <c r="AG2904" i="1"/>
  <c r="AG2905" i="1"/>
  <c r="AG2906" i="1"/>
  <c r="AG2907" i="1"/>
  <c r="AG2908" i="1"/>
  <c r="AG2909" i="1"/>
  <c r="AG2910" i="1"/>
  <c r="AG2911" i="1"/>
  <c r="AG2912" i="1"/>
  <c r="AG2913" i="1"/>
  <c r="AG2914" i="1"/>
  <c r="AG2915" i="1"/>
  <c r="AG2916" i="1"/>
  <c r="AG2917" i="1"/>
  <c r="AG2918" i="1"/>
  <c r="AG2919" i="1"/>
  <c r="AG2920" i="1"/>
  <c r="AG2921" i="1"/>
  <c r="AG2922" i="1"/>
  <c r="AG2923" i="1"/>
  <c r="AG2924" i="1"/>
  <c r="AG2925" i="1"/>
  <c r="AG2926" i="1"/>
  <c r="AG2927" i="1"/>
  <c r="AG2928" i="1"/>
  <c r="AG2929" i="1"/>
  <c r="AG2930" i="1"/>
  <c r="AG2931" i="1"/>
  <c r="AG2932" i="1"/>
  <c r="AG2933" i="1"/>
  <c r="AG2934" i="1"/>
  <c r="AG2935" i="1"/>
  <c r="AG2936" i="1"/>
  <c r="AG2937" i="1"/>
  <c r="AG2938" i="1"/>
  <c r="AG2939" i="1"/>
  <c r="AG2940" i="1"/>
  <c r="AG2941" i="1"/>
  <c r="AG2942" i="1"/>
  <c r="AG2943" i="1"/>
  <c r="AG2944" i="1"/>
  <c r="AG2945" i="1"/>
  <c r="AG2946" i="1"/>
  <c r="AG2947" i="1"/>
  <c r="AG2948" i="1"/>
  <c r="AG2949" i="1"/>
  <c r="AG2950" i="1"/>
  <c r="AG2951" i="1"/>
  <c r="AG2952" i="1"/>
  <c r="AG2953" i="1"/>
  <c r="AG2954" i="1"/>
  <c r="AG2955" i="1"/>
  <c r="AG2956" i="1"/>
  <c r="AG2957" i="1"/>
  <c r="AG2958" i="1"/>
  <c r="AG2959" i="1"/>
  <c r="AG2960" i="1"/>
  <c r="AG2961" i="1"/>
  <c r="AG2962" i="1"/>
  <c r="AG2963" i="1"/>
  <c r="AG2964" i="1"/>
  <c r="AG2965" i="1"/>
  <c r="AG2966" i="1"/>
  <c r="AG2967" i="1"/>
  <c r="AG2968" i="1"/>
  <c r="AG2969" i="1"/>
  <c r="AG2970" i="1"/>
  <c r="AG2971" i="1"/>
  <c r="AG2972" i="1"/>
  <c r="AG2973" i="1"/>
  <c r="AG2974" i="1"/>
  <c r="AG2975" i="1"/>
  <c r="AG2976" i="1"/>
  <c r="AG2977" i="1"/>
  <c r="AG2978" i="1"/>
  <c r="AG2979" i="1"/>
  <c r="AG2980" i="1"/>
  <c r="AG2981" i="1"/>
  <c r="AG2982" i="1"/>
  <c r="AG2983" i="1"/>
  <c r="AG2984" i="1"/>
  <c r="AG2985" i="1"/>
  <c r="AG2986" i="1"/>
  <c r="AG2987" i="1"/>
  <c r="AG2988" i="1"/>
  <c r="AG2989" i="1"/>
  <c r="AG2990" i="1"/>
  <c r="AG2991" i="1"/>
  <c r="AG2992" i="1"/>
  <c r="AG2993" i="1"/>
  <c r="AG2994" i="1"/>
  <c r="AG2995" i="1"/>
  <c r="AG2996" i="1"/>
  <c r="AG2997" i="1"/>
  <c r="AG2998" i="1"/>
  <c r="AG2999" i="1"/>
  <c r="AG3000" i="1"/>
  <c r="AG3001" i="1"/>
  <c r="AG3002" i="1"/>
  <c r="AG3003" i="1"/>
  <c r="AG3004" i="1"/>
  <c r="AG3005" i="1"/>
  <c r="AG3006" i="1"/>
  <c r="AG3007" i="1"/>
  <c r="AG3008" i="1"/>
  <c r="AG3009" i="1"/>
  <c r="AG3010" i="1"/>
  <c r="AG3011" i="1"/>
  <c r="AG3012" i="1"/>
  <c r="AG3013" i="1"/>
  <c r="AG3014" i="1"/>
  <c r="AG3015" i="1"/>
  <c r="AG3016" i="1"/>
  <c r="AG3017" i="1"/>
  <c r="AG3018" i="1"/>
  <c r="AG3019" i="1"/>
  <c r="AG3020" i="1"/>
  <c r="AG3021" i="1"/>
  <c r="AG3022" i="1"/>
  <c r="AG3023" i="1"/>
  <c r="AG3024" i="1"/>
  <c r="AG3025" i="1"/>
  <c r="AG3026" i="1"/>
  <c r="AG3027" i="1"/>
  <c r="AG3028" i="1"/>
  <c r="AG3029" i="1"/>
  <c r="AG3030" i="1"/>
  <c r="AG3031" i="1"/>
  <c r="AG3032" i="1"/>
  <c r="AG3033" i="1"/>
  <c r="AG3034" i="1"/>
  <c r="AG3035" i="1"/>
  <c r="AG3036" i="1"/>
  <c r="AG3037" i="1"/>
  <c r="AG3038" i="1"/>
  <c r="AG3039" i="1"/>
  <c r="AG3040" i="1"/>
  <c r="AG3041" i="1"/>
  <c r="AG3042" i="1"/>
  <c r="AG3043" i="1"/>
  <c r="AG3044" i="1"/>
  <c r="AG3045" i="1"/>
  <c r="AG3046" i="1"/>
  <c r="AG3047" i="1"/>
  <c r="AG3048" i="1"/>
  <c r="AG3049" i="1"/>
  <c r="AG3050" i="1"/>
  <c r="AG3051" i="1"/>
  <c r="AG3052" i="1"/>
  <c r="AG3053" i="1"/>
  <c r="AG3054" i="1"/>
  <c r="AG3055" i="1"/>
  <c r="AG3056" i="1"/>
  <c r="AG3057" i="1"/>
  <c r="AG3058" i="1"/>
  <c r="AG3059" i="1"/>
  <c r="AG3060" i="1"/>
  <c r="AG3061" i="1"/>
  <c r="AG3062" i="1"/>
  <c r="AG3063" i="1"/>
  <c r="AG3064" i="1"/>
  <c r="AG3065" i="1"/>
  <c r="AG3066" i="1"/>
  <c r="AG3067" i="1"/>
  <c r="AG3068" i="1"/>
  <c r="AG3069" i="1"/>
  <c r="AG3070" i="1"/>
  <c r="AG3071" i="1"/>
  <c r="AG3072" i="1"/>
  <c r="AG3073" i="1"/>
  <c r="AG3074" i="1"/>
  <c r="AG3075" i="1"/>
  <c r="AG3076" i="1"/>
  <c r="AG3077" i="1"/>
  <c r="AG3078" i="1"/>
  <c r="AG3079" i="1"/>
  <c r="AG3080" i="1"/>
  <c r="AG3081" i="1"/>
  <c r="AG3082" i="1"/>
  <c r="AG3083" i="1"/>
  <c r="AG3084" i="1"/>
  <c r="AG3085" i="1"/>
  <c r="AG3086" i="1"/>
  <c r="AG3087" i="1"/>
  <c r="AG3088" i="1"/>
  <c r="AG3089" i="1"/>
  <c r="AG3090" i="1"/>
  <c r="AG3091" i="1"/>
  <c r="AG3092" i="1"/>
  <c r="AG3093" i="1"/>
  <c r="AG3094" i="1"/>
  <c r="AG3095" i="1"/>
  <c r="AG3096" i="1"/>
  <c r="AG3097" i="1"/>
  <c r="AG3098" i="1"/>
  <c r="AG3099" i="1"/>
  <c r="AG3100" i="1"/>
  <c r="AG3101" i="1"/>
  <c r="AG3102" i="1"/>
  <c r="AG3103" i="1"/>
  <c r="AG3104" i="1"/>
  <c r="AG3105" i="1"/>
  <c r="AG3106" i="1"/>
  <c r="AG3107" i="1"/>
  <c r="AG3108" i="1"/>
  <c r="AG3109" i="1"/>
  <c r="AG3110" i="1"/>
  <c r="AG3111" i="1"/>
  <c r="AG3112" i="1"/>
  <c r="AG3113" i="1"/>
  <c r="AG3114" i="1"/>
  <c r="AG3115" i="1"/>
  <c r="AG3116" i="1"/>
  <c r="AG3117" i="1"/>
  <c r="AG3118" i="1"/>
  <c r="AG3119" i="1"/>
  <c r="AG3120" i="1"/>
  <c r="AG3121" i="1"/>
  <c r="AG3122" i="1"/>
  <c r="AG3123" i="1"/>
  <c r="AG3124" i="1"/>
  <c r="AG3125" i="1"/>
  <c r="AG3126" i="1"/>
  <c r="AG3127" i="1"/>
  <c r="AG3128" i="1"/>
  <c r="AG3129" i="1"/>
  <c r="AG3130" i="1"/>
  <c r="AG3131" i="1"/>
  <c r="AG3132" i="1"/>
  <c r="AG3133" i="1"/>
  <c r="AG3134" i="1"/>
  <c r="AG3135" i="1"/>
  <c r="AG3136" i="1"/>
  <c r="AG3137" i="1"/>
  <c r="AG3138" i="1"/>
  <c r="AG3139" i="1"/>
  <c r="AG3140" i="1"/>
  <c r="AG3141" i="1"/>
  <c r="AG3142" i="1"/>
  <c r="AG3143" i="1"/>
  <c r="AG3144" i="1"/>
  <c r="AG3145" i="1"/>
  <c r="AG3146" i="1"/>
  <c r="AG3147" i="1"/>
  <c r="AG3148" i="1"/>
  <c r="AG3149" i="1"/>
  <c r="AG3150" i="1"/>
  <c r="AG3151" i="1"/>
  <c r="AG3152" i="1"/>
  <c r="AG3153" i="1"/>
  <c r="AG3154" i="1"/>
  <c r="AG3155" i="1"/>
  <c r="AG3156" i="1"/>
  <c r="AG3157" i="1"/>
  <c r="AG3158" i="1"/>
  <c r="AG3159" i="1"/>
  <c r="AG3160" i="1"/>
  <c r="AG3161" i="1"/>
  <c r="AG3162" i="1"/>
  <c r="AG3163" i="1"/>
  <c r="AG3164" i="1"/>
  <c r="AG3165" i="1"/>
  <c r="AG3166" i="1"/>
  <c r="AG3167" i="1"/>
  <c r="AG3168" i="1"/>
  <c r="AG3169" i="1"/>
  <c r="AG3170" i="1"/>
  <c r="AG3171" i="1"/>
  <c r="AG3172" i="1"/>
  <c r="AG3173" i="1"/>
  <c r="AG3174" i="1"/>
  <c r="AG3175" i="1"/>
  <c r="AG3176" i="1"/>
  <c r="AG3177" i="1"/>
  <c r="AG3178" i="1"/>
  <c r="AG3179" i="1"/>
  <c r="AG3180" i="1"/>
  <c r="AG3181" i="1"/>
  <c r="AG3182" i="1"/>
  <c r="AG3183" i="1"/>
  <c r="AG3184" i="1"/>
  <c r="AG3185" i="1"/>
  <c r="AG3186" i="1"/>
  <c r="AG3187" i="1"/>
  <c r="AG3188" i="1"/>
  <c r="AG3189" i="1"/>
  <c r="AG3190" i="1"/>
  <c r="AG3191" i="1"/>
  <c r="AG3192" i="1"/>
  <c r="AG3193" i="1"/>
  <c r="AG3194" i="1"/>
  <c r="AG3195" i="1"/>
  <c r="AG3196" i="1"/>
  <c r="AG3197" i="1"/>
  <c r="AG3198" i="1"/>
  <c r="AG3199" i="1"/>
  <c r="AG3200" i="1"/>
  <c r="AG3201" i="1"/>
  <c r="AG3202" i="1"/>
  <c r="AG3203" i="1"/>
  <c r="AG3204" i="1"/>
  <c r="AG3205" i="1"/>
  <c r="AG3206" i="1"/>
  <c r="AG3207" i="1"/>
  <c r="AG3208" i="1"/>
  <c r="AG3209" i="1"/>
  <c r="AG3210" i="1"/>
  <c r="AG3211" i="1"/>
  <c r="AG3212" i="1"/>
  <c r="AG3213" i="1"/>
  <c r="AG3214" i="1"/>
  <c r="AG3215" i="1"/>
  <c r="AG3216" i="1"/>
  <c r="AG3217" i="1"/>
  <c r="AG3218" i="1"/>
  <c r="AG3219" i="1"/>
  <c r="AG3220" i="1"/>
  <c r="AG3221" i="1"/>
  <c r="AG3222" i="1"/>
  <c r="AG3223" i="1"/>
  <c r="AG3224" i="1"/>
  <c r="AG3225" i="1"/>
  <c r="AG3226" i="1"/>
  <c r="AG3227" i="1"/>
  <c r="AG3228" i="1"/>
  <c r="AG3229" i="1"/>
  <c r="AG3230" i="1"/>
  <c r="AG3231" i="1"/>
  <c r="AG3232" i="1"/>
  <c r="AG3233" i="1"/>
  <c r="AG3234" i="1"/>
  <c r="AG3235" i="1"/>
  <c r="AG3236" i="1"/>
  <c r="AG3237" i="1"/>
  <c r="AG3238" i="1"/>
  <c r="AG3239" i="1"/>
  <c r="AG3240" i="1"/>
  <c r="AG3241" i="1"/>
  <c r="AG3242" i="1"/>
  <c r="AG3243" i="1"/>
  <c r="AG3244" i="1"/>
  <c r="AG3245" i="1"/>
  <c r="AG3246" i="1"/>
  <c r="AG3247" i="1"/>
  <c r="AG3248" i="1"/>
  <c r="AG3249" i="1"/>
  <c r="AG3250" i="1"/>
  <c r="AG3251" i="1"/>
  <c r="AG3252" i="1"/>
  <c r="AG3253" i="1"/>
  <c r="AG3254" i="1"/>
  <c r="AG3255" i="1"/>
  <c r="AG3256" i="1"/>
  <c r="AG3257" i="1"/>
  <c r="AG3258" i="1"/>
  <c r="AG3259" i="1"/>
  <c r="AG3260" i="1"/>
  <c r="AG3261" i="1"/>
  <c r="AG3262" i="1"/>
  <c r="AG3263" i="1"/>
  <c r="AG3264" i="1"/>
  <c r="AG3265" i="1"/>
  <c r="AG3266" i="1"/>
  <c r="AG3267" i="1"/>
  <c r="AG3268" i="1"/>
  <c r="AG3269" i="1"/>
  <c r="AG3270" i="1"/>
  <c r="AG3271" i="1"/>
  <c r="AG3272" i="1"/>
  <c r="AG3273" i="1"/>
  <c r="AG3274" i="1"/>
  <c r="AG3275" i="1"/>
  <c r="AG3276" i="1"/>
  <c r="AG3277" i="1"/>
  <c r="AG3278" i="1"/>
  <c r="AG3279" i="1"/>
  <c r="AG3280" i="1"/>
  <c r="AG3281" i="1"/>
  <c r="AG3282" i="1"/>
  <c r="AG3283" i="1"/>
  <c r="AG3284" i="1"/>
  <c r="AG3285" i="1"/>
  <c r="AG3286" i="1"/>
  <c r="AG3287" i="1"/>
  <c r="AG3288" i="1"/>
  <c r="AG3289" i="1"/>
  <c r="AG3290" i="1"/>
  <c r="AG3291" i="1"/>
  <c r="AG3292" i="1"/>
  <c r="AG3293" i="1"/>
  <c r="AG3294" i="1"/>
  <c r="AG3295" i="1"/>
  <c r="AG3296" i="1"/>
  <c r="AG3297" i="1"/>
  <c r="AG3298" i="1"/>
  <c r="AG3299" i="1"/>
  <c r="AG3300" i="1"/>
  <c r="AG3301" i="1"/>
  <c r="AG3302" i="1"/>
  <c r="AG3303" i="1"/>
  <c r="AG3304" i="1"/>
  <c r="AG3305" i="1"/>
  <c r="AG3306" i="1"/>
  <c r="AG3307" i="1"/>
  <c r="AG3308" i="1"/>
  <c r="AG3309" i="1"/>
  <c r="AG3310" i="1"/>
  <c r="AG3311" i="1"/>
  <c r="AG3312" i="1"/>
  <c r="AG3313" i="1"/>
  <c r="AG3314" i="1"/>
  <c r="AG3315" i="1"/>
  <c r="AG3316" i="1"/>
  <c r="AG3317" i="1"/>
  <c r="AG3318" i="1"/>
  <c r="AG3319" i="1"/>
  <c r="AG3320" i="1"/>
  <c r="AG3321" i="1"/>
  <c r="AG3322" i="1"/>
  <c r="AG3323" i="1"/>
  <c r="AG3324" i="1"/>
  <c r="AG3325" i="1"/>
  <c r="AG3326" i="1"/>
  <c r="AG3327" i="1"/>
  <c r="AG3328" i="1"/>
  <c r="AG3329" i="1"/>
  <c r="AG3330" i="1"/>
  <c r="AG3331" i="1"/>
  <c r="AG3332" i="1"/>
  <c r="AG3333" i="1"/>
  <c r="AG3334" i="1"/>
  <c r="AG3335" i="1"/>
  <c r="AG3336" i="1"/>
  <c r="AG3337" i="1"/>
  <c r="AG3338" i="1"/>
  <c r="AG3339" i="1"/>
  <c r="AG3340" i="1"/>
  <c r="AG3341" i="1"/>
  <c r="AG3342" i="1"/>
  <c r="AG3343" i="1"/>
  <c r="AG3344" i="1"/>
  <c r="AG3345" i="1"/>
  <c r="AG3346" i="1"/>
  <c r="AG3347" i="1"/>
  <c r="AG3348" i="1"/>
  <c r="AG3349" i="1"/>
  <c r="AG3350" i="1"/>
  <c r="AG3351" i="1"/>
  <c r="AG3352" i="1"/>
  <c r="AG3353" i="1"/>
  <c r="AG3354" i="1"/>
  <c r="AG3355" i="1"/>
  <c r="AG3356" i="1"/>
  <c r="AG3357" i="1"/>
  <c r="AG3358" i="1"/>
  <c r="AG3359" i="1"/>
  <c r="AG3360" i="1"/>
  <c r="AG3361" i="1"/>
  <c r="AG3362" i="1"/>
  <c r="AG3363" i="1"/>
  <c r="AG3364" i="1"/>
  <c r="AG3365" i="1"/>
  <c r="AG3366" i="1"/>
  <c r="AG3367" i="1"/>
  <c r="AG3368" i="1"/>
  <c r="AG3369" i="1"/>
  <c r="AG3370" i="1"/>
  <c r="AG3371" i="1"/>
  <c r="AG3372" i="1"/>
  <c r="AG3373" i="1"/>
  <c r="AG3374" i="1"/>
  <c r="AG3375" i="1"/>
  <c r="AG3376" i="1"/>
  <c r="AG3377" i="1"/>
  <c r="AG3378" i="1"/>
  <c r="AG3379" i="1"/>
  <c r="AG3380" i="1"/>
  <c r="AG3381" i="1"/>
  <c r="AG3382" i="1"/>
  <c r="AG3383" i="1"/>
  <c r="AG3384" i="1"/>
  <c r="AG3385" i="1"/>
  <c r="AG3386" i="1"/>
  <c r="AG3387" i="1"/>
  <c r="AG3388" i="1"/>
  <c r="AG3389" i="1"/>
  <c r="AG3390" i="1"/>
  <c r="AG3391" i="1"/>
  <c r="AG3392" i="1"/>
  <c r="AG3393" i="1"/>
  <c r="AG3394" i="1"/>
  <c r="AG3395" i="1"/>
  <c r="AG3396" i="1"/>
  <c r="AG3397" i="1"/>
  <c r="AG3398" i="1"/>
  <c r="AG3399" i="1"/>
  <c r="AG3400" i="1"/>
  <c r="AG3401" i="1"/>
  <c r="AG3402" i="1"/>
  <c r="AG3403" i="1"/>
  <c r="AG3404" i="1"/>
  <c r="AG3405" i="1"/>
  <c r="AG3406" i="1"/>
  <c r="AG3407" i="1"/>
  <c r="AG3408" i="1"/>
  <c r="AG3409" i="1"/>
  <c r="AG3410" i="1"/>
  <c r="AG3411" i="1"/>
  <c r="AG3412" i="1"/>
  <c r="AG3413" i="1"/>
  <c r="AG3414" i="1"/>
  <c r="AG3415" i="1"/>
  <c r="AG3416" i="1"/>
  <c r="AG3417" i="1"/>
  <c r="AG3418" i="1"/>
  <c r="AG3419" i="1"/>
  <c r="AG3420" i="1"/>
  <c r="AG3421" i="1"/>
  <c r="AG3422" i="1"/>
  <c r="AG3423" i="1"/>
  <c r="AG3424" i="1"/>
  <c r="AG3425" i="1"/>
  <c r="AG3426" i="1"/>
  <c r="AG3427" i="1"/>
  <c r="AG3428" i="1"/>
  <c r="AG3429" i="1"/>
  <c r="AG3430" i="1"/>
  <c r="AG3431" i="1"/>
  <c r="AG3432" i="1"/>
  <c r="AG3433" i="1"/>
  <c r="AG3434" i="1"/>
  <c r="AG3435" i="1"/>
  <c r="AG3436" i="1"/>
  <c r="AG3437" i="1"/>
  <c r="AG3438" i="1"/>
  <c r="AG3439" i="1"/>
  <c r="AG3440" i="1"/>
  <c r="AG3441" i="1"/>
  <c r="AG3442" i="1"/>
  <c r="AG3443" i="1"/>
  <c r="AG3444" i="1"/>
  <c r="AG3445" i="1"/>
  <c r="AG3446" i="1"/>
  <c r="AG3447" i="1"/>
  <c r="AG3448" i="1"/>
  <c r="AG3449" i="1"/>
  <c r="AG3450" i="1"/>
  <c r="AG3451" i="1"/>
  <c r="AG3452" i="1"/>
  <c r="AG3453" i="1"/>
  <c r="AG3454" i="1"/>
  <c r="AG3455" i="1"/>
  <c r="AG3456" i="1"/>
  <c r="AG3457" i="1"/>
  <c r="AG3458" i="1"/>
  <c r="AG3459" i="1"/>
  <c r="AG3460" i="1"/>
  <c r="AG3461" i="1"/>
  <c r="AG3462" i="1"/>
  <c r="AG3463" i="1"/>
  <c r="AG3464" i="1"/>
  <c r="AG3465" i="1"/>
  <c r="AG3466" i="1"/>
  <c r="AG3467" i="1"/>
  <c r="AG3468" i="1"/>
  <c r="AG3469" i="1"/>
  <c r="AG3470" i="1"/>
  <c r="AG3471" i="1"/>
  <c r="AG3472" i="1"/>
  <c r="AG3473" i="1"/>
  <c r="AG3474" i="1"/>
  <c r="AG3475" i="1"/>
  <c r="AG3476" i="1"/>
  <c r="AG3477" i="1"/>
  <c r="AG3478" i="1"/>
  <c r="AG3479" i="1"/>
  <c r="AG3480" i="1"/>
  <c r="AG3481" i="1"/>
  <c r="AG3482" i="1"/>
  <c r="AG3483" i="1"/>
  <c r="AG3484" i="1"/>
  <c r="AG3485" i="1"/>
  <c r="AG3486" i="1"/>
  <c r="AG3487" i="1"/>
  <c r="AG3488" i="1"/>
  <c r="AG3489" i="1"/>
  <c r="AG3490" i="1"/>
  <c r="AG3491" i="1"/>
  <c r="AG3492" i="1"/>
  <c r="AG3493" i="1"/>
  <c r="AG3494" i="1"/>
  <c r="AG3495" i="1"/>
  <c r="AG3496" i="1"/>
  <c r="AG3497" i="1"/>
  <c r="AG3498" i="1"/>
  <c r="AG3499" i="1"/>
  <c r="AG3500" i="1"/>
  <c r="AG3501" i="1"/>
  <c r="AG3502" i="1"/>
  <c r="AG3503" i="1"/>
  <c r="AG3504" i="1"/>
  <c r="AG3505" i="1"/>
  <c r="AG3506" i="1"/>
  <c r="AG3507" i="1"/>
  <c r="AG3508" i="1"/>
  <c r="AG3509" i="1"/>
  <c r="AG3510" i="1"/>
  <c r="AG3511" i="1"/>
  <c r="AG3512" i="1"/>
  <c r="AG3513" i="1"/>
  <c r="AG3514" i="1"/>
  <c r="AG3515" i="1"/>
  <c r="AG3516" i="1"/>
  <c r="AG3517" i="1"/>
  <c r="AG3518" i="1"/>
  <c r="AG3519" i="1"/>
  <c r="AG3520" i="1"/>
  <c r="AG3521" i="1"/>
  <c r="AG3522" i="1"/>
  <c r="AG3523" i="1"/>
  <c r="AG3524" i="1"/>
  <c r="AG3525" i="1"/>
  <c r="AG3526" i="1"/>
  <c r="AG3527" i="1"/>
  <c r="AG3528" i="1"/>
  <c r="AG3529" i="1"/>
  <c r="AG3530" i="1"/>
  <c r="AG3531" i="1"/>
  <c r="AG3532" i="1"/>
  <c r="AG3533" i="1"/>
  <c r="AG3534" i="1"/>
  <c r="AG3535" i="1"/>
  <c r="AG3536" i="1"/>
  <c r="AG3537" i="1"/>
  <c r="AG3538" i="1"/>
  <c r="AG3539" i="1"/>
  <c r="AG3540" i="1"/>
  <c r="AG3541" i="1"/>
  <c r="AG3542" i="1"/>
  <c r="AG3543" i="1"/>
  <c r="AG3544" i="1"/>
  <c r="AG3545" i="1"/>
  <c r="AG3546" i="1"/>
  <c r="AG3547" i="1"/>
  <c r="AG3548" i="1"/>
  <c r="AG3549" i="1"/>
  <c r="AG3550" i="1"/>
  <c r="AG3551" i="1"/>
  <c r="AG3552" i="1"/>
  <c r="AG3553" i="1"/>
  <c r="AG3554" i="1"/>
  <c r="AG3555" i="1"/>
  <c r="AG3556" i="1"/>
  <c r="AG3557" i="1"/>
  <c r="AG3558" i="1"/>
  <c r="AG3559" i="1"/>
  <c r="AG3560" i="1"/>
  <c r="AG3561" i="1"/>
  <c r="AG3562" i="1"/>
  <c r="AG3563" i="1"/>
  <c r="AG3564" i="1"/>
  <c r="AG3565" i="1"/>
  <c r="AG3566" i="1"/>
  <c r="AG3567" i="1"/>
  <c r="AG3568" i="1"/>
  <c r="AG3569" i="1"/>
  <c r="AG3570" i="1"/>
  <c r="AG3571" i="1"/>
  <c r="AG3572" i="1"/>
  <c r="AG3573" i="1"/>
  <c r="AG3574" i="1"/>
  <c r="AG3575" i="1"/>
  <c r="AG3576" i="1"/>
  <c r="AG3577" i="1"/>
  <c r="AG3578" i="1"/>
  <c r="AG3579" i="1"/>
  <c r="AG3580" i="1"/>
  <c r="AG3581" i="1"/>
  <c r="AG3582" i="1"/>
  <c r="AG3583" i="1"/>
  <c r="AG3584" i="1"/>
  <c r="AG3585" i="1"/>
  <c r="AG3586" i="1"/>
  <c r="AG3587" i="1"/>
  <c r="AG3588" i="1"/>
  <c r="AG3589" i="1"/>
  <c r="AG3590" i="1"/>
  <c r="AG3591" i="1"/>
  <c r="AG3592" i="1"/>
  <c r="AG3593" i="1"/>
  <c r="AG3594" i="1"/>
  <c r="AG3595" i="1"/>
  <c r="AG3596" i="1"/>
  <c r="AG3597" i="1"/>
  <c r="AG3598" i="1"/>
  <c r="AG3599" i="1"/>
  <c r="AG3600" i="1"/>
  <c r="AG3601" i="1"/>
  <c r="AG3602" i="1"/>
  <c r="AG3603" i="1"/>
  <c r="AG3604" i="1"/>
  <c r="AG3605" i="1"/>
  <c r="AG3606" i="1"/>
  <c r="AG3607" i="1"/>
  <c r="AG3608" i="1"/>
  <c r="AG3609" i="1"/>
  <c r="AG3610" i="1"/>
  <c r="AG3611" i="1"/>
  <c r="AG3612" i="1"/>
  <c r="AG3613" i="1"/>
  <c r="AG3614" i="1"/>
  <c r="AG3615" i="1"/>
  <c r="AG3616" i="1"/>
  <c r="AG3617" i="1"/>
  <c r="AG3618" i="1"/>
  <c r="AG3619" i="1"/>
  <c r="AG3620" i="1"/>
  <c r="AG3621" i="1"/>
  <c r="AG3622" i="1"/>
  <c r="AG3623" i="1"/>
  <c r="AG3624" i="1"/>
  <c r="AG3625" i="1"/>
  <c r="AG3626" i="1"/>
  <c r="AG3627" i="1"/>
  <c r="AG3628" i="1"/>
  <c r="AG3629" i="1"/>
  <c r="AG3630" i="1"/>
  <c r="AG3631" i="1"/>
  <c r="AG3632" i="1"/>
  <c r="AG3633" i="1"/>
  <c r="AG3634" i="1"/>
  <c r="AG3635" i="1"/>
  <c r="AG3636" i="1"/>
  <c r="AG3637" i="1"/>
  <c r="AG3638" i="1"/>
  <c r="AG3639" i="1"/>
  <c r="AG3640" i="1"/>
  <c r="AG3641" i="1"/>
  <c r="AG3642" i="1"/>
  <c r="AG3643" i="1"/>
  <c r="AG3644" i="1"/>
  <c r="AG3645" i="1"/>
  <c r="AG3646" i="1"/>
  <c r="AG3647" i="1"/>
  <c r="AG3648" i="1"/>
  <c r="AG3649" i="1"/>
  <c r="AG3650" i="1"/>
  <c r="AG3651" i="1"/>
  <c r="AG3652" i="1"/>
  <c r="AG3653" i="1"/>
  <c r="AG3654" i="1"/>
  <c r="AG3655" i="1"/>
  <c r="AG3656" i="1"/>
  <c r="AG3657" i="1"/>
  <c r="AG3658" i="1"/>
  <c r="AG3659" i="1"/>
  <c r="AG3660" i="1"/>
  <c r="AG3661" i="1"/>
  <c r="AG3662" i="1"/>
  <c r="AG3663" i="1"/>
  <c r="AG3664" i="1"/>
  <c r="AG3665" i="1"/>
  <c r="AG3666" i="1"/>
  <c r="AG3667" i="1"/>
  <c r="AG3668" i="1"/>
  <c r="AG3669" i="1"/>
  <c r="AG3670" i="1"/>
  <c r="AG3671" i="1"/>
  <c r="AG3672" i="1"/>
  <c r="AG3673" i="1"/>
  <c r="AG3674" i="1"/>
  <c r="AG3675" i="1"/>
  <c r="AG3676" i="1"/>
  <c r="AG3677" i="1"/>
  <c r="AG3678" i="1"/>
  <c r="AG3679" i="1"/>
  <c r="AG3680" i="1"/>
  <c r="AG3681" i="1"/>
  <c r="AG3682" i="1"/>
  <c r="AG3683" i="1"/>
  <c r="AG3684" i="1"/>
  <c r="AG3685" i="1"/>
  <c r="AG3686" i="1"/>
  <c r="AG3687" i="1"/>
  <c r="AG3688" i="1"/>
  <c r="AG3689" i="1"/>
  <c r="AG3690" i="1"/>
  <c r="AG3691" i="1"/>
  <c r="AG3692" i="1"/>
  <c r="AG3693" i="1"/>
  <c r="AG3694" i="1"/>
  <c r="AG3695" i="1"/>
  <c r="AG3696" i="1"/>
  <c r="AG3697" i="1"/>
  <c r="AG3698" i="1"/>
  <c r="AG3699" i="1"/>
  <c r="AG3700" i="1"/>
  <c r="AG3701" i="1"/>
  <c r="AG3702" i="1"/>
  <c r="AG3703" i="1"/>
  <c r="AG3704" i="1"/>
  <c r="AG3705" i="1"/>
  <c r="AG3706" i="1"/>
  <c r="AG3707" i="1"/>
  <c r="AG3708" i="1"/>
  <c r="AG3709" i="1"/>
  <c r="AG3710" i="1"/>
  <c r="AG3711" i="1"/>
  <c r="AG3712" i="1"/>
  <c r="AG3713" i="1"/>
  <c r="AG3714" i="1"/>
  <c r="AG3715" i="1"/>
  <c r="AG3716" i="1"/>
  <c r="AG3717" i="1"/>
  <c r="AG3718" i="1"/>
  <c r="AG3719" i="1"/>
  <c r="AG3720" i="1"/>
  <c r="AG3721" i="1"/>
  <c r="AG3722" i="1"/>
  <c r="AG3723" i="1"/>
  <c r="AG3724" i="1"/>
  <c r="AG3725" i="1"/>
  <c r="AG3726" i="1"/>
  <c r="AG3727" i="1"/>
  <c r="AG3728" i="1"/>
  <c r="AG3729" i="1"/>
  <c r="AG3730" i="1"/>
  <c r="AG3731" i="1"/>
  <c r="AG3732" i="1"/>
  <c r="AG3733" i="1"/>
  <c r="AG3734" i="1"/>
  <c r="AG3735" i="1"/>
  <c r="AG3736" i="1"/>
  <c r="AG3737" i="1"/>
  <c r="AG3738" i="1"/>
  <c r="AG3739" i="1"/>
  <c r="AG3740" i="1"/>
  <c r="AG3741" i="1"/>
  <c r="AG3742" i="1"/>
  <c r="AG3743" i="1"/>
  <c r="AG3744" i="1"/>
  <c r="AG3745" i="1"/>
  <c r="AG3746" i="1"/>
  <c r="AG3747" i="1"/>
  <c r="AG3748" i="1"/>
  <c r="AG3749" i="1"/>
  <c r="AG3750" i="1"/>
  <c r="AG3751" i="1"/>
  <c r="AG3752" i="1"/>
  <c r="AG3753" i="1"/>
  <c r="AG3754" i="1"/>
  <c r="AG3755" i="1"/>
  <c r="AG3756" i="1"/>
  <c r="AG3757" i="1"/>
  <c r="AG3758" i="1"/>
  <c r="AG3759" i="1"/>
  <c r="AG3760" i="1"/>
  <c r="AG3761" i="1"/>
  <c r="AG3762" i="1"/>
  <c r="AG3763" i="1"/>
  <c r="AG3764" i="1"/>
  <c r="AG3765" i="1"/>
  <c r="AG3766" i="1"/>
  <c r="AG3767" i="1"/>
  <c r="AG3768" i="1"/>
  <c r="AG3769" i="1"/>
  <c r="AG3770" i="1"/>
  <c r="AG3771" i="1"/>
  <c r="AG3772" i="1"/>
  <c r="AG3773" i="1"/>
  <c r="AG3774" i="1"/>
  <c r="AG3775" i="1"/>
  <c r="AG3776" i="1"/>
  <c r="AG3777" i="1"/>
  <c r="AG3778" i="1"/>
  <c r="AG3779" i="1"/>
  <c r="AG3780" i="1"/>
  <c r="AG3781" i="1"/>
  <c r="AG3782" i="1"/>
  <c r="AG3783" i="1"/>
  <c r="AG3784" i="1"/>
  <c r="AG3785" i="1"/>
  <c r="AG3786" i="1"/>
  <c r="AG3787" i="1"/>
  <c r="AG3788" i="1"/>
  <c r="AG3789" i="1"/>
  <c r="AG3790" i="1"/>
  <c r="AG3791" i="1"/>
  <c r="AG3792" i="1"/>
  <c r="AG3793" i="1"/>
  <c r="AG3794" i="1"/>
  <c r="AG3795" i="1"/>
  <c r="AG3796" i="1"/>
  <c r="AG3797" i="1"/>
  <c r="AG3798" i="1"/>
  <c r="AG3799" i="1"/>
  <c r="AG3800" i="1"/>
  <c r="AG3801" i="1"/>
  <c r="AG3802" i="1"/>
  <c r="AG3803" i="1"/>
  <c r="AG3804" i="1"/>
  <c r="AG3805" i="1"/>
  <c r="AG3806" i="1"/>
  <c r="AG3807" i="1"/>
  <c r="AG3808" i="1"/>
  <c r="AG3809" i="1"/>
  <c r="AG3810" i="1"/>
  <c r="AG3811" i="1"/>
  <c r="AG3812" i="1"/>
  <c r="AG3813" i="1"/>
  <c r="AG3814" i="1"/>
  <c r="AG3815" i="1"/>
  <c r="AG3816" i="1"/>
  <c r="AG3817" i="1"/>
  <c r="AG3818" i="1"/>
  <c r="AG3819" i="1"/>
  <c r="AG3820" i="1"/>
  <c r="AG3821" i="1"/>
  <c r="AG3822" i="1"/>
  <c r="AG3823" i="1"/>
  <c r="AG3824" i="1"/>
  <c r="AG3825" i="1"/>
  <c r="AG3826" i="1"/>
  <c r="AG3827" i="1"/>
  <c r="AG3828" i="1"/>
  <c r="AG3829" i="1"/>
  <c r="AG3830" i="1"/>
  <c r="AG3831" i="1"/>
  <c r="AG3832" i="1"/>
  <c r="AG3833" i="1"/>
  <c r="AG3834" i="1"/>
  <c r="AG3835" i="1"/>
  <c r="AG3836" i="1"/>
  <c r="AG3837" i="1"/>
  <c r="AG3838" i="1"/>
  <c r="AG3839" i="1"/>
  <c r="AG3840" i="1"/>
  <c r="AG3841" i="1"/>
  <c r="AG3842" i="1"/>
  <c r="AG3843" i="1"/>
  <c r="AG3844" i="1"/>
  <c r="AG3845" i="1"/>
  <c r="AG3846" i="1"/>
  <c r="AG3847" i="1"/>
  <c r="AG3848" i="1"/>
  <c r="AG3849" i="1"/>
  <c r="AG3850" i="1"/>
  <c r="AG3851" i="1"/>
  <c r="AG3852" i="1"/>
  <c r="AG3853" i="1"/>
  <c r="AG3854" i="1"/>
  <c r="AG3855" i="1"/>
  <c r="AG3856" i="1"/>
  <c r="AG3857" i="1"/>
  <c r="AG3858" i="1"/>
  <c r="AG3859" i="1"/>
  <c r="AG3860" i="1"/>
  <c r="AG3861" i="1"/>
  <c r="AG3862" i="1"/>
  <c r="AG3863" i="1"/>
  <c r="AG3864" i="1"/>
  <c r="AG3865" i="1"/>
  <c r="AG3866" i="1"/>
  <c r="AG3867" i="1"/>
  <c r="AG3868" i="1"/>
  <c r="AG3869" i="1"/>
  <c r="AG3870" i="1"/>
  <c r="AG3871" i="1"/>
  <c r="AG3872" i="1"/>
  <c r="AG3873" i="1"/>
  <c r="AG3874" i="1"/>
  <c r="AG3875" i="1"/>
  <c r="AG3876" i="1"/>
  <c r="AG3877" i="1"/>
  <c r="AG3878" i="1"/>
  <c r="AG3879" i="1"/>
  <c r="AG3880" i="1"/>
  <c r="AG3881" i="1"/>
  <c r="AG3882" i="1"/>
  <c r="AG3883" i="1"/>
  <c r="AG3884" i="1"/>
  <c r="AG3885" i="1"/>
  <c r="AG3886" i="1"/>
  <c r="AG3887" i="1"/>
  <c r="AG3888" i="1"/>
  <c r="AG3889" i="1"/>
  <c r="AG3890" i="1"/>
  <c r="AG3891" i="1"/>
  <c r="AG3892" i="1"/>
  <c r="AG3893" i="1"/>
  <c r="AG3894" i="1"/>
  <c r="AG3895" i="1"/>
  <c r="AG3896" i="1"/>
  <c r="AG3897" i="1"/>
  <c r="AG3898" i="1"/>
  <c r="AG3899" i="1"/>
  <c r="AG3900" i="1"/>
  <c r="AG3901" i="1"/>
  <c r="AG3902" i="1"/>
  <c r="AG3903" i="1"/>
  <c r="AG3904" i="1"/>
  <c r="AG3905" i="1"/>
  <c r="AG3906" i="1"/>
  <c r="AG3907" i="1"/>
  <c r="AG3908" i="1"/>
  <c r="AG3909" i="1"/>
  <c r="AG3910" i="1"/>
  <c r="AG3911" i="1"/>
  <c r="AG3912" i="1"/>
  <c r="AG3913" i="1"/>
  <c r="AG3914" i="1"/>
  <c r="AG3915" i="1"/>
  <c r="AG3916" i="1"/>
  <c r="AG3917" i="1"/>
  <c r="AG3918" i="1"/>
  <c r="AG3919" i="1"/>
  <c r="AG3920" i="1"/>
  <c r="AG3921" i="1"/>
  <c r="AG3922" i="1"/>
  <c r="AG3923" i="1"/>
  <c r="AG3924" i="1"/>
  <c r="AG3925" i="1"/>
  <c r="AG3926" i="1"/>
  <c r="AG3927" i="1"/>
  <c r="AG3928" i="1"/>
  <c r="AG3929" i="1"/>
  <c r="AG3930" i="1"/>
  <c r="AG3931" i="1"/>
  <c r="AG3932" i="1"/>
  <c r="AG3933" i="1"/>
  <c r="AG3934" i="1"/>
  <c r="AG3935" i="1"/>
  <c r="AG3936" i="1"/>
  <c r="AG3937" i="1"/>
  <c r="AG3938" i="1"/>
  <c r="AG3939" i="1"/>
  <c r="AG3940" i="1"/>
  <c r="AG3941" i="1"/>
  <c r="AG3942" i="1"/>
  <c r="AG3943" i="1"/>
  <c r="AG3944" i="1"/>
  <c r="AG3945" i="1"/>
  <c r="AG3946" i="1"/>
  <c r="AG3947" i="1"/>
  <c r="AG3948" i="1"/>
  <c r="AG3949" i="1"/>
  <c r="AG3950" i="1"/>
  <c r="AG3951" i="1"/>
  <c r="AG3952" i="1"/>
  <c r="AG3953" i="1"/>
  <c r="AG3954" i="1"/>
  <c r="AG3955" i="1"/>
  <c r="AG3956" i="1"/>
  <c r="AG3957" i="1"/>
  <c r="AG3958" i="1"/>
  <c r="AG3959" i="1"/>
  <c r="AG3960" i="1"/>
  <c r="AG3961" i="1"/>
  <c r="AG3962" i="1"/>
  <c r="AG3963" i="1"/>
  <c r="AG3964" i="1"/>
  <c r="AG3965" i="1"/>
  <c r="AG3966" i="1"/>
  <c r="AG3967" i="1"/>
  <c r="AG3968" i="1"/>
  <c r="AG3969" i="1"/>
  <c r="AG3970" i="1"/>
  <c r="AG3971" i="1"/>
  <c r="AG3972" i="1"/>
  <c r="AG3973" i="1"/>
  <c r="AG3974" i="1"/>
  <c r="AG3975" i="1"/>
  <c r="AG3976" i="1"/>
  <c r="AG3977" i="1"/>
  <c r="AG3978" i="1"/>
  <c r="AG3979" i="1"/>
  <c r="AG3980" i="1"/>
  <c r="AG3981" i="1"/>
  <c r="AG3982" i="1"/>
  <c r="AG3983" i="1"/>
  <c r="AG3984" i="1"/>
  <c r="AG3985" i="1"/>
  <c r="AG3986" i="1"/>
  <c r="AG3987" i="1"/>
  <c r="AG3988" i="1"/>
  <c r="AG3989" i="1"/>
  <c r="AG3990" i="1"/>
  <c r="AG3991" i="1"/>
  <c r="AG3992" i="1"/>
  <c r="AG3993" i="1"/>
  <c r="AG3994" i="1"/>
  <c r="AG3995" i="1"/>
  <c r="AG3996" i="1"/>
  <c r="AG3997" i="1"/>
  <c r="AG3998" i="1"/>
  <c r="AG3999" i="1"/>
  <c r="AG4000" i="1"/>
  <c r="AG4001" i="1"/>
  <c r="AG4002" i="1"/>
  <c r="AG4003" i="1"/>
  <c r="AG4004" i="1"/>
  <c r="AG4005" i="1"/>
  <c r="AG4006" i="1"/>
  <c r="AG4007" i="1"/>
  <c r="AG4008" i="1"/>
  <c r="AG4009" i="1"/>
  <c r="AG4010" i="1"/>
  <c r="AG4011" i="1"/>
  <c r="AG4012" i="1"/>
  <c r="AG4013" i="1"/>
  <c r="AG4014" i="1"/>
  <c r="AG4015" i="1"/>
  <c r="AG4016" i="1"/>
  <c r="AG4017" i="1"/>
  <c r="AG4018" i="1"/>
  <c r="AG4019" i="1"/>
  <c r="AG4020" i="1"/>
  <c r="AG4021" i="1"/>
  <c r="AG4022" i="1"/>
  <c r="AG4023" i="1"/>
  <c r="AG4024" i="1"/>
  <c r="AG4025" i="1"/>
  <c r="AG4026" i="1"/>
  <c r="AG4027" i="1"/>
  <c r="AG4028" i="1"/>
  <c r="AG4029" i="1"/>
  <c r="AG4030" i="1"/>
  <c r="AG4031" i="1"/>
  <c r="AG4032" i="1"/>
  <c r="AG4033" i="1"/>
  <c r="AG4034" i="1"/>
  <c r="AG4035" i="1"/>
  <c r="AG4036" i="1"/>
  <c r="AG4037" i="1"/>
  <c r="AG4038" i="1"/>
  <c r="AG4039" i="1"/>
  <c r="AG4040" i="1"/>
  <c r="AG4041" i="1"/>
  <c r="AG4042" i="1"/>
  <c r="AG4043" i="1"/>
  <c r="AG4044" i="1"/>
  <c r="AG4045" i="1"/>
  <c r="AG4046" i="1"/>
  <c r="AG4047" i="1"/>
  <c r="AG4048" i="1"/>
  <c r="AG4049" i="1"/>
  <c r="AG4050" i="1"/>
  <c r="AG4051" i="1"/>
  <c r="AG4052" i="1"/>
  <c r="AG4053" i="1"/>
  <c r="AG4054" i="1"/>
  <c r="AG4055" i="1"/>
  <c r="AG4056" i="1"/>
  <c r="AG4057" i="1"/>
  <c r="AG4058" i="1"/>
  <c r="AG4059" i="1"/>
  <c r="AG4060" i="1"/>
  <c r="AG4061" i="1"/>
  <c r="AG4062" i="1"/>
  <c r="AG4063" i="1"/>
  <c r="AG4064" i="1"/>
  <c r="AG4065" i="1"/>
  <c r="AG4066" i="1"/>
  <c r="AG4067" i="1"/>
  <c r="AG4068" i="1"/>
  <c r="AG4069" i="1"/>
  <c r="AG4070" i="1"/>
  <c r="AG4071" i="1"/>
  <c r="AG4072" i="1"/>
  <c r="AG4073" i="1"/>
  <c r="AG4074" i="1"/>
  <c r="AG4075" i="1"/>
  <c r="AG4076" i="1"/>
  <c r="AG4077" i="1"/>
  <c r="AG4078" i="1"/>
  <c r="AG4079" i="1"/>
  <c r="AG4080" i="1"/>
  <c r="AG4081" i="1"/>
  <c r="AG4082" i="1"/>
  <c r="AG4083" i="1"/>
  <c r="AG4084" i="1"/>
  <c r="AG4085" i="1"/>
  <c r="AG4086" i="1"/>
  <c r="AG4087" i="1"/>
  <c r="AG4088" i="1"/>
  <c r="AG4089" i="1"/>
  <c r="AG4090" i="1"/>
  <c r="AG4091" i="1"/>
  <c r="AG4092" i="1"/>
  <c r="AG4093" i="1"/>
  <c r="AG4094" i="1"/>
  <c r="AG4095" i="1"/>
  <c r="AG4096" i="1"/>
  <c r="AG4097" i="1"/>
  <c r="AG4098" i="1"/>
  <c r="AG4099" i="1"/>
  <c r="AG4100" i="1"/>
  <c r="AG4101" i="1"/>
  <c r="AG4102" i="1"/>
  <c r="AG4103" i="1"/>
  <c r="AG4104" i="1"/>
  <c r="AG4105" i="1"/>
  <c r="AG4106" i="1"/>
  <c r="AG4107" i="1"/>
  <c r="AG4108" i="1"/>
  <c r="AG4109" i="1"/>
  <c r="AG4110" i="1"/>
  <c r="AG4111" i="1"/>
  <c r="AG4112" i="1"/>
  <c r="AG4113" i="1"/>
  <c r="AG4114" i="1"/>
  <c r="AG4115" i="1"/>
  <c r="AG4116" i="1"/>
  <c r="AG4117" i="1"/>
  <c r="AG4118" i="1"/>
  <c r="AG4119" i="1"/>
  <c r="AG4120" i="1"/>
  <c r="AG4121" i="1"/>
  <c r="AG4122" i="1"/>
  <c r="AG4123" i="1"/>
  <c r="AG4124" i="1"/>
  <c r="AG4125" i="1"/>
  <c r="AG4126" i="1"/>
  <c r="AG4127" i="1"/>
  <c r="AG4128" i="1"/>
  <c r="AG4129" i="1"/>
  <c r="AG4130" i="1"/>
  <c r="AG4131" i="1"/>
  <c r="AG4132" i="1"/>
  <c r="AG4133" i="1"/>
  <c r="AG4134" i="1"/>
  <c r="AG4135" i="1"/>
  <c r="AG4136" i="1"/>
  <c r="AG4137" i="1"/>
  <c r="AG4138" i="1"/>
  <c r="AG4139" i="1"/>
  <c r="AG4140" i="1"/>
  <c r="AG4141" i="1"/>
  <c r="AG4142" i="1"/>
  <c r="AG4143" i="1"/>
  <c r="AG4144" i="1"/>
  <c r="AG4145" i="1"/>
  <c r="AG4146" i="1"/>
  <c r="AG4147" i="1"/>
  <c r="AG4148" i="1"/>
  <c r="AG4149" i="1"/>
  <c r="AG4150" i="1"/>
  <c r="AG4151" i="1"/>
  <c r="AG4152" i="1"/>
  <c r="AG4153" i="1"/>
  <c r="AG4154" i="1"/>
  <c r="AG4155" i="1"/>
  <c r="AG4156" i="1"/>
  <c r="AG4157" i="1"/>
  <c r="AG4158" i="1"/>
  <c r="AG4159" i="1"/>
  <c r="AG4160" i="1"/>
  <c r="AG4161" i="1"/>
  <c r="AG4162" i="1"/>
  <c r="AG4163" i="1"/>
  <c r="AG4164" i="1"/>
  <c r="AG4165" i="1"/>
  <c r="AG4166" i="1"/>
  <c r="AG4167" i="1"/>
  <c r="AG4168" i="1"/>
  <c r="AG4169" i="1"/>
  <c r="AG4170" i="1"/>
  <c r="AG4171" i="1"/>
  <c r="AG4172" i="1"/>
  <c r="AG4173" i="1"/>
  <c r="AG4174" i="1"/>
  <c r="AG4175" i="1"/>
  <c r="AG4176" i="1"/>
  <c r="AG4177" i="1"/>
  <c r="AG4178" i="1"/>
  <c r="AG4179" i="1"/>
  <c r="AG4180" i="1"/>
  <c r="AG4181" i="1"/>
  <c r="AG4182" i="1"/>
  <c r="AG4183" i="1"/>
  <c r="AG4184" i="1"/>
  <c r="AG4185" i="1"/>
  <c r="AG4186" i="1"/>
  <c r="AG4187" i="1"/>
  <c r="AG4188" i="1"/>
  <c r="AG4189" i="1"/>
  <c r="AG4190" i="1"/>
  <c r="AG4191" i="1"/>
  <c r="AG4192" i="1"/>
  <c r="AG4193" i="1"/>
  <c r="AG4194" i="1"/>
  <c r="AG4195" i="1"/>
  <c r="AG4196" i="1"/>
  <c r="AG4197" i="1"/>
  <c r="AG4198" i="1"/>
  <c r="AG4199" i="1"/>
  <c r="AG4200" i="1"/>
  <c r="AG4201" i="1"/>
  <c r="AG4202" i="1"/>
  <c r="AG4203" i="1"/>
  <c r="AG4204" i="1"/>
  <c r="AG4205" i="1"/>
  <c r="AG4206" i="1"/>
  <c r="AG4207" i="1"/>
  <c r="AG4208" i="1"/>
  <c r="AG4209" i="1"/>
  <c r="AG4210" i="1"/>
  <c r="AG4211" i="1"/>
  <c r="AG4212" i="1"/>
  <c r="AG4213" i="1"/>
  <c r="AG4214" i="1"/>
  <c r="AG4215" i="1"/>
  <c r="AG4216" i="1"/>
  <c r="AG4217" i="1"/>
  <c r="AG4218" i="1"/>
  <c r="AG4219" i="1"/>
  <c r="AG4220" i="1"/>
  <c r="AG4221" i="1"/>
  <c r="AG4222" i="1"/>
  <c r="AG4223" i="1"/>
  <c r="AG4224" i="1"/>
  <c r="AG4225" i="1"/>
  <c r="AG4226" i="1"/>
  <c r="AG4227" i="1"/>
  <c r="AG4228" i="1"/>
  <c r="AG4229" i="1"/>
  <c r="AG4230" i="1"/>
  <c r="AG4231" i="1"/>
  <c r="AG4232" i="1"/>
  <c r="AG4233" i="1"/>
  <c r="AG4234" i="1"/>
  <c r="AG4235" i="1"/>
  <c r="AG4236" i="1"/>
  <c r="AG4237" i="1"/>
  <c r="AG4238" i="1"/>
  <c r="AG4239" i="1"/>
  <c r="AG4240" i="1"/>
  <c r="AG4241" i="1"/>
  <c r="AG4242" i="1"/>
  <c r="AG4243" i="1"/>
  <c r="AG4244" i="1"/>
  <c r="AG4245" i="1"/>
  <c r="AG4246" i="1"/>
  <c r="AG4247" i="1"/>
  <c r="AG4248" i="1"/>
  <c r="AG4249" i="1"/>
  <c r="AG4250" i="1"/>
  <c r="AG4251" i="1"/>
  <c r="AG4252" i="1"/>
  <c r="AG4253" i="1"/>
  <c r="AG4254" i="1"/>
  <c r="AG4255" i="1"/>
  <c r="AG4256" i="1"/>
  <c r="AG4257" i="1"/>
  <c r="AG4258" i="1"/>
  <c r="AG4259" i="1"/>
  <c r="AG4260" i="1"/>
  <c r="AG4261" i="1"/>
  <c r="AG4262" i="1"/>
  <c r="AG4263" i="1"/>
  <c r="AG4264" i="1"/>
  <c r="AG4265" i="1"/>
  <c r="AG4266" i="1"/>
  <c r="AG4267" i="1"/>
  <c r="AG4268" i="1"/>
  <c r="AG4269" i="1"/>
  <c r="AG4270" i="1"/>
  <c r="AG4271" i="1"/>
  <c r="AG4272" i="1"/>
  <c r="AG4273" i="1"/>
  <c r="AG4274" i="1"/>
  <c r="AG4275" i="1"/>
  <c r="AG4276" i="1"/>
  <c r="AG4277" i="1"/>
  <c r="AG4278" i="1"/>
  <c r="AG4279" i="1"/>
  <c r="AG4280" i="1"/>
  <c r="AG4281" i="1"/>
  <c r="AG4282" i="1"/>
  <c r="AG4283" i="1"/>
  <c r="AG4284" i="1"/>
  <c r="AG4285" i="1"/>
  <c r="AG4286" i="1"/>
  <c r="AG4287" i="1"/>
  <c r="AG4288" i="1"/>
  <c r="AG4289" i="1"/>
  <c r="AG4290" i="1"/>
  <c r="AG4291" i="1"/>
  <c r="AG4292" i="1"/>
  <c r="AG4293" i="1"/>
  <c r="AG4294" i="1"/>
  <c r="AG4295" i="1"/>
  <c r="AG4296" i="1"/>
  <c r="AG4297" i="1"/>
  <c r="AG4298" i="1"/>
  <c r="AG4299" i="1"/>
  <c r="AG4300" i="1"/>
  <c r="AG4301" i="1"/>
  <c r="AG4302" i="1"/>
  <c r="AG4303" i="1"/>
  <c r="AG4304" i="1"/>
  <c r="AG4305" i="1"/>
  <c r="AG4306" i="1"/>
  <c r="AG4307" i="1"/>
  <c r="AG4308" i="1"/>
  <c r="AG4309" i="1"/>
  <c r="AG4310" i="1"/>
  <c r="AG4311" i="1"/>
  <c r="AG4312" i="1"/>
  <c r="AG4313" i="1"/>
  <c r="AG4314" i="1"/>
  <c r="AG4315" i="1"/>
  <c r="AG4316" i="1"/>
  <c r="AG4317" i="1"/>
  <c r="AG4318" i="1"/>
  <c r="AG4319" i="1"/>
  <c r="AG4320" i="1"/>
  <c r="AG4321" i="1"/>
  <c r="AG4322" i="1"/>
  <c r="AG4323" i="1"/>
  <c r="AG4324" i="1"/>
  <c r="AG4325" i="1"/>
  <c r="AG4326" i="1"/>
  <c r="AG4327" i="1"/>
  <c r="AG4328" i="1"/>
  <c r="AG4329" i="1"/>
  <c r="AG4330" i="1"/>
  <c r="AG4331" i="1"/>
  <c r="AG4332" i="1"/>
  <c r="AG4333" i="1"/>
  <c r="AG4334" i="1"/>
  <c r="AG4335" i="1"/>
  <c r="AG4336" i="1"/>
  <c r="AG4337" i="1"/>
  <c r="AG4338" i="1"/>
  <c r="AG4339" i="1"/>
  <c r="AG4340" i="1"/>
  <c r="AG4341" i="1"/>
  <c r="AG4342" i="1"/>
  <c r="AG4343" i="1"/>
  <c r="AG4344" i="1"/>
  <c r="AG4345" i="1"/>
  <c r="AG4346" i="1"/>
  <c r="AG4347" i="1"/>
  <c r="AG4348" i="1"/>
  <c r="AG4349" i="1"/>
  <c r="AG4350" i="1"/>
  <c r="AG4351" i="1"/>
  <c r="AG4352" i="1"/>
  <c r="AG4353" i="1"/>
  <c r="AG4354" i="1"/>
  <c r="AG4355" i="1"/>
  <c r="AG4356" i="1"/>
  <c r="AG4357" i="1"/>
  <c r="AG4358" i="1"/>
  <c r="AG4359" i="1"/>
  <c r="AG4360" i="1"/>
  <c r="AG4361" i="1"/>
  <c r="AG4362" i="1"/>
  <c r="AG4363" i="1"/>
  <c r="AG4364" i="1"/>
  <c r="AG4365" i="1"/>
  <c r="AG4366" i="1"/>
  <c r="AG4367" i="1"/>
  <c r="AG4368" i="1"/>
  <c r="AG4369" i="1"/>
  <c r="AG4370" i="1"/>
  <c r="AG4371" i="1"/>
  <c r="AG4372" i="1"/>
  <c r="AG4373" i="1"/>
  <c r="AG4374" i="1"/>
  <c r="AG4375" i="1"/>
  <c r="AG4376" i="1"/>
  <c r="AG4377" i="1"/>
  <c r="AG4378" i="1"/>
  <c r="AG4379" i="1"/>
  <c r="AG4380" i="1"/>
  <c r="AG4381" i="1"/>
  <c r="AG4382" i="1"/>
  <c r="AG4383" i="1"/>
  <c r="AG4384" i="1"/>
  <c r="AG4385" i="1"/>
  <c r="AG4386" i="1"/>
  <c r="AG4387" i="1"/>
  <c r="AG4388" i="1"/>
  <c r="AG4389" i="1"/>
  <c r="AG4390" i="1"/>
  <c r="AG4391" i="1"/>
  <c r="AG4392" i="1"/>
  <c r="AG4393" i="1"/>
  <c r="AG4394" i="1"/>
  <c r="AG4395" i="1"/>
  <c r="AG4396" i="1"/>
  <c r="AG4397" i="1"/>
  <c r="AG4398" i="1"/>
  <c r="AG4399" i="1"/>
  <c r="AG4400" i="1"/>
  <c r="AG4401" i="1"/>
  <c r="AG4402" i="1"/>
  <c r="AG4403" i="1"/>
  <c r="AG4404" i="1"/>
  <c r="AG4405" i="1"/>
  <c r="AG4406" i="1"/>
  <c r="AG4407" i="1"/>
  <c r="AG4408" i="1"/>
  <c r="AG4409" i="1"/>
  <c r="AG4410" i="1"/>
  <c r="AG4411" i="1"/>
  <c r="AG4412" i="1"/>
  <c r="AG4413" i="1"/>
  <c r="AG4414" i="1"/>
  <c r="AG4415" i="1"/>
  <c r="AG4416" i="1"/>
  <c r="AG4417" i="1"/>
  <c r="AG4418" i="1"/>
  <c r="AG4419" i="1"/>
  <c r="AG4420" i="1"/>
  <c r="AG4421" i="1"/>
  <c r="AG4422" i="1"/>
  <c r="AG4423" i="1"/>
  <c r="AG4424" i="1"/>
  <c r="AG4425" i="1"/>
  <c r="AG4426" i="1"/>
  <c r="AG4427" i="1"/>
  <c r="AG4428" i="1"/>
  <c r="AG4429" i="1"/>
  <c r="AG4430" i="1"/>
  <c r="AG4431" i="1"/>
  <c r="AG4432" i="1"/>
  <c r="AG4433" i="1"/>
  <c r="AG4434" i="1"/>
  <c r="AG4435" i="1"/>
  <c r="AG4436" i="1"/>
  <c r="AG4437" i="1"/>
  <c r="AG4438" i="1"/>
  <c r="AG4439" i="1"/>
  <c r="AG4440" i="1"/>
  <c r="AG4441" i="1"/>
  <c r="AG4442" i="1"/>
  <c r="AG4443" i="1"/>
  <c r="AG4444" i="1"/>
  <c r="AG4445" i="1"/>
  <c r="AG4446" i="1"/>
  <c r="AG4447" i="1"/>
  <c r="AG4448" i="1"/>
  <c r="AG4449" i="1"/>
  <c r="AG4450" i="1"/>
  <c r="AG4451" i="1"/>
  <c r="AG4452" i="1"/>
  <c r="AG4453" i="1"/>
  <c r="AG4454" i="1"/>
  <c r="AG4455" i="1"/>
  <c r="AG4456" i="1"/>
  <c r="AG4457" i="1"/>
  <c r="AG4458" i="1"/>
  <c r="AG4459" i="1"/>
  <c r="AG4460" i="1"/>
  <c r="AG4461" i="1"/>
  <c r="AG4462" i="1"/>
  <c r="AG4463" i="1"/>
  <c r="AG4464" i="1"/>
  <c r="AG4465" i="1"/>
  <c r="AG4466" i="1"/>
  <c r="AG4467" i="1"/>
  <c r="AG4468" i="1"/>
  <c r="AG4469" i="1"/>
  <c r="AG4470" i="1"/>
  <c r="AG4471" i="1"/>
  <c r="AG4472" i="1"/>
  <c r="AG4473" i="1"/>
  <c r="AG4474" i="1"/>
  <c r="AG4475" i="1"/>
  <c r="AG4476" i="1"/>
  <c r="AG4477" i="1"/>
  <c r="AG4478" i="1"/>
  <c r="AG4479" i="1"/>
  <c r="AG4480" i="1"/>
  <c r="AG4481" i="1"/>
  <c r="AG4482" i="1"/>
  <c r="AG4483" i="1"/>
  <c r="AG4484" i="1"/>
  <c r="AG4485" i="1"/>
  <c r="AG4486" i="1"/>
  <c r="AG4487" i="1"/>
  <c r="AG4488" i="1"/>
  <c r="AG4489" i="1"/>
  <c r="AG4490" i="1"/>
  <c r="AG4491" i="1"/>
  <c r="AG4492" i="1"/>
  <c r="AG4493" i="1"/>
  <c r="AG4494" i="1"/>
  <c r="AG4495" i="1"/>
  <c r="AG4496" i="1"/>
  <c r="AG4497" i="1"/>
  <c r="AG4498" i="1"/>
  <c r="AG4499" i="1"/>
  <c r="AG4500" i="1"/>
  <c r="AG4501" i="1"/>
  <c r="AG4502" i="1"/>
  <c r="AG4503" i="1"/>
  <c r="AG4504" i="1"/>
  <c r="AG4505" i="1"/>
  <c r="AG4506" i="1"/>
  <c r="AG4507" i="1"/>
  <c r="AG4508" i="1"/>
  <c r="AG4509" i="1"/>
  <c r="AG4510" i="1"/>
  <c r="AG4511" i="1"/>
  <c r="AG4512" i="1"/>
  <c r="AG4513" i="1"/>
  <c r="AG4514" i="1"/>
  <c r="AG4515" i="1"/>
  <c r="AG4516" i="1"/>
  <c r="AG4517" i="1"/>
  <c r="AG4518" i="1"/>
  <c r="AG4519" i="1"/>
  <c r="AG4520" i="1"/>
  <c r="AG4521" i="1"/>
  <c r="AG4522" i="1"/>
  <c r="AG4523" i="1"/>
  <c r="AG4524" i="1"/>
  <c r="AG4525" i="1"/>
  <c r="AG4526" i="1"/>
  <c r="AG4527" i="1"/>
  <c r="AG4528" i="1"/>
  <c r="AG4529" i="1"/>
  <c r="AG4530" i="1"/>
  <c r="AG4531" i="1"/>
  <c r="AG4532" i="1"/>
  <c r="AG4533" i="1"/>
  <c r="AG4534" i="1"/>
  <c r="AG4535" i="1"/>
  <c r="AG4536" i="1"/>
  <c r="AG4537" i="1"/>
  <c r="AG4538" i="1"/>
  <c r="AG4539" i="1"/>
  <c r="AG4540" i="1"/>
  <c r="AG4541" i="1"/>
  <c r="AG4542" i="1"/>
  <c r="AG4543" i="1"/>
  <c r="AG4544" i="1"/>
  <c r="AG4545" i="1"/>
  <c r="AG4546" i="1"/>
  <c r="AG4547" i="1"/>
  <c r="AG4548" i="1"/>
  <c r="AG4549" i="1"/>
  <c r="AG4550" i="1"/>
  <c r="AG4551" i="1"/>
  <c r="AG4552" i="1"/>
  <c r="AG4553" i="1"/>
  <c r="AG4554" i="1"/>
  <c r="AG4555" i="1"/>
  <c r="AG4556" i="1"/>
  <c r="AG4557" i="1"/>
  <c r="AG4558" i="1"/>
  <c r="AG4559" i="1"/>
  <c r="AG4560" i="1"/>
  <c r="AG4561" i="1"/>
  <c r="AG4562" i="1"/>
  <c r="AG4563" i="1"/>
  <c r="AG4564" i="1"/>
  <c r="AG4565" i="1"/>
  <c r="AG4566" i="1"/>
  <c r="AG4567" i="1"/>
  <c r="AG4568" i="1"/>
  <c r="AG4569" i="1"/>
  <c r="AG4570" i="1"/>
  <c r="AG4571" i="1"/>
  <c r="AG4572" i="1"/>
  <c r="AG4573" i="1"/>
  <c r="AG4574" i="1"/>
  <c r="AG4575" i="1"/>
  <c r="AG4576" i="1"/>
  <c r="AG4577" i="1"/>
  <c r="AG4578" i="1"/>
  <c r="AG4579" i="1"/>
  <c r="AG4580" i="1"/>
  <c r="AG4581" i="1"/>
  <c r="AG4582" i="1"/>
  <c r="AG4583" i="1"/>
  <c r="AG4584" i="1"/>
  <c r="AG4585" i="1"/>
  <c r="AG4586" i="1"/>
  <c r="AG4587" i="1"/>
  <c r="AG4588" i="1"/>
  <c r="AG4589" i="1"/>
  <c r="AG4590" i="1"/>
  <c r="AG4591" i="1"/>
  <c r="AG4592" i="1"/>
  <c r="AG4593" i="1"/>
  <c r="AG4594" i="1"/>
  <c r="AG4595" i="1"/>
  <c r="AG4596" i="1"/>
  <c r="AG4597" i="1"/>
  <c r="AG4598" i="1"/>
  <c r="AG4599" i="1"/>
  <c r="AG4600" i="1"/>
  <c r="AG4601" i="1"/>
  <c r="AG4602" i="1"/>
  <c r="AG4603" i="1"/>
  <c r="AG4604" i="1"/>
  <c r="AG4605" i="1"/>
  <c r="AG4606" i="1"/>
  <c r="AG4607" i="1"/>
  <c r="AG4608" i="1"/>
  <c r="AG4609" i="1"/>
  <c r="AG4610" i="1"/>
  <c r="AG4611" i="1"/>
  <c r="AG4612" i="1"/>
  <c r="AG4613" i="1"/>
  <c r="AG4614" i="1"/>
  <c r="AG4615" i="1"/>
  <c r="AG4616" i="1"/>
  <c r="AG4617" i="1"/>
  <c r="AG4618" i="1"/>
  <c r="AG4619" i="1"/>
  <c r="AG4620" i="1"/>
  <c r="AG4621" i="1"/>
  <c r="AG4622" i="1"/>
  <c r="AG4623" i="1"/>
  <c r="AG4624" i="1"/>
  <c r="AG4625" i="1"/>
  <c r="AG4626" i="1"/>
  <c r="AG4627" i="1"/>
  <c r="AG4628" i="1"/>
  <c r="AG4629" i="1"/>
  <c r="AG4630" i="1"/>
  <c r="AG4631" i="1"/>
  <c r="AG4632" i="1"/>
  <c r="AG4633" i="1"/>
  <c r="AG4634" i="1"/>
  <c r="AG4635" i="1"/>
  <c r="AG4636" i="1"/>
  <c r="AG4637" i="1"/>
  <c r="AG4638" i="1"/>
  <c r="AG4639" i="1"/>
  <c r="AG4640" i="1"/>
  <c r="AG4641" i="1"/>
  <c r="AG4642" i="1"/>
  <c r="AG4643" i="1"/>
  <c r="AG4644" i="1"/>
  <c r="AG4645" i="1"/>
  <c r="AG4646" i="1"/>
  <c r="AG4647" i="1"/>
  <c r="AG4648" i="1"/>
  <c r="AG4649" i="1"/>
  <c r="AG4650" i="1"/>
  <c r="AG4651" i="1"/>
  <c r="AG4652" i="1"/>
  <c r="AG4653" i="1"/>
  <c r="AG4654" i="1"/>
  <c r="AG4655" i="1"/>
  <c r="AG4656" i="1"/>
  <c r="AG4657" i="1"/>
  <c r="AG4658" i="1"/>
  <c r="AG4659" i="1"/>
  <c r="AG4660" i="1"/>
  <c r="AG4661" i="1"/>
  <c r="AG4662" i="1"/>
  <c r="AG4663" i="1"/>
  <c r="AG4664" i="1"/>
  <c r="AG4665" i="1"/>
  <c r="AG4666" i="1"/>
  <c r="AG4667" i="1"/>
  <c r="AG4668" i="1"/>
  <c r="AG4669" i="1"/>
  <c r="AG4670" i="1"/>
  <c r="AG4671" i="1"/>
  <c r="AG4672" i="1"/>
  <c r="AG4673" i="1"/>
  <c r="AG4674" i="1"/>
  <c r="AG4675" i="1"/>
  <c r="AG4676" i="1"/>
  <c r="AG4677" i="1"/>
  <c r="AG4678" i="1"/>
  <c r="AG4679" i="1"/>
  <c r="AG4680" i="1"/>
  <c r="AG4681" i="1"/>
  <c r="AG4682" i="1"/>
  <c r="AG4683" i="1"/>
  <c r="AG4684" i="1"/>
  <c r="AG4685" i="1"/>
  <c r="AG4686" i="1"/>
  <c r="AG4687" i="1"/>
  <c r="AG4688" i="1"/>
  <c r="AG4689" i="1"/>
  <c r="AG4690" i="1"/>
  <c r="AG4691" i="1"/>
  <c r="AG4692" i="1"/>
  <c r="AG4693" i="1"/>
  <c r="AG4694" i="1"/>
  <c r="AG4695" i="1"/>
  <c r="AG4696" i="1"/>
  <c r="AG4697" i="1"/>
  <c r="AG4698" i="1"/>
  <c r="AG4699" i="1"/>
  <c r="AG4700" i="1"/>
  <c r="AG4701" i="1"/>
  <c r="AG4702" i="1"/>
  <c r="AG4703" i="1"/>
  <c r="AG4704" i="1"/>
  <c r="AG4705" i="1"/>
  <c r="AG4706" i="1"/>
  <c r="AG4707" i="1"/>
  <c r="AG4708" i="1"/>
  <c r="AG4709" i="1"/>
  <c r="AG4710" i="1"/>
  <c r="AG4711" i="1"/>
  <c r="AG4712" i="1"/>
  <c r="AG4713" i="1"/>
  <c r="AG4714" i="1"/>
  <c r="AG4715" i="1"/>
  <c r="AG4716" i="1"/>
  <c r="AG4717" i="1"/>
  <c r="AG4718" i="1"/>
  <c r="AG4719" i="1"/>
  <c r="AG4720" i="1"/>
  <c r="AG4721" i="1"/>
  <c r="AG4722" i="1"/>
  <c r="AG4723" i="1"/>
  <c r="AG4724" i="1"/>
  <c r="AG4725" i="1"/>
  <c r="AG4726" i="1"/>
  <c r="AG4727" i="1"/>
  <c r="AG4728" i="1"/>
  <c r="AG4729" i="1"/>
  <c r="AG4730" i="1"/>
  <c r="AG4731" i="1"/>
  <c r="AG4732" i="1"/>
  <c r="AG4733" i="1"/>
  <c r="AG4734" i="1"/>
  <c r="AG4735" i="1"/>
  <c r="AG4736" i="1"/>
  <c r="AG4737" i="1"/>
  <c r="AG4738" i="1"/>
  <c r="AG4739" i="1"/>
  <c r="AG4740" i="1"/>
  <c r="AG4741" i="1"/>
  <c r="AG4742" i="1"/>
  <c r="AG4743" i="1"/>
  <c r="AG4744" i="1"/>
  <c r="AG4745" i="1"/>
  <c r="AG4746" i="1"/>
  <c r="AG4747" i="1"/>
  <c r="AG4748" i="1"/>
  <c r="AG4749" i="1"/>
  <c r="AG4750" i="1"/>
  <c r="AG4751" i="1"/>
  <c r="AG4752" i="1"/>
  <c r="AG4753" i="1"/>
  <c r="AG4754" i="1"/>
  <c r="AG4755" i="1"/>
  <c r="AG4756" i="1"/>
  <c r="AG4757" i="1"/>
  <c r="AG4758" i="1"/>
  <c r="AG4759" i="1"/>
  <c r="AG4760" i="1"/>
  <c r="AG4761" i="1"/>
  <c r="AG4762" i="1"/>
  <c r="AG4763" i="1"/>
  <c r="AG4764" i="1"/>
  <c r="AG4765" i="1"/>
  <c r="AG4766" i="1"/>
  <c r="AG4767" i="1"/>
  <c r="AG4768" i="1"/>
  <c r="AG4769" i="1"/>
  <c r="AG4770" i="1"/>
  <c r="AG4771" i="1"/>
  <c r="AG4772" i="1"/>
  <c r="AG4773" i="1"/>
  <c r="AG4774" i="1"/>
  <c r="AG4775" i="1"/>
  <c r="AG4776" i="1"/>
  <c r="AG4777" i="1"/>
  <c r="AG4778" i="1"/>
  <c r="AG4779" i="1"/>
  <c r="AG4780" i="1"/>
  <c r="AG4781" i="1"/>
  <c r="AG4782" i="1"/>
  <c r="AG4783" i="1"/>
  <c r="AG4784" i="1"/>
  <c r="AG4785" i="1"/>
  <c r="AG4786" i="1"/>
  <c r="AG4787" i="1"/>
  <c r="AG4788" i="1"/>
  <c r="AG4789" i="1"/>
  <c r="AG4790" i="1"/>
  <c r="AG4791" i="1"/>
  <c r="AG4792" i="1"/>
  <c r="AG4793" i="1"/>
  <c r="AG4794" i="1"/>
  <c r="AG4795" i="1"/>
  <c r="AG4796" i="1"/>
  <c r="AG4797" i="1"/>
  <c r="AG4798" i="1"/>
  <c r="AG4799" i="1"/>
  <c r="AG4800" i="1"/>
  <c r="AG4801" i="1"/>
  <c r="AG4802" i="1"/>
  <c r="AG4803" i="1"/>
  <c r="AG4804" i="1"/>
  <c r="AG4805" i="1"/>
  <c r="AG4806" i="1"/>
  <c r="AG4807" i="1"/>
  <c r="AG4808" i="1"/>
  <c r="AG4809" i="1"/>
  <c r="AG4810" i="1"/>
  <c r="AG4811" i="1"/>
  <c r="AG4812" i="1"/>
  <c r="AG4813" i="1"/>
  <c r="AG4814" i="1"/>
  <c r="AG4815" i="1"/>
  <c r="AG4816" i="1"/>
  <c r="AG4817" i="1"/>
  <c r="AG4818" i="1"/>
  <c r="AG4819" i="1"/>
  <c r="AG4820" i="1"/>
  <c r="AG4821" i="1"/>
  <c r="AG4822" i="1"/>
  <c r="AG4823" i="1"/>
  <c r="AG4824" i="1"/>
  <c r="AG4825" i="1"/>
  <c r="AG4826" i="1"/>
  <c r="AG4827" i="1"/>
  <c r="AG4828" i="1"/>
  <c r="AG4829" i="1"/>
  <c r="AG4830" i="1"/>
  <c r="AG4831" i="1"/>
  <c r="AG4832" i="1"/>
  <c r="AG4833" i="1"/>
  <c r="AG4834" i="1"/>
  <c r="AG4835" i="1"/>
  <c r="AG4836" i="1"/>
  <c r="AG4837" i="1"/>
  <c r="AG4838" i="1"/>
  <c r="AG4839" i="1"/>
  <c r="AG4840" i="1"/>
  <c r="AG4841" i="1"/>
  <c r="AG4842" i="1"/>
  <c r="AG4843" i="1"/>
  <c r="AG4844" i="1"/>
  <c r="AG4845" i="1"/>
  <c r="AG4846" i="1"/>
  <c r="AG4847" i="1"/>
  <c r="AG4848" i="1"/>
  <c r="AG4849" i="1"/>
  <c r="AG4850" i="1"/>
  <c r="AG4851" i="1"/>
  <c r="AG4852" i="1"/>
  <c r="AG4853" i="1"/>
  <c r="AG4854" i="1"/>
  <c r="AG4855" i="1"/>
  <c r="AG4856" i="1"/>
  <c r="AG4857" i="1"/>
  <c r="AG4858" i="1"/>
  <c r="AG4859" i="1"/>
  <c r="AG4860" i="1"/>
  <c r="AG4861" i="1"/>
  <c r="AG4862" i="1"/>
  <c r="AG4863" i="1"/>
  <c r="AG4864" i="1"/>
  <c r="AG4865" i="1"/>
  <c r="AG4866" i="1"/>
  <c r="AG4867" i="1"/>
  <c r="AG4868" i="1"/>
  <c r="AG4869" i="1"/>
  <c r="AG4870" i="1"/>
  <c r="AG4871" i="1"/>
  <c r="AG4872" i="1"/>
  <c r="AG4873" i="1"/>
  <c r="AG4874" i="1"/>
  <c r="AG4875" i="1"/>
  <c r="AG4876" i="1"/>
  <c r="AG4877" i="1"/>
  <c r="AG4878" i="1"/>
  <c r="AG4879" i="1"/>
  <c r="AG4880" i="1"/>
  <c r="AG4881" i="1"/>
  <c r="AG4882" i="1"/>
  <c r="AG4883" i="1"/>
  <c r="AG4884" i="1"/>
  <c r="AG4885" i="1"/>
  <c r="AG4886" i="1"/>
  <c r="AG4887" i="1"/>
  <c r="AG4888" i="1"/>
  <c r="AG4889" i="1"/>
  <c r="AG4890" i="1"/>
  <c r="AG4891" i="1"/>
  <c r="AG4892" i="1"/>
  <c r="AG4893" i="1"/>
  <c r="AG4894" i="1"/>
  <c r="AG4895" i="1"/>
  <c r="AG4896" i="1"/>
  <c r="AG4897" i="1"/>
  <c r="AG4898" i="1"/>
  <c r="AG4899" i="1"/>
  <c r="AG4900" i="1"/>
  <c r="AG4901" i="1"/>
  <c r="AG4902" i="1"/>
  <c r="AG4903" i="1"/>
  <c r="AG4904" i="1"/>
  <c r="AG4905" i="1"/>
  <c r="AG4906" i="1"/>
  <c r="AG4907" i="1"/>
  <c r="AG4908" i="1"/>
  <c r="AG4909" i="1"/>
  <c r="AG4910" i="1"/>
  <c r="AG4911" i="1"/>
  <c r="AG4912" i="1"/>
  <c r="AG4913" i="1"/>
  <c r="AG4914" i="1"/>
  <c r="AG4915" i="1"/>
  <c r="AG4916" i="1"/>
  <c r="AG4917" i="1"/>
  <c r="AG4918" i="1"/>
  <c r="AG4919" i="1"/>
  <c r="AG4920" i="1"/>
  <c r="AG4921" i="1"/>
  <c r="AG4922" i="1"/>
  <c r="AG4923" i="1"/>
  <c r="AG4924" i="1"/>
  <c r="AG4925" i="1"/>
  <c r="AG4926" i="1"/>
  <c r="AG4927" i="1"/>
  <c r="AG4928" i="1"/>
  <c r="AG4929" i="1"/>
  <c r="AG4930" i="1"/>
  <c r="AG4931" i="1"/>
  <c r="AG4932" i="1"/>
  <c r="AG4933" i="1"/>
  <c r="AG4934" i="1"/>
  <c r="AG4935" i="1"/>
  <c r="AG4936" i="1"/>
  <c r="AG4937" i="1"/>
  <c r="AG4938" i="1"/>
  <c r="AG4939" i="1"/>
  <c r="AG4940" i="1"/>
  <c r="AG4941" i="1"/>
  <c r="AG4942" i="1"/>
  <c r="AG4943" i="1"/>
  <c r="AG4944" i="1"/>
  <c r="AG4945" i="1"/>
  <c r="AG4946" i="1"/>
  <c r="AG4947" i="1"/>
  <c r="AG4948" i="1"/>
  <c r="AG4949" i="1"/>
  <c r="AG4950" i="1"/>
  <c r="AG4951" i="1"/>
  <c r="AG4952" i="1"/>
  <c r="AG4953" i="1"/>
  <c r="AG4954" i="1"/>
  <c r="AG4955" i="1"/>
  <c r="AG4956" i="1"/>
  <c r="AG4957" i="1"/>
  <c r="AG4958" i="1"/>
  <c r="AG4959" i="1"/>
  <c r="AG4960" i="1"/>
  <c r="AG4961" i="1"/>
  <c r="AG4962" i="1"/>
  <c r="AG4963" i="1"/>
  <c r="AG4964" i="1"/>
  <c r="AG4965" i="1"/>
  <c r="AG4966" i="1"/>
  <c r="AG4967" i="1"/>
  <c r="AG4968" i="1"/>
  <c r="AG4969" i="1"/>
  <c r="AG4970" i="1"/>
  <c r="AG4971" i="1"/>
  <c r="AG4972" i="1"/>
  <c r="AG4973" i="1"/>
  <c r="AG4974" i="1"/>
  <c r="AG4975" i="1"/>
  <c r="AG4976" i="1"/>
  <c r="AG4977" i="1"/>
  <c r="AG4978" i="1"/>
  <c r="AG4979" i="1"/>
  <c r="AG4980" i="1"/>
  <c r="AG4981" i="1"/>
  <c r="AG4982" i="1"/>
  <c r="AG4983" i="1"/>
  <c r="AG4984" i="1"/>
  <c r="AG4985" i="1"/>
  <c r="AG4986" i="1"/>
  <c r="AG4987" i="1"/>
  <c r="AG4988" i="1"/>
  <c r="AG4989" i="1"/>
  <c r="AG4990" i="1"/>
  <c r="AG4991" i="1"/>
  <c r="AG4992" i="1"/>
  <c r="AG4993" i="1"/>
  <c r="AG4994" i="1"/>
  <c r="AG4995" i="1"/>
  <c r="AG4996" i="1"/>
  <c r="AG4997" i="1"/>
  <c r="AG4998" i="1"/>
  <c r="AG4999" i="1"/>
  <c r="AG5000" i="1"/>
  <c r="AG5001" i="1"/>
  <c r="AG5002" i="1"/>
  <c r="AG5003" i="1"/>
  <c r="AG5004" i="1"/>
  <c r="AG5005" i="1"/>
  <c r="AG5006" i="1"/>
  <c r="AG5007" i="1"/>
  <c r="AG5008" i="1"/>
  <c r="AG5009" i="1"/>
  <c r="AG5010" i="1"/>
  <c r="AG5011" i="1"/>
  <c r="AG5012" i="1"/>
  <c r="AG5013" i="1"/>
  <c r="AG5014" i="1"/>
  <c r="AG5015" i="1"/>
  <c r="AG5016" i="1"/>
  <c r="AG5017" i="1"/>
  <c r="AG5018" i="1"/>
  <c r="AG5019" i="1"/>
  <c r="AG5020" i="1"/>
  <c r="AG5021" i="1"/>
  <c r="AG5022" i="1"/>
  <c r="AG5023" i="1"/>
  <c r="AG5024" i="1"/>
  <c r="AG5025" i="1"/>
  <c r="AG5026" i="1"/>
  <c r="AG5027" i="1"/>
  <c r="AG5028" i="1"/>
  <c r="AG5029" i="1"/>
  <c r="AG5030" i="1"/>
  <c r="AG5031" i="1"/>
  <c r="AG5032" i="1"/>
  <c r="AG5033" i="1"/>
  <c r="AG5034" i="1"/>
  <c r="AG5035" i="1"/>
  <c r="AG5036" i="1"/>
  <c r="AG5037" i="1"/>
  <c r="AG5038" i="1"/>
  <c r="AG5039" i="1"/>
  <c r="AG5040" i="1"/>
  <c r="AG5041" i="1"/>
  <c r="AG5042" i="1"/>
  <c r="AG5043" i="1"/>
  <c r="AG5044" i="1"/>
  <c r="AG5045" i="1"/>
  <c r="AG5046" i="1"/>
  <c r="AG5047" i="1"/>
  <c r="AG5048" i="1"/>
  <c r="AG5049" i="1"/>
  <c r="AG5050" i="1"/>
  <c r="AG5051" i="1"/>
  <c r="AG5052" i="1"/>
  <c r="AG5053" i="1"/>
  <c r="AG5054" i="1"/>
  <c r="AG5055" i="1"/>
  <c r="AG5056" i="1"/>
  <c r="AG5057" i="1"/>
  <c r="AG5058" i="1"/>
  <c r="AG5059" i="1"/>
  <c r="AG5060" i="1"/>
  <c r="AG5061" i="1"/>
  <c r="AG5062" i="1"/>
  <c r="AG5063" i="1"/>
  <c r="AG5064" i="1"/>
  <c r="AG5065" i="1"/>
  <c r="AG5066" i="1"/>
  <c r="AG5067" i="1"/>
  <c r="AG5068" i="1"/>
  <c r="AG5069" i="1"/>
  <c r="AG5070" i="1"/>
  <c r="AG5071" i="1"/>
  <c r="AG5072" i="1"/>
  <c r="AG5073" i="1"/>
  <c r="AG5074" i="1"/>
  <c r="AG5075" i="1"/>
  <c r="AG5076" i="1"/>
  <c r="AG5077" i="1"/>
  <c r="AG5078" i="1"/>
  <c r="AG5079" i="1"/>
  <c r="AG5080" i="1"/>
  <c r="AG5081" i="1"/>
  <c r="AG5082" i="1"/>
  <c r="AG5083" i="1"/>
  <c r="AG5084" i="1"/>
  <c r="AG5085" i="1"/>
  <c r="AG5086" i="1"/>
  <c r="AG5087" i="1"/>
  <c r="AG5088" i="1"/>
  <c r="AG5089" i="1"/>
  <c r="AG5090" i="1"/>
  <c r="AG5091" i="1"/>
  <c r="AG5092" i="1"/>
  <c r="AG5093" i="1"/>
  <c r="AG5094" i="1"/>
  <c r="AG5095" i="1"/>
  <c r="AG5096" i="1"/>
  <c r="AG5097" i="1"/>
  <c r="AG5098" i="1"/>
  <c r="AG5099" i="1"/>
  <c r="AG5100" i="1"/>
  <c r="AG5101" i="1"/>
  <c r="AG5102" i="1"/>
  <c r="AG5103" i="1"/>
  <c r="AG5104" i="1"/>
  <c r="AG5105" i="1"/>
  <c r="AG5106" i="1"/>
  <c r="AG5107" i="1"/>
  <c r="AG5108" i="1"/>
  <c r="AG5109" i="1"/>
  <c r="AG5110" i="1"/>
  <c r="AG5111" i="1"/>
  <c r="AG5112" i="1"/>
  <c r="AG5113" i="1"/>
  <c r="AG5114" i="1"/>
  <c r="AG5115" i="1"/>
  <c r="AG5116" i="1"/>
  <c r="AG5117" i="1"/>
  <c r="AG5118" i="1"/>
  <c r="AG5119" i="1"/>
  <c r="AG5120" i="1"/>
  <c r="AG5121" i="1"/>
  <c r="AG5122" i="1"/>
  <c r="AG5123" i="1"/>
  <c r="AG5124" i="1"/>
  <c r="AG5125" i="1"/>
  <c r="AG5126" i="1"/>
  <c r="AG5127" i="1"/>
  <c r="AG5128" i="1"/>
  <c r="AG5129" i="1"/>
  <c r="AG5130" i="1"/>
  <c r="AG5131" i="1"/>
  <c r="AG5132" i="1"/>
  <c r="AG5133" i="1"/>
  <c r="AG5134" i="1"/>
  <c r="AG5135" i="1"/>
  <c r="AG5136" i="1"/>
  <c r="AG5137" i="1"/>
  <c r="AG5138" i="1"/>
  <c r="AG5139" i="1"/>
  <c r="AG5140" i="1"/>
  <c r="AG5141" i="1"/>
  <c r="AG5142" i="1"/>
  <c r="AG5143" i="1"/>
  <c r="AG5144" i="1"/>
  <c r="AG5145" i="1"/>
  <c r="AG5146" i="1"/>
  <c r="AG5147" i="1"/>
  <c r="AG5148" i="1"/>
  <c r="AG5149" i="1"/>
  <c r="AG5150" i="1"/>
  <c r="AG5151" i="1"/>
  <c r="AG5152" i="1"/>
  <c r="AG5153" i="1"/>
  <c r="AG5154" i="1"/>
  <c r="AG5155" i="1"/>
  <c r="AG5156" i="1"/>
  <c r="AG5157" i="1"/>
  <c r="AG5158" i="1"/>
  <c r="AG5159" i="1"/>
  <c r="AG5160" i="1"/>
  <c r="AG5161" i="1"/>
  <c r="AG5162" i="1"/>
  <c r="AG5163" i="1"/>
  <c r="AG5164" i="1"/>
  <c r="AG5165" i="1"/>
  <c r="AG5166" i="1"/>
  <c r="AG5167" i="1"/>
  <c r="AG5168" i="1"/>
  <c r="AG5169" i="1"/>
  <c r="AG5170" i="1"/>
  <c r="AG5171" i="1"/>
  <c r="AG5172" i="1"/>
  <c r="AG5173" i="1"/>
  <c r="AG5174" i="1"/>
  <c r="AG5175" i="1"/>
  <c r="AG5176" i="1"/>
  <c r="AG5177" i="1"/>
  <c r="AG5178" i="1"/>
  <c r="AG5179" i="1"/>
  <c r="AG5180" i="1"/>
  <c r="AG5181" i="1"/>
  <c r="AG5182" i="1"/>
  <c r="AG5183" i="1"/>
  <c r="AG5184" i="1"/>
  <c r="AG5185" i="1"/>
  <c r="AG5186" i="1"/>
  <c r="AG5187" i="1"/>
  <c r="AG5188" i="1"/>
  <c r="AG5189" i="1"/>
  <c r="AG5190" i="1"/>
  <c r="AG5191" i="1"/>
  <c r="AG5192" i="1"/>
  <c r="AG5193" i="1"/>
  <c r="AG5194" i="1"/>
  <c r="AG5195" i="1"/>
  <c r="AG5196" i="1"/>
  <c r="AG5197" i="1"/>
  <c r="AG5198" i="1"/>
  <c r="AG5199" i="1"/>
  <c r="AG5200" i="1"/>
  <c r="AG5201" i="1"/>
  <c r="AG5202" i="1"/>
  <c r="AG5203" i="1"/>
  <c r="AG5204" i="1"/>
  <c r="AG5205" i="1"/>
  <c r="AG5206" i="1"/>
  <c r="AG5207" i="1"/>
  <c r="AG5208" i="1"/>
  <c r="AG5209" i="1"/>
  <c r="AG5210" i="1"/>
  <c r="AG5211" i="1"/>
  <c r="AG5212" i="1"/>
  <c r="AG5213" i="1"/>
  <c r="AG5214" i="1"/>
  <c r="AG5215" i="1"/>
  <c r="AG5216" i="1"/>
  <c r="AG5217" i="1"/>
  <c r="AG5218" i="1"/>
  <c r="AG5219" i="1"/>
  <c r="AG5220" i="1"/>
  <c r="AG5221" i="1"/>
  <c r="AG5222" i="1"/>
  <c r="AG5223" i="1"/>
  <c r="AG5224" i="1"/>
  <c r="AG5225" i="1"/>
  <c r="AG5226" i="1"/>
  <c r="AG5227" i="1"/>
  <c r="AG5228" i="1"/>
  <c r="AG5229" i="1"/>
  <c r="AG5230" i="1"/>
  <c r="AG5231" i="1"/>
  <c r="AG5232" i="1"/>
  <c r="AG5233" i="1"/>
  <c r="AG5234" i="1"/>
  <c r="AG5235" i="1"/>
  <c r="AG5236" i="1"/>
  <c r="AG5237" i="1"/>
  <c r="AG5238" i="1"/>
  <c r="AG5239" i="1"/>
  <c r="AG5240" i="1"/>
  <c r="AG5241" i="1"/>
  <c r="AG5242" i="1"/>
  <c r="AG5243" i="1"/>
  <c r="AG5244" i="1"/>
  <c r="AG5245" i="1"/>
  <c r="AG5246" i="1"/>
  <c r="AG5247" i="1"/>
  <c r="AG5248" i="1"/>
  <c r="AG5249" i="1"/>
  <c r="AG5250" i="1"/>
  <c r="AG5251" i="1"/>
  <c r="AG5252" i="1"/>
  <c r="AG5253" i="1"/>
  <c r="AG5254" i="1"/>
  <c r="AG5255" i="1"/>
  <c r="AG5256" i="1"/>
  <c r="AG5257" i="1"/>
  <c r="AG5258" i="1"/>
  <c r="AG5259" i="1"/>
  <c r="AG5260" i="1"/>
  <c r="AG5261" i="1"/>
  <c r="AG5262" i="1"/>
  <c r="AG5263" i="1"/>
  <c r="AG5264" i="1"/>
  <c r="AG5265" i="1"/>
  <c r="AG5266" i="1"/>
  <c r="AG5267" i="1"/>
  <c r="AG5268" i="1"/>
  <c r="AG5269" i="1"/>
  <c r="AG5270" i="1"/>
  <c r="AG5271" i="1"/>
  <c r="AG5272" i="1"/>
  <c r="AG5273" i="1"/>
  <c r="AG5274" i="1"/>
  <c r="AG5275" i="1"/>
  <c r="AG5276" i="1"/>
  <c r="AG5277" i="1"/>
  <c r="AG5278" i="1"/>
  <c r="AG5279" i="1"/>
  <c r="AG5280" i="1"/>
  <c r="AG5281" i="1"/>
  <c r="AG5282" i="1"/>
  <c r="AG5283" i="1"/>
  <c r="AG5284" i="1"/>
  <c r="AG5285" i="1"/>
  <c r="AG5286" i="1"/>
  <c r="AG5287" i="1"/>
  <c r="AG5288" i="1"/>
  <c r="AG5289" i="1"/>
  <c r="AG5290" i="1"/>
  <c r="AG5291" i="1"/>
  <c r="AG5292" i="1"/>
  <c r="AG5293" i="1"/>
  <c r="AG5294" i="1"/>
  <c r="AG5295" i="1"/>
  <c r="AG5296" i="1"/>
  <c r="AG5297" i="1"/>
  <c r="AG5298" i="1"/>
  <c r="AG5299" i="1"/>
  <c r="AG5300" i="1"/>
  <c r="AG5301" i="1"/>
  <c r="AG5302" i="1"/>
  <c r="AG5303" i="1"/>
  <c r="AG5304" i="1"/>
  <c r="AG5305" i="1"/>
  <c r="AG5306" i="1"/>
  <c r="AG5307" i="1"/>
  <c r="AG5308" i="1"/>
  <c r="AG5309" i="1"/>
  <c r="AG5310" i="1"/>
  <c r="AG5311" i="1"/>
  <c r="AG5312" i="1"/>
  <c r="AG5313" i="1"/>
  <c r="AG5314" i="1"/>
  <c r="AG5315" i="1"/>
  <c r="AG5316" i="1"/>
  <c r="AG5317" i="1"/>
  <c r="AG5318" i="1"/>
  <c r="AG5319" i="1"/>
  <c r="AG5320" i="1"/>
  <c r="AG5321" i="1"/>
  <c r="AG5322" i="1"/>
  <c r="AG5323" i="1"/>
  <c r="AG5324" i="1"/>
  <c r="AG5325" i="1"/>
  <c r="AG5326" i="1"/>
  <c r="AG5327" i="1"/>
  <c r="AG5328" i="1"/>
  <c r="AG5329" i="1"/>
  <c r="AG5330" i="1"/>
  <c r="AG5331" i="1"/>
  <c r="AG5332" i="1"/>
  <c r="AG5333" i="1"/>
  <c r="AG5334" i="1"/>
  <c r="AG5335" i="1"/>
  <c r="AG5336" i="1"/>
  <c r="AG5337" i="1"/>
  <c r="AG5338" i="1"/>
  <c r="AG5339" i="1"/>
  <c r="AG5340" i="1"/>
  <c r="AG5341" i="1"/>
  <c r="AG5342" i="1"/>
  <c r="AG5343" i="1"/>
  <c r="AG5344" i="1"/>
  <c r="AG5345" i="1"/>
  <c r="AG5346" i="1"/>
  <c r="AG5347" i="1"/>
  <c r="AG5348" i="1"/>
  <c r="AG5349" i="1"/>
  <c r="AG5350" i="1"/>
  <c r="AG5351" i="1"/>
  <c r="AG5352" i="1"/>
  <c r="AG5353" i="1"/>
  <c r="AG5354" i="1"/>
  <c r="AG5355" i="1"/>
  <c r="AG5356" i="1"/>
  <c r="AG5357" i="1"/>
  <c r="AG5358" i="1"/>
  <c r="AG5359" i="1"/>
  <c r="AG5360" i="1"/>
  <c r="AG5361" i="1"/>
  <c r="AG5362" i="1"/>
  <c r="AG5363" i="1"/>
  <c r="AG5364" i="1"/>
  <c r="AG5365" i="1"/>
  <c r="AG5366" i="1"/>
  <c r="AG5367" i="1"/>
  <c r="AG5368" i="1"/>
  <c r="AG5369" i="1"/>
  <c r="AG5370" i="1"/>
  <c r="AG5371" i="1"/>
  <c r="AG5372" i="1"/>
  <c r="AG5373" i="1"/>
  <c r="AG5374" i="1"/>
  <c r="AG5375" i="1"/>
  <c r="AG5376" i="1"/>
  <c r="AG5377" i="1"/>
  <c r="AG5378" i="1"/>
  <c r="AG5379" i="1"/>
  <c r="AG5380" i="1"/>
  <c r="AG5381" i="1"/>
  <c r="AG5382" i="1"/>
  <c r="AG5383" i="1"/>
  <c r="AG5384" i="1"/>
  <c r="AG5385" i="1"/>
  <c r="AG5386" i="1"/>
  <c r="AG5387" i="1"/>
  <c r="AG5388" i="1"/>
  <c r="AG5389" i="1"/>
  <c r="AG5390" i="1"/>
  <c r="AG5391" i="1"/>
  <c r="AG5392" i="1"/>
  <c r="AG5393" i="1"/>
  <c r="AG5394" i="1"/>
  <c r="AG5395" i="1"/>
  <c r="AG5396" i="1"/>
  <c r="AG5397" i="1"/>
  <c r="AG5398" i="1"/>
  <c r="AG5399" i="1"/>
  <c r="AG5400" i="1"/>
  <c r="AG5401" i="1"/>
  <c r="AG5402" i="1"/>
  <c r="AG5403" i="1"/>
  <c r="AG5404" i="1"/>
  <c r="AG5405" i="1"/>
  <c r="AG5406" i="1"/>
  <c r="AG5407" i="1"/>
  <c r="AG5408" i="1"/>
  <c r="AG5409" i="1"/>
  <c r="AG5410" i="1"/>
  <c r="AG5411" i="1"/>
  <c r="AG5412" i="1"/>
  <c r="AG5413" i="1"/>
  <c r="AG5414" i="1"/>
  <c r="AG5415" i="1"/>
  <c r="AG5416" i="1"/>
  <c r="AG5417" i="1"/>
  <c r="AG5418" i="1"/>
  <c r="AG5419" i="1"/>
  <c r="AG5420" i="1"/>
  <c r="AG5421" i="1"/>
  <c r="AG5422" i="1"/>
  <c r="AG5423" i="1"/>
  <c r="AG5424" i="1"/>
  <c r="AG5425" i="1"/>
  <c r="AG5426" i="1"/>
  <c r="AG5427" i="1"/>
  <c r="AG5428" i="1"/>
  <c r="AG5429" i="1"/>
  <c r="AG5430" i="1"/>
  <c r="AG5431" i="1"/>
  <c r="AG5432" i="1"/>
  <c r="AG5433" i="1"/>
  <c r="AG5434" i="1"/>
  <c r="AG5435" i="1"/>
  <c r="AG5436" i="1"/>
  <c r="AG5437" i="1"/>
  <c r="AG5438" i="1"/>
  <c r="AG5439" i="1"/>
  <c r="AG5440" i="1"/>
  <c r="AG5441" i="1"/>
  <c r="AG5442" i="1"/>
  <c r="AG5443" i="1"/>
  <c r="AG5444" i="1"/>
  <c r="AG5445" i="1"/>
  <c r="AG5446" i="1"/>
  <c r="AG5447" i="1"/>
  <c r="AG5448" i="1"/>
  <c r="AG5449" i="1"/>
  <c r="AG5450" i="1"/>
  <c r="AG5451" i="1"/>
  <c r="AG5452" i="1"/>
  <c r="AG5453" i="1"/>
  <c r="AG5454" i="1"/>
  <c r="AG5455" i="1"/>
  <c r="AG5456" i="1"/>
  <c r="AG5457" i="1"/>
  <c r="AG5458" i="1"/>
  <c r="AG5459" i="1"/>
  <c r="AG5460" i="1"/>
  <c r="AG5461" i="1"/>
  <c r="AG5462" i="1"/>
  <c r="AG5463" i="1"/>
  <c r="AG5464" i="1"/>
  <c r="AG5465" i="1"/>
  <c r="AG5466" i="1"/>
  <c r="AG5467" i="1"/>
  <c r="AG5468" i="1"/>
  <c r="AG5469" i="1"/>
  <c r="AG5470" i="1"/>
  <c r="AG5471" i="1"/>
  <c r="AG5472" i="1"/>
  <c r="AG5473" i="1"/>
  <c r="AG5474" i="1"/>
  <c r="AG5475" i="1"/>
  <c r="AG5476" i="1"/>
  <c r="AG5477" i="1"/>
  <c r="AG5478" i="1"/>
  <c r="AG5479" i="1"/>
  <c r="AG5480" i="1"/>
  <c r="AG5481" i="1"/>
  <c r="AG5482" i="1"/>
  <c r="AG5483" i="1"/>
  <c r="AG5484" i="1"/>
  <c r="AG5485" i="1"/>
  <c r="AG5486" i="1"/>
  <c r="AG5487" i="1"/>
  <c r="AG5488" i="1"/>
  <c r="AG5489" i="1"/>
  <c r="AG5490" i="1"/>
  <c r="AG5491" i="1"/>
  <c r="AG5492" i="1"/>
  <c r="AG5493" i="1"/>
  <c r="AG5494" i="1"/>
  <c r="AG5495" i="1"/>
  <c r="AG5496" i="1"/>
  <c r="AG5497" i="1"/>
  <c r="AG5498" i="1"/>
  <c r="AG5499" i="1"/>
  <c r="AG5500" i="1"/>
  <c r="AG5501" i="1"/>
  <c r="AG5502" i="1"/>
  <c r="AG5503" i="1"/>
  <c r="AG5504" i="1"/>
  <c r="AG5505" i="1"/>
  <c r="AG5506" i="1"/>
  <c r="AG5507" i="1"/>
  <c r="AG5508" i="1"/>
  <c r="AG5509" i="1"/>
  <c r="AG5510" i="1"/>
  <c r="AG5511" i="1"/>
  <c r="AG5512" i="1"/>
  <c r="AG5513" i="1"/>
  <c r="AG5514" i="1"/>
  <c r="AG5515" i="1"/>
  <c r="AG5516" i="1"/>
  <c r="AG5517" i="1"/>
  <c r="AG5518" i="1"/>
  <c r="AG5519" i="1"/>
  <c r="AG5520" i="1"/>
  <c r="AG5521" i="1"/>
  <c r="AG5522" i="1"/>
  <c r="AG5523" i="1"/>
  <c r="AG5524" i="1"/>
  <c r="AG5525" i="1"/>
  <c r="AG5526" i="1"/>
  <c r="AG5527" i="1"/>
  <c r="AG5528" i="1"/>
  <c r="AG5529" i="1"/>
  <c r="AG5530" i="1"/>
  <c r="AG5531" i="1"/>
  <c r="AG5532" i="1"/>
  <c r="AG5533" i="1"/>
  <c r="AG5534" i="1"/>
  <c r="AG5535" i="1"/>
  <c r="AG5536" i="1"/>
  <c r="AG5537" i="1"/>
  <c r="AG5538" i="1"/>
  <c r="AG5539" i="1"/>
  <c r="AG5540" i="1"/>
  <c r="AG5541" i="1"/>
  <c r="AG5542" i="1"/>
  <c r="AG5543" i="1"/>
  <c r="AG5544" i="1"/>
  <c r="AG5545" i="1"/>
  <c r="AG5546" i="1"/>
  <c r="AG5547" i="1"/>
  <c r="AG5548" i="1"/>
  <c r="AG5549" i="1"/>
  <c r="AG5550" i="1"/>
  <c r="AG5551" i="1"/>
  <c r="AG5552" i="1"/>
  <c r="AG5553" i="1"/>
  <c r="AG5554" i="1"/>
  <c r="AG5555" i="1"/>
  <c r="AG5556" i="1"/>
  <c r="AG5557" i="1"/>
  <c r="AG5558" i="1"/>
  <c r="AG5559" i="1"/>
  <c r="AG5560" i="1"/>
  <c r="AG5561" i="1"/>
  <c r="AG5562" i="1"/>
  <c r="AG5563" i="1"/>
  <c r="AG5564" i="1"/>
  <c r="AG5565" i="1"/>
  <c r="AG5566" i="1"/>
  <c r="AG5567" i="1"/>
  <c r="AG5568" i="1"/>
  <c r="AG5569" i="1"/>
  <c r="AG5570" i="1"/>
  <c r="AG5571" i="1"/>
  <c r="AG5572" i="1"/>
  <c r="AG5573" i="1"/>
  <c r="AG5574" i="1"/>
  <c r="AG5575" i="1"/>
  <c r="AG5576" i="1"/>
  <c r="AG5577" i="1"/>
  <c r="AG5578" i="1"/>
  <c r="AG5579" i="1"/>
  <c r="AG5580" i="1"/>
  <c r="AG5581" i="1"/>
  <c r="AG5582" i="1"/>
  <c r="AG5583" i="1"/>
  <c r="AG5584" i="1"/>
  <c r="AG5585" i="1"/>
  <c r="AG5586" i="1"/>
  <c r="AG5587" i="1"/>
  <c r="AG5588" i="1"/>
  <c r="AG5589" i="1"/>
  <c r="AG5590" i="1"/>
  <c r="AG5591" i="1"/>
  <c r="AG5592" i="1"/>
  <c r="AG5593" i="1"/>
  <c r="AG5594" i="1"/>
  <c r="AG5595" i="1"/>
  <c r="AG5596" i="1"/>
  <c r="AG5597" i="1"/>
  <c r="AG5598" i="1"/>
  <c r="AG5599" i="1"/>
  <c r="AG5600" i="1"/>
  <c r="AG5601" i="1"/>
  <c r="AG5602" i="1"/>
  <c r="AG5603" i="1"/>
  <c r="AG5604" i="1"/>
  <c r="AG5605" i="1"/>
  <c r="AG5606" i="1"/>
  <c r="AG5607" i="1"/>
  <c r="AG5608" i="1"/>
  <c r="AG5609" i="1"/>
  <c r="AG5610" i="1"/>
  <c r="AG5611" i="1"/>
  <c r="AG5612" i="1"/>
  <c r="AG5613" i="1"/>
  <c r="AG5614" i="1"/>
  <c r="AG5615" i="1"/>
  <c r="AG5616" i="1"/>
  <c r="AG5617" i="1"/>
  <c r="AG5618" i="1"/>
  <c r="AG5619" i="1"/>
  <c r="AG5620" i="1"/>
  <c r="AG5621" i="1"/>
  <c r="AG5622" i="1"/>
  <c r="AG5623" i="1"/>
  <c r="AG5624" i="1"/>
  <c r="AG5625" i="1"/>
  <c r="AG5626" i="1"/>
  <c r="AG5627" i="1"/>
  <c r="AG5628" i="1"/>
  <c r="AG5629" i="1"/>
  <c r="AG5630" i="1"/>
  <c r="AG5631" i="1"/>
  <c r="AG5632" i="1"/>
  <c r="AG5633" i="1"/>
  <c r="AG5634" i="1"/>
  <c r="AG5635" i="1"/>
  <c r="AG5636" i="1"/>
  <c r="AG5637" i="1"/>
  <c r="AG5638" i="1"/>
  <c r="AG5639" i="1"/>
  <c r="AG5640" i="1"/>
  <c r="AG5641" i="1"/>
  <c r="AG5642" i="1"/>
  <c r="AG5643" i="1"/>
  <c r="AG5644" i="1"/>
  <c r="AG5645" i="1"/>
  <c r="AG5646" i="1"/>
  <c r="AG5647" i="1"/>
  <c r="AG5648" i="1"/>
  <c r="AG5649" i="1"/>
  <c r="AG5650" i="1"/>
  <c r="AG5651" i="1"/>
  <c r="AG5652" i="1"/>
  <c r="AG5653" i="1"/>
  <c r="AG5654" i="1"/>
  <c r="AG5655" i="1"/>
  <c r="AG5656" i="1"/>
  <c r="AG5657" i="1"/>
  <c r="AG5658" i="1"/>
  <c r="AG5659" i="1"/>
  <c r="AG5660" i="1"/>
  <c r="AG5661" i="1"/>
  <c r="AG5662" i="1"/>
  <c r="AG5663" i="1"/>
  <c r="AG5664" i="1"/>
  <c r="AG5665" i="1"/>
  <c r="AG5666" i="1"/>
  <c r="AG5667" i="1"/>
  <c r="AG5668" i="1"/>
  <c r="AG5669" i="1"/>
  <c r="AG5670" i="1"/>
  <c r="AG5671" i="1"/>
  <c r="AG5672" i="1"/>
  <c r="AG5673" i="1"/>
  <c r="AG5674" i="1"/>
  <c r="AG5675" i="1"/>
  <c r="AG5676" i="1"/>
  <c r="AG5677" i="1"/>
  <c r="AG5678" i="1"/>
  <c r="AG5679" i="1"/>
  <c r="AG5680" i="1"/>
  <c r="AG5681" i="1"/>
  <c r="AG5682" i="1"/>
  <c r="AG5683" i="1"/>
  <c r="AG5684" i="1"/>
  <c r="AG5685" i="1"/>
  <c r="AG5686" i="1"/>
  <c r="AG5687" i="1"/>
  <c r="AG5688" i="1"/>
  <c r="AG5689" i="1"/>
  <c r="AG5690" i="1"/>
  <c r="AG5691" i="1"/>
  <c r="AG5692" i="1"/>
  <c r="AG5693" i="1"/>
  <c r="AG5694" i="1"/>
  <c r="AG5695" i="1"/>
  <c r="AG5696" i="1"/>
  <c r="AG5697" i="1"/>
  <c r="AG5698" i="1"/>
  <c r="AG5699" i="1"/>
  <c r="AG5700" i="1"/>
  <c r="AG5701" i="1"/>
  <c r="AG5702" i="1"/>
  <c r="AG5703" i="1"/>
  <c r="AG5704" i="1"/>
  <c r="AG5705" i="1"/>
  <c r="AG5706" i="1"/>
  <c r="AG5707" i="1"/>
  <c r="AG5708" i="1"/>
  <c r="AG5709" i="1"/>
  <c r="AG5710" i="1"/>
  <c r="AG5711" i="1"/>
  <c r="AG5712" i="1"/>
  <c r="AG5713" i="1"/>
  <c r="AG5714" i="1"/>
  <c r="AG5715" i="1"/>
  <c r="AG5716" i="1"/>
  <c r="AG5717" i="1"/>
  <c r="AG5718" i="1"/>
  <c r="AG5719" i="1"/>
  <c r="AG5720" i="1"/>
  <c r="AG5721" i="1"/>
  <c r="AG5722" i="1"/>
  <c r="AG5723" i="1"/>
  <c r="AG5724" i="1"/>
  <c r="AG5725" i="1"/>
  <c r="AG5726" i="1"/>
  <c r="AG5727" i="1"/>
  <c r="AG5728" i="1"/>
  <c r="AG5729" i="1"/>
  <c r="AG5730" i="1"/>
  <c r="AG5731" i="1"/>
  <c r="AG5732" i="1"/>
  <c r="AG5733" i="1"/>
  <c r="AG5734" i="1"/>
  <c r="AG5735" i="1"/>
  <c r="AG5736" i="1"/>
  <c r="AG5737" i="1"/>
  <c r="AG5738" i="1"/>
  <c r="AG5739" i="1"/>
  <c r="AG5740" i="1"/>
  <c r="AG5741" i="1"/>
  <c r="AG5742" i="1"/>
  <c r="AG5743" i="1"/>
  <c r="AG5744" i="1"/>
  <c r="AG5745" i="1"/>
  <c r="AG5746" i="1"/>
  <c r="AG5747" i="1"/>
  <c r="AG5748" i="1"/>
  <c r="AG5749" i="1"/>
  <c r="AG5750" i="1"/>
  <c r="AG5751" i="1"/>
  <c r="AG5752" i="1"/>
  <c r="AG5753" i="1"/>
  <c r="AG5754" i="1"/>
  <c r="AG5755" i="1"/>
  <c r="AG5756" i="1"/>
  <c r="AG5757" i="1"/>
  <c r="AG5758" i="1"/>
  <c r="AG5759" i="1"/>
  <c r="AG5760" i="1"/>
  <c r="AG5761" i="1"/>
  <c r="AG5762" i="1"/>
  <c r="AG5763" i="1"/>
  <c r="AG5764" i="1"/>
  <c r="AG5765" i="1"/>
  <c r="AG5766" i="1"/>
  <c r="AG5767" i="1"/>
  <c r="AG5768" i="1"/>
  <c r="AG5769" i="1"/>
  <c r="AG5770" i="1"/>
  <c r="AG5771" i="1"/>
  <c r="AG5772" i="1"/>
  <c r="AG5773" i="1"/>
  <c r="AG5774" i="1"/>
  <c r="AG5775" i="1"/>
  <c r="AG5776" i="1"/>
  <c r="AG5777" i="1"/>
  <c r="AG5778" i="1"/>
  <c r="AG5779" i="1"/>
  <c r="AG5780" i="1"/>
  <c r="AG5781" i="1"/>
  <c r="AG5782" i="1"/>
  <c r="AG5783" i="1"/>
  <c r="AG5784" i="1"/>
  <c r="AG5785" i="1"/>
  <c r="AG5786" i="1"/>
  <c r="AG5787" i="1"/>
  <c r="AG5788" i="1"/>
  <c r="AG5789" i="1"/>
  <c r="AG5790" i="1"/>
  <c r="AG5791" i="1"/>
  <c r="AG5792" i="1"/>
  <c r="AG5793" i="1"/>
  <c r="AG5794" i="1"/>
  <c r="AG5795" i="1"/>
  <c r="AG5796" i="1"/>
  <c r="AG5797" i="1"/>
  <c r="AG5798" i="1"/>
  <c r="AG5799" i="1"/>
  <c r="AG5800" i="1"/>
  <c r="AG5801" i="1"/>
  <c r="AG5802" i="1"/>
  <c r="AG5803" i="1"/>
  <c r="AG5804" i="1"/>
  <c r="AG5805" i="1"/>
  <c r="AG5806" i="1"/>
  <c r="AG5807" i="1"/>
  <c r="AG5808" i="1"/>
  <c r="AG5809" i="1"/>
  <c r="AG5810" i="1"/>
  <c r="AG5811" i="1"/>
  <c r="AG5812" i="1"/>
  <c r="AG5813" i="1"/>
  <c r="AG5814" i="1"/>
  <c r="AG5815" i="1"/>
  <c r="AG5816" i="1"/>
  <c r="AG5817" i="1"/>
  <c r="AG5818" i="1"/>
  <c r="AG5819" i="1"/>
  <c r="AG5820" i="1"/>
  <c r="AG5821" i="1"/>
  <c r="AG5822" i="1"/>
  <c r="AG5823" i="1"/>
  <c r="AG5824" i="1"/>
  <c r="AG5825" i="1"/>
  <c r="AG5826" i="1"/>
  <c r="AG5827" i="1"/>
  <c r="AG5828" i="1"/>
  <c r="AG5829" i="1"/>
  <c r="AG5830" i="1"/>
  <c r="AG5831" i="1"/>
  <c r="AG5832" i="1"/>
  <c r="AG5833" i="1"/>
  <c r="AG5834" i="1"/>
  <c r="AG5835" i="1"/>
  <c r="AG5836" i="1"/>
  <c r="AG5837" i="1"/>
  <c r="AG5838" i="1"/>
  <c r="AG5839" i="1"/>
  <c r="AG5840" i="1"/>
  <c r="AG5841" i="1"/>
  <c r="AG5842" i="1"/>
  <c r="AG5843" i="1"/>
  <c r="AG5844" i="1"/>
  <c r="AG5845" i="1"/>
  <c r="AG5846" i="1"/>
  <c r="AG5847" i="1"/>
  <c r="AG5848" i="1"/>
  <c r="AG5849" i="1"/>
  <c r="AG5850" i="1"/>
  <c r="AG5851" i="1"/>
  <c r="AG5852" i="1"/>
  <c r="AG5853" i="1"/>
  <c r="AG5854" i="1"/>
  <c r="AG5855" i="1"/>
  <c r="AG5856" i="1"/>
  <c r="AG5857" i="1"/>
  <c r="AG5858" i="1"/>
  <c r="AG5859" i="1"/>
  <c r="AG5860" i="1"/>
  <c r="AG5861" i="1"/>
  <c r="AG5862" i="1"/>
  <c r="AG5863" i="1"/>
  <c r="AG5864" i="1"/>
  <c r="AG5865" i="1"/>
  <c r="AG5866" i="1"/>
  <c r="AG5867" i="1"/>
  <c r="AG5868" i="1"/>
  <c r="AG5869" i="1"/>
  <c r="AG5870" i="1"/>
  <c r="AG5871" i="1"/>
  <c r="AG5872" i="1"/>
  <c r="AG5873" i="1"/>
  <c r="AG5874" i="1"/>
  <c r="AG5875" i="1"/>
  <c r="AG5876" i="1"/>
  <c r="AG5877" i="1"/>
  <c r="AG5878" i="1"/>
  <c r="AG5879" i="1"/>
  <c r="AG5880" i="1"/>
  <c r="AG5881" i="1"/>
  <c r="AG5882" i="1"/>
  <c r="AG5883" i="1"/>
  <c r="AG5884" i="1"/>
  <c r="AG5885" i="1"/>
  <c r="AG5886" i="1"/>
  <c r="AG5887" i="1"/>
  <c r="AG5888" i="1"/>
  <c r="AG5889" i="1"/>
  <c r="AG5890" i="1"/>
  <c r="AG5891" i="1"/>
  <c r="AG5892" i="1"/>
  <c r="AG5893" i="1"/>
  <c r="AG5894" i="1"/>
  <c r="AG5895" i="1"/>
  <c r="AG5896" i="1"/>
  <c r="AG5897" i="1"/>
  <c r="AG5898" i="1"/>
  <c r="AG5899" i="1"/>
  <c r="AG5900" i="1"/>
  <c r="AG5901" i="1"/>
  <c r="AG5902" i="1"/>
  <c r="AG5903" i="1"/>
  <c r="AG5904" i="1"/>
  <c r="AG5905" i="1"/>
  <c r="AG5906" i="1"/>
  <c r="AG5907" i="1"/>
  <c r="AG5908" i="1"/>
  <c r="AG5909" i="1"/>
  <c r="AG5910" i="1"/>
  <c r="AG5911" i="1"/>
  <c r="AG5912" i="1"/>
  <c r="AG5913" i="1"/>
  <c r="AG5914" i="1"/>
  <c r="AG5915" i="1"/>
  <c r="AG5916" i="1"/>
  <c r="AG5917" i="1"/>
  <c r="AG5918" i="1"/>
  <c r="AG5919" i="1"/>
  <c r="AG5920" i="1"/>
  <c r="AG5921" i="1"/>
  <c r="AG5922" i="1"/>
  <c r="AG5923" i="1"/>
  <c r="AG5924" i="1"/>
  <c r="AG5925" i="1"/>
  <c r="AG5926" i="1"/>
  <c r="AG5927" i="1"/>
  <c r="AG5928" i="1"/>
  <c r="AG5929" i="1"/>
  <c r="AG5930" i="1"/>
  <c r="AG5931" i="1"/>
  <c r="AG5932" i="1"/>
  <c r="AG5933" i="1"/>
  <c r="AG5934" i="1"/>
  <c r="AG5935" i="1"/>
  <c r="AG5936" i="1"/>
  <c r="AG5937" i="1"/>
  <c r="AG5938" i="1"/>
  <c r="AG5939" i="1"/>
  <c r="AG5940" i="1"/>
  <c r="AG5941" i="1"/>
  <c r="AG5942" i="1"/>
  <c r="AG5943" i="1"/>
  <c r="AG5944" i="1"/>
  <c r="AG5945" i="1"/>
  <c r="AG5946" i="1"/>
  <c r="AG5947" i="1"/>
  <c r="AG5948" i="1"/>
  <c r="AG5949" i="1"/>
  <c r="AG5950" i="1"/>
  <c r="AG5951" i="1"/>
  <c r="AG5952" i="1"/>
  <c r="AG5953" i="1"/>
  <c r="AG5954" i="1"/>
  <c r="AG5955" i="1"/>
  <c r="AG5956" i="1"/>
  <c r="AG5957" i="1"/>
  <c r="AG5958" i="1"/>
  <c r="AG5959" i="1"/>
  <c r="AG5960" i="1"/>
  <c r="AG5961" i="1"/>
  <c r="AG5962" i="1"/>
  <c r="AG5963" i="1"/>
  <c r="AG5964" i="1"/>
  <c r="AG5965" i="1"/>
  <c r="AG5966" i="1"/>
  <c r="AG5967" i="1"/>
  <c r="AG5968" i="1"/>
  <c r="AG5969" i="1"/>
  <c r="AG5970" i="1"/>
  <c r="AG5971" i="1"/>
  <c r="AG5972" i="1"/>
  <c r="AG5973" i="1"/>
  <c r="AG5974" i="1"/>
  <c r="AG5975" i="1"/>
  <c r="AG5976" i="1"/>
  <c r="AG5977" i="1"/>
  <c r="AG5978" i="1"/>
  <c r="AG5979" i="1"/>
  <c r="AG5980" i="1"/>
  <c r="AG5981" i="1"/>
  <c r="AG5982" i="1"/>
  <c r="AG5983" i="1"/>
  <c r="AG5984" i="1"/>
  <c r="AG5985" i="1"/>
  <c r="AG5986" i="1"/>
  <c r="AG5987" i="1"/>
  <c r="AG5988" i="1"/>
  <c r="AG5989" i="1"/>
  <c r="AG5990" i="1"/>
  <c r="AG5991" i="1"/>
  <c r="AG5992" i="1"/>
  <c r="AG5993" i="1"/>
  <c r="AG5994" i="1"/>
  <c r="AG5995" i="1"/>
  <c r="AG5996" i="1"/>
  <c r="AG5997" i="1"/>
  <c r="AG5998" i="1"/>
  <c r="AG5999" i="1"/>
  <c r="AG6000" i="1"/>
  <c r="AG6001" i="1"/>
  <c r="AG6002" i="1"/>
  <c r="AG6003" i="1"/>
  <c r="AG6004" i="1"/>
  <c r="AG6005" i="1"/>
  <c r="AG6006" i="1"/>
  <c r="AG6007" i="1"/>
  <c r="AG6008" i="1"/>
  <c r="AG6009" i="1"/>
  <c r="AG6010" i="1"/>
  <c r="AG6011" i="1"/>
  <c r="AG6012" i="1"/>
  <c r="AG6013" i="1"/>
  <c r="AG6014" i="1"/>
  <c r="AG6015" i="1"/>
  <c r="AG6016" i="1"/>
  <c r="AG6017" i="1"/>
  <c r="AG6018" i="1"/>
  <c r="AG6019" i="1"/>
  <c r="AG6020" i="1"/>
  <c r="AG6021" i="1"/>
  <c r="AG6022" i="1"/>
  <c r="AG6023" i="1"/>
  <c r="AG6024" i="1"/>
  <c r="AG6025" i="1"/>
  <c r="AG6026" i="1"/>
  <c r="AG6027" i="1"/>
  <c r="AG6028" i="1"/>
  <c r="AG6029" i="1"/>
  <c r="AG6030" i="1"/>
  <c r="AG6031" i="1"/>
  <c r="AG6032" i="1"/>
  <c r="AG6033" i="1"/>
  <c r="AG6034" i="1"/>
  <c r="AG6035" i="1"/>
  <c r="AG6036" i="1"/>
  <c r="AG6037" i="1"/>
  <c r="AG6038" i="1"/>
  <c r="AG6039" i="1"/>
  <c r="AG6040" i="1"/>
  <c r="AG6041" i="1"/>
  <c r="AG6042" i="1"/>
  <c r="AG6043" i="1"/>
  <c r="AG6044" i="1"/>
  <c r="AG6045" i="1"/>
  <c r="AG6046" i="1"/>
  <c r="AG6047" i="1"/>
  <c r="AG6048" i="1"/>
  <c r="AG6049" i="1"/>
  <c r="AG6050" i="1"/>
  <c r="AG6051" i="1"/>
  <c r="AG6052" i="1"/>
  <c r="AG6053" i="1"/>
  <c r="AG6054" i="1"/>
  <c r="AG6055" i="1"/>
  <c r="AG6056" i="1"/>
  <c r="AG6057" i="1"/>
  <c r="AG6058" i="1"/>
  <c r="AG6059" i="1"/>
  <c r="AG6060" i="1"/>
  <c r="AG6061" i="1"/>
  <c r="AG6062" i="1"/>
  <c r="AG6063" i="1"/>
  <c r="AG6064" i="1"/>
  <c r="AG6065" i="1"/>
  <c r="AG6066" i="1"/>
  <c r="AG6067" i="1"/>
  <c r="AG6068" i="1"/>
  <c r="AG6069" i="1"/>
  <c r="AG6070" i="1"/>
  <c r="AG6071" i="1"/>
  <c r="AG6072" i="1"/>
  <c r="AG6073" i="1"/>
  <c r="AG6074" i="1"/>
  <c r="AG6075" i="1"/>
  <c r="AG6076" i="1"/>
  <c r="AG6077" i="1"/>
  <c r="AG6078" i="1"/>
  <c r="AG6079" i="1"/>
  <c r="AG6080" i="1"/>
  <c r="AG6081" i="1"/>
  <c r="AG6082" i="1"/>
  <c r="AG6083" i="1"/>
  <c r="AG6084" i="1"/>
  <c r="AG6085" i="1"/>
  <c r="AG6086" i="1"/>
  <c r="AG6087" i="1"/>
  <c r="AG6088" i="1"/>
  <c r="AG6089" i="1"/>
  <c r="AG6090" i="1"/>
  <c r="AG6091" i="1"/>
  <c r="AG6092" i="1"/>
  <c r="AG6093" i="1"/>
  <c r="AG6094" i="1"/>
  <c r="AG6095" i="1"/>
  <c r="AG6096" i="1"/>
  <c r="AG6097" i="1"/>
  <c r="AG6098" i="1"/>
  <c r="AG6099" i="1"/>
  <c r="AG6100" i="1"/>
  <c r="AG6101" i="1"/>
  <c r="AG6102" i="1"/>
  <c r="AG6103" i="1"/>
  <c r="AG6104" i="1"/>
  <c r="AG6105" i="1"/>
  <c r="AG6106" i="1"/>
  <c r="AG6107" i="1"/>
  <c r="AG6108" i="1"/>
  <c r="AG6109" i="1"/>
  <c r="AG6110" i="1"/>
  <c r="AG6111" i="1"/>
  <c r="AG6112" i="1"/>
  <c r="AG6113" i="1"/>
  <c r="AG6114" i="1"/>
  <c r="AG6115" i="1"/>
  <c r="AG6116" i="1"/>
  <c r="AG6117" i="1"/>
  <c r="AG6118" i="1"/>
  <c r="AG6119" i="1"/>
  <c r="AG6120" i="1"/>
  <c r="AG6121" i="1"/>
  <c r="AG6122" i="1"/>
  <c r="AG6123" i="1"/>
  <c r="AG6124" i="1"/>
  <c r="AG6125" i="1"/>
  <c r="AG6126" i="1"/>
  <c r="AG6127" i="1"/>
  <c r="AG6128" i="1"/>
  <c r="AG6129" i="1"/>
  <c r="AG6130" i="1"/>
  <c r="AG6131" i="1"/>
  <c r="AG6132" i="1"/>
  <c r="AG6133" i="1"/>
  <c r="AG6134" i="1"/>
  <c r="AG6135" i="1"/>
  <c r="AG6136" i="1"/>
  <c r="AG6137" i="1"/>
  <c r="AG6138" i="1"/>
  <c r="AG6139" i="1"/>
  <c r="AG6140" i="1"/>
  <c r="AG6141" i="1"/>
  <c r="AG6142" i="1"/>
  <c r="AG6143" i="1"/>
  <c r="AG6144" i="1"/>
  <c r="AG6145" i="1"/>
  <c r="AG6146" i="1"/>
  <c r="AG6147" i="1"/>
  <c r="AG6148" i="1"/>
  <c r="AG6149" i="1"/>
  <c r="AG6150" i="1"/>
  <c r="AG6151" i="1"/>
  <c r="AG6152" i="1"/>
  <c r="AG6153" i="1"/>
  <c r="AG6154" i="1"/>
  <c r="AG6155" i="1"/>
  <c r="AG6156" i="1"/>
  <c r="AG6157" i="1"/>
  <c r="AG6158" i="1"/>
  <c r="AG6159" i="1"/>
  <c r="AG6160" i="1"/>
  <c r="AG6161" i="1"/>
  <c r="AG6162" i="1"/>
  <c r="AG6163" i="1"/>
  <c r="AG6164" i="1"/>
  <c r="AG6165" i="1"/>
  <c r="AG6166" i="1"/>
  <c r="AG6167" i="1"/>
  <c r="AG6168" i="1"/>
  <c r="AG6169" i="1"/>
  <c r="AG6170" i="1"/>
  <c r="AG6171" i="1"/>
  <c r="AG6172" i="1"/>
  <c r="AG6173" i="1"/>
  <c r="AG6174" i="1"/>
  <c r="AG6175" i="1"/>
  <c r="AG6176" i="1"/>
  <c r="AG6177" i="1"/>
  <c r="AG6178" i="1"/>
  <c r="AG6179" i="1"/>
  <c r="AG6180" i="1"/>
  <c r="AG6181" i="1"/>
  <c r="AG6182" i="1"/>
  <c r="AG6183" i="1"/>
  <c r="AG6184" i="1"/>
  <c r="AG6185" i="1"/>
  <c r="AG6186" i="1"/>
  <c r="AG6187" i="1"/>
  <c r="AG6188" i="1"/>
  <c r="AG6189" i="1"/>
  <c r="AG6190" i="1"/>
  <c r="AG6191" i="1"/>
  <c r="AG6192" i="1"/>
  <c r="AG6193" i="1"/>
  <c r="AG6194" i="1"/>
  <c r="AG6195" i="1"/>
  <c r="AG6196" i="1"/>
  <c r="AG6197" i="1"/>
  <c r="AG6198" i="1"/>
  <c r="AG6199" i="1"/>
  <c r="AG6200" i="1"/>
  <c r="AG6201" i="1"/>
  <c r="AG6202" i="1"/>
  <c r="AG6203" i="1"/>
  <c r="AG6204" i="1"/>
  <c r="AG6205" i="1"/>
  <c r="AG6206" i="1"/>
  <c r="AG6207" i="1"/>
  <c r="AG6208" i="1"/>
  <c r="AG6209" i="1"/>
  <c r="AG6210" i="1"/>
  <c r="AG6211" i="1"/>
  <c r="AG6212" i="1"/>
  <c r="AG6213" i="1"/>
  <c r="AG6214" i="1"/>
  <c r="AG6215" i="1"/>
  <c r="AG6216" i="1"/>
  <c r="AG6217" i="1"/>
  <c r="AG6218" i="1"/>
  <c r="AG6219" i="1"/>
  <c r="AG6220" i="1"/>
  <c r="AG6221" i="1"/>
  <c r="AG6222" i="1"/>
  <c r="AG6223" i="1"/>
  <c r="AG6224" i="1"/>
  <c r="AG6225" i="1"/>
  <c r="AG6226" i="1"/>
  <c r="AG6227" i="1"/>
  <c r="AG6228" i="1"/>
  <c r="AG6229" i="1"/>
  <c r="AG6230" i="1"/>
  <c r="AG6231" i="1"/>
  <c r="AG6232" i="1"/>
  <c r="AG6233" i="1"/>
  <c r="AG6234" i="1"/>
  <c r="AG6235" i="1"/>
  <c r="AG6236" i="1"/>
  <c r="AG6237" i="1"/>
  <c r="AG6238" i="1"/>
  <c r="AG6239" i="1"/>
  <c r="AG6240" i="1"/>
  <c r="AG6241" i="1"/>
  <c r="AG6242" i="1"/>
  <c r="AG6243" i="1"/>
  <c r="AG6244" i="1"/>
  <c r="AG6245" i="1"/>
  <c r="AG6246" i="1"/>
  <c r="AG6247" i="1"/>
  <c r="AG6248" i="1"/>
  <c r="AG6249" i="1"/>
  <c r="AG6250" i="1"/>
  <c r="AG6251" i="1"/>
  <c r="AG6252" i="1"/>
  <c r="AG6253" i="1"/>
  <c r="AG6254" i="1"/>
  <c r="AG6255" i="1"/>
  <c r="AG6256" i="1"/>
  <c r="AG6257" i="1"/>
  <c r="AG6258" i="1"/>
  <c r="AG6259" i="1"/>
  <c r="AG6260" i="1"/>
  <c r="AG6261" i="1"/>
  <c r="AG6262" i="1"/>
  <c r="AG6263" i="1"/>
  <c r="AG6264" i="1"/>
  <c r="AG6265" i="1"/>
  <c r="AG6266" i="1"/>
  <c r="AG6267" i="1"/>
  <c r="AG6268" i="1"/>
  <c r="AG6269" i="1"/>
  <c r="AG6270" i="1"/>
  <c r="AG6271" i="1"/>
  <c r="AG6272" i="1"/>
  <c r="AG6273" i="1"/>
  <c r="AG6274" i="1"/>
  <c r="AG6275" i="1"/>
  <c r="AG6276" i="1"/>
  <c r="AG6277" i="1"/>
  <c r="AG6278" i="1"/>
  <c r="AG6279" i="1"/>
  <c r="AG6280" i="1"/>
  <c r="AG6281" i="1"/>
  <c r="AG6282" i="1"/>
  <c r="AG6283" i="1"/>
  <c r="AG6284" i="1"/>
  <c r="AG6285" i="1"/>
  <c r="AG6286" i="1"/>
  <c r="AG6287" i="1"/>
  <c r="AG6288" i="1"/>
  <c r="AG6289" i="1"/>
  <c r="AG6290" i="1"/>
  <c r="AG6291" i="1"/>
  <c r="AG6292" i="1"/>
  <c r="AG6293" i="1"/>
  <c r="AG6294" i="1"/>
  <c r="AG6295" i="1"/>
  <c r="AG6296" i="1"/>
  <c r="AG6297" i="1"/>
  <c r="AG6298" i="1"/>
  <c r="AG6299" i="1"/>
  <c r="AG6300" i="1"/>
  <c r="AG6301" i="1"/>
  <c r="AG6302" i="1"/>
  <c r="AG6303" i="1"/>
  <c r="AG6304" i="1"/>
  <c r="AG6305" i="1"/>
  <c r="AG6306" i="1"/>
  <c r="AG6307" i="1"/>
  <c r="AG6308" i="1"/>
  <c r="AG6309" i="1"/>
  <c r="AG6310" i="1"/>
  <c r="AG6311" i="1"/>
  <c r="AG6312" i="1"/>
  <c r="AG6313" i="1"/>
  <c r="AG6314" i="1"/>
  <c r="AG6315" i="1"/>
  <c r="AG6316" i="1"/>
  <c r="AG6317" i="1"/>
  <c r="AG6318" i="1"/>
  <c r="AG6319" i="1"/>
  <c r="AG6320" i="1"/>
  <c r="AG6321" i="1"/>
  <c r="AG6322" i="1"/>
  <c r="AG6323" i="1"/>
  <c r="AG6324" i="1"/>
  <c r="AG6325" i="1"/>
  <c r="AG6326" i="1"/>
  <c r="AG6327" i="1"/>
  <c r="AG6328" i="1"/>
  <c r="AG6329" i="1"/>
  <c r="AG6330" i="1"/>
  <c r="AG6331" i="1"/>
  <c r="AG6332" i="1"/>
  <c r="AG6333" i="1"/>
  <c r="AG6334" i="1"/>
  <c r="AG6335" i="1"/>
  <c r="AG6336" i="1"/>
  <c r="AG6337" i="1"/>
  <c r="AG6338" i="1"/>
  <c r="AG6339" i="1"/>
  <c r="AG6340" i="1"/>
  <c r="AG6341" i="1"/>
  <c r="AG6342" i="1"/>
  <c r="AG6343" i="1"/>
  <c r="AG6344" i="1"/>
  <c r="AG6345" i="1"/>
  <c r="AG6346" i="1"/>
  <c r="AG6347" i="1"/>
  <c r="AG6348" i="1"/>
  <c r="AG6349" i="1"/>
  <c r="AG6350" i="1"/>
  <c r="AG6351" i="1"/>
  <c r="AG6352" i="1"/>
  <c r="AG6353" i="1"/>
  <c r="AG6354" i="1"/>
  <c r="AG6355" i="1"/>
  <c r="AG6356" i="1"/>
  <c r="AG6357" i="1"/>
  <c r="AG6358" i="1"/>
  <c r="AG6359" i="1"/>
  <c r="AG6360" i="1"/>
  <c r="AG6361" i="1"/>
  <c r="AG6362" i="1"/>
  <c r="AG6363" i="1"/>
  <c r="AG6364" i="1"/>
  <c r="AG6365" i="1"/>
  <c r="AG6366" i="1"/>
  <c r="AG6367" i="1"/>
  <c r="AG6368" i="1"/>
  <c r="AG6369" i="1"/>
  <c r="AG6370" i="1"/>
  <c r="AG6371" i="1"/>
  <c r="AG6372" i="1"/>
  <c r="AG6373" i="1"/>
  <c r="AG6374" i="1"/>
  <c r="AG6375" i="1"/>
  <c r="AG6376" i="1"/>
  <c r="AG6377" i="1"/>
  <c r="AG6378" i="1"/>
  <c r="AG6379" i="1"/>
  <c r="AG6380" i="1"/>
  <c r="AG6381" i="1"/>
  <c r="AG6382" i="1"/>
  <c r="AG6383" i="1"/>
  <c r="AG6384" i="1"/>
  <c r="AG6385" i="1"/>
  <c r="AG6386" i="1"/>
  <c r="AG6387" i="1"/>
  <c r="AG6388" i="1"/>
  <c r="AG6389" i="1"/>
  <c r="AG6390" i="1"/>
  <c r="AG6391" i="1"/>
  <c r="AG6392" i="1"/>
  <c r="AG6393" i="1"/>
  <c r="AG6394" i="1"/>
  <c r="AG6395" i="1"/>
  <c r="AG6396" i="1"/>
  <c r="AG6397" i="1"/>
  <c r="AG6398" i="1"/>
  <c r="AG6399" i="1"/>
  <c r="AG6400" i="1"/>
  <c r="AG6401" i="1"/>
  <c r="AG6402" i="1"/>
  <c r="AG6403" i="1"/>
  <c r="AG6404" i="1"/>
  <c r="AG6405" i="1"/>
  <c r="AG6406" i="1"/>
  <c r="AG6407" i="1"/>
  <c r="AG6408" i="1"/>
  <c r="AG6409" i="1"/>
  <c r="AG6410" i="1"/>
  <c r="AG6411" i="1"/>
  <c r="AG6412" i="1"/>
  <c r="AG6413" i="1"/>
  <c r="AG6414" i="1"/>
  <c r="AG6415" i="1"/>
  <c r="AG6416" i="1"/>
  <c r="AG6417" i="1"/>
  <c r="AG6418" i="1"/>
  <c r="AG6419" i="1"/>
  <c r="AG6420" i="1"/>
  <c r="AG6421" i="1"/>
  <c r="AG6422" i="1"/>
  <c r="AG6423" i="1"/>
  <c r="AG6424" i="1"/>
  <c r="AG6425" i="1"/>
  <c r="AG6426" i="1"/>
  <c r="AG6427" i="1"/>
  <c r="AG6428" i="1"/>
  <c r="AG6429" i="1"/>
  <c r="AG6430" i="1"/>
  <c r="AG6431" i="1"/>
  <c r="AG6432" i="1"/>
  <c r="AG6433" i="1"/>
  <c r="AG6434" i="1"/>
  <c r="AG6435" i="1"/>
  <c r="AG6436" i="1"/>
  <c r="AG6437" i="1"/>
  <c r="AG6438" i="1"/>
  <c r="AG6439" i="1"/>
  <c r="AG6440" i="1"/>
  <c r="AG6441" i="1"/>
  <c r="AG6442" i="1"/>
  <c r="AG6443" i="1"/>
  <c r="AG6444" i="1"/>
  <c r="AG6445" i="1"/>
  <c r="AG6446" i="1"/>
  <c r="AG6447" i="1"/>
  <c r="AG6448" i="1"/>
  <c r="AG6449" i="1"/>
  <c r="AG6450" i="1"/>
  <c r="AG6451" i="1"/>
  <c r="AG6452" i="1"/>
  <c r="AG6453" i="1"/>
  <c r="AG6454" i="1"/>
  <c r="AG6455" i="1"/>
  <c r="AG6456" i="1"/>
  <c r="AG6457" i="1"/>
  <c r="AG6458" i="1"/>
  <c r="AG6459" i="1"/>
  <c r="AG6460" i="1"/>
  <c r="AG6461" i="1"/>
  <c r="AG6462" i="1"/>
  <c r="AG6463" i="1"/>
  <c r="AG6464" i="1"/>
  <c r="AG6465" i="1"/>
  <c r="AG6466" i="1"/>
  <c r="AG6467" i="1"/>
  <c r="AG6468" i="1"/>
  <c r="AG6469" i="1"/>
  <c r="AG6470" i="1"/>
  <c r="AG6471" i="1"/>
  <c r="AG6472" i="1"/>
  <c r="AG6473" i="1"/>
  <c r="AG6474" i="1"/>
  <c r="AG6475" i="1"/>
  <c r="AG6476" i="1"/>
  <c r="AG6477" i="1"/>
  <c r="AG6478" i="1"/>
  <c r="AG6479" i="1"/>
  <c r="AG6480" i="1"/>
  <c r="AG6481" i="1"/>
  <c r="AG6482" i="1"/>
  <c r="AG6483" i="1"/>
  <c r="AG6484" i="1"/>
  <c r="AG6485" i="1"/>
  <c r="AG6486" i="1"/>
  <c r="AG6487" i="1"/>
  <c r="AG6488" i="1"/>
  <c r="AG6489" i="1"/>
  <c r="AG6490" i="1"/>
  <c r="AG6491" i="1"/>
  <c r="AG6492" i="1"/>
  <c r="AG6493" i="1"/>
  <c r="AG6494" i="1"/>
  <c r="AG6495" i="1"/>
  <c r="AG6496" i="1"/>
  <c r="AG6497" i="1"/>
  <c r="AG6498" i="1"/>
  <c r="AG6499" i="1"/>
  <c r="AG6500" i="1"/>
  <c r="AG6501" i="1"/>
  <c r="AG6502" i="1"/>
  <c r="AG6503" i="1"/>
  <c r="AG6504" i="1"/>
  <c r="AG6505" i="1"/>
  <c r="AG6506" i="1"/>
  <c r="AG6507" i="1"/>
  <c r="AG6508" i="1"/>
  <c r="AG6509" i="1"/>
  <c r="AG6510" i="1"/>
  <c r="AG6511" i="1"/>
  <c r="AG6512" i="1"/>
  <c r="AG6513" i="1"/>
  <c r="AG6514" i="1"/>
  <c r="AG6515" i="1"/>
  <c r="AG6516" i="1"/>
  <c r="AG6517" i="1"/>
  <c r="AG6518" i="1"/>
  <c r="AG6519" i="1"/>
  <c r="AG6520" i="1"/>
  <c r="AG6521" i="1"/>
  <c r="AG6522" i="1"/>
  <c r="AG6523" i="1"/>
  <c r="AG6524" i="1"/>
  <c r="AG6525" i="1"/>
  <c r="AG6526" i="1"/>
  <c r="AG6527" i="1"/>
  <c r="AG6528" i="1"/>
  <c r="AG6529" i="1"/>
  <c r="AG6530" i="1"/>
  <c r="AG6531" i="1"/>
  <c r="AG6532" i="1"/>
  <c r="AG6533" i="1"/>
  <c r="AG6534" i="1"/>
  <c r="AG6535" i="1"/>
  <c r="AG6536" i="1"/>
  <c r="AG6537" i="1"/>
  <c r="AG6538" i="1"/>
  <c r="AG6539" i="1"/>
  <c r="AG6540" i="1"/>
  <c r="AG6541" i="1"/>
  <c r="AG6542" i="1"/>
  <c r="AG6543" i="1"/>
  <c r="AG6544" i="1"/>
  <c r="AG6545" i="1"/>
  <c r="AG6546" i="1"/>
  <c r="AG6547" i="1"/>
  <c r="AG6548" i="1"/>
  <c r="AG6549" i="1"/>
  <c r="AG6550" i="1"/>
  <c r="AG6551" i="1"/>
  <c r="AG6552" i="1"/>
  <c r="AG6553" i="1"/>
  <c r="AG6554" i="1"/>
  <c r="AG6555" i="1"/>
  <c r="AG6556" i="1"/>
  <c r="AG6557" i="1"/>
  <c r="AG6558" i="1"/>
  <c r="AG6559" i="1"/>
  <c r="AG6560" i="1"/>
  <c r="AG6561" i="1"/>
  <c r="AG6562" i="1"/>
  <c r="AG6563" i="1"/>
  <c r="AG6564" i="1"/>
  <c r="AG6565" i="1"/>
  <c r="AG6566" i="1"/>
  <c r="AG6567" i="1"/>
  <c r="AG6568" i="1"/>
  <c r="AG6569" i="1"/>
  <c r="AG6570" i="1"/>
  <c r="AG6571" i="1"/>
  <c r="AG6572" i="1"/>
  <c r="AG6573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  <c r="AF5452" i="1"/>
  <c r="AF5453" i="1"/>
  <c r="AF5454" i="1"/>
  <c r="AF5455" i="1"/>
  <c r="AF5456" i="1"/>
  <c r="AF5457" i="1"/>
  <c r="AF5458" i="1"/>
  <c r="AF5459" i="1"/>
  <c r="AF5460" i="1"/>
  <c r="AF5461" i="1"/>
  <c r="AF5462" i="1"/>
  <c r="AF5463" i="1"/>
  <c r="AF5464" i="1"/>
  <c r="AF5465" i="1"/>
  <c r="AF5466" i="1"/>
  <c r="AF5467" i="1"/>
  <c r="AF5468" i="1"/>
  <c r="AF5469" i="1"/>
  <c r="AF5470" i="1"/>
  <c r="AF5471" i="1"/>
  <c r="AF5472" i="1"/>
  <c r="AF5473" i="1"/>
  <c r="AF5474" i="1"/>
  <c r="AF5475" i="1"/>
  <c r="AF5476" i="1"/>
  <c r="AF5477" i="1"/>
  <c r="AF5478" i="1"/>
  <c r="AF5479" i="1"/>
  <c r="AF5480" i="1"/>
  <c r="AF5481" i="1"/>
  <c r="AF5482" i="1"/>
  <c r="AF5483" i="1"/>
  <c r="AF5484" i="1"/>
  <c r="AF5485" i="1"/>
  <c r="AF5486" i="1"/>
  <c r="AF5487" i="1"/>
  <c r="AF5488" i="1"/>
  <c r="AF5489" i="1"/>
  <c r="AF5490" i="1"/>
  <c r="AF5491" i="1"/>
  <c r="AF5492" i="1"/>
  <c r="AF5493" i="1"/>
  <c r="AF5494" i="1"/>
  <c r="AF5495" i="1"/>
  <c r="AF5496" i="1"/>
  <c r="AF5497" i="1"/>
  <c r="AF5498" i="1"/>
  <c r="AF5499" i="1"/>
  <c r="AF5500" i="1"/>
  <c r="AF5501" i="1"/>
  <c r="AF5502" i="1"/>
  <c r="AF5503" i="1"/>
  <c r="AF5504" i="1"/>
  <c r="AF5505" i="1"/>
  <c r="AF5506" i="1"/>
  <c r="AF5507" i="1"/>
  <c r="AF5508" i="1"/>
  <c r="AF5509" i="1"/>
  <c r="AF5510" i="1"/>
  <c r="AF5511" i="1"/>
  <c r="AF5512" i="1"/>
  <c r="AF5513" i="1"/>
  <c r="AF5514" i="1"/>
  <c r="AF5515" i="1"/>
  <c r="AF5516" i="1"/>
  <c r="AF5517" i="1"/>
  <c r="AF5518" i="1"/>
  <c r="AF5519" i="1"/>
  <c r="AF5520" i="1"/>
  <c r="AF5521" i="1"/>
  <c r="AF5522" i="1"/>
  <c r="AF5523" i="1"/>
  <c r="AF5524" i="1"/>
  <c r="AF5525" i="1"/>
  <c r="AF5526" i="1"/>
  <c r="AF5527" i="1"/>
  <c r="AF5528" i="1"/>
  <c r="AF5529" i="1"/>
  <c r="AF5530" i="1"/>
  <c r="AF5531" i="1"/>
  <c r="AF5532" i="1"/>
  <c r="AF5533" i="1"/>
  <c r="AF5534" i="1"/>
  <c r="AF5535" i="1"/>
  <c r="AF5536" i="1"/>
  <c r="AF5537" i="1"/>
  <c r="AF5538" i="1"/>
  <c r="AF5539" i="1"/>
  <c r="AF5540" i="1"/>
  <c r="AF5541" i="1"/>
  <c r="AF5542" i="1"/>
  <c r="AF5543" i="1"/>
  <c r="AF5544" i="1"/>
  <c r="AF5545" i="1"/>
  <c r="AF5546" i="1"/>
  <c r="AF5547" i="1"/>
  <c r="AF5548" i="1"/>
  <c r="AF5549" i="1"/>
  <c r="AF5550" i="1"/>
  <c r="AF5551" i="1"/>
  <c r="AF5552" i="1"/>
  <c r="AF5553" i="1"/>
  <c r="AF5554" i="1"/>
  <c r="AF5555" i="1"/>
  <c r="AF5556" i="1"/>
  <c r="AF5557" i="1"/>
  <c r="AF5558" i="1"/>
  <c r="AF5559" i="1"/>
  <c r="AF5560" i="1"/>
  <c r="AF5561" i="1"/>
  <c r="AF5562" i="1"/>
  <c r="AF5563" i="1"/>
  <c r="AF5564" i="1"/>
  <c r="AF5565" i="1"/>
  <c r="AF5566" i="1"/>
  <c r="AF5567" i="1"/>
  <c r="AF5568" i="1"/>
  <c r="AF5569" i="1"/>
  <c r="AF5570" i="1"/>
  <c r="AF5571" i="1"/>
  <c r="AF5572" i="1"/>
  <c r="AF5573" i="1"/>
  <c r="AF5574" i="1"/>
  <c r="AF5575" i="1"/>
  <c r="AF5576" i="1"/>
  <c r="AF5577" i="1"/>
  <c r="AF5578" i="1"/>
  <c r="AF5579" i="1"/>
  <c r="AF5580" i="1"/>
  <c r="AF5581" i="1"/>
  <c r="AF5582" i="1"/>
  <c r="AF5583" i="1"/>
  <c r="AF5584" i="1"/>
  <c r="AF5585" i="1"/>
  <c r="AF5586" i="1"/>
  <c r="AF5587" i="1"/>
  <c r="AF5588" i="1"/>
  <c r="AF5589" i="1"/>
  <c r="AF5590" i="1"/>
  <c r="AF5591" i="1"/>
  <c r="AF5592" i="1"/>
  <c r="AF5593" i="1"/>
  <c r="AF5594" i="1"/>
  <c r="AF5595" i="1"/>
  <c r="AF5596" i="1"/>
  <c r="AF5597" i="1"/>
  <c r="AF5598" i="1"/>
  <c r="AF5599" i="1"/>
  <c r="AF5600" i="1"/>
  <c r="AF5601" i="1"/>
  <c r="AF5602" i="1"/>
  <c r="AF5603" i="1"/>
  <c r="AF5604" i="1"/>
  <c r="AF5605" i="1"/>
  <c r="AF5606" i="1"/>
  <c r="AF5607" i="1"/>
  <c r="AF5608" i="1"/>
  <c r="AF5609" i="1"/>
  <c r="AF5610" i="1"/>
  <c r="AF5611" i="1"/>
  <c r="AF5612" i="1"/>
  <c r="AF5613" i="1"/>
  <c r="AF5614" i="1"/>
  <c r="AF5615" i="1"/>
  <c r="AF5616" i="1"/>
  <c r="AF5617" i="1"/>
  <c r="AF5618" i="1"/>
  <c r="AF5619" i="1"/>
  <c r="AF5620" i="1"/>
  <c r="AF5621" i="1"/>
  <c r="AF5622" i="1"/>
  <c r="AF5623" i="1"/>
  <c r="AF5624" i="1"/>
  <c r="AF5625" i="1"/>
  <c r="AF5626" i="1"/>
  <c r="AF5627" i="1"/>
  <c r="AF5628" i="1"/>
  <c r="AF5629" i="1"/>
  <c r="AF5630" i="1"/>
  <c r="AF5631" i="1"/>
  <c r="AF5632" i="1"/>
  <c r="AF5633" i="1"/>
  <c r="AF5634" i="1"/>
  <c r="AF5635" i="1"/>
  <c r="AF5636" i="1"/>
  <c r="AF5637" i="1"/>
  <c r="AF5638" i="1"/>
  <c r="AF5639" i="1"/>
  <c r="AF5640" i="1"/>
  <c r="AF5641" i="1"/>
  <c r="AF5642" i="1"/>
  <c r="AF5643" i="1"/>
  <c r="AF5644" i="1"/>
  <c r="AF5645" i="1"/>
  <c r="AF5646" i="1"/>
  <c r="AF5647" i="1"/>
  <c r="AF5648" i="1"/>
  <c r="AF5649" i="1"/>
  <c r="AF5650" i="1"/>
  <c r="AF5651" i="1"/>
  <c r="AF5652" i="1"/>
  <c r="AF5653" i="1"/>
  <c r="AF5654" i="1"/>
  <c r="AF5655" i="1"/>
  <c r="AF5656" i="1"/>
  <c r="AF5657" i="1"/>
  <c r="AF5658" i="1"/>
  <c r="AF5659" i="1"/>
  <c r="AF5660" i="1"/>
  <c r="AF5661" i="1"/>
  <c r="AF5662" i="1"/>
  <c r="AF5663" i="1"/>
  <c r="AF5664" i="1"/>
  <c r="AF5665" i="1"/>
  <c r="AF5666" i="1"/>
  <c r="AF5667" i="1"/>
  <c r="AF5668" i="1"/>
  <c r="AF5669" i="1"/>
  <c r="AF5670" i="1"/>
  <c r="AF5671" i="1"/>
  <c r="AF5672" i="1"/>
  <c r="AF5673" i="1"/>
  <c r="AF5674" i="1"/>
  <c r="AF5675" i="1"/>
  <c r="AF5676" i="1"/>
  <c r="AF5677" i="1"/>
  <c r="AF5678" i="1"/>
  <c r="AF5679" i="1"/>
  <c r="AF5680" i="1"/>
  <c r="AF5681" i="1"/>
  <c r="AF5682" i="1"/>
  <c r="AF5683" i="1"/>
  <c r="AF5684" i="1"/>
  <c r="AF5685" i="1"/>
  <c r="AF5686" i="1"/>
  <c r="AF5687" i="1"/>
  <c r="AF5688" i="1"/>
  <c r="AF5689" i="1"/>
  <c r="AF5690" i="1"/>
  <c r="AF5691" i="1"/>
  <c r="AF5692" i="1"/>
  <c r="AF5693" i="1"/>
  <c r="AF5694" i="1"/>
  <c r="AF5695" i="1"/>
  <c r="AF5696" i="1"/>
  <c r="AF5697" i="1"/>
  <c r="AF5698" i="1"/>
  <c r="AF5699" i="1"/>
  <c r="AF5700" i="1"/>
  <c r="AF5701" i="1"/>
  <c r="AF5702" i="1"/>
  <c r="AF5703" i="1"/>
  <c r="AF5704" i="1"/>
  <c r="AF5705" i="1"/>
  <c r="AF5706" i="1"/>
  <c r="AF5707" i="1"/>
  <c r="AF5708" i="1"/>
  <c r="AF5709" i="1"/>
  <c r="AF5710" i="1"/>
  <c r="AF5711" i="1"/>
  <c r="AF5712" i="1"/>
  <c r="AF5713" i="1"/>
  <c r="AF5714" i="1"/>
  <c r="AF5715" i="1"/>
  <c r="AF5716" i="1"/>
  <c r="AF5717" i="1"/>
  <c r="AF5718" i="1"/>
  <c r="AF5719" i="1"/>
  <c r="AF5720" i="1"/>
  <c r="AF5721" i="1"/>
  <c r="AF5722" i="1"/>
  <c r="AF5723" i="1"/>
  <c r="AF5724" i="1"/>
  <c r="AF5725" i="1"/>
  <c r="AF5726" i="1"/>
  <c r="AF5727" i="1"/>
  <c r="AF5728" i="1"/>
  <c r="AF5729" i="1"/>
  <c r="AF5730" i="1"/>
  <c r="AF5731" i="1"/>
  <c r="AF5732" i="1"/>
  <c r="AF5733" i="1"/>
  <c r="AF5734" i="1"/>
  <c r="AF5735" i="1"/>
  <c r="AF5736" i="1"/>
  <c r="AF5737" i="1"/>
  <c r="AF5738" i="1"/>
  <c r="AF5739" i="1"/>
  <c r="AF5740" i="1"/>
  <c r="AF5741" i="1"/>
  <c r="AF5742" i="1"/>
  <c r="AF5743" i="1"/>
  <c r="AF5744" i="1"/>
  <c r="AF5745" i="1"/>
  <c r="AF5746" i="1"/>
  <c r="AF5747" i="1"/>
  <c r="AF5748" i="1"/>
  <c r="AF5749" i="1"/>
  <c r="AF5750" i="1"/>
  <c r="AF5751" i="1"/>
  <c r="AF5752" i="1"/>
  <c r="AF5753" i="1"/>
  <c r="AF5754" i="1"/>
  <c r="AF5755" i="1"/>
  <c r="AF5756" i="1"/>
  <c r="AF5757" i="1"/>
  <c r="AF5758" i="1"/>
  <c r="AF5759" i="1"/>
  <c r="AF5760" i="1"/>
  <c r="AF5761" i="1"/>
  <c r="AF5762" i="1"/>
  <c r="AF5763" i="1"/>
  <c r="AF5764" i="1"/>
  <c r="AF5765" i="1"/>
  <c r="AF5766" i="1"/>
  <c r="AF5767" i="1"/>
  <c r="AF5768" i="1"/>
  <c r="AF5769" i="1"/>
  <c r="AF5770" i="1"/>
  <c r="AF5771" i="1"/>
  <c r="AF5772" i="1"/>
  <c r="AF5773" i="1"/>
  <c r="AF5774" i="1"/>
  <c r="AF5775" i="1"/>
  <c r="AF5776" i="1"/>
  <c r="AF5777" i="1"/>
  <c r="AF5778" i="1"/>
  <c r="AF5779" i="1"/>
  <c r="AF5780" i="1"/>
  <c r="AF5781" i="1"/>
  <c r="AF5782" i="1"/>
  <c r="AF5783" i="1"/>
  <c r="AF5784" i="1"/>
  <c r="AF5785" i="1"/>
  <c r="AF5786" i="1"/>
  <c r="AF5787" i="1"/>
  <c r="AF5788" i="1"/>
  <c r="AF5789" i="1"/>
  <c r="AF5790" i="1"/>
  <c r="AF5791" i="1"/>
  <c r="AF5792" i="1"/>
  <c r="AF5793" i="1"/>
  <c r="AF5794" i="1"/>
  <c r="AF5795" i="1"/>
  <c r="AF5796" i="1"/>
  <c r="AF5797" i="1"/>
  <c r="AF5798" i="1"/>
  <c r="AF5799" i="1"/>
  <c r="AF5800" i="1"/>
  <c r="AF5801" i="1"/>
  <c r="AF5802" i="1"/>
  <c r="AF5803" i="1"/>
  <c r="AF5804" i="1"/>
  <c r="AF5805" i="1"/>
  <c r="AF5806" i="1"/>
  <c r="AF5807" i="1"/>
  <c r="AF5808" i="1"/>
  <c r="AF5809" i="1"/>
  <c r="AF5810" i="1"/>
  <c r="AF5811" i="1"/>
  <c r="AF5812" i="1"/>
  <c r="AF5813" i="1"/>
  <c r="AF5814" i="1"/>
  <c r="AF5815" i="1"/>
  <c r="AF5816" i="1"/>
  <c r="AF5817" i="1"/>
  <c r="AF5818" i="1"/>
  <c r="AF5819" i="1"/>
  <c r="AF5820" i="1"/>
  <c r="AF5821" i="1"/>
  <c r="AF5822" i="1"/>
  <c r="AF5823" i="1"/>
  <c r="AF5824" i="1"/>
  <c r="AF5825" i="1"/>
  <c r="AF5826" i="1"/>
  <c r="AF5827" i="1"/>
  <c r="AF5828" i="1"/>
  <c r="AF5829" i="1"/>
  <c r="AF5830" i="1"/>
  <c r="AF5831" i="1"/>
  <c r="AF5832" i="1"/>
  <c r="AF5833" i="1"/>
  <c r="AF5834" i="1"/>
  <c r="AF5835" i="1"/>
  <c r="AF5836" i="1"/>
  <c r="AF5837" i="1"/>
  <c r="AF5838" i="1"/>
  <c r="AF5839" i="1"/>
  <c r="AF5840" i="1"/>
  <c r="AF5841" i="1"/>
  <c r="AF5842" i="1"/>
  <c r="AF5843" i="1"/>
  <c r="AF5844" i="1"/>
  <c r="AF5845" i="1"/>
  <c r="AF5846" i="1"/>
  <c r="AF5847" i="1"/>
  <c r="AF5848" i="1"/>
  <c r="AF5849" i="1"/>
  <c r="AF5850" i="1"/>
  <c r="AF5851" i="1"/>
  <c r="AF5852" i="1"/>
  <c r="AF5853" i="1"/>
  <c r="AF5854" i="1"/>
  <c r="AF5855" i="1"/>
  <c r="AF5856" i="1"/>
  <c r="AF5857" i="1"/>
  <c r="AF5858" i="1"/>
  <c r="AF5859" i="1"/>
  <c r="AF5860" i="1"/>
  <c r="AF5861" i="1"/>
  <c r="AF5862" i="1"/>
  <c r="AF5863" i="1"/>
  <c r="AF5864" i="1"/>
  <c r="AF5865" i="1"/>
  <c r="AF5866" i="1"/>
  <c r="AF5867" i="1"/>
  <c r="AF5868" i="1"/>
  <c r="AF5869" i="1"/>
  <c r="AF5870" i="1"/>
  <c r="AF5871" i="1"/>
  <c r="AF5872" i="1"/>
  <c r="AF5873" i="1"/>
  <c r="AF5874" i="1"/>
  <c r="AF5875" i="1"/>
  <c r="AF5876" i="1"/>
  <c r="AF5877" i="1"/>
  <c r="AF5878" i="1"/>
  <c r="AF5879" i="1"/>
  <c r="AF5880" i="1"/>
  <c r="AF5881" i="1"/>
  <c r="AF5882" i="1"/>
  <c r="AF5883" i="1"/>
  <c r="AF5884" i="1"/>
  <c r="AF5885" i="1"/>
  <c r="AF5886" i="1"/>
  <c r="AF5887" i="1"/>
  <c r="AF5888" i="1"/>
  <c r="AF5889" i="1"/>
  <c r="AF5890" i="1"/>
  <c r="AF5891" i="1"/>
  <c r="AF5892" i="1"/>
  <c r="AF5893" i="1"/>
  <c r="AF5894" i="1"/>
  <c r="AF5895" i="1"/>
  <c r="AF5896" i="1"/>
  <c r="AF5897" i="1"/>
  <c r="AF5898" i="1"/>
  <c r="AF5899" i="1"/>
  <c r="AF5900" i="1"/>
  <c r="AF5901" i="1"/>
  <c r="AF5902" i="1"/>
  <c r="AF5903" i="1"/>
  <c r="AF5904" i="1"/>
  <c r="AF5905" i="1"/>
  <c r="AF5906" i="1"/>
  <c r="AF5907" i="1"/>
  <c r="AF5908" i="1"/>
  <c r="AF5909" i="1"/>
  <c r="AF5910" i="1"/>
  <c r="AF5911" i="1"/>
  <c r="AF5912" i="1"/>
  <c r="AF5913" i="1"/>
  <c r="AF5914" i="1"/>
  <c r="AF5915" i="1"/>
  <c r="AF5916" i="1"/>
  <c r="AF5917" i="1"/>
  <c r="AF5918" i="1"/>
  <c r="AF5919" i="1"/>
  <c r="AF5920" i="1"/>
  <c r="AF5921" i="1"/>
  <c r="AF5922" i="1"/>
  <c r="AF5923" i="1"/>
  <c r="AF5924" i="1"/>
  <c r="AF5925" i="1"/>
  <c r="AF5926" i="1"/>
  <c r="AF5927" i="1"/>
  <c r="AF5928" i="1"/>
  <c r="AF5929" i="1"/>
  <c r="AF5930" i="1"/>
  <c r="AF5931" i="1"/>
  <c r="AF5932" i="1"/>
  <c r="AF5933" i="1"/>
  <c r="AF5934" i="1"/>
  <c r="AF5935" i="1"/>
  <c r="AF5936" i="1"/>
  <c r="AF5937" i="1"/>
  <c r="AF5938" i="1"/>
  <c r="AF5939" i="1"/>
  <c r="AF5940" i="1"/>
  <c r="AF5941" i="1"/>
  <c r="AF5942" i="1"/>
  <c r="AF5943" i="1"/>
  <c r="AF5944" i="1"/>
  <c r="AF5945" i="1"/>
  <c r="AF5946" i="1"/>
  <c r="AF5947" i="1"/>
  <c r="AF5948" i="1"/>
  <c r="AF5949" i="1"/>
  <c r="AF5950" i="1"/>
  <c r="AF5951" i="1"/>
  <c r="AF5952" i="1"/>
  <c r="AF5953" i="1"/>
  <c r="AF5954" i="1"/>
  <c r="AF5955" i="1"/>
  <c r="AF5956" i="1"/>
  <c r="AF5957" i="1"/>
  <c r="AF5958" i="1"/>
  <c r="AF5959" i="1"/>
  <c r="AF5960" i="1"/>
  <c r="AF5961" i="1"/>
  <c r="AF5962" i="1"/>
  <c r="AF5963" i="1"/>
  <c r="AF5964" i="1"/>
  <c r="AF5965" i="1"/>
  <c r="AF5966" i="1"/>
  <c r="AF5967" i="1"/>
  <c r="AF5968" i="1"/>
  <c r="AF5969" i="1"/>
  <c r="AF5970" i="1"/>
  <c r="AF5971" i="1"/>
  <c r="AF5972" i="1"/>
  <c r="AF5973" i="1"/>
  <c r="AF5974" i="1"/>
  <c r="AF5975" i="1"/>
  <c r="AF5976" i="1"/>
  <c r="AF5977" i="1"/>
  <c r="AF5978" i="1"/>
  <c r="AF5979" i="1"/>
  <c r="AF5980" i="1"/>
  <c r="AF5981" i="1"/>
  <c r="AF5982" i="1"/>
  <c r="AF5983" i="1"/>
  <c r="AF5984" i="1"/>
  <c r="AF5985" i="1"/>
  <c r="AF5986" i="1"/>
  <c r="AF5987" i="1"/>
  <c r="AF5988" i="1"/>
  <c r="AF5989" i="1"/>
  <c r="AF5990" i="1"/>
  <c r="AF5991" i="1"/>
  <c r="AF5992" i="1"/>
  <c r="AF5993" i="1"/>
  <c r="AF5994" i="1"/>
  <c r="AF5995" i="1"/>
  <c r="AF5996" i="1"/>
  <c r="AF5997" i="1"/>
  <c r="AF5998" i="1"/>
  <c r="AF5999" i="1"/>
  <c r="AF6000" i="1"/>
  <c r="AF6001" i="1"/>
  <c r="AF6002" i="1"/>
  <c r="AF6003" i="1"/>
  <c r="AF6004" i="1"/>
  <c r="AF6005" i="1"/>
  <c r="AF6006" i="1"/>
  <c r="AF6007" i="1"/>
  <c r="AF6008" i="1"/>
  <c r="AF6009" i="1"/>
  <c r="AF6010" i="1"/>
  <c r="AF6011" i="1"/>
  <c r="AF6012" i="1"/>
  <c r="AF6013" i="1"/>
  <c r="AF6014" i="1"/>
  <c r="AF6015" i="1"/>
  <c r="AF6016" i="1"/>
  <c r="AF6017" i="1"/>
  <c r="AF6018" i="1"/>
  <c r="AF6019" i="1"/>
  <c r="AF6020" i="1"/>
  <c r="AF6021" i="1"/>
  <c r="AF6022" i="1"/>
  <c r="AF6023" i="1"/>
  <c r="AF6024" i="1"/>
  <c r="AF6025" i="1"/>
  <c r="AF6026" i="1"/>
  <c r="AF6027" i="1"/>
  <c r="AF6028" i="1"/>
  <c r="AF6029" i="1"/>
  <c r="AF6030" i="1"/>
  <c r="AF6031" i="1"/>
  <c r="AF6032" i="1"/>
  <c r="AF6033" i="1"/>
  <c r="AF6034" i="1"/>
  <c r="AF6035" i="1"/>
  <c r="AF6036" i="1"/>
  <c r="AF6037" i="1"/>
  <c r="AF6038" i="1"/>
  <c r="AF6039" i="1"/>
  <c r="AF6040" i="1"/>
  <c r="AF6041" i="1"/>
  <c r="AF6042" i="1"/>
  <c r="AF6043" i="1"/>
  <c r="AF6044" i="1"/>
  <c r="AF6045" i="1"/>
  <c r="AF6046" i="1"/>
  <c r="AF6047" i="1"/>
  <c r="AF6048" i="1"/>
  <c r="AF6049" i="1"/>
  <c r="AF6050" i="1"/>
  <c r="AF6051" i="1"/>
  <c r="AF6052" i="1"/>
  <c r="AF6053" i="1"/>
  <c r="AF6054" i="1"/>
  <c r="AF6055" i="1"/>
  <c r="AF6056" i="1"/>
  <c r="AF6057" i="1"/>
  <c r="AF6058" i="1"/>
  <c r="AF6059" i="1"/>
  <c r="AF6060" i="1"/>
  <c r="AF6061" i="1"/>
  <c r="AF6062" i="1"/>
  <c r="AF6063" i="1"/>
  <c r="AF6064" i="1"/>
  <c r="AF6065" i="1"/>
  <c r="AF6066" i="1"/>
  <c r="AF6067" i="1"/>
  <c r="AF6068" i="1"/>
  <c r="AF6069" i="1"/>
  <c r="AF6070" i="1"/>
  <c r="AF6071" i="1"/>
  <c r="AF6072" i="1"/>
  <c r="AF6073" i="1"/>
  <c r="AF6074" i="1"/>
  <c r="AF6075" i="1"/>
  <c r="AF6076" i="1"/>
  <c r="AF6077" i="1"/>
  <c r="AF6078" i="1"/>
  <c r="AF6079" i="1"/>
  <c r="AF6080" i="1"/>
  <c r="AF6081" i="1"/>
  <c r="AF6082" i="1"/>
  <c r="AF6083" i="1"/>
  <c r="AF6084" i="1"/>
  <c r="AF6085" i="1"/>
  <c r="AF6086" i="1"/>
  <c r="AF6087" i="1"/>
  <c r="AF6088" i="1"/>
  <c r="AF6089" i="1"/>
  <c r="AF6090" i="1"/>
  <c r="AF6091" i="1"/>
  <c r="AF6092" i="1"/>
  <c r="AF6093" i="1"/>
  <c r="AF6094" i="1"/>
  <c r="AF6095" i="1"/>
  <c r="AF6096" i="1"/>
  <c r="AF6097" i="1"/>
  <c r="AF6098" i="1"/>
  <c r="AF6099" i="1"/>
  <c r="AF6100" i="1"/>
  <c r="AF6101" i="1"/>
  <c r="AF6102" i="1"/>
  <c r="AF6103" i="1"/>
  <c r="AF6104" i="1"/>
  <c r="AF6105" i="1"/>
  <c r="AF6106" i="1"/>
  <c r="AF6107" i="1"/>
  <c r="AF6108" i="1"/>
  <c r="AF6109" i="1"/>
  <c r="AF6110" i="1"/>
  <c r="AF6111" i="1"/>
  <c r="AF6112" i="1"/>
  <c r="AF6113" i="1"/>
  <c r="AF6114" i="1"/>
  <c r="AF6115" i="1"/>
  <c r="AF6116" i="1"/>
  <c r="AF6117" i="1"/>
  <c r="AF6118" i="1"/>
  <c r="AF6119" i="1"/>
  <c r="AF6120" i="1"/>
  <c r="AF6121" i="1"/>
  <c r="AF6122" i="1"/>
  <c r="AF6123" i="1"/>
  <c r="AF6124" i="1"/>
  <c r="AF6125" i="1"/>
  <c r="AF6126" i="1"/>
  <c r="AF6127" i="1"/>
  <c r="AF6128" i="1"/>
  <c r="AF6129" i="1"/>
  <c r="AF6130" i="1"/>
  <c r="AF6131" i="1"/>
  <c r="AF6132" i="1"/>
  <c r="AF6133" i="1"/>
  <c r="AF6134" i="1"/>
  <c r="AF6135" i="1"/>
  <c r="AF6136" i="1"/>
  <c r="AF6137" i="1"/>
  <c r="AF6138" i="1"/>
  <c r="AF6139" i="1"/>
  <c r="AF6140" i="1"/>
  <c r="AF6141" i="1"/>
  <c r="AF6142" i="1"/>
  <c r="AF6143" i="1"/>
  <c r="AF6144" i="1"/>
  <c r="AF6145" i="1"/>
  <c r="AF6146" i="1"/>
  <c r="AF6147" i="1"/>
  <c r="AF6148" i="1"/>
  <c r="AF6149" i="1"/>
  <c r="AF6150" i="1"/>
  <c r="AF6151" i="1"/>
  <c r="AF6152" i="1"/>
  <c r="AF6153" i="1"/>
  <c r="AF6154" i="1"/>
  <c r="AF6155" i="1"/>
  <c r="AF6156" i="1"/>
  <c r="AF6157" i="1"/>
  <c r="AF6158" i="1"/>
  <c r="AF6159" i="1"/>
  <c r="AF6160" i="1"/>
  <c r="AF6161" i="1"/>
  <c r="AF6162" i="1"/>
  <c r="AF6163" i="1"/>
  <c r="AF6164" i="1"/>
  <c r="AF6165" i="1"/>
  <c r="AF6166" i="1"/>
  <c r="AF6167" i="1"/>
  <c r="AF6168" i="1"/>
  <c r="AF6169" i="1"/>
  <c r="AF6170" i="1"/>
  <c r="AF6171" i="1"/>
  <c r="AF6172" i="1"/>
  <c r="AF6173" i="1"/>
  <c r="AF6174" i="1"/>
  <c r="AF6175" i="1"/>
  <c r="AF6176" i="1"/>
  <c r="AF6177" i="1"/>
  <c r="AF6178" i="1"/>
  <c r="AF6179" i="1"/>
  <c r="AF6180" i="1"/>
  <c r="AF6181" i="1"/>
  <c r="AF6182" i="1"/>
  <c r="AF6183" i="1"/>
  <c r="AF6184" i="1"/>
  <c r="AF6185" i="1"/>
  <c r="AF6186" i="1"/>
  <c r="AF6187" i="1"/>
  <c r="AF6188" i="1"/>
  <c r="AF6189" i="1"/>
  <c r="AF6190" i="1"/>
  <c r="AF6191" i="1"/>
  <c r="AF6192" i="1"/>
  <c r="AF6193" i="1"/>
  <c r="AF6194" i="1"/>
  <c r="AF6195" i="1"/>
  <c r="AF6196" i="1"/>
  <c r="AF6197" i="1"/>
  <c r="AF6198" i="1"/>
  <c r="AF6199" i="1"/>
  <c r="AF6200" i="1"/>
  <c r="AF6201" i="1"/>
  <c r="AF6202" i="1"/>
  <c r="AF6203" i="1"/>
  <c r="AF6204" i="1"/>
  <c r="AF6205" i="1"/>
  <c r="AF6206" i="1"/>
  <c r="AF6207" i="1"/>
  <c r="AF6208" i="1"/>
  <c r="AF6209" i="1"/>
  <c r="AF6210" i="1"/>
  <c r="AF6211" i="1"/>
  <c r="AF6212" i="1"/>
  <c r="AF6213" i="1"/>
  <c r="AF6214" i="1"/>
  <c r="AF6215" i="1"/>
  <c r="AF6216" i="1"/>
  <c r="AF6217" i="1"/>
  <c r="AF6218" i="1"/>
  <c r="AF6219" i="1"/>
  <c r="AF6220" i="1"/>
  <c r="AF6221" i="1"/>
  <c r="AF6222" i="1"/>
  <c r="AF6223" i="1"/>
  <c r="AF6224" i="1"/>
  <c r="AF6225" i="1"/>
  <c r="AF6226" i="1"/>
  <c r="AF6227" i="1"/>
  <c r="AF6228" i="1"/>
  <c r="AF6229" i="1"/>
  <c r="AF6230" i="1"/>
  <c r="AF6231" i="1"/>
  <c r="AF6232" i="1"/>
  <c r="AF6233" i="1"/>
  <c r="AF6234" i="1"/>
  <c r="AF6235" i="1"/>
  <c r="AF6236" i="1"/>
  <c r="AF6237" i="1"/>
  <c r="AF6238" i="1"/>
  <c r="AF6239" i="1"/>
  <c r="AF6240" i="1"/>
  <c r="AF6241" i="1"/>
  <c r="AF6242" i="1"/>
  <c r="AF6243" i="1"/>
  <c r="AF6244" i="1"/>
  <c r="AF6245" i="1"/>
  <c r="AF6246" i="1"/>
  <c r="AF6247" i="1"/>
  <c r="AF6248" i="1"/>
  <c r="AF6249" i="1"/>
  <c r="AF6250" i="1"/>
  <c r="AF6251" i="1"/>
  <c r="AF6252" i="1"/>
  <c r="AF6253" i="1"/>
  <c r="AF6254" i="1"/>
  <c r="AF6255" i="1"/>
  <c r="AF6256" i="1"/>
  <c r="AF6257" i="1"/>
  <c r="AF6258" i="1"/>
  <c r="AF6259" i="1"/>
  <c r="AF6260" i="1"/>
  <c r="AF6261" i="1"/>
  <c r="AF6262" i="1"/>
  <c r="AF6263" i="1"/>
  <c r="AF6264" i="1"/>
  <c r="AF6265" i="1"/>
  <c r="AF6266" i="1"/>
  <c r="AF6267" i="1"/>
  <c r="AF6268" i="1"/>
  <c r="AF6269" i="1"/>
  <c r="AF6270" i="1"/>
  <c r="AF6271" i="1"/>
  <c r="AF6272" i="1"/>
  <c r="AF6273" i="1"/>
  <c r="AF6274" i="1"/>
  <c r="AF6275" i="1"/>
  <c r="AF6276" i="1"/>
  <c r="AF6277" i="1"/>
  <c r="AF6278" i="1"/>
  <c r="AF6279" i="1"/>
  <c r="AF6280" i="1"/>
  <c r="AF6281" i="1"/>
  <c r="AF6282" i="1"/>
  <c r="AF6283" i="1"/>
  <c r="AF6284" i="1"/>
  <c r="AF6285" i="1"/>
  <c r="AF6286" i="1"/>
  <c r="AF6287" i="1"/>
  <c r="AF6288" i="1"/>
  <c r="AF6289" i="1"/>
  <c r="AF6290" i="1"/>
  <c r="AF6291" i="1"/>
  <c r="AF6292" i="1"/>
  <c r="AF6293" i="1"/>
  <c r="AF6294" i="1"/>
  <c r="AF6295" i="1"/>
  <c r="AF6296" i="1"/>
  <c r="AF6297" i="1"/>
  <c r="AF6298" i="1"/>
  <c r="AF6299" i="1"/>
  <c r="AF6300" i="1"/>
  <c r="AF6301" i="1"/>
  <c r="AF6302" i="1"/>
  <c r="AF6303" i="1"/>
  <c r="AF6304" i="1"/>
  <c r="AF6305" i="1"/>
  <c r="AF6306" i="1"/>
  <c r="AF6307" i="1"/>
  <c r="AF6308" i="1"/>
  <c r="AF6309" i="1"/>
  <c r="AF6310" i="1"/>
  <c r="AF6311" i="1"/>
  <c r="AF6312" i="1"/>
  <c r="AF6313" i="1"/>
  <c r="AF6314" i="1"/>
  <c r="AF6315" i="1"/>
  <c r="AF6316" i="1"/>
  <c r="AF6317" i="1"/>
  <c r="AF6318" i="1"/>
  <c r="AF6319" i="1"/>
  <c r="AF6320" i="1"/>
  <c r="AF6321" i="1"/>
  <c r="AF6322" i="1"/>
  <c r="AF6323" i="1"/>
  <c r="AF6324" i="1"/>
  <c r="AF6325" i="1"/>
  <c r="AF6326" i="1"/>
  <c r="AF6327" i="1"/>
  <c r="AF6328" i="1"/>
  <c r="AF6329" i="1"/>
  <c r="AF6330" i="1"/>
  <c r="AF6331" i="1"/>
  <c r="AF6332" i="1"/>
  <c r="AF6333" i="1"/>
  <c r="AF6334" i="1"/>
  <c r="AF6335" i="1"/>
  <c r="AF6336" i="1"/>
  <c r="AF6337" i="1"/>
  <c r="AF6338" i="1"/>
  <c r="AF6339" i="1"/>
  <c r="AF6340" i="1"/>
  <c r="AF6341" i="1"/>
  <c r="AF6342" i="1"/>
  <c r="AF6343" i="1"/>
  <c r="AF6344" i="1"/>
  <c r="AF6345" i="1"/>
  <c r="AF6346" i="1"/>
  <c r="AF6347" i="1"/>
  <c r="AF6348" i="1"/>
  <c r="AF6349" i="1"/>
  <c r="AF6350" i="1"/>
  <c r="AF6351" i="1"/>
  <c r="AF6352" i="1"/>
  <c r="AF6353" i="1"/>
  <c r="AF6354" i="1"/>
  <c r="AF6355" i="1"/>
  <c r="AF6356" i="1"/>
  <c r="AF6357" i="1"/>
  <c r="AF6358" i="1"/>
  <c r="AF6359" i="1"/>
  <c r="AF6360" i="1"/>
  <c r="AF6361" i="1"/>
  <c r="AF6362" i="1"/>
  <c r="AF6363" i="1"/>
  <c r="AF6364" i="1"/>
  <c r="AF6365" i="1"/>
  <c r="AF6366" i="1"/>
  <c r="AF6367" i="1"/>
  <c r="AF6368" i="1"/>
  <c r="AF6369" i="1"/>
  <c r="AF6370" i="1"/>
  <c r="AF6371" i="1"/>
  <c r="AF6372" i="1"/>
  <c r="AF6373" i="1"/>
  <c r="AF6374" i="1"/>
  <c r="AF6375" i="1"/>
  <c r="AF6376" i="1"/>
  <c r="AF6377" i="1"/>
  <c r="AF6378" i="1"/>
  <c r="AF6379" i="1"/>
  <c r="AF6380" i="1"/>
  <c r="AF6381" i="1"/>
  <c r="AF6382" i="1"/>
  <c r="AF6383" i="1"/>
  <c r="AF6384" i="1"/>
  <c r="AF6385" i="1"/>
  <c r="AF6386" i="1"/>
  <c r="AF6387" i="1"/>
  <c r="AF6388" i="1"/>
  <c r="AF6389" i="1"/>
  <c r="AF6390" i="1"/>
  <c r="AF6391" i="1"/>
  <c r="AF6392" i="1"/>
  <c r="AF6393" i="1"/>
  <c r="AF6394" i="1"/>
  <c r="AF6395" i="1"/>
  <c r="AF6396" i="1"/>
  <c r="AF6397" i="1"/>
  <c r="AF6398" i="1"/>
  <c r="AF6399" i="1"/>
  <c r="AF6400" i="1"/>
  <c r="AF6401" i="1"/>
  <c r="AF6402" i="1"/>
  <c r="AF6403" i="1"/>
  <c r="AF6404" i="1"/>
  <c r="AF6405" i="1"/>
  <c r="AF6406" i="1"/>
  <c r="AF6407" i="1"/>
  <c r="AF6408" i="1"/>
  <c r="AF6409" i="1"/>
  <c r="AF6410" i="1"/>
  <c r="AF6411" i="1"/>
  <c r="AF6412" i="1"/>
  <c r="AF6413" i="1"/>
  <c r="AF6414" i="1"/>
  <c r="AF6415" i="1"/>
  <c r="AF6416" i="1"/>
  <c r="AF6417" i="1"/>
  <c r="AF6418" i="1"/>
  <c r="AF6419" i="1"/>
  <c r="AF6420" i="1"/>
  <c r="AF6421" i="1"/>
  <c r="AF6422" i="1"/>
  <c r="AF6423" i="1"/>
  <c r="AF6424" i="1"/>
  <c r="AF6425" i="1"/>
  <c r="AF6426" i="1"/>
  <c r="AF6427" i="1"/>
  <c r="AF6428" i="1"/>
  <c r="AF6429" i="1"/>
  <c r="AF6430" i="1"/>
  <c r="AF6431" i="1"/>
  <c r="AF6432" i="1"/>
  <c r="AF6433" i="1"/>
  <c r="AF6434" i="1"/>
  <c r="AF6435" i="1"/>
  <c r="AF6436" i="1"/>
  <c r="AF6437" i="1"/>
  <c r="AF6438" i="1"/>
  <c r="AF6439" i="1"/>
  <c r="AF6440" i="1"/>
  <c r="AF6441" i="1"/>
  <c r="AF6442" i="1"/>
  <c r="AF6443" i="1"/>
  <c r="AF6444" i="1"/>
  <c r="AF6445" i="1"/>
  <c r="AF6446" i="1"/>
  <c r="AF6447" i="1"/>
  <c r="AF6448" i="1"/>
  <c r="AF6449" i="1"/>
  <c r="AF6450" i="1"/>
  <c r="AF6451" i="1"/>
  <c r="AF6452" i="1"/>
  <c r="AF6453" i="1"/>
  <c r="AF6454" i="1"/>
  <c r="AF6455" i="1"/>
  <c r="AF6456" i="1"/>
  <c r="AF6457" i="1"/>
  <c r="AF6458" i="1"/>
  <c r="AF6459" i="1"/>
  <c r="AF6460" i="1"/>
  <c r="AF6461" i="1"/>
  <c r="AF6462" i="1"/>
  <c r="AF6463" i="1"/>
  <c r="AF6464" i="1"/>
  <c r="AF6465" i="1"/>
  <c r="AF6466" i="1"/>
  <c r="AF6467" i="1"/>
  <c r="AF6468" i="1"/>
  <c r="AF6469" i="1"/>
  <c r="AF6470" i="1"/>
  <c r="AF6471" i="1"/>
  <c r="AF6472" i="1"/>
  <c r="AF6473" i="1"/>
  <c r="AF6474" i="1"/>
  <c r="AF6475" i="1"/>
  <c r="AF6476" i="1"/>
  <c r="AF6477" i="1"/>
  <c r="AF6478" i="1"/>
  <c r="AF6479" i="1"/>
  <c r="AF6480" i="1"/>
  <c r="AF6481" i="1"/>
  <c r="AF6482" i="1"/>
  <c r="AF6483" i="1"/>
  <c r="AF6484" i="1"/>
  <c r="AF6485" i="1"/>
  <c r="AF6486" i="1"/>
  <c r="AF6487" i="1"/>
  <c r="AF6488" i="1"/>
  <c r="AF6489" i="1"/>
  <c r="AF6490" i="1"/>
  <c r="AF6491" i="1"/>
  <c r="AF6492" i="1"/>
  <c r="AF6493" i="1"/>
  <c r="AF6494" i="1"/>
  <c r="AF6495" i="1"/>
  <c r="AF6496" i="1"/>
  <c r="AF6497" i="1"/>
  <c r="AF6498" i="1"/>
  <c r="AF6499" i="1"/>
  <c r="AF6500" i="1"/>
  <c r="AF6501" i="1"/>
  <c r="AF6502" i="1"/>
  <c r="AF6503" i="1"/>
  <c r="AF6504" i="1"/>
  <c r="AF6505" i="1"/>
  <c r="AF6506" i="1"/>
  <c r="AF6507" i="1"/>
  <c r="AF6508" i="1"/>
  <c r="AF6509" i="1"/>
  <c r="AF6510" i="1"/>
  <c r="AF6511" i="1"/>
  <c r="AF6512" i="1"/>
  <c r="AF6513" i="1"/>
  <c r="AF6514" i="1"/>
  <c r="AF6515" i="1"/>
  <c r="AF6516" i="1"/>
  <c r="AF6517" i="1"/>
  <c r="AF6518" i="1"/>
  <c r="AF6519" i="1"/>
  <c r="AF6520" i="1"/>
  <c r="AF6521" i="1"/>
  <c r="AF6522" i="1"/>
  <c r="AF6523" i="1"/>
  <c r="AF6524" i="1"/>
  <c r="AF6525" i="1"/>
  <c r="AF6526" i="1"/>
  <c r="AF6527" i="1"/>
  <c r="AF6528" i="1"/>
  <c r="AF6529" i="1"/>
  <c r="AF6530" i="1"/>
  <c r="AF6531" i="1"/>
  <c r="AF6532" i="1"/>
  <c r="AF6533" i="1"/>
  <c r="AF6534" i="1"/>
  <c r="AF6535" i="1"/>
  <c r="AF6536" i="1"/>
  <c r="AF6537" i="1"/>
  <c r="AF6538" i="1"/>
  <c r="AF6539" i="1"/>
  <c r="AF6540" i="1"/>
  <c r="AF6541" i="1"/>
  <c r="AF6542" i="1"/>
  <c r="AF6543" i="1"/>
  <c r="AF6544" i="1"/>
  <c r="AF6545" i="1"/>
  <c r="AF6546" i="1"/>
  <c r="AF6547" i="1"/>
  <c r="AF6548" i="1"/>
  <c r="AF6549" i="1"/>
  <c r="AF6550" i="1"/>
  <c r="AF6551" i="1"/>
  <c r="AF6552" i="1"/>
  <c r="AF6553" i="1"/>
  <c r="AF6554" i="1"/>
  <c r="AF6555" i="1"/>
  <c r="AF6556" i="1"/>
  <c r="AF6557" i="1"/>
  <c r="AF6558" i="1"/>
  <c r="AF6559" i="1"/>
  <c r="AF6560" i="1"/>
  <c r="AF6561" i="1"/>
  <c r="AF6562" i="1"/>
  <c r="AF6563" i="1"/>
  <c r="AF6564" i="1"/>
  <c r="AF6565" i="1"/>
  <c r="AF6566" i="1"/>
  <c r="AF6567" i="1"/>
  <c r="AF6568" i="1"/>
  <c r="AF6569" i="1"/>
  <c r="AF6570" i="1"/>
  <c r="AF6571" i="1"/>
  <c r="AF6572" i="1"/>
  <c r="AF6573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E5551" i="1"/>
  <c r="AE5552" i="1"/>
  <c r="AE5553" i="1"/>
  <c r="AE5554" i="1"/>
  <c r="AE5555" i="1"/>
  <c r="AE5556" i="1"/>
  <c r="AE5557" i="1"/>
  <c r="AE5558" i="1"/>
  <c r="AE5559" i="1"/>
  <c r="AE5560" i="1"/>
  <c r="AE5561" i="1"/>
  <c r="AE5562" i="1"/>
  <c r="AE5563" i="1"/>
  <c r="AE5564" i="1"/>
  <c r="AE5565" i="1"/>
  <c r="AE5566" i="1"/>
  <c r="AE5567" i="1"/>
  <c r="AE5568" i="1"/>
  <c r="AE5569" i="1"/>
  <c r="AE5570" i="1"/>
  <c r="AE5571" i="1"/>
  <c r="AE5572" i="1"/>
  <c r="AE5573" i="1"/>
  <c r="AE5574" i="1"/>
  <c r="AE5575" i="1"/>
  <c r="AE5576" i="1"/>
  <c r="AE5577" i="1"/>
  <c r="AE5578" i="1"/>
  <c r="AE5579" i="1"/>
  <c r="AE5580" i="1"/>
  <c r="AE5581" i="1"/>
  <c r="AE5582" i="1"/>
  <c r="AE5583" i="1"/>
  <c r="AE5584" i="1"/>
  <c r="AE5585" i="1"/>
  <c r="AE5586" i="1"/>
  <c r="AE5587" i="1"/>
  <c r="AE5588" i="1"/>
  <c r="AE5589" i="1"/>
  <c r="AE5590" i="1"/>
  <c r="AE5591" i="1"/>
  <c r="AE5592" i="1"/>
  <c r="AE5593" i="1"/>
  <c r="AE5594" i="1"/>
  <c r="AE5595" i="1"/>
  <c r="AE5596" i="1"/>
  <c r="AE5597" i="1"/>
  <c r="AE5598" i="1"/>
  <c r="AE5599" i="1"/>
  <c r="AE5600" i="1"/>
  <c r="AE5601" i="1"/>
  <c r="AE5602" i="1"/>
  <c r="AE5603" i="1"/>
  <c r="AE5604" i="1"/>
  <c r="AE5605" i="1"/>
  <c r="AE5606" i="1"/>
  <c r="AE5607" i="1"/>
  <c r="AE5608" i="1"/>
  <c r="AE5609" i="1"/>
  <c r="AE5610" i="1"/>
  <c r="AE5611" i="1"/>
  <c r="AE5612" i="1"/>
  <c r="AE5613" i="1"/>
  <c r="AE5614" i="1"/>
  <c r="AE5615" i="1"/>
  <c r="AE5616" i="1"/>
  <c r="AE5617" i="1"/>
  <c r="AE5618" i="1"/>
  <c r="AE5619" i="1"/>
  <c r="AE5620" i="1"/>
  <c r="AE5621" i="1"/>
  <c r="AE5622" i="1"/>
  <c r="AE5623" i="1"/>
  <c r="AE5624" i="1"/>
  <c r="AE5625" i="1"/>
  <c r="AE5626" i="1"/>
  <c r="AE5627" i="1"/>
  <c r="AE5628" i="1"/>
  <c r="AE5629" i="1"/>
  <c r="AE5630" i="1"/>
  <c r="AE5631" i="1"/>
  <c r="AE5632" i="1"/>
  <c r="AE5633" i="1"/>
  <c r="AE5634" i="1"/>
  <c r="AE5635" i="1"/>
  <c r="AE5636" i="1"/>
  <c r="AE5637" i="1"/>
  <c r="AE5638" i="1"/>
  <c r="AE5639" i="1"/>
  <c r="AE5640" i="1"/>
  <c r="AE5641" i="1"/>
  <c r="AE5642" i="1"/>
  <c r="AE5643" i="1"/>
  <c r="AE5644" i="1"/>
  <c r="AE5645" i="1"/>
  <c r="AE5646" i="1"/>
  <c r="AE5647" i="1"/>
  <c r="AE5648" i="1"/>
  <c r="AE5649" i="1"/>
  <c r="AE5650" i="1"/>
  <c r="AE5651" i="1"/>
  <c r="AE5652" i="1"/>
  <c r="AE5653" i="1"/>
  <c r="AE5654" i="1"/>
  <c r="AE5655" i="1"/>
  <c r="AE5656" i="1"/>
  <c r="AE5657" i="1"/>
  <c r="AE5658" i="1"/>
  <c r="AE5659" i="1"/>
  <c r="AE5660" i="1"/>
  <c r="AE5661" i="1"/>
  <c r="AE5662" i="1"/>
  <c r="AE5663" i="1"/>
  <c r="AE5664" i="1"/>
  <c r="AE5665" i="1"/>
  <c r="AE5666" i="1"/>
  <c r="AE5667" i="1"/>
  <c r="AE5668" i="1"/>
  <c r="AE5669" i="1"/>
  <c r="AE5670" i="1"/>
  <c r="AE5671" i="1"/>
  <c r="AE5672" i="1"/>
  <c r="AE5673" i="1"/>
  <c r="AE5674" i="1"/>
  <c r="AE5675" i="1"/>
  <c r="AE5676" i="1"/>
  <c r="AE5677" i="1"/>
  <c r="AE5678" i="1"/>
  <c r="AE5679" i="1"/>
  <c r="AE5680" i="1"/>
  <c r="AE5681" i="1"/>
  <c r="AE5682" i="1"/>
  <c r="AE5683" i="1"/>
  <c r="AE5684" i="1"/>
  <c r="AE5685" i="1"/>
  <c r="AE5686" i="1"/>
  <c r="AE5687" i="1"/>
  <c r="AE5688" i="1"/>
  <c r="AE5689" i="1"/>
  <c r="AE5690" i="1"/>
  <c r="AE5691" i="1"/>
  <c r="AE5692" i="1"/>
  <c r="AE5693" i="1"/>
  <c r="AE5694" i="1"/>
  <c r="AE5695" i="1"/>
  <c r="AE5696" i="1"/>
  <c r="AE5697" i="1"/>
  <c r="AE5698" i="1"/>
  <c r="AE5699" i="1"/>
  <c r="AE5700" i="1"/>
  <c r="AE5701" i="1"/>
  <c r="AE5702" i="1"/>
  <c r="AE5703" i="1"/>
  <c r="AE5704" i="1"/>
  <c r="AE5705" i="1"/>
  <c r="AE5706" i="1"/>
  <c r="AE5707" i="1"/>
  <c r="AE5708" i="1"/>
  <c r="AE5709" i="1"/>
  <c r="AE5710" i="1"/>
  <c r="AE5711" i="1"/>
  <c r="AE5712" i="1"/>
  <c r="AE5713" i="1"/>
  <c r="AE5714" i="1"/>
  <c r="AE5715" i="1"/>
  <c r="AE5716" i="1"/>
  <c r="AE5717" i="1"/>
  <c r="AE5718" i="1"/>
  <c r="AE5719" i="1"/>
  <c r="AE5720" i="1"/>
  <c r="AE5721" i="1"/>
  <c r="AE5722" i="1"/>
  <c r="AE5723" i="1"/>
  <c r="AE5724" i="1"/>
  <c r="AE5725" i="1"/>
  <c r="AE5726" i="1"/>
  <c r="AE5727" i="1"/>
  <c r="AE5728" i="1"/>
  <c r="AE5729" i="1"/>
  <c r="AE5730" i="1"/>
  <c r="AE5731" i="1"/>
  <c r="AE5732" i="1"/>
  <c r="AE5733" i="1"/>
  <c r="AE5734" i="1"/>
  <c r="AE5735" i="1"/>
  <c r="AE5736" i="1"/>
  <c r="AE5737" i="1"/>
  <c r="AE5738" i="1"/>
  <c r="AE5739" i="1"/>
  <c r="AE5740" i="1"/>
  <c r="AE5741" i="1"/>
  <c r="AE5742" i="1"/>
  <c r="AE5743" i="1"/>
  <c r="AE5744" i="1"/>
  <c r="AE5745" i="1"/>
  <c r="AE5746" i="1"/>
  <c r="AE5747" i="1"/>
  <c r="AE5748" i="1"/>
  <c r="AE5749" i="1"/>
  <c r="AE5750" i="1"/>
  <c r="AE5751" i="1"/>
  <c r="AE5752" i="1"/>
  <c r="AE5753" i="1"/>
  <c r="AE5754" i="1"/>
  <c r="AE5755" i="1"/>
  <c r="AE5756" i="1"/>
  <c r="AE5757" i="1"/>
  <c r="AE5758" i="1"/>
  <c r="AE5759" i="1"/>
  <c r="AE5760" i="1"/>
  <c r="AE5761" i="1"/>
  <c r="AE5762" i="1"/>
  <c r="AE5763" i="1"/>
  <c r="AE5764" i="1"/>
  <c r="AE5765" i="1"/>
  <c r="AE5766" i="1"/>
  <c r="AE5767" i="1"/>
  <c r="AE5768" i="1"/>
  <c r="AE5769" i="1"/>
  <c r="AE5770" i="1"/>
  <c r="AE5771" i="1"/>
  <c r="AE5772" i="1"/>
  <c r="AE5773" i="1"/>
  <c r="AE5774" i="1"/>
  <c r="AE5775" i="1"/>
  <c r="AE5776" i="1"/>
  <c r="AE5777" i="1"/>
  <c r="AE5778" i="1"/>
  <c r="AE5779" i="1"/>
  <c r="AE5780" i="1"/>
  <c r="AE5781" i="1"/>
  <c r="AE5782" i="1"/>
  <c r="AE5783" i="1"/>
  <c r="AE5784" i="1"/>
  <c r="AE5785" i="1"/>
  <c r="AE5786" i="1"/>
  <c r="AE5787" i="1"/>
  <c r="AE5788" i="1"/>
  <c r="AE5789" i="1"/>
  <c r="AE5790" i="1"/>
  <c r="AE5791" i="1"/>
  <c r="AE5792" i="1"/>
  <c r="AE5793" i="1"/>
  <c r="AE5794" i="1"/>
  <c r="AE5795" i="1"/>
  <c r="AE5796" i="1"/>
  <c r="AE5797" i="1"/>
  <c r="AE5798" i="1"/>
  <c r="AE5799" i="1"/>
  <c r="AE5800" i="1"/>
  <c r="AE5801" i="1"/>
  <c r="AE5802" i="1"/>
  <c r="AE5803" i="1"/>
  <c r="AE5804" i="1"/>
  <c r="AE5805" i="1"/>
  <c r="AE5806" i="1"/>
  <c r="AE5807" i="1"/>
  <c r="AE5808" i="1"/>
  <c r="AE5809" i="1"/>
  <c r="AE5810" i="1"/>
  <c r="AE5811" i="1"/>
  <c r="AE5812" i="1"/>
  <c r="AE5813" i="1"/>
  <c r="AE5814" i="1"/>
  <c r="AE5815" i="1"/>
  <c r="AE5816" i="1"/>
  <c r="AE5817" i="1"/>
  <c r="AE5818" i="1"/>
  <c r="AE5819" i="1"/>
  <c r="AE5820" i="1"/>
  <c r="AE5821" i="1"/>
  <c r="AE5822" i="1"/>
  <c r="AE5823" i="1"/>
  <c r="AE5824" i="1"/>
  <c r="AE5825" i="1"/>
  <c r="AE5826" i="1"/>
  <c r="AE5827" i="1"/>
  <c r="AE5828" i="1"/>
  <c r="AE5829" i="1"/>
  <c r="AE5830" i="1"/>
  <c r="AE5831" i="1"/>
  <c r="AE5832" i="1"/>
  <c r="AE5833" i="1"/>
  <c r="AE5834" i="1"/>
  <c r="AE5835" i="1"/>
  <c r="AE5836" i="1"/>
  <c r="AE5837" i="1"/>
  <c r="AE5838" i="1"/>
  <c r="AE5839" i="1"/>
  <c r="AE5840" i="1"/>
  <c r="AE5841" i="1"/>
  <c r="AE5842" i="1"/>
  <c r="AE5843" i="1"/>
  <c r="AE5844" i="1"/>
  <c r="AE5845" i="1"/>
  <c r="AE5846" i="1"/>
  <c r="AE5847" i="1"/>
  <c r="AE5848" i="1"/>
  <c r="AE5849" i="1"/>
  <c r="AE5850" i="1"/>
  <c r="AE5851" i="1"/>
  <c r="AE5852" i="1"/>
  <c r="AE5853" i="1"/>
  <c r="AE5854" i="1"/>
  <c r="AE5855" i="1"/>
  <c r="AE5856" i="1"/>
  <c r="AE5857" i="1"/>
  <c r="AE5858" i="1"/>
  <c r="AE5859" i="1"/>
  <c r="AE5860" i="1"/>
  <c r="AE5861" i="1"/>
  <c r="AE5862" i="1"/>
  <c r="AE5863" i="1"/>
  <c r="AE5864" i="1"/>
  <c r="AE5865" i="1"/>
  <c r="AE5866" i="1"/>
  <c r="AE5867" i="1"/>
  <c r="AE5868" i="1"/>
  <c r="AE5869" i="1"/>
  <c r="AE5870" i="1"/>
  <c r="AE5871" i="1"/>
  <c r="AE5872" i="1"/>
  <c r="AE5873" i="1"/>
  <c r="AE5874" i="1"/>
  <c r="AE5875" i="1"/>
  <c r="AE5876" i="1"/>
  <c r="AE5877" i="1"/>
  <c r="AE5878" i="1"/>
  <c r="AE5879" i="1"/>
  <c r="AE5880" i="1"/>
  <c r="AE5881" i="1"/>
  <c r="AE5882" i="1"/>
  <c r="AE5883" i="1"/>
  <c r="AE5884" i="1"/>
  <c r="AE5885" i="1"/>
  <c r="AE5886" i="1"/>
  <c r="AE5887" i="1"/>
  <c r="AE5888" i="1"/>
  <c r="AE5889" i="1"/>
  <c r="AE5890" i="1"/>
  <c r="AE5891" i="1"/>
  <c r="AE5892" i="1"/>
  <c r="AE5893" i="1"/>
  <c r="AE5894" i="1"/>
  <c r="AE5895" i="1"/>
  <c r="AE5896" i="1"/>
  <c r="AE5897" i="1"/>
  <c r="AE5898" i="1"/>
  <c r="AE5899" i="1"/>
  <c r="AE5900" i="1"/>
  <c r="AE5901" i="1"/>
  <c r="AE5902" i="1"/>
  <c r="AE5903" i="1"/>
  <c r="AE5904" i="1"/>
  <c r="AE5905" i="1"/>
  <c r="AE5906" i="1"/>
  <c r="AE5907" i="1"/>
  <c r="AE5908" i="1"/>
  <c r="AE5909" i="1"/>
  <c r="AE5910" i="1"/>
  <c r="AE5911" i="1"/>
  <c r="AE5912" i="1"/>
  <c r="AE5913" i="1"/>
  <c r="AE5914" i="1"/>
  <c r="AE5915" i="1"/>
  <c r="AE5916" i="1"/>
  <c r="AE5917" i="1"/>
  <c r="AE5918" i="1"/>
  <c r="AE5919" i="1"/>
  <c r="AE5920" i="1"/>
  <c r="AE5921" i="1"/>
  <c r="AE5922" i="1"/>
  <c r="AE5923" i="1"/>
  <c r="AE5924" i="1"/>
  <c r="AE5925" i="1"/>
  <c r="AE5926" i="1"/>
  <c r="AE5927" i="1"/>
  <c r="AE5928" i="1"/>
  <c r="AE5929" i="1"/>
  <c r="AE5930" i="1"/>
  <c r="AE5931" i="1"/>
  <c r="AE5932" i="1"/>
  <c r="AE5933" i="1"/>
  <c r="AE5934" i="1"/>
  <c r="AE5935" i="1"/>
  <c r="AE5936" i="1"/>
  <c r="AE5937" i="1"/>
  <c r="AE5938" i="1"/>
  <c r="AE5939" i="1"/>
  <c r="AE5940" i="1"/>
  <c r="AE5941" i="1"/>
  <c r="AE5942" i="1"/>
  <c r="AE5943" i="1"/>
  <c r="AE5944" i="1"/>
  <c r="AE5945" i="1"/>
  <c r="AE5946" i="1"/>
  <c r="AE5947" i="1"/>
  <c r="AE5948" i="1"/>
  <c r="AE5949" i="1"/>
  <c r="AE5950" i="1"/>
  <c r="AE5951" i="1"/>
  <c r="AE5952" i="1"/>
  <c r="AE5953" i="1"/>
  <c r="AE5954" i="1"/>
  <c r="AE5955" i="1"/>
  <c r="AE5956" i="1"/>
  <c r="AE5957" i="1"/>
  <c r="AE5958" i="1"/>
  <c r="AE5959" i="1"/>
  <c r="AE5960" i="1"/>
  <c r="AE5961" i="1"/>
  <c r="AE5962" i="1"/>
  <c r="AE5963" i="1"/>
  <c r="AE5964" i="1"/>
  <c r="AE5965" i="1"/>
  <c r="AE5966" i="1"/>
  <c r="AE5967" i="1"/>
  <c r="AE5968" i="1"/>
  <c r="AE5969" i="1"/>
  <c r="AE5970" i="1"/>
  <c r="AE5971" i="1"/>
  <c r="AE5972" i="1"/>
  <c r="AE5973" i="1"/>
  <c r="AE5974" i="1"/>
  <c r="AE5975" i="1"/>
  <c r="AE5976" i="1"/>
  <c r="AE5977" i="1"/>
  <c r="AE5978" i="1"/>
  <c r="AE5979" i="1"/>
  <c r="AE5980" i="1"/>
  <c r="AE5981" i="1"/>
  <c r="AE5982" i="1"/>
  <c r="AE5983" i="1"/>
  <c r="AE5984" i="1"/>
  <c r="AE5985" i="1"/>
  <c r="AE5986" i="1"/>
  <c r="AE5987" i="1"/>
  <c r="AE5988" i="1"/>
  <c r="AE5989" i="1"/>
  <c r="AE5990" i="1"/>
  <c r="AE5991" i="1"/>
  <c r="AE5992" i="1"/>
  <c r="AE5993" i="1"/>
  <c r="AE5994" i="1"/>
  <c r="AE5995" i="1"/>
  <c r="AE5996" i="1"/>
  <c r="AE5997" i="1"/>
  <c r="AE5998" i="1"/>
  <c r="AE5999" i="1"/>
  <c r="AE6000" i="1"/>
  <c r="AE6001" i="1"/>
  <c r="AE6002" i="1"/>
  <c r="AE6003" i="1"/>
  <c r="AE6004" i="1"/>
  <c r="AE6005" i="1"/>
  <c r="AE6006" i="1"/>
  <c r="AE6007" i="1"/>
  <c r="AE6008" i="1"/>
  <c r="AE6009" i="1"/>
  <c r="AE6010" i="1"/>
  <c r="AE6011" i="1"/>
  <c r="AE6012" i="1"/>
  <c r="AE6013" i="1"/>
  <c r="AE6014" i="1"/>
  <c r="AE6015" i="1"/>
  <c r="AE6016" i="1"/>
  <c r="AE6017" i="1"/>
  <c r="AE6018" i="1"/>
  <c r="AE6019" i="1"/>
  <c r="AE6020" i="1"/>
  <c r="AE6021" i="1"/>
  <c r="AE6022" i="1"/>
  <c r="AE6023" i="1"/>
  <c r="AE6024" i="1"/>
  <c r="AE6025" i="1"/>
  <c r="AE6026" i="1"/>
  <c r="AE6027" i="1"/>
  <c r="AE6028" i="1"/>
  <c r="AE6029" i="1"/>
  <c r="AE6030" i="1"/>
  <c r="AE6031" i="1"/>
  <c r="AE6032" i="1"/>
  <c r="AE6033" i="1"/>
  <c r="AE6034" i="1"/>
  <c r="AE6035" i="1"/>
  <c r="AE6036" i="1"/>
  <c r="AE6037" i="1"/>
  <c r="AE6038" i="1"/>
  <c r="AE6039" i="1"/>
  <c r="AE6040" i="1"/>
  <c r="AE6041" i="1"/>
  <c r="AE6042" i="1"/>
  <c r="AE6043" i="1"/>
  <c r="AE6044" i="1"/>
  <c r="AE6045" i="1"/>
  <c r="AE6046" i="1"/>
  <c r="AE6047" i="1"/>
  <c r="AE6048" i="1"/>
  <c r="AE6049" i="1"/>
  <c r="AE6050" i="1"/>
  <c r="AE6051" i="1"/>
  <c r="AE6052" i="1"/>
  <c r="AE6053" i="1"/>
  <c r="AE6054" i="1"/>
  <c r="AE6055" i="1"/>
  <c r="AE6056" i="1"/>
  <c r="AE6057" i="1"/>
  <c r="AE6058" i="1"/>
  <c r="AE6059" i="1"/>
  <c r="AE6060" i="1"/>
  <c r="AE6061" i="1"/>
  <c r="AE6062" i="1"/>
  <c r="AE6063" i="1"/>
  <c r="AE6064" i="1"/>
  <c r="AE6065" i="1"/>
  <c r="AE6066" i="1"/>
  <c r="AE6067" i="1"/>
  <c r="AE6068" i="1"/>
  <c r="AE6069" i="1"/>
  <c r="AE6070" i="1"/>
  <c r="AE6071" i="1"/>
  <c r="AE6072" i="1"/>
  <c r="AE6073" i="1"/>
  <c r="AE6074" i="1"/>
  <c r="AE6075" i="1"/>
  <c r="AE6076" i="1"/>
  <c r="AE6077" i="1"/>
  <c r="AE6078" i="1"/>
  <c r="AE6079" i="1"/>
  <c r="AE6080" i="1"/>
  <c r="AE6081" i="1"/>
  <c r="AE6082" i="1"/>
  <c r="AE6083" i="1"/>
  <c r="AE6084" i="1"/>
  <c r="AE6085" i="1"/>
  <c r="AE6086" i="1"/>
  <c r="AE6087" i="1"/>
  <c r="AE6088" i="1"/>
  <c r="AE6089" i="1"/>
  <c r="AE6090" i="1"/>
  <c r="AE6091" i="1"/>
  <c r="AE6092" i="1"/>
  <c r="AE6093" i="1"/>
  <c r="AE6094" i="1"/>
  <c r="AE6095" i="1"/>
  <c r="AE6096" i="1"/>
  <c r="AE6097" i="1"/>
  <c r="AE6098" i="1"/>
  <c r="AE6099" i="1"/>
  <c r="AE6100" i="1"/>
  <c r="AE6101" i="1"/>
  <c r="AE6102" i="1"/>
  <c r="AE6103" i="1"/>
  <c r="AE6104" i="1"/>
  <c r="AE6105" i="1"/>
  <c r="AE6106" i="1"/>
  <c r="AE6107" i="1"/>
  <c r="AE6108" i="1"/>
  <c r="AE6109" i="1"/>
  <c r="AE6110" i="1"/>
  <c r="AE6111" i="1"/>
  <c r="AE6112" i="1"/>
  <c r="AE6113" i="1"/>
  <c r="AE6114" i="1"/>
  <c r="AE6115" i="1"/>
  <c r="AE6116" i="1"/>
  <c r="AE6117" i="1"/>
  <c r="AE6118" i="1"/>
  <c r="AE6119" i="1"/>
  <c r="AE6120" i="1"/>
  <c r="AE6121" i="1"/>
  <c r="AE6122" i="1"/>
  <c r="AE6123" i="1"/>
  <c r="AE6124" i="1"/>
  <c r="AE6125" i="1"/>
  <c r="AE6126" i="1"/>
  <c r="AE6127" i="1"/>
  <c r="AE6128" i="1"/>
  <c r="AE6129" i="1"/>
  <c r="AE6130" i="1"/>
  <c r="AE6131" i="1"/>
  <c r="AE6132" i="1"/>
  <c r="AE6133" i="1"/>
  <c r="AE6134" i="1"/>
  <c r="AE6135" i="1"/>
  <c r="AE6136" i="1"/>
  <c r="AE6137" i="1"/>
  <c r="AE6138" i="1"/>
  <c r="AE6139" i="1"/>
  <c r="AE6140" i="1"/>
  <c r="AE6141" i="1"/>
  <c r="AE6142" i="1"/>
  <c r="AE6143" i="1"/>
  <c r="AE6144" i="1"/>
  <c r="AE6145" i="1"/>
  <c r="AE6146" i="1"/>
  <c r="AE6147" i="1"/>
  <c r="AE6148" i="1"/>
  <c r="AE6149" i="1"/>
  <c r="AE6150" i="1"/>
  <c r="AE6151" i="1"/>
  <c r="AE6152" i="1"/>
  <c r="AE6153" i="1"/>
  <c r="AE6154" i="1"/>
  <c r="AE6155" i="1"/>
  <c r="AE6156" i="1"/>
  <c r="AE6157" i="1"/>
  <c r="AE6158" i="1"/>
  <c r="AE6159" i="1"/>
  <c r="AE6160" i="1"/>
  <c r="AE6161" i="1"/>
  <c r="AE6162" i="1"/>
  <c r="AE6163" i="1"/>
  <c r="AE6164" i="1"/>
  <c r="AE6165" i="1"/>
  <c r="AE6166" i="1"/>
  <c r="AE6167" i="1"/>
  <c r="AE6168" i="1"/>
  <c r="AE6169" i="1"/>
  <c r="AE6170" i="1"/>
  <c r="AE6171" i="1"/>
  <c r="AE6172" i="1"/>
  <c r="AE6173" i="1"/>
  <c r="AE6174" i="1"/>
  <c r="AE6175" i="1"/>
  <c r="AE6176" i="1"/>
  <c r="AE6177" i="1"/>
  <c r="AE6178" i="1"/>
  <c r="AE6179" i="1"/>
  <c r="AE6180" i="1"/>
  <c r="AE6181" i="1"/>
  <c r="AE6182" i="1"/>
  <c r="AE6183" i="1"/>
  <c r="AE6184" i="1"/>
  <c r="AE6185" i="1"/>
  <c r="AE6186" i="1"/>
  <c r="AE6187" i="1"/>
  <c r="AE6188" i="1"/>
  <c r="AE6189" i="1"/>
  <c r="AE6190" i="1"/>
  <c r="AE6191" i="1"/>
  <c r="AE6192" i="1"/>
  <c r="AE6193" i="1"/>
  <c r="AE6194" i="1"/>
  <c r="AE6195" i="1"/>
  <c r="AE6196" i="1"/>
  <c r="AE6197" i="1"/>
  <c r="AE6198" i="1"/>
  <c r="AE6199" i="1"/>
  <c r="AE6200" i="1"/>
  <c r="AE6201" i="1"/>
  <c r="AE6202" i="1"/>
  <c r="AE6203" i="1"/>
  <c r="AE6204" i="1"/>
  <c r="AE6205" i="1"/>
  <c r="AE6206" i="1"/>
  <c r="AE6207" i="1"/>
  <c r="AE6208" i="1"/>
  <c r="AE6209" i="1"/>
  <c r="AE6210" i="1"/>
  <c r="AE6211" i="1"/>
  <c r="AE6212" i="1"/>
  <c r="AE6213" i="1"/>
  <c r="AE6214" i="1"/>
  <c r="AE6215" i="1"/>
  <c r="AE6216" i="1"/>
  <c r="AE6217" i="1"/>
  <c r="AE6218" i="1"/>
  <c r="AE6219" i="1"/>
  <c r="AE6220" i="1"/>
  <c r="AE6221" i="1"/>
  <c r="AE6222" i="1"/>
  <c r="AE6223" i="1"/>
  <c r="AE6224" i="1"/>
  <c r="AE6225" i="1"/>
  <c r="AE6226" i="1"/>
  <c r="AE6227" i="1"/>
  <c r="AE6228" i="1"/>
  <c r="AE6229" i="1"/>
  <c r="AE6230" i="1"/>
  <c r="AE6231" i="1"/>
  <c r="AE6232" i="1"/>
  <c r="AE6233" i="1"/>
  <c r="AE6234" i="1"/>
  <c r="AE6235" i="1"/>
  <c r="AE6236" i="1"/>
  <c r="AE6237" i="1"/>
  <c r="AE6238" i="1"/>
  <c r="AE6239" i="1"/>
  <c r="AE6240" i="1"/>
  <c r="AE6241" i="1"/>
  <c r="AE6242" i="1"/>
  <c r="AE6243" i="1"/>
  <c r="AE6244" i="1"/>
  <c r="AE6245" i="1"/>
  <c r="AE6246" i="1"/>
  <c r="AE6247" i="1"/>
  <c r="AE6248" i="1"/>
  <c r="AE6249" i="1"/>
  <c r="AE6250" i="1"/>
  <c r="AE6251" i="1"/>
  <c r="AE6252" i="1"/>
  <c r="AE6253" i="1"/>
  <c r="AE6254" i="1"/>
  <c r="AE6255" i="1"/>
  <c r="AE6256" i="1"/>
  <c r="AE6257" i="1"/>
  <c r="AE6258" i="1"/>
  <c r="AE6259" i="1"/>
  <c r="AE6260" i="1"/>
  <c r="AE6261" i="1"/>
  <c r="AE6262" i="1"/>
  <c r="AE6263" i="1"/>
  <c r="AE6264" i="1"/>
  <c r="AE6265" i="1"/>
  <c r="AE6266" i="1"/>
  <c r="AE6267" i="1"/>
  <c r="AE6268" i="1"/>
  <c r="AE6269" i="1"/>
  <c r="AE6270" i="1"/>
  <c r="AE6271" i="1"/>
  <c r="AE6272" i="1"/>
  <c r="AE6273" i="1"/>
  <c r="AE6274" i="1"/>
  <c r="AE6275" i="1"/>
  <c r="AE6276" i="1"/>
  <c r="AE6277" i="1"/>
  <c r="AE6278" i="1"/>
  <c r="AE6279" i="1"/>
  <c r="AE6280" i="1"/>
  <c r="AE6281" i="1"/>
  <c r="AE6282" i="1"/>
  <c r="AE6283" i="1"/>
  <c r="AE6284" i="1"/>
  <c r="AE6285" i="1"/>
  <c r="AE6286" i="1"/>
  <c r="AE6287" i="1"/>
  <c r="AE6288" i="1"/>
  <c r="AE6289" i="1"/>
  <c r="AE6290" i="1"/>
  <c r="AE6291" i="1"/>
  <c r="AE6292" i="1"/>
  <c r="AE6293" i="1"/>
  <c r="AE6294" i="1"/>
  <c r="AE6295" i="1"/>
  <c r="AE6296" i="1"/>
  <c r="AE6297" i="1"/>
  <c r="AE6298" i="1"/>
  <c r="AE6299" i="1"/>
  <c r="AE6300" i="1"/>
  <c r="AE6301" i="1"/>
  <c r="AE6302" i="1"/>
  <c r="AE6303" i="1"/>
  <c r="AE6304" i="1"/>
  <c r="AE6305" i="1"/>
  <c r="AE6306" i="1"/>
  <c r="AE6307" i="1"/>
  <c r="AE6308" i="1"/>
  <c r="AE6309" i="1"/>
  <c r="AE6310" i="1"/>
  <c r="AE6311" i="1"/>
  <c r="AE6312" i="1"/>
  <c r="AE6313" i="1"/>
  <c r="AE6314" i="1"/>
  <c r="AE6315" i="1"/>
  <c r="AE6316" i="1"/>
  <c r="AE6317" i="1"/>
  <c r="AE6318" i="1"/>
  <c r="AE6319" i="1"/>
  <c r="AE6320" i="1"/>
  <c r="AE6321" i="1"/>
  <c r="AE6322" i="1"/>
  <c r="AE6323" i="1"/>
  <c r="AE6324" i="1"/>
  <c r="AE6325" i="1"/>
  <c r="AE6326" i="1"/>
  <c r="AE6327" i="1"/>
  <c r="AE6328" i="1"/>
  <c r="AE6329" i="1"/>
  <c r="AE6330" i="1"/>
  <c r="AE6331" i="1"/>
  <c r="AE6332" i="1"/>
  <c r="AE6333" i="1"/>
  <c r="AE6334" i="1"/>
  <c r="AE6335" i="1"/>
  <c r="AE6336" i="1"/>
  <c r="AE6337" i="1"/>
  <c r="AE6338" i="1"/>
  <c r="AE6339" i="1"/>
  <c r="AE6340" i="1"/>
  <c r="AE6341" i="1"/>
  <c r="AE6342" i="1"/>
  <c r="AE6343" i="1"/>
  <c r="AE6344" i="1"/>
  <c r="AE6345" i="1"/>
  <c r="AE6346" i="1"/>
  <c r="AE6347" i="1"/>
  <c r="AE6348" i="1"/>
  <c r="AE6349" i="1"/>
  <c r="AE6350" i="1"/>
  <c r="AE6351" i="1"/>
  <c r="AE6352" i="1"/>
  <c r="AE6353" i="1"/>
  <c r="AE6354" i="1"/>
  <c r="AE6355" i="1"/>
  <c r="AE6356" i="1"/>
  <c r="AE6357" i="1"/>
  <c r="AE6358" i="1"/>
  <c r="AE6359" i="1"/>
  <c r="AE6360" i="1"/>
  <c r="AE6361" i="1"/>
  <c r="AE6362" i="1"/>
  <c r="AE6363" i="1"/>
  <c r="AE6364" i="1"/>
  <c r="AE6365" i="1"/>
  <c r="AE6366" i="1"/>
  <c r="AE6367" i="1"/>
  <c r="AE6368" i="1"/>
  <c r="AE6369" i="1"/>
  <c r="AE6370" i="1"/>
  <c r="AE6371" i="1"/>
  <c r="AE6372" i="1"/>
  <c r="AE6373" i="1"/>
  <c r="AE6374" i="1"/>
  <c r="AE6375" i="1"/>
  <c r="AE6376" i="1"/>
  <c r="AE6377" i="1"/>
  <c r="AE6378" i="1"/>
  <c r="AE6379" i="1"/>
  <c r="AE6380" i="1"/>
  <c r="AE6381" i="1"/>
  <c r="AE6382" i="1"/>
  <c r="AE6383" i="1"/>
  <c r="AE6384" i="1"/>
  <c r="AE6385" i="1"/>
  <c r="AE6386" i="1"/>
  <c r="AE6387" i="1"/>
  <c r="AE6388" i="1"/>
  <c r="AE6389" i="1"/>
  <c r="AE6390" i="1"/>
  <c r="AE6391" i="1"/>
  <c r="AE6392" i="1"/>
  <c r="AE6393" i="1"/>
  <c r="AE6394" i="1"/>
  <c r="AE6395" i="1"/>
  <c r="AE6396" i="1"/>
  <c r="AE6397" i="1"/>
  <c r="AE6398" i="1"/>
  <c r="AE6399" i="1"/>
  <c r="AE6400" i="1"/>
  <c r="AE6401" i="1"/>
  <c r="AE6402" i="1"/>
  <c r="AE6403" i="1"/>
  <c r="AE6404" i="1"/>
  <c r="AE6405" i="1"/>
  <c r="AE6406" i="1"/>
  <c r="AE6407" i="1"/>
  <c r="AE6408" i="1"/>
  <c r="AE6409" i="1"/>
  <c r="AE6410" i="1"/>
  <c r="AE6411" i="1"/>
  <c r="AE6412" i="1"/>
  <c r="AE6413" i="1"/>
  <c r="AE6414" i="1"/>
  <c r="AE6415" i="1"/>
  <c r="AE6416" i="1"/>
  <c r="AE6417" i="1"/>
  <c r="AE6418" i="1"/>
  <c r="AE6419" i="1"/>
  <c r="AE6420" i="1"/>
  <c r="AE6421" i="1"/>
  <c r="AE6422" i="1"/>
  <c r="AE6423" i="1"/>
  <c r="AE6424" i="1"/>
  <c r="AE6425" i="1"/>
  <c r="AE6426" i="1"/>
  <c r="AE6427" i="1"/>
  <c r="AE6428" i="1"/>
  <c r="AE6429" i="1"/>
  <c r="AE6430" i="1"/>
  <c r="AE6431" i="1"/>
  <c r="AE6432" i="1"/>
  <c r="AE6433" i="1"/>
  <c r="AE6434" i="1"/>
  <c r="AE6435" i="1"/>
  <c r="AE6436" i="1"/>
  <c r="AE6437" i="1"/>
  <c r="AE6438" i="1"/>
  <c r="AE6439" i="1"/>
  <c r="AE6440" i="1"/>
  <c r="AE6441" i="1"/>
  <c r="AE6442" i="1"/>
  <c r="AE6443" i="1"/>
  <c r="AE6444" i="1"/>
  <c r="AE6445" i="1"/>
  <c r="AE6446" i="1"/>
  <c r="AE6447" i="1"/>
  <c r="AE6448" i="1"/>
  <c r="AE6449" i="1"/>
  <c r="AE6450" i="1"/>
  <c r="AE6451" i="1"/>
  <c r="AE6452" i="1"/>
  <c r="AE6453" i="1"/>
  <c r="AE6454" i="1"/>
  <c r="AE6455" i="1"/>
  <c r="AE6456" i="1"/>
  <c r="AE6457" i="1"/>
  <c r="AE6458" i="1"/>
  <c r="AE6459" i="1"/>
  <c r="AE6460" i="1"/>
  <c r="AE6461" i="1"/>
  <c r="AE6462" i="1"/>
  <c r="AE6463" i="1"/>
  <c r="AE6464" i="1"/>
  <c r="AE6465" i="1"/>
  <c r="AE6466" i="1"/>
  <c r="AE6467" i="1"/>
  <c r="AE6468" i="1"/>
  <c r="AE6469" i="1"/>
  <c r="AE6470" i="1"/>
  <c r="AE6471" i="1"/>
  <c r="AE6472" i="1"/>
  <c r="AE6473" i="1"/>
  <c r="AE6474" i="1"/>
  <c r="AE6475" i="1"/>
  <c r="AE6476" i="1"/>
  <c r="AE6477" i="1"/>
  <c r="AE6478" i="1"/>
  <c r="AE6479" i="1"/>
  <c r="AE6480" i="1"/>
  <c r="AE6481" i="1"/>
  <c r="AE6482" i="1"/>
  <c r="AE6483" i="1"/>
  <c r="AE6484" i="1"/>
  <c r="AE6485" i="1"/>
  <c r="AE6486" i="1"/>
  <c r="AE6487" i="1"/>
  <c r="AE6488" i="1"/>
  <c r="AE6489" i="1"/>
  <c r="AE6490" i="1"/>
  <c r="AE6491" i="1"/>
  <c r="AE6492" i="1"/>
  <c r="AE6493" i="1"/>
  <c r="AE6494" i="1"/>
  <c r="AE6495" i="1"/>
  <c r="AE6496" i="1"/>
  <c r="AE6497" i="1"/>
  <c r="AE6498" i="1"/>
  <c r="AE6499" i="1"/>
  <c r="AE6500" i="1"/>
  <c r="AE6501" i="1"/>
  <c r="AE6502" i="1"/>
  <c r="AE6503" i="1"/>
  <c r="AE6504" i="1"/>
  <c r="AE6505" i="1"/>
  <c r="AE6506" i="1"/>
  <c r="AE6507" i="1"/>
  <c r="AE6508" i="1"/>
  <c r="AE6509" i="1"/>
  <c r="AE6510" i="1"/>
  <c r="AE6511" i="1"/>
  <c r="AE6512" i="1"/>
  <c r="AE6513" i="1"/>
  <c r="AE6514" i="1"/>
  <c r="AE6515" i="1"/>
  <c r="AE6516" i="1"/>
  <c r="AE6517" i="1"/>
  <c r="AE6518" i="1"/>
  <c r="AE6519" i="1"/>
  <c r="AE6520" i="1"/>
  <c r="AE6521" i="1"/>
  <c r="AE6522" i="1"/>
  <c r="AE6523" i="1"/>
  <c r="AE6524" i="1"/>
  <c r="AE6525" i="1"/>
  <c r="AE6526" i="1"/>
  <c r="AE6527" i="1"/>
  <c r="AE6528" i="1"/>
  <c r="AE6529" i="1"/>
  <c r="AE6530" i="1"/>
  <c r="AE6531" i="1"/>
  <c r="AE6532" i="1"/>
  <c r="AE6533" i="1"/>
  <c r="AE6534" i="1"/>
  <c r="AE6535" i="1"/>
  <c r="AE6536" i="1"/>
  <c r="AE6537" i="1"/>
  <c r="AE6538" i="1"/>
  <c r="AE6539" i="1"/>
  <c r="AE6540" i="1"/>
  <c r="AE6541" i="1"/>
  <c r="AE6542" i="1"/>
  <c r="AE6543" i="1"/>
  <c r="AE6544" i="1"/>
  <c r="AE6545" i="1"/>
  <c r="AE6546" i="1"/>
  <c r="AE6547" i="1"/>
  <c r="AE6548" i="1"/>
  <c r="AE6549" i="1"/>
  <c r="AE6550" i="1"/>
  <c r="AE6551" i="1"/>
  <c r="AE6552" i="1"/>
  <c r="AE6553" i="1"/>
  <c r="AE6554" i="1"/>
  <c r="AE6555" i="1"/>
  <c r="AE6556" i="1"/>
  <c r="AE6557" i="1"/>
  <c r="AE6558" i="1"/>
  <c r="AE6559" i="1"/>
  <c r="AE6560" i="1"/>
  <c r="AE6561" i="1"/>
  <c r="AE6562" i="1"/>
  <c r="AE6563" i="1"/>
  <c r="AE6564" i="1"/>
  <c r="AE6565" i="1"/>
  <c r="AE6566" i="1"/>
  <c r="AE6567" i="1"/>
  <c r="AE6568" i="1"/>
  <c r="AE6569" i="1"/>
  <c r="AE6570" i="1"/>
  <c r="AE6571" i="1"/>
  <c r="AE6572" i="1"/>
  <c r="AE6573" i="1"/>
  <c r="AD2" i="1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5530" i="1"/>
  <c r="AC5531" i="1"/>
  <c r="AC5532" i="1"/>
  <c r="AC5533" i="1"/>
  <c r="AC5534" i="1"/>
  <c r="AC5535" i="1"/>
  <c r="AC5536" i="1"/>
  <c r="AC5537" i="1"/>
  <c r="AC5538" i="1"/>
  <c r="AC5539" i="1"/>
  <c r="AC5540" i="1"/>
  <c r="AC5541" i="1"/>
  <c r="AC5542" i="1"/>
  <c r="AC5543" i="1"/>
  <c r="AC5544" i="1"/>
  <c r="AC5545" i="1"/>
  <c r="AC5546" i="1"/>
  <c r="AC5547" i="1"/>
  <c r="AC5548" i="1"/>
  <c r="AC5549" i="1"/>
  <c r="AC5550" i="1"/>
  <c r="AC5551" i="1"/>
  <c r="AC5552" i="1"/>
  <c r="AC5553" i="1"/>
  <c r="AC5554" i="1"/>
  <c r="AC5555" i="1"/>
  <c r="AC5556" i="1"/>
  <c r="AC5557" i="1"/>
  <c r="AC5558" i="1"/>
  <c r="AC5559" i="1"/>
  <c r="AC5560" i="1"/>
  <c r="AC5561" i="1"/>
  <c r="AC5562" i="1"/>
  <c r="AC5563" i="1"/>
  <c r="AC5564" i="1"/>
  <c r="AC5565" i="1"/>
  <c r="AC5566" i="1"/>
  <c r="AC5567" i="1"/>
  <c r="AC5568" i="1"/>
  <c r="AC5569" i="1"/>
  <c r="AC5570" i="1"/>
  <c r="AC5571" i="1"/>
  <c r="AC5572" i="1"/>
  <c r="AC5573" i="1"/>
  <c r="AC5574" i="1"/>
  <c r="AC5575" i="1"/>
  <c r="AC5576" i="1"/>
  <c r="AC5577" i="1"/>
  <c r="AC5578" i="1"/>
  <c r="AC5579" i="1"/>
  <c r="AC5580" i="1"/>
  <c r="AC5581" i="1"/>
  <c r="AC5582" i="1"/>
  <c r="AC5583" i="1"/>
  <c r="AC5584" i="1"/>
  <c r="AC5585" i="1"/>
  <c r="AC5586" i="1"/>
  <c r="AC5587" i="1"/>
  <c r="AC5588" i="1"/>
  <c r="AC5589" i="1"/>
  <c r="AC5590" i="1"/>
  <c r="AC5591" i="1"/>
  <c r="AC5592" i="1"/>
  <c r="AC5593" i="1"/>
  <c r="AC5594" i="1"/>
  <c r="AC5595" i="1"/>
  <c r="AC5596" i="1"/>
  <c r="AC5597" i="1"/>
  <c r="AC5598" i="1"/>
  <c r="AC5599" i="1"/>
  <c r="AC5600" i="1"/>
  <c r="AC5601" i="1"/>
  <c r="AC5602" i="1"/>
  <c r="AC5603" i="1"/>
  <c r="AC5604" i="1"/>
  <c r="AC5605" i="1"/>
  <c r="AC5606" i="1"/>
  <c r="AC5607" i="1"/>
  <c r="AC5608" i="1"/>
  <c r="AC5609" i="1"/>
  <c r="AC5610" i="1"/>
  <c r="AC5611" i="1"/>
  <c r="AC5612" i="1"/>
  <c r="AC5613" i="1"/>
  <c r="AC5614" i="1"/>
  <c r="AC5615" i="1"/>
  <c r="AC5616" i="1"/>
  <c r="AC5617" i="1"/>
  <c r="AC5618" i="1"/>
  <c r="AC5619" i="1"/>
  <c r="AC5620" i="1"/>
  <c r="AC5621" i="1"/>
  <c r="AC5622" i="1"/>
  <c r="AC5623" i="1"/>
  <c r="AC5624" i="1"/>
  <c r="AC5625" i="1"/>
  <c r="AC5626" i="1"/>
  <c r="AC5627" i="1"/>
  <c r="AC5628" i="1"/>
  <c r="AC5629" i="1"/>
  <c r="AC5630" i="1"/>
  <c r="AC5631" i="1"/>
  <c r="AC5632" i="1"/>
  <c r="AC5633" i="1"/>
  <c r="AC5634" i="1"/>
  <c r="AC5635" i="1"/>
  <c r="AC5636" i="1"/>
  <c r="AC5637" i="1"/>
  <c r="AC5638" i="1"/>
  <c r="AC5639" i="1"/>
  <c r="AC5640" i="1"/>
  <c r="AC5641" i="1"/>
  <c r="AC5642" i="1"/>
  <c r="AC5643" i="1"/>
  <c r="AC5644" i="1"/>
  <c r="AC5645" i="1"/>
  <c r="AC5646" i="1"/>
  <c r="AC5647" i="1"/>
  <c r="AC5648" i="1"/>
  <c r="AC5649" i="1"/>
  <c r="AC5650" i="1"/>
  <c r="AC5651" i="1"/>
  <c r="AC5652" i="1"/>
  <c r="AC5653" i="1"/>
  <c r="AC5654" i="1"/>
  <c r="AC5655" i="1"/>
  <c r="AC5656" i="1"/>
  <c r="AC5657" i="1"/>
  <c r="AC5658" i="1"/>
  <c r="AC5659" i="1"/>
  <c r="AC5660" i="1"/>
  <c r="AC5661" i="1"/>
  <c r="AC5662" i="1"/>
  <c r="AC5663" i="1"/>
  <c r="AC5664" i="1"/>
  <c r="AC5665" i="1"/>
  <c r="AC5666" i="1"/>
  <c r="AC5667" i="1"/>
  <c r="AC5668" i="1"/>
  <c r="AC5669" i="1"/>
  <c r="AC5670" i="1"/>
  <c r="AC5671" i="1"/>
  <c r="AC5672" i="1"/>
  <c r="AC5673" i="1"/>
  <c r="AC5674" i="1"/>
  <c r="AC5675" i="1"/>
  <c r="AC5676" i="1"/>
  <c r="AC5677" i="1"/>
  <c r="AC5678" i="1"/>
  <c r="AC5679" i="1"/>
  <c r="AC5680" i="1"/>
  <c r="AC5681" i="1"/>
  <c r="AC5682" i="1"/>
  <c r="AC5683" i="1"/>
  <c r="AC5684" i="1"/>
  <c r="AC5685" i="1"/>
  <c r="AC5686" i="1"/>
  <c r="AC5687" i="1"/>
  <c r="AC5688" i="1"/>
  <c r="AC5689" i="1"/>
  <c r="AC5690" i="1"/>
  <c r="AC5691" i="1"/>
  <c r="AC5692" i="1"/>
  <c r="AC5693" i="1"/>
  <c r="AC5694" i="1"/>
  <c r="AC5695" i="1"/>
  <c r="AC5696" i="1"/>
  <c r="AC5697" i="1"/>
  <c r="AC5698" i="1"/>
  <c r="AC5699" i="1"/>
  <c r="AC5700" i="1"/>
  <c r="AC5701" i="1"/>
  <c r="AC5702" i="1"/>
  <c r="AC5703" i="1"/>
  <c r="AC5704" i="1"/>
  <c r="AC5705" i="1"/>
  <c r="AC5706" i="1"/>
  <c r="AC5707" i="1"/>
  <c r="AC5708" i="1"/>
  <c r="AC5709" i="1"/>
  <c r="AC5710" i="1"/>
  <c r="AC5711" i="1"/>
  <c r="AC5712" i="1"/>
  <c r="AC5713" i="1"/>
  <c r="AC5714" i="1"/>
  <c r="AC5715" i="1"/>
  <c r="AC5716" i="1"/>
  <c r="AC5717" i="1"/>
  <c r="AC5718" i="1"/>
  <c r="AC5719" i="1"/>
  <c r="AC5720" i="1"/>
  <c r="AC5721" i="1"/>
  <c r="AC5722" i="1"/>
  <c r="AC5723" i="1"/>
  <c r="AC5724" i="1"/>
  <c r="AC5725" i="1"/>
  <c r="AC5726" i="1"/>
  <c r="AC5727" i="1"/>
  <c r="AC5728" i="1"/>
  <c r="AC5729" i="1"/>
  <c r="AC5730" i="1"/>
  <c r="AC5731" i="1"/>
  <c r="AC5732" i="1"/>
  <c r="AC5733" i="1"/>
  <c r="AC5734" i="1"/>
  <c r="AC5735" i="1"/>
  <c r="AC5736" i="1"/>
  <c r="AC5737" i="1"/>
  <c r="AC5738" i="1"/>
  <c r="AC5739" i="1"/>
  <c r="AC5740" i="1"/>
  <c r="AC5741" i="1"/>
  <c r="AC5742" i="1"/>
  <c r="AC5743" i="1"/>
  <c r="AC5744" i="1"/>
  <c r="AC5745" i="1"/>
  <c r="AC5746" i="1"/>
  <c r="AC5747" i="1"/>
  <c r="AC5748" i="1"/>
  <c r="AC5749" i="1"/>
  <c r="AC5750" i="1"/>
  <c r="AC5751" i="1"/>
  <c r="AC5752" i="1"/>
  <c r="AC5753" i="1"/>
  <c r="AC5754" i="1"/>
  <c r="AC5755" i="1"/>
  <c r="AC5756" i="1"/>
  <c r="AC5757" i="1"/>
  <c r="AC5758" i="1"/>
  <c r="AC5759" i="1"/>
  <c r="AC5760" i="1"/>
  <c r="AC5761" i="1"/>
  <c r="AC5762" i="1"/>
  <c r="AC5763" i="1"/>
  <c r="AC5764" i="1"/>
  <c r="AC5765" i="1"/>
  <c r="AC5766" i="1"/>
  <c r="AC5767" i="1"/>
  <c r="AC5768" i="1"/>
  <c r="AC5769" i="1"/>
  <c r="AC5770" i="1"/>
  <c r="AC5771" i="1"/>
  <c r="AC5772" i="1"/>
  <c r="AC5773" i="1"/>
  <c r="AC5774" i="1"/>
  <c r="AC5775" i="1"/>
  <c r="AC5776" i="1"/>
  <c r="AC5777" i="1"/>
  <c r="AC5778" i="1"/>
  <c r="AC5779" i="1"/>
  <c r="AC5780" i="1"/>
  <c r="AC5781" i="1"/>
  <c r="AC5782" i="1"/>
  <c r="AC5783" i="1"/>
  <c r="AC5784" i="1"/>
  <c r="AC5785" i="1"/>
  <c r="AC5786" i="1"/>
  <c r="AC5787" i="1"/>
  <c r="AC5788" i="1"/>
  <c r="AC5789" i="1"/>
  <c r="AC5790" i="1"/>
  <c r="AC5791" i="1"/>
  <c r="AC5792" i="1"/>
  <c r="AC5793" i="1"/>
  <c r="AC5794" i="1"/>
  <c r="AC5795" i="1"/>
  <c r="AC5796" i="1"/>
  <c r="AC5797" i="1"/>
  <c r="AC5798" i="1"/>
  <c r="AC5799" i="1"/>
  <c r="AC5800" i="1"/>
  <c r="AC5801" i="1"/>
  <c r="AC5802" i="1"/>
  <c r="AC5803" i="1"/>
  <c r="AC5804" i="1"/>
  <c r="AC5805" i="1"/>
  <c r="AC5806" i="1"/>
  <c r="AC5807" i="1"/>
  <c r="AC5808" i="1"/>
  <c r="AC5809" i="1"/>
  <c r="AC5810" i="1"/>
  <c r="AC5811" i="1"/>
  <c r="AC5812" i="1"/>
  <c r="AC5813" i="1"/>
  <c r="AC5814" i="1"/>
  <c r="AC5815" i="1"/>
  <c r="AC5816" i="1"/>
  <c r="AC5817" i="1"/>
  <c r="AC5818" i="1"/>
  <c r="AC5819" i="1"/>
  <c r="AC5820" i="1"/>
  <c r="AC5821" i="1"/>
  <c r="AC5822" i="1"/>
  <c r="AC5823" i="1"/>
  <c r="AC5824" i="1"/>
  <c r="AC5825" i="1"/>
  <c r="AC5826" i="1"/>
  <c r="AC5827" i="1"/>
  <c r="AC5828" i="1"/>
  <c r="AC5829" i="1"/>
  <c r="AC5830" i="1"/>
  <c r="AC5831" i="1"/>
  <c r="AC5832" i="1"/>
  <c r="AC5833" i="1"/>
  <c r="AC5834" i="1"/>
  <c r="AC5835" i="1"/>
  <c r="AC5836" i="1"/>
  <c r="AC5837" i="1"/>
  <c r="AC5838" i="1"/>
  <c r="AC5839" i="1"/>
  <c r="AC5840" i="1"/>
  <c r="AC5841" i="1"/>
  <c r="AC5842" i="1"/>
  <c r="AC5843" i="1"/>
  <c r="AC5844" i="1"/>
  <c r="AC5845" i="1"/>
  <c r="AC5846" i="1"/>
  <c r="AC5847" i="1"/>
  <c r="AC5848" i="1"/>
  <c r="AC5849" i="1"/>
  <c r="AC5850" i="1"/>
  <c r="AC5851" i="1"/>
  <c r="AC5852" i="1"/>
  <c r="AC5853" i="1"/>
  <c r="AC5854" i="1"/>
  <c r="AC5855" i="1"/>
  <c r="AC5856" i="1"/>
  <c r="AC5857" i="1"/>
  <c r="AC5858" i="1"/>
  <c r="AC5859" i="1"/>
  <c r="AC5860" i="1"/>
  <c r="AC5861" i="1"/>
  <c r="AC5862" i="1"/>
  <c r="AC5863" i="1"/>
  <c r="AC5864" i="1"/>
  <c r="AC5865" i="1"/>
  <c r="AC5866" i="1"/>
  <c r="AC5867" i="1"/>
  <c r="AC5868" i="1"/>
  <c r="AC5869" i="1"/>
  <c r="AC5870" i="1"/>
  <c r="AC5871" i="1"/>
  <c r="AC5872" i="1"/>
  <c r="AC5873" i="1"/>
  <c r="AC5874" i="1"/>
  <c r="AC5875" i="1"/>
  <c r="AC5876" i="1"/>
  <c r="AC5877" i="1"/>
  <c r="AC5878" i="1"/>
  <c r="AC5879" i="1"/>
  <c r="AC5880" i="1"/>
  <c r="AC5881" i="1"/>
  <c r="AC5882" i="1"/>
  <c r="AC5883" i="1"/>
  <c r="AC5884" i="1"/>
  <c r="AC5885" i="1"/>
  <c r="AC5886" i="1"/>
  <c r="AC5887" i="1"/>
  <c r="AC5888" i="1"/>
  <c r="AC5889" i="1"/>
  <c r="AC5890" i="1"/>
  <c r="AC5891" i="1"/>
  <c r="AC5892" i="1"/>
  <c r="AC5893" i="1"/>
  <c r="AC5894" i="1"/>
  <c r="AC5895" i="1"/>
  <c r="AC5896" i="1"/>
  <c r="AC5897" i="1"/>
  <c r="AC5898" i="1"/>
  <c r="AC5899" i="1"/>
  <c r="AC5900" i="1"/>
  <c r="AC5901" i="1"/>
  <c r="AC5902" i="1"/>
  <c r="AC5903" i="1"/>
  <c r="AC5904" i="1"/>
  <c r="AC5905" i="1"/>
  <c r="AC5906" i="1"/>
  <c r="AC5907" i="1"/>
  <c r="AC5908" i="1"/>
  <c r="AC5909" i="1"/>
  <c r="AC5910" i="1"/>
  <c r="AC5911" i="1"/>
  <c r="AC5912" i="1"/>
  <c r="AC5913" i="1"/>
  <c r="AC5914" i="1"/>
  <c r="AC5915" i="1"/>
  <c r="AC5916" i="1"/>
  <c r="AC5917" i="1"/>
  <c r="AC5918" i="1"/>
  <c r="AC5919" i="1"/>
  <c r="AC5920" i="1"/>
  <c r="AC5921" i="1"/>
  <c r="AC5922" i="1"/>
  <c r="AC5923" i="1"/>
  <c r="AC5924" i="1"/>
  <c r="AC5925" i="1"/>
  <c r="AC5926" i="1"/>
  <c r="AC5927" i="1"/>
  <c r="AC5928" i="1"/>
  <c r="AC5929" i="1"/>
  <c r="AC5930" i="1"/>
  <c r="AC5931" i="1"/>
  <c r="AC5932" i="1"/>
  <c r="AC5933" i="1"/>
  <c r="AC5934" i="1"/>
  <c r="AC5935" i="1"/>
  <c r="AC5936" i="1"/>
  <c r="AC5937" i="1"/>
  <c r="AC5938" i="1"/>
  <c r="AC5939" i="1"/>
  <c r="AC5940" i="1"/>
  <c r="AC5941" i="1"/>
  <c r="AC5942" i="1"/>
  <c r="AC5943" i="1"/>
  <c r="AC5944" i="1"/>
  <c r="AC5945" i="1"/>
  <c r="AC5946" i="1"/>
  <c r="AC5947" i="1"/>
  <c r="AC5948" i="1"/>
  <c r="AC5949" i="1"/>
  <c r="AC5950" i="1"/>
  <c r="AC5951" i="1"/>
  <c r="AC5952" i="1"/>
  <c r="AC5953" i="1"/>
  <c r="AC5954" i="1"/>
  <c r="AC5955" i="1"/>
  <c r="AC5956" i="1"/>
  <c r="AC5957" i="1"/>
  <c r="AC5958" i="1"/>
  <c r="AC5959" i="1"/>
  <c r="AC5960" i="1"/>
  <c r="AC5961" i="1"/>
  <c r="AC5962" i="1"/>
  <c r="AC5963" i="1"/>
  <c r="AC5964" i="1"/>
  <c r="AC5965" i="1"/>
  <c r="AC5966" i="1"/>
  <c r="AC5967" i="1"/>
  <c r="AC5968" i="1"/>
  <c r="AC5969" i="1"/>
  <c r="AC5970" i="1"/>
  <c r="AC5971" i="1"/>
  <c r="AC5972" i="1"/>
  <c r="AC5973" i="1"/>
  <c r="AC5974" i="1"/>
  <c r="AC5975" i="1"/>
  <c r="AC5976" i="1"/>
  <c r="AC5977" i="1"/>
  <c r="AC5978" i="1"/>
  <c r="AC5979" i="1"/>
  <c r="AC5980" i="1"/>
  <c r="AC5981" i="1"/>
  <c r="AC5982" i="1"/>
  <c r="AC5983" i="1"/>
  <c r="AC5984" i="1"/>
  <c r="AC5985" i="1"/>
  <c r="AC5986" i="1"/>
  <c r="AC5987" i="1"/>
  <c r="AC5988" i="1"/>
  <c r="AC5989" i="1"/>
  <c r="AC5990" i="1"/>
  <c r="AC5991" i="1"/>
  <c r="AC5992" i="1"/>
  <c r="AC5993" i="1"/>
  <c r="AC5994" i="1"/>
  <c r="AC5995" i="1"/>
  <c r="AC5996" i="1"/>
  <c r="AC5997" i="1"/>
  <c r="AC5998" i="1"/>
  <c r="AC5999" i="1"/>
  <c r="AC6000" i="1"/>
  <c r="AC6001" i="1"/>
  <c r="AC6002" i="1"/>
  <c r="AC6003" i="1"/>
  <c r="AC6004" i="1"/>
  <c r="AC6005" i="1"/>
  <c r="AC6006" i="1"/>
  <c r="AC6007" i="1"/>
  <c r="AC6008" i="1"/>
  <c r="AC6009" i="1"/>
  <c r="AC6010" i="1"/>
  <c r="AC6011" i="1"/>
  <c r="AC6012" i="1"/>
  <c r="AC6013" i="1"/>
  <c r="AC6014" i="1"/>
  <c r="AC6015" i="1"/>
  <c r="AC6016" i="1"/>
  <c r="AC6017" i="1"/>
  <c r="AC6018" i="1"/>
  <c r="AC6019" i="1"/>
  <c r="AC6020" i="1"/>
  <c r="AC6021" i="1"/>
  <c r="AC6022" i="1"/>
  <c r="AC6023" i="1"/>
  <c r="AC6024" i="1"/>
  <c r="AC6025" i="1"/>
  <c r="AC6026" i="1"/>
  <c r="AC6027" i="1"/>
  <c r="AC6028" i="1"/>
  <c r="AC6029" i="1"/>
  <c r="AC6030" i="1"/>
  <c r="AC6031" i="1"/>
  <c r="AC6032" i="1"/>
  <c r="AC6033" i="1"/>
  <c r="AC6034" i="1"/>
  <c r="AC6035" i="1"/>
  <c r="AC6036" i="1"/>
  <c r="AC6037" i="1"/>
  <c r="AC6038" i="1"/>
  <c r="AC6039" i="1"/>
  <c r="AC6040" i="1"/>
  <c r="AC6041" i="1"/>
  <c r="AC6042" i="1"/>
  <c r="AC6043" i="1"/>
  <c r="AC6044" i="1"/>
  <c r="AC6045" i="1"/>
  <c r="AC6046" i="1"/>
  <c r="AC6047" i="1"/>
  <c r="AC6048" i="1"/>
  <c r="AC6049" i="1"/>
  <c r="AC6050" i="1"/>
  <c r="AC6051" i="1"/>
  <c r="AC6052" i="1"/>
  <c r="AC6053" i="1"/>
  <c r="AC6054" i="1"/>
  <c r="AC6055" i="1"/>
  <c r="AC6056" i="1"/>
  <c r="AC6057" i="1"/>
  <c r="AC6058" i="1"/>
  <c r="AC6059" i="1"/>
  <c r="AC6060" i="1"/>
  <c r="AC6061" i="1"/>
  <c r="AC6062" i="1"/>
  <c r="AC6063" i="1"/>
  <c r="AC6064" i="1"/>
  <c r="AC6065" i="1"/>
  <c r="AC6066" i="1"/>
  <c r="AC6067" i="1"/>
  <c r="AC6068" i="1"/>
  <c r="AC6069" i="1"/>
  <c r="AC6070" i="1"/>
  <c r="AC6071" i="1"/>
  <c r="AC6072" i="1"/>
  <c r="AC6073" i="1"/>
  <c r="AC6074" i="1"/>
  <c r="AC6075" i="1"/>
  <c r="AC6076" i="1"/>
  <c r="AC6077" i="1"/>
  <c r="AC6078" i="1"/>
  <c r="AC6079" i="1"/>
  <c r="AC6080" i="1"/>
  <c r="AC6081" i="1"/>
  <c r="AC6082" i="1"/>
  <c r="AC6083" i="1"/>
  <c r="AC6084" i="1"/>
  <c r="AC6085" i="1"/>
  <c r="AC6086" i="1"/>
  <c r="AC6087" i="1"/>
  <c r="AC6088" i="1"/>
  <c r="AC6089" i="1"/>
  <c r="AC6090" i="1"/>
  <c r="AC6091" i="1"/>
  <c r="AC6092" i="1"/>
  <c r="AC6093" i="1"/>
  <c r="AC6094" i="1"/>
  <c r="AC6095" i="1"/>
  <c r="AC6096" i="1"/>
  <c r="AC6097" i="1"/>
  <c r="AC6098" i="1"/>
  <c r="AC6099" i="1"/>
  <c r="AC6100" i="1"/>
  <c r="AC6101" i="1"/>
  <c r="AC6102" i="1"/>
  <c r="AC6103" i="1"/>
  <c r="AC6104" i="1"/>
  <c r="AC6105" i="1"/>
  <c r="AC6106" i="1"/>
  <c r="AC6107" i="1"/>
  <c r="AC6108" i="1"/>
  <c r="AC6109" i="1"/>
  <c r="AC6110" i="1"/>
  <c r="AC6111" i="1"/>
  <c r="AC6112" i="1"/>
  <c r="AC6113" i="1"/>
  <c r="AC6114" i="1"/>
  <c r="AC6115" i="1"/>
  <c r="AC6116" i="1"/>
  <c r="AC6117" i="1"/>
  <c r="AC6118" i="1"/>
  <c r="AC6119" i="1"/>
  <c r="AC6120" i="1"/>
  <c r="AC6121" i="1"/>
  <c r="AC6122" i="1"/>
  <c r="AC6123" i="1"/>
  <c r="AC6124" i="1"/>
  <c r="AC6125" i="1"/>
  <c r="AC6126" i="1"/>
  <c r="AC6127" i="1"/>
  <c r="AC6128" i="1"/>
  <c r="AC6129" i="1"/>
  <c r="AC6130" i="1"/>
  <c r="AC6131" i="1"/>
  <c r="AC6132" i="1"/>
  <c r="AC6133" i="1"/>
  <c r="AC6134" i="1"/>
  <c r="AC6135" i="1"/>
  <c r="AC6136" i="1"/>
  <c r="AC6137" i="1"/>
  <c r="AC6138" i="1"/>
  <c r="AC6139" i="1"/>
  <c r="AC6140" i="1"/>
  <c r="AC6141" i="1"/>
  <c r="AC6142" i="1"/>
  <c r="AC6143" i="1"/>
  <c r="AC6144" i="1"/>
  <c r="AC6145" i="1"/>
  <c r="AC6146" i="1"/>
  <c r="AC6147" i="1"/>
  <c r="AC6148" i="1"/>
  <c r="AC6149" i="1"/>
  <c r="AC6150" i="1"/>
  <c r="AC6151" i="1"/>
  <c r="AC6152" i="1"/>
  <c r="AC6153" i="1"/>
  <c r="AC6154" i="1"/>
  <c r="AC6155" i="1"/>
  <c r="AC6156" i="1"/>
  <c r="AC6157" i="1"/>
  <c r="AC6158" i="1"/>
  <c r="AC6159" i="1"/>
  <c r="AC6160" i="1"/>
  <c r="AC6161" i="1"/>
  <c r="AC6162" i="1"/>
  <c r="AC6163" i="1"/>
  <c r="AC6164" i="1"/>
  <c r="AC6165" i="1"/>
  <c r="AC6166" i="1"/>
  <c r="AC6167" i="1"/>
  <c r="AC6168" i="1"/>
  <c r="AC6169" i="1"/>
  <c r="AC6170" i="1"/>
  <c r="AC6171" i="1"/>
  <c r="AC6172" i="1"/>
  <c r="AC6173" i="1"/>
  <c r="AC6174" i="1"/>
  <c r="AC6175" i="1"/>
  <c r="AC6176" i="1"/>
  <c r="AC6177" i="1"/>
  <c r="AC6178" i="1"/>
  <c r="AC6179" i="1"/>
  <c r="AC6180" i="1"/>
  <c r="AC6181" i="1"/>
  <c r="AC6182" i="1"/>
  <c r="AC6183" i="1"/>
  <c r="AC6184" i="1"/>
  <c r="AC6185" i="1"/>
  <c r="AC6186" i="1"/>
  <c r="AC6187" i="1"/>
  <c r="AC6188" i="1"/>
  <c r="AC6189" i="1"/>
  <c r="AC6190" i="1"/>
  <c r="AC6191" i="1"/>
  <c r="AC6192" i="1"/>
  <c r="AC6193" i="1"/>
  <c r="AC6194" i="1"/>
  <c r="AC6195" i="1"/>
  <c r="AC6196" i="1"/>
  <c r="AC6197" i="1"/>
  <c r="AC6198" i="1"/>
  <c r="AC6199" i="1"/>
  <c r="AC6200" i="1"/>
  <c r="AC6201" i="1"/>
  <c r="AC6202" i="1"/>
  <c r="AC6203" i="1"/>
  <c r="AC6204" i="1"/>
  <c r="AC6205" i="1"/>
  <c r="AC6206" i="1"/>
  <c r="AC6207" i="1"/>
  <c r="AC6208" i="1"/>
  <c r="AC6209" i="1"/>
  <c r="AC6210" i="1"/>
  <c r="AC6211" i="1"/>
  <c r="AC6212" i="1"/>
  <c r="AC6213" i="1"/>
  <c r="AC6214" i="1"/>
  <c r="AC6215" i="1"/>
  <c r="AC6216" i="1"/>
  <c r="AC6217" i="1"/>
  <c r="AC6218" i="1"/>
  <c r="AC6219" i="1"/>
  <c r="AC6220" i="1"/>
  <c r="AC6221" i="1"/>
  <c r="AC6222" i="1"/>
  <c r="AC6223" i="1"/>
  <c r="AC6224" i="1"/>
  <c r="AC6225" i="1"/>
  <c r="AC6226" i="1"/>
  <c r="AC6227" i="1"/>
  <c r="AC6228" i="1"/>
  <c r="AC6229" i="1"/>
  <c r="AC6230" i="1"/>
  <c r="AC6231" i="1"/>
  <c r="AC6232" i="1"/>
  <c r="AC6233" i="1"/>
  <c r="AC6234" i="1"/>
  <c r="AC6235" i="1"/>
  <c r="AC6236" i="1"/>
  <c r="AC6237" i="1"/>
  <c r="AC6238" i="1"/>
  <c r="AC6239" i="1"/>
  <c r="AC6240" i="1"/>
  <c r="AC6241" i="1"/>
  <c r="AC6242" i="1"/>
  <c r="AC6243" i="1"/>
  <c r="AC6244" i="1"/>
  <c r="AC6245" i="1"/>
  <c r="AC6246" i="1"/>
  <c r="AC6247" i="1"/>
  <c r="AC6248" i="1"/>
  <c r="AC6249" i="1"/>
  <c r="AC6250" i="1"/>
  <c r="AC6251" i="1"/>
  <c r="AC6252" i="1"/>
  <c r="AC6253" i="1"/>
  <c r="AC6254" i="1"/>
  <c r="AC6255" i="1"/>
  <c r="AC6256" i="1"/>
  <c r="AC6257" i="1"/>
  <c r="AC6258" i="1"/>
  <c r="AC6259" i="1"/>
  <c r="AC6260" i="1"/>
  <c r="AC6261" i="1"/>
  <c r="AC6262" i="1"/>
  <c r="AC6263" i="1"/>
  <c r="AC6264" i="1"/>
  <c r="AC6265" i="1"/>
  <c r="AC6266" i="1"/>
  <c r="AC6267" i="1"/>
  <c r="AC6268" i="1"/>
  <c r="AC6269" i="1"/>
  <c r="AC6270" i="1"/>
  <c r="AC6271" i="1"/>
  <c r="AC6272" i="1"/>
  <c r="AC6273" i="1"/>
  <c r="AC6274" i="1"/>
  <c r="AC6275" i="1"/>
  <c r="AC6276" i="1"/>
  <c r="AC6277" i="1"/>
  <c r="AC6278" i="1"/>
  <c r="AC6279" i="1"/>
  <c r="AC6280" i="1"/>
  <c r="AC6281" i="1"/>
  <c r="AC6282" i="1"/>
  <c r="AC6283" i="1"/>
  <c r="AC6284" i="1"/>
  <c r="AC6285" i="1"/>
  <c r="AC6286" i="1"/>
  <c r="AC6287" i="1"/>
  <c r="AC6288" i="1"/>
  <c r="AC6289" i="1"/>
  <c r="AC6290" i="1"/>
  <c r="AC6291" i="1"/>
  <c r="AC6292" i="1"/>
  <c r="AC6293" i="1"/>
  <c r="AC6294" i="1"/>
  <c r="AC6295" i="1"/>
  <c r="AC6296" i="1"/>
  <c r="AC6297" i="1"/>
  <c r="AC6298" i="1"/>
  <c r="AC6299" i="1"/>
  <c r="AC6300" i="1"/>
  <c r="AC6301" i="1"/>
  <c r="AC6302" i="1"/>
  <c r="AC6303" i="1"/>
  <c r="AC6304" i="1"/>
  <c r="AC6305" i="1"/>
  <c r="AC6306" i="1"/>
  <c r="AC6307" i="1"/>
  <c r="AC6308" i="1"/>
  <c r="AC6309" i="1"/>
  <c r="AC6310" i="1"/>
  <c r="AC6311" i="1"/>
  <c r="AC6312" i="1"/>
  <c r="AC6313" i="1"/>
  <c r="AC6314" i="1"/>
  <c r="AC6315" i="1"/>
  <c r="AC6316" i="1"/>
  <c r="AC6317" i="1"/>
  <c r="AC6318" i="1"/>
  <c r="AC6319" i="1"/>
  <c r="AC6320" i="1"/>
  <c r="AC6321" i="1"/>
  <c r="AC6322" i="1"/>
  <c r="AC6323" i="1"/>
  <c r="AC6324" i="1"/>
  <c r="AC6325" i="1"/>
  <c r="AC6326" i="1"/>
  <c r="AC6327" i="1"/>
  <c r="AC6328" i="1"/>
  <c r="AC6329" i="1"/>
  <c r="AC6330" i="1"/>
  <c r="AC6331" i="1"/>
  <c r="AC6332" i="1"/>
  <c r="AC6333" i="1"/>
  <c r="AC6334" i="1"/>
  <c r="AC6335" i="1"/>
  <c r="AC6336" i="1"/>
  <c r="AC6337" i="1"/>
  <c r="AC6338" i="1"/>
  <c r="AC6339" i="1"/>
  <c r="AC6340" i="1"/>
  <c r="AC6341" i="1"/>
  <c r="AC6342" i="1"/>
  <c r="AC6343" i="1"/>
  <c r="AC6344" i="1"/>
  <c r="AC6345" i="1"/>
  <c r="AC6346" i="1"/>
  <c r="AC6347" i="1"/>
  <c r="AC6348" i="1"/>
  <c r="AC6349" i="1"/>
  <c r="AC6350" i="1"/>
  <c r="AC6351" i="1"/>
  <c r="AC6352" i="1"/>
  <c r="AC6353" i="1"/>
  <c r="AC6354" i="1"/>
  <c r="AC6355" i="1"/>
  <c r="AC6356" i="1"/>
  <c r="AC6357" i="1"/>
  <c r="AC6358" i="1"/>
  <c r="AC6359" i="1"/>
  <c r="AC6360" i="1"/>
  <c r="AC6361" i="1"/>
  <c r="AC6362" i="1"/>
  <c r="AC6363" i="1"/>
  <c r="AC6364" i="1"/>
  <c r="AC6365" i="1"/>
  <c r="AC6366" i="1"/>
  <c r="AC6367" i="1"/>
  <c r="AC6368" i="1"/>
  <c r="AC6369" i="1"/>
  <c r="AC6370" i="1"/>
  <c r="AC6371" i="1"/>
  <c r="AC6372" i="1"/>
  <c r="AC6373" i="1"/>
  <c r="AC6374" i="1"/>
  <c r="AC6375" i="1"/>
  <c r="AC6376" i="1"/>
  <c r="AC6377" i="1"/>
  <c r="AC6378" i="1"/>
  <c r="AC6379" i="1"/>
  <c r="AC6380" i="1"/>
  <c r="AC6381" i="1"/>
  <c r="AC6382" i="1"/>
  <c r="AC6383" i="1"/>
  <c r="AC6384" i="1"/>
  <c r="AC6385" i="1"/>
  <c r="AC6386" i="1"/>
  <c r="AC6387" i="1"/>
  <c r="AC6388" i="1"/>
  <c r="AC6389" i="1"/>
  <c r="AC6390" i="1"/>
  <c r="AC6391" i="1"/>
  <c r="AC6392" i="1"/>
  <c r="AC6393" i="1"/>
  <c r="AC6394" i="1"/>
  <c r="AC6395" i="1"/>
  <c r="AC6396" i="1"/>
  <c r="AC6397" i="1"/>
  <c r="AC6398" i="1"/>
  <c r="AC6399" i="1"/>
  <c r="AC6400" i="1"/>
  <c r="AC6401" i="1"/>
  <c r="AC6402" i="1"/>
  <c r="AC6403" i="1"/>
  <c r="AC6404" i="1"/>
  <c r="AC6405" i="1"/>
  <c r="AC6406" i="1"/>
  <c r="AC6407" i="1"/>
  <c r="AC6408" i="1"/>
  <c r="AC6409" i="1"/>
  <c r="AC6410" i="1"/>
  <c r="AC6411" i="1"/>
  <c r="AC6412" i="1"/>
  <c r="AC6413" i="1"/>
  <c r="AC6414" i="1"/>
  <c r="AC6415" i="1"/>
  <c r="AC6416" i="1"/>
  <c r="AC6417" i="1"/>
  <c r="AC6418" i="1"/>
  <c r="AC6419" i="1"/>
  <c r="AC6420" i="1"/>
  <c r="AC6421" i="1"/>
  <c r="AC6422" i="1"/>
  <c r="AC6423" i="1"/>
  <c r="AC6424" i="1"/>
  <c r="AC6425" i="1"/>
  <c r="AC6426" i="1"/>
  <c r="AC6427" i="1"/>
  <c r="AC6428" i="1"/>
  <c r="AC6429" i="1"/>
  <c r="AC6430" i="1"/>
  <c r="AC6431" i="1"/>
  <c r="AC6432" i="1"/>
  <c r="AC6433" i="1"/>
  <c r="AC6434" i="1"/>
  <c r="AC6435" i="1"/>
  <c r="AC6436" i="1"/>
  <c r="AC6437" i="1"/>
  <c r="AC6438" i="1"/>
  <c r="AC6439" i="1"/>
  <c r="AC6440" i="1"/>
  <c r="AC6441" i="1"/>
  <c r="AC6442" i="1"/>
  <c r="AC6443" i="1"/>
  <c r="AC6444" i="1"/>
  <c r="AC6445" i="1"/>
  <c r="AC6446" i="1"/>
  <c r="AC6447" i="1"/>
  <c r="AC6448" i="1"/>
  <c r="AC6449" i="1"/>
  <c r="AC6450" i="1"/>
  <c r="AC6451" i="1"/>
  <c r="AC6452" i="1"/>
  <c r="AC6453" i="1"/>
  <c r="AC6454" i="1"/>
  <c r="AC6455" i="1"/>
  <c r="AC6456" i="1"/>
  <c r="AC6457" i="1"/>
  <c r="AC6458" i="1"/>
  <c r="AC6459" i="1"/>
  <c r="AC6460" i="1"/>
  <c r="AC6461" i="1"/>
  <c r="AC6462" i="1"/>
  <c r="AC6463" i="1"/>
  <c r="AC6464" i="1"/>
  <c r="AC6465" i="1"/>
  <c r="AC6466" i="1"/>
  <c r="AC6467" i="1"/>
  <c r="AC6468" i="1"/>
  <c r="AC6469" i="1"/>
  <c r="AC6470" i="1"/>
  <c r="AC6471" i="1"/>
  <c r="AC6472" i="1"/>
  <c r="AC6473" i="1"/>
  <c r="AC6474" i="1"/>
  <c r="AC6475" i="1"/>
  <c r="AC6476" i="1"/>
  <c r="AC6477" i="1"/>
  <c r="AC6478" i="1"/>
  <c r="AC6479" i="1"/>
  <c r="AC6480" i="1"/>
  <c r="AC6481" i="1"/>
  <c r="AC6482" i="1"/>
  <c r="AC6483" i="1"/>
  <c r="AC6484" i="1"/>
  <c r="AC6485" i="1"/>
  <c r="AC6486" i="1"/>
  <c r="AC6487" i="1"/>
  <c r="AC6488" i="1"/>
  <c r="AC6489" i="1"/>
  <c r="AC6490" i="1"/>
  <c r="AC6491" i="1"/>
  <c r="AC6492" i="1"/>
  <c r="AC6493" i="1"/>
  <c r="AC6494" i="1"/>
  <c r="AC6495" i="1"/>
  <c r="AC6496" i="1"/>
  <c r="AC6497" i="1"/>
  <c r="AC6498" i="1"/>
  <c r="AC6499" i="1"/>
  <c r="AC6500" i="1"/>
  <c r="AC6501" i="1"/>
  <c r="AC6502" i="1"/>
  <c r="AC6503" i="1"/>
  <c r="AC6504" i="1"/>
  <c r="AC6505" i="1"/>
  <c r="AC6506" i="1"/>
  <c r="AC6507" i="1"/>
  <c r="AC6508" i="1"/>
  <c r="AC6509" i="1"/>
  <c r="AC6510" i="1"/>
  <c r="AC6511" i="1"/>
  <c r="AC6512" i="1"/>
  <c r="AC6513" i="1"/>
  <c r="AC6514" i="1"/>
  <c r="AC6515" i="1"/>
  <c r="AC6516" i="1"/>
  <c r="AC6517" i="1"/>
  <c r="AC6518" i="1"/>
  <c r="AC6519" i="1"/>
  <c r="AC6520" i="1"/>
  <c r="AC6521" i="1"/>
  <c r="AC6522" i="1"/>
  <c r="AC6523" i="1"/>
  <c r="AC6524" i="1"/>
  <c r="AC6525" i="1"/>
  <c r="AC6526" i="1"/>
  <c r="AC6527" i="1"/>
  <c r="AC6528" i="1"/>
  <c r="AC6529" i="1"/>
  <c r="AC6530" i="1"/>
  <c r="AC6531" i="1"/>
  <c r="AC6532" i="1"/>
  <c r="AC6533" i="1"/>
  <c r="AC6534" i="1"/>
  <c r="AC6535" i="1"/>
  <c r="AC6536" i="1"/>
  <c r="AC6537" i="1"/>
  <c r="AC6538" i="1"/>
  <c r="AC6539" i="1"/>
  <c r="AC6540" i="1"/>
  <c r="AC6541" i="1"/>
  <c r="AC6542" i="1"/>
  <c r="AC6543" i="1"/>
  <c r="AC6544" i="1"/>
  <c r="AC6545" i="1"/>
  <c r="AC6546" i="1"/>
  <c r="AC6547" i="1"/>
  <c r="AC6548" i="1"/>
  <c r="AC6549" i="1"/>
  <c r="AC6550" i="1"/>
  <c r="AC6551" i="1"/>
  <c r="AC6552" i="1"/>
  <c r="AC6553" i="1"/>
  <c r="AC6554" i="1"/>
  <c r="AC6555" i="1"/>
  <c r="AC6556" i="1"/>
  <c r="AC6557" i="1"/>
  <c r="AC6558" i="1"/>
  <c r="AC6559" i="1"/>
  <c r="AC6560" i="1"/>
  <c r="AC6561" i="1"/>
  <c r="AC6562" i="1"/>
  <c r="AC6563" i="1"/>
  <c r="AC6564" i="1"/>
  <c r="AC6565" i="1"/>
  <c r="AC6566" i="1"/>
  <c r="AC6567" i="1"/>
  <c r="AC6568" i="1"/>
  <c r="AC6569" i="1"/>
  <c r="AC6570" i="1"/>
  <c r="AC6571" i="1"/>
  <c r="AC6572" i="1"/>
  <c r="AC6573" i="1"/>
</calcChain>
</file>

<file path=xl/sharedStrings.xml><?xml version="1.0" encoding="utf-8"?>
<sst xmlns="http://schemas.openxmlformats.org/spreadsheetml/2006/main" count="140277" uniqueCount="35446">
  <si>
    <t/>
  </si>
  <si>
    <t>عدد الايام المستغرقة</t>
  </si>
  <si>
    <t>الأمانة</t>
  </si>
  <si>
    <t>البلدية</t>
  </si>
  <si>
    <t>رقم البلاغ</t>
  </si>
  <si>
    <t>رقم البلاغ المجمع</t>
  </si>
  <si>
    <t>رقم الزيارة لدى ممتثل</t>
  </si>
  <si>
    <t>رقم البلاغ لدى Crm</t>
  </si>
  <si>
    <t>حالة البلاغ لدى Crm</t>
  </si>
  <si>
    <t>الإدارة المسؤولة عن المعالجة في CRM</t>
  </si>
  <si>
    <t>حالة البلاغ</t>
  </si>
  <si>
    <t>حالة الزيارة</t>
  </si>
  <si>
    <t>تاريخ الرصد</t>
  </si>
  <si>
    <t>تاريخ الاسناد</t>
  </si>
  <si>
    <t>تاريخ الاغلاق</t>
  </si>
  <si>
    <t>احداثي X</t>
  </si>
  <si>
    <t>احداثي Y</t>
  </si>
  <si>
    <t>نوع الوحدة</t>
  </si>
  <si>
    <t>عدد الوحدات</t>
  </si>
  <si>
    <t>اسم النطاق</t>
  </si>
  <si>
    <t>اسم الجهة الخارجية</t>
  </si>
  <si>
    <t>الحالة حسب الاغلاق</t>
  </si>
  <si>
    <t>تاريخ آخر رصد</t>
  </si>
  <si>
    <t>تاريخ أول رصد</t>
  </si>
  <si>
    <t>عدد تكرار الرصد لكل شهر</t>
  </si>
  <si>
    <t>Link Att</t>
  </si>
  <si>
    <t>تاريخ اتاحة البلاغ للأمانة</t>
  </si>
  <si>
    <t>أمانة منطقة الباحة</t>
  </si>
  <si>
    <t>العقيق</t>
  </si>
  <si>
    <t>GZ_275296128_NSPCL-33</t>
  </si>
  <si>
    <t>7f9ab84e478667ea_NSPCL-33</t>
  </si>
  <si>
    <t>INS-17388262</t>
  </si>
  <si>
    <t>لم يتم تحويل البلاغ الى CRM</t>
  </si>
  <si>
    <t>مغلق</t>
  </si>
  <si>
    <t>البلاغ غير موجود على الطبيعة</t>
  </si>
  <si>
    <t>01/11/2026</t>
  </si>
  <si>
    <t>01/13/2026</t>
  </si>
  <si>
    <t>عدم دهان الشوارع</t>
  </si>
  <si>
    <t>متر طولي</t>
  </si>
  <si>
    <t>حي شايقه - العقيق</t>
  </si>
  <si>
    <t>Urbi</t>
  </si>
  <si>
    <t>1/11/26 6:59:21 AM</t>
  </si>
  <si>
    <t>1/11/26 6:59:17 AM</t>
  </si>
  <si>
    <t>https://dmsrepoinc.momrah.gov.sa/dmsrepo/ValidateOTPServlet?CASE_ID=GZ_275296128_NSPCL-33&amp;DeptCode=014001</t>
  </si>
  <si>
    <t>1/13/26 1:25:58 AM</t>
  </si>
  <si>
    <t>المخواة</t>
  </si>
  <si>
    <t>RZ_277325025_NSPCL-69</t>
  </si>
  <si>
    <t>c21c7f90d72bb785_NSPCL-69</t>
  </si>
  <si>
    <t>INS-17673621</t>
  </si>
  <si>
    <t>مكتملة - ممتثل</t>
  </si>
  <si>
    <t>01/25/2026</t>
  </si>
  <si>
    <t>تسوير المباني تحت الإنشاء</t>
  </si>
  <si>
    <t>عدد</t>
  </si>
  <si>
    <t>مركز المدينة - المخواة</t>
  </si>
  <si>
    <t>1/13/26 10:27:42 AM</t>
  </si>
  <si>
    <t>https://dmsrepoinc.momrah.gov.sa/dmsrepo/ValidateOTPServlet?CASE_ID=RZ_277325025_NSPCL-69&amp;DeptCode=014001</t>
  </si>
  <si>
    <t>1/19/26 11:53:49 PM</t>
  </si>
  <si>
    <t>المندق</t>
  </si>
  <si>
    <t>GZ_377563111_NSPCL-33</t>
  </si>
  <si>
    <t>6b16dfb1e52dc54a_NSPCL-33</t>
  </si>
  <si>
    <t>INS-21079067</t>
  </si>
  <si>
    <t>قيد التنفيذ</t>
  </si>
  <si>
    <t>بانتظار التفتيش</t>
  </si>
  <si>
    <t>06/02/2026</t>
  </si>
  <si>
    <t>06/07/2026</t>
  </si>
  <si>
    <t>طريق الملك عبدالعزيز - المندق</t>
  </si>
  <si>
    <t>مفتوح</t>
  </si>
  <si>
    <t>6/2/26 10:13:31 AM</t>
  </si>
  <si>
    <t>6/2/26 10:06:35 AM</t>
  </si>
  <si>
    <t>https://dmsrepoinc.momrah.gov.sa/dmsrepo/ValidateOTPServlet?CASE_ID=GZ_377563111_NSPCL-33&amp;DeptCode=014001</t>
  </si>
  <si>
    <t>6/2/26 4:23:54 PM</t>
  </si>
  <si>
    <t>GZ_318981198_NSPCL-8</t>
  </si>
  <si>
    <t>6d58b818e88dae46_NSPCL-8</t>
  </si>
  <si>
    <t>INS-19326635</t>
  </si>
  <si>
    <t>03/08/2026</t>
  </si>
  <si>
    <t>03/25/2026</t>
  </si>
  <si>
    <t>الهناجر المخالفة فوق السطوح</t>
  </si>
  <si>
    <t>3/8/26 3:10:05 PM</t>
  </si>
  <si>
    <t>3/8/26 3:08:15 PM</t>
  </si>
  <si>
    <t>https://dmsrepoinc.momrah.gov.sa/dmsrepo/ValidateOTPServlet?CASE_ID=GZ_318981198_NSPCL-8&amp;DeptCode=014001</t>
  </si>
  <si>
    <t>3/17/26 6:24:17 PM</t>
  </si>
  <si>
    <t>GZ_273990968_NSPCL-63</t>
  </si>
  <si>
    <t>6b185e00f44fef38_NSPCL-63</t>
  </si>
  <si>
    <t>INS-17328583</t>
  </si>
  <si>
    <t>01/08/2026</t>
  </si>
  <si>
    <t>الحواجز الخرسانية</t>
  </si>
  <si>
    <t>حي السوق - ممشى الحاوية</t>
  </si>
  <si>
    <t>1/8/26 11:51:28 AM</t>
  </si>
  <si>
    <t>1/8/26 11:51:26 AM</t>
  </si>
  <si>
    <t>https://dmsrepoinc.momrah.gov.sa/dmsrepo/ValidateOTPServlet?CASE_ID=GZ_273990968_NSPCL-63&amp;DeptCode=014001</t>
  </si>
  <si>
    <t>1/10/26 1:24:01 AM</t>
  </si>
  <si>
    <t>0.0</t>
  </si>
  <si>
    <t>GZ_318742417_NSPCL-33</t>
  </si>
  <si>
    <t>f1f9fbb9901bd4f2_NSPCL-33</t>
  </si>
  <si>
    <t>لم يتم تحويل البلاغ الى ممتثل</t>
  </si>
  <si>
    <t>بلاغ مغلق آليا</t>
  </si>
  <si>
    <t>05/07/2026</t>
  </si>
  <si>
    <t>حي السوق 2 - حي الحجاز</t>
  </si>
  <si>
    <t>3/8/26 12:42:12 PM</t>
  </si>
  <si>
    <t>3/8/26 12:28:38 PM</t>
  </si>
  <si>
    <t>https://dmsrepoinc.momrah.gov.sa/dmsrepo/ValidateOTPServlet?CASE_ID=GZ_318742417_NSPCL-33&amp;DeptCode=014001</t>
  </si>
  <si>
    <t>5/7/26 8:10:51 AM</t>
  </si>
  <si>
    <t>GZ_280353723_NSPCL-67</t>
  </si>
  <si>
    <t>fdd33d04ff8b22c2_NSPCL-67</t>
  </si>
  <si>
    <t>INS-17658981</t>
  </si>
  <si>
    <t>01/18/2026</t>
  </si>
  <si>
    <t>01/24/2026</t>
  </si>
  <si>
    <t>تغطية المباني تحت الإنشاء</t>
  </si>
  <si>
    <t>طريق الملك عبدالعزيز - الباحة</t>
  </si>
  <si>
    <t>1/18/26 10:55:53 AM</t>
  </si>
  <si>
    <t>1/18/26 10:55:52 AM</t>
  </si>
  <si>
    <t>https://dmsrepoinc.momrah.gov.sa/dmsrepo/ValidateOTPServlet?CASE_ID=GZ_280353723_NSPCL-67&amp;DeptCode=014001</t>
  </si>
  <si>
    <t>1/20/26 12:23:56 AM</t>
  </si>
  <si>
    <t>GZ_273601311_NSPCL-23</t>
  </si>
  <si>
    <t>78888fccaae3d327_NSPCL-23</t>
  </si>
  <si>
    <t>INS-17354069</t>
  </si>
  <si>
    <t>01/12/2026</t>
  </si>
  <si>
    <t>الأرصفة المتهالكة</t>
  </si>
  <si>
    <t>متر مربع</t>
  </si>
  <si>
    <t>طريق الملك فهد - المخواة</t>
  </si>
  <si>
    <t>1/8/26 9:27:51 AM</t>
  </si>
  <si>
    <t>https://dmsrepoinc.momrah.gov.sa/dmsrepo/ValidateOTPServlet?CASE_ID=GZ_273601311_NSPCL-23&amp;DeptCode=014001</t>
  </si>
  <si>
    <t>1/10/26 12:54:14 AM</t>
  </si>
  <si>
    <t>GZ_367612374_NSPCL-23</t>
  </si>
  <si>
    <t>ba3d50f09c78d198_NSPCL-23</t>
  </si>
  <si>
    <t>جديد</t>
  </si>
  <si>
    <t>05/13/2026</t>
  </si>
  <si>
    <t>05/29/2026</t>
  </si>
  <si>
    <t>حي السوق</t>
  </si>
  <si>
    <t>5/13/26 12:39:06 PM</t>
  </si>
  <si>
    <t>https://dmsrepoinc.momrah.gov.sa/dmsrepo/ValidateOTPServlet?CASE_ID=GZ_367612374_NSPCL-23&amp;DeptCode=014001</t>
  </si>
  <si>
    <t>5/29/26 1:41:21 AM</t>
  </si>
  <si>
    <t>312905606_NSPCL-69</t>
  </si>
  <si>
    <t>01fa0f91710e039f_NSPCL-69</t>
  </si>
  <si>
    <t>INS-19192140</t>
  </si>
  <si>
    <t>منتهية – بلاغ خاطئ</t>
  </si>
  <si>
    <t>03/03/2026</t>
  </si>
  <si>
    <t>03/18/2026</t>
  </si>
  <si>
    <t>حي المطار - العقيق</t>
  </si>
  <si>
    <t>3/3/26 11:06:47 AM</t>
  </si>
  <si>
    <t>https://dmsrepoinc.momrah.gov.sa/dmsrepo/ValidateOTPServlet?CASE_ID=312905606_NSPCL-69&amp;DeptCode=014001</t>
  </si>
  <si>
    <t>3/17/26 5:53:42 PM</t>
  </si>
  <si>
    <t>الحجرة</t>
  </si>
  <si>
    <t>314850667_NSPCL-74</t>
  </si>
  <si>
    <t>db3d5190323c1657_NSPCL-74</t>
  </si>
  <si>
    <t>INS-19202390</t>
  </si>
  <si>
    <t>03/04/2026</t>
  </si>
  <si>
    <t>نقل مواد البناء</t>
  </si>
  <si>
    <t>مركز المدينة - الحجرة</t>
  </si>
  <si>
    <t>3/4/26 11:11:58 AM</t>
  </si>
  <si>
    <t>https://dmsrepoinc.momrah.gov.sa/dmsrepo/ValidateOTPServlet?CASE_ID=314850667_NSPCL-74&amp;DeptCode=014001</t>
  </si>
  <si>
    <t>3/18/26 3:54:33 AM</t>
  </si>
  <si>
    <t>بني كبير</t>
  </si>
  <si>
    <t>GZ_361865575_NSPCL-23</t>
  </si>
  <si>
    <t>aea1daeb47f1fc2b_NSPCL-23</t>
  </si>
  <si>
    <t>INS-20784157</t>
  </si>
  <si>
    <t>05/06/2026</t>
  </si>
  <si>
    <t>طريق الملك عبدالعزيز ومركز المدينة - بني كبير</t>
  </si>
  <si>
    <t>5/6/26 3:49:08 PM</t>
  </si>
  <si>
    <t>https://dmsrepoinc.momrah.gov.sa/dmsrepo/ValidateOTPServlet?CASE_ID=GZ_361865575_NSPCL-23&amp;DeptCode=014001</t>
  </si>
  <si>
    <t>5/10/26 3:19:56 PM</t>
  </si>
  <si>
    <t>GZ_278357267_NSPCL-33</t>
  </si>
  <si>
    <t>9fe6a9f6ea38190d_NSPCL-33</t>
  </si>
  <si>
    <t>INS-17470530</t>
  </si>
  <si>
    <t>01/14/2026</t>
  </si>
  <si>
    <t>1/14/26 12:17:48 PM</t>
  </si>
  <si>
    <t>1/14/26 11:23:23 AM</t>
  </si>
  <si>
    <t>https://dmsrepoinc.momrah.gov.sa/dmsrepo/ValidateOTPServlet?CASE_ID=GZ_278357267_NSPCL-33&amp;DeptCode=014001</t>
  </si>
  <si>
    <t>1/16/26 12:55:02 AM</t>
  </si>
  <si>
    <t>بلجرشي</t>
  </si>
  <si>
    <t>GZ_317042769_NSPCL-33</t>
  </si>
  <si>
    <t>6e1c8ad51859cc04_NSPCL-33</t>
  </si>
  <si>
    <t>03/05/2026</t>
  </si>
  <si>
    <t>طريق الملك عبدالعزيز ومركز المدينة - بلجرشي</t>
  </si>
  <si>
    <t>3/5/26 4:29:43 PM</t>
  </si>
  <si>
    <t>https://dmsrepoinc.momrah.gov.sa/dmsrepo/ValidateOTPServlet?CASE_ID=GZ_317042769_NSPCL-33&amp;DeptCode=014001</t>
  </si>
  <si>
    <t>5/7/26 8:10:47 AM</t>
  </si>
  <si>
    <t>314746987_NSPCL-63</t>
  </si>
  <si>
    <t>acebca769edc4422_NSPCL-63</t>
  </si>
  <si>
    <t>INS-19191172</t>
  </si>
  <si>
    <t>3/4/26 10:33:44 AM</t>
  </si>
  <si>
    <t>https://dmsrepoinc.momrah.gov.sa/dmsrepo/ValidateOTPServlet?CASE_ID=314746987_NSPCL-63&amp;DeptCode=014001</t>
  </si>
  <si>
    <t>3/18/26 1:53:46 AM</t>
  </si>
  <si>
    <t>1.025</t>
  </si>
  <si>
    <t>قلوة</t>
  </si>
  <si>
    <t>GZ_371753492_NSPCL-33</t>
  </si>
  <si>
    <t>d806ff1f40fe5738_NSPCL-33</t>
  </si>
  <si>
    <t>INC-26-05-202429</t>
  </si>
  <si>
    <t>تم الحل - كطلب خدمة بلدي مكرر</t>
  </si>
  <si>
    <t>إدارة بلاغات 940 بلدية محافظة قلوه</t>
  </si>
  <si>
    <t>05/19/2026</t>
  </si>
  <si>
    <t>05/23/2026</t>
  </si>
  <si>
    <t>05/24/2026</t>
  </si>
  <si>
    <t>طريق الملك فهد المدخل الجنوبي - قلوة</t>
  </si>
  <si>
    <t>5/19/26 12:47:49 PM</t>
  </si>
  <si>
    <t>5/19/26 12:47:44 PM</t>
  </si>
  <si>
    <t>https://dmsrepoinc.momrah.gov.sa/dmsrepo/ValidateOTPServlet?CASE_ID=GZ_371753492_NSPCL-33&amp;DeptCode=014001</t>
  </si>
  <si>
    <t>5/22/26 8:21:49 AM</t>
  </si>
  <si>
    <t>363398604_NSPCL-10</t>
  </si>
  <si>
    <t>1a4aab038d44c358_NSPCL-10</t>
  </si>
  <si>
    <t>05/08/2026</t>
  </si>
  <si>
    <t>مجاري وتمديدات التكييف</t>
  </si>
  <si>
    <t>5/8/26 5:45:20 PM</t>
  </si>
  <si>
    <t>https://dmsrepoinc.momrah.gov.sa/dmsrepo/ValidateOTPServlet?CASE_ID=363398604_NSPCL-10&amp;DeptCode=014001</t>
  </si>
  <si>
    <t>319729072_NSPCL-92</t>
  </si>
  <si>
    <t>9bc8a2465ea0c9d9_NSPCL-92</t>
  </si>
  <si>
    <t>INS-19437340</t>
  </si>
  <si>
    <t>03/09/2026</t>
  </si>
  <si>
    <t>03/29/2026</t>
  </si>
  <si>
    <t>الحاويات وتكدس النفايات</t>
  </si>
  <si>
    <t>عدد الحاويات</t>
  </si>
  <si>
    <t>3/9/26 10:45:37 AM</t>
  </si>
  <si>
    <t>3/9/26 10:45:36 AM</t>
  </si>
  <si>
    <t>https://dmsrepoinc.momrah.gov.sa/dmsrepo/ValidateOTPServlet?CASE_ID=319729072_NSPCL-92&amp;DeptCode=014001</t>
  </si>
  <si>
    <t>3/17/26 10:23:47 PM</t>
  </si>
  <si>
    <t>GZ_271674191_NSPCL-69</t>
  </si>
  <si>
    <t>8ab7f6d337a25033_NSPCL-69</t>
  </si>
  <si>
    <t>INS-17318765</t>
  </si>
  <si>
    <t>لا يوجد بيانات مخالف</t>
  </si>
  <si>
    <t>01/06/2026</t>
  </si>
  <si>
    <t>01/10/2026</t>
  </si>
  <si>
    <t>حي السحاب</t>
  </si>
  <si>
    <t>1/6/26 10:35:55 AM</t>
  </si>
  <si>
    <t>https://dmsrepoinc.momrah.gov.sa/dmsrepo/ValidateOTPServlet?CASE_ID=GZ_271674191_NSPCL-69&amp;DeptCode=014001</t>
  </si>
  <si>
    <t>1/7/26 11:53:45 PM</t>
  </si>
  <si>
    <t>GZ_382975901_NSPCL-71</t>
  </si>
  <si>
    <t>6522f0010a6c82f6_NSPCL-71</t>
  </si>
  <si>
    <t>مخلفات البناء</t>
  </si>
  <si>
    <t>متر مكعب</t>
  </si>
  <si>
    <t>6/7/26 11:17:34 AM</t>
  </si>
  <si>
    <t>6/7/26 11:17:31 AM</t>
  </si>
  <si>
    <t>https://dmsrepoinc.momrah.gov.sa/dmsrepo/ValidateOTPServlet?CASE_ID=GZ_382975901_NSPCL-71&amp;DeptCode=014001</t>
  </si>
  <si>
    <t>6/7/26 6:24:56 PM</t>
  </si>
  <si>
    <t>GZ_319911305_NSPCL-69</t>
  </si>
  <si>
    <t>36649426d55eccbf_NSPCL-69</t>
  </si>
  <si>
    <t>INS-19261990</t>
  </si>
  <si>
    <t>03/20/2026</t>
  </si>
  <si>
    <t>طريق الملك فهد ومركز المدينة - قلوة</t>
  </si>
  <si>
    <t>3/9/26 1:02:34 PM</t>
  </si>
  <si>
    <t>3/9/26 1:02:32 PM</t>
  </si>
  <si>
    <t>https://dmsrepoinc.momrah.gov.sa/dmsrepo/ValidateOTPServlet?CASE_ID=GZ_319911305_NSPCL-69&amp;DeptCode=014001</t>
  </si>
  <si>
    <t>3/17/26 10:54:11 PM</t>
  </si>
  <si>
    <t>GZ_316592633_NSPCL-69</t>
  </si>
  <si>
    <t>f6a69fc04bfa2def_NSPCL-69</t>
  </si>
  <si>
    <t>INS-19368259</t>
  </si>
  <si>
    <t>03/26/2026</t>
  </si>
  <si>
    <t>3/5/26 12:42:23 PM</t>
  </si>
  <si>
    <t>https://dmsrepoinc.momrah.gov.sa/dmsrepo/ValidateOTPServlet?CASE_ID=GZ_316592633_NSPCL-69&amp;DeptCode=014001</t>
  </si>
  <si>
    <t>GZ_340699478_NSPCL-8</t>
  </si>
  <si>
    <t>7bcb27334b2eaefa_NSPCL-8</t>
  </si>
  <si>
    <t>INS-20047098</t>
  </si>
  <si>
    <t>04/08/2026</t>
  </si>
  <si>
    <t>04/16/2026</t>
  </si>
  <si>
    <t>4/8/26 12:17:01 PM</t>
  </si>
  <si>
    <t>https://dmsrepoinc.momrah.gov.sa/dmsrepo/ValidateOTPServlet?CASE_ID=GZ_340699478_NSPCL-8&amp;DeptCode=014001</t>
  </si>
  <si>
    <t>4/9/26 1:24:50 PM</t>
  </si>
  <si>
    <t>10.18</t>
  </si>
  <si>
    <t>GZ_335030329_NSPCL-33</t>
  </si>
  <si>
    <t>87ab5e6fc8bc9ed5_NSPCL-33</t>
  </si>
  <si>
    <t>INC-26-04-077305</t>
  </si>
  <si>
    <t>إدارة بلاغات 940 بلدية الحجرة</t>
  </si>
  <si>
    <t>04/05/2026</t>
  </si>
  <si>
    <t>04/09/2026</t>
  </si>
  <si>
    <t>04/19/2026</t>
  </si>
  <si>
    <t>4/5/26 7:52:00 AM</t>
  </si>
  <si>
    <t>4/5/26 7:19:19 AM</t>
  </si>
  <si>
    <t>https://dmsrepoinc.momrah.gov.sa/dmsrepo/ValidateOTPServlet?CASE_ID=GZ_335030329_NSPCL-33&amp;DeptCode=014001</t>
  </si>
  <si>
    <t>4/6/26 4:33:29 PM</t>
  </si>
  <si>
    <t>9.111</t>
  </si>
  <si>
    <t>GZ_271375497_NSPCL-33</t>
  </si>
  <si>
    <t>37628c0aa021149a_NSPCL-33</t>
  </si>
  <si>
    <t>INC-26-01-071683</t>
  </si>
  <si>
    <t>01/21/2026</t>
  </si>
  <si>
    <t>1/6/26 9:08:53 AM</t>
  </si>
  <si>
    <t>1/6/26 8:56:26 AM</t>
  </si>
  <si>
    <t>https://dmsrepoinc.momrah.gov.sa/dmsrepo/ValidateOTPServlet?CASE_ID=GZ_271375497_NSPCL-33&amp;DeptCode=014001</t>
  </si>
  <si>
    <t>1/8/26 12:23:08 AM</t>
  </si>
  <si>
    <t>GZ_342241912_NSPCL-33</t>
  </si>
  <si>
    <t>f29fbc66bae163fa_NSPCL-33</t>
  </si>
  <si>
    <t>INS-20156220</t>
  </si>
  <si>
    <t>04/10/2026</t>
  </si>
  <si>
    <t>04/21/2026</t>
  </si>
  <si>
    <t>4/10/26 6:00:13 PM</t>
  </si>
  <si>
    <t>4/10/26 6:00:11 PM</t>
  </si>
  <si>
    <t>https://dmsrepoinc.momrah.gov.sa/dmsrepo/ValidateOTPServlet?CASE_ID=GZ_342241912_NSPCL-33&amp;DeptCode=014001</t>
  </si>
  <si>
    <t>4/13/26 1:19:18 PM</t>
  </si>
  <si>
    <t>GZ_314753897_NSPCL-33</t>
  </si>
  <si>
    <t>7742166c69cbbcdd_NSPCL-33</t>
  </si>
  <si>
    <t>3/4/26 10:28:46 AM</t>
  </si>
  <si>
    <t>3/4/26 9:53:42 AM</t>
  </si>
  <si>
    <t>https://dmsrepoinc.momrah.gov.sa/dmsrepo/ValidateOTPServlet?CASE_ID=GZ_314753897_NSPCL-33&amp;DeptCode=014001</t>
  </si>
  <si>
    <t>5/7/26 8:10:35 AM</t>
  </si>
  <si>
    <t>GZ_341463884_NSPCL-69</t>
  </si>
  <si>
    <t>1adddc2b61b89a88_NSPCL-69</t>
  </si>
  <si>
    <t>INS-19991674</t>
  </si>
  <si>
    <t>04/14/2026</t>
  </si>
  <si>
    <t>4/9/26 10:35:49 AM</t>
  </si>
  <si>
    <t>4/9/26 10:35:46 AM</t>
  </si>
  <si>
    <t>https://dmsrepoinc.momrah.gov.sa/dmsrepo/ValidateOTPServlet?CASE_ID=GZ_341463884_NSPCL-69&amp;DeptCode=014001</t>
  </si>
  <si>
    <t>4/9/26 4:53:54 PM</t>
  </si>
  <si>
    <t>GZ_314856208_NSPCL-33</t>
  </si>
  <si>
    <t>473f0fea7c807ba6_NSPCL-33</t>
  </si>
  <si>
    <t>طريق الملك فهد - الباحة</t>
  </si>
  <si>
    <t>3/4/26 11:17:58 AM</t>
  </si>
  <si>
    <t>https://dmsrepoinc.momrah.gov.sa/dmsrepo/ValidateOTPServlet?CASE_ID=GZ_314856208_NSPCL-33&amp;DeptCode=014001</t>
  </si>
  <si>
    <t>3.608</t>
  </si>
  <si>
    <t>القرى</t>
  </si>
  <si>
    <t>OZ_268019453_NSPCL-74</t>
  </si>
  <si>
    <t>e84b83d22d9ebbad_NSPCL-74</t>
  </si>
  <si>
    <t>01/04/2026</t>
  </si>
  <si>
    <t>01/28/2026</t>
  </si>
  <si>
    <t>02/01/2026</t>
  </si>
  <si>
    <t>طريق الملك عبدالعزيز ومركز المدينة - القرى</t>
  </si>
  <si>
    <t>1/4/26 9:33:47 AM</t>
  </si>
  <si>
    <t>https://dmsrepoinc.momrah.gov.sa/dmsrepo/ValidateOTPServlet?CASE_ID=OZ_268019453_NSPCL-74&amp;DeptCode=014001</t>
  </si>
  <si>
    <t>1/28/26 1:23:57 PM</t>
  </si>
  <si>
    <t>316247258_NSPCL-49</t>
  </si>
  <si>
    <t>6a4700ef8728763e_NSPCL-49</t>
  </si>
  <si>
    <t>INS-19202493</t>
  </si>
  <si>
    <t>اللوحات الإرشادية</t>
  </si>
  <si>
    <t>3/5/26 9:38:41 AM</t>
  </si>
  <si>
    <t>https://dmsrepoinc.momrah.gov.sa/dmsrepo/ValidateOTPServlet?CASE_ID=316247258_NSPCL-49&amp;DeptCode=014001</t>
  </si>
  <si>
    <t>3/17/26 9:24:11 PM</t>
  </si>
  <si>
    <t>0.907</t>
  </si>
  <si>
    <t>GZ_367463993_NSPCL-33</t>
  </si>
  <si>
    <t>ba3d50f09c78d198_NSPCL-33</t>
  </si>
  <si>
    <t>INC-26-05-146912</t>
  </si>
  <si>
    <t>مرفوض</t>
  </si>
  <si>
    <t>إدارة صيانة الطرق</t>
  </si>
  <si>
    <t>05/17/2026</t>
  </si>
  <si>
    <t>05/18/2026</t>
  </si>
  <si>
    <t>5/13/26 10:21:06 AM</t>
  </si>
  <si>
    <t>https://dmsrepoinc.momrah.gov.sa/dmsrepo/ValidateOTPServlet?CASE_ID=GZ_367463993_NSPCL-33&amp;DeptCode=014001</t>
  </si>
  <si>
    <t>5/14/26 1:53:57 PM</t>
  </si>
  <si>
    <t>GZ_383666906_NSPCL-69</t>
  </si>
  <si>
    <t>a34073f163efd080_NSPCL-69</t>
  </si>
  <si>
    <t>VDE_Completed</t>
  </si>
  <si>
    <t>06/08/2026</t>
  </si>
  <si>
    <t>6/8/26 7:15:50 AM</t>
  </si>
  <si>
    <t>6/8/26 7:15:21 AM</t>
  </si>
  <si>
    <t>https://dmsrepoinc.momrah.gov.sa/dmsrepo/ValidateOTPServlet?CASE_ID=GZ_383666906_NSPCL-69&amp;DeptCode=014001</t>
  </si>
  <si>
    <t>6/8/26 9:13:08 AM</t>
  </si>
  <si>
    <t>GZ_296153126_NSPCL-33</t>
  </si>
  <si>
    <t>4aa9272537d2f11b_NSPCL-33</t>
  </si>
  <si>
    <t>INS-17958057</t>
  </si>
  <si>
    <t>02/05/2026</t>
  </si>
  <si>
    <t>02/09/2026</t>
  </si>
  <si>
    <t>2/5/26 11:11:57 AM</t>
  </si>
  <si>
    <t>https://dmsrepoinc.momrah.gov.sa/dmsrepo/ValidateOTPServlet?CASE_ID=GZ_296153126_NSPCL-33&amp;DeptCode=014001</t>
  </si>
  <si>
    <t>2/9/26 4:35:44 AM</t>
  </si>
  <si>
    <t>319863276_NSPCL-92</t>
  </si>
  <si>
    <t>fcec69602f214854_NSPCL-92</t>
  </si>
  <si>
    <t>INS-19437341</t>
  </si>
  <si>
    <t>3/9/26 12:30:23 PM</t>
  </si>
  <si>
    <t>https://dmsrepoinc.momrah.gov.sa/dmsrepo/ValidateOTPServlet?CASE_ID=319863276_NSPCL-92&amp;DeptCode=014001</t>
  </si>
  <si>
    <t>3/18/26 3:54:14 AM</t>
  </si>
  <si>
    <t>GZ_309024967_NSPCL-23</t>
  </si>
  <si>
    <t>88faf891997dd564_NSPCL-23</t>
  </si>
  <si>
    <t>INS-18889488</t>
  </si>
  <si>
    <t>03/01/2026</t>
  </si>
  <si>
    <t>03/11/2026</t>
  </si>
  <si>
    <t>طريق الملك عبدالله - المندق</t>
  </si>
  <si>
    <t>3/1/26 6:52:28 AM</t>
  </si>
  <si>
    <t>https://dmsrepoinc.momrah.gov.sa/dmsrepo/ValidateOTPServlet?CASE_ID=GZ_309024967_NSPCL-23&amp;DeptCode=014001</t>
  </si>
  <si>
    <t>3/10/26 8:54:01 PM</t>
  </si>
  <si>
    <t>GZ_366363858_NSPCL-8</t>
  </si>
  <si>
    <t>3dd8011b0996b825_NSPCL-8</t>
  </si>
  <si>
    <t>INS-20914435</t>
  </si>
  <si>
    <t>بلاغ خاطئ</t>
  </si>
  <si>
    <t>بانتظار مراجعة فريق التشوه البصري</t>
  </si>
  <si>
    <t>05/12/2026</t>
  </si>
  <si>
    <t>5/12/26 8:29:57 AM</t>
  </si>
  <si>
    <t>https://dmsrepoinc.momrah.gov.sa/dmsrepo/ValidateOTPServlet?CASE_ID=GZ_366363858_NSPCL-8&amp;DeptCode=014001</t>
  </si>
  <si>
    <t>GZ_345858539_NSPCL-69</t>
  </si>
  <si>
    <t>6c01acb2e94b60f5_NSPCL-69</t>
  </si>
  <si>
    <t>INS-20093245</t>
  </si>
  <si>
    <t>04/15/2026</t>
  </si>
  <si>
    <t>حي الحسام</t>
  </si>
  <si>
    <t>4/15/26 10:13:38 AM</t>
  </si>
  <si>
    <t>https://dmsrepoinc.momrah.gov.sa/dmsrepo/ValidateOTPServlet?CASE_ID=GZ_345858539_NSPCL-69&amp;DeptCode=014001</t>
  </si>
  <si>
    <t>4/15/26 2:54:03 PM</t>
  </si>
  <si>
    <t>GZ_367297588_NSPCL-33</t>
  </si>
  <si>
    <t>bf7d1b7732f20c6e_NSPCL-33</t>
  </si>
  <si>
    <t>INS-20697355</t>
  </si>
  <si>
    <t>05/14/2026</t>
  </si>
  <si>
    <t>مركز المدينة - المندق</t>
  </si>
  <si>
    <t>5/13/26 9:39:37 AM</t>
  </si>
  <si>
    <t>https://dmsrepoinc.momrah.gov.sa/dmsrepo/ValidateOTPServlet?CASE_ID=GZ_367297588_NSPCL-33&amp;DeptCode=014001</t>
  </si>
  <si>
    <t>GZ_365775448_NSPCL-63</t>
  </si>
  <si>
    <t>c0c3abdb01a34736_NSPCL-63</t>
  </si>
  <si>
    <t>05/11/2026</t>
  </si>
  <si>
    <t>5/11/26 1:56:16 PM</t>
  </si>
  <si>
    <t>https://dmsrepoinc.momrah.gov.sa/dmsrepo/ValidateOTPServlet?CASE_ID=GZ_365775448_NSPCL-63&amp;DeptCode=014001</t>
  </si>
  <si>
    <t>2.861</t>
  </si>
  <si>
    <t>GZ_358621864_NSPCL-33</t>
  </si>
  <si>
    <t>099039adf39637b7_NSPCL-33</t>
  </si>
  <si>
    <t>INC-26-05-127735</t>
  </si>
  <si>
    <t>05/04/2026</t>
  </si>
  <si>
    <t>5/4/26 5:05:34 PM</t>
  </si>
  <si>
    <t>5/4/26 5:05:28 PM</t>
  </si>
  <si>
    <t>https://dmsrepoinc.momrah.gov.sa/dmsrepo/ValidateOTPServlet?CASE_ID=GZ_358621864_NSPCL-33&amp;DeptCode=014001</t>
  </si>
  <si>
    <t>5/5/26 4:03:45 AM</t>
  </si>
  <si>
    <t>GZ_277451151_NSPCL-71</t>
  </si>
  <si>
    <t>3de5cccdcbe7682a_NSPCL-71</t>
  </si>
  <si>
    <t>INS-17472072</t>
  </si>
  <si>
    <t>1/13/26 11:18:44 AM</t>
  </si>
  <si>
    <t>https://dmsrepoinc.momrah.gov.sa/dmsrepo/ValidateOTPServlet?CASE_ID=GZ_277451151_NSPCL-71&amp;DeptCode=014001</t>
  </si>
  <si>
    <t>1/14/26 11:53:58 PM</t>
  </si>
  <si>
    <t>GZ_273629697_NSPCL-82</t>
  </si>
  <si>
    <t>cd51493ca3b97ae7_NSPCL-82</t>
  </si>
  <si>
    <t>INS-17472782</t>
  </si>
  <si>
    <t>الباعة المتجولون</t>
  </si>
  <si>
    <t>طريق الملك عبدالله - المخواة</t>
  </si>
  <si>
    <t>1/8/26 9:40:52 AM</t>
  </si>
  <si>
    <t>https://dmsrepoinc.momrah.gov.sa/dmsrepo/ValidateOTPServlet?CASE_ID=GZ_273629697_NSPCL-82&amp;DeptCode=014001</t>
  </si>
  <si>
    <t>1/10/26 12:53:59 AM</t>
  </si>
  <si>
    <t>23.15</t>
  </si>
  <si>
    <t>GZ_276110243_NSPCL-33</t>
  </si>
  <si>
    <t>499c146392f30b41_NSPCL-33</t>
  </si>
  <si>
    <t>INC-26-01-076461</t>
  </si>
  <si>
    <t>تم الحل - لإنشاء طلب خدمة بلدية</t>
  </si>
  <si>
    <t>1/11/26 4:49:51 PM</t>
  </si>
  <si>
    <t>https://dmsrepoinc.momrah.gov.sa/dmsrepo/ValidateOTPServlet?CASE_ID=GZ_276110243_NSPCL-33&amp;DeptCode=014001</t>
  </si>
  <si>
    <t>GZ_318982016_NSPCL-33</t>
  </si>
  <si>
    <t>4bbde34e1aed7cee_NSPCL-33</t>
  </si>
  <si>
    <t>3/8/26 3:32:23 PM</t>
  </si>
  <si>
    <t>3/8/26 3:29:31 PM</t>
  </si>
  <si>
    <t>https://dmsrepoinc.momrah.gov.sa/dmsrepo/ValidateOTPServlet?CASE_ID=GZ_318982016_NSPCL-33&amp;DeptCode=014001</t>
  </si>
  <si>
    <t>5/7/26 8:10:52 AM</t>
  </si>
  <si>
    <t>GZ_383755227_NSPCL-33</t>
  </si>
  <si>
    <t>deac3433a57542b9_NSPCL-33</t>
  </si>
  <si>
    <t>6/8/26 7:13:16 AM</t>
  </si>
  <si>
    <t>6/8/26 7:13:08 AM</t>
  </si>
  <si>
    <t>https://dmsrepoinc.momrah.gov.sa/dmsrepo/ValidateOTPServlet?CASE_ID=GZ_383755227_NSPCL-33&amp;DeptCode=014001</t>
  </si>
  <si>
    <t>6/8/26 10:25:43 AM</t>
  </si>
  <si>
    <t>GZ_366527223_NSPCL-33</t>
  </si>
  <si>
    <t>5c128b9038b35461_NSPCL-33</t>
  </si>
  <si>
    <t>INS-20695667</t>
  </si>
  <si>
    <t>5/12/26 9:51:11 AM</t>
  </si>
  <si>
    <t>https://dmsrepoinc.momrah.gov.sa/dmsrepo/ValidateOTPServlet?CASE_ID=GZ_366527223_NSPCL-33&amp;DeptCode=014001</t>
  </si>
  <si>
    <t>5/14/26 7:14:33 AM</t>
  </si>
  <si>
    <t>GZ_343557643_NSPCL-92</t>
  </si>
  <si>
    <t>ab291beed70fca2c_NSPCL-92</t>
  </si>
  <si>
    <t>INS-19961143</t>
  </si>
  <si>
    <t>04/12/2026</t>
  </si>
  <si>
    <t>04/13/2026</t>
  </si>
  <si>
    <t>4/12/26 3:12:01 PM</t>
  </si>
  <si>
    <t>https://dmsrepoinc.momrah.gov.sa/dmsrepo/ValidateOTPServlet?CASE_ID=GZ_343557643_NSPCL-92&amp;DeptCode=014001</t>
  </si>
  <si>
    <t>4/12/26 6:54:22 PM</t>
  </si>
  <si>
    <t>GZ_342241868_NSPCL-33</t>
  </si>
  <si>
    <t>95676de30066bdd0_NSPCL-33</t>
  </si>
  <si>
    <t>INS-19948885</t>
  </si>
  <si>
    <t>4/10/26 5:59:44 PM</t>
  </si>
  <si>
    <t>https://dmsrepoinc.momrah.gov.sa/dmsrepo/ValidateOTPServlet?CASE_ID=GZ_342241868_NSPCL-33&amp;DeptCode=014001</t>
  </si>
  <si>
    <t>4/10/26 9:00:30 PM</t>
  </si>
  <si>
    <t>GZ_340398245_NSPCL-8</t>
  </si>
  <si>
    <t>c615d2a2cb930f75_NSPCL-8</t>
  </si>
  <si>
    <t>INS-19991634</t>
  </si>
  <si>
    <t>4/8/26 9:18:21 AM</t>
  </si>
  <si>
    <t>https://dmsrepoinc.momrah.gov.sa/dmsrepo/ValidateOTPServlet?CASE_ID=GZ_340398245_NSPCL-8&amp;DeptCode=014001</t>
  </si>
  <si>
    <t>4/9/26 1:54:18 PM</t>
  </si>
  <si>
    <t>غامد الزناد</t>
  </si>
  <si>
    <t>GZ_337519802_NSPCL-33</t>
  </si>
  <si>
    <t>049f557aeb2898a2_NSPCL-33</t>
  </si>
  <si>
    <t>INS-19805901</t>
  </si>
  <si>
    <t>04/06/2026</t>
  </si>
  <si>
    <t>مركز المدينة - غامد الزناد</t>
  </si>
  <si>
    <t>4/6/26 10:52:48 AM</t>
  </si>
  <si>
    <t>4/6/26 9:58:15 AM</t>
  </si>
  <si>
    <t>https://dmsrepoinc.momrah.gov.sa/dmsrepo/ValidateOTPServlet?CASE_ID=GZ_337519802_NSPCL-33&amp;DeptCode=014001</t>
  </si>
  <si>
    <t>4/6/26 5:13:47 PM</t>
  </si>
  <si>
    <t>GZ_340377567_NSPCL-31</t>
  </si>
  <si>
    <t>2080a34d52636380_NSPCL-31</t>
  </si>
  <si>
    <t>INS-19990488</t>
  </si>
  <si>
    <t>نظافة الأماكن العامة</t>
  </si>
  <si>
    <t>عدد الأماكن</t>
  </si>
  <si>
    <t>4/8/26 7:40:21 AM</t>
  </si>
  <si>
    <t>https://dmsrepoinc.momrah.gov.sa/dmsrepo/ValidateOTPServlet?CASE_ID=GZ_340377567_NSPCL-31&amp;DeptCode=014001</t>
  </si>
  <si>
    <t>4/9/26 1:04:31 PM</t>
  </si>
  <si>
    <t>OZ_299785281_NSPCL-16</t>
  </si>
  <si>
    <t>230ecc78408ba502_NSPCL-16</t>
  </si>
  <si>
    <t>INS-18225153</t>
  </si>
  <si>
    <t>02/10/2026</t>
  </si>
  <si>
    <t>02/19/2026</t>
  </si>
  <si>
    <t>الأسوار</t>
  </si>
  <si>
    <t>2/10/26 10:45:14 AM</t>
  </si>
  <si>
    <t>https://dmsrepoinc.momrah.gov.sa/dmsrepo/ValidateOTPServlet?CASE_ID=OZ_299785281_NSPCL-16&amp;DeptCode=014001</t>
  </si>
  <si>
    <t>2/17/26 11:23:52 PM</t>
  </si>
  <si>
    <t>GZ_296386373_NSPCL-8</t>
  </si>
  <si>
    <t>2f47b7af8cb12ac5_NSPCL-8</t>
  </si>
  <si>
    <t>INS-18093321</t>
  </si>
  <si>
    <t>02/15/2026</t>
  </si>
  <si>
    <t>2/5/26 12:41:15 PM</t>
  </si>
  <si>
    <t>https://dmsrepoinc.momrah.gov.sa/dmsrepo/ValidateOTPServlet?CASE_ID=GZ_296386373_NSPCL-8&amp;DeptCode=014001</t>
  </si>
  <si>
    <t>2/10/26 12:53:58 AM</t>
  </si>
  <si>
    <t>GZ_280241989_NSPCL-29</t>
  </si>
  <si>
    <t>8310da7a80a2affc_NSPCL-29</t>
  </si>
  <si>
    <t>INS-17518880</t>
  </si>
  <si>
    <t>01/20/2026</t>
  </si>
  <si>
    <t>حفر الشوارع</t>
  </si>
  <si>
    <t>1/18/26 10:46:21 AM</t>
  </si>
  <si>
    <t>https://dmsrepoinc.momrah.gov.sa/dmsrepo/ValidateOTPServlet?CASE_ID=GZ_280241989_NSPCL-29&amp;DeptCode=014001</t>
  </si>
  <si>
    <t>1/20/26 2:04:26 AM</t>
  </si>
  <si>
    <t>29.88</t>
  </si>
  <si>
    <t>GZ_298213036_NSPCL-33</t>
  </si>
  <si>
    <t>d92351c8c4b52939_NSPCL-33</t>
  </si>
  <si>
    <t>INC-26-02-115380</t>
  </si>
  <si>
    <t>02/08/2026</t>
  </si>
  <si>
    <t>03/17/2026</t>
  </si>
  <si>
    <t>2/8/26 12:36:52 PM</t>
  </si>
  <si>
    <t>2/8/26 11:49:43 AM</t>
  </si>
  <si>
    <t>https://dmsrepoinc.momrah.gov.sa/dmsrepo/ValidateOTPServlet?CASE_ID=GZ_298213036_NSPCL-33&amp;DeptCode=014001</t>
  </si>
  <si>
    <t>2/10/26 1:56:58 AM</t>
  </si>
  <si>
    <t>GZ_345967444_NSPCL-69</t>
  </si>
  <si>
    <t>b68e641ddd69fea9_NSPCL-69</t>
  </si>
  <si>
    <t>INS-20048132</t>
  </si>
  <si>
    <t>4/15/26 11:17:13 AM</t>
  </si>
  <si>
    <t>https://dmsrepoinc.momrah.gov.sa/dmsrepo/ValidateOTPServlet?CASE_ID=GZ_345967444_NSPCL-69&amp;DeptCode=014001</t>
  </si>
  <si>
    <t>4/15/26 2:54:06 PM</t>
  </si>
  <si>
    <t>GZ_365279200_NSPCL-92</t>
  </si>
  <si>
    <t>3958a2e540d9e69f_NSPCL-92</t>
  </si>
  <si>
    <t>5/11/26 9:19:42 AM</t>
  </si>
  <si>
    <t>https://dmsrepoinc.momrah.gov.sa/dmsrepo/ValidateOTPServlet?CASE_ID=GZ_365279200_NSPCL-92&amp;DeptCode=014001</t>
  </si>
  <si>
    <t>GZ_380504776_NSPCL-33</t>
  </si>
  <si>
    <t>55b10459aec85884_NSPCL-33</t>
  </si>
  <si>
    <t>06/04/2026</t>
  </si>
  <si>
    <t>6/4/26 10:10:07 AM</t>
  </si>
  <si>
    <t>6/4/26 10:09:57 AM</t>
  </si>
  <si>
    <t>https://dmsrepoinc.momrah.gov.sa/dmsrepo/ValidateOTPServlet?CASE_ID=GZ_380504776_NSPCL-33&amp;DeptCode=014001</t>
  </si>
  <si>
    <t>6/4/26 2:25:21 PM</t>
  </si>
  <si>
    <t>GZ_341549575_NSPCL-33</t>
  </si>
  <si>
    <t>e6e47df68753d9fd_NSPCL-33</t>
  </si>
  <si>
    <t>INS-19949765</t>
  </si>
  <si>
    <t>4/9/26 10:36:41 AM</t>
  </si>
  <si>
    <t>4/9/26 10:35:32 AM</t>
  </si>
  <si>
    <t>https://dmsrepoinc.momrah.gov.sa/dmsrepo/ValidateOTPServlet?CASE_ID=GZ_341549575_NSPCL-33&amp;DeptCode=014001</t>
  </si>
  <si>
    <t>4/9/26 3:04:40 PM</t>
  </si>
  <si>
    <t>0.053</t>
  </si>
  <si>
    <t>GZ_299606763_NSPCL-33</t>
  </si>
  <si>
    <t>ba014d1eb357c28a_NSPCL-33</t>
  </si>
  <si>
    <t>INC-26-02-100602</t>
  </si>
  <si>
    <t>02/12/2026</t>
  </si>
  <si>
    <t>2/10/26 9:33:46 AM</t>
  </si>
  <si>
    <t>2/10/26 9:32:19 AM</t>
  </si>
  <si>
    <t>https://dmsrepoinc.momrah.gov.sa/dmsrepo/ValidateOTPServlet?CASE_ID=GZ_299606763_NSPCL-33&amp;DeptCode=014001</t>
  </si>
  <si>
    <t>2/12/26 1:28:27 AM</t>
  </si>
  <si>
    <t>GZ_343557894_NSPCL-33</t>
  </si>
  <si>
    <t>6b87e71de708c30f_NSPCL-33</t>
  </si>
  <si>
    <t>INS-19950473</t>
  </si>
  <si>
    <t>4/12/26 3:16:47 PM</t>
  </si>
  <si>
    <t>4/12/26 3:16:44 PM</t>
  </si>
  <si>
    <t>https://dmsrepoinc.momrah.gov.sa/dmsrepo/ValidateOTPServlet?CASE_ID=GZ_343557894_NSPCL-33&amp;DeptCode=014001</t>
  </si>
  <si>
    <t>4/12/26 7:07:45 PM</t>
  </si>
  <si>
    <t>OZ_367458161_NSPCL-3</t>
  </si>
  <si>
    <t>282cb2f01e183bcb_NSPCL-3</t>
  </si>
  <si>
    <t>واجهات المباني المتهالكة</t>
  </si>
  <si>
    <t>عدد المباني</t>
  </si>
  <si>
    <t>5/12/26 11:58:29 AM</t>
  </si>
  <si>
    <t>https://dmsrepoinc.momrah.gov.sa/dmsrepo/ValidateOTPServlet?CASE_ID=OZ_367458161_NSPCL-3&amp;DeptCode=014001</t>
  </si>
  <si>
    <t>GZ_382953343_NSPCL-33</t>
  </si>
  <si>
    <t>aa4f031edee7bc5d_NSPCL-33</t>
  </si>
  <si>
    <t>6/7/26 10:37:53 AM</t>
  </si>
  <si>
    <t>6/7/26 10:37:51 AM</t>
  </si>
  <si>
    <t>https://dmsrepoinc.momrah.gov.sa/dmsrepo/ValidateOTPServlet?CASE_ID=GZ_382953343_NSPCL-33&amp;DeptCode=014001</t>
  </si>
  <si>
    <t>6/7/26 6:24:58 PM</t>
  </si>
  <si>
    <t>GZ_270112412_NSPCL-69</t>
  </si>
  <si>
    <t>3a32ffdea3c67d45_NSPCL-69</t>
  </si>
  <si>
    <t>INS-17292286</t>
  </si>
  <si>
    <t>01/05/2026</t>
  </si>
  <si>
    <t>1/5/26 10:15:44 AM</t>
  </si>
  <si>
    <t>https://dmsrepoinc.momrah.gov.sa/dmsrepo/ValidateOTPServlet?CASE_ID=GZ_270112412_NSPCL-69&amp;DeptCode=014001</t>
  </si>
  <si>
    <t>1/6/26 11:23:52 PM</t>
  </si>
  <si>
    <t>GZ_313020466_NSPCL-8</t>
  </si>
  <si>
    <t>480cf12851a3eb08_NSPCL-8</t>
  </si>
  <si>
    <t>INS-19279992</t>
  </si>
  <si>
    <t>03/22/2026</t>
  </si>
  <si>
    <t>3/3/26 11:45:35 AM</t>
  </si>
  <si>
    <t>https://dmsrepoinc.momrah.gov.sa/dmsrepo/ValidateOTPServlet?CASE_ID=GZ_313020466_NSPCL-8&amp;DeptCode=014001</t>
  </si>
  <si>
    <t>3/18/26 4:23:57 AM</t>
  </si>
  <si>
    <t>9.097</t>
  </si>
  <si>
    <t>GZ_271386493_NSPCL-63</t>
  </si>
  <si>
    <t>cbbfc4aadec269e8_NSPCL-63</t>
  </si>
  <si>
    <t>INC-26-01-087484</t>
  </si>
  <si>
    <t>1/6/26 9:24:46 AM</t>
  </si>
  <si>
    <t>1/6/26 7:37:45 AM</t>
  </si>
  <si>
    <t>https://dmsrepoinc.momrah.gov.sa/dmsrepo/ValidateOTPServlet?CASE_ID=GZ_271386493_NSPCL-63&amp;DeptCode=014001</t>
  </si>
  <si>
    <t>1/7/26 11:23:57 PM</t>
  </si>
  <si>
    <t>298111262_NSPCL-71</t>
  </si>
  <si>
    <t>d0b6f84863103ecb_NSPCL-71</t>
  </si>
  <si>
    <t>INS-18023097</t>
  </si>
  <si>
    <t>02/11/2026</t>
  </si>
  <si>
    <t>2/8/26 11:33:35 AM</t>
  </si>
  <si>
    <t>https://dmsrepoinc.momrah.gov.sa/dmsrepo/ValidateOTPServlet?CASE_ID=298111262_NSPCL-71&amp;DeptCode=014001</t>
  </si>
  <si>
    <t>2/10/26 12:23:58 AM</t>
  </si>
  <si>
    <t>GZ_273990172_NSPCL-69</t>
  </si>
  <si>
    <t>6f3bb40f0e4785dd_NSPCL-69</t>
  </si>
  <si>
    <t>6f3bb40f0e4785dd_NSPCL-69_NSPCL-8</t>
  </si>
  <si>
    <t>INS-17316943</t>
  </si>
  <si>
    <t>1/8/26 11:43:57 AM</t>
  </si>
  <si>
    <t>https://dmsrepoinc.momrah.gov.sa/dmsrepo/ValidateOTPServlet?CASE_ID=GZ_273990172_NSPCL-69&amp;DeptCode=014001</t>
  </si>
  <si>
    <t>1/10/26 1:23:57 AM</t>
  </si>
  <si>
    <t>7.060</t>
  </si>
  <si>
    <t>GZ_275834528_NSPCL-33</t>
  </si>
  <si>
    <t>b2b07881031e4a89_NSPCL-33</t>
  </si>
  <si>
    <t>INC-26-01-082137</t>
  </si>
  <si>
    <t>إدارة بلاغات 940 بلدية غامد الزناد</t>
  </si>
  <si>
    <t>طريق الامير فيصل - غامد الزناد</t>
  </si>
  <si>
    <t>1/11/26 11:53:20 AM</t>
  </si>
  <si>
    <t>1/11/26 11:52:19 AM</t>
  </si>
  <si>
    <t>https://dmsrepoinc.momrah.gov.sa/dmsrepo/ValidateOTPServlet?CASE_ID=GZ_275834528_NSPCL-33&amp;DeptCode=014001</t>
  </si>
  <si>
    <t>GZ_276803978_NSPCL-33</t>
  </si>
  <si>
    <t>1a331d6568261459_NSPCL-33</t>
  </si>
  <si>
    <t>INS-17471159</t>
  </si>
  <si>
    <t>1/12/26 1:45:24 PM</t>
  </si>
  <si>
    <t>https://dmsrepoinc.momrah.gov.sa/dmsrepo/ValidateOTPServlet?CASE_ID=GZ_276803978_NSPCL-33&amp;DeptCode=014001</t>
  </si>
  <si>
    <t>1/14/26 12:52:07 AM</t>
  </si>
  <si>
    <t>GZ_338709999_NSPCL-71</t>
  </si>
  <si>
    <t>b331be6dc4b31c0a_NSPCL-71</t>
  </si>
  <si>
    <t>INS-19806049</t>
  </si>
  <si>
    <t>04/07/2026</t>
  </si>
  <si>
    <t>4/7/26 9:29:55 AM</t>
  </si>
  <si>
    <t>https://dmsrepoinc.momrah.gov.sa/dmsrepo/ValidateOTPServlet?CASE_ID=GZ_338709999_NSPCL-71&amp;DeptCode=014001</t>
  </si>
  <si>
    <t>4/7/26 7:53:58 PM</t>
  </si>
  <si>
    <t>GZ_341459697_NSPCL-72</t>
  </si>
  <si>
    <t>313d4c38d45689fb_NSPCL-72</t>
  </si>
  <si>
    <t>INS-19991897</t>
  </si>
  <si>
    <t>التشوين</t>
  </si>
  <si>
    <t>4/9/26 10:10:13 AM</t>
  </si>
  <si>
    <t>https://dmsrepoinc.momrah.gov.sa/dmsrepo/ValidateOTPServlet?CASE_ID=GZ_341459697_NSPCL-72&amp;DeptCode=014001</t>
  </si>
  <si>
    <t>0.520</t>
  </si>
  <si>
    <t>GZ_320908233_NSPCL-33</t>
  </si>
  <si>
    <t>03db97b11663ce34_NSPCL-33</t>
  </si>
  <si>
    <t>INC-26-03-084314</t>
  </si>
  <si>
    <t>03/10/2026</t>
  </si>
  <si>
    <t>03/16/2026</t>
  </si>
  <si>
    <t>3/10/26 12:12:33 PM</t>
  </si>
  <si>
    <t>3/10/26 12:12:22 PM</t>
  </si>
  <si>
    <t>https://dmsrepoinc.momrah.gov.sa/dmsrepo/ValidateOTPServlet?CASE_ID=GZ_320908233_NSPCL-33&amp;DeptCode=014001</t>
  </si>
  <si>
    <t>3/10/26 7:56:24 PM</t>
  </si>
  <si>
    <t>GZ_363398594_NSPCL-33</t>
  </si>
  <si>
    <t>f4f0dcb7bd55ff58_NSPCL-33</t>
  </si>
  <si>
    <t>INS-20629449</t>
  </si>
  <si>
    <t>5/8/26 5:44:23 PM</t>
  </si>
  <si>
    <t>https://dmsrepoinc.momrah.gov.sa/dmsrepo/ValidateOTPServlet?CASE_ID=GZ_363398594_NSPCL-33&amp;DeptCode=014001</t>
  </si>
  <si>
    <t>5/8/26 10:02:24 PM</t>
  </si>
  <si>
    <t>GZ_365290278_NSPCL-92</t>
  </si>
  <si>
    <t>ae17e5a2a06bc1c8_NSPCL-92</t>
  </si>
  <si>
    <t>5/11/26 9:46:52 AM</t>
  </si>
  <si>
    <t>https://dmsrepoinc.momrah.gov.sa/dmsrepo/ValidateOTPServlet?CASE_ID=GZ_365290278_NSPCL-92&amp;DeptCode=014001</t>
  </si>
  <si>
    <t>GZ_266903579_NSPCL-69</t>
  </si>
  <si>
    <t>2b98fc41b35e7321_NSPCL-69</t>
  </si>
  <si>
    <t>INS-17178938</t>
  </si>
  <si>
    <t>01/03/2026</t>
  </si>
  <si>
    <t>1/3/26 9:46:01 AM</t>
  </si>
  <si>
    <t>https://dmsrepoinc.momrah.gov.sa/dmsrepo/ValidateOTPServlet?CASE_ID=GZ_266903579_NSPCL-69&amp;DeptCode=014001</t>
  </si>
  <si>
    <t>1/4/26 11:23:54 PM</t>
  </si>
  <si>
    <t>GZ_276923436_NSPCL-71</t>
  </si>
  <si>
    <t>25c9cb3ffecc2881_NSPCL-71</t>
  </si>
  <si>
    <t>INS-17471176</t>
  </si>
  <si>
    <t>1/12/26 3:57:29 PM</t>
  </si>
  <si>
    <t>https://dmsrepoinc.momrah.gov.sa/dmsrepo/ValidateOTPServlet?CASE_ID=GZ_276923436_NSPCL-71&amp;DeptCode=014001</t>
  </si>
  <si>
    <t>1/13/26 11:54:06 PM</t>
  </si>
  <si>
    <t>GZ_359598216_NSPCL-69</t>
  </si>
  <si>
    <t>0f30622eb9a7d8dc_NSPCL-69</t>
  </si>
  <si>
    <t>INS-20738096</t>
  </si>
  <si>
    <t>05/05/2026</t>
  </si>
  <si>
    <t>5/5/26 10:36:46 AM</t>
  </si>
  <si>
    <t>https://dmsrepoinc.momrah.gov.sa/dmsrepo/ValidateOTPServlet?CASE_ID=GZ_359598216_NSPCL-69&amp;DeptCode=014001</t>
  </si>
  <si>
    <t>4.607</t>
  </si>
  <si>
    <t>294068449_NSPCL-63</t>
  </si>
  <si>
    <t>53e0300ecbff88c5_NSPCL-63</t>
  </si>
  <si>
    <t>INC-26-02-071500</t>
  </si>
  <si>
    <t>02/04/2026</t>
  </si>
  <si>
    <t>2/4/26 8:36:56 AM</t>
  </si>
  <si>
    <t>2/4/26 8:36:54 AM</t>
  </si>
  <si>
    <t>https://dmsrepoinc.momrah.gov.sa/dmsrepo/ValidateOTPServlet?CASE_ID=294068449_NSPCL-63&amp;DeptCode=014001</t>
  </si>
  <si>
    <t>2/9/26 3:23:56 PM</t>
  </si>
  <si>
    <t>GZ_299741532_NSPCL-33</t>
  </si>
  <si>
    <t>df457bea673b6cb0_NSPCL-33</t>
  </si>
  <si>
    <t>INS-18085207</t>
  </si>
  <si>
    <t>2/10/26 9:15:15 AM</t>
  </si>
  <si>
    <t>https://dmsrepoinc.momrah.gov.sa/dmsrepo/ValidateOTPServlet?CASE_ID=GZ_299741532_NSPCL-33&amp;DeptCode=014001</t>
  </si>
  <si>
    <t>GZ_298829695_NSPCL-71</t>
  </si>
  <si>
    <t>6b932b20b9209919_NSPCL-71</t>
  </si>
  <si>
    <t>INS-18023025</t>
  </si>
  <si>
    <t>2/9/26 9:30:39 AM</t>
  </si>
  <si>
    <t>https://dmsrepoinc.momrah.gov.sa/dmsrepo/ValidateOTPServlet?CASE_ID=GZ_298829695_NSPCL-71&amp;DeptCode=014001</t>
  </si>
  <si>
    <t>2/10/26 11:23:47 PM</t>
  </si>
  <si>
    <t>GZ_318742300_NSPCL-33</t>
  </si>
  <si>
    <t>093e992d7aa83137_NSPCL-33</t>
  </si>
  <si>
    <t>3/8/26 12:41:53 PM</t>
  </si>
  <si>
    <t>https://dmsrepoinc.momrah.gov.sa/dmsrepo/ValidateOTPServlet?CASE_ID=GZ_318742300_NSPCL-33&amp;DeptCode=014001</t>
  </si>
  <si>
    <t>GZ_344998144_NSPCL-8</t>
  </si>
  <si>
    <t>c98ce3339d98002d_NSPCL-8</t>
  </si>
  <si>
    <t>INS-20047123</t>
  </si>
  <si>
    <t>4/14/26 9:40:46 AM</t>
  </si>
  <si>
    <t>https://dmsrepoinc.momrah.gov.sa/dmsrepo/ValidateOTPServlet?CASE_ID=GZ_344998144_NSPCL-8&amp;DeptCode=014001</t>
  </si>
  <si>
    <t>4/14/26 4:53:58 PM</t>
  </si>
  <si>
    <t>GZ_297999336_NSPCL-33</t>
  </si>
  <si>
    <t>21894305f2a4e4e7_NSPCL-33</t>
  </si>
  <si>
    <t>INS-18093251</t>
  </si>
  <si>
    <t>2/8/26 10:38:40 AM</t>
  </si>
  <si>
    <t>2/8/26 10:38:37 AM</t>
  </si>
  <si>
    <t>https://dmsrepoinc.momrah.gov.sa/dmsrepo/ValidateOTPServlet?CASE_ID=GZ_297999336_NSPCL-33&amp;DeptCode=014001</t>
  </si>
  <si>
    <t>GZ_380428137_NSPCL-69</t>
  </si>
  <si>
    <t>76ce849a381a5ef4_NSPCL-69</t>
  </si>
  <si>
    <t>06/06/2026</t>
  </si>
  <si>
    <t>6/4/26 9:39:30 AM</t>
  </si>
  <si>
    <t>https://dmsrepoinc.momrah.gov.sa/dmsrepo/ValidateOTPServlet?CASE_ID=GZ_380428137_NSPCL-69&amp;DeptCode=014001</t>
  </si>
  <si>
    <t>6/6/26 2:52:27 AM</t>
  </si>
  <si>
    <t>GZ_298000303_NSPCL-33</t>
  </si>
  <si>
    <t>224466748d73adeb_NSPCL-33</t>
  </si>
  <si>
    <t>INS-18093250</t>
  </si>
  <si>
    <t>2/8/26 10:51:29 AM</t>
  </si>
  <si>
    <t>https://dmsrepoinc.momrah.gov.sa/dmsrepo/ValidateOTPServlet?CASE_ID=GZ_298000303_NSPCL-33&amp;DeptCode=014001</t>
  </si>
  <si>
    <t>GZ_319732615_NSPCL-8</t>
  </si>
  <si>
    <t>6b87fc65418a514c_NSPCL-8</t>
  </si>
  <si>
    <t>INS-19481593</t>
  </si>
  <si>
    <t>03/30/2026</t>
  </si>
  <si>
    <t>3/9/26 11:24:06 AM</t>
  </si>
  <si>
    <t>3/9/26 11:23:58 AM</t>
  </si>
  <si>
    <t>https://dmsrepoinc.momrah.gov.sa/dmsrepo/ValidateOTPServlet?CASE_ID=GZ_319732615_NSPCL-8&amp;DeptCode=014001</t>
  </si>
  <si>
    <t>3/18/26 3:54:19 AM</t>
  </si>
  <si>
    <t>GZ_365421615_NSPCL-8</t>
  </si>
  <si>
    <t>f2f7ae2c36d42e01_NSPCL-8</t>
  </si>
  <si>
    <t>5/11/26 10:28:02 AM</t>
  </si>
  <si>
    <t>5/11/26 8:47:20 AM</t>
  </si>
  <si>
    <t>https://dmsrepoinc.momrah.gov.sa/dmsrepo/ValidateOTPServlet?CASE_ID=GZ_365421615_NSPCL-8&amp;DeptCode=014001</t>
  </si>
  <si>
    <t>GZ_299614810_NSPCL-31</t>
  </si>
  <si>
    <t>f0a4b2f747990635_NSPCL-31</t>
  </si>
  <si>
    <t>INS-18092337</t>
  </si>
  <si>
    <t>2/10/26 9:37:02 AM</t>
  </si>
  <si>
    <t>https://dmsrepoinc.momrah.gov.sa/dmsrepo/ValidateOTPServlet?CASE_ID=GZ_299614810_NSPCL-31&amp;DeptCode=014001</t>
  </si>
  <si>
    <t>GZ_360928264_NSPCL-8</t>
  </si>
  <si>
    <t>9cae084c672ec3cb_NSPCL-8</t>
  </si>
  <si>
    <t>INS-20697264</t>
  </si>
  <si>
    <t>5/6/26 8:20:16 AM</t>
  </si>
  <si>
    <t>https://dmsrepoinc.momrah.gov.sa/dmsrepo/ValidateOTPServlet?CASE_ID=GZ_360928264_NSPCL-8&amp;DeptCode=014001</t>
  </si>
  <si>
    <t>GZ_382951495_NSPCL-63</t>
  </si>
  <si>
    <t>2e39aed1627e4f94_NSPCL-63</t>
  </si>
  <si>
    <t>6/7/26 10:36:06 AM</t>
  </si>
  <si>
    <t>https://dmsrepoinc.momrah.gov.sa/dmsrepo/ValidateOTPServlet?CASE_ID=GZ_382951495_NSPCL-63&amp;DeptCode=014001</t>
  </si>
  <si>
    <t>6/7/26 9:38:50 PM</t>
  </si>
  <si>
    <t>GZ_361862445_NSPCL-33</t>
  </si>
  <si>
    <t>387107a8e4ae8f7e_NSPCL-33</t>
  </si>
  <si>
    <t>INS-20630146</t>
  </si>
  <si>
    <t>5/6/26 3:36:25 PM</t>
  </si>
  <si>
    <t>5/6/26 3:36:24 PM</t>
  </si>
  <si>
    <t>https://dmsrepoinc.momrah.gov.sa/dmsrepo/ValidateOTPServlet?CASE_ID=GZ_361862445_NSPCL-33&amp;DeptCode=014001</t>
  </si>
  <si>
    <t>5/6/26 10:04:20 PM</t>
  </si>
  <si>
    <t>GZ_314851688_NSPCL-8</t>
  </si>
  <si>
    <t>86977b0e3359ead6_NSPCL-8</t>
  </si>
  <si>
    <t>INS-19202477</t>
  </si>
  <si>
    <t>3/4/26 11:16:27 AM</t>
  </si>
  <si>
    <t>3/4/26 11:14:51 AM</t>
  </si>
  <si>
    <t>https://dmsrepoinc.momrah.gov.sa/dmsrepo/ValidateOTPServlet?CASE_ID=GZ_314851688_NSPCL-8&amp;DeptCode=014001</t>
  </si>
  <si>
    <t>3/17/26 11:24:19 PM</t>
  </si>
  <si>
    <t>OZ_365794904_NSPCL-16</t>
  </si>
  <si>
    <t>86766ef845db2e34_NSPCL-16</t>
  </si>
  <si>
    <t>5/11/26 2:19:42 PM</t>
  </si>
  <si>
    <t>https://dmsrepoinc.momrah.gov.sa/dmsrepo/ValidateOTPServlet?CASE_ID=OZ_365794904_NSPCL-16&amp;DeptCode=014001</t>
  </si>
  <si>
    <t>GZ_313383149_NSPCL-33</t>
  </si>
  <si>
    <t>ce95dad0c3eb70fa_NSPCL-33</t>
  </si>
  <si>
    <t>3/3/26 1:58:15 PM</t>
  </si>
  <si>
    <t>https://dmsrepoinc.momrah.gov.sa/dmsrepo/ValidateOTPServlet?CASE_ID=GZ_313383149_NSPCL-33&amp;DeptCode=014001</t>
  </si>
  <si>
    <t>5/7/26 8:10:26 AM</t>
  </si>
  <si>
    <t>GZ_359881419_NSPCL-69</t>
  </si>
  <si>
    <t>cf37a8e058f51738_NSPCL-69</t>
  </si>
  <si>
    <t>INS-20738804</t>
  </si>
  <si>
    <t>5/5/26 11:30:24 AM</t>
  </si>
  <si>
    <t>https://dmsrepoinc.momrah.gov.sa/dmsrepo/ValidateOTPServlet?CASE_ID=GZ_359881419_NSPCL-69&amp;DeptCode=014001</t>
  </si>
  <si>
    <t>GZ_314498190_NSPCL-33</t>
  </si>
  <si>
    <t>85deeb0cca8bd3a2_NSPCL-33</t>
  </si>
  <si>
    <t>3/4/26 8:42:22 AM</t>
  </si>
  <si>
    <t>3/3/26 9:01:04 AM</t>
  </si>
  <si>
    <t>https://dmsrepoinc.momrah.gov.sa/dmsrepo/ValidateOTPServlet?CASE_ID=GZ_314498190_NSPCL-33&amp;DeptCode=014001</t>
  </si>
  <si>
    <t>5/7/26 8:10:34 AM</t>
  </si>
  <si>
    <t>299625017_NSPCL-63</t>
  </si>
  <si>
    <t>6b9763b4d89f499e_NSPCL-63</t>
  </si>
  <si>
    <t>INS-18082763</t>
  </si>
  <si>
    <t>2/10/26 9:45:32 AM</t>
  </si>
  <si>
    <t>https://dmsrepoinc.momrah.gov.sa/dmsrepo/ValidateOTPServlet?CASE_ID=299625017_NSPCL-63&amp;DeptCode=014001</t>
  </si>
  <si>
    <t>2/12/26 3:53:54 AM</t>
  </si>
  <si>
    <t>GZ_314201132_NSPCL-33</t>
  </si>
  <si>
    <t>33b77e61f33f5b6a_NSPCL-33</t>
  </si>
  <si>
    <t>3/3/26 4:50:10 PM</t>
  </si>
  <si>
    <t>3/3/26 4:50:07 PM</t>
  </si>
  <si>
    <t>https://dmsrepoinc.momrah.gov.sa/dmsrepo/ValidateOTPServlet?CASE_ID=GZ_314201132_NSPCL-33&amp;DeptCode=014001</t>
  </si>
  <si>
    <t>5/7/26 8:10:32 AM</t>
  </si>
  <si>
    <t>GZ_311714004_NSPCL-33</t>
  </si>
  <si>
    <t>c683ba6f90b72cfd_NSPCL-33</t>
  </si>
  <si>
    <t>03/02/2026</t>
  </si>
  <si>
    <t>3/2/26 12:23:02 PM</t>
  </si>
  <si>
    <t>https://dmsrepoinc.momrah.gov.sa/dmsrepo/ValidateOTPServlet?CASE_ID=GZ_311714004_NSPCL-33&amp;DeptCode=014001</t>
  </si>
  <si>
    <t>5/7/26 8:10:16 AM</t>
  </si>
  <si>
    <t>0.902</t>
  </si>
  <si>
    <t>GZ_362383981_NSPCL-92</t>
  </si>
  <si>
    <t>1beee8b64b0271f1_NSPCL-92</t>
  </si>
  <si>
    <t>INC-26-05-093235</t>
  </si>
  <si>
    <t>5/7/26 9:10:07 AM</t>
  </si>
  <si>
    <t>https://dmsrepoinc.momrah.gov.sa/dmsrepo/ValidateOTPServlet?CASE_ID=GZ_362383981_NSPCL-92&amp;DeptCode=014001</t>
  </si>
  <si>
    <t>318485692_NSPCL-69</t>
  </si>
  <si>
    <t>448f6a8bb81a1c92_NSPCL-69</t>
  </si>
  <si>
    <t>INS-19216305</t>
  </si>
  <si>
    <t>منطقة مخطط انوار الحجرة - الحجرة</t>
  </si>
  <si>
    <t>3/8/26 9:47:10 AM</t>
  </si>
  <si>
    <t>3/8/26 9:46:23 AM</t>
  </si>
  <si>
    <t>https://dmsrepoinc.momrah.gov.sa/dmsrepo/ValidateOTPServlet?CASE_ID=318485692_NSPCL-69&amp;DeptCode=014001</t>
  </si>
  <si>
    <t>3/18/26 12:23:50 AM</t>
  </si>
  <si>
    <t>GZ_337553447_NSPCL-33</t>
  </si>
  <si>
    <t>c1ae85f1de32a6f0_NSPCL-33</t>
  </si>
  <si>
    <t>INS-19806411</t>
  </si>
  <si>
    <t>4/6/26 11:08:30 AM</t>
  </si>
  <si>
    <t>4/6/26 11:08:24 AM</t>
  </si>
  <si>
    <t>https://dmsrepoinc.momrah.gov.sa/dmsrepo/ValidateOTPServlet?CASE_ID=GZ_337553447_NSPCL-33&amp;DeptCode=014001</t>
  </si>
  <si>
    <t>4/6/26 6:28:29 PM</t>
  </si>
  <si>
    <t>GZ_300057326_NSPCL-69</t>
  </si>
  <si>
    <t>6b1e881361a971b6_NSPCL-69</t>
  </si>
  <si>
    <t>INS-18051412</t>
  </si>
  <si>
    <t>2/10/26 1:48:56 PM</t>
  </si>
  <si>
    <t>https://dmsrepoinc.momrah.gov.sa/dmsrepo/ValidateOTPServlet?CASE_ID=GZ_300057326_NSPCL-69&amp;DeptCode=014001</t>
  </si>
  <si>
    <t>2/12/26 3:24:07 AM</t>
  </si>
  <si>
    <t>GZ_359659926_NSPCL-69</t>
  </si>
  <si>
    <t>0c7f559bc96ff017_NSPCL-69</t>
  </si>
  <si>
    <t>INS-20737278</t>
  </si>
  <si>
    <t>5/5/26 10:42:32 AM</t>
  </si>
  <si>
    <t>https://dmsrepoinc.momrah.gov.sa/dmsrepo/ValidateOTPServlet?CASE_ID=GZ_359659926_NSPCL-69&amp;DeptCode=014001</t>
  </si>
  <si>
    <t>GZ_314811207_NSPCL-47</t>
  </si>
  <si>
    <t>98ac69f2d2445843_NSPCL-47</t>
  </si>
  <si>
    <t>INS-19520284</t>
  </si>
  <si>
    <t>اللوحات الإعلانية</t>
  </si>
  <si>
    <t>3/4/26 11:06:54 AM</t>
  </si>
  <si>
    <t>https://dmsrepoinc.momrah.gov.sa/dmsrepo/ValidateOTPServlet?CASE_ID=GZ_314811207_NSPCL-47&amp;DeptCode=014001</t>
  </si>
  <si>
    <t>3/17/26 7:53:47 PM</t>
  </si>
  <si>
    <t>GZ_320909848_NSPCL-69</t>
  </si>
  <si>
    <t>03e85104f70be0c4_NSPCL-69</t>
  </si>
  <si>
    <t>INS-19111243</t>
  </si>
  <si>
    <t>3/10/26 12:24:30 PM</t>
  </si>
  <si>
    <t>3/10/26 12:23:46 PM</t>
  </si>
  <si>
    <t>https://dmsrepoinc.momrah.gov.sa/dmsrepo/ValidateOTPServlet?CASE_ID=GZ_320909848_NSPCL-69&amp;DeptCode=014001</t>
  </si>
  <si>
    <t>3/10/26 9:23:54 PM</t>
  </si>
  <si>
    <t>GZ_320907494_NSPCL-23</t>
  </si>
  <si>
    <t>03e85104f70be0c4_NSPCL-23</t>
  </si>
  <si>
    <t>INS-19109472</t>
  </si>
  <si>
    <t>3/10/26 12:05:59 PM</t>
  </si>
  <si>
    <t>https://dmsrepoinc.momrah.gov.sa/dmsrepo/ValidateOTPServlet?CASE_ID=GZ_320907494_NSPCL-23&amp;DeptCode=014001</t>
  </si>
  <si>
    <t>3/10/26 9:23:53 PM</t>
  </si>
  <si>
    <t>GZ_368167824_NSPCL-33</t>
  </si>
  <si>
    <t>abf1d0696d70942f_NSPCL-33</t>
  </si>
  <si>
    <t>INS-20737359</t>
  </si>
  <si>
    <t>5/14/26 9:48:04 AM</t>
  </si>
  <si>
    <t>https://dmsrepoinc.momrah.gov.sa/dmsrepo/ValidateOTPServlet?CASE_ID=GZ_368167824_NSPCL-33&amp;DeptCode=014001</t>
  </si>
  <si>
    <t>5/14/26 3:03:36 PM</t>
  </si>
  <si>
    <t>GZ_278743612_NSPCL-71</t>
  </si>
  <si>
    <t>03a8c75f35077be6_NSPCL-71</t>
  </si>
  <si>
    <t>INS-17673612</t>
  </si>
  <si>
    <t>01/15/2026</t>
  </si>
  <si>
    <t>1/15/26 8:00:38 AM</t>
  </si>
  <si>
    <t>https://dmsrepoinc.momrah.gov.sa/dmsrepo/ValidateOTPServlet?CASE_ID=GZ_278743612_NSPCL-71&amp;DeptCode=014001</t>
  </si>
  <si>
    <t>1/17/26 2:53:48 AM</t>
  </si>
  <si>
    <t>GZ_296386169_NSPCL-33</t>
  </si>
  <si>
    <t>776f5c911ec5a8b2_NSPCL-33</t>
  </si>
  <si>
    <t>INS-18091370</t>
  </si>
  <si>
    <t>2/5/26 12:40:35 PM</t>
  </si>
  <si>
    <t>2/5/26 12:39:02 PM</t>
  </si>
  <si>
    <t>https://dmsrepoinc.momrah.gov.sa/dmsrepo/ValidateOTPServlet?CASE_ID=GZ_296386169_NSPCL-33&amp;DeptCode=014001</t>
  </si>
  <si>
    <t>GZ_342232848_NSPCL-23</t>
  </si>
  <si>
    <t>6fcfd28a363268be_NSPCL-23</t>
  </si>
  <si>
    <t>INS-20156711</t>
  </si>
  <si>
    <t>4/10/26 5:41:17 PM</t>
  </si>
  <si>
    <t>https://dmsrepoinc.momrah.gov.sa/dmsrepo/ValidateOTPServlet?CASE_ID=GZ_342232848_NSPCL-23&amp;DeptCode=014001</t>
  </si>
  <si>
    <t>4/13/26 12:54:01 PM</t>
  </si>
  <si>
    <t>GZ_342241962_NSPCL-33</t>
  </si>
  <si>
    <t>96c02fa39c0e7f22_NSPCL-33</t>
  </si>
  <si>
    <t>INS-19950670</t>
  </si>
  <si>
    <t>4/10/26 6:00:45 PM</t>
  </si>
  <si>
    <t>4/10/26 6:00:44 PM</t>
  </si>
  <si>
    <t>https://dmsrepoinc.momrah.gov.sa/dmsrepo/ValidateOTPServlet?CASE_ID=GZ_342241962_NSPCL-33&amp;DeptCode=014001</t>
  </si>
  <si>
    <t>RZ_367458102_NSPCL-17</t>
  </si>
  <si>
    <t>282cb2f01e183bcb_NSPCL-17</t>
  </si>
  <si>
    <t>المظلات والخيام</t>
  </si>
  <si>
    <t>5/12/26 11:58:16 AM</t>
  </si>
  <si>
    <t>https://dmsrepoinc.momrah.gov.sa/dmsrepo/ValidateOTPServlet?CASE_ID=RZ_367458102_NSPCL-17&amp;DeptCode=014001</t>
  </si>
  <si>
    <t>معشوقة</t>
  </si>
  <si>
    <t>RZ_369246224_NSPCL-69</t>
  </si>
  <si>
    <t>aaf770960172113e_NSPCL-69</t>
  </si>
  <si>
    <t>05/16/2026</t>
  </si>
  <si>
    <t>مخطط الناصف - معشوقه</t>
  </si>
  <si>
    <t>5/16/26 10:47:28 AM</t>
  </si>
  <si>
    <t>https://dmsrepoinc.momrah.gov.sa/dmsrepo/ValidateOTPServlet?CASE_ID=RZ_369246224_NSPCL-69&amp;DeptCode=014001</t>
  </si>
  <si>
    <t>GZ_276859719_NSPCL-72</t>
  </si>
  <si>
    <t>426a1f1a02903f0f_NSPCL-72</t>
  </si>
  <si>
    <t>INS-17471202</t>
  </si>
  <si>
    <t>1/12/26 2:46:53 PM</t>
  </si>
  <si>
    <t>https://dmsrepoinc.momrah.gov.sa/dmsrepo/ValidateOTPServlet?CASE_ID=GZ_276859719_NSPCL-72&amp;DeptCode=014001</t>
  </si>
  <si>
    <t>1/13/26 11:53:58 PM</t>
  </si>
  <si>
    <t>1.581</t>
  </si>
  <si>
    <t>GZ_268728088_NSPCL-23</t>
  </si>
  <si>
    <t>9db09af28bbe7f01_NSPCL-23</t>
  </si>
  <si>
    <t>INC-26-01-026928</t>
  </si>
  <si>
    <t>إدارة بلاغات 940 بلدية محافظة القرى</t>
  </si>
  <si>
    <t>01/07/2026</t>
  </si>
  <si>
    <t>1/4/26 11:25:35 AM</t>
  </si>
  <si>
    <t>https://dmsrepoinc.momrah.gov.sa/dmsrepo/ValidateOTPServlet?CASE_ID=GZ_268728088_NSPCL-23&amp;DeptCode=014001</t>
  </si>
  <si>
    <t>1/5/26 11:24:09 PM</t>
  </si>
  <si>
    <t>GZ_266905442_NSPCL-69</t>
  </si>
  <si>
    <t>f2617163aea68682_NSPCL-69</t>
  </si>
  <si>
    <t>INS-17178935</t>
  </si>
  <si>
    <t>1/3/26 9:48:54 AM</t>
  </si>
  <si>
    <t>https://dmsrepoinc.momrah.gov.sa/dmsrepo/ValidateOTPServlet?CASE_ID=GZ_266905442_NSPCL-69&amp;DeptCode=014001</t>
  </si>
  <si>
    <t>1/4/26 11:24:02 PM</t>
  </si>
  <si>
    <t>spc_OZ_365275438_NSPCL-16</t>
  </si>
  <si>
    <t>3958a2e540d9e69f_NSPCL-16</t>
  </si>
  <si>
    <t>5/11/26 9:06:03 AM</t>
  </si>
  <si>
    <t>5/11/26 9:06:00 AM</t>
  </si>
  <si>
    <t>https://dmsrepoinc.momrah.gov.sa/dmsrepo/ValidateOTPServlet?CASE_ID=spc_OZ_365275438_NSPCL-16&amp;DeptCode=014001</t>
  </si>
  <si>
    <t>GZ_299617778_NSPCL-33</t>
  </si>
  <si>
    <t>5a5e99342bbecab8_NSPCL-33</t>
  </si>
  <si>
    <t>INS-18092331</t>
  </si>
  <si>
    <t>2/10/26 9:49:14 AM</t>
  </si>
  <si>
    <t>2/10/26 9:22:41 AM</t>
  </si>
  <si>
    <t>https://dmsrepoinc.momrah.gov.sa/dmsrepo/ValidateOTPServlet?CASE_ID=GZ_299617778_NSPCL-33&amp;DeptCode=014001</t>
  </si>
  <si>
    <t>0.127</t>
  </si>
  <si>
    <t>GZ_313270306_NSPCL-23</t>
  </si>
  <si>
    <t>c14a06eec5d1395d_NSPCL-23</t>
  </si>
  <si>
    <t>INC-26-03-151682</t>
  </si>
  <si>
    <t>3/3/26 1:27:16 PM</t>
  </si>
  <si>
    <t>3/3/26 1:27:12 PM</t>
  </si>
  <si>
    <t>https://dmsrepoinc.momrah.gov.sa/dmsrepo/ValidateOTPServlet?CASE_ID=GZ_313270306_NSPCL-23&amp;DeptCode=014001</t>
  </si>
  <si>
    <t>3/17/26 9:54:01 PM</t>
  </si>
  <si>
    <t>GZ_315871076_NSPCL-8</t>
  </si>
  <si>
    <t>4c20236ced87fb0b_NSPCL-8</t>
  </si>
  <si>
    <t>INS-19370587</t>
  </si>
  <si>
    <t>3/4/26 5:03:16 PM</t>
  </si>
  <si>
    <t>https://dmsrepoinc.momrah.gov.sa/dmsrepo/ValidateOTPServlet?CASE_ID=GZ_315871076_NSPCL-8&amp;DeptCode=014001</t>
  </si>
  <si>
    <t>3/17/26 8:54:13 PM</t>
  </si>
  <si>
    <t>322524771_NSPCL-92</t>
  </si>
  <si>
    <t>521e43c6db31aa46_NSPCL-92</t>
  </si>
  <si>
    <t>INS-19262001</t>
  </si>
  <si>
    <t>03/12/2026</t>
  </si>
  <si>
    <t>3/12/26 12:31:29 PM</t>
  </si>
  <si>
    <t>https://dmsrepoinc.momrah.gov.sa/dmsrepo/ValidateOTPServlet?CASE_ID=322524771_NSPCL-92&amp;DeptCode=014001</t>
  </si>
  <si>
    <t>3/18/26 3:24:02 AM</t>
  </si>
  <si>
    <t>GZ_315701287_NSPCL-33</t>
  </si>
  <si>
    <t>3c7ac6f55510a526_NSPCL-33</t>
  </si>
  <si>
    <t>3/4/26 3:22:13 PM</t>
  </si>
  <si>
    <t>3/4/26 3:22:00 PM</t>
  </si>
  <si>
    <t>https://dmsrepoinc.momrah.gov.sa/dmsrepo/ValidateOTPServlet?CASE_ID=GZ_315701287_NSPCL-33&amp;DeptCode=014001</t>
  </si>
  <si>
    <t>5/7/26 8:10:41 AM</t>
  </si>
  <si>
    <t>GZ_365422195_NSPCL-33</t>
  </si>
  <si>
    <t>1ea029a86e52a4d3_NSPCL-33</t>
  </si>
  <si>
    <t>INS-20674293</t>
  </si>
  <si>
    <t>5/11/26 10:34:12 AM</t>
  </si>
  <si>
    <t>5/11/26 10:34:09 AM</t>
  </si>
  <si>
    <t>https://dmsrepoinc.momrah.gov.sa/dmsrepo/ValidateOTPServlet?CASE_ID=GZ_365422195_NSPCL-33&amp;DeptCode=014001</t>
  </si>
  <si>
    <t>5/11/26 2:05:13 PM</t>
  </si>
  <si>
    <t>GZ_362473143_NSPCL-63</t>
  </si>
  <si>
    <t>fa0369778d8e5980_NSPCL-63</t>
  </si>
  <si>
    <t>INS-20640825</t>
  </si>
  <si>
    <t>طريق الملك فهد - العقيق</t>
  </si>
  <si>
    <t>5/7/26 10:14:44 AM</t>
  </si>
  <si>
    <t>https://dmsrepoinc.momrah.gov.sa/dmsrepo/ValidateOTPServlet?CASE_ID=GZ_362473143_NSPCL-63&amp;DeptCode=014001</t>
  </si>
  <si>
    <t>GZ_341463297_NSPCL-69</t>
  </si>
  <si>
    <t>17df87c9e697d502_NSPCL-69</t>
  </si>
  <si>
    <t>INS-19991673</t>
  </si>
  <si>
    <t>4/9/26 10:34:08 AM</t>
  </si>
  <si>
    <t>https://dmsrepoinc.momrah.gov.sa/dmsrepo/ValidateOTPServlet?CASE_ID=GZ_341463297_NSPCL-69&amp;DeptCode=014001</t>
  </si>
  <si>
    <t>312651829_NSPCL-69</t>
  </si>
  <si>
    <t>a73ac80abb49be84_NSPCL-69</t>
  </si>
  <si>
    <t>INS-19188645</t>
  </si>
  <si>
    <t>3/3/26 9:45:18 AM</t>
  </si>
  <si>
    <t>https://dmsrepoinc.momrah.gov.sa/dmsrepo/ValidateOTPServlet?CASE_ID=312651829_NSPCL-69&amp;DeptCode=014001</t>
  </si>
  <si>
    <t>3/17/26 6:53:51 PM</t>
  </si>
  <si>
    <t>GZ_360918972_NSPCL-33</t>
  </si>
  <si>
    <t>914391664c46cf11_NSPCL-33</t>
  </si>
  <si>
    <t>INS-20675701</t>
  </si>
  <si>
    <t>5/6/26 7:55:41 AM</t>
  </si>
  <si>
    <t>https://dmsrepoinc.momrah.gov.sa/dmsrepo/ValidateOTPServlet?CASE_ID=GZ_360918972_NSPCL-33&amp;DeptCode=014001</t>
  </si>
  <si>
    <t>5/6/26 2:04:06 PM</t>
  </si>
  <si>
    <t>GZ_276682601_NSPCL-69</t>
  </si>
  <si>
    <t>608ff35dbdc0c887_NSPCL-69</t>
  </si>
  <si>
    <t>INS-17472163</t>
  </si>
  <si>
    <t>1/12/26 12:12:04 PM</t>
  </si>
  <si>
    <t>1/12/26 12:12:00 PM</t>
  </si>
  <si>
    <t>https://dmsrepoinc.momrah.gov.sa/dmsrepo/ValidateOTPServlet?CASE_ID=GZ_276682601_NSPCL-69&amp;DeptCode=014001</t>
  </si>
  <si>
    <t>1/13/26 11:24:00 PM</t>
  </si>
  <si>
    <t>314660384_NSPCL-69</t>
  </si>
  <si>
    <t>2715538fada6499b_NSPCL-69</t>
  </si>
  <si>
    <t>INS-19217293</t>
  </si>
  <si>
    <t>مكتملة</t>
  </si>
  <si>
    <t>3/4/26 9:47:23 AM</t>
  </si>
  <si>
    <t>3/4/26 9:47:18 AM</t>
  </si>
  <si>
    <t>https://dmsrepoinc.momrah.gov.sa/dmsrepo/ValidateOTPServlet?CASE_ID=314660384_NSPCL-69&amp;DeptCode=014001</t>
  </si>
  <si>
    <t>3/17/26 5:24:03 PM</t>
  </si>
  <si>
    <t>GZ_317046126_NSPCL-33</t>
  </si>
  <si>
    <t>c0ad772e5c5bc6f3_NSPCL-33</t>
  </si>
  <si>
    <t>3/5/26 4:45:44 PM</t>
  </si>
  <si>
    <t>3/5/26 4:45:37 PM</t>
  </si>
  <si>
    <t>https://dmsrepoinc.momrah.gov.sa/dmsrepo/ValidateOTPServlet?CASE_ID=GZ_317046126_NSPCL-33&amp;DeptCode=014001</t>
  </si>
  <si>
    <t>GZ_366362684_NSPCL-69</t>
  </si>
  <si>
    <t>b40e51249182e528_NSPCL-69</t>
  </si>
  <si>
    <t>INS-20914421</t>
  </si>
  <si>
    <t>مدخل المحافظة الجنوبي - المندق</t>
  </si>
  <si>
    <t>5/12/26 8:26:31 AM</t>
  </si>
  <si>
    <t>https://dmsrepoinc.momrah.gov.sa/dmsrepo/ValidateOTPServlet?CASE_ID=GZ_366362684_NSPCL-69&amp;DeptCode=014001</t>
  </si>
  <si>
    <t>RZ_313851431_NSPCL-80</t>
  </si>
  <si>
    <t>acc8258ae96c4aaf_NSPCL-80</t>
  </si>
  <si>
    <t>INS-19326687</t>
  </si>
  <si>
    <t>أثاث الشوارع</t>
  </si>
  <si>
    <t>3/3/26 3:48:37 PM</t>
  </si>
  <si>
    <t>https://dmsrepoinc.momrah.gov.sa/dmsrepo/ValidateOTPServlet?CASE_ID=RZ_313851431_NSPCL-80&amp;DeptCode=014001</t>
  </si>
  <si>
    <t>3/17/26 3:53:51 PM</t>
  </si>
  <si>
    <t>GZ_340379071_NSPCL-8</t>
  </si>
  <si>
    <t>6ae04f01c918a183_NSPCL-8</t>
  </si>
  <si>
    <t>INS-19991626</t>
  </si>
  <si>
    <t>4/8/26 7:55:27 AM</t>
  </si>
  <si>
    <t>4/8/26 7:47:02 AM</t>
  </si>
  <si>
    <t>https://dmsrepoinc.momrah.gov.sa/dmsrepo/ValidateOTPServlet?CASE_ID=GZ_340379071_NSPCL-8&amp;DeptCode=014001</t>
  </si>
  <si>
    <t>4/9/26 1:24:45 PM</t>
  </si>
  <si>
    <t>297876679_NSPCL-69</t>
  </si>
  <si>
    <t>c902c0f293bb385c_NSPCL-69</t>
  </si>
  <si>
    <t>INS-18092386</t>
  </si>
  <si>
    <t>2/8/26 10:04:51 AM</t>
  </si>
  <si>
    <t>2/8/26 10:03:26 AM</t>
  </si>
  <si>
    <t>https://dmsrepoinc.momrah.gov.sa/dmsrepo/ValidateOTPServlet?CASE_ID=297876679_NSPCL-69&amp;DeptCode=014001</t>
  </si>
  <si>
    <t>2/9/26 11:53:56 PM</t>
  </si>
  <si>
    <t>316729310_NSPCL-33</t>
  </si>
  <si>
    <t>a77f6d37c88c03d8_NSPCL-33</t>
  </si>
  <si>
    <t>3/5/26 1:32:32 PM</t>
  </si>
  <si>
    <t>https://dmsrepoinc.momrah.gov.sa/dmsrepo/ValidateOTPServlet?CASE_ID=316729310_NSPCL-33&amp;DeptCode=014001</t>
  </si>
  <si>
    <t>5/7/26 8:08:21 AM</t>
  </si>
  <si>
    <t>GZ_341547690_NSPCL-33</t>
  </si>
  <si>
    <t>133c01281f49edab_NSPCL-33</t>
  </si>
  <si>
    <t>INS-19910825</t>
  </si>
  <si>
    <t>4/9/26 10:45:44 AM</t>
  </si>
  <si>
    <t>4/9/26 10:03:54 AM</t>
  </si>
  <si>
    <t>https://dmsrepoinc.momrah.gov.sa/dmsrepo/ValidateOTPServlet?CASE_ID=GZ_341547690_NSPCL-33&amp;DeptCode=014001</t>
  </si>
  <si>
    <t>299748944_NSPCL-72</t>
  </si>
  <si>
    <t>6e7800f7ffa4a4cd_NSPCL-72</t>
  </si>
  <si>
    <t>INS-18091303</t>
  </si>
  <si>
    <t>2/10/26 10:18:11 AM</t>
  </si>
  <si>
    <t>https://dmsrepoinc.momrah.gov.sa/dmsrepo/ValidateOTPServlet?CASE_ID=299748944_NSPCL-72&amp;DeptCode=014001</t>
  </si>
  <si>
    <t>2/12/26 3:23:59 AM</t>
  </si>
  <si>
    <t>GZ_317043560_NSPCL-33</t>
  </si>
  <si>
    <t>d270b6b853391307_NSPCL-33</t>
  </si>
  <si>
    <t>3/5/26 4:36:34 PM</t>
  </si>
  <si>
    <t>https://dmsrepoinc.momrah.gov.sa/dmsrepo/ValidateOTPServlet?CASE_ID=GZ_317043560_NSPCL-33&amp;DeptCode=014001</t>
  </si>
  <si>
    <t>RZ_335005339_NSPCL-69</t>
  </si>
  <si>
    <t>72cbda1d3ffc045e_NSPCL-69</t>
  </si>
  <si>
    <t>INS-20010251</t>
  </si>
  <si>
    <t>4/5/26 7:29:02 AM</t>
  </si>
  <si>
    <t>https://dmsrepoinc.momrah.gov.sa/dmsrepo/ValidateOTPServlet?CASE_ID=RZ_335005339_NSPCL-69&amp;DeptCode=014001</t>
  </si>
  <si>
    <t>4/13/26 12:54:05 PM</t>
  </si>
  <si>
    <t>GZ_340387130_NSPCL-33</t>
  </si>
  <si>
    <t>6ed5fe22e258cd4a_NSPCL-33</t>
  </si>
  <si>
    <t>INS-19990439</t>
  </si>
  <si>
    <t>4/8/26 8:43:03 AM</t>
  </si>
  <si>
    <t>4/8/26 8:36:14 AM</t>
  </si>
  <si>
    <t>https://dmsrepoinc.momrah.gov.sa/dmsrepo/ValidateOTPServlet?CASE_ID=GZ_340387130_NSPCL-33&amp;DeptCode=014001</t>
  </si>
  <si>
    <t>3.715</t>
  </si>
  <si>
    <t>GZ_356632040_NSPCL-33</t>
  </si>
  <si>
    <t>2ee7f1a592dffcd0_NSPCL-33</t>
  </si>
  <si>
    <t>INC-26-05-129187</t>
  </si>
  <si>
    <t>05/03/2026</t>
  </si>
  <si>
    <t>5/3/26 5:41:41 PM</t>
  </si>
  <si>
    <t>https://dmsrepoinc.momrah.gov.sa/dmsrepo/ValidateOTPServlet?CASE_ID=GZ_356632040_NSPCL-33&amp;DeptCode=014001</t>
  </si>
  <si>
    <t>5/4/26 12:05:36 AM</t>
  </si>
  <si>
    <t>RZ_365279508_NSPCL-11</t>
  </si>
  <si>
    <t>f4a984481f475407_NSPCL-11</t>
  </si>
  <si>
    <t>أطباق الأقمار  الصناعية</t>
  </si>
  <si>
    <t>5/11/26 9:20:52 AM</t>
  </si>
  <si>
    <t>5/11/26 9:12:36 AM</t>
  </si>
  <si>
    <t>https://dmsrepoinc.momrah.gov.sa/dmsrepo/ValidateOTPServlet?CASE_ID=RZ_365279508_NSPCL-11&amp;DeptCode=014001</t>
  </si>
  <si>
    <t>RZ_365279495_NSPCL-10</t>
  </si>
  <si>
    <t>04ad6ad58e581a7c_NSPCL-10</t>
  </si>
  <si>
    <t>5/11/26 9:20:50 AM</t>
  </si>
  <si>
    <t>5/11/26 9:13:27 AM</t>
  </si>
  <si>
    <t>https://dmsrepoinc.momrah.gov.sa/dmsrepo/ValidateOTPServlet?CASE_ID=RZ_365279495_NSPCL-10&amp;DeptCode=014001</t>
  </si>
  <si>
    <t>بنى حسن</t>
  </si>
  <si>
    <t>GZ_362222411_NSPCL-33</t>
  </si>
  <si>
    <t>62d0949922dbe35b_NSPCL-33</t>
  </si>
  <si>
    <t>INC-26-05-104774</t>
  </si>
  <si>
    <t>تم الحل - تم الإكمال</t>
  </si>
  <si>
    <t>إدارة بلاغات 940 بلدية بني حسن</t>
  </si>
  <si>
    <t>الجوهرة والعين ومركز المدينة - بني حسن</t>
  </si>
  <si>
    <t>5/6/26 11:07:05 AM</t>
  </si>
  <si>
    <t>5/6/26 11:06:50 AM</t>
  </si>
  <si>
    <t>https://dmsrepoinc.momrah.gov.sa/dmsrepo/ValidateOTPServlet?CASE_ID=GZ_362222411_NSPCL-33&amp;DeptCode=014001</t>
  </si>
  <si>
    <t>5/7/26 12:04:12 PM</t>
  </si>
  <si>
    <t>GZ_309025919_NSPCL-33</t>
  </si>
  <si>
    <t>154a4e76fdbba456_NSPCL-33</t>
  </si>
  <si>
    <t>INS-18892471</t>
  </si>
  <si>
    <t>3/1/26 6:58:09 AM</t>
  </si>
  <si>
    <t>3/1/26 6:58:08 AM</t>
  </si>
  <si>
    <t>https://dmsrepoinc.momrah.gov.sa/dmsrepo/ValidateOTPServlet?CASE_ID=GZ_309025919_NSPCL-33&amp;DeptCode=014001</t>
  </si>
  <si>
    <t>3/10/26 7:22:01 PM</t>
  </si>
  <si>
    <t>GZ_365754683_NSPCL-31</t>
  </si>
  <si>
    <t>7f869d1f2141f198_NSPCL-31</t>
  </si>
  <si>
    <t>INS-20641396</t>
  </si>
  <si>
    <t>5/11/26 1:37:12 PM</t>
  </si>
  <si>
    <t>https://dmsrepoinc.momrah.gov.sa/dmsrepo/ValidateOTPServlet?CASE_ID=GZ_365754683_NSPCL-31&amp;DeptCode=014001</t>
  </si>
  <si>
    <t>5/11/26 6:03:50 PM</t>
  </si>
  <si>
    <t>GZ_356629809_NSPCL-8</t>
  </si>
  <si>
    <t>997a5e3f7ded05b6_NSPCL-8</t>
  </si>
  <si>
    <t>INS-20653250</t>
  </si>
  <si>
    <t>5/3/26 5:33:35 PM</t>
  </si>
  <si>
    <t>https://dmsrepoinc.momrah.gov.sa/dmsrepo/ValidateOTPServlet?CASE_ID=GZ_356629809_NSPCL-8&amp;DeptCode=014001</t>
  </si>
  <si>
    <t>GZ_367584966_NSPCL-69</t>
  </si>
  <si>
    <t>53affd8a78bd3866_NSPCL-69</t>
  </si>
  <si>
    <t>5/13/26 12:35:24 PM</t>
  </si>
  <si>
    <t>5/13/26 12:35:17 PM</t>
  </si>
  <si>
    <t>https://dmsrepoinc.momrah.gov.sa/dmsrepo/ValidateOTPServlet?CASE_ID=GZ_367584966_NSPCL-69&amp;DeptCode=014001</t>
  </si>
  <si>
    <t>GZ_270013005_NSPCL-23</t>
  </si>
  <si>
    <t>3a32ffdea3c67d45_NSPCL-23</t>
  </si>
  <si>
    <t>INS-17291335</t>
  </si>
  <si>
    <t>1/5/26 10:02:37 AM</t>
  </si>
  <si>
    <t>https://dmsrepoinc.momrah.gov.sa/dmsrepo/ValidateOTPServlet?CASE_ID=GZ_270013005_NSPCL-23&amp;DeptCode=014001</t>
  </si>
  <si>
    <t>1/6/26 11:24:00 PM</t>
  </si>
  <si>
    <t>GZ_339299361_NSPCL-33</t>
  </si>
  <si>
    <t>9105d7f3967b923c_NSPCL-33</t>
  </si>
  <si>
    <t>INS-19806569</t>
  </si>
  <si>
    <t>4/7/26 12:06:51 PM</t>
  </si>
  <si>
    <t>https://dmsrepoinc.momrah.gov.sa/dmsrepo/ValidateOTPServlet?CASE_ID=GZ_339299361_NSPCL-33&amp;DeptCode=014001</t>
  </si>
  <si>
    <t>4/7/26 8:07:22 PM</t>
  </si>
  <si>
    <t>GZ_313173473_NSPCL-33</t>
  </si>
  <si>
    <t>c416dd28aa3cf123_NSPCL-33</t>
  </si>
  <si>
    <t>3/3/26 12:47:28 PM</t>
  </si>
  <si>
    <t>3/3/26 12:45:27 PM</t>
  </si>
  <si>
    <t>https://dmsrepoinc.momrah.gov.sa/dmsrepo/ValidateOTPServlet?CASE_ID=GZ_313173473_NSPCL-33&amp;DeptCode=014001</t>
  </si>
  <si>
    <t>5/7/26 8:10:25 AM</t>
  </si>
  <si>
    <t>GZ_381188323_NSPCL-8</t>
  </si>
  <si>
    <t>cdf65d64673732d9_NSPCL-8</t>
  </si>
  <si>
    <t>6/4/26 2:31:22 PM</t>
  </si>
  <si>
    <t>https://dmsrepoinc.momrah.gov.sa/dmsrepo/ValidateOTPServlet?CASE_ID=GZ_381188323_NSPCL-8&amp;DeptCode=014001</t>
  </si>
  <si>
    <t>296152998_NSPCL-55</t>
  </si>
  <si>
    <t>132781d4cbac2654_NSPCL-55</t>
  </si>
  <si>
    <t>INS-17957243</t>
  </si>
  <si>
    <t>أعمدة الإنارة</t>
  </si>
  <si>
    <t>2/5/26 11:10:46 AM</t>
  </si>
  <si>
    <t>https://dmsrepoinc.momrah.gov.sa/dmsrepo/ValidateOTPServlet?CASE_ID=296152998_NSPCL-55&amp;DeptCode=014001</t>
  </si>
  <si>
    <t>OZ_270245888_NSPCL-49</t>
  </si>
  <si>
    <t>762b80bc69df7ae7_NSPCL-49</t>
  </si>
  <si>
    <t>INS-17471392</t>
  </si>
  <si>
    <t>1/5/26 10:47:12 AM</t>
  </si>
  <si>
    <t>https://dmsrepoinc.momrah.gov.sa/dmsrepo/ValidateOTPServlet?CASE_ID=OZ_270245888_NSPCL-49&amp;DeptCode=014001</t>
  </si>
  <si>
    <t>1/10/26 12:54:13 AM</t>
  </si>
  <si>
    <t>GZ_276390472_NSPCL-71</t>
  </si>
  <si>
    <t>7cf387ccb3559348_NSPCL-71</t>
  </si>
  <si>
    <t>INS-17472127</t>
  </si>
  <si>
    <t>1/12/26 10:00:47 AM</t>
  </si>
  <si>
    <t>https://dmsrepoinc.momrah.gov.sa/dmsrepo/ValidateOTPServlet?CASE_ID=GZ_276390472_NSPCL-71&amp;DeptCode=014001</t>
  </si>
  <si>
    <t>1/13/26 11:54:04 PM</t>
  </si>
  <si>
    <t>GZ_381188773_NSPCL-33</t>
  </si>
  <si>
    <t>0ddbe926fd988391_NSPCL-33</t>
  </si>
  <si>
    <t>6/4/26 2:28:08 PM</t>
  </si>
  <si>
    <t>https://dmsrepoinc.momrah.gov.sa/dmsrepo/ValidateOTPServlet?CASE_ID=GZ_381188773_NSPCL-33&amp;DeptCode=014001</t>
  </si>
  <si>
    <t>6/4/26 10:23:03 PM</t>
  </si>
  <si>
    <t>GZ_367467851_NSPCL-33</t>
  </si>
  <si>
    <t>8297721bd0c17a26_NSPCL-33</t>
  </si>
  <si>
    <t>INS-20737285</t>
  </si>
  <si>
    <t>5/13/26 10:28:13 AM</t>
  </si>
  <si>
    <t>https://dmsrepoinc.momrah.gov.sa/dmsrepo/ValidateOTPServlet?CASE_ID=GZ_367467851_NSPCL-33&amp;DeptCode=014001</t>
  </si>
  <si>
    <t>GZ_365634037_NSPCL-33</t>
  </si>
  <si>
    <t>01d9a2f8154e4e20_NSPCL-33</t>
  </si>
  <si>
    <t>INS-20639879</t>
  </si>
  <si>
    <t>5/11/26 11:59:07 AM</t>
  </si>
  <si>
    <t>5/11/26 11:59:02 AM</t>
  </si>
  <si>
    <t>https://dmsrepoinc.momrah.gov.sa/dmsrepo/ValidateOTPServlet?CASE_ID=GZ_365634037_NSPCL-33&amp;DeptCode=014001</t>
  </si>
  <si>
    <t>5/11/26 4:05:00 PM</t>
  </si>
  <si>
    <t>GZ_341539287_NSPCL-33</t>
  </si>
  <si>
    <t>96495bbb1065c3b4_NSPCL-33</t>
  </si>
  <si>
    <t>INS-19952479</t>
  </si>
  <si>
    <t>4/9/26 10:14:13 AM</t>
  </si>
  <si>
    <t>https://dmsrepoinc.momrah.gov.sa/dmsrepo/ValidateOTPServlet?CASE_ID=GZ_341539287_NSPCL-33&amp;DeptCode=014001</t>
  </si>
  <si>
    <t>GZ_314201330_NSPCL-8</t>
  </si>
  <si>
    <t>eefa71bb7de1cb5a_NSPCL-8</t>
  </si>
  <si>
    <t>INS-19369647</t>
  </si>
  <si>
    <t>3/3/26 4:51:02 PM</t>
  </si>
  <si>
    <t>3/3/26 4:50:58 PM</t>
  </si>
  <si>
    <t>https://dmsrepoinc.momrah.gov.sa/dmsrepo/ValidateOTPServlet?CASE_ID=GZ_314201330_NSPCL-8&amp;DeptCode=014001</t>
  </si>
  <si>
    <t>3/17/26 3:53:55 PM</t>
  </si>
  <si>
    <t>GZ_381192574_NSPCL-33</t>
  </si>
  <si>
    <t>6c5c36b53adb3d03_NSPCL-33</t>
  </si>
  <si>
    <t>6/4/26 2:38:02 PM</t>
  </si>
  <si>
    <t>https://dmsrepoinc.momrah.gov.sa/dmsrepo/ValidateOTPServlet?CASE_ID=GZ_381192574_NSPCL-33&amp;DeptCode=014001</t>
  </si>
  <si>
    <t>6/4/26 8:24:34 PM</t>
  </si>
  <si>
    <t>7.998</t>
  </si>
  <si>
    <t>GZ_337543484_NSPCL-33</t>
  </si>
  <si>
    <t>20e56f6a1579697e_NSPCL-33</t>
  </si>
  <si>
    <t>INC-26-04-133001</t>
  </si>
  <si>
    <t>4/6/26 10:14:41 AM</t>
  </si>
  <si>
    <t>4/6/26 10:14:35 AM</t>
  </si>
  <si>
    <t>https://dmsrepoinc.momrah.gov.sa/dmsrepo/ValidateOTPServlet?CASE_ID=GZ_337543484_NSPCL-33&amp;DeptCode=014001</t>
  </si>
  <si>
    <t>GZ_292415179_NSPCL-8</t>
  </si>
  <si>
    <t>1f12e2b3d2e4dfed_NSPCL-8</t>
  </si>
  <si>
    <t>INS-18225155</t>
  </si>
  <si>
    <t>02/03/2026</t>
  </si>
  <si>
    <t>2/3/26 9:14:40 AM</t>
  </si>
  <si>
    <t>https://dmsrepoinc.momrah.gov.sa/dmsrepo/ValidateOTPServlet?CASE_ID=GZ_292415179_NSPCL-8&amp;DeptCode=014001</t>
  </si>
  <si>
    <t>2/10/26 12:53:47 AM</t>
  </si>
  <si>
    <t>GZ_319989860_NSPCL-33</t>
  </si>
  <si>
    <t>f14941e5d5ebaa2c_NSPCL-33</t>
  </si>
  <si>
    <t>3/9/26 1:23:26 PM</t>
  </si>
  <si>
    <t>3/9/26 1:23:23 PM</t>
  </si>
  <si>
    <t>https://dmsrepoinc.momrah.gov.sa/dmsrepo/ValidateOTPServlet?CASE_ID=GZ_319989860_NSPCL-33&amp;DeptCode=014001</t>
  </si>
  <si>
    <t>5/7/26 8:10:55 AM</t>
  </si>
  <si>
    <t>GZ_278743421_NSPCL-63</t>
  </si>
  <si>
    <t>51ee05b734cf6f37_NSPCL-63</t>
  </si>
  <si>
    <t>INS-17519171</t>
  </si>
  <si>
    <t>1/15/26 7:59:37 AM</t>
  </si>
  <si>
    <t>https://dmsrepoinc.momrah.gov.sa/dmsrepo/ValidateOTPServlet?CASE_ID=GZ_278743421_NSPCL-63&amp;DeptCode=014001</t>
  </si>
  <si>
    <t>1/17/26 2:23:55 AM</t>
  </si>
  <si>
    <t>GZ_294889660_NSPCL-33</t>
  </si>
  <si>
    <t>0c1a62b29789096e_NSPCL-33</t>
  </si>
  <si>
    <t>INS-18013020</t>
  </si>
  <si>
    <t>2/4/26 11:48:38 AM</t>
  </si>
  <si>
    <t>2/4/26 11:48:31 AM</t>
  </si>
  <si>
    <t>https://dmsrepoinc.momrah.gov.sa/dmsrepo/ValidateOTPServlet?CASE_ID=GZ_294889660_NSPCL-33&amp;DeptCode=014001</t>
  </si>
  <si>
    <t>2/6/26 3:21:12 AM</t>
  </si>
  <si>
    <t>GZ_367302545_NSPCL-33</t>
  </si>
  <si>
    <t>2f5360ec6164ba79_NSPCL-33</t>
  </si>
  <si>
    <t>INS-20697356</t>
  </si>
  <si>
    <t>5/13/26 10:20:31 AM</t>
  </si>
  <si>
    <t>5/13/26 10:20:27 AM</t>
  </si>
  <si>
    <t>https://dmsrepoinc.momrah.gov.sa/dmsrepo/ValidateOTPServlet?CASE_ID=GZ_367302545_NSPCL-33&amp;DeptCode=014001</t>
  </si>
  <si>
    <t>GZ_295072099_NSPCL-63</t>
  </si>
  <si>
    <t>4ba0d8fc5ccbfc46_NSPCL-63</t>
  </si>
  <si>
    <t>INS-17980386</t>
  </si>
  <si>
    <t>2/4/26 12:40:28 PM</t>
  </si>
  <si>
    <t>https://dmsrepoinc.momrah.gov.sa/dmsrepo/ValidateOTPServlet?CASE_ID=GZ_295072099_NSPCL-63&amp;DeptCode=014001</t>
  </si>
  <si>
    <t>2/9/26 3:24:03 PM</t>
  </si>
  <si>
    <t>GZ_362182075_NSPCL-69</t>
  </si>
  <si>
    <t>eeee371ffff42009_NSPCL-69</t>
  </si>
  <si>
    <t>INS-20620384</t>
  </si>
  <si>
    <t>5/7/26 7:56:42 AM</t>
  </si>
  <si>
    <t>https://dmsrepoinc.momrah.gov.sa/dmsrepo/ValidateOTPServlet?CASE_ID=GZ_362182075_NSPCL-69&amp;DeptCode=014001</t>
  </si>
  <si>
    <t>GZ_341124085_NSPCL-71</t>
  </si>
  <si>
    <t>7ee1829624a2a647_NSPCL-71</t>
  </si>
  <si>
    <t>INS-20008426</t>
  </si>
  <si>
    <t>INC-26-04-262728</t>
  </si>
  <si>
    <t>4/9/26 7:13:25 AM</t>
  </si>
  <si>
    <t>https://dmsrepoinc.momrah.gov.sa/dmsrepo/ValidateOTPServlet?CASE_ID=GZ_341124085_NSPCL-71&amp;DeptCode=014001</t>
  </si>
  <si>
    <t>4/9/26 1:54:28 PM</t>
  </si>
  <si>
    <t>GZ_340619627_NSPCL-33</t>
  </si>
  <si>
    <t>783033facd7c520b_NSPCL-33</t>
  </si>
  <si>
    <t>INS-19908657</t>
  </si>
  <si>
    <t>4/8/26 11:39:11 AM</t>
  </si>
  <si>
    <t>https://dmsrepoinc.momrah.gov.sa/dmsrepo/ValidateOTPServlet?CASE_ID=GZ_340619627_NSPCL-33&amp;DeptCode=014001</t>
  </si>
  <si>
    <t>GZ_383744464_NSPCL-8</t>
  </si>
  <si>
    <t>97f33c0e686ceb97_NSPCL-8</t>
  </si>
  <si>
    <t>6/8/26 6:57:28 AM</t>
  </si>
  <si>
    <t>6/8/26 6:57:26 AM</t>
  </si>
  <si>
    <t>https://dmsrepoinc.momrah.gov.sa/dmsrepo/ValidateOTPServlet?CASE_ID=GZ_383744464_NSPCL-8&amp;DeptCode=014001</t>
  </si>
  <si>
    <t>319146024_NSPCL-69</t>
  </si>
  <si>
    <t>2f3e517e0fc02e9e_NSPCL-69</t>
  </si>
  <si>
    <t>INS-19324508</t>
  </si>
  <si>
    <t>3/8/26 4:54:10 PM</t>
  </si>
  <si>
    <t>https://dmsrepoinc.momrah.gov.sa/dmsrepo/ValidateOTPServlet?CASE_ID=319146024_NSPCL-69&amp;DeptCode=014001</t>
  </si>
  <si>
    <t>3/17/26 10:23:58 PM</t>
  </si>
  <si>
    <t>GZ_264657412_NSPCL-33</t>
  </si>
  <si>
    <t>84dd9c8c97a58b0e_NSPCL-33</t>
  </si>
  <si>
    <t>INS-17152124</t>
  </si>
  <si>
    <t>01/01/2026</t>
  </si>
  <si>
    <t>1/1/26 9:14:37 AM</t>
  </si>
  <si>
    <t>1/1/26 9:14:35 AM</t>
  </si>
  <si>
    <t>https://dmsrepoinc.momrah.gov.sa/dmsrepo/ValidateOTPServlet?CASE_ID=GZ_264657412_NSPCL-33&amp;DeptCode=014001</t>
  </si>
  <si>
    <t>1/3/26 12:50:01 AM</t>
  </si>
  <si>
    <t>GZ_318737262_NSPCL-72</t>
  </si>
  <si>
    <t>0f88b745ec793065_NSPCL-72</t>
  </si>
  <si>
    <t>INS-19323870</t>
  </si>
  <si>
    <t>3/8/26 11:58:02 AM</t>
  </si>
  <si>
    <t>https://dmsrepoinc.momrah.gov.sa/dmsrepo/ValidateOTPServlet?CASE_ID=GZ_318737262_NSPCL-72&amp;DeptCode=014001</t>
  </si>
  <si>
    <t>3/18/26 3:23:58 AM</t>
  </si>
  <si>
    <t>298150186_NSPCL-33</t>
  </si>
  <si>
    <t>d98a59ef36264a5a_NSPCL-33</t>
  </si>
  <si>
    <t>INS-17982534</t>
  </si>
  <si>
    <t>2/8/26 11:38:36 AM</t>
  </si>
  <si>
    <t>https://dmsrepoinc.momrah.gov.sa/dmsrepo/ValidateOTPServlet?CASE_ID=298150186_NSPCL-33&amp;DeptCode=014001</t>
  </si>
  <si>
    <t>GZ_382761604_NSPCL-33</t>
  </si>
  <si>
    <t>b2a3348ea01ac4a7_NSPCL-33</t>
  </si>
  <si>
    <t>6/7/26 9:27:35 AM</t>
  </si>
  <si>
    <t>6/7/26 9:27:20 AM</t>
  </si>
  <si>
    <t>https://dmsrepoinc.momrah.gov.sa/dmsrepo/ValidateOTPServlet?CASE_ID=GZ_382761604_NSPCL-33&amp;DeptCode=014001</t>
  </si>
  <si>
    <t>6/7/26 4:24:30 PM</t>
  </si>
  <si>
    <t>GZ_264689824_NSPCL-33</t>
  </si>
  <si>
    <t>5765258ee00a96d1_NSPCL-33</t>
  </si>
  <si>
    <t>INS-17153160</t>
  </si>
  <si>
    <t>1/1/26 9:55:51 AM</t>
  </si>
  <si>
    <t>https://dmsrepoinc.momrah.gov.sa/dmsrepo/ValidateOTPServlet?CASE_ID=GZ_264689824_NSPCL-33&amp;DeptCode=014001</t>
  </si>
  <si>
    <t>318484900_NSPCL-69</t>
  </si>
  <si>
    <t>52b060203d97690b_NSPCL-69</t>
  </si>
  <si>
    <t>INS-19216301</t>
  </si>
  <si>
    <t>3/8/26 9:41:21 AM</t>
  </si>
  <si>
    <t>https://dmsrepoinc.momrah.gov.sa/dmsrepo/ValidateOTPServlet?CASE_ID=318484900_NSPCL-69&amp;DeptCode=014001</t>
  </si>
  <si>
    <t>3/17/26 9:24:09 PM</t>
  </si>
  <si>
    <t>GZ_279008201_NSPCL-33</t>
  </si>
  <si>
    <t>8e171ee2fb0c0cfc_NSPCL-33</t>
  </si>
  <si>
    <t>INS-17471346</t>
  </si>
  <si>
    <t>1/15/26 11:45:50 AM</t>
  </si>
  <si>
    <t>1/15/26 11:45:46 AM</t>
  </si>
  <si>
    <t>https://dmsrepoinc.momrah.gov.sa/dmsrepo/ValidateOTPServlet?CASE_ID=GZ_279008201_NSPCL-33&amp;DeptCode=014001</t>
  </si>
  <si>
    <t>1/17/26 12:10:53 AM</t>
  </si>
  <si>
    <t>2.338</t>
  </si>
  <si>
    <t>GZ_371753534_NSPCL-33</t>
  </si>
  <si>
    <t>63a32848b0052efb_NSPCL-33</t>
  </si>
  <si>
    <t>INC-26-05-202427</t>
  </si>
  <si>
    <t>05/25/2026</t>
  </si>
  <si>
    <t>5/19/26 12:48:27 PM</t>
  </si>
  <si>
    <t>https://dmsrepoinc.momrah.gov.sa/dmsrepo/ValidateOTPServlet?CASE_ID=GZ_371753534_NSPCL-33&amp;DeptCode=014001</t>
  </si>
  <si>
    <t>14.40</t>
  </si>
  <si>
    <t>313154920_NSPCL-69</t>
  </si>
  <si>
    <t>31b25c79680b6fa8_NSPCL-69</t>
  </si>
  <si>
    <t>04/01/2026</t>
  </si>
  <si>
    <t>3/3/26 12:30:18 PM</t>
  </si>
  <si>
    <t>https://dmsrepoinc.momrah.gov.sa/dmsrepo/ValidateOTPServlet?CASE_ID=313154920_NSPCL-69&amp;DeptCode=014001</t>
  </si>
  <si>
    <t>3/17/26 5:23:46 PM</t>
  </si>
  <si>
    <t>GZ_367557335_NSPCL-72</t>
  </si>
  <si>
    <t>2617100cdaed3b89_NSPCL-72</t>
  </si>
  <si>
    <t>5/13/26 12:15:18 PM</t>
  </si>
  <si>
    <t>https://dmsrepoinc.momrah.gov.sa/dmsrepo/ValidateOTPServlet?CASE_ID=GZ_367557335_NSPCL-72&amp;DeptCode=014001</t>
  </si>
  <si>
    <t>GZ_297999441_NSPCL-33</t>
  </si>
  <si>
    <t>a77efb475f844fae_NSPCL-33</t>
  </si>
  <si>
    <t>INS-18091380</t>
  </si>
  <si>
    <t>2/8/26 10:39:17 AM</t>
  </si>
  <si>
    <t>https://dmsrepoinc.momrah.gov.sa/dmsrepo/ValidateOTPServlet?CASE_ID=GZ_297999441_NSPCL-33&amp;DeptCode=014001</t>
  </si>
  <si>
    <t>317043485_NSPCL-69</t>
  </si>
  <si>
    <t>78fdb736ac65a776_NSPCL-69</t>
  </si>
  <si>
    <t>INS-19371268</t>
  </si>
  <si>
    <t>3/5/26 4:32:22 PM</t>
  </si>
  <si>
    <t>3/5/26 4:32:18 PM</t>
  </si>
  <si>
    <t>https://dmsrepoinc.momrah.gov.sa/dmsrepo/ValidateOTPServlet?CASE_ID=317043485_NSPCL-69&amp;DeptCode=014001</t>
  </si>
  <si>
    <t>3/17/26 11:24:08 PM</t>
  </si>
  <si>
    <t>GZ_339559868_NSPCL-72</t>
  </si>
  <si>
    <t>6761529e2d60e49d_NSPCL-72</t>
  </si>
  <si>
    <t>INS-19806650</t>
  </si>
  <si>
    <t>4/7/26 2:10:48 PM</t>
  </si>
  <si>
    <t>https://dmsrepoinc.momrah.gov.sa/dmsrepo/ValidateOTPServlet?CASE_ID=GZ_339559868_NSPCL-72&amp;DeptCode=014001</t>
  </si>
  <si>
    <t>4/8/26 1:53:54 AM</t>
  </si>
  <si>
    <t>GZ_313382843_NSPCL-33</t>
  </si>
  <si>
    <t>6341f1cf69f6fd68_NSPCL-33</t>
  </si>
  <si>
    <t>3/3/26 1:57:17 PM</t>
  </si>
  <si>
    <t>https://dmsrepoinc.momrah.gov.sa/dmsrepo/ValidateOTPServlet?CASE_ID=GZ_313382843_NSPCL-33&amp;DeptCode=014001</t>
  </si>
  <si>
    <t>GZ_314760434_NSPCL-33</t>
  </si>
  <si>
    <t>5a096be98a1e48d2_NSPCL-33</t>
  </si>
  <si>
    <t>3/4/26 10:43:23 AM</t>
  </si>
  <si>
    <t>https://dmsrepoinc.momrah.gov.sa/dmsrepo/ValidateOTPServlet?CASE_ID=GZ_314760434_NSPCL-33&amp;DeptCode=014001</t>
  </si>
  <si>
    <t>GZ_279007442_NSPCL-69</t>
  </si>
  <si>
    <t>8e171ee2fb0c0cfc_NSPCL-69</t>
  </si>
  <si>
    <t>INS-17471375</t>
  </si>
  <si>
    <t>1/15/26 10:54:21 AM</t>
  </si>
  <si>
    <t>https://dmsrepoinc.momrah.gov.sa/dmsrepo/ValidateOTPServlet?CASE_ID=GZ_279007442_NSPCL-69&amp;DeptCode=014001</t>
  </si>
  <si>
    <t>1/17/26 2:23:50 AM</t>
  </si>
  <si>
    <t>GZ_290259168_NSPCL-71</t>
  </si>
  <si>
    <t>7977bf013355b561_NSPCL-71</t>
  </si>
  <si>
    <t>INS-18057045</t>
  </si>
  <si>
    <t>02/02/2026</t>
  </si>
  <si>
    <t>2/2/26 9:17:51 AM</t>
  </si>
  <si>
    <t>https://dmsrepoinc.momrah.gov.sa/dmsrepo/ValidateOTPServlet?CASE_ID=GZ_290259168_NSPCL-71&amp;DeptCode=014001</t>
  </si>
  <si>
    <t>2/9/26 4:24:14 PM</t>
  </si>
  <si>
    <t>GZ_345447670_NSPCL-69</t>
  </si>
  <si>
    <t>03bfdb00a208d4ec_NSPCL-69</t>
  </si>
  <si>
    <t>INS-20047768</t>
  </si>
  <si>
    <t>4/14/26 1:56:16 PM</t>
  </si>
  <si>
    <t>4/14/26 1:56:07 PM</t>
  </si>
  <si>
    <t>https://dmsrepoinc.momrah.gov.sa/dmsrepo/ValidateOTPServlet?CASE_ID=GZ_345447670_NSPCL-69&amp;DeptCode=014001</t>
  </si>
  <si>
    <t>4/14/26 4:54:09 PM</t>
  </si>
  <si>
    <t>GZ_367458348_NSPCL-33</t>
  </si>
  <si>
    <t>88b8e3b7987370f8_NSPCL-33</t>
  </si>
  <si>
    <t>INS-20784154</t>
  </si>
  <si>
    <t>5/12/26 12:02:31 PM</t>
  </si>
  <si>
    <t>https://dmsrepoinc.momrah.gov.sa/dmsrepo/ValidateOTPServlet?CASE_ID=GZ_367458348_NSPCL-33&amp;DeptCode=014001</t>
  </si>
  <si>
    <t>GZ_294342321_NSPCL-63</t>
  </si>
  <si>
    <t>466737c917a57998_NSPCL-63</t>
  </si>
  <si>
    <t>INS-17994995</t>
  </si>
  <si>
    <t>2/4/26 9:54:21 AM</t>
  </si>
  <si>
    <t>https://dmsrepoinc.momrah.gov.sa/dmsrepo/ValidateOTPServlet?CASE_ID=GZ_294342321_NSPCL-63&amp;DeptCode=014001</t>
  </si>
  <si>
    <t>GZ_276841952_NSPCL-8</t>
  </si>
  <si>
    <t>7cf387ccb3559348_NSPCL-8</t>
  </si>
  <si>
    <t>INS-17472178</t>
  </si>
  <si>
    <t>1/12/26 2:21:36 PM</t>
  </si>
  <si>
    <t>https://dmsrepoinc.momrah.gov.sa/dmsrepo/ValidateOTPServlet?CASE_ID=GZ_276841952_NSPCL-8&amp;DeptCode=014001</t>
  </si>
  <si>
    <t>1/13/26 11:53:56 PM</t>
  </si>
  <si>
    <t>GZ_366361323_NSPCL-33</t>
  </si>
  <si>
    <t>952ea194cdc7eba6_NSPCL-33</t>
  </si>
  <si>
    <t>INS-20674483</t>
  </si>
  <si>
    <t>5/12/26 8:16:48 AM</t>
  </si>
  <si>
    <t>https://dmsrepoinc.momrah.gov.sa/dmsrepo/ValidateOTPServlet?CASE_ID=GZ_366361323_NSPCL-33&amp;DeptCode=014001</t>
  </si>
  <si>
    <t>5/12/26 2:04:55 PM</t>
  </si>
  <si>
    <t>GZ_313109960_NSPCL-33</t>
  </si>
  <si>
    <t>7d97c282f10b89e0_NSPCL-33</t>
  </si>
  <si>
    <t>3/3/26 12:17:16 PM</t>
  </si>
  <si>
    <t>https://dmsrepoinc.momrah.gov.sa/dmsrepo/ValidateOTPServlet?CASE_ID=GZ_313109960_NSPCL-33&amp;DeptCode=014001</t>
  </si>
  <si>
    <t>5/7/26 8:10:24 AM</t>
  </si>
  <si>
    <t>OZ_363995016_NSPCL-3</t>
  </si>
  <si>
    <t>5e77ca5717ab8ca9_NSPCL-3</t>
  </si>
  <si>
    <t>05/10/2026</t>
  </si>
  <si>
    <t>5/10/26 7:08:38 AM</t>
  </si>
  <si>
    <t>https://dmsrepoinc.momrah.gov.sa/dmsrepo/ValidateOTPServlet?CASE_ID=OZ_363995016_NSPCL-3&amp;DeptCode=014001</t>
  </si>
  <si>
    <t>GZ_340421739_NSPCL-82</t>
  </si>
  <si>
    <t>c908b496eb9cc201_NSPCL-82</t>
  </si>
  <si>
    <t>INS-19990682</t>
  </si>
  <si>
    <t>4/8/26 9:58:06 AM</t>
  </si>
  <si>
    <t>https://dmsrepoinc.momrah.gov.sa/dmsrepo/ValidateOTPServlet?CASE_ID=GZ_340421739_NSPCL-82&amp;DeptCode=014001</t>
  </si>
  <si>
    <t>4/9/26 1:24:46 PM</t>
  </si>
  <si>
    <t>GZ_341465428_NSPCL-33</t>
  </si>
  <si>
    <t>a82025ba1477e735_NSPCL-33</t>
  </si>
  <si>
    <t>INS-19990446</t>
  </si>
  <si>
    <t>4/9/26 10:40:03 AM</t>
  </si>
  <si>
    <t>4/9/26 10:38:12 AM</t>
  </si>
  <si>
    <t>https://dmsrepoinc.momrah.gov.sa/dmsrepo/ValidateOTPServlet?CASE_ID=GZ_341465428_NSPCL-33&amp;DeptCode=014001</t>
  </si>
  <si>
    <t>GZ_276724736_NSPCL-31</t>
  </si>
  <si>
    <t>cb3fbef0ff6a9f9b_NSPCL-31</t>
  </si>
  <si>
    <t>INS-17471165</t>
  </si>
  <si>
    <t>1/12/26 12:34:45 PM</t>
  </si>
  <si>
    <t>https://dmsrepoinc.momrah.gov.sa/dmsrepo/ValidateOTPServlet?CASE_ID=GZ_276724736_NSPCL-31&amp;DeptCode=014001</t>
  </si>
  <si>
    <t>316730631_NSPCL-33</t>
  </si>
  <si>
    <t>985c7a730f5e971a_NSPCL-33</t>
  </si>
  <si>
    <t>3/5/26 1:39:22 PM</t>
  </si>
  <si>
    <t>3/5/26 1:17:44 PM</t>
  </si>
  <si>
    <t>https://dmsrepoinc.momrah.gov.sa/dmsrepo/ValidateOTPServlet?CASE_ID=316730631_NSPCL-33&amp;DeptCode=014001</t>
  </si>
  <si>
    <t>RZ_365420792_NSPCL-80</t>
  </si>
  <si>
    <t>85c21b55c263d57d_NSPCL-80</t>
  </si>
  <si>
    <t>5/11/26 10:25:41 AM</t>
  </si>
  <si>
    <t>https://dmsrepoinc.momrah.gov.sa/dmsrepo/ValidateOTPServlet?CASE_ID=RZ_365420792_NSPCL-80&amp;DeptCode=014001</t>
  </si>
  <si>
    <t>GZ_342241874_NSPCL-33</t>
  </si>
  <si>
    <t>9739d14f55d16b6a_NSPCL-33</t>
  </si>
  <si>
    <t>INS-20156688</t>
  </si>
  <si>
    <t>4/10/26 5:59:51 PM</t>
  </si>
  <si>
    <t>https://dmsrepoinc.momrah.gov.sa/dmsrepo/ValidateOTPServlet?CASE_ID=GZ_342241874_NSPCL-33&amp;DeptCode=014001</t>
  </si>
  <si>
    <t>RZ_367725005_NSPCL-12</t>
  </si>
  <si>
    <t>2ae58a0fbb96eee4_NSPCL-12</t>
  </si>
  <si>
    <t>مداخن التهوية في المطاعم</t>
  </si>
  <si>
    <t>5/13/26 2:35:24 PM</t>
  </si>
  <si>
    <t>https://dmsrepoinc.momrah.gov.sa/dmsrepo/ValidateOTPServlet?CASE_ID=RZ_367725005_NSPCL-12&amp;DeptCode=014001</t>
  </si>
  <si>
    <t>GZ_383756239_NSPCL-33</t>
  </si>
  <si>
    <t>cab208041e4ab90b_NSPCL-33</t>
  </si>
  <si>
    <t>6/8/26 7:15:45 AM</t>
  </si>
  <si>
    <t>https://dmsrepoinc.momrah.gov.sa/dmsrepo/ValidateOTPServlet?CASE_ID=GZ_383756239_NSPCL-33&amp;DeptCode=014001</t>
  </si>
  <si>
    <t>34.07</t>
  </si>
  <si>
    <t>GZ_270917077_NSPCL-33</t>
  </si>
  <si>
    <t>1070a56a53a8fa66_NSPCL-33</t>
  </si>
  <si>
    <t>INC-26-01-077469</t>
  </si>
  <si>
    <t>02/16/2026</t>
  </si>
  <si>
    <t>1/5/26 1:38:59 PM</t>
  </si>
  <si>
    <t>https://dmsrepoinc.momrah.gov.sa/dmsrepo/ValidateOTPServlet?CASE_ID=GZ_270917077_NSPCL-33&amp;DeptCode=014001</t>
  </si>
  <si>
    <t>1/7/26 12:33:31 AM</t>
  </si>
  <si>
    <t>GZ_382936167_NSPCL-72</t>
  </si>
  <si>
    <t>8c8bb2c1bd64336a_NSPCL-72</t>
  </si>
  <si>
    <t>6/7/26 10:50:21 AM</t>
  </si>
  <si>
    <t>https://dmsrepoinc.momrah.gov.sa/dmsrepo/ValidateOTPServlet?CASE_ID=GZ_382936167_NSPCL-72&amp;DeptCode=014001</t>
  </si>
  <si>
    <t>6/7/26 9:38:49 PM</t>
  </si>
  <si>
    <t>OZ_278495933_NSPCL-3</t>
  </si>
  <si>
    <t>f3dc35d05d6cc387_NSPCL-3</t>
  </si>
  <si>
    <t>1/14/26 2:54:50 PM</t>
  </si>
  <si>
    <t>https://dmsrepoinc.momrah.gov.sa/dmsrepo/ValidateOTPServlet?CASE_ID=OZ_278495933_NSPCL-3&amp;DeptCode=014001</t>
  </si>
  <si>
    <t>1/21/26 11:53:51 PM</t>
  </si>
  <si>
    <t>317087347_NSPCL-63</t>
  </si>
  <si>
    <t>04de421e3efea08e_NSPCL-63</t>
  </si>
  <si>
    <t>INS-19370544</t>
  </si>
  <si>
    <t>3/5/26 5:14:32 PM</t>
  </si>
  <si>
    <t>https://dmsrepoinc.momrah.gov.sa/dmsrepo/ValidateOTPServlet?CASE_ID=317087347_NSPCL-63&amp;DeptCode=014001</t>
  </si>
  <si>
    <t>3/18/26 12:24:05 AM</t>
  </si>
  <si>
    <t>GZ_340375456_NSPCL-8</t>
  </si>
  <si>
    <t>63b3d6170ccaa709_NSPCL-8</t>
  </si>
  <si>
    <t>INS-19992402</t>
  </si>
  <si>
    <t>4/8/26 7:50:43 AM</t>
  </si>
  <si>
    <t>https://dmsrepoinc.momrah.gov.sa/dmsrepo/ValidateOTPServlet?CASE_ID=GZ_340375456_NSPCL-8&amp;DeptCode=014001</t>
  </si>
  <si>
    <t>GZ_278743012_NSPCL-7</t>
  </si>
  <si>
    <t>51ee05b734cf6f37_NSPCL-7</t>
  </si>
  <si>
    <t>INS-17675637</t>
  </si>
  <si>
    <t>تغطية الشرفات</t>
  </si>
  <si>
    <t>1/15/26 7:54:35 AM</t>
  </si>
  <si>
    <t>1/15/26 7:48:34 AM</t>
  </si>
  <si>
    <t>https://dmsrepoinc.momrah.gov.sa/dmsrepo/ValidateOTPServlet?CASE_ID=GZ_278743012_NSPCL-7&amp;DeptCode=014001</t>
  </si>
  <si>
    <t>1/17/26 2:53:46 AM</t>
  </si>
  <si>
    <t>314206049_NSPCL-31</t>
  </si>
  <si>
    <t>ce7af40879359aee_NSPCL-31</t>
  </si>
  <si>
    <t>3/3/26 5:29:18 PM</t>
  </si>
  <si>
    <t>3/3/26 5:29:12 PM</t>
  </si>
  <si>
    <t>https://dmsrepoinc.momrah.gov.sa/dmsrepo/ValidateOTPServlet?CASE_ID=314206049_NSPCL-31&amp;DeptCode=014001</t>
  </si>
  <si>
    <t>5/7/26 8:08:02 AM</t>
  </si>
  <si>
    <t>292690307_NSPCL-63</t>
  </si>
  <si>
    <t>e6ab9e5844ce161a_NSPCL-63</t>
  </si>
  <si>
    <t>INS-17987178</t>
  </si>
  <si>
    <t>2/3/26 10:23:35 AM</t>
  </si>
  <si>
    <t>https://dmsrepoinc.momrah.gov.sa/dmsrepo/ValidateOTPServlet?CASE_ID=292690307_NSPCL-63&amp;DeptCode=014001</t>
  </si>
  <si>
    <t>2/9/26 3:54:10 PM</t>
  </si>
  <si>
    <t>299617514_NSPCL-33</t>
  </si>
  <si>
    <t>a74275aaf3214b56_NSPCL-33</t>
  </si>
  <si>
    <t>INS-18093255</t>
  </si>
  <si>
    <t>2/10/26 9:48:10 AM</t>
  </si>
  <si>
    <t>2/10/26 9:48:07 AM</t>
  </si>
  <si>
    <t>https://dmsrepoinc.momrah.gov.sa/dmsrepo/ValidateOTPServlet?CASE_ID=299617514_NSPCL-33&amp;DeptCode=014001</t>
  </si>
  <si>
    <t>GZ_311718153_NSPCL-33</t>
  </si>
  <si>
    <t>dcc051529ea3ee53_NSPCL-33</t>
  </si>
  <si>
    <t>3/2/26 12:36:42 PM</t>
  </si>
  <si>
    <t>3/2/26 12:20:34 PM</t>
  </si>
  <si>
    <t>https://dmsrepoinc.momrah.gov.sa/dmsrepo/ValidateOTPServlet?CASE_ID=GZ_311718153_NSPCL-33&amp;DeptCode=014001</t>
  </si>
  <si>
    <t>GZ_279007978_NSPCL-33</t>
  </si>
  <si>
    <t>bd8ebcae075d37e2_NSPCL-33</t>
  </si>
  <si>
    <t>INS-17471347</t>
  </si>
  <si>
    <t>1/15/26 11:29:26 AM</t>
  </si>
  <si>
    <t>1/15/26 11:29:14 AM</t>
  </si>
  <si>
    <t>https://dmsrepoinc.momrah.gov.sa/dmsrepo/ValidateOTPServlet?CASE_ID=GZ_279007978_NSPCL-33&amp;DeptCode=014001</t>
  </si>
  <si>
    <t>0.417</t>
  </si>
  <si>
    <t>GZ_280239290_NSPCL-33</t>
  </si>
  <si>
    <t>dad0734fff8c5844_NSPCL-33</t>
  </si>
  <si>
    <t>INC-26-01-125291</t>
  </si>
  <si>
    <t>1/18/26 10:32:29 AM</t>
  </si>
  <si>
    <t>https://dmsrepoinc.momrah.gov.sa/dmsrepo/ValidateOTPServlet?CASE_ID=GZ_280239290_NSPCL-33&amp;DeptCode=014001</t>
  </si>
  <si>
    <t>RZ_359315300_NSPCL-10</t>
  </si>
  <si>
    <t>a334ffb3404b1917_NSPCL-10</t>
  </si>
  <si>
    <t>INS-20793402</t>
  </si>
  <si>
    <t>05/20/2026</t>
  </si>
  <si>
    <t>5/5/26 9:39:39 AM</t>
  </si>
  <si>
    <t>https://dmsrepoinc.momrah.gov.sa/dmsrepo/ValidateOTPServlet?CASE_ID=RZ_359315300_NSPCL-10&amp;DeptCode=014001</t>
  </si>
  <si>
    <t>GZ_296386415_NSPCL-82</t>
  </si>
  <si>
    <t>2f47b7af8cb12ac5_NSPCL-82</t>
  </si>
  <si>
    <t>INS-18093334</t>
  </si>
  <si>
    <t>2/5/26 12:41:26 PM</t>
  </si>
  <si>
    <t>https://dmsrepoinc.momrah.gov.sa/dmsrepo/ValidateOTPServlet?CASE_ID=GZ_296386415_NSPCL-82&amp;DeptCode=014001</t>
  </si>
  <si>
    <t>2/10/26 1:23:59 AM</t>
  </si>
  <si>
    <t>GZ_280204494_NSPCL-31</t>
  </si>
  <si>
    <t>8310da7a80a2affc_NSPCL-31</t>
  </si>
  <si>
    <t>INS-17519724</t>
  </si>
  <si>
    <t>1/18/26 10:08:57 AM</t>
  </si>
  <si>
    <t>1/18/26 10:07:12 AM</t>
  </si>
  <si>
    <t>https://dmsrepoinc.momrah.gov.sa/dmsrepo/ValidateOTPServlet?CASE_ID=GZ_280204494_NSPCL-31&amp;DeptCode=014001</t>
  </si>
  <si>
    <t>GZ_366513320_NSPCL-71</t>
  </si>
  <si>
    <t>56dc5a338acf7a43_NSPCL-71</t>
  </si>
  <si>
    <t>5/12/26 10:24:51 AM</t>
  </si>
  <si>
    <t>https://dmsrepoinc.momrah.gov.sa/dmsrepo/ValidateOTPServlet?CASE_ID=GZ_366513320_NSPCL-71&amp;DeptCode=014001</t>
  </si>
  <si>
    <t>3.714</t>
  </si>
  <si>
    <t>GZ_356631729_NSPCL-33</t>
  </si>
  <si>
    <t>fdf52f57e19d7741_NSPCL-33</t>
  </si>
  <si>
    <t>INC-26-05-126701</t>
  </si>
  <si>
    <t>5/3/26 5:38:51 PM</t>
  </si>
  <si>
    <t>5/3/26 5:38:35 PM</t>
  </si>
  <si>
    <t>https://dmsrepoinc.momrah.gov.sa/dmsrepo/ValidateOTPServlet?CASE_ID=GZ_356631729_NSPCL-33&amp;DeptCode=014001</t>
  </si>
  <si>
    <t>5/4/26 4:03:29 AM</t>
  </si>
  <si>
    <t>318505167_NSPCL-69</t>
  </si>
  <si>
    <t>9ef1cbf45bc36295_NSPCL-69</t>
  </si>
  <si>
    <t>INS-19217298</t>
  </si>
  <si>
    <t>3/8/26 10:12:58 AM</t>
  </si>
  <si>
    <t>3/8/26 9:55:32 AM</t>
  </si>
  <si>
    <t>https://dmsrepoinc.momrah.gov.sa/dmsrepo/ValidateOTPServlet?CASE_ID=318505167_NSPCL-69&amp;DeptCode=014001</t>
  </si>
  <si>
    <t>3/18/26 1:54:05 AM</t>
  </si>
  <si>
    <t>GZ_366472336_NSPCL-33</t>
  </si>
  <si>
    <t>477ce81b1f505378_NSPCL-33</t>
  </si>
  <si>
    <t>INS-20672725</t>
  </si>
  <si>
    <t>5/12/26 10:18:46 AM</t>
  </si>
  <si>
    <t>5/12/26 10:16:29 AM</t>
  </si>
  <si>
    <t>https://dmsrepoinc.momrah.gov.sa/dmsrepo/ValidateOTPServlet?CASE_ID=GZ_366472336_NSPCL-33&amp;DeptCode=014001</t>
  </si>
  <si>
    <t>GZ_299168751_NSPCL-8</t>
  </si>
  <si>
    <t>91e3c39c11ee753b_NSPCL-8</t>
  </si>
  <si>
    <t>INS-18225159</t>
  </si>
  <si>
    <t>2/9/26 1:38:20 PM</t>
  </si>
  <si>
    <t>2/9/26 1:35:05 PM</t>
  </si>
  <si>
    <t>https://dmsrepoinc.momrah.gov.sa/dmsrepo/ValidateOTPServlet?CASE_ID=GZ_299168751_NSPCL-8&amp;DeptCode=014001</t>
  </si>
  <si>
    <t>2/10/26 11:53:49 PM</t>
  </si>
  <si>
    <t>GZ_270009373_NSPCL-8</t>
  </si>
  <si>
    <t>0baa85d0b11aa912_NSPCL-8</t>
  </si>
  <si>
    <t>INS-17291359</t>
  </si>
  <si>
    <t>1/5/26 9:54:11 AM</t>
  </si>
  <si>
    <t>https://dmsrepoinc.momrah.gov.sa/dmsrepo/ValidateOTPServlet?CASE_ID=GZ_270009373_NSPCL-8&amp;DeptCode=014001</t>
  </si>
  <si>
    <t>1/6/26 11:23:58 PM</t>
  </si>
  <si>
    <t>315702048_NSPCL-69</t>
  </si>
  <si>
    <t>e00b08152374cd8d_NSPCL-69</t>
  </si>
  <si>
    <t>INS-19370551</t>
  </si>
  <si>
    <t>3/4/26 3:27:49 PM</t>
  </si>
  <si>
    <t>3/4/26 3:27:42 PM</t>
  </si>
  <si>
    <t>https://dmsrepoinc.momrah.gov.sa/dmsrepo/ValidateOTPServlet?CASE_ID=315702048_NSPCL-69&amp;DeptCode=014001</t>
  </si>
  <si>
    <t>3/17/26 4:54:03 PM</t>
  </si>
  <si>
    <t>GZ_319144454_NSPCL-23</t>
  </si>
  <si>
    <t>f657b6064d24c175_NSPCL-23</t>
  </si>
  <si>
    <t>INS-19323897</t>
  </si>
  <si>
    <t>3/8/26 4:47:43 PM</t>
  </si>
  <si>
    <t>https://dmsrepoinc.momrah.gov.sa/dmsrepo/ValidateOTPServlet?CASE_ID=GZ_319144454_NSPCL-23&amp;DeptCode=014001</t>
  </si>
  <si>
    <t>3/18/26 1:54:21 AM</t>
  </si>
  <si>
    <t>GZ_359080323_NSPCL-33</t>
  </si>
  <si>
    <t>8d834538f3dbf5f9_NSPCL-33</t>
  </si>
  <si>
    <t>INS-20736854</t>
  </si>
  <si>
    <t>5/5/26 8:49:43 AM</t>
  </si>
  <si>
    <t>5/5/26 8:48:27 AM</t>
  </si>
  <si>
    <t>https://dmsrepoinc.momrah.gov.sa/dmsrepo/ValidateOTPServlet?CASE_ID=GZ_359080323_NSPCL-33&amp;DeptCode=014001</t>
  </si>
  <si>
    <t>5/5/26 12:05:10 PM</t>
  </si>
  <si>
    <t>GZ_341465233_NSPCL-8</t>
  </si>
  <si>
    <t>a82025ba1477e735_NSPCL-8</t>
  </si>
  <si>
    <t>INS-19992416</t>
  </si>
  <si>
    <t>4/9/26 10:39:18 AM</t>
  </si>
  <si>
    <t>https://dmsrepoinc.momrah.gov.sa/dmsrepo/ValidateOTPServlet?CASE_ID=GZ_341465233_NSPCL-8&amp;DeptCode=014001</t>
  </si>
  <si>
    <t>GZ_330120697_NSPCL-33</t>
  </si>
  <si>
    <t>45f8be132e738e8b_NSPCL-33</t>
  </si>
  <si>
    <t>4/1/26 8:20:26 AM</t>
  </si>
  <si>
    <t>3/22/26 12:10:26 PM</t>
  </si>
  <si>
    <t>https://dmsrepoinc.momrah.gov.sa/dmsrepo/ValidateOTPServlet?CASE_ID=GZ_330120697_NSPCL-33&amp;DeptCode=014001</t>
  </si>
  <si>
    <t>5/7/26 8:11:07 AM</t>
  </si>
  <si>
    <t>GZ_338591741_NSPCL-33</t>
  </si>
  <si>
    <t>0e23ef4a5fd65d35_NSPCL-33</t>
  </si>
  <si>
    <t>INS-19805985</t>
  </si>
  <si>
    <t>4/7/26 8:20:06 AM</t>
  </si>
  <si>
    <t>4/7/26 8:19:39 AM</t>
  </si>
  <si>
    <t>https://dmsrepoinc.momrah.gov.sa/dmsrepo/ValidateOTPServlet?CASE_ID=GZ_338591741_NSPCL-33&amp;DeptCode=014001</t>
  </si>
  <si>
    <t>4/7/26 2:48:16 PM</t>
  </si>
  <si>
    <t>GZ_314811316_NSPCL-69</t>
  </si>
  <si>
    <t>0cebe117303e4cf1_NSPCL-69</t>
  </si>
  <si>
    <t>INS-19368273</t>
  </si>
  <si>
    <t>3/4/26 11:07:13 AM</t>
  </si>
  <si>
    <t>3/4/26 11:07:11 AM</t>
  </si>
  <si>
    <t>https://dmsrepoinc.momrah.gov.sa/dmsrepo/ValidateOTPServlet?CASE_ID=GZ_314811316_NSPCL-69&amp;DeptCode=014001</t>
  </si>
  <si>
    <t>3/18/26 1:54:12 AM</t>
  </si>
  <si>
    <t>0.019</t>
  </si>
  <si>
    <t>GZ_369707495_NSPCL-33</t>
  </si>
  <si>
    <t>def640059cbe04a8_NSPCL-33</t>
  </si>
  <si>
    <t>INC-26-05-157249</t>
  </si>
  <si>
    <t>5/17/26 8:07:29 AM</t>
  </si>
  <si>
    <t>https://dmsrepoinc.momrah.gov.sa/dmsrepo/ValidateOTPServlet?CASE_ID=GZ_369707495_NSPCL-33&amp;DeptCode=014001</t>
  </si>
  <si>
    <t>5/17/26 1:05:29 PM</t>
  </si>
  <si>
    <t>GZ_271249147_NSPCL-69</t>
  </si>
  <si>
    <t>cbbfc4aadec269e8_NSPCL-69</t>
  </si>
  <si>
    <t>INS-17413329</t>
  </si>
  <si>
    <t>1/6/26 7:43:45 AM</t>
  </si>
  <si>
    <t>1/6/26 7:43:04 AM</t>
  </si>
  <si>
    <t>https://dmsrepoinc.momrah.gov.sa/dmsrepo/ValidateOTPServlet?CASE_ID=GZ_271249147_NSPCL-69&amp;DeptCode=014001</t>
  </si>
  <si>
    <t>1/7/26 11:24:02 PM</t>
  </si>
  <si>
    <t>GZ_320446455_NSPCL-33</t>
  </si>
  <si>
    <t>9467eda0845a2fe2_NSPCL-33</t>
  </si>
  <si>
    <t>3/9/26 5:37:32 PM</t>
  </si>
  <si>
    <t>3/9/26 2:25:04 PM</t>
  </si>
  <si>
    <t>https://dmsrepoinc.momrah.gov.sa/dmsrepo/ValidateOTPServlet?CASE_ID=GZ_320446455_NSPCL-33&amp;DeptCode=014001</t>
  </si>
  <si>
    <t>5/7/26 8:10:56 AM</t>
  </si>
  <si>
    <t>0.123</t>
  </si>
  <si>
    <t>GZ_313267756_NSPCL-23</t>
  </si>
  <si>
    <t>ced5cc86d2dd80b1_NSPCL-23</t>
  </si>
  <si>
    <t>INC-26-03-147874</t>
  </si>
  <si>
    <t>3/3/26 1:20:14 PM</t>
  </si>
  <si>
    <t>3/3/26 1:20:13 PM</t>
  </si>
  <si>
    <t>https://dmsrepoinc.momrah.gov.sa/dmsrepo/ValidateOTPServlet?CASE_ID=GZ_313267756_NSPCL-23&amp;DeptCode=014001</t>
  </si>
  <si>
    <t>3/17/26 11:54:09 PM</t>
  </si>
  <si>
    <t>GZ_340413950_NSPCL-71</t>
  </si>
  <si>
    <t>afe0515550b3dde1_NSPCL-71</t>
  </si>
  <si>
    <t>INS-20090356</t>
  </si>
  <si>
    <t>4/8/26 10:34:31 AM</t>
  </si>
  <si>
    <t>https://dmsrepoinc.momrah.gov.sa/dmsrepo/ValidateOTPServlet?CASE_ID=GZ_340413950_NSPCL-71&amp;DeptCode=014001</t>
  </si>
  <si>
    <t>GZ_359713275_NSPCL-63</t>
  </si>
  <si>
    <t>0f30622eb9a7d8dc_NSPCL-63</t>
  </si>
  <si>
    <t>INS-20613422</t>
  </si>
  <si>
    <t>5/5/26 10:51:31 AM</t>
  </si>
  <si>
    <t>https://dmsrepoinc.momrah.gov.sa/dmsrepo/ValidateOTPServlet?CASE_ID=GZ_359713275_NSPCL-63&amp;DeptCode=014001</t>
  </si>
  <si>
    <t>GZ_315877484_NSPCL-33</t>
  </si>
  <si>
    <t>d5b0ae6508a04f58_NSPCL-33</t>
  </si>
  <si>
    <t>3/4/26 5:53:59 PM</t>
  </si>
  <si>
    <t>3/4/26 5:53:56 PM</t>
  </si>
  <si>
    <t>https://dmsrepoinc.momrah.gov.sa/dmsrepo/ValidateOTPServlet?CASE_ID=GZ_315877484_NSPCL-33&amp;DeptCode=014001</t>
  </si>
  <si>
    <t>5/7/26 8:10:42 AM</t>
  </si>
  <si>
    <t>GZ_335230948_NSPCL-69</t>
  </si>
  <si>
    <t>0f0869a0a347e35a_NSPCL-69</t>
  </si>
  <si>
    <t>INS-19992456</t>
  </si>
  <si>
    <t>4/5/26 9:10:09 AM</t>
  </si>
  <si>
    <t>https://dmsrepoinc.momrah.gov.sa/dmsrepo/ValidateOTPServlet?CASE_ID=GZ_335230948_NSPCL-69&amp;DeptCode=014001</t>
  </si>
  <si>
    <t>4/6/26 5:53:54 PM</t>
  </si>
  <si>
    <t>GZ_291447604_NSPCL-69</t>
  </si>
  <si>
    <t>ace70bb57f22bee9_NSPCL-69</t>
  </si>
  <si>
    <t>INS-18134398</t>
  </si>
  <si>
    <t>2/2/26 12:31:06 PM</t>
  </si>
  <si>
    <t>2/2/26 12:31:05 PM</t>
  </si>
  <si>
    <t>https://dmsrepoinc.momrah.gov.sa/dmsrepo/ValidateOTPServlet?CASE_ID=GZ_291447604_NSPCL-69&amp;DeptCode=014001</t>
  </si>
  <si>
    <t>2/9/26 4:24:24 PM</t>
  </si>
  <si>
    <t>311716835_NSPCL-69</t>
  </si>
  <si>
    <t>9d8331436eabe793_NSPCL-69</t>
  </si>
  <si>
    <t>INS-19481181</t>
  </si>
  <si>
    <t>3/2/26 12:35:07 PM</t>
  </si>
  <si>
    <t>3/2/26 12:34:31 PM</t>
  </si>
  <si>
    <t>https://dmsrepoinc.momrah.gov.sa/dmsrepo/ValidateOTPServlet?CASE_ID=311716835_NSPCL-69&amp;DeptCode=014001</t>
  </si>
  <si>
    <t>3/17/26 7:53:59 PM</t>
  </si>
  <si>
    <t>6.703</t>
  </si>
  <si>
    <t>GZ_319144456_NSPCL-53</t>
  </si>
  <si>
    <t>a472221c601ffea8_NSPCL-53</t>
  </si>
  <si>
    <t>اللوحات التجارية</t>
  </si>
  <si>
    <t>3/8/26 4:47:47 PM</t>
  </si>
  <si>
    <t>https://dmsrepoinc.momrah.gov.sa/dmsrepo/ValidateOTPServlet?CASE_ID=GZ_319144456_NSPCL-53&amp;DeptCode=014001</t>
  </si>
  <si>
    <t>3/18/26 4:53:52 AM</t>
  </si>
  <si>
    <t>GZ_339324993_NSPCL-71</t>
  </si>
  <si>
    <t>9105d7f3967b923c_NSPCL-71</t>
  </si>
  <si>
    <t>INS-19856223</t>
  </si>
  <si>
    <t>4/7/26 11:05:45 AM</t>
  </si>
  <si>
    <t>https://dmsrepoinc.momrah.gov.sa/dmsrepo/ValidateOTPServlet?CASE_ID=GZ_339324993_NSPCL-71&amp;DeptCode=014001</t>
  </si>
  <si>
    <t>4/7/26 8:24:03 PM</t>
  </si>
  <si>
    <t>GZ_340383964_NSPCL-8</t>
  </si>
  <si>
    <t>67984e37817e16bd_NSPCL-8</t>
  </si>
  <si>
    <t>INS-19991622</t>
  </si>
  <si>
    <t>4/8/26 8:23:00 AM</t>
  </si>
  <si>
    <t>https://dmsrepoinc.momrah.gov.sa/dmsrepo/ValidateOTPServlet?CASE_ID=GZ_340383964_NSPCL-8&amp;DeptCode=014001</t>
  </si>
  <si>
    <t>RZ_313264729_NSPCL-11</t>
  </si>
  <si>
    <t>98ac69f2d2445843_NSPCL-11</t>
  </si>
  <si>
    <t>INS-19368806</t>
  </si>
  <si>
    <t>3/3/26 1:21:10 PM</t>
  </si>
  <si>
    <t>https://dmsrepoinc.momrah.gov.sa/dmsrepo/ValidateOTPServlet?CASE_ID=RZ_313264729_NSPCL-11&amp;DeptCode=014001</t>
  </si>
  <si>
    <t>3/17/26 3:53:57 PM</t>
  </si>
  <si>
    <t>0.517</t>
  </si>
  <si>
    <t>GZ_320907771_NSPCL-33</t>
  </si>
  <si>
    <t>3e833c34449aab56_NSPCL-33</t>
  </si>
  <si>
    <t>INC-26-03-083329</t>
  </si>
  <si>
    <t>3/10/26 12:09:56 PM</t>
  </si>
  <si>
    <t>3/10/26 12:09:51 PM</t>
  </si>
  <si>
    <t>https://dmsrepoinc.momrah.gov.sa/dmsrepo/ValidateOTPServlet?CASE_ID=GZ_320907771_NSPCL-33&amp;DeptCode=014001</t>
  </si>
  <si>
    <t>34.06</t>
  </si>
  <si>
    <t>GZ_272707356_NSPCL-33</t>
  </si>
  <si>
    <t>6a3162b201684cce_NSPCL-33</t>
  </si>
  <si>
    <t>INC-26-01-075490</t>
  </si>
  <si>
    <t>1/7/26 10:22:25 AM</t>
  </si>
  <si>
    <t>1/7/26 10:22:21 AM</t>
  </si>
  <si>
    <t>https://dmsrepoinc.momrah.gov.sa/dmsrepo/ValidateOTPServlet?CASE_ID=GZ_272707356_NSPCL-33&amp;DeptCode=014001</t>
  </si>
  <si>
    <t>1/9/26 12:43:39 AM</t>
  </si>
  <si>
    <t>GZ_318740939_NSPCL-33</t>
  </si>
  <si>
    <t>2cc32710709b4c73_NSPCL-33</t>
  </si>
  <si>
    <t>3/8/26 12:21:17 PM</t>
  </si>
  <si>
    <t>3/5/26 12:56:05 PM</t>
  </si>
  <si>
    <t>https://dmsrepoinc.momrah.gov.sa/dmsrepo/ValidateOTPServlet?CASE_ID=GZ_318740939_NSPCL-33&amp;DeptCode=014001</t>
  </si>
  <si>
    <t>314747252_NSPCL-69</t>
  </si>
  <si>
    <t>1fb1addfbefb4ca1_NSPCL-69</t>
  </si>
  <si>
    <t>INS-19188640</t>
  </si>
  <si>
    <t>3/4/26 10:34:45 AM</t>
  </si>
  <si>
    <t>3/4/26 10:34:39 AM</t>
  </si>
  <si>
    <t>https://dmsrepoinc.momrah.gov.sa/dmsrepo/ValidateOTPServlet?CASE_ID=314747252_NSPCL-69&amp;DeptCode=014001</t>
  </si>
  <si>
    <t>3/17/26 8:54:01 PM</t>
  </si>
  <si>
    <t>OZ_369714138_NSPCL-74</t>
  </si>
  <si>
    <t>097ced98307b558f_NSPCL-74</t>
  </si>
  <si>
    <t>INS-20932462</t>
  </si>
  <si>
    <t>05/31/2026</t>
  </si>
  <si>
    <t>5/17/26 8:35:30 AM</t>
  </si>
  <si>
    <t>https://dmsrepoinc.momrah.gov.sa/dmsrepo/ValidateOTPServlet?CASE_ID=OZ_369714138_NSPCL-74&amp;DeptCode=014001</t>
  </si>
  <si>
    <t>GZ_318981286_NSPCL-7</t>
  </si>
  <si>
    <t>f657b6064d24c175_NSPCL-7</t>
  </si>
  <si>
    <t>INS-19324520</t>
  </si>
  <si>
    <t>3/8/26 3:12:59 PM</t>
  </si>
  <si>
    <t>https://dmsrepoinc.momrah.gov.sa/dmsrepo/ValidateOTPServlet?CASE_ID=GZ_318981286_NSPCL-7&amp;DeptCode=014001</t>
  </si>
  <si>
    <t>3/17/26 6:53:56 PM</t>
  </si>
  <si>
    <t>RZ_314850833_NSPCL-12</t>
  </si>
  <si>
    <t>db3d5190323c1657_NSPCL-12</t>
  </si>
  <si>
    <t>INS-19202482</t>
  </si>
  <si>
    <t>3/4/26 11:12:58 AM</t>
  </si>
  <si>
    <t>https://dmsrepoinc.momrah.gov.sa/dmsrepo/ValidateOTPServlet?CASE_ID=RZ_314850833_NSPCL-12&amp;DeptCode=014001</t>
  </si>
  <si>
    <t>3/17/26 5:54:02 PM</t>
  </si>
  <si>
    <t>315883337_NSPCL-49</t>
  </si>
  <si>
    <t>6b31850eec84d55f_NSPCL-49</t>
  </si>
  <si>
    <t>INS-19423065</t>
  </si>
  <si>
    <t>3/4/26 5:50:26 PM</t>
  </si>
  <si>
    <t>https://dmsrepoinc.momrah.gov.sa/dmsrepo/ValidateOTPServlet?CASE_ID=315883337_NSPCL-49&amp;DeptCode=014001</t>
  </si>
  <si>
    <t>3/17/26 10:23:42 PM</t>
  </si>
  <si>
    <t>OZ_365420783_NSPCL-16</t>
  </si>
  <si>
    <t>48922403ef501f81_NSPCL-16</t>
  </si>
  <si>
    <t>5/11/26 10:25:46 AM</t>
  </si>
  <si>
    <t>https://dmsrepoinc.momrah.gov.sa/dmsrepo/ValidateOTPServlet?CASE_ID=OZ_365420783_NSPCL-16&amp;DeptCode=014001</t>
  </si>
  <si>
    <t>300472644_NSPCL-69</t>
  </si>
  <si>
    <t>d90be7775fd88578_NSPCL-69</t>
  </si>
  <si>
    <t>INS-18202053</t>
  </si>
  <si>
    <t>02/18/2026</t>
  </si>
  <si>
    <t>2/11/26 10:15:01 AM</t>
  </si>
  <si>
    <t>https://dmsrepoinc.momrah.gov.sa/dmsrepo/ValidateOTPServlet?CASE_ID=300472644_NSPCL-69&amp;DeptCode=014001</t>
  </si>
  <si>
    <t>2/12/26 11:23:51 PM</t>
  </si>
  <si>
    <t>GZ_364226994_NSPCL-33</t>
  </si>
  <si>
    <t>419811873ffbfa71_NSPCL-33</t>
  </si>
  <si>
    <t>INS-20641352</t>
  </si>
  <si>
    <t>5/10/26 10:08:46 AM</t>
  </si>
  <si>
    <t>5/10/26 9:49:28 AM</t>
  </si>
  <si>
    <t>https://dmsrepoinc.momrah.gov.sa/dmsrepo/ValidateOTPServlet?CASE_ID=GZ_364226994_NSPCL-33&amp;DeptCode=014001</t>
  </si>
  <si>
    <t>5/10/26 2:04:28 PM</t>
  </si>
  <si>
    <t>GZ_278732159_NSPCL-33</t>
  </si>
  <si>
    <t>525804455790dd7f_NSPCL-33</t>
  </si>
  <si>
    <t>INS-17472426</t>
  </si>
  <si>
    <t>1/15/26 7:36:43 AM</t>
  </si>
  <si>
    <t>https://dmsrepoinc.momrah.gov.sa/dmsrepo/ValidateOTPServlet?CASE_ID=GZ_278732159_NSPCL-33&amp;DeptCode=014001</t>
  </si>
  <si>
    <t>GZ_365229801_NSPCL-72</t>
  </si>
  <si>
    <t>91a31bc6f73765c5_NSPCL-72</t>
  </si>
  <si>
    <t>INS-20928123</t>
  </si>
  <si>
    <t>05/30/2026</t>
  </si>
  <si>
    <t>5/11/26 9:40:22 AM</t>
  </si>
  <si>
    <t>https://dmsrepoinc.momrah.gov.sa/dmsrepo/ValidateOTPServlet?CASE_ID=GZ_365229801_NSPCL-72&amp;DeptCode=014001</t>
  </si>
  <si>
    <t>GZ_340418561_NSPCL-33</t>
  </si>
  <si>
    <t>476952b32c8d036f_NSPCL-33</t>
  </si>
  <si>
    <t>INS-19987874</t>
  </si>
  <si>
    <t>4/8/26 9:47:22 AM</t>
  </si>
  <si>
    <t>4/8/26 9:47:09 AM</t>
  </si>
  <si>
    <t>https://dmsrepoinc.momrah.gov.sa/dmsrepo/ValidateOTPServlet?CASE_ID=GZ_340418561_NSPCL-33&amp;DeptCode=014001</t>
  </si>
  <si>
    <t>313155735_NSPCL-69</t>
  </si>
  <si>
    <t>973609f5b9b81338_NSPCL-69</t>
  </si>
  <si>
    <t>INS-19480340</t>
  </si>
  <si>
    <t>3/3/26 12:33:51 PM</t>
  </si>
  <si>
    <t>https://dmsrepoinc.momrah.gov.sa/dmsrepo/ValidateOTPServlet?CASE_ID=313155735_NSPCL-69&amp;DeptCode=014001</t>
  </si>
  <si>
    <t>3/17/26 6:24:04 PM</t>
  </si>
  <si>
    <t>GZ_315704937_NSPCL-33</t>
  </si>
  <si>
    <t>e281ff15558145ab_NSPCL-33</t>
  </si>
  <si>
    <t>3/4/26 3:45:47 PM</t>
  </si>
  <si>
    <t>https://dmsrepoinc.momrah.gov.sa/dmsrepo/ValidateOTPServlet?CASE_ID=GZ_315704937_NSPCL-33&amp;DeptCode=014001</t>
  </si>
  <si>
    <t>GZ_366358533_NSPCL-31</t>
  </si>
  <si>
    <t>c7efca03e3de094e_NSPCL-31</t>
  </si>
  <si>
    <t>INS-20674498</t>
  </si>
  <si>
    <t>5/12/26 8:06:49 AM</t>
  </si>
  <si>
    <t>https://dmsrepoinc.momrah.gov.sa/dmsrepo/ValidateOTPServlet?CASE_ID=GZ_366358533_NSPCL-31&amp;DeptCode=014001</t>
  </si>
  <si>
    <t>OZ_365408000_NSPCL-3</t>
  </si>
  <si>
    <t>ec352db97293d7d7_NSPCL-3</t>
  </si>
  <si>
    <t>5/11/26 10:16:36 AM</t>
  </si>
  <si>
    <t>https://dmsrepoinc.momrah.gov.sa/dmsrepo/ValidateOTPServlet?CASE_ID=OZ_365408000_NSPCL-3&amp;DeptCode=014001</t>
  </si>
  <si>
    <t>GZ_277171629_NSPCL-71</t>
  </si>
  <si>
    <t>36cf8b21ce6c0cfe_NSPCL-71</t>
  </si>
  <si>
    <t>INS-17471037</t>
  </si>
  <si>
    <t>INC-26-01-183302</t>
  </si>
  <si>
    <t>1/13/26 8:47:55 AM</t>
  </si>
  <si>
    <t>https://dmsrepoinc.momrah.gov.sa/dmsrepo/ValidateOTPServlet?CASE_ID=GZ_277171629_NSPCL-71&amp;DeptCode=014001</t>
  </si>
  <si>
    <t>GZ_277342447_NSPCL-8</t>
  </si>
  <si>
    <t>e0e12a394e95bc4c_NSPCL-8</t>
  </si>
  <si>
    <t>INS-17493975</t>
  </si>
  <si>
    <t>01/19/2026</t>
  </si>
  <si>
    <t>1/13/26 10:26:14 AM</t>
  </si>
  <si>
    <t>https://dmsrepoinc.momrah.gov.sa/dmsrepo/ValidateOTPServlet?CASE_ID=GZ_277342447_NSPCL-8&amp;DeptCode=014001</t>
  </si>
  <si>
    <t>1/14/26 11:53:53 PM</t>
  </si>
  <si>
    <t>GZ_383426294_NSPCL-8</t>
  </si>
  <si>
    <t>f5b20ca9d7b4b9e8_NSPCL-8</t>
  </si>
  <si>
    <t>6/7/26 4:59:17 PM</t>
  </si>
  <si>
    <t>https://dmsrepoinc.momrah.gov.sa/dmsrepo/ValidateOTPServlet?CASE_ID=GZ_383426294_NSPCL-8&amp;DeptCode=014001</t>
  </si>
  <si>
    <t>6/7/26 9:38:51 PM</t>
  </si>
  <si>
    <t>GZ_360922344_NSPCL-23</t>
  </si>
  <si>
    <t>de82c194015157ae_NSPCL-23</t>
  </si>
  <si>
    <t>INS-20675812</t>
  </si>
  <si>
    <t>5/6/26 8:02:31 AM</t>
  </si>
  <si>
    <t>https://dmsrepoinc.momrah.gov.sa/dmsrepo/ValidateOTPServlet?CASE_ID=GZ_360922344_NSPCL-23&amp;DeptCode=014001</t>
  </si>
  <si>
    <t>GZ_368286425_NSPCL-31</t>
  </si>
  <si>
    <t>a678e94693916435_NSPCL-31</t>
  </si>
  <si>
    <t>INS-20746195</t>
  </si>
  <si>
    <t>5/14/26 10:45:04 AM</t>
  </si>
  <si>
    <t>https://dmsrepoinc.momrah.gov.sa/dmsrepo/ValidateOTPServlet?CASE_ID=GZ_368286425_NSPCL-31&amp;DeptCode=014001</t>
  </si>
  <si>
    <t>299746696_NSPCL-31</t>
  </si>
  <si>
    <t>6e7800f7ffa4a4cd_NSPCL-31</t>
  </si>
  <si>
    <t>INS-18092230</t>
  </si>
  <si>
    <t>2/10/26 10:07:46 AM</t>
  </si>
  <si>
    <t>https://dmsrepoinc.momrah.gov.sa/dmsrepo/ValidateOTPServlet?CASE_ID=299746696_NSPCL-31&amp;DeptCode=014001</t>
  </si>
  <si>
    <t>GZ_270128733_NSPCL-33</t>
  </si>
  <si>
    <t>7c3526d3eb511c79_NSPCL-33</t>
  </si>
  <si>
    <t>INS-17291328</t>
  </si>
  <si>
    <t>1/5/26 10:22:47 AM</t>
  </si>
  <si>
    <t>1/5/26 10:22:43 AM</t>
  </si>
  <si>
    <t>https://dmsrepoinc.momrah.gov.sa/dmsrepo/ValidateOTPServlet?CASE_ID=GZ_270128733_NSPCL-33&amp;DeptCode=014001</t>
  </si>
  <si>
    <t>GZ_299613414_NSPCL-69</t>
  </si>
  <si>
    <t>1237c030935aec4d_NSPCL-69</t>
  </si>
  <si>
    <t>INS-18093313</t>
  </si>
  <si>
    <t>2/10/26 9:26:19 AM</t>
  </si>
  <si>
    <t>2/10/26 9:26:16 AM</t>
  </si>
  <si>
    <t>https://dmsrepoinc.momrah.gov.sa/dmsrepo/ValidateOTPServlet?CASE_ID=GZ_299613414_NSPCL-69&amp;DeptCode=014001</t>
  </si>
  <si>
    <t>GZ_315879441_NSPCL-33</t>
  </si>
  <si>
    <t>fa1f3a41d5c3c680_NSPCL-33</t>
  </si>
  <si>
    <t>3/4/26 5:56:11 PM</t>
  </si>
  <si>
    <t>3/4/26 5:55:33 PM</t>
  </si>
  <si>
    <t>https://dmsrepoinc.momrah.gov.sa/dmsrepo/ValidateOTPServlet?CASE_ID=GZ_315879441_NSPCL-33&amp;DeptCode=014001</t>
  </si>
  <si>
    <t>GZ_319991307_NSPCL-69</t>
  </si>
  <si>
    <t>79252f0c222ab9b8_NSPCL-69</t>
  </si>
  <si>
    <t>INS-19261006</t>
  </si>
  <si>
    <t>3/9/26 1:33:15 PM</t>
  </si>
  <si>
    <t>https://dmsrepoinc.momrah.gov.sa/dmsrepo/ValidateOTPServlet?CASE_ID=GZ_319991307_NSPCL-69&amp;DeptCode=014001</t>
  </si>
  <si>
    <t>3/17/26 11:53:46 PM</t>
  </si>
  <si>
    <t>GZ_340695954_NSPCL-33</t>
  </si>
  <si>
    <t>1e05090a471ba615_NSPCL-33</t>
  </si>
  <si>
    <t>INS-19952518</t>
  </si>
  <si>
    <t>4/8/26 11:53:14 AM</t>
  </si>
  <si>
    <t>https://dmsrepoinc.momrah.gov.sa/dmsrepo/ValidateOTPServlet?CASE_ID=GZ_340695954_NSPCL-33&amp;DeptCode=014001</t>
  </si>
  <si>
    <t>OZ_313412314_NSPCL-3</t>
  </si>
  <si>
    <t>52d2f826cd489a05_NSPCL-3</t>
  </si>
  <si>
    <t>INS-19421681</t>
  </si>
  <si>
    <t>3/3/26 2:19:51 PM</t>
  </si>
  <si>
    <t>https://dmsrepoinc.momrah.gov.sa/dmsrepo/ValidateOTPServlet?CASE_ID=OZ_313412314_NSPCL-3&amp;DeptCode=014001</t>
  </si>
  <si>
    <t>3/17/26 7:53:42 PM</t>
  </si>
  <si>
    <t>GZ_280284639_NSPCL-69</t>
  </si>
  <si>
    <t>41faf39d3f7885bf_NSPCL-69</t>
  </si>
  <si>
    <t>INS-17520855</t>
  </si>
  <si>
    <t>1/18/26 11:09:24 AM</t>
  </si>
  <si>
    <t>https://dmsrepoinc.momrah.gov.sa/dmsrepo/ValidateOTPServlet?CASE_ID=GZ_280284639_NSPCL-69&amp;DeptCode=014001</t>
  </si>
  <si>
    <t>1/20/26 12:23:55 AM</t>
  </si>
  <si>
    <t>RZ_365699594_NSPCL-17</t>
  </si>
  <si>
    <t>8be31f68badcbd04_NSPCL-17</t>
  </si>
  <si>
    <t>5/11/26 12:49:34 PM</t>
  </si>
  <si>
    <t>5/11/26 12:49:27 PM</t>
  </si>
  <si>
    <t>https://dmsrepoinc.momrah.gov.sa/dmsrepo/ValidateOTPServlet?CASE_ID=RZ_365699594_NSPCL-17&amp;DeptCode=014001</t>
  </si>
  <si>
    <t>GZ_297836744_NSPCL-33</t>
  </si>
  <si>
    <t>444b591e4fe027a3_NSPCL-33</t>
  </si>
  <si>
    <t>INS-18091376</t>
  </si>
  <si>
    <t>2/8/26 9:28:17 AM</t>
  </si>
  <si>
    <t>2/8/26 9:28:08 AM</t>
  </si>
  <si>
    <t>https://dmsrepoinc.momrah.gov.sa/dmsrepo/ValidateOTPServlet?CASE_ID=GZ_297836744_NSPCL-33&amp;DeptCode=014001</t>
  </si>
  <si>
    <t>318981038_NSPCL-33</t>
  </si>
  <si>
    <t>e3cb47b4e4bdb432_NSPCL-33</t>
  </si>
  <si>
    <t>3/8/26 3:06:37 PM</t>
  </si>
  <si>
    <t>3/8/26 2:56:09 PM</t>
  </si>
  <si>
    <t>https://dmsrepoinc.momrah.gov.sa/dmsrepo/ValidateOTPServlet?CASE_ID=318981038_NSPCL-33&amp;DeptCode=014001</t>
  </si>
  <si>
    <t>5/7/26 8:08:38 AM</t>
  </si>
  <si>
    <t>GZ_365290278_NSPCL-31</t>
  </si>
  <si>
    <t>98a12e6c15629f1a_NSPCL-31</t>
  </si>
  <si>
    <t>INS-20671885</t>
  </si>
  <si>
    <t>https://dmsrepoinc.momrah.gov.sa/dmsrepo/ValidateOTPServlet?CASE_ID=GZ_365290278_NSPCL-31&amp;DeptCode=014001</t>
  </si>
  <si>
    <t>GZ_380428521_NSPCL-8</t>
  </si>
  <si>
    <t>55b10459aec85884_NSPCL-8</t>
  </si>
  <si>
    <t>6/4/26 9:42:29 AM</t>
  </si>
  <si>
    <t>6/4/26 9:42:26 AM</t>
  </si>
  <si>
    <t>https://dmsrepoinc.momrah.gov.sa/dmsrepo/ValidateOTPServlet?CASE_ID=GZ_380428521_NSPCL-8&amp;DeptCode=014001</t>
  </si>
  <si>
    <t>319903173_NSPCL-69</t>
  </si>
  <si>
    <t>6a604d56b84b0b7f_NSPCL-69</t>
  </si>
  <si>
    <t>INS-19262839</t>
  </si>
  <si>
    <t>3/9/26 12:34:31 PM</t>
  </si>
  <si>
    <t>https://dmsrepoinc.momrah.gov.sa/dmsrepo/ValidateOTPServlet?CASE_ID=319903173_NSPCL-69&amp;DeptCode=014001</t>
  </si>
  <si>
    <t>3/17/26 6:53:54 PM</t>
  </si>
  <si>
    <t>GZ_276647103_NSPCL-71</t>
  </si>
  <si>
    <t>0aeee30026b3176c_NSPCL-71</t>
  </si>
  <si>
    <t>INS-17470281</t>
  </si>
  <si>
    <t>1/12/26 11:47:34 AM</t>
  </si>
  <si>
    <t>https://dmsrepoinc.momrah.gov.sa/dmsrepo/ValidateOTPServlet?CASE_ID=GZ_276647103_NSPCL-71&amp;DeptCode=014001</t>
  </si>
  <si>
    <t>1/13/26 11:54:05 PM</t>
  </si>
  <si>
    <t>RZ_365286354_NSPCL-10</t>
  </si>
  <si>
    <t>f0a5ded1011110f6_NSPCL-10</t>
  </si>
  <si>
    <t>5/11/26 9:16:45 AM</t>
  </si>
  <si>
    <t>5/11/26 9:15:13 AM</t>
  </si>
  <si>
    <t>https://dmsrepoinc.momrah.gov.sa/dmsrepo/ValidateOTPServlet?CASE_ID=RZ_365286354_NSPCL-10&amp;DeptCode=014001</t>
  </si>
  <si>
    <t>GZ_367350464_NSPCL-33</t>
  </si>
  <si>
    <t>948249e73b57a3f5_NSPCL-33</t>
  </si>
  <si>
    <t>INS-20756052</t>
  </si>
  <si>
    <t>5/13/26 10:35:19 AM</t>
  </si>
  <si>
    <t>5/13/26 10:35:17 AM</t>
  </si>
  <si>
    <t>https://dmsrepoinc.momrah.gov.sa/dmsrepo/ValidateOTPServlet?CASE_ID=GZ_367350464_NSPCL-33&amp;DeptCode=014001</t>
  </si>
  <si>
    <t>GZ_314948511_NSPCL-8</t>
  </si>
  <si>
    <t>ea7a485a628a5be9_NSPCL-8</t>
  </si>
  <si>
    <t>INS-19481746</t>
  </si>
  <si>
    <t>3/4/26 11:50:45 AM</t>
  </si>
  <si>
    <t>https://dmsrepoinc.momrah.gov.sa/dmsrepo/ValidateOTPServlet?CASE_ID=GZ_314948511_NSPCL-8&amp;DeptCode=014001</t>
  </si>
  <si>
    <t>3/17/26 7:54:04 PM</t>
  </si>
  <si>
    <t>GZ_340695151_NSPCL-33</t>
  </si>
  <si>
    <t>0e87a5c51a822907_NSPCL-33</t>
  </si>
  <si>
    <t>INS-19907704</t>
  </si>
  <si>
    <t>4/8/26 11:48:52 AM</t>
  </si>
  <si>
    <t>https://dmsrepoinc.momrah.gov.sa/dmsrepo/ValidateOTPServlet?CASE_ID=GZ_340695151_NSPCL-33&amp;DeptCode=014001</t>
  </si>
  <si>
    <t>GZ_319149665_NSPCL-8</t>
  </si>
  <si>
    <t>41dbc9b2f0029452_NSPCL-8</t>
  </si>
  <si>
    <t>INS-19325505</t>
  </si>
  <si>
    <t>3/8/26 5:05:26 PM</t>
  </si>
  <si>
    <t>https://dmsrepoinc.momrah.gov.sa/dmsrepo/ValidateOTPServlet?CASE_ID=GZ_319149665_NSPCL-8&amp;DeptCode=014001</t>
  </si>
  <si>
    <t>3/17/26 7:24:08 PM</t>
  </si>
  <si>
    <t>GZ_266714401_NSPCL-31</t>
  </si>
  <si>
    <t>0890bd995c0c47d5_NSPCL-31</t>
  </si>
  <si>
    <t>INS-17217276</t>
  </si>
  <si>
    <t>1/3/26 7:23:49 AM</t>
  </si>
  <si>
    <t>https://dmsrepoinc.momrah.gov.sa/dmsrepo/ValidateOTPServlet?CASE_ID=GZ_266714401_NSPCL-31&amp;DeptCode=014001</t>
  </si>
  <si>
    <t>1/5/26 1:03:10 AM</t>
  </si>
  <si>
    <t>GZ_276859880_NSPCL-63</t>
  </si>
  <si>
    <t>25c9cb3ffecc2881_NSPCL-63</t>
  </si>
  <si>
    <t>INS-17470291</t>
  </si>
  <si>
    <t>1/12/26 2:49:47 PM</t>
  </si>
  <si>
    <t>1/12/26 2:25:29 PM</t>
  </si>
  <si>
    <t>https://dmsrepoinc.momrah.gov.sa/dmsrepo/ValidateOTPServlet?CASE_ID=GZ_276859880_NSPCL-63&amp;DeptCode=014001</t>
  </si>
  <si>
    <t>1/13/26 11:24:05 PM</t>
  </si>
  <si>
    <t>GZ_293147883_NSPCL-82</t>
  </si>
  <si>
    <t>d83718269f5f33ef_NSPCL-82</t>
  </si>
  <si>
    <t>INS-18091467</t>
  </si>
  <si>
    <t>2/3/26 11:36:24 AM</t>
  </si>
  <si>
    <t>https://dmsrepoinc.momrah.gov.sa/dmsrepo/ValidateOTPServlet?CASE_ID=GZ_293147883_NSPCL-82&amp;DeptCode=014001</t>
  </si>
  <si>
    <t>2/10/26 1:23:54 AM</t>
  </si>
  <si>
    <t>GZ_332408360_NSPCL-33</t>
  </si>
  <si>
    <t>c65a7d57b360165c_NSPCL-33</t>
  </si>
  <si>
    <t>INS-19787349</t>
  </si>
  <si>
    <t>04/02/2026</t>
  </si>
  <si>
    <t>4/2/26 8:55:19 AM</t>
  </si>
  <si>
    <t>4/2/26 8:52:42 AM</t>
  </si>
  <si>
    <t>https://dmsrepoinc.momrah.gov.sa/dmsrepo/ValidateOTPServlet?CASE_ID=GZ_332408360_NSPCL-33&amp;DeptCode=014001</t>
  </si>
  <si>
    <t>4/6/26 10:29:40 AM</t>
  </si>
  <si>
    <t>GZ_367473543_NSPCL-8</t>
  </si>
  <si>
    <t>8297721bd0c17a26_NSPCL-8</t>
  </si>
  <si>
    <t>5/13/26 10:32:31 AM</t>
  </si>
  <si>
    <t>5/13/26 10:32:29 AM</t>
  </si>
  <si>
    <t>https://dmsrepoinc.momrah.gov.sa/dmsrepo/ValidateOTPServlet?CASE_ID=GZ_367473543_NSPCL-8&amp;DeptCode=014001</t>
  </si>
  <si>
    <t>OZ_360939932_NSPCL-3</t>
  </si>
  <si>
    <t>dc56599573c31bc4_NSPCL-3</t>
  </si>
  <si>
    <t>5/6/26 8:56:36 AM</t>
  </si>
  <si>
    <t>https://dmsrepoinc.momrah.gov.sa/dmsrepo/ValidateOTPServlet?CASE_ID=OZ_360939932_NSPCL-3&amp;DeptCode=014001</t>
  </si>
  <si>
    <t>GZ_364220962_NSPCL-69</t>
  </si>
  <si>
    <t>90fd718a151f97f4_NSPCL-69</t>
  </si>
  <si>
    <t>5/10/26 9:48:51 AM</t>
  </si>
  <si>
    <t>5/10/26 9:48:41 AM</t>
  </si>
  <si>
    <t>https://dmsrepoinc.momrah.gov.sa/dmsrepo/ValidateOTPServlet?CASE_ID=GZ_364220962_NSPCL-69&amp;DeptCode=014001</t>
  </si>
  <si>
    <t>312750988_NSPCL-92</t>
  </si>
  <si>
    <t>80132b9634106137_NSPCL-92</t>
  </si>
  <si>
    <t>INS-19188657</t>
  </si>
  <si>
    <t>3/3/26 10:13:19 AM</t>
  </si>
  <si>
    <t>https://dmsrepoinc.momrah.gov.sa/dmsrepo/ValidateOTPServlet?CASE_ID=312750988_NSPCL-92&amp;DeptCode=014001</t>
  </si>
  <si>
    <t>3/17/26 11:24:03 PM</t>
  </si>
  <si>
    <t>GZ_365274896_NSPCL-8</t>
  </si>
  <si>
    <t>cfc9ae7593c5d9d3_NSPCL-8</t>
  </si>
  <si>
    <t>5/11/26 9:02:51 AM</t>
  </si>
  <si>
    <t>https://dmsrepoinc.momrah.gov.sa/dmsrepo/ValidateOTPServlet?CASE_ID=GZ_365274896_NSPCL-8&amp;DeptCode=014001</t>
  </si>
  <si>
    <t>4.627</t>
  </si>
  <si>
    <t>294068461_NSPCL-63</t>
  </si>
  <si>
    <t>8ff978dcb1f6f029_NSPCL-63</t>
  </si>
  <si>
    <t>INC-26-02-067667</t>
  </si>
  <si>
    <t>2/4/26 8:36:59 AM</t>
  </si>
  <si>
    <t>2/4/26 8:36:58 AM</t>
  </si>
  <si>
    <t>https://dmsrepoinc.momrah.gov.sa/dmsrepo/ValidateOTPServlet?CASE_ID=294068461_NSPCL-63&amp;DeptCode=014001</t>
  </si>
  <si>
    <t>2/9/26 5:23:53 PM</t>
  </si>
  <si>
    <t>GZ_295074927_NSPCL-63</t>
  </si>
  <si>
    <t>19685ee0fb9ad5cf_NSPCL-63</t>
  </si>
  <si>
    <t>INS-17979093</t>
  </si>
  <si>
    <t>2/4/26 12:47:59 PM</t>
  </si>
  <si>
    <t>https://dmsrepoinc.momrah.gov.sa/dmsrepo/ValidateOTPServlet?CASE_ID=GZ_295074927_NSPCL-63&amp;DeptCode=014001</t>
  </si>
  <si>
    <t>2/9/26 1:24:24 PM</t>
  </si>
  <si>
    <t>GZ_359493811_NSPCL-8</t>
  </si>
  <si>
    <t>945cfebfa014fb78_NSPCL-8</t>
  </si>
  <si>
    <t>INS-20735623</t>
  </si>
  <si>
    <t>5/5/26 10:05:06 AM</t>
  </si>
  <si>
    <t>5/5/26 10:05:04 AM</t>
  </si>
  <si>
    <t>https://dmsrepoinc.momrah.gov.sa/dmsrepo/ValidateOTPServlet?CASE_ID=GZ_359493811_NSPCL-8&amp;DeptCode=014001</t>
  </si>
  <si>
    <t>13.92</t>
  </si>
  <si>
    <t>319861794_NSPCL-69</t>
  </si>
  <si>
    <t>f3c43edfa9b10c5a_NSPCL-69</t>
  </si>
  <si>
    <t>3/9/26 12:14:09 PM</t>
  </si>
  <si>
    <t>3/9/26 12:13:35 PM</t>
  </si>
  <si>
    <t>https://dmsrepoinc.momrah.gov.sa/dmsrepo/ValidateOTPServlet?CASE_ID=319861794_NSPCL-69&amp;DeptCode=014001</t>
  </si>
  <si>
    <t>3/18/26 4:53:42 AM</t>
  </si>
  <si>
    <t>GZ_382947668_NSPCL-33</t>
  </si>
  <si>
    <t>291210a19ddd5842_NSPCL-33</t>
  </si>
  <si>
    <t>INS-21107243</t>
  </si>
  <si>
    <t>6/7/26 11:05:12 AM</t>
  </si>
  <si>
    <t>6/7/26 10:51:33 AM</t>
  </si>
  <si>
    <t>https://dmsrepoinc.momrah.gov.sa/dmsrepo/ValidateOTPServlet?CASE_ID=GZ_382947668_NSPCL-33&amp;DeptCode=014001</t>
  </si>
  <si>
    <t>6/7/26 8:24:12 PM</t>
  </si>
  <si>
    <t>314441071_NSPCL-69</t>
  </si>
  <si>
    <t>162d237c5dfc2fa1_NSPCL-69</t>
  </si>
  <si>
    <t>INS-19191184</t>
  </si>
  <si>
    <t>3/4/26 7:59:31 AM</t>
  </si>
  <si>
    <t>3/4/26 7:59:28 AM</t>
  </si>
  <si>
    <t>https://dmsrepoinc.momrah.gov.sa/dmsrepo/ValidateOTPServlet?CASE_ID=314441071_NSPCL-69&amp;DeptCode=014001</t>
  </si>
  <si>
    <t>3/17/26 8:24:03 PM</t>
  </si>
  <si>
    <t>GZ_362222337_NSPCL-8</t>
  </si>
  <si>
    <t>c889bbfb55cacf4a_NSPCL-8</t>
  </si>
  <si>
    <t>INS-20652628</t>
  </si>
  <si>
    <t>5/6/26 11:06:38 AM</t>
  </si>
  <si>
    <t>5/6/26 11:06:33 AM</t>
  </si>
  <si>
    <t>https://dmsrepoinc.momrah.gov.sa/dmsrepo/ValidateOTPServlet?CASE_ID=GZ_362222337_NSPCL-8&amp;DeptCode=014001</t>
  </si>
  <si>
    <t>RZ_317046185_NSPCL-80</t>
  </si>
  <si>
    <t>4ddd6b5706a056ff_NSPCL-80</t>
  </si>
  <si>
    <t>INS-19370595</t>
  </si>
  <si>
    <t>3/5/26 4:45:57 PM</t>
  </si>
  <si>
    <t>https://dmsrepoinc.momrah.gov.sa/dmsrepo/ValidateOTPServlet?CASE_ID=RZ_317046185_NSPCL-80&amp;DeptCode=014001</t>
  </si>
  <si>
    <t>3/17/26 6:53:44 PM</t>
  </si>
  <si>
    <t>GZ_276890176_NSPCL-71</t>
  </si>
  <si>
    <t>11112e2e70a16e3f_NSPCL-71</t>
  </si>
  <si>
    <t>INS-17471193</t>
  </si>
  <si>
    <t>1/12/26 3:05:33 PM</t>
  </si>
  <si>
    <t>https://dmsrepoinc.momrah.gov.sa/dmsrepo/ValidateOTPServlet?CASE_ID=GZ_276890176_NSPCL-71&amp;DeptCode=014001</t>
  </si>
  <si>
    <t>316590871_NSPCL-72</t>
  </si>
  <si>
    <t>dc969176402b05fa_NSPCL-72</t>
  </si>
  <si>
    <t>INS-19324425</t>
  </si>
  <si>
    <t>3/5/26 12:31:25 PM</t>
  </si>
  <si>
    <t>https://dmsrepoinc.momrah.gov.sa/dmsrepo/ValidateOTPServlet?CASE_ID=316590871_NSPCL-72&amp;DeptCode=014001</t>
  </si>
  <si>
    <t>GZ_314498112_NSPCL-33</t>
  </si>
  <si>
    <t>9d3d3ccfe8586d07_NSPCL-33</t>
  </si>
  <si>
    <t>3/4/26 8:39:41 AM</t>
  </si>
  <si>
    <t>3/3/26 9:14:21 AM</t>
  </si>
  <si>
    <t>https://dmsrepoinc.momrah.gov.sa/dmsrepo/ValidateOTPServlet?CASE_ID=GZ_314498112_NSPCL-33&amp;DeptCode=014001</t>
  </si>
  <si>
    <t>GZ_359714588_NSPCL-63</t>
  </si>
  <si>
    <t>cf37a8e058f51738_NSPCL-63</t>
  </si>
  <si>
    <t>INS-20615743</t>
  </si>
  <si>
    <t>5/5/26 10:52:02 AM</t>
  </si>
  <si>
    <t>5/5/26 10:51:54 AM</t>
  </si>
  <si>
    <t>https://dmsrepoinc.momrah.gov.sa/dmsrepo/ValidateOTPServlet?CASE_ID=GZ_359714588_NSPCL-63&amp;DeptCode=014001</t>
  </si>
  <si>
    <t>299669031_NSPCL-71</t>
  </si>
  <si>
    <t>26c7ed7f9e1f1127_NSPCL-71</t>
  </si>
  <si>
    <t>INS-18053233</t>
  </si>
  <si>
    <t>2/10/26 9:56:41 AM</t>
  </si>
  <si>
    <t>https://dmsrepoinc.momrah.gov.sa/dmsrepo/ValidateOTPServlet?CASE_ID=299669031_NSPCL-71&amp;DeptCode=014001</t>
  </si>
  <si>
    <t>GZ_271247593_NSPCL-8</t>
  </si>
  <si>
    <t>4d36b6325b960bda_NSPCL-8</t>
  </si>
  <si>
    <t>INS-17471050</t>
  </si>
  <si>
    <t>1/6/26 7:36:18 AM</t>
  </si>
  <si>
    <t>https://dmsrepoinc.momrah.gov.sa/dmsrepo/ValidateOTPServlet?CASE_ID=GZ_271247593_NSPCL-8&amp;DeptCode=014001</t>
  </si>
  <si>
    <t>1/7/26 11:24:01 PM</t>
  </si>
  <si>
    <t>RZ_368189207_NSPCL-76</t>
  </si>
  <si>
    <t>aeb9bfd26942f8d0_NSPCL-76</t>
  </si>
  <si>
    <t>الحدائق والملاعب المهجورة</t>
  </si>
  <si>
    <t>5/14/26 10:02:05 AM</t>
  </si>
  <si>
    <t>https://dmsrepoinc.momrah.gov.sa/dmsrepo/ValidateOTPServlet?CASE_ID=RZ_368189207_NSPCL-76&amp;DeptCode=014001</t>
  </si>
  <si>
    <t>GZ_363398805_NSPCL-63</t>
  </si>
  <si>
    <t>d3143cba2df813a9_NSPCL-63</t>
  </si>
  <si>
    <t>INS-20629498</t>
  </si>
  <si>
    <t>5/8/26 5:55:20 PM</t>
  </si>
  <si>
    <t>https://dmsrepoinc.momrah.gov.sa/dmsrepo/ValidateOTPServlet?CASE_ID=GZ_363398805_NSPCL-63&amp;DeptCode=014001</t>
  </si>
  <si>
    <t>GZ_332418897_NSPCL-92</t>
  </si>
  <si>
    <t>0c738b6dd69e2df3_NSPCL-92</t>
  </si>
  <si>
    <t>INS-19785985</t>
  </si>
  <si>
    <t>4/2/26 9:28:51 AM</t>
  </si>
  <si>
    <t>https://dmsrepoinc.momrah.gov.sa/dmsrepo/ValidateOTPServlet?CASE_ID=GZ_332418897_NSPCL-92&amp;DeptCode=014001</t>
  </si>
  <si>
    <t>4/6/26 2:24:01 PM</t>
  </si>
  <si>
    <t>GZ_315871959_NSPCL-33</t>
  </si>
  <si>
    <t>9a24f9b94490caaa_NSPCL-33</t>
  </si>
  <si>
    <t>3/4/26 5:05:53 PM</t>
  </si>
  <si>
    <t>https://dmsrepoinc.momrah.gov.sa/dmsrepo/ValidateOTPServlet?CASE_ID=GZ_315871959_NSPCL-33&amp;DeptCode=014001</t>
  </si>
  <si>
    <t>316734686_NSPCL-69</t>
  </si>
  <si>
    <t>ca8cbfc5e57b84a3_NSPCL-69</t>
  </si>
  <si>
    <t>INS-19494410</t>
  </si>
  <si>
    <t>3/5/26 1:57:55 PM</t>
  </si>
  <si>
    <t>3/5/26 1:57:51 PM</t>
  </si>
  <si>
    <t>https://dmsrepoinc.momrah.gov.sa/dmsrepo/ValidateOTPServlet?CASE_ID=316734686_NSPCL-69&amp;DeptCode=014001</t>
  </si>
  <si>
    <t>3/17/26 6:24:13 PM</t>
  </si>
  <si>
    <t>GZ_378959056_NSPCL-33</t>
  </si>
  <si>
    <t>ef3129ad3c154f7d_NSPCL-33</t>
  </si>
  <si>
    <t>ef3129ad3c154f7d_NSPCL-33_NSPCL-63</t>
  </si>
  <si>
    <t>INS-21042730</t>
  </si>
  <si>
    <t>06/03/2026</t>
  </si>
  <si>
    <t>6/3/26 9:52:15 AM</t>
  </si>
  <si>
    <t>https://dmsrepoinc.momrah.gov.sa/dmsrepo/ValidateOTPServlet?CASE_ID=GZ_378959056_NSPCL-33&amp;DeptCode=014001</t>
  </si>
  <si>
    <t>6/3/26 2:25:27 PM</t>
  </si>
  <si>
    <t>GZ_341542051_NSPCL-33</t>
  </si>
  <si>
    <t>20e24c412698dbf0_NSPCL-33</t>
  </si>
  <si>
    <t>INS-20015809</t>
  </si>
  <si>
    <t>4/9/26 10:30:00 AM</t>
  </si>
  <si>
    <t>4/9/26 10:29:55 AM</t>
  </si>
  <si>
    <t>https://dmsrepoinc.momrah.gov.sa/dmsrepo/ValidateOTPServlet?CASE_ID=GZ_341542051_NSPCL-33&amp;DeptCode=014001</t>
  </si>
  <si>
    <t>4/13/26 11:11:03 AM</t>
  </si>
  <si>
    <t>312750988_NSPCL-31</t>
  </si>
  <si>
    <t>c7ab74a85efcbaf4_NSPCL-31</t>
  </si>
  <si>
    <t>https://dmsrepoinc.momrah.gov.sa/dmsrepo/ValidateOTPServlet?CASE_ID=312750988_NSPCL-31&amp;DeptCode=014001</t>
  </si>
  <si>
    <t>5/7/26 8:07:53 AM</t>
  </si>
  <si>
    <t>GZ_340387051_NSPCL-5</t>
  </si>
  <si>
    <t>5a245d2c40e6d7fb_NSPCL-5</t>
  </si>
  <si>
    <t>INS-19990649</t>
  </si>
  <si>
    <t>الكتابة المشوهة للجدران والدهان</t>
  </si>
  <si>
    <t>4/8/26 8:41:40 AM</t>
  </si>
  <si>
    <t>https://dmsrepoinc.momrah.gov.sa/dmsrepo/ValidateOTPServlet?CASE_ID=GZ_340387051_NSPCL-5&amp;DeptCode=014001</t>
  </si>
  <si>
    <t>0.462</t>
  </si>
  <si>
    <t>GZ_304211994_NSPCL-33</t>
  </si>
  <si>
    <t>4b7595f863466ea1_NSPCL-33</t>
  </si>
  <si>
    <t>INC-26-02-150926</t>
  </si>
  <si>
    <t>02/20/2026</t>
  </si>
  <si>
    <t>2/11/26 10:57:36 AM</t>
  </si>
  <si>
    <t>https://dmsrepoinc.momrah.gov.sa/dmsrepo/ValidateOTPServlet?CASE_ID=GZ_304211994_NSPCL-33&amp;DeptCode=014001</t>
  </si>
  <si>
    <t>2/19/26 1:41:36 AM</t>
  </si>
  <si>
    <t>319732475_NSPCL-69</t>
  </si>
  <si>
    <t>ae3f3ad60d05377e_NSPCL-69</t>
  </si>
  <si>
    <t>INS-19366734</t>
  </si>
  <si>
    <t>3/9/26 11:23:25 AM</t>
  </si>
  <si>
    <t>3/9/26 11:23:22 AM</t>
  </si>
  <si>
    <t>https://dmsrepoinc.momrah.gov.sa/dmsrepo/ValidateOTPServlet?CASE_ID=319732475_NSPCL-69&amp;DeptCode=014001</t>
  </si>
  <si>
    <t>3/18/26 12:23:56 AM</t>
  </si>
  <si>
    <t>GZ_309030054_NSPCL-33</t>
  </si>
  <si>
    <t>5154b47527e22116_NSPCL-33</t>
  </si>
  <si>
    <t>INS-18889602</t>
  </si>
  <si>
    <t>3/1/26 7:12:25 AM</t>
  </si>
  <si>
    <t>3/1/26 7:12:22 AM</t>
  </si>
  <si>
    <t>https://dmsrepoinc.momrah.gov.sa/dmsrepo/ValidateOTPServlet?CASE_ID=GZ_309030054_NSPCL-33&amp;DeptCode=014001</t>
  </si>
  <si>
    <t>GZ_266799154_NSPCL-67</t>
  </si>
  <si>
    <t>79038a8c9930ef23_NSPCL-67</t>
  </si>
  <si>
    <t>INS-17195017</t>
  </si>
  <si>
    <t>1/3/26 8:44:24 AM</t>
  </si>
  <si>
    <t>https://dmsrepoinc.momrah.gov.sa/dmsrepo/ValidateOTPServlet?CASE_ID=GZ_266799154_NSPCL-67&amp;DeptCode=014001</t>
  </si>
  <si>
    <t>1/4/26 11:53:52 PM</t>
  </si>
  <si>
    <t>GZ_342241600_NSPCL-33</t>
  </si>
  <si>
    <t>d670ab7406306b13_NSPCL-33</t>
  </si>
  <si>
    <t>INS-20156223</t>
  </si>
  <si>
    <t>4/10/26 5:56:16 PM</t>
  </si>
  <si>
    <t>https://dmsrepoinc.momrah.gov.sa/dmsrepo/ValidateOTPServlet?CASE_ID=GZ_342241600_NSPCL-33&amp;DeptCode=014001</t>
  </si>
  <si>
    <t>RZ_344397735_NSPCL-12</t>
  </si>
  <si>
    <t>b6646bbc3f94dc5f_NSPCL-12</t>
  </si>
  <si>
    <t>INS-20321907</t>
  </si>
  <si>
    <t>04/27/2026</t>
  </si>
  <si>
    <t>4/13/26 12:14:07 PM</t>
  </si>
  <si>
    <t>https://dmsrepoinc.momrah.gov.sa/dmsrepo/ValidateOTPServlet?CASE_ID=RZ_344397735_NSPCL-12&amp;DeptCode=014001</t>
  </si>
  <si>
    <t>4/26/26 4:53:54 PM</t>
  </si>
  <si>
    <t>16.81</t>
  </si>
  <si>
    <t>GZ_344998657_NSPCL-33</t>
  </si>
  <si>
    <t>325778a7ce34aa1f_NSPCL-33</t>
  </si>
  <si>
    <t>INC-26-04-153086</t>
  </si>
  <si>
    <t>4/14/26 9:45:19 AM</t>
  </si>
  <si>
    <t>4/14/26 9:39:36 AM</t>
  </si>
  <si>
    <t>https://dmsrepoinc.momrah.gov.sa/dmsrepo/ValidateOTPServlet?CASE_ID=GZ_344998657_NSPCL-33&amp;DeptCode=014001</t>
  </si>
  <si>
    <t>4/14/26 1:09:59 PM</t>
  </si>
  <si>
    <t>GZ_275556805_NSPCL-8</t>
  </si>
  <si>
    <t>02409e445c2c3262_NSPCL-8</t>
  </si>
  <si>
    <t>INS-17399088</t>
  </si>
  <si>
    <t>1/11/26 10:31:10 AM</t>
  </si>
  <si>
    <t>https://dmsrepoinc.momrah.gov.sa/dmsrepo/ValidateOTPServlet?CASE_ID=GZ_275556805_NSPCL-8&amp;DeptCode=014001</t>
  </si>
  <si>
    <t>1/12/26 11:53:56 PM</t>
  </si>
  <si>
    <t>GZ_367426261_NSPCL-33</t>
  </si>
  <si>
    <t>e859549a107ca194_NSPCL-33</t>
  </si>
  <si>
    <t>INS-20756055</t>
  </si>
  <si>
    <t>5/13/26 10:48:24 AM</t>
  </si>
  <si>
    <t>5/13/26 10:46:31 AM</t>
  </si>
  <si>
    <t>https://dmsrepoinc.momrah.gov.sa/dmsrepo/ValidateOTPServlet?CASE_ID=GZ_367426261_NSPCL-33&amp;DeptCode=014001</t>
  </si>
  <si>
    <t>10.70</t>
  </si>
  <si>
    <t>313171671_NSPCL-69</t>
  </si>
  <si>
    <t>b5b3e19bf116a9c2_NSPCL-69</t>
  </si>
  <si>
    <t>03/21/2026</t>
  </si>
  <si>
    <t>3/3/26 12:27:30 PM</t>
  </si>
  <si>
    <t>3/3/26 12:26:04 PM</t>
  </si>
  <si>
    <t>https://dmsrepoinc.momrah.gov.sa/dmsrepo/ValidateOTPServlet?CASE_ID=313171671_NSPCL-69&amp;DeptCode=014001</t>
  </si>
  <si>
    <t>3/17/26 8:24:11 PM</t>
  </si>
  <si>
    <t>314845087_NSPCL-71</t>
  </si>
  <si>
    <t>db3d5190323c1657_NSPCL-71</t>
  </si>
  <si>
    <t>INS-19216276</t>
  </si>
  <si>
    <t>3/4/26 10:56:35 AM</t>
  </si>
  <si>
    <t>https://dmsrepoinc.momrah.gov.sa/dmsrepo/ValidateOTPServlet?CASE_ID=314845087_NSPCL-71&amp;DeptCode=014001</t>
  </si>
  <si>
    <t>GZ_299616201_NSPCL-69</t>
  </si>
  <si>
    <t>f0a4b2f747990635_NSPCL-69</t>
  </si>
  <si>
    <t>INS-18093315</t>
  </si>
  <si>
    <t>2/10/26 9:43:20 AM</t>
  </si>
  <si>
    <t>2/10/26 9:29:51 AM</t>
  </si>
  <si>
    <t>https://dmsrepoinc.momrah.gov.sa/dmsrepo/ValidateOTPServlet?CASE_ID=GZ_299616201_NSPCL-69&amp;DeptCode=014001</t>
  </si>
  <si>
    <t>2/12/26 3:24:04 AM</t>
  </si>
  <si>
    <t>GZ_365420902_NSPCL-71</t>
  </si>
  <si>
    <t>b35b0d31a46fc84d_NSPCL-71</t>
  </si>
  <si>
    <t>5/11/26 10:34:32 AM</t>
  </si>
  <si>
    <t>5/11/26 10:34:08 AM</t>
  </si>
  <si>
    <t>https://dmsrepoinc.momrah.gov.sa/dmsrepo/ValidateOTPServlet?CASE_ID=GZ_365420902_NSPCL-71&amp;DeptCode=014001</t>
  </si>
  <si>
    <t>298875923_NSPCL-92</t>
  </si>
  <si>
    <t>dfe3a605b03546c3_NSPCL-92</t>
  </si>
  <si>
    <t>INS-18008881</t>
  </si>
  <si>
    <t>2/9/26 10:43:04 AM</t>
  </si>
  <si>
    <t>https://dmsrepoinc.momrah.gov.sa/dmsrepo/ValidateOTPServlet?CASE_ID=298875923_NSPCL-92&amp;DeptCode=014001</t>
  </si>
  <si>
    <t>2/10/26 11:53:47 PM</t>
  </si>
  <si>
    <t>315866633_NSPCL-69</t>
  </si>
  <si>
    <t>607bd2ac05f2c3ca_NSPCL-69</t>
  </si>
  <si>
    <t>INS-19191275</t>
  </si>
  <si>
    <t>3/4/26 5:16:30 PM</t>
  </si>
  <si>
    <t>https://dmsrepoinc.momrah.gov.sa/dmsrepo/ValidateOTPServlet?CASE_ID=315866633_NSPCL-69&amp;DeptCode=014001</t>
  </si>
  <si>
    <t>3/17/26 7:53:52 PM</t>
  </si>
  <si>
    <t>GZ_382951047_NSPCL-33</t>
  </si>
  <si>
    <t>9739d2c5a9e9351d_NSPCL-33</t>
  </si>
  <si>
    <t>6/7/26 10:24:09 AM</t>
  </si>
  <si>
    <t>https://dmsrepoinc.momrah.gov.sa/dmsrepo/ValidateOTPServlet?CASE_ID=GZ_382951047_NSPCL-33&amp;DeptCode=014001</t>
  </si>
  <si>
    <t>318485597_NSPCL-69</t>
  </si>
  <si>
    <t>f898fbbf9a1ab71e_NSPCL-69</t>
  </si>
  <si>
    <t>INS-19217294</t>
  </si>
  <si>
    <t>3/8/26 9:45:57 AM</t>
  </si>
  <si>
    <t>https://dmsrepoinc.momrah.gov.sa/dmsrepo/ValidateOTPServlet?CASE_ID=318485597_NSPCL-69&amp;DeptCode=014001</t>
  </si>
  <si>
    <t>3/17/26 11:54:14 PM</t>
  </si>
  <si>
    <t>GZ_382952498_NSPCL-33</t>
  </si>
  <si>
    <t>ba40c1c5b86bfff0_NSPCL-33</t>
  </si>
  <si>
    <t>6/7/26 10:45:37 AM</t>
  </si>
  <si>
    <t>6/7/26 10:45:35 AM</t>
  </si>
  <si>
    <t>https://dmsrepoinc.momrah.gov.sa/dmsrepo/ValidateOTPServlet?CASE_ID=GZ_382952498_NSPCL-33&amp;DeptCode=014001</t>
  </si>
  <si>
    <t>GZ_322610853_NSPCL-33</t>
  </si>
  <si>
    <t>10955be043230338_NSPCL-33</t>
  </si>
  <si>
    <t>3/12/26 2:19:54 PM</t>
  </si>
  <si>
    <t>3/9/26 1:26:28 PM</t>
  </si>
  <si>
    <t>https://dmsrepoinc.momrah.gov.sa/dmsrepo/ValidateOTPServlet?CASE_ID=GZ_322610853_NSPCL-33&amp;DeptCode=014001</t>
  </si>
  <si>
    <t>5/7/26 8:11:00 AM</t>
  </si>
  <si>
    <t>GZ_381191661_NSPCL-23</t>
  </si>
  <si>
    <t>f6feb884ee808a95_NSPCL-23</t>
  </si>
  <si>
    <t>6/4/26 2:38:49 PM</t>
  </si>
  <si>
    <t>https://dmsrepoinc.momrah.gov.sa/dmsrepo/ValidateOTPServlet?CASE_ID=GZ_381191661_NSPCL-23&amp;DeptCode=014001</t>
  </si>
  <si>
    <t>GZ_315872952_NSPCL-33</t>
  </si>
  <si>
    <t>e2631e7c01a4e0bc_NSPCL-33</t>
  </si>
  <si>
    <t>3/4/26 5:30:34 PM</t>
  </si>
  <si>
    <t>3/4/26 5:25:14 PM</t>
  </si>
  <si>
    <t>https://dmsrepoinc.momrah.gov.sa/dmsrepo/ValidateOTPServlet?CASE_ID=GZ_315872952_NSPCL-33&amp;DeptCode=014001</t>
  </si>
  <si>
    <t>OZ_365812274_NSPCL-16</t>
  </si>
  <si>
    <t>8ee84ae0e659c013_NSPCL-16</t>
  </si>
  <si>
    <t>5/11/26 2:34:09 PM</t>
  </si>
  <si>
    <t>https://dmsrepoinc.momrah.gov.sa/dmsrepo/ValidateOTPServlet?CASE_ID=OZ_365812274_NSPCL-16&amp;DeptCode=014001</t>
  </si>
  <si>
    <t>GZ_277341927_NSPCL-8</t>
  </si>
  <si>
    <t>8d28403b4cacfd9a_NSPCL-8</t>
  </si>
  <si>
    <t>INS-17492994</t>
  </si>
  <si>
    <t>1/13/26 10:24:20 AM</t>
  </si>
  <si>
    <t>https://dmsrepoinc.momrah.gov.sa/dmsrepo/ValidateOTPServlet?CASE_ID=GZ_277341927_NSPCL-8&amp;DeptCode=014001</t>
  </si>
  <si>
    <t>1/14/26 11:53:54 PM</t>
  </si>
  <si>
    <t>spc_GZ_337518848_NSPCL-33</t>
  </si>
  <si>
    <t>d903b37de8c2031b_NSPCL-33</t>
  </si>
  <si>
    <t>INC-26-04-132009</t>
  </si>
  <si>
    <t>4/6/26 10:50:23 AM</t>
  </si>
  <si>
    <t>4/6/26 9:25:12 AM</t>
  </si>
  <si>
    <t>https://dmsrepoinc.momrah.gov.sa/dmsrepo/ValidateOTPServlet?CASE_ID=spc_GZ_337518848_NSPCL-33&amp;DeptCode=014001</t>
  </si>
  <si>
    <t>17.89</t>
  </si>
  <si>
    <t>GZ_365476081_NSPCL-33</t>
  </si>
  <si>
    <t>c015a554d99d806f_NSPCL-33</t>
  </si>
  <si>
    <t>INC-26-05-224040</t>
  </si>
  <si>
    <t>5/11/26 11:01:37 AM</t>
  </si>
  <si>
    <t>https://dmsrepoinc.momrah.gov.sa/dmsrepo/ValidateOTPServlet?CASE_ID=GZ_365476081_NSPCL-33&amp;DeptCode=014001</t>
  </si>
  <si>
    <t>OZ_313851687_NSPCL-16</t>
  </si>
  <si>
    <t>f7c4f8ee146029d4_NSPCL-16</t>
  </si>
  <si>
    <t>INS-19326596</t>
  </si>
  <si>
    <t>3/3/26 3:35:19 PM</t>
  </si>
  <si>
    <t>https://dmsrepoinc.momrah.gov.sa/dmsrepo/ValidateOTPServlet?CASE_ID=OZ_313851687_NSPCL-16&amp;DeptCode=014001</t>
  </si>
  <si>
    <t>3/17/26 5:53:47 PM</t>
  </si>
  <si>
    <t>GZ_313858802_NSPCL-69</t>
  </si>
  <si>
    <t>785b7f97dcfe4faa_NSPCL-69</t>
  </si>
  <si>
    <t>INS-19324509</t>
  </si>
  <si>
    <t>3/3/26 3:52:58 PM</t>
  </si>
  <si>
    <t>https://dmsrepoinc.momrah.gov.sa/dmsrepo/ValidateOTPServlet?CASE_ID=GZ_313858802_NSPCL-69&amp;DeptCode=014001</t>
  </si>
  <si>
    <t>3/17/26 10:23:55 PM</t>
  </si>
  <si>
    <t>OZ_365406937_NSPCL-16</t>
  </si>
  <si>
    <t>4d4532620e5ae5a3_NSPCL-16</t>
  </si>
  <si>
    <t>INS-20969587</t>
  </si>
  <si>
    <t>06/01/2026</t>
  </si>
  <si>
    <t>5/11/26 9:45:02 AM</t>
  </si>
  <si>
    <t>5/11/26 9:31:41 AM</t>
  </si>
  <si>
    <t>https://dmsrepoinc.momrah.gov.sa/dmsrepo/ValidateOTPServlet?CASE_ID=OZ_365406937_NSPCL-16&amp;DeptCode=014001</t>
  </si>
  <si>
    <t>296345830_NSPCL-69</t>
  </si>
  <si>
    <t>4deca9cb6230ebc0_NSPCL-69</t>
  </si>
  <si>
    <t>INS-18017013</t>
  </si>
  <si>
    <t>2/5/26 12:15:01 PM</t>
  </si>
  <si>
    <t>2/5/26 12:14:58 PM</t>
  </si>
  <si>
    <t>https://dmsrepoinc.momrah.gov.sa/dmsrepo/ValidateOTPServlet?CASE_ID=296345830_NSPCL-69&amp;DeptCode=014001</t>
  </si>
  <si>
    <t>2/9/26 5:53:55 PM</t>
  </si>
  <si>
    <t>317087354_NSPCL-71</t>
  </si>
  <si>
    <t>4ddd6b5706a056ff_NSPCL-71</t>
  </si>
  <si>
    <t>INS-19369570</t>
  </si>
  <si>
    <t>3/5/26 5:14:34 PM</t>
  </si>
  <si>
    <t>https://dmsrepoinc.momrah.gov.sa/dmsrepo/ValidateOTPServlet?CASE_ID=317087354_NSPCL-71&amp;DeptCode=014001</t>
  </si>
  <si>
    <t>3/18/26 4:24:06 AM</t>
  </si>
  <si>
    <t>GZ_360928717_NSPCL-33</t>
  </si>
  <si>
    <t>a961dc5ccb70c16c_NSPCL-33</t>
  </si>
  <si>
    <t>INS-20674270</t>
  </si>
  <si>
    <t>الطريق الغربي - المخواة</t>
  </si>
  <si>
    <t>5/6/26 8:11:37 AM</t>
  </si>
  <si>
    <t>5/6/26 8:11:12 AM</t>
  </si>
  <si>
    <t>https://dmsrepoinc.momrah.gov.sa/dmsrepo/ValidateOTPServlet?CASE_ID=GZ_360928717_NSPCL-33&amp;DeptCode=014001</t>
  </si>
  <si>
    <t>GZ_314201152_NSPCL-8</t>
  </si>
  <si>
    <t>391fb2386bb6f4ce_NSPCL-8</t>
  </si>
  <si>
    <t>INS-19371307</t>
  </si>
  <si>
    <t>3/3/26 4:50:12 PM</t>
  </si>
  <si>
    <t>https://dmsrepoinc.momrah.gov.sa/dmsrepo/ValidateOTPServlet?CASE_ID=GZ_314201152_NSPCL-8&amp;DeptCode=014001</t>
  </si>
  <si>
    <t>3/17/26 10:53:42 PM</t>
  </si>
  <si>
    <t>0.913</t>
  </si>
  <si>
    <t>GZ_297990028_NSPCL-33</t>
  </si>
  <si>
    <t>f335d2648473f966_NSPCL-33</t>
  </si>
  <si>
    <t>INC-26-02-069189</t>
  </si>
  <si>
    <t>2/8/26 10:32:12 AM</t>
  </si>
  <si>
    <t>https://dmsrepoinc.momrah.gov.sa/dmsrepo/ValidateOTPServlet?CASE_ID=GZ_297990028_NSPCL-33&amp;DeptCode=014001</t>
  </si>
  <si>
    <t>GZ_309025001_NSPCL-8</t>
  </si>
  <si>
    <t>ac0629450ce5e919_NSPCL-8</t>
  </si>
  <si>
    <t>INS-18889519</t>
  </si>
  <si>
    <t>3/1/26 6:52:45 AM</t>
  </si>
  <si>
    <t>https://dmsrepoinc.momrah.gov.sa/dmsrepo/ValidateOTPServlet?CASE_ID=GZ_309025001_NSPCL-8&amp;DeptCode=014001</t>
  </si>
  <si>
    <t>3/10/26 9:53:57 PM</t>
  </si>
  <si>
    <t>297404074_NSPCL-8</t>
  </si>
  <si>
    <t>830b29407791ef28_NSPCL-29</t>
  </si>
  <si>
    <t>INS-17981064</t>
  </si>
  <si>
    <t>02/07/2026</t>
  </si>
  <si>
    <t>2/7/26 1:45:46 PM</t>
  </si>
  <si>
    <t>https://dmsrepoinc.momrah.gov.sa/dmsrepo/ValidateOTPServlet?CASE_ID=297404074_NSPCL-8&amp;DeptCode=014001</t>
  </si>
  <si>
    <t>OZ_365415878_NSPCL-16</t>
  </si>
  <si>
    <t>4c2cb3f2335bde93_NSPCL-16</t>
  </si>
  <si>
    <t>INS-20969613</t>
  </si>
  <si>
    <t>5/11/26 10:02:22 AM</t>
  </si>
  <si>
    <t>https://dmsrepoinc.momrah.gov.sa/dmsrepo/ValidateOTPServlet?CASE_ID=OZ_365415878_NSPCL-16&amp;DeptCode=014001</t>
  </si>
  <si>
    <t>GZ_335231645_NSPCL-33</t>
  </si>
  <si>
    <t>be5bedbb0ce52a4d_NSPCL-33</t>
  </si>
  <si>
    <t>INS-19991076</t>
  </si>
  <si>
    <t>4/5/26 9:12:53 AM</t>
  </si>
  <si>
    <t>https://dmsrepoinc.momrah.gov.sa/dmsrepo/ValidateOTPServlet?CASE_ID=GZ_335231645_NSPCL-33&amp;DeptCode=014001</t>
  </si>
  <si>
    <t>GZ_363120735_NSPCL-33</t>
  </si>
  <si>
    <t>96f084b6664d68c1_NSPCL-33</t>
  </si>
  <si>
    <t>INS-20629441</t>
  </si>
  <si>
    <t>5/7/26 6:18:55 PM</t>
  </si>
  <si>
    <t>5/7/26 6:18:49 PM</t>
  </si>
  <si>
    <t>https://dmsrepoinc.momrah.gov.sa/dmsrepo/ValidateOTPServlet?CASE_ID=GZ_363120735_NSPCL-33&amp;DeptCode=014001</t>
  </si>
  <si>
    <t>5/7/26 10:01:23 PM</t>
  </si>
  <si>
    <t>GZ_318982493_NSPCL-33</t>
  </si>
  <si>
    <t>83b245ccd870eb0b_NSPCL-33</t>
  </si>
  <si>
    <t>3/8/26 3:38:59 PM</t>
  </si>
  <si>
    <t>3/8/26 3:17:14 PM</t>
  </si>
  <si>
    <t>https://dmsrepoinc.momrah.gov.sa/dmsrepo/ValidateOTPServlet?CASE_ID=GZ_318982493_NSPCL-33&amp;DeptCode=014001</t>
  </si>
  <si>
    <t>7.058</t>
  </si>
  <si>
    <t>GZ_275833869_NSPCL-33</t>
  </si>
  <si>
    <t>3191965285604fa2_NSPCL-33</t>
  </si>
  <si>
    <t>INC-26-01-078212</t>
  </si>
  <si>
    <t>1/11/26 11:47:22 AM</t>
  </si>
  <si>
    <t>https://dmsrepoinc.momrah.gov.sa/dmsrepo/ValidateOTPServlet?CASE_ID=GZ_275833869_NSPCL-33&amp;DeptCode=014001</t>
  </si>
  <si>
    <t>GZ_317047363_NSPCL-8</t>
  </si>
  <si>
    <t>5b67495266c2f5f5_NSPCL-8</t>
  </si>
  <si>
    <t>INS-19369646</t>
  </si>
  <si>
    <t>3/5/26 4:48:55 PM</t>
  </si>
  <si>
    <t>https://dmsrepoinc.momrah.gov.sa/dmsrepo/ValidateOTPServlet?CASE_ID=GZ_317047363_NSPCL-8&amp;DeptCode=014001</t>
  </si>
  <si>
    <t>3/17/26 11:24:15 PM</t>
  </si>
  <si>
    <t>RZ_370767322_NSPCL-17</t>
  </si>
  <si>
    <t>097ced98307b558f_NSPCL-17</t>
  </si>
  <si>
    <t>INS-20937608</t>
  </si>
  <si>
    <t>5/18/26 9:46:38 AM</t>
  </si>
  <si>
    <t>https://dmsrepoinc.momrah.gov.sa/dmsrepo/ValidateOTPServlet?CASE_ID=RZ_370767322_NSPCL-17&amp;DeptCode=014001</t>
  </si>
  <si>
    <t>GZ_298892717_NSPCL-63</t>
  </si>
  <si>
    <t>6b932b20b9209919_NSPCL-63</t>
  </si>
  <si>
    <t>INS-18023037</t>
  </si>
  <si>
    <t>2/9/26 10:31:27 AM</t>
  </si>
  <si>
    <t>https://dmsrepoinc.momrah.gov.sa/dmsrepo/ValidateOTPServlet?CASE_ID=GZ_298892717_NSPCL-63&amp;DeptCode=014001</t>
  </si>
  <si>
    <t>2/10/26 11:23:50 PM</t>
  </si>
  <si>
    <t>GZ_297991758_NSPCL-33</t>
  </si>
  <si>
    <t>026709cfc15c2387_NSPCL-33</t>
  </si>
  <si>
    <t>INC-26-02-119207</t>
  </si>
  <si>
    <t>2/8/26 10:49:51 AM</t>
  </si>
  <si>
    <t>2/8/26 10:49:46 AM</t>
  </si>
  <si>
    <t>https://dmsrepoinc.momrah.gov.sa/dmsrepo/ValidateOTPServlet?CASE_ID=GZ_297991758_NSPCL-33&amp;DeptCode=014001</t>
  </si>
  <si>
    <t>17.10</t>
  </si>
  <si>
    <t>GZ_345398386_NSPCL-33</t>
  </si>
  <si>
    <t>bd4948d82b2a88d8_NSPCL-33</t>
  </si>
  <si>
    <t>4/14/26 1:17:04 PM</t>
  </si>
  <si>
    <t>4/14/26 1:17:01 PM</t>
  </si>
  <si>
    <t>https://dmsrepoinc.momrah.gov.sa/dmsrepo/ValidateOTPServlet?CASE_ID=GZ_345398386_NSPCL-33&amp;DeptCode=014001</t>
  </si>
  <si>
    <t>4/14/26 5:06:04 PM</t>
  </si>
  <si>
    <t>20.95</t>
  </si>
  <si>
    <t>GZ_341722666_NSPCL-33</t>
  </si>
  <si>
    <t>03d50282c04305c8_NSPCL-33</t>
  </si>
  <si>
    <t>INC-26-04-147957</t>
  </si>
  <si>
    <t>4/9/26 12:10:06 PM</t>
  </si>
  <si>
    <t>4/9/26 11:56:22 AM</t>
  </si>
  <si>
    <t>https://dmsrepoinc.momrah.gov.sa/dmsrepo/ValidateOTPServlet?CASE_ID=GZ_341722666_NSPCL-33&amp;DeptCode=014001</t>
  </si>
  <si>
    <t>4/9/26 5:03:35 PM</t>
  </si>
  <si>
    <t>RZ_293054385_NSPCL-80</t>
  </si>
  <si>
    <t>ae638beb3ca3a451_NSPCL-80</t>
  </si>
  <si>
    <t>INS-18091468</t>
  </si>
  <si>
    <t>2/3/26 11:15:34 AM</t>
  </si>
  <si>
    <t>https://dmsrepoinc.momrah.gov.sa/dmsrepo/ValidateOTPServlet?CASE_ID=RZ_293054385_NSPCL-80&amp;DeptCode=014001</t>
  </si>
  <si>
    <t>297403477_NSPCL-69</t>
  </si>
  <si>
    <t>6e2efaafe8836983_NSPCL-69</t>
  </si>
  <si>
    <t>INS-17981851</t>
  </si>
  <si>
    <t>2/7/26 1:35:47 PM</t>
  </si>
  <si>
    <t>https://dmsrepoinc.momrah.gov.sa/dmsrepo/ValidateOTPServlet?CASE_ID=297403477_NSPCL-69&amp;DeptCode=014001</t>
  </si>
  <si>
    <t>2/9/26 11:54:01 PM</t>
  </si>
  <si>
    <t>GZ_381191572_NSPCL-8</t>
  </si>
  <si>
    <t>bb215a7a635a41a0_NSPCL-8</t>
  </si>
  <si>
    <t>6/4/26 2:38:26 PM</t>
  </si>
  <si>
    <t>https://dmsrepoinc.momrah.gov.sa/dmsrepo/ValidateOTPServlet?CASE_ID=GZ_381191572_NSPCL-8&amp;DeptCode=014001</t>
  </si>
  <si>
    <t>GZ_269855754_NSPCL-8</t>
  </si>
  <si>
    <t>8bb4900e18675e20_NSPCL-8</t>
  </si>
  <si>
    <t>INS-17290408</t>
  </si>
  <si>
    <t>1/5/26 9:27:32 AM</t>
  </si>
  <si>
    <t>https://dmsrepoinc.momrah.gov.sa/dmsrepo/ValidateOTPServlet?CASE_ID=GZ_269855754_NSPCL-8&amp;DeptCode=014001</t>
  </si>
  <si>
    <t>1/6/26 11:54:09 PM</t>
  </si>
  <si>
    <t>GZ_367748866_NSPCL-33</t>
  </si>
  <si>
    <t>2eff5681739131f9_NSPCL-33</t>
  </si>
  <si>
    <t>INS-20738131</t>
  </si>
  <si>
    <t>5/13/26 3:03:35 PM</t>
  </si>
  <si>
    <t>5/13/26 12:15:24 PM</t>
  </si>
  <si>
    <t>https://dmsrepoinc.momrah.gov.sa/dmsrepo/ValidateOTPServlet?CASE_ID=GZ_367748866_NSPCL-33&amp;DeptCode=014001</t>
  </si>
  <si>
    <t>GZ_330533652_NSPCL-33</t>
  </si>
  <si>
    <t>107fd0d6a2ed85c9_NSPCL-33</t>
  </si>
  <si>
    <t>INS-19704489</t>
  </si>
  <si>
    <t>4/1/26 10:24:18 AM</t>
  </si>
  <si>
    <t>4/1/26 10:24:17 AM</t>
  </si>
  <si>
    <t>https://dmsrepoinc.momrah.gov.sa/dmsrepo/ValidateOTPServlet?CASE_ID=GZ_330533652_NSPCL-33&amp;DeptCode=014001</t>
  </si>
  <si>
    <t>4/2/26 3:48:27 PM</t>
  </si>
  <si>
    <t>GZ_367296792_NSPCL-69</t>
  </si>
  <si>
    <t>796ca72938b9614b_NSPCL-69</t>
  </si>
  <si>
    <t>INS-20913504</t>
  </si>
  <si>
    <t>5/13/26 10:06:31 AM</t>
  </si>
  <si>
    <t>https://dmsrepoinc.momrah.gov.sa/dmsrepo/ValidateOTPServlet?CASE_ID=GZ_367296792_NSPCL-69&amp;DeptCode=014001</t>
  </si>
  <si>
    <t>GZ_341126148_NSPCL-71</t>
  </si>
  <si>
    <t>6bcbbf8252178695_NSPCL-71</t>
  </si>
  <si>
    <t>INS-20007987</t>
  </si>
  <si>
    <t>4/9/26 7:28:56 AM</t>
  </si>
  <si>
    <t>https://dmsrepoinc.momrah.gov.sa/dmsrepo/ValidateOTPServlet?CASE_ID=GZ_341126148_NSPCL-71&amp;DeptCode=014001</t>
  </si>
  <si>
    <t>GZ_319150729_NSPCL-33</t>
  </si>
  <si>
    <t>5733af6136998355_NSPCL-33</t>
  </si>
  <si>
    <t>3/8/26 5:03:42 PM</t>
  </si>
  <si>
    <t>3/8/26 4:53:51 PM</t>
  </si>
  <si>
    <t>https://dmsrepoinc.momrah.gov.sa/dmsrepo/ValidateOTPServlet?CASE_ID=GZ_319150729_NSPCL-33&amp;DeptCode=014001</t>
  </si>
  <si>
    <t>GZ_314207005_NSPCL-33</t>
  </si>
  <si>
    <t>037c17f81788800a_NSPCL-33</t>
  </si>
  <si>
    <t>3/3/26 5:30:40 PM</t>
  </si>
  <si>
    <t>3/3/26 5:30:27 PM</t>
  </si>
  <si>
    <t>https://dmsrepoinc.momrah.gov.sa/dmsrepo/ValidateOTPServlet?CASE_ID=GZ_314207005_NSPCL-33&amp;DeptCode=014001</t>
  </si>
  <si>
    <t>GZ_277439114_NSPCL-23</t>
  </si>
  <si>
    <t>6f391a424bb6de2d_NSPCL-23</t>
  </si>
  <si>
    <t>INS-17432197</t>
  </si>
  <si>
    <t>1/13/26 11:17:05 AM</t>
  </si>
  <si>
    <t>https://dmsrepoinc.momrah.gov.sa/dmsrepo/ValidateOTPServlet?CASE_ID=GZ_277439114_NSPCL-23&amp;DeptCode=014001</t>
  </si>
  <si>
    <t>1/14/26 11:24:04 PM</t>
  </si>
  <si>
    <t>GZ_362916830_NSPCL-33</t>
  </si>
  <si>
    <t>caa07d2025ff6bdc_NSPCL-33</t>
  </si>
  <si>
    <t>INS-20738043</t>
  </si>
  <si>
    <t>5/7/26 2:21:38 PM</t>
  </si>
  <si>
    <t>https://dmsrepoinc.momrah.gov.sa/dmsrepo/ValidateOTPServlet?CASE_ID=GZ_362916830_NSPCL-33&amp;DeptCode=014001</t>
  </si>
  <si>
    <t>5/7/26 6:05:08 PM</t>
  </si>
  <si>
    <t>32.21</t>
  </si>
  <si>
    <t>GZ_276113218_NSPCL-63</t>
  </si>
  <si>
    <t>eba4a2048ba86bb8_NSPCL-63</t>
  </si>
  <si>
    <t>INC-26-01-103506</t>
  </si>
  <si>
    <t>1/11/26 5:20:12 PM</t>
  </si>
  <si>
    <t>https://dmsrepoinc.momrah.gov.sa/dmsrepo/ValidateOTPServlet?CASE_ID=GZ_276113218_NSPCL-63&amp;DeptCode=014001</t>
  </si>
  <si>
    <t>1/12/26 11:24:01 PM</t>
  </si>
  <si>
    <t>23.14</t>
  </si>
  <si>
    <t>GZ_275529674_NSPCL-33</t>
  </si>
  <si>
    <t>eba4a2048ba86bb8_NSPCL-33</t>
  </si>
  <si>
    <t>INC-26-01-075494</t>
  </si>
  <si>
    <t>1/11/26 10:21:23 AM</t>
  </si>
  <si>
    <t>https://dmsrepoinc.momrah.gov.sa/dmsrepo/ValidateOTPServlet?CASE_ID=GZ_275529674_NSPCL-33&amp;DeptCode=014001</t>
  </si>
  <si>
    <t>313816322_NSPCL-69</t>
  </si>
  <si>
    <t>6edf68e16d4efda3_NSPCL-69</t>
  </si>
  <si>
    <t>INS-19324498</t>
  </si>
  <si>
    <t>3/3/26 2:45:01 PM</t>
  </si>
  <si>
    <t>https://dmsrepoinc.momrah.gov.sa/dmsrepo/ValidateOTPServlet?CASE_ID=313816322_NSPCL-69&amp;DeptCode=014001</t>
  </si>
  <si>
    <t>3/17/26 4:23:59 PM</t>
  </si>
  <si>
    <t>GZ_318981367_NSPCL-8</t>
  </si>
  <si>
    <t>5a31ace245fdd972_NSPCL-8</t>
  </si>
  <si>
    <t>INS-19326627</t>
  </si>
  <si>
    <t>3/8/26 3:13:32 PM</t>
  </si>
  <si>
    <t>3/8/26 3:11:20 PM</t>
  </si>
  <si>
    <t>https://dmsrepoinc.momrah.gov.sa/dmsrepo/ValidateOTPServlet?CASE_ID=GZ_318981367_NSPCL-8&amp;DeptCode=014001</t>
  </si>
  <si>
    <t>3/17/26 6:54:07 PM</t>
  </si>
  <si>
    <t>OZ_335280426_NSPCL-3</t>
  </si>
  <si>
    <t>4167433e3fc433c2_NSPCL-3</t>
  </si>
  <si>
    <t>INS-19991426</t>
  </si>
  <si>
    <t>4/5/26 9:22:49 AM</t>
  </si>
  <si>
    <t>https://dmsrepoinc.momrah.gov.sa/dmsrepo/ValidateOTPServlet?CASE_ID=OZ_335280426_NSPCL-3&amp;DeptCode=014001</t>
  </si>
  <si>
    <t>4/11/26 8:23:54 AM</t>
  </si>
  <si>
    <t>GZ_367458161_NSPCL-33</t>
  </si>
  <si>
    <t>5db2ab5d9eb2405b_NSPCL-33</t>
  </si>
  <si>
    <t>INS-20728711</t>
  </si>
  <si>
    <t>5/12/26 11:58:22 AM</t>
  </si>
  <si>
    <t>https://dmsrepoinc.momrah.gov.sa/dmsrepo/ValidateOTPServlet?CASE_ID=GZ_367458161_NSPCL-33&amp;DeptCode=014001</t>
  </si>
  <si>
    <t>GZ_363120903_NSPCL-33</t>
  </si>
  <si>
    <t>6f0b10fb6488e247_NSPCL-33</t>
  </si>
  <si>
    <t>INS-20629455</t>
  </si>
  <si>
    <t>5/7/26 6:22:01 PM</t>
  </si>
  <si>
    <t>https://dmsrepoinc.momrah.gov.sa/dmsrepo/ValidateOTPServlet?CASE_ID=GZ_363120903_NSPCL-33&amp;DeptCode=014001</t>
  </si>
  <si>
    <t>318980103_NSPCL-8</t>
  </si>
  <si>
    <t>dc88fb784d963403_NSPCL-8</t>
  </si>
  <si>
    <t>INS-19325500</t>
  </si>
  <si>
    <t>3/8/26 2:44:55 PM</t>
  </si>
  <si>
    <t>https://dmsrepoinc.momrah.gov.sa/dmsrepo/ValidateOTPServlet?CASE_ID=318980103_NSPCL-8&amp;DeptCode=014001</t>
  </si>
  <si>
    <t>3/17/26 7:23:58 PM</t>
  </si>
  <si>
    <t>GZ_337507095_NSPCL-8</t>
  </si>
  <si>
    <t>626bdd6e8814e969_NSPCL-8</t>
  </si>
  <si>
    <t>INS-20004318</t>
  </si>
  <si>
    <t>4/6/26 9:52:29 AM</t>
  </si>
  <si>
    <t>4/6/26 9:51:22 AM</t>
  </si>
  <si>
    <t>https://dmsrepoinc.momrah.gov.sa/dmsrepo/ValidateOTPServlet?CASE_ID=GZ_337507095_NSPCL-8&amp;DeptCode=014001</t>
  </si>
  <si>
    <t>4/6/26 8:54:01 PM</t>
  </si>
  <si>
    <t>GZ_318740962_NSPCL-33</t>
  </si>
  <si>
    <t>b22c5a5c6cbefed8_NSPCL-33</t>
  </si>
  <si>
    <t>3/8/26 12:21:22 PM</t>
  </si>
  <si>
    <t>3/8/26 12:21:19 PM</t>
  </si>
  <si>
    <t>https://dmsrepoinc.momrah.gov.sa/dmsrepo/ValidateOTPServlet?CASE_ID=GZ_318740962_NSPCL-33&amp;DeptCode=014001</t>
  </si>
  <si>
    <t>GZ_363398240_NSPCL-31</t>
  </si>
  <si>
    <t>b5131b88b8881bf6_NSPCL-31</t>
  </si>
  <si>
    <t>INS-20630195</t>
  </si>
  <si>
    <t>5/8/26 5:33:51 PM</t>
  </si>
  <si>
    <t>https://dmsrepoinc.momrah.gov.sa/dmsrepo/ValidateOTPServlet?CASE_ID=GZ_363398240_NSPCL-31&amp;DeptCode=014001</t>
  </si>
  <si>
    <t>1.039</t>
  </si>
  <si>
    <t>GZ_362223708_NSPCL-33</t>
  </si>
  <si>
    <t>22539b5b3c26ad48_NSPCL-33</t>
  </si>
  <si>
    <t>INC-26-05-108201</t>
  </si>
  <si>
    <t>5/6/26 11:12:12 AM</t>
  </si>
  <si>
    <t>5/6/26 10:16:31 AM</t>
  </si>
  <si>
    <t>https://dmsrepoinc.momrah.gov.sa/dmsrepo/ValidateOTPServlet?CASE_ID=GZ_362223708_NSPCL-33&amp;DeptCode=014001</t>
  </si>
  <si>
    <t>18.76</t>
  </si>
  <si>
    <t>GZ_319742671_NSPCL-63</t>
  </si>
  <si>
    <t>b55f31bff37b72ee_NSPCL-63</t>
  </si>
  <si>
    <t>INC-26-03-100907</t>
  </si>
  <si>
    <t>3/9/26 11:19:07 AM</t>
  </si>
  <si>
    <t>https://dmsrepoinc.momrah.gov.sa/dmsrepo/ValidateOTPServlet?CASE_ID=GZ_319742671_NSPCL-63&amp;DeptCode=014001</t>
  </si>
  <si>
    <t>3/17/26 6:53:46 PM</t>
  </si>
  <si>
    <t>GZ_313022631_NSPCL-8</t>
  </si>
  <si>
    <t>1d07cce7f8a564b9_NSPCL-8</t>
  </si>
  <si>
    <t>INS-19369641</t>
  </si>
  <si>
    <t>3/3/26 11:49:55 AM</t>
  </si>
  <si>
    <t>3/3/26 11:49:50 AM</t>
  </si>
  <si>
    <t>https://dmsrepoinc.momrah.gov.sa/dmsrepo/ValidateOTPServlet?CASE_ID=GZ_313022631_NSPCL-8&amp;DeptCode=014001</t>
  </si>
  <si>
    <t>3/17/26 5:23:48 PM</t>
  </si>
  <si>
    <t>368013948_NSPCL-5</t>
  </si>
  <si>
    <t>04c21ea70306c8be_NSPCL-5</t>
  </si>
  <si>
    <t>05/22/2026</t>
  </si>
  <si>
    <t>5/14/26 7:56:28 AM</t>
  </si>
  <si>
    <t>https://dmsrepoinc.momrah.gov.sa/dmsrepo/ValidateOTPServlet?CASE_ID=368013948_NSPCL-5&amp;DeptCode=014001</t>
  </si>
  <si>
    <t>GZ_277603043_NSPCL-71</t>
  </si>
  <si>
    <t>fbd1b35ead108ef4_NSPCL-71</t>
  </si>
  <si>
    <t>INS-17516888</t>
  </si>
  <si>
    <t>1/13/26 12:08:30 PM</t>
  </si>
  <si>
    <t>https://dmsrepoinc.momrah.gov.sa/dmsrepo/ValidateOTPServlet?CASE_ID=GZ_277603043_NSPCL-71&amp;DeptCode=014001</t>
  </si>
  <si>
    <t>1/14/26 11:54:00 PM</t>
  </si>
  <si>
    <t>GZ_294178084_NSPCL-69</t>
  </si>
  <si>
    <t>5c603476dabd11c8_NSPCL-69</t>
  </si>
  <si>
    <t>INS-18000459</t>
  </si>
  <si>
    <t>2/4/26 9:12:14 AM</t>
  </si>
  <si>
    <t>2/4/26 9:12:12 AM</t>
  </si>
  <si>
    <t>https://dmsrepoinc.momrah.gov.sa/dmsrepo/ValidateOTPServlet?CASE_ID=GZ_294178084_NSPCL-69&amp;DeptCode=014001</t>
  </si>
  <si>
    <t>2/9/26 3:53:55 PM</t>
  </si>
  <si>
    <t>0.920</t>
  </si>
  <si>
    <t>GZ_297989426_NSPCL-33</t>
  </si>
  <si>
    <t>2ca64a67607ab193_NSPCL-33</t>
  </si>
  <si>
    <t>INC-26-02-069188</t>
  </si>
  <si>
    <t>2/8/26 10:31:18 AM</t>
  </si>
  <si>
    <t>https://dmsrepoinc.momrah.gov.sa/dmsrepo/ValidateOTPServlet?CASE_ID=GZ_297989426_NSPCL-33&amp;DeptCode=014001</t>
  </si>
  <si>
    <t>OZ_313167940_NSPCL-3</t>
  </si>
  <si>
    <t>ec3e3e9a8a915265_NSPCL-3</t>
  </si>
  <si>
    <t>INS-19267907</t>
  </si>
  <si>
    <t>3/3/26 11:49:51 AM</t>
  </si>
  <si>
    <t>https://dmsrepoinc.momrah.gov.sa/dmsrepo/ValidateOTPServlet?CASE_ID=OZ_313167940_NSPCL-3&amp;DeptCode=014001</t>
  </si>
  <si>
    <t>3/17/26 3:53:56 PM</t>
  </si>
  <si>
    <t>GZ_340394287_NSPCL-33</t>
  </si>
  <si>
    <t>bf693f1d2acded59_NSPCL-33</t>
  </si>
  <si>
    <t>INS-19987880</t>
  </si>
  <si>
    <t>4/8/26 9:16:29 AM</t>
  </si>
  <si>
    <t>https://dmsrepoinc.momrah.gov.sa/dmsrepo/ValidateOTPServlet?CASE_ID=GZ_340394287_NSPCL-33&amp;DeptCode=014001</t>
  </si>
  <si>
    <t>296453539_NSPCL-71</t>
  </si>
  <si>
    <t>132781d4cbac2654_NSPCL-71</t>
  </si>
  <si>
    <t>INS-17981746</t>
  </si>
  <si>
    <t>2/5/26 1:13:00 PM</t>
  </si>
  <si>
    <t>https://dmsrepoinc.momrah.gov.sa/dmsrepo/ValidateOTPServlet?CASE_ID=296453539_NSPCL-71&amp;DeptCode=014001</t>
  </si>
  <si>
    <t>2/10/26 12:23:53 AM</t>
  </si>
  <si>
    <t>OZ_330476852_NSPCL-29</t>
  </si>
  <si>
    <t>f18995b595429632_NSPCL-29</t>
  </si>
  <si>
    <t>INS-19836711</t>
  </si>
  <si>
    <t>4/1/26 10:08:59 AM</t>
  </si>
  <si>
    <t>https://dmsrepoinc.momrah.gov.sa/dmsrepo/ValidateOTPServlet?CASE_ID=OZ_330476852_NSPCL-29&amp;DeptCode=014001</t>
  </si>
  <si>
    <t>GZ_381191543_NSPCL-33</t>
  </si>
  <si>
    <t>6556cdf6833545bc_NSPCL-33</t>
  </si>
  <si>
    <t>6/4/26 2:38:22 PM</t>
  </si>
  <si>
    <t>6/4/26 2:38:20 PM</t>
  </si>
  <si>
    <t>https://dmsrepoinc.momrah.gov.sa/dmsrepo/ValidateOTPServlet?CASE_ID=GZ_381191543_NSPCL-33&amp;DeptCode=014001</t>
  </si>
  <si>
    <t>GZ_292415139_NSPCL-8</t>
  </si>
  <si>
    <t>e7a275399aed2b4e_NSPCL-8</t>
  </si>
  <si>
    <t>INS-18225156</t>
  </si>
  <si>
    <t>2/3/26 9:14:35 AM</t>
  </si>
  <si>
    <t>https://dmsrepoinc.momrah.gov.sa/dmsrepo/ValidateOTPServlet?CASE_ID=GZ_292415139_NSPCL-8&amp;DeptCode=014001</t>
  </si>
  <si>
    <t>GZ_361862812_NSPCL-8</t>
  </si>
  <si>
    <t>b3f33305142c8fd9_NSPCL-8</t>
  </si>
  <si>
    <t>INS-20628901</t>
  </si>
  <si>
    <t>5/6/26 3:39:33 PM</t>
  </si>
  <si>
    <t>https://dmsrepoinc.momrah.gov.sa/dmsrepo/ValidateOTPServlet?CASE_ID=GZ_361862812_NSPCL-8&amp;DeptCode=014001</t>
  </si>
  <si>
    <t>GZ_344064112_NSPCL-71</t>
  </si>
  <si>
    <t>99ce83cfcd8f22d2_NSPCL-71</t>
  </si>
  <si>
    <t>INS-20047588</t>
  </si>
  <si>
    <t>4/13/26 10:25:00 AM</t>
  </si>
  <si>
    <t>https://dmsrepoinc.momrah.gov.sa/dmsrepo/ValidateOTPServlet?CASE_ID=GZ_344064112_NSPCL-71&amp;DeptCode=014001</t>
  </si>
  <si>
    <t>4/13/26 2:53:56 PM</t>
  </si>
  <si>
    <t>GZ_340389415_NSPCL-92</t>
  </si>
  <si>
    <t>c908b496eb9cc201_NSPCL-92</t>
  </si>
  <si>
    <t>INS-19991401</t>
  </si>
  <si>
    <t>4/8/26 8:57:17 AM</t>
  </si>
  <si>
    <t>https://dmsrepoinc.momrah.gov.sa/dmsrepo/ValidateOTPServlet?CASE_ID=GZ_340389415_NSPCL-92&amp;DeptCode=014001</t>
  </si>
  <si>
    <t>18.84</t>
  </si>
  <si>
    <t>GZ_344998102_NSPCL-33</t>
  </si>
  <si>
    <t>c98ce3339d98002d_NSPCL-33</t>
  </si>
  <si>
    <t>INC-26-04-141550</t>
  </si>
  <si>
    <t>4/14/26 9:40:08 AM</t>
  </si>
  <si>
    <t>https://dmsrepoinc.momrah.gov.sa/dmsrepo/ValidateOTPServlet?CASE_ID=GZ_344998102_NSPCL-33&amp;DeptCode=014001</t>
  </si>
  <si>
    <t>GZ_363120869_NSPCL-31</t>
  </si>
  <si>
    <t>265daf255f6ce7af_NSPCL-31</t>
  </si>
  <si>
    <t>INS-20628882</t>
  </si>
  <si>
    <t>5/7/26 6:21:40 PM</t>
  </si>
  <si>
    <t>https://dmsrepoinc.momrah.gov.sa/dmsrepo/ValidateOTPServlet?CASE_ID=GZ_363120869_NSPCL-31&amp;DeptCode=014001</t>
  </si>
  <si>
    <t>297997997_NSPCL-69</t>
  </si>
  <si>
    <t>f2202dcc4a7976d8_NSPCL-69</t>
  </si>
  <si>
    <t>INS-18091445</t>
  </si>
  <si>
    <t>2/8/26 10:21:35 AM</t>
  </si>
  <si>
    <t>2/8/26 10:19:51 AM</t>
  </si>
  <si>
    <t>https://dmsrepoinc.momrah.gov.sa/dmsrepo/ValidateOTPServlet?CASE_ID=297997997_NSPCL-69&amp;DeptCode=014001</t>
  </si>
  <si>
    <t>2/10/26 12:24:01 AM</t>
  </si>
  <si>
    <t>8.009</t>
  </si>
  <si>
    <t>GZ_337513808_NSPCL-33</t>
  </si>
  <si>
    <t>4a699a0e8ee76dde_NSPCL-33</t>
  </si>
  <si>
    <t>INC-26-04-131161</t>
  </si>
  <si>
    <t>4/6/26 10:24:28 AM</t>
  </si>
  <si>
    <t>4/6/26 10:23:00 AM</t>
  </si>
  <si>
    <t>https://dmsrepoinc.momrah.gov.sa/dmsrepo/ValidateOTPServlet?CASE_ID=GZ_337513808_NSPCL-33&amp;DeptCode=014001</t>
  </si>
  <si>
    <t>GZ_365421487_NSPCL-8</t>
  </si>
  <si>
    <t>85ae70e42eb80e7d_NSPCL-8</t>
  </si>
  <si>
    <t>5/11/26 10:27:20 AM</t>
  </si>
  <si>
    <t>5/11/26 10:18:39 AM</t>
  </si>
  <si>
    <t>https://dmsrepoinc.momrah.gov.sa/dmsrepo/ValidateOTPServlet?CASE_ID=GZ_365421487_NSPCL-8&amp;DeptCode=014001</t>
  </si>
  <si>
    <t>GZ_345028502_NSPCL-71</t>
  </si>
  <si>
    <t>a9a06f2d18dd7638_NSPCL-71</t>
  </si>
  <si>
    <t>INS-20047599</t>
  </si>
  <si>
    <t>4/14/26 9:56:56 AM</t>
  </si>
  <si>
    <t>https://dmsrepoinc.momrah.gov.sa/dmsrepo/ValidateOTPServlet?CASE_ID=GZ_345028502_NSPCL-71&amp;DeptCode=014001</t>
  </si>
  <si>
    <t>4/14/26 4:53:59 PM</t>
  </si>
  <si>
    <t>GZ_368013942_NSPCL-8</t>
  </si>
  <si>
    <t>04c21ea70306c8be_NSPCL-8</t>
  </si>
  <si>
    <t>5/14/26 7:56:36 AM</t>
  </si>
  <si>
    <t>5/14/26 7:56:20 AM</t>
  </si>
  <si>
    <t>https://dmsrepoinc.momrah.gov.sa/dmsrepo/ValidateOTPServlet?CASE_ID=GZ_368013942_NSPCL-8&amp;DeptCode=014001</t>
  </si>
  <si>
    <t>GZ_362224843_NSPCL-72</t>
  </si>
  <si>
    <t>c889bbfb55cacf4a_NSPCL-72</t>
  </si>
  <si>
    <t>INS-20650902</t>
  </si>
  <si>
    <t>5/7/26 8:25:49 AM</t>
  </si>
  <si>
    <t>https://dmsrepoinc.momrah.gov.sa/dmsrepo/ValidateOTPServlet?CASE_ID=GZ_362224843_NSPCL-72&amp;DeptCode=014001</t>
  </si>
  <si>
    <t>OZ_270192337_NSPCL-49</t>
  </si>
  <si>
    <t>bb035d3ae5de5c3d_NSPCL-49</t>
  </si>
  <si>
    <t>INS-17471391</t>
  </si>
  <si>
    <t>1/5/26 10:29:05 AM</t>
  </si>
  <si>
    <t>https://dmsrepoinc.momrah.gov.sa/dmsrepo/ValidateOTPServlet?CASE_ID=OZ_270192337_NSPCL-49&amp;DeptCode=014001</t>
  </si>
  <si>
    <t>1/10/26 12:54:16 AM</t>
  </si>
  <si>
    <t>GZ_380506206_NSPCL-82</t>
  </si>
  <si>
    <t>8bb2d3b7b7d2e2ce_NSPCL-82</t>
  </si>
  <si>
    <t>6/4/26 10:11:20 AM</t>
  </si>
  <si>
    <t>6/4/26 10:11:15 AM</t>
  </si>
  <si>
    <t>https://dmsrepoinc.momrah.gov.sa/dmsrepo/ValidateOTPServlet?CASE_ID=GZ_380506206_NSPCL-82&amp;DeptCode=014001</t>
  </si>
  <si>
    <t>296338771_NSPCL-69</t>
  </si>
  <si>
    <t>1335ad866a878688_NSPCL-69</t>
  </si>
  <si>
    <t>INS-18092383</t>
  </si>
  <si>
    <t>2/5/26 11:53:45 AM</t>
  </si>
  <si>
    <t>2/5/26 11:53:34 AM</t>
  </si>
  <si>
    <t>https://dmsrepoinc.momrah.gov.sa/dmsrepo/ValidateOTPServlet?CASE_ID=296338771_NSPCL-69&amp;DeptCode=014001</t>
  </si>
  <si>
    <t>GZ_366364236_NSPCL-33</t>
  </si>
  <si>
    <t>cdfbaaf18208161b_NSPCL-33</t>
  </si>
  <si>
    <t>INS-20673738</t>
  </si>
  <si>
    <t>5/12/26 8:32:59 AM</t>
  </si>
  <si>
    <t>5/12/26 8:11:06 AM</t>
  </si>
  <si>
    <t>https://dmsrepoinc.momrah.gov.sa/dmsrepo/ValidateOTPServlet?CASE_ID=GZ_366364236_NSPCL-33&amp;DeptCode=014001</t>
  </si>
  <si>
    <t>GZ_377570695_NSPCL-33</t>
  </si>
  <si>
    <t>daa2157f38c6822f_NSPCL-33</t>
  </si>
  <si>
    <t>INS-21079935</t>
  </si>
  <si>
    <t>6/2/26 10:26:51 AM</t>
  </si>
  <si>
    <t>6/2/26 9:56:11 AM</t>
  </si>
  <si>
    <t>https://dmsrepoinc.momrah.gov.sa/dmsrepo/ValidateOTPServlet?CASE_ID=GZ_377570695_NSPCL-33&amp;DeptCode=014001</t>
  </si>
  <si>
    <t>GZ_366636251_NSPCL-69</t>
  </si>
  <si>
    <t>36f1824a64a1649a_NSPCL-69</t>
  </si>
  <si>
    <t>INS-20913503</t>
  </si>
  <si>
    <t>5/12/26 12:45:49 PM</t>
  </si>
  <si>
    <t>https://dmsrepoinc.momrah.gov.sa/dmsrepo/ValidateOTPServlet?CASE_ID=GZ_366636251_NSPCL-69&amp;DeptCode=014001</t>
  </si>
  <si>
    <t>GZ_319732783_NSPCL-33</t>
  </si>
  <si>
    <t>9514795b05e9e79f_NSPCL-33</t>
  </si>
  <si>
    <t>3/9/26 11:25:34 AM</t>
  </si>
  <si>
    <t>3/9/26 11:24:59 AM</t>
  </si>
  <si>
    <t>https://dmsrepoinc.momrah.gov.sa/dmsrepo/ValidateOTPServlet?CASE_ID=GZ_319732783_NSPCL-33&amp;DeptCode=014001</t>
  </si>
  <si>
    <t>5/7/26 8:10:54 AM</t>
  </si>
  <si>
    <t>314432364_NSPCL-69</t>
  </si>
  <si>
    <t>7f1fdfa9c9e741dd_NSPCL-69</t>
  </si>
  <si>
    <t>INS-19187121</t>
  </si>
  <si>
    <t>3/4/26 7:27:04 AM</t>
  </si>
  <si>
    <t>https://dmsrepoinc.momrah.gov.sa/dmsrepo/ValidateOTPServlet?CASE_ID=314432364_NSPCL-69&amp;DeptCode=014001</t>
  </si>
  <si>
    <t>GZ_340387611_NSPCL-31</t>
  </si>
  <si>
    <t>4e9c4c4b324d9a34_NSPCL-31</t>
  </si>
  <si>
    <t>INS-19991171</t>
  </si>
  <si>
    <t>4/8/26 8:44:54 AM</t>
  </si>
  <si>
    <t>https://dmsrepoinc.momrah.gov.sa/dmsrepo/ValidateOTPServlet?CASE_ID=GZ_340387611_NSPCL-31&amp;DeptCode=014001</t>
  </si>
  <si>
    <t>GZ_367302533_NSPCL-8</t>
  </si>
  <si>
    <t>796ca72938b9614b_NSPCL-8</t>
  </si>
  <si>
    <t>INS-20913521</t>
  </si>
  <si>
    <t>5/13/26 10:20:23 AM</t>
  </si>
  <si>
    <t>https://dmsrepoinc.momrah.gov.sa/dmsrepo/ValidateOTPServlet?CASE_ID=GZ_367302533_NSPCL-8&amp;DeptCode=014001</t>
  </si>
  <si>
    <t>8.000</t>
  </si>
  <si>
    <t>GZ_333120133_NSPCL-33</t>
  </si>
  <si>
    <t>fa7b36acf4291d26_NSPCL-33</t>
  </si>
  <si>
    <t>INC-26-04-066363</t>
  </si>
  <si>
    <t>4/2/26 10:36:35 AM</t>
  </si>
  <si>
    <t>https://dmsrepoinc.momrah.gov.sa/dmsrepo/ValidateOTPServlet?CASE_ID=GZ_333120133_NSPCL-33&amp;DeptCode=014001</t>
  </si>
  <si>
    <t>4/6/26 1:45:28 PM</t>
  </si>
  <si>
    <t>GZ_340300290_NSPCL-71</t>
  </si>
  <si>
    <t>8d2e030121ecf8a6_NSPCL-71</t>
  </si>
  <si>
    <t>INS-20047644</t>
  </si>
  <si>
    <t>4/8/26 10:05:48 AM</t>
  </si>
  <si>
    <t>https://dmsrepoinc.momrah.gov.sa/dmsrepo/ValidateOTPServlet?CASE_ID=GZ_340300290_NSPCL-71&amp;DeptCode=014001</t>
  </si>
  <si>
    <t>4/9/26 1:54:17 PM</t>
  </si>
  <si>
    <t>0.975</t>
  </si>
  <si>
    <t>GZ_363994737_NSPCL-33</t>
  </si>
  <si>
    <t>a5dbbed1f5ad1ed2_NSPCL-33</t>
  </si>
  <si>
    <t>INC-26-05-094021</t>
  </si>
  <si>
    <t>5/10/26 7:03:09 AM</t>
  </si>
  <si>
    <t>https://dmsrepoinc.momrah.gov.sa/dmsrepo/ValidateOTPServlet?CASE_ID=GZ_363994737_NSPCL-33&amp;DeptCode=014001</t>
  </si>
  <si>
    <t>5/10/26 10:04:03 AM</t>
  </si>
  <si>
    <t>GZ_367234784_NSPCL-82</t>
  </si>
  <si>
    <t>ba3d50f09c78d198_NSPCL-82</t>
  </si>
  <si>
    <t>5/13/26 9:54:41 AM</t>
  </si>
  <si>
    <t>https://dmsrepoinc.momrah.gov.sa/dmsrepo/ValidateOTPServlet?CASE_ID=GZ_367234784_NSPCL-82&amp;DeptCode=014001</t>
  </si>
  <si>
    <t>GOZ_383051206_NSPCL-92</t>
  </si>
  <si>
    <t>83489d2f393303b2_NSPCL-92</t>
  </si>
  <si>
    <t>6/7/26 11:32:13 AM</t>
  </si>
  <si>
    <t>https://dmsrepoinc.momrah.gov.sa/dmsrepo/ValidateOTPServlet?CASE_ID=GOZ_383051206_NSPCL-92&amp;DeptCode=014001</t>
  </si>
  <si>
    <t>GZ_314201190_NSPCL-33</t>
  </si>
  <si>
    <t>8681f7da5feeb1c7_NSPCL-33</t>
  </si>
  <si>
    <t>3/3/26 4:50:18 PM</t>
  </si>
  <si>
    <t>3/3/26 4:43:49 PM</t>
  </si>
  <si>
    <t>https://dmsrepoinc.momrah.gov.sa/dmsrepo/ValidateOTPServlet?CASE_ID=GZ_314201190_NSPCL-33&amp;DeptCode=014001</t>
  </si>
  <si>
    <t>297403265_NSPCL-92</t>
  </si>
  <si>
    <t>f1c16cbe560af7c0_NSPCL-92</t>
  </si>
  <si>
    <t>INS-17983208</t>
  </si>
  <si>
    <t>2/7/26 1:32:38 PM</t>
  </si>
  <si>
    <t>https://dmsrepoinc.momrah.gov.sa/dmsrepo/ValidateOTPServlet?CASE_ID=297403265_NSPCL-92&amp;DeptCode=014001</t>
  </si>
  <si>
    <t>2/10/26 1:54:04 AM</t>
  </si>
  <si>
    <t>GZ_299871700_NSPCL-69</t>
  </si>
  <si>
    <t>5b4ea6446a726895_NSPCL-69</t>
  </si>
  <si>
    <t>INS-18198656</t>
  </si>
  <si>
    <t>2/10/26 11:24:29 AM</t>
  </si>
  <si>
    <t>https://dmsrepoinc.momrah.gov.sa/dmsrepo/ValidateOTPServlet?CASE_ID=GZ_299871700_NSPCL-69&amp;DeptCode=014001</t>
  </si>
  <si>
    <t>2/12/26 3:24:00 AM</t>
  </si>
  <si>
    <t>GZ_340618110_NSPCL-69</t>
  </si>
  <si>
    <t>0e87a5c51a822907_NSPCL-69</t>
  </si>
  <si>
    <t>INS-20047348</t>
  </si>
  <si>
    <t>4/8/26 11:35:44 AM</t>
  </si>
  <si>
    <t>https://dmsrepoinc.momrah.gov.sa/dmsrepo/ValidateOTPServlet?CASE_ID=GZ_340618110_NSPCL-69&amp;DeptCode=014001</t>
  </si>
  <si>
    <t>4/9/26 1:24:48 PM</t>
  </si>
  <si>
    <t>GZ_275795196_NSPCL-92</t>
  </si>
  <si>
    <t>1890f436a9affac4_NSPCL-92</t>
  </si>
  <si>
    <t>INS-17399090</t>
  </si>
  <si>
    <t>1/11/26 11:50:56 AM</t>
  </si>
  <si>
    <t>https://dmsrepoinc.momrah.gov.sa/dmsrepo/ValidateOTPServlet?CASE_ID=GZ_275795196_NSPCL-92&amp;DeptCode=014001</t>
  </si>
  <si>
    <t>1/12/26 11:54:01 PM</t>
  </si>
  <si>
    <t>313821012_NSPCL-71</t>
  </si>
  <si>
    <t>acc8258ae96c4aaf_NSPCL-71</t>
  </si>
  <si>
    <t>INS-19323904</t>
  </si>
  <si>
    <t>3/3/26 2:53:22 PM</t>
  </si>
  <si>
    <t>https://dmsrepoinc.momrah.gov.sa/dmsrepo/ValidateOTPServlet?CASE_ID=313821012_NSPCL-71&amp;DeptCode=014001</t>
  </si>
  <si>
    <t>3/18/26 5:23:50 AM</t>
  </si>
  <si>
    <t>314846618_NSPCL-69</t>
  </si>
  <si>
    <t>6f2d93a8d42c91a3_NSPCL-69</t>
  </si>
  <si>
    <t>INS-19202412</t>
  </si>
  <si>
    <t>3/4/26 10:57:37 AM</t>
  </si>
  <si>
    <t>https://dmsrepoinc.momrah.gov.sa/dmsrepo/ValidateOTPServlet?CASE_ID=314846618_NSPCL-69&amp;DeptCode=014001</t>
  </si>
  <si>
    <t>3/17/26 4:23:54 PM</t>
  </si>
  <si>
    <t>GZ_360945104_NSPCL-33</t>
  </si>
  <si>
    <t>9cae084c672ec3cb_NSPCL-33</t>
  </si>
  <si>
    <t>INS-20674279</t>
  </si>
  <si>
    <t>5/6/26 9:11:19 AM</t>
  </si>
  <si>
    <t>https://dmsrepoinc.momrah.gov.sa/dmsrepo/ValidateOTPServlet?CASE_ID=GZ_360945104_NSPCL-33&amp;DeptCode=014001</t>
  </si>
  <si>
    <t>GZ_367473543_NSPCL-69</t>
  </si>
  <si>
    <t>4529fc6f5bd3f15a_NSPCL-69</t>
  </si>
  <si>
    <t>https://dmsrepoinc.momrah.gov.sa/dmsrepo/ValidateOTPServlet?CASE_ID=GZ_367473543_NSPCL-69&amp;DeptCode=014001</t>
  </si>
  <si>
    <t>GZ_348239381_NSPCL-33</t>
  </si>
  <si>
    <t>41818c9c704d9ef9_NSPCL-33</t>
  </si>
  <si>
    <t>INS-20101637</t>
  </si>
  <si>
    <t>04/20/2026</t>
  </si>
  <si>
    <t>4/19/26 2:50:58 PM</t>
  </si>
  <si>
    <t>https://dmsrepoinc.momrah.gov.sa/dmsrepo/ValidateOTPServlet?CASE_ID=GZ_348239381_NSPCL-33&amp;DeptCode=014001</t>
  </si>
  <si>
    <t>4/19/26 7:06:08 PM</t>
  </si>
  <si>
    <t>GZ_365285924_NSPCL-7</t>
  </si>
  <si>
    <t>98a12e6c15629f1a_NSPCL-7</t>
  </si>
  <si>
    <t>5/11/26 9:13:01 AM</t>
  </si>
  <si>
    <t>https://dmsrepoinc.momrah.gov.sa/dmsrepo/ValidateOTPServlet?CASE_ID=GZ_365285924_NSPCL-7&amp;DeptCode=014001</t>
  </si>
  <si>
    <t>299207640_NSPCL-72</t>
  </si>
  <si>
    <t>2435e7bb499c3989_NSPCL-72</t>
  </si>
  <si>
    <t>INS-18053071</t>
  </si>
  <si>
    <t>2/9/26 2:10:30 PM</t>
  </si>
  <si>
    <t>https://dmsrepoinc.momrah.gov.sa/dmsrepo/ValidateOTPServlet?CASE_ID=299207640_NSPCL-72&amp;DeptCode=014001</t>
  </si>
  <si>
    <t>GZ_276486150_NSPCL-69</t>
  </si>
  <si>
    <t>cb3fbef0ff6a9f9b_NSPCL-69</t>
  </si>
  <si>
    <t>INS-17470293</t>
  </si>
  <si>
    <t>1/12/26 10:35:02 AM</t>
  </si>
  <si>
    <t>https://dmsrepoinc.momrah.gov.sa/dmsrepo/ValidateOTPServlet?CASE_ID=GZ_276486150_NSPCL-69&amp;DeptCode=014001</t>
  </si>
  <si>
    <t>1/13/26 11:54:01 PM</t>
  </si>
  <si>
    <t>OZ_299615904_NSPCL-16</t>
  </si>
  <si>
    <t>d114dfe7d75fb35a_NSPCL-16</t>
  </si>
  <si>
    <t>INS-18189511</t>
  </si>
  <si>
    <t>2/10/26 9:41:46 AM</t>
  </si>
  <si>
    <t>https://dmsrepoinc.momrah.gov.sa/dmsrepo/ValidateOTPServlet?CASE_ID=OZ_299615904_NSPCL-16&amp;DeptCode=014001</t>
  </si>
  <si>
    <t>2/17/26 11:53:52 PM</t>
  </si>
  <si>
    <t>GZ_345446113_NSPCL-69</t>
  </si>
  <si>
    <t>7de866d68504f8da_NSPCL-69</t>
  </si>
  <si>
    <t>INS-20047412</t>
  </si>
  <si>
    <t>4/14/26 1:47:52 PM</t>
  </si>
  <si>
    <t>https://dmsrepoinc.momrah.gov.sa/dmsrepo/ValidateOTPServlet?CASE_ID=GZ_345446113_NSPCL-69&amp;DeptCode=014001</t>
  </si>
  <si>
    <t>RZ_360918861_NSPCL-11</t>
  </si>
  <si>
    <t>ad620e87c24964e5_NSPCL-11</t>
  </si>
  <si>
    <t>5/6/26 7:55:21 AM</t>
  </si>
  <si>
    <t>https://dmsrepoinc.momrah.gov.sa/dmsrepo/ValidateOTPServlet?CASE_ID=RZ_360918861_NSPCL-11&amp;DeptCode=014001</t>
  </si>
  <si>
    <t>GZ_380429164_NSPCL-53</t>
  </si>
  <si>
    <t>8a560d094d3a9d72_NSPCL-53</t>
  </si>
  <si>
    <t>6/4/26 9:44:02 AM</t>
  </si>
  <si>
    <t>https://dmsrepoinc.momrah.gov.sa/dmsrepo/ValidateOTPServlet?CASE_ID=GZ_380429164_NSPCL-53&amp;DeptCode=014001</t>
  </si>
  <si>
    <t>GZ_276859908_NSPCL-69</t>
  </si>
  <si>
    <t>05a6821cca908018_NSPCL-69</t>
  </si>
  <si>
    <t>INS-17471212</t>
  </si>
  <si>
    <t>1/12/26 2:50:04 PM</t>
  </si>
  <si>
    <t>1/12/26 2:49:54 PM</t>
  </si>
  <si>
    <t>https://dmsrepoinc.momrah.gov.sa/dmsrepo/ValidateOTPServlet?CASE_ID=GZ_276859908_NSPCL-69&amp;DeptCode=014001</t>
  </si>
  <si>
    <t>1/13/26 11:23:58 PM</t>
  </si>
  <si>
    <t>GZ_297867253_NSPCL-31</t>
  </si>
  <si>
    <t>f4d713e78a83a9e3_NSPCL-31</t>
  </si>
  <si>
    <t>INS-17984349</t>
  </si>
  <si>
    <t>2/8/26 9:57:35 AM</t>
  </si>
  <si>
    <t>https://dmsrepoinc.momrah.gov.sa/dmsrepo/ValidateOTPServlet?CASE_ID=GZ_297867253_NSPCL-31&amp;DeptCode=014001</t>
  </si>
  <si>
    <t>GZ_377561801_NSPCL-33</t>
  </si>
  <si>
    <t>e8eba2a37b068bec_NSPCL-33</t>
  </si>
  <si>
    <t>INS-21079943</t>
  </si>
  <si>
    <t>6/2/26 10:12:29 AM</t>
  </si>
  <si>
    <t>6/2/26 10:07:21 AM</t>
  </si>
  <si>
    <t>https://dmsrepoinc.momrah.gov.sa/dmsrepo/ValidateOTPServlet?CASE_ID=GZ_377561801_NSPCL-33&amp;DeptCode=014001</t>
  </si>
  <si>
    <t>0.026</t>
  </si>
  <si>
    <t>GZ_369712813_NSPCL-33</t>
  </si>
  <si>
    <t>111d3337a57e89e0_NSPCL-33</t>
  </si>
  <si>
    <t>INC-26-05-153910</t>
  </si>
  <si>
    <t>5/17/26 8:32:41 AM</t>
  </si>
  <si>
    <t>https://dmsrepoinc.momrah.gov.sa/dmsrepo/ValidateOTPServlet?CASE_ID=GZ_369712813_NSPCL-33&amp;DeptCode=014001</t>
  </si>
  <si>
    <t>spc_GZ_365420786_NSPCL-8</t>
  </si>
  <si>
    <t>de3426ac64b40ea9_NSPCL-8</t>
  </si>
  <si>
    <t>5/11/26 10:25:39 AM</t>
  </si>
  <si>
    <t>https://dmsrepoinc.momrah.gov.sa/dmsrepo/ValidateOTPServlet?CASE_ID=spc_GZ_365420786_NSPCL-8&amp;DeptCode=014001</t>
  </si>
  <si>
    <t>GZ_366563117_NSPCL-69</t>
  </si>
  <si>
    <t>982c38e78b18ddd5_NSPCL-69</t>
  </si>
  <si>
    <t>5/12/26 11:06:35 AM</t>
  </si>
  <si>
    <t>https://dmsrepoinc.momrah.gov.sa/dmsrepo/ValidateOTPServlet?CASE_ID=GZ_366563117_NSPCL-69&amp;DeptCode=014001</t>
  </si>
  <si>
    <t>GZ_318740848_NSPCL-33</t>
  </si>
  <si>
    <t>621cefd12a2cba20_NSPCL-33</t>
  </si>
  <si>
    <t>3/8/26 12:21:05 PM</t>
  </si>
  <si>
    <t>https://dmsrepoinc.momrah.gov.sa/dmsrepo/ValidateOTPServlet?CASE_ID=GZ_318740848_NSPCL-33&amp;DeptCode=014001</t>
  </si>
  <si>
    <t>GZ_278731484_NSPCL-7</t>
  </si>
  <si>
    <t>4c4e865ed0610e72_NSPCL-7</t>
  </si>
  <si>
    <t>INS-17675638</t>
  </si>
  <si>
    <t>1/15/26 7:08:06 AM</t>
  </si>
  <si>
    <t>https://dmsrepoinc.momrah.gov.sa/dmsrepo/ValidateOTPServlet?CASE_ID=GZ_278731484_NSPCL-7&amp;DeptCode=014001</t>
  </si>
  <si>
    <t>GZ_366513439_NSPCL-33</t>
  </si>
  <si>
    <t>e70c06719d8e516f_NSPCL-33</t>
  </si>
  <si>
    <t>INS-20674292</t>
  </si>
  <si>
    <t>5/12/26 10:31:02 AM</t>
  </si>
  <si>
    <t>5/12/26 10:25:29 AM</t>
  </si>
  <si>
    <t>https://dmsrepoinc.momrah.gov.sa/dmsrepo/ValidateOTPServlet?CASE_ID=GZ_366513439_NSPCL-33&amp;DeptCode=014001</t>
  </si>
  <si>
    <t>GZ_313264004_NSPCL-8</t>
  </si>
  <si>
    <t>43db725a0f5c3f60_NSPCL-8</t>
  </si>
  <si>
    <t>INS-19480732</t>
  </si>
  <si>
    <t>3/3/26 1:18:07 PM</t>
  </si>
  <si>
    <t>https://dmsrepoinc.momrah.gov.sa/dmsrepo/ValidateOTPServlet?CASE_ID=GZ_313264004_NSPCL-8&amp;DeptCode=014001</t>
  </si>
  <si>
    <t>3/17/26 8:53:51 PM</t>
  </si>
  <si>
    <t>313821590_NSPCL-69</t>
  </si>
  <si>
    <t>91ab50181ddc4583_NSPCL-69</t>
  </si>
  <si>
    <t>INS-19325430</t>
  </si>
  <si>
    <t>3/3/26 2:25:26 PM</t>
  </si>
  <si>
    <t>3/3/26 2:25:21 PM</t>
  </si>
  <si>
    <t>https://dmsrepoinc.momrah.gov.sa/dmsrepo/ValidateOTPServlet?CASE_ID=313821590_NSPCL-69&amp;DeptCode=014001</t>
  </si>
  <si>
    <t>3/17/26 3:23:58 PM</t>
  </si>
  <si>
    <t>GZ_335280590_NSPCL-8</t>
  </si>
  <si>
    <t>779b4b3fabe2cf2c_NSPCL-8</t>
  </si>
  <si>
    <t>INS-19991619</t>
  </si>
  <si>
    <t>4/5/26 9:23:28 AM</t>
  </si>
  <si>
    <t>https://dmsrepoinc.momrah.gov.sa/dmsrepo/ValidateOTPServlet?CASE_ID=GZ_335280590_NSPCL-8&amp;DeptCode=014001</t>
  </si>
  <si>
    <t>4/6/26 5:24:06 PM</t>
  </si>
  <si>
    <t>318713681_NSPCL-31</t>
  </si>
  <si>
    <t>df8d3de9dce1b60a_NSPCL-31</t>
  </si>
  <si>
    <t>3/8/26 12:24:41 PM</t>
  </si>
  <si>
    <t>https://dmsrepoinc.momrah.gov.sa/dmsrepo/ValidateOTPServlet?CASE_ID=318713681_NSPCL-31&amp;DeptCode=014001</t>
  </si>
  <si>
    <t>5/7/26 8:08:36 AM</t>
  </si>
  <si>
    <t>17.97</t>
  </si>
  <si>
    <t>GZ_367628834_NSPCL-33</t>
  </si>
  <si>
    <t>07f083a21849623c_NSPCL-33</t>
  </si>
  <si>
    <t>INC-26-05-225031</t>
  </si>
  <si>
    <t>5/13/26 12:59:30 PM</t>
  </si>
  <si>
    <t>https://dmsrepoinc.momrah.gov.sa/dmsrepo/ValidateOTPServlet?CASE_ID=GZ_367628834_NSPCL-33&amp;DeptCode=014001</t>
  </si>
  <si>
    <t>GZ_363995455_NSPCL-69</t>
  </si>
  <si>
    <t>e0565c25bca8558d_NSPCL-69</t>
  </si>
  <si>
    <t>INS-20620371</t>
  </si>
  <si>
    <t>بانتظار المراجعة والاعتماد</t>
  </si>
  <si>
    <t>5/10/26 7:17:36 AM</t>
  </si>
  <si>
    <t>https://dmsrepoinc.momrah.gov.sa/dmsrepo/ValidateOTPServlet?CASE_ID=GZ_363995455_NSPCL-69&amp;DeptCode=014001</t>
  </si>
  <si>
    <t>OZ_365274970_NSPCL-16</t>
  </si>
  <si>
    <t>85c21b55c263d57d_NSPCL-16</t>
  </si>
  <si>
    <t>5/11/26 9:03:22 AM</t>
  </si>
  <si>
    <t>https://dmsrepoinc.momrah.gov.sa/dmsrepo/ValidateOTPServlet?CASE_ID=OZ_365274970_NSPCL-16&amp;DeptCode=014001</t>
  </si>
  <si>
    <t>GZ_362210568_NSPCL-82</t>
  </si>
  <si>
    <t>c889bbfb55cacf4a_NSPCL-82</t>
  </si>
  <si>
    <t>INS-20652633</t>
  </si>
  <si>
    <t>5/6/26 10:20:03 AM</t>
  </si>
  <si>
    <t>https://dmsrepoinc.momrah.gov.sa/dmsrepo/ValidateOTPServlet?CASE_ID=GZ_362210568_NSPCL-82&amp;DeptCode=014001</t>
  </si>
  <si>
    <t>317043821_NSPCL-92</t>
  </si>
  <si>
    <t>4ddd6b5706a056ff_NSPCL-92</t>
  </si>
  <si>
    <t>INS-19371315</t>
  </si>
  <si>
    <t>3/5/26 4:37:02 PM</t>
  </si>
  <si>
    <t>https://dmsrepoinc.momrah.gov.sa/dmsrepo/ValidateOTPServlet?CASE_ID=317043821_NSPCL-92&amp;DeptCode=014001</t>
  </si>
  <si>
    <t>3/17/26 11:54:01 PM</t>
  </si>
  <si>
    <t>GZ_382952200_NSPCL-33</t>
  </si>
  <si>
    <t>62319f928856168d_NSPCL-33</t>
  </si>
  <si>
    <t>6/7/26 10:44:00 AM</t>
  </si>
  <si>
    <t>6/7/26 10:43:57 AM</t>
  </si>
  <si>
    <t>https://dmsrepoinc.momrah.gov.sa/dmsrepo/ValidateOTPServlet?CASE_ID=GZ_382952200_NSPCL-33&amp;DeptCode=014001</t>
  </si>
  <si>
    <t>GZ_313270288_NSPCL-8</t>
  </si>
  <si>
    <t>4163d9ce9359b038_NSPCL-8</t>
  </si>
  <si>
    <t>INS-19383733</t>
  </si>
  <si>
    <t>https://dmsrepoinc.momrah.gov.sa/dmsrepo/ValidateOTPServlet?CASE_ID=GZ_313270288_NSPCL-8&amp;DeptCode=014001</t>
  </si>
  <si>
    <t>3/18/26 1:54:09 AM</t>
  </si>
  <si>
    <t>GZ_340383910_NSPCL-33</t>
  </si>
  <si>
    <t>f23245cc470a928c_NSPCL-33</t>
  </si>
  <si>
    <t>INS-19990419</t>
  </si>
  <si>
    <t>4/8/26 8:22:46 AM</t>
  </si>
  <si>
    <t>4/8/26 8:22:41 AM</t>
  </si>
  <si>
    <t>https://dmsrepoinc.momrah.gov.sa/dmsrepo/ValidateOTPServlet?CASE_ID=GZ_340383910_NSPCL-33&amp;DeptCode=014001</t>
  </si>
  <si>
    <t>GZ_367297985_NSPCL-8</t>
  </si>
  <si>
    <t>bf7d1b7732f20c6e_NSPCL-8</t>
  </si>
  <si>
    <t>INS-20913519</t>
  </si>
  <si>
    <t>5/13/26 10:10:41 AM</t>
  </si>
  <si>
    <t>5/13/26 10:10:00 AM</t>
  </si>
  <si>
    <t>https://dmsrepoinc.momrah.gov.sa/dmsrepo/ValidateOTPServlet?CASE_ID=GZ_367297985_NSPCL-8&amp;DeptCode=014001</t>
  </si>
  <si>
    <t>GZ_330508669_NSPCL-63</t>
  </si>
  <si>
    <t>508a836d6a2eac1e_NSPCL-63</t>
  </si>
  <si>
    <t>INS-19704567</t>
  </si>
  <si>
    <t>4/1/26 10:50:59 AM</t>
  </si>
  <si>
    <t>https://dmsrepoinc.momrah.gov.sa/dmsrepo/ValidateOTPServlet?CASE_ID=GZ_330508669_NSPCL-63&amp;DeptCode=014001</t>
  </si>
  <si>
    <t>4/2/26 12:24:25 PM</t>
  </si>
  <si>
    <t>318781605_NSPCL-69</t>
  </si>
  <si>
    <t>254a575dea4f686c_NSPCL-69</t>
  </si>
  <si>
    <t>INS-19368302</t>
  </si>
  <si>
    <t>3/8/26 1:27:44 PM</t>
  </si>
  <si>
    <t>https://dmsrepoinc.momrah.gov.sa/dmsrepo/ValidateOTPServlet?CASE_ID=318781605_NSPCL-69&amp;DeptCode=014001</t>
  </si>
  <si>
    <t>3/18/26 4:24:13 AM</t>
  </si>
  <si>
    <t>2.857</t>
  </si>
  <si>
    <t>GZ_359277479_NSPCL-33</t>
  </si>
  <si>
    <t>55648718eab1ece4_NSPCL-33</t>
  </si>
  <si>
    <t>INC-26-05-127736</t>
  </si>
  <si>
    <t>5/5/26 8:38:46 AM</t>
  </si>
  <si>
    <t>https://dmsrepoinc.momrah.gov.sa/dmsrepo/ValidateOTPServlet?CASE_ID=GZ_359277479_NSPCL-33&amp;DeptCode=014001</t>
  </si>
  <si>
    <t>5/5/26 2:04:53 PM</t>
  </si>
  <si>
    <t>GZ_295072065_NSPCL-63</t>
  </si>
  <si>
    <t>4f29d77afd51673b_NSPCL-63</t>
  </si>
  <si>
    <t>INS-17980389</t>
  </si>
  <si>
    <t>2/4/26 12:40:24 PM</t>
  </si>
  <si>
    <t>2/4/26 12:40:23 PM</t>
  </si>
  <si>
    <t>https://dmsrepoinc.momrah.gov.sa/dmsrepo/ValidateOTPServlet?CASE_ID=GZ_295072065_NSPCL-63&amp;DeptCode=014001</t>
  </si>
  <si>
    <t>2/9/26 1:54:08 PM</t>
  </si>
  <si>
    <t>GZ_340419227_NSPCL-33</t>
  </si>
  <si>
    <t>b3b7b26b2b03a386_NSPCL-33</t>
  </si>
  <si>
    <t>INS-19987879</t>
  </si>
  <si>
    <t>4/8/26 9:48:00 AM</t>
  </si>
  <si>
    <t>4/8/26 9:47:57 AM</t>
  </si>
  <si>
    <t>https://dmsrepoinc.momrah.gov.sa/dmsrepo/ValidateOTPServlet?CASE_ID=GZ_340419227_NSPCL-33&amp;DeptCode=014001</t>
  </si>
  <si>
    <t>GZ_340504428_NSPCL-8</t>
  </si>
  <si>
    <t>0e87a5c51a822907_NSPCL-8</t>
  </si>
  <si>
    <t>INS-20047047</t>
  </si>
  <si>
    <t>4/8/26 10:41:47 AM</t>
  </si>
  <si>
    <t>https://dmsrepoinc.momrah.gov.sa/dmsrepo/ValidateOTPServlet?CASE_ID=GZ_340504428_NSPCL-8&amp;DeptCode=014001</t>
  </si>
  <si>
    <t>4/9/26 1:54:22 PM</t>
  </si>
  <si>
    <t>GZ_340387077_NSPCL-33</t>
  </si>
  <si>
    <t>55b74580da3591ba_NSPCL-33</t>
  </si>
  <si>
    <t>INS-19991120</t>
  </si>
  <si>
    <t>4/8/26 8:42:06 AM</t>
  </si>
  <si>
    <t>4/8/26 8:41:59 AM</t>
  </si>
  <si>
    <t>https://dmsrepoinc.momrah.gov.sa/dmsrepo/ValidateOTPServlet?CASE_ID=GZ_340387077_NSPCL-33&amp;DeptCode=014001</t>
  </si>
  <si>
    <t>GZ_340383915_NSPCL-33</t>
  </si>
  <si>
    <t>db3c266b65e2f7ae_NSPCL-33</t>
  </si>
  <si>
    <t>INS-19990416</t>
  </si>
  <si>
    <t>4/8/26 8:23:02 AM</t>
  </si>
  <si>
    <t>4/8/26 8:22:53 AM</t>
  </si>
  <si>
    <t>https://dmsrepoinc.momrah.gov.sa/dmsrepo/ValidateOTPServlet?CASE_ID=GZ_340383915_NSPCL-33&amp;DeptCode=014001</t>
  </si>
  <si>
    <t>319991203_NSPCL-49</t>
  </si>
  <si>
    <t>a129773c1e560c96_NSPCL-49</t>
  </si>
  <si>
    <t>INS-19262002</t>
  </si>
  <si>
    <t>3/9/26 1:32:59 PM</t>
  </si>
  <si>
    <t>https://dmsrepoinc.momrah.gov.sa/dmsrepo/ValidateOTPServlet?CASE_ID=319991203_NSPCL-49&amp;DeptCode=014001</t>
  </si>
  <si>
    <t>3/17/26 7:24:52 PM</t>
  </si>
  <si>
    <t>GZ_369992250_NSPCL-63</t>
  </si>
  <si>
    <t>3ec3b4e91a788d5b_NSPCL-63</t>
  </si>
  <si>
    <t>INS-20920024</t>
  </si>
  <si>
    <t>5/17/26 10:32:06 AM</t>
  </si>
  <si>
    <t>https://dmsrepoinc.momrah.gov.sa/dmsrepo/ValidateOTPServlet?CASE_ID=GZ_369992250_NSPCL-63&amp;DeptCode=014001</t>
  </si>
  <si>
    <t>GZ_369711519_NSPCL-71</t>
  </si>
  <si>
    <t>4796bf28bb84afc4_NSPCL-71</t>
  </si>
  <si>
    <t>INS-20934170</t>
  </si>
  <si>
    <t>5/17/26 8:18:02 AM</t>
  </si>
  <si>
    <t>https://dmsrepoinc.momrah.gov.sa/dmsrepo/ValidateOTPServlet?CASE_ID=GZ_369711519_NSPCL-71&amp;DeptCode=014001</t>
  </si>
  <si>
    <t>GZ_340381149_NSPCL-53</t>
  </si>
  <si>
    <t>c615d2a2cb930f75_NSPCL-53</t>
  </si>
  <si>
    <t>INS-20017954</t>
  </si>
  <si>
    <t>4/8/26 8:16:06 AM</t>
  </si>
  <si>
    <t>https://dmsrepoinc.momrah.gov.sa/dmsrepo/ValidateOTPServlet?CASE_ID=GZ_340381149_NSPCL-53&amp;DeptCode=014001</t>
  </si>
  <si>
    <t>GZ_365412535_NSPCL-71</t>
  </si>
  <si>
    <t>e25b979c2273a53c_NSPCL-71</t>
  </si>
  <si>
    <t>5/11/26 10:38:47 AM</t>
  </si>
  <si>
    <t>https://dmsrepoinc.momrah.gov.sa/dmsrepo/ValidateOTPServlet?CASE_ID=GZ_365412535_NSPCL-71&amp;DeptCode=014001</t>
  </si>
  <si>
    <t>297402762_NSPCL-71</t>
  </si>
  <si>
    <t>63605e059b252b78_NSPCL-71</t>
  </si>
  <si>
    <t>INS-17981759</t>
  </si>
  <si>
    <t>2/7/26 1:15:48 PM</t>
  </si>
  <si>
    <t>https://dmsrepoinc.momrah.gov.sa/dmsrepo/ValidateOTPServlet?CASE_ID=297402762_NSPCL-71&amp;DeptCode=014001</t>
  </si>
  <si>
    <t>2/10/26 12:24:04 AM</t>
  </si>
  <si>
    <t>299061584_NSPCL-92</t>
  </si>
  <si>
    <t>eca5f20440df6451_NSPCL-92</t>
  </si>
  <si>
    <t>INS-18010916</t>
  </si>
  <si>
    <t>2/9/26 12:04:37 PM</t>
  </si>
  <si>
    <t>https://dmsrepoinc.momrah.gov.sa/dmsrepo/ValidateOTPServlet?CASE_ID=299061584_NSPCL-92&amp;DeptCode=014001</t>
  </si>
  <si>
    <t>GZ_276390511_NSPCL-33</t>
  </si>
  <si>
    <t>608ff35dbdc0c887_NSPCL-33</t>
  </si>
  <si>
    <t>INS-17472107</t>
  </si>
  <si>
    <t>1/12/26 10:00:51 AM</t>
  </si>
  <si>
    <t>https://dmsrepoinc.momrah.gov.sa/dmsrepo/ValidateOTPServlet?CASE_ID=GZ_276390511_NSPCL-33&amp;DeptCode=014001</t>
  </si>
  <si>
    <t>GZ_278357573_NSPCL-72</t>
  </si>
  <si>
    <t>1d44654cd618de26_NSPCL-72</t>
  </si>
  <si>
    <t>INS-17673615</t>
  </si>
  <si>
    <t>1/14/26 12:18:55 PM</t>
  </si>
  <si>
    <t>https://dmsrepoinc.momrah.gov.sa/dmsrepo/ValidateOTPServlet?CASE_ID=GZ_278357573_NSPCL-72&amp;DeptCode=014001</t>
  </si>
  <si>
    <t>1/15/26 11:53:54 PM</t>
  </si>
  <si>
    <t>296338790_NSPCL-72</t>
  </si>
  <si>
    <t>d02739bb954c949e_NSPCL-72</t>
  </si>
  <si>
    <t>INS-18091429</t>
  </si>
  <si>
    <t>2/5/26 11:55:41 AM</t>
  </si>
  <si>
    <t>https://dmsrepoinc.momrah.gov.sa/dmsrepo/ValidateOTPServlet?CASE_ID=296338790_NSPCL-72&amp;DeptCode=014001</t>
  </si>
  <si>
    <t>2/10/26 12:54:00 AM</t>
  </si>
  <si>
    <t>GZ_272050038_NSPCL-31</t>
  </si>
  <si>
    <t>bfceb1874f5dc46f_NSPCL-31</t>
  </si>
  <si>
    <t>INS-17291064</t>
  </si>
  <si>
    <t>1/6/26 12:18:08 PM</t>
  </si>
  <si>
    <t>https://dmsrepoinc.momrah.gov.sa/dmsrepo/ValidateOTPServlet?CASE_ID=GZ_272050038_NSPCL-31&amp;DeptCode=014001</t>
  </si>
  <si>
    <t>GZ_367426573_NSPCL-8</t>
  </si>
  <si>
    <t>e859549a107ca194_NSPCL-8</t>
  </si>
  <si>
    <t>5/13/26 10:49:05 AM</t>
  </si>
  <si>
    <t>5/13/26 10:49:02 AM</t>
  </si>
  <si>
    <t>https://dmsrepoinc.momrah.gov.sa/dmsrepo/ValidateOTPServlet?CASE_ID=GZ_367426573_NSPCL-8&amp;DeptCode=014001</t>
  </si>
  <si>
    <t>RZ_360944333_NSPCL-10</t>
  </si>
  <si>
    <t>22c9b8ff6a400afb_NSPCL-10</t>
  </si>
  <si>
    <t>5/6/26 9:02:37 AM</t>
  </si>
  <si>
    <t>5/6/26 8:52:31 AM</t>
  </si>
  <si>
    <t>https://dmsrepoinc.momrah.gov.sa/dmsrepo/ValidateOTPServlet?CASE_ID=RZ_360944333_NSPCL-10&amp;DeptCode=014001</t>
  </si>
  <si>
    <t>GZ_299613354_NSPCL-7</t>
  </si>
  <si>
    <t>f0a4b2f747990635_NSPCL-7</t>
  </si>
  <si>
    <t>INS-18091447</t>
  </si>
  <si>
    <t>2/10/26 9:25:53 AM</t>
  </si>
  <si>
    <t>https://dmsrepoinc.momrah.gov.sa/dmsrepo/ValidateOTPServlet?CASE_ID=GZ_299613354_NSPCL-7&amp;DeptCode=014001</t>
  </si>
  <si>
    <t>2/12/26 3:24:02 AM</t>
  </si>
  <si>
    <t>GZ_361864442_NSPCL-63</t>
  </si>
  <si>
    <t>b3f33305142c8fd9_NSPCL-63</t>
  </si>
  <si>
    <t>INS-20628894</t>
  </si>
  <si>
    <t>5/6/26 3:47:58 PM</t>
  </si>
  <si>
    <t>https://dmsrepoinc.momrah.gov.sa/dmsrepo/ValidateOTPServlet?CASE_ID=GZ_361864442_NSPCL-63&amp;DeptCode=014001</t>
  </si>
  <si>
    <t>315884194_NSPCL-63</t>
  </si>
  <si>
    <t>4c20236ced87fb0b_NSPCL-63</t>
  </si>
  <si>
    <t>INS-19371252</t>
  </si>
  <si>
    <t>3/4/26 6:00:33 PM</t>
  </si>
  <si>
    <t>3/4/26 6:00:28 PM</t>
  </si>
  <si>
    <t>https://dmsrepoinc.momrah.gov.sa/dmsrepo/ValidateOTPServlet?CASE_ID=315884194_NSPCL-63&amp;DeptCode=014001</t>
  </si>
  <si>
    <t>3/17/26 9:53:44 PM</t>
  </si>
  <si>
    <t>GZ_341464327_NSPCL-69</t>
  </si>
  <si>
    <t>12b7343fbe8e1b0f_NSPCL-69</t>
  </si>
  <si>
    <t>INS-19993014</t>
  </si>
  <si>
    <t>4/9/26 10:39:49 AM</t>
  </si>
  <si>
    <t>4/9/26 10:38:37 AM</t>
  </si>
  <si>
    <t>https://dmsrepoinc.momrah.gov.sa/dmsrepo/ValidateOTPServlet?CASE_ID=GZ_341464327_NSPCL-69&amp;DeptCode=014001</t>
  </si>
  <si>
    <t>GZ_313110532_NSPCL-8</t>
  </si>
  <si>
    <t>3077e6cd4daf73a1_NSPCL-8</t>
  </si>
  <si>
    <t>INS-19487617</t>
  </si>
  <si>
    <t>3/3/26 12:19:43 PM</t>
  </si>
  <si>
    <t>https://dmsrepoinc.momrah.gov.sa/dmsrepo/ValidateOTPServlet?CASE_ID=GZ_313110532_NSPCL-8&amp;DeptCode=014001</t>
  </si>
  <si>
    <t>GZ_366358854_NSPCL-33</t>
  </si>
  <si>
    <t>3dd8011b0996b825_NSPCL-33</t>
  </si>
  <si>
    <t>INS-20674477</t>
  </si>
  <si>
    <t>5/12/26 8:09:17 AM</t>
  </si>
  <si>
    <t>5/12/26 8:09:14 AM</t>
  </si>
  <si>
    <t>https://dmsrepoinc.momrah.gov.sa/dmsrepo/ValidateOTPServlet?CASE_ID=GZ_366358854_NSPCL-33&amp;DeptCode=014001</t>
  </si>
  <si>
    <t>318815124_NSPCL-92</t>
  </si>
  <si>
    <t>9341f4f1b3e7b0b1_NSPCL-92</t>
  </si>
  <si>
    <t>INS-19430208</t>
  </si>
  <si>
    <t>3/8/26 1:39:13 PM</t>
  </si>
  <si>
    <t>https://dmsrepoinc.momrah.gov.sa/dmsrepo/ValidateOTPServlet?CASE_ID=318815124_NSPCL-92&amp;DeptCode=014001</t>
  </si>
  <si>
    <t>3/17/26 9:53:49 PM</t>
  </si>
  <si>
    <t>GZ_340385594_NSPCL-33</t>
  </si>
  <si>
    <t>2f339f30fe4cf4fe_NSPCL-33</t>
  </si>
  <si>
    <t>INS-19990437</t>
  </si>
  <si>
    <t>4/8/26 8:30:46 AM</t>
  </si>
  <si>
    <t>4/8/26 8:30:40 AM</t>
  </si>
  <si>
    <t>https://dmsrepoinc.momrah.gov.sa/dmsrepo/ValidateOTPServlet?CASE_ID=GZ_340385594_NSPCL-33&amp;DeptCode=014001</t>
  </si>
  <si>
    <t>GZ_266798129_NSPCL-69</t>
  </si>
  <si>
    <t>aa4da39c6d9a4f2d_NSPCL-69</t>
  </si>
  <si>
    <t>INS-17195023</t>
  </si>
  <si>
    <t>1/3/26 8:41:18 AM</t>
  </si>
  <si>
    <t>1/3/26 8:41:04 AM</t>
  </si>
  <si>
    <t>https://dmsrepoinc.momrah.gov.sa/dmsrepo/ValidateOTPServlet?CASE_ID=GZ_266798129_NSPCL-69&amp;DeptCode=014001</t>
  </si>
  <si>
    <t>1/4/26 11:23:59 PM</t>
  </si>
  <si>
    <t>319903619_NSPCL-71</t>
  </si>
  <si>
    <t>8853a3f6b15fa82e_NSPCL-71</t>
  </si>
  <si>
    <t>INS-19261983</t>
  </si>
  <si>
    <t>3/9/26 12:36:18 PM</t>
  </si>
  <si>
    <t>https://dmsrepoinc.momrah.gov.sa/dmsrepo/ValidateOTPServlet?CASE_ID=319903619_NSPCL-71&amp;DeptCode=014001</t>
  </si>
  <si>
    <t>3/17/26 9:23:57 PM</t>
  </si>
  <si>
    <t>GZ_343557382_NSPCL-92</t>
  </si>
  <si>
    <t>ee36288d69a40f69_NSPCL-92</t>
  </si>
  <si>
    <t>INS-19950131</t>
  </si>
  <si>
    <t>4/12/26 3:05:58 PM</t>
  </si>
  <si>
    <t>https://dmsrepoinc.momrah.gov.sa/dmsrepo/ValidateOTPServlet?CASE_ID=GZ_343557382_NSPCL-92&amp;DeptCode=014001</t>
  </si>
  <si>
    <t>GZ_269893539_NSPCL-33</t>
  </si>
  <si>
    <t>191a972b9dfe6eac_NSPCL-33</t>
  </si>
  <si>
    <t>INS-17292262</t>
  </si>
  <si>
    <t>1/5/26 9:33:37 AM</t>
  </si>
  <si>
    <t>1/5/26 9:33:24 AM</t>
  </si>
  <si>
    <t>https://dmsrepoinc.momrah.gov.sa/dmsrepo/ValidateOTPServlet?CASE_ID=GZ_269893539_NSPCL-33&amp;DeptCode=014001</t>
  </si>
  <si>
    <t>GZ_367464770_NSPCL-33</t>
  </si>
  <si>
    <t>9959c86505dac080_NSPCL-33</t>
  </si>
  <si>
    <t>INS-20783268</t>
  </si>
  <si>
    <t>5/13/26 9:56:19 AM</t>
  </si>
  <si>
    <t>https://dmsrepoinc.momrah.gov.sa/dmsrepo/ValidateOTPServlet?CASE_ID=GZ_367464770_NSPCL-33&amp;DeptCode=014001</t>
  </si>
  <si>
    <t>GZ_367748802_NSPCL-33</t>
  </si>
  <si>
    <t>22328d7d84a64c1e_NSPCL-33</t>
  </si>
  <si>
    <t>INS-20746508</t>
  </si>
  <si>
    <t>5/13/26 3:00:20 PM</t>
  </si>
  <si>
    <t>5/13/26 2:58:42 PM</t>
  </si>
  <si>
    <t>https://dmsrepoinc.momrah.gov.sa/dmsrepo/ValidateOTPServlet?CASE_ID=GZ_367748802_NSPCL-33&amp;DeptCode=014001</t>
  </si>
  <si>
    <t>5.897</t>
  </si>
  <si>
    <t>GZ_346080033_NSPCL-33</t>
  </si>
  <si>
    <t>5f1fbe17b6939da6_NSPCL-33</t>
  </si>
  <si>
    <t>INC-26-04-153085</t>
  </si>
  <si>
    <t>04/22/2026</t>
  </si>
  <si>
    <t>4/15/26 12:24:04 PM</t>
  </si>
  <si>
    <t>4/15/26 12:14:20 PM</t>
  </si>
  <si>
    <t>https://dmsrepoinc.momrah.gov.sa/dmsrepo/ValidateOTPServlet?CASE_ID=GZ_346080033_NSPCL-33&amp;DeptCode=014001</t>
  </si>
  <si>
    <t>4/15/26 3:06:16 PM</t>
  </si>
  <si>
    <t>GZ_277212541_NSPCL-71</t>
  </si>
  <si>
    <t>8597e802611d86f1_NSPCL-71</t>
  </si>
  <si>
    <t>INS-17471113</t>
  </si>
  <si>
    <t>INC-26-01-137845</t>
  </si>
  <si>
    <t>ادارة الرقابة الشاملة</t>
  </si>
  <si>
    <t>1/13/26 9:32:23 AM</t>
  </si>
  <si>
    <t>https://dmsrepoinc.momrah.gov.sa/dmsrepo/ValidateOTPServlet?CASE_ID=GZ_277212541_NSPCL-71&amp;DeptCode=014001</t>
  </si>
  <si>
    <t>GZ_309079230_NSPCL-33</t>
  </si>
  <si>
    <t>e3c5686a3c16dbdf_NSPCL-33</t>
  </si>
  <si>
    <t>INS-18890516</t>
  </si>
  <si>
    <t>3/1/26 7:32:30 AM</t>
  </si>
  <si>
    <t>3/1/26 7:31:57 AM</t>
  </si>
  <si>
    <t>https://dmsrepoinc.momrah.gov.sa/dmsrepo/ValidateOTPServlet?CASE_ID=GZ_309079230_NSPCL-33&amp;DeptCode=014001</t>
  </si>
  <si>
    <t>RZ_366363646_NSPCL-10</t>
  </si>
  <si>
    <t>c6bbb392153c3a03_NSPCL-10</t>
  </si>
  <si>
    <t>INS-20913258</t>
  </si>
  <si>
    <t>5/12/26 8:32:00 AM</t>
  </si>
  <si>
    <t>https://dmsrepoinc.momrah.gov.sa/dmsrepo/ValidateOTPServlet?CASE_ID=RZ_366363646_NSPCL-10&amp;DeptCode=014001</t>
  </si>
  <si>
    <t>GZ_364758008_NSPCL-33</t>
  </si>
  <si>
    <t>52155efd0beb5e30_NSPCL-33</t>
  </si>
  <si>
    <t>INS-20628848</t>
  </si>
  <si>
    <t>5/10/26 2:54:29 PM</t>
  </si>
  <si>
    <t>https://dmsrepoinc.momrah.gov.sa/dmsrepo/ValidateOTPServlet?CASE_ID=GZ_364758008_NSPCL-33&amp;DeptCode=014001</t>
  </si>
  <si>
    <t>5/10/26 6:04:17 PM</t>
  </si>
  <si>
    <t>GZ_342241596_NSPCL-8</t>
  </si>
  <si>
    <t>d9212e2b449cbbef_NSPCL-8</t>
  </si>
  <si>
    <t>INS-19950105</t>
  </si>
  <si>
    <t>4/10/26 5:56:13 PM</t>
  </si>
  <si>
    <t>4/10/26 5:56:12 PM</t>
  </si>
  <si>
    <t>https://dmsrepoinc.momrah.gov.sa/dmsrepo/ValidateOTPServlet?CASE_ID=GZ_342241596_NSPCL-8&amp;DeptCode=014001</t>
  </si>
  <si>
    <t>4/10/26 8:24:01 PM</t>
  </si>
  <si>
    <t>1.018</t>
  </si>
  <si>
    <t>GZ_371753512_NSPCL-33</t>
  </si>
  <si>
    <t>cf29576d6cc35718_NSPCL-33</t>
  </si>
  <si>
    <t>INC-26-05-200475</t>
  </si>
  <si>
    <t>5/19/26 12:48:07 PM</t>
  </si>
  <si>
    <t>https://dmsrepoinc.momrah.gov.sa/dmsrepo/ValidateOTPServlet?CASE_ID=GZ_371753512_NSPCL-33&amp;DeptCode=014001</t>
  </si>
  <si>
    <t>GZ_343448849_NSPCL-69</t>
  </si>
  <si>
    <t>fde90dd7d4a6d924_NSPCL-69</t>
  </si>
  <si>
    <t>INS-20046872</t>
  </si>
  <si>
    <t>4/12/26 1:50:38 PM</t>
  </si>
  <si>
    <t>https://dmsrepoinc.momrah.gov.sa/dmsrepo/ValidateOTPServlet?CASE_ID=GZ_343448849_NSPCL-69&amp;DeptCode=014001</t>
  </si>
  <si>
    <t>4/13/26 2:54:07 PM</t>
  </si>
  <si>
    <t>GZ_270201425_NSPCL-33</t>
  </si>
  <si>
    <t>71f60ccc775170c2_NSPCL-33</t>
  </si>
  <si>
    <t>INS-17291329</t>
  </si>
  <si>
    <t>1/5/26 10:35:07 AM</t>
  </si>
  <si>
    <t>1/5/26 10:35:02 AM</t>
  </si>
  <si>
    <t>https://dmsrepoinc.momrah.gov.sa/dmsrepo/ValidateOTPServlet?CASE_ID=GZ_270201425_NSPCL-33&amp;DeptCode=014001</t>
  </si>
  <si>
    <t>4.040</t>
  </si>
  <si>
    <t>GZ_365416751_NSPCL-33</t>
  </si>
  <si>
    <t>5c97f404c85fde70_NSPCL-33</t>
  </si>
  <si>
    <t>INC-26-05-112991</t>
  </si>
  <si>
    <t>5/11/26 10:22:59 AM</t>
  </si>
  <si>
    <t>5/11/26 10:22:58 AM</t>
  </si>
  <si>
    <t>https://dmsrepoinc.momrah.gov.sa/dmsrepo/ValidateOTPServlet?CASE_ID=GZ_365416751_NSPCL-33&amp;DeptCode=014001</t>
  </si>
  <si>
    <t>GZ_278356362_NSPCL-33</t>
  </si>
  <si>
    <t>3c865b44e6faf8a0_NSPCL-33</t>
  </si>
  <si>
    <t>INS-17470512</t>
  </si>
  <si>
    <t>1/14/26 12:16:00 PM</t>
  </si>
  <si>
    <t>1/14/26 11:24:44 AM</t>
  </si>
  <si>
    <t>https://dmsrepoinc.momrah.gov.sa/dmsrepo/ValidateOTPServlet?CASE_ID=GZ_278356362_NSPCL-33&amp;DeptCode=014001</t>
  </si>
  <si>
    <t>GZ_341124075_NSPCL-71</t>
  </si>
  <si>
    <t>eeba933e7a699128_NSPCL-71</t>
  </si>
  <si>
    <t>INS-20010247</t>
  </si>
  <si>
    <t>INC-26-04-265014</t>
  </si>
  <si>
    <t>4/9/26 7:13:19 AM</t>
  </si>
  <si>
    <t>https://dmsrepoinc.momrah.gov.sa/dmsrepo/ValidateOTPServlet?CASE_ID=GZ_341124075_NSPCL-71&amp;DeptCode=014001</t>
  </si>
  <si>
    <t>GZ_318742835_NSPCL-33</t>
  </si>
  <si>
    <t>2090ef69457d3296_NSPCL-33</t>
  </si>
  <si>
    <t>3/8/26 12:48:50 PM</t>
  </si>
  <si>
    <t>3/5/26 2:06:19 PM</t>
  </si>
  <si>
    <t>https://dmsrepoinc.momrah.gov.sa/dmsrepo/ValidateOTPServlet?CASE_ID=GZ_318742835_NSPCL-33&amp;DeptCode=014001</t>
  </si>
  <si>
    <t>GZ_300055758_NSPCL-33</t>
  </si>
  <si>
    <t>6b1e881361a971b6_NSPCL-33</t>
  </si>
  <si>
    <t>INS-18049998</t>
  </si>
  <si>
    <t>2/10/26 1:39:10 PM</t>
  </si>
  <si>
    <t>https://dmsrepoinc.momrah.gov.sa/dmsrepo/ValidateOTPServlet?CASE_ID=GZ_300055758_NSPCL-33&amp;DeptCode=014001</t>
  </si>
  <si>
    <t>OZ_335030393_NSPCL-3</t>
  </si>
  <si>
    <t>72cbda1d3ffc045e_NSPCL-3</t>
  </si>
  <si>
    <t>INS-20008433</t>
  </si>
  <si>
    <t>4/5/26 7:53:02 AM</t>
  </si>
  <si>
    <t>4/5/26 7:52:51 AM</t>
  </si>
  <si>
    <t>https://dmsrepoinc.momrah.gov.sa/dmsrepo/ValidateOTPServlet?CASE_ID=OZ_335030393_NSPCL-3&amp;DeptCode=014001</t>
  </si>
  <si>
    <t>GZ_313022685_NSPCL-8</t>
  </si>
  <si>
    <t>7385f82bab12dd7b_NSPCL-8</t>
  </si>
  <si>
    <t>3/3/26 11:50:06 AM</t>
  </si>
  <si>
    <t>https://dmsrepoinc.momrah.gov.sa/dmsrepo/ValidateOTPServlet?CASE_ID=GZ_313022685_NSPCL-8&amp;DeptCode=014001</t>
  </si>
  <si>
    <t>3/18/26 4:53:49 AM</t>
  </si>
  <si>
    <t>GZ_299614508_NSPCL-33</t>
  </si>
  <si>
    <t>eefd994b00086217_NSPCL-33</t>
  </si>
  <si>
    <t>INS-18093260</t>
  </si>
  <si>
    <t>2/10/26 9:35:09 AM</t>
  </si>
  <si>
    <t>2/10/26 9:34:45 AM</t>
  </si>
  <si>
    <t>https://dmsrepoinc.momrah.gov.sa/dmsrepo/ValidateOTPServlet?CASE_ID=GZ_299614508_NSPCL-33&amp;DeptCode=014001</t>
  </si>
  <si>
    <t>RZ_359593926_NSPCL-11</t>
  </si>
  <si>
    <t>e7954dbc798d32cf_NSPCL-11</t>
  </si>
  <si>
    <t>INS-20792707</t>
  </si>
  <si>
    <t>5/5/26 10:33:40 AM</t>
  </si>
  <si>
    <t>https://dmsrepoinc.momrah.gov.sa/dmsrepo/ValidateOTPServlet?CASE_ID=RZ_359593926_NSPCL-11&amp;DeptCode=014001</t>
  </si>
  <si>
    <t>GZ_299566654_NSPCL-7</t>
  </si>
  <si>
    <t>ffd5feec3930b52e_NSPCL-7</t>
  </si>
  <si>
    <t>INS-18091448</t>
  </si>
  <si>
    <t>2/10/26 8:38:43 AM</t>
  </si>
  <si>
    <t>https://dmsrepoinc.momrah.gov.sa/dmsrepo/ValidateOTPServlet?CASE_ID=GZ_299566654_NSPCL-7&amp;DeptCode=014001</t>
  </si>
  <si>
    <t>GZ_340381533_NSPCL-33</t>
  </si>
  <si>
    <t>918429ce2c0fcc96_NSPCL-33</t>
  </si>
  <si>
    <t>INS-19990418</t>
  </si>
  <si>
    <t>4/8/26 8:17:11 AM</t>
  </si>
  <si>
    <t>4/8/26 8:17:06 AM</t>
  </si>
  <si>
    <t>https://dmsrepoinc.momrah.gov.sa/dmsrepo/ValidateOTPServlet?CASE_ID=GZ_340381533_NSPCL-33&amp;DeptCode=014001</t>
  </si>
  <si>
    <t>29.90</t>
  </si>
  <si>
    <t>GZ_294194754_NSPCL-33</t>
  </si>
  <si>
    <t>b3e2f9945f463fc9_NSPCL-33</t>
  </si>
  <si>
    <t>INC-26-02-118298</t>
  </si>
  <si>
    <t>2/4/26 9:22:06 AM</t>
  </si>
  <si>
    <t>2/4/26 9:22:02 AM</t>
  </si>
  <si>
    <t>https://dmsrepoinc.momrah.gov.sa/dmsrepo/ValidateOTPServlet?CASE_ID=GZ_294194754_NSPCL-33&amp;DeptCode=014001</t>
  </si>
  <si>
    <t>GZ_313162035_NSPCL-8</t>
  </si>
  <si>
    <t>2444d8afaff4fc84_NSPCL-8</t>
  </si>
  <si>
    <t>INS-19266997</t>
  </si>
  <si>
    <t>3/3/26 11:06:35 AM</t>
  </si>
  <si>
    <t>https://dmsrepoinc.momrah.gov.sa/dmsrepo/ValidateOTPServlet?CASE_ID=GZ_313162035_NSPCL-8&amp;DeptCode=014001</t>
  </si>
  <si>
    <t>3/17/26 10:54:05 PM</t>
  </si>
  <si>
    <t>297425241_NSPCL-31</t>
  </si>
  <si>
    <t>6e2efaafe8836983_NSPCL-31</t>
  </si>
  <si>
    <t>INS-17982486</t>
  </si>
  <si>
    <t>2/7/26 1:54:01 PM</t>
  </si>
  <si>
    <t>https://dmsrepoinc.momrah.gov.sa/dmsrepo/ValidateOTPServlet?CASE_ID=297425241_NSPCL-31&amp;DeptCode=014001</t>
  </si>
  <si>
    <t>GZ_316765780_NSPCL-33</t>
  </si>
  <si>
    <t>eb88963bb476fece_NSPCL-33</t>
  </si>
  <si>
    <t>3/5/26 1:55:21 PM</t>
  </si>
  <si>
    <t>3/5/26 1:55:16 PM</t>
  </si>
  <si>
    <t>https://dmsrepoinc.momrah.gov.sa/dmsrepo/ValidateOTPServlet?CASE_ID=GZ_316765780_NSPCL-33&amp;DeptCode=014001</t>
  </si>
  <si>
    <t>5/7/26 8:10:46 AM</t>
  </si>
  <si>
    <t>GZ_330536652_NSPCL-33</t>
  </si>
  <si>
    <t>52af3f7d03dd089f_NSPCL-33</t>
  </si>
  <si>
    <t>INS-19707857</t>
  </si>
  <si>
    <t>4/1/26 10:26:20 AM</t>
  </si>
  <si>
    <t>https://dmsrepoinc.momrah.gov.sa/dmsrepo/ValidateOTPServlet?CASE_ID=GZ_330536652_NSPCL-33&amp;DeptCode=014001</t>
  </si>
  <si>
    <t>GZ_270193493_NSPCL-23</t>
  </si>
  <si>
    <t>0b66905c7296f2be_NSPCL-23</t>
  </si>
  <si>
    <t>INS-17291337</t>
  </si>
  <si>
    <t>1/5/26 10:33:34 AM</t>
  </si>
  <si>
    <t>https://dmsrepoinc.momrah.gov.sa/dmsrepo/ValidateOTPServlet?CASE_ID=GZ_270193493_NSPCL-23&amp;DeptCode=014001</t>
  </si>
  <si>
    <t>OZ_367557343_NSPCL-49</t>
  </si>
  <si>
    <t>3005aa503f46d3a6_NSPCL-49</t>
  </si>
  <si>
    <t>https://dmsrepoinc.momrah.gov.sa/dmsrepo/ValidateOTPServlet?CASE_ID=OZ_367557343_NSPCL-49&amp;DeptCode=014001</t>
  </si>
  <si>
    <t>GZ_313263757_NSPCL-8</t>
  </si>
  <si>
    <t>781fdba29c44cbb0_NSPCL-8</t>
  </si>
  <si>
    <t>INS-19487484</t>
  </si>
  <si>
    <t>3/3/26 1:16:51 PM</t>
  </si>
  <si>
    <t>https://dmsrepoinc.momrah.gov.sa/dmsrepo/ValidateOTPServlet?CASE_ID=GZ_313263757_NSPCL-8&amp;DeptCode=014001</t>
  </si>
  <si>
    <t>3/17/26 4:24:10 PM</t>
  </si>
  <si>
    <t>GZ_366532155_NSPCL-33</t>
  </si>
  <si>
    <t>5e6a8fc9fc6455ab_NSPCL-33</t>
  </si>
  <si>
    <t>INS-20694774</t>
  </si>
  <si>
    <t>5/12/26 9:57:45 AM</t>
  </si>
  <si>
    <t>5/12/26 9:50:22 AM</t>
  </si>
  <si>
    <t>https://dmsrepoinc.momrah.gov.sa/dmsrepo/ValidateOTPServlet?CASE_ID=GZ_366532155_NSPCL-33&amp;DeptCode=014001</t>
  </si>
  <si>
    <t>313169538_NSPCL-69</t>
  </si>
  <si>
    <t>1df93395ce8c4fb6_NSPCL-69</t>
  </si>
  <si>
    <t>INS-19268798</t>
  </si>
  <si>
    <t>3/3/26 12:04:42 PM</t>
  </si>
  <si>
    <t>https://dmsrepoinc.momrah.gov.sa/dmsrepo/ValidateOTPServlet?CASE_ID=313169538_NSPCL-69&amp;DeptCode=014001</t>
  </si>
  <si>
    <t>GZ_309024957_NSPCL-33</t>
  </si>
  <si>
    <t>8c0d5cf6a1b595d0_NSPCL-33</t>
  </si>
  <si>
    <t>INS-18892466</t>
  </si>
  <si>
    <t>3/1/26 6:52:23 AM</t>
  </si>
  <si>
    <t>https://dmsrepoinc.momrah.gov.sa/dmsrepo/ValidateOTPServlet?CASE_ID=GZ_309024957_NSPCL-33&amp;DeptCode=014001</t>
  </si>
  <si>
    <t>GZ_318980721_NSPCL-53</t>
  </si>
  <si>
    <t>e8fb5f64fd7544b8_NSPCL-53</t>
  </si>
  <si>
    <t>INS-19326702</t>
  </si>
  <si>
    <t>3/8/26 2:57:26 PM</t>
  </si>
  <si>
    <t>https://dmsrepoinc.momrah.gov.sa/dmsrepo/ValidateOTPServlet?CASE_ID=GZ_318980721_NSPCL-53&amp;DeptCode=014001</t>
  </si>
  <si>
    <t>3/17/26 6:23:55 PM</t>
  </si>
  <si>
    <t>GZ_277402077_NSPCL-69</t>
  </si>
  <si>
    <t>9a8aff36f6de72bf_NSPCL-69</t>
  </si>
  <si>
    <t>INS-17472082</t>
  </si>
  <si>
    <t>1/13/26 10:58:38 AM</t>
  </si>
  <si>
    <t>https://dmsrepoinc.momrah.gov.sa/dmsrepo/ValidateOTPServlet?CASE_ID=GZ_277402077_NSPCL-69&amp;DeptCode=014001</t>
  </si>
  <si>
    <t>1/14/26 11:24:01 PM</t>
  </si>
  <si>
    <t>OZ_299613445_NSPCL-16</t>
  </si>
  <si>
    <t>584cf186eccbb996_NSPCL-16</t>
  </si>
  <si>
    <t>INS-18191178</t>
  </si>
  <si>
    <t>2/10/26 9:27:17 AM</t>
  </si>
  <si>
    <t>https://dmsrepoinc.momrah.gov.sa/dmsrepo/ValidateOTPServlet?CASE_ID=OZ_299613445_NSPCL-16&amp;DeptCode=014001</t>
  </si>
  <si>
    <t>2/18/26 12:24:01 AM</t>
  </si>
  <si>
    <t>0.435</t>
  </si>
  <si>
    <t>GZ_280473446_NSPCL-33</t>
  </si>
  <si>
    <t>27408d2fe367f630_NSPCL-33</t>
  </si>
  <si>
    <t>INC-26-01-122290</t>
  </si>
  <si>
    <t>1/18/26 1:01:18 PM</t>
  </si>
  <si>
    <t>https://dmsrepoinc.momrah.gov.sa/dmsrepo/ValidateOTPServlet?CASE_ID=GZ_280473446_NSPCL-33&amp;DeptCode=014001</t>
  </si>
  <si>
    <t>GZ_277438267_NSPCL-33</t>
  </si>
  <si>
    <t>666dcb3524aa5e3f_NSPCL-33</t>
  </si>
  <si>
    <t>INS-17433112</t>
  </si>
  <si>
    <t>1/13/26 11:12:19 AM</t>
  </si>
  <si>
    <t>1/13/26 11:12:14 AM</t>
  </si>
  <si>
    <t>https://dmsrepoinc.momrah.gov.sa/dmsrepo/ValidateOTPServlet?CASE_ID=GZ_277438267_NSPCL-33&amp;DeptCode=014001</t>
  </si>
  <si>
    <t>1/15/26 12:47:48 AM</t>
  </si>
  <si>
    <t>RZ_315876168_NSPCL-80</t>
  </si>
  <si>
    <t>489b1c5a4c5b140d_NSPCL-80</t>
  </si>
  <si>
    <t>INS-19369662</t>
  </si>
  <si>
    <t>3/4/26 5:19:58 PM</t>
  </si>
  <si>
    <t>https://dmsrepoinc.momrah.gov.sa/dmsrepo/ValidateOTPServlet?CASE_ID=RZ_315876168_NSPCL-80&amp;DeptCode=014001</t>
  </si>
  <si>
    <t>GZ_298801248_NSPCL-8</t>
  </si>
  <si>
    <t>0a336444cf923195_NSPCL-8</t>
  </si>
  <si>
    <t>INS-18309595</t>
  </si>
  <si>
    <t>02/24/2026</t>
  </si>
  <si>
    <t>2/9/26 8:59:07 AM</t>
  </si>
  <si>
    <t>https://dmsrepoinc.momrah.gov.sa/dmsrepo/ValidateOTPServlet?CASE_ID=GZ_298801248_NSPCL-8&amp;DeptCode=014001</t>
  </si>
  <si>
    <t>GZ_382951918_NSPCL-33</t>
  </si>
  <si>
    <t>18c693ce85740ff6_NSPCL-33</t>
  </si>
  <si>
    <t>6/7/26 10:37:03 AM</t>
  </si>
  <si>
    <t>https://dmsrepoinc.momrah.gov.sa/dmsrepo/ValidateOTPServlet?CASE_ID=GZ_382951918_NSPCL-33&amp;DeptCode=014001</t>
  </si>
  <si>
    <t>13.54</t>
  </si>
  <si>
    <t>RZ_316593181_NSPCL-80</t>
  </si>
  <si>
    <t>ac0a8458439f284c_NSPCL-80</t>
  </si>
  <si>
    <t>3/5/26 12:46:53 PM</t>
  </si>
  <si>
    <t>https://dmsrepoinc.momrah.gov.sa/dmsrepo/ValidateOTPServlet?CASE_ID=RZ_316593181_NSPCL-80&amp;DeptCode=014001</t>
  </si>
  <si>
    <t>3/18/26 5:23:40 AM</t>
  </si>
  <si>
    <t>GZ_346065604_NSPCL-63</t>
  </si>
  <si>
    <t>b68e641ddd69fea9_NSPCL-63</t>
  </si>
  <si>
    <t>INS-20045773</t>
  </si>
  <si>
    <t>4/15/26 12:21:13 PM</t>
  </si>
  <si>
    <t>4/15/26 12:21:10 PM</t>
  </si>
  <si>
    <t>https://dmsrepoinc.momrah.gov.sa/dmsrepo/ValidateOTPServlet?CASE_ID=GZ_346065604_NSPCL-63&amp;DeptCode=014001</t>
  </si>
  <si>
    <t>4/15/26 2:54:08 PM</t>
  </si>
  <si>
    <t>GZ_366525427_NSPCL-33</t>
  </si>
  <si>
    <t>05d26fe4ee77e788_NSPCL-33</t>
  </si>
  <si>
    <t>INS-20695663</t>
  </si>
  <si>
    <t>5/12/26 9:39:46 AM</t>
  </si>
  <si>
    <t>5/12/26 9:39:45 AM</t>
  </si>
  <si>
    <t>https://dmsrepoinc.momrah.gov.sa/dmsrepo/ValidateOTPServlet?CASE_ID=GZ_366525427_NSPCL-33&amp;DeptCode=014001</t>
  </si>
  <si>
    <t>GZ_340393649_NSPCL-8</t>
  </si>
  <si>
    <t>6338803399e1c775_NSPCL-8</t>
  </si>
  <si>
    <t>INS-19990911</t>
  </si>
  <si>
    <t>4/8/26 9:13:16 AM</t>
  </si>
  <si>
    <t>https://dmsrepoinc.momrah.gov.sa/dmsrepo/ValidateOTPServlet?CASE_ID=GZ_340393649_NSPCL-8&amp;DeptCode=014001</t>
  </si>
  <si>
    <t>GZ_363120400_NSPCL-33</t>
  </si>
  <si>
    <t>6cb583669173ba23_NSPCL-33</t>
  </si>
  <si>
    <t>INS-20629452</t>
  </si>
  <si>
    <t>5/7/26 6:14:27 PM</t>
  </si>
  <si>
    <t>5/7/26 6:08:36 PM</t>
  </si>
  <si>
    <t>https://dmsrepoinc.momrah.gov.sa/dmsrepo/ValidateOTPServlet?CASE_ID=GZ_363120400_NSPCL-33&amp;DeptCode=014001</t>
  </si>
  <si>
    <t>GZ_314201223_NSPCL-33</t>
  </si>
  <si>
    <t>db122cf33eb78c88_NSPCL-33</t>
  </si>
  <si>
    <t>3/3/26 4:50:34 PM</t>
  </si>
  <si>
    <t>3/3/26 4:50:20 PM</t>
  </si>
  <si>
    <t>https://dmsrepoinc.momrah.gov.sa/dmsrepo/ValidateOTPServlet?CASE_ID=GZ_314201223_NSPCL-33&amp;DeptCode=014001</t>
  </si>
  <si>
    <t>GZ_338590912_NSPCL-33</t>
  </si>
  <si>
    <t>f6e4293787e44568_NSPCL-33</t>
  </si>
  <si>
    <t>INS-19806573</t>
  </si>
  <si>
    <t>4/7/26 8:12:49 AM</t>
  </si>
  <si>
    <t>4/7/26 8:02:36 AM</t>
  </si>
  <si>
    <t>https://dmsrepoinc.momrah.gov.sa/dmsrepo/ValidateOTPServlet?CASE_ID=GZ_338590912_NSPCL-33&amp;DeptCode=014001</t>
  </si>
  <si>
    <t>GZ_365811811_NSPCL-33</t>
  </si>
  <si>
    <t>51f1ca6bb0888d92_NSPCL-33</t>
  </si>
  <si>
    <t>INS-20737113</t>
  </si>
  <si>
    <t>5/11/26 2:32:12 PM</t>
  </si>
  <si>
    <t>https://dmsrepoinc.momrah.gov.sa/dmsrepo/ValidateOTPServlet?CASE_ID=GZ_365811811_NSPCL-33&amp;DeptCode=014001</t>
  </si>
  <si>
    <t>GZ_340377369_NSPCL-8</t>
  </si>
  <si>
    <t>36cb16c63738f05c_NSPCL-8</t>
  </si>
  <si>
    <t>INS-19992415</t>
  </si>
  <si>
    <t>4/8/26 7:36:41 AM</t>
  </si>
  <si>
    <t>https://dmsrepoinc.momrah.gov.sa/dmsrepo/ValidateOTPServlet?CASE_ID=GZ_340377369_NSPCL-8&amp;DeptCode=014001</t>
  </si>
  <si>
    <t>GZ_365507807_NSPCL-33</t>
  </si>
  <si>
    <t>1549bdc22acbd398_NSPCL-33</t>
  </si>
  <si>
    <t>1549bdc22acbd398_NSPCL-33_NSPCL-31</t>
  </si>
  <si>
    <t>INS-20676375</t>
  </si>
  <si>
    <t>5/11/26 10:49:45 AM</t>
  </si>
  <si>
    <t>https://dmsrepoinc.momrah.gov.sa/dmsrepo/ValidateOTPServlet?CASE_ID=GZ_365507807_NSPCL-33&amp;DeptCode=014001</t>
  </si>
  <si>
    <t>OZ_299566401_NSPCL-49</t>
  </si>
  <si>
    <t>2848ece795950492_NSPCL-49</t>
  </si>
  <si>
    <t>INS-18190577</t>
  </si>
  <si>
    <t>2/10/26 8:37:42 AM</t>
  </si>
  <si>
    <t>https://dmsrepoinc.momrah.gov.sa/dmsrepo/ValidateOTPServlet?CASE_ID=OZ_299566401_NSPCL-49&amp;DeptCode=014001</t>
  </si>
  <si>
    <t>GZ_316593170_NSPCL-69</t>
  </si>
  <si>
    <t>4fa0ecc9ccf81424_NSPCL-69</t>
  </si>
  <si>
    <t>INS-19368268</t>
  </si>
  <si>
    <t>3/5/26 12:46:56 PM</t>
  </si>
  <si>
    <t>3/5/26 12:45:31 PM</t>
  </si>
  <si>
    <t>https://dmsrepoinc.momrah.gov.sa/dmsrepo/ValidateOTPServlet?CASE_ID=GZ_316593170_NSPCL-69&amp;DeptCode=014001</t>
  </si>
  <si>
    <t>3/17/26 8:54:11 PM</t>
  </si>
  <si>
    <t>13.96</t>
  </si>
  <si>
    <t>GZ_316592605_NSPCL-8</t>
  </si>
  <si>
    <t>0f88b745ec793065_NSPCL-8</t>
  </si>
  <si>
    <t>3/5/26 12:42:20 PM</t>
  </si>
  <si>
    <t>https://dmsrepoinc.momrah.gov.sa/dmsrepo/ValidateOTPServlet?CASE_ID=GZ_316592605_NSPCL-8&amp;DeptCode=014001</t>
  </si>
  <si>
    <t>3/18/26 3:54:16 AM</t>
  </si>
  <si>
    <t>RZ_330522096_NSPCL-64</t>
  </si>
  <si>
    <t>a7e590bc3178d309_NSPCL-64</t>
  </si>
  <si>
    <t>INS-19835890</t>
  </si>
  <si>
    <t>مشاريع الخدمات والحفريات</t>
  </si>
  <si>
    <t>4/1/26 10:16:15 AM</t>
  </si>
  <si>
    <t>https://dmsrepoinc.momrah.gov.sa/dmsrepo/ValidateOTPServlet?CASE_ID=RZ_330522096_NSPCL-64&amp;DeptCode=014001</t>
  </si>
  <si>
    <t>4/7/26 7:54:04 PM</t>
  </si>
  <si>
    <t>GZ_299619222_NSPCL-8</t>
  </si>
  <si>
    <t>ac5de542311516de_NSPCL-8</t>
  </si>
  <si>
    <t>INS-18082751</t>
  </si>
  <si>
    <t>2/10/26 8:40:46 AM</t>
  </si>
  <si>
    <t>https://dmsrepoinc.momrah.gov.sa/dmsrepo/ValidateOTPServlet?CASE_ID=GZ_299619222_NSPCL-8&amp;DeptCode=014001</t>
  </si>
  <si>
    <t>GZ_271367172_NSPCL-69</t>
  </si>
  <si>
    <t>72592f7c4df97977_NSPCL-69</t>
  </si>
  <si>
    <t>INS-17318766</t>
  </si>
  <si>
    <t>1/6/26 9:10:15 AM</t>
  </si>
  <si>
    <t>https://dmsrepoinc.momrah.gov.sa/dmsrepo/ValidateOTPServlet?CASE_ID=GZ_271367172_NSPCL-69&amp;DeptCode=014001</t>
  </si>
  <si>
    <t>1/7/26 11:24:05 PM</t>
  </si>
  <si>
    <t>GZ_342242827_NSPCL-33</t>
  </si>
  <si>
    <t>f1dea2837e156265_NSPCL-33</t>
  </si>
  <si>
    <t>INS-19949090</t>
  </si>
  <si>
    <t>4/10/26 6:20:31 PM</t>
  </si>
  <si>
    <t>https://dmsrepoinc.momrah.gov.sa/dmsrepo/ValidateOTPServlet?CASE_ID=GZ_342242827_NSPCL-33&amp;DeptCode=014001</t>
  </si>
  <si>
    <t>GZ_280241894_NSPCL-71</t>
  </si>
  <si>
    <t>9ccffa043b339a03_NSPCL-71</t>
  </si>
  <si>
    <t>INS-17518883</t>
  </si>
  <si>
    <t>1/18/26 10:45:28 AM</t>
  </si>
  <si>
    <t>https://dmsrepoinc.momrah.gov.sa/dmsrepo/ValidateOTPServlet?CASE_ID=GZ_280241894_NSPCL-71&amp;DeptCode=014001</t>
  </si>
  <si>
    <t>1/20/26 12:23:57 AM</t>
  </si>
  <si>
    <t>GZ_313156653_NSPCL-33</t>
  </si>
  <si>
    <t>b638fecbd890cff3_NSPCL-33</t>
  </si>
  <si>
    <t>3/3/26 12:42:54 PM</t>
  </si>
  <si>
    <t>3/3/26 12:42:49 PM</t>
  </si>
  <si>
    <t>https://dmsrepoinc.momrah.gov.sa/dmsrepo/ValidateOTPServlet?CASE_ID=GZ_313156653_NSPCL-33&amp;DeptCode=014001</t>
  </si>
  <si>
    <t>GZ_377567273_NSPCL-8</t>
  </si>
  <si>
    <t>b34a2b366d00a1c0_NSPCL-8</t>
  </si>
  <si>
    <t>INS-21079095</t>
  </si>
  <si>
    <t>6/2/26 10:29:12 AM</t>
  </si>
  <si>
    <t>https://dmsrepoinc.momrah.gov.sa/dmsrepo/ValidateOTPServlet?CASE_ID=GZ_377567273_NSPCL-8&amp;DeptCode=014001</t>
  </si>
  <si>
    <t>GZ_361864398_NSPCL-8</t>
  </si>
  <si>
    <t>94581617acce0585_NSPCL-8</t>
  </si>
  <si>
    <t>INS-20630215</t>
  </si>
  <si>
    <t>5/6/26 3:47:44 PM</t>
  </si>
  <si>
    <t>https://dmsrepoinc.momrah.gov.sa/dmsrepo/ValidateOTPServlet?CASE_ID=GZ_361864398_NSPCL-8&amp;DeptCode=014001</t>
  </si>
  <si>
    <t>297913935_NSPCL-69</t>
  </si>
  <si>
    <t>a9a84488a6b970e8_NSPCL-69</t>
  </si>
  <si>
    <t>INS-18001255</t>
  </si>
  <si>
    <t>2/8/26 10:10:24 AM</t>
  </si>
  <si>
    <t>2/8/26 9:41:05 AM</t>
  </si>
  <si>
    <t>https://dmsrepoinc.momrah.gov.sa/dmsrepo/ValidateOTPServlet?CASE_ID=297913935_NSPCL-69&amp;DeptCode=014001</t>
  </si>
  <si>
    <t>2/9/26 11:53:52 PM</t>
  </si>
  <si>
    <t>0.030</t>
  </si>
  <si>
    <t>GZ_365052616_NSPCL-71</t>
  </si>
  <si>
    <t>21bbaf274d4474a9_NSPCL-71</t>
  </si>
  <si>
    <t>INC-26-05-244573</t>
  </si>
  <si>
    <t>5/11/26 7:30:12 AM</t>
  </si>
  <si>
    <t>5/11/26 7:21:15 AM</t>
  </si>
  <si>
    <t>https://dmsrepoinc.momrah.gov.sa/dmsrepo/ValidateOTPServlet?CASE_ID=GZ_365052616_NSPCL-71&amp;DeptCode=014001</t>
  </si>
  <si>
    <t>RZ_368019613_NSPCL-76</t>
  </si>
  <si>
    <t>887d7cc3639f4950_NSPCL-76</t>
  </si>
  <si>
    <t>5/14/26 8:12:28 AM</t>
  </si>
  <si>
    <t>https://dmsrepoinc.momrah.gov.sa/dmsrepo/ValidateOTPServlet?CASE_ID=RZ_368019613_NSPCL-76&amp;DeptCode=014001</t>
  </si>
  <si>
    <t>GZ_313841448_NSPCL-33</t>
  </si>
  <si>
    <t>cd82521d33e05cbc_NSPCL-33</t>
  </si>
  <si>
    <t>3/3/26 3:30:29 PM</t>
  </si>
  <si>
    <t>3/3/26 3:19:21 PM</t>
  </si>
  <si>
    <t>https://dmsrepoinc.momrah.gov.sa/dmsrepo/ValidateOTPServlet?CASE_ID=GZ_313841448_NSPCL-33&amp;DeptCode=014001</t>
  </si>
  <si>
    <t>5/7/26 8:10:29 AM</t>
  </si>
  <si>
    <t>GZ_366532333_NSPCL-33</t>
  </si>
  <si>
    <t>a34ceeccb1b15b13_NSPCL-33</t>
  </si>
  <si>
    <t>INS-20695666</t>
  </si>
  <si>
    <t>5/12/26 9:59:10 AM</t>
  </si>
  <si>
    <t>5/12/26 9:41:58 AM</t>
  </si>
  <si>
    <t>https://dmsrepoinc.momrah.gov.sa/dmsrepo/ValidateOTPServlet?CASE_ID=GZ_366532333_NSPCL-33&amp;DeptCode=014001</t>
  </si>
  <si>
    <t>GZ_278743012_NSPCL-33</t>
  </si>
  <si>
    <t>97e1f627c2f29e1c_NSPCL-33</t>
  </si>
  <si>
    <t>INS-17470572</t>
  </si>
  <si>
    <t>1/15/26 7:48:32 AM</t>
  </si>
  <si>
    <t>https://dmsrepoinc.momrah.gov.sa/dmsrepo/ValidateOTPServlet?CASE_ID=GZ_278743012_NSPCL-33&amp;DeptCode=014001</t>
  </si>
  <si>
    <t>GZ_368314301_NSPCL-69</t>
  </si>
  <si>
    <t>110e19c02db63f44_NSPCL-69</t>
  </si>
  <si>
    <t>5/14/26 11:04:03 AM</t>
  </si>
  <si>
    <t>https://dmsrepoinc.momrah.gov.sa/dmsrepo/ValidateOTPServlet?CASE_ID=GZ_368314301_NSPCL-69&amp;DeptCode=014001</t>
  </si>
  <si>
    <t>GZ_337517216_NSPCL-33</t>
  </si>
  <si>
    <t>484a74a357cc5eee_NSPCL-33</t>
  </si>
  <si>
    <t>INS-19805109</t>
  </si>
  <si>
    <t>4/6/26 10:44:42 AM</t>
  </si>
  <si>
    <t>https://dmsrepoinc.momrah.gov.sa/dmsrepo/ValidateOTPServlet?CASE_ID=GZ_337517216_NSPCL-33&amp;DeptCode=014001</t>
  </si>
  <si>
    <t>316291037_NSPCL-69</t>
  </si>
  <si>
    <t>7116ac634d8ab025_NSPCL-69</t>
  </si>
  <si>
    <t>INS-19202423</t>
  </si>
  <si>
    <t>طريق الحجرة أضم - الحجرة</t>
  </si>
  <si>
    <t>3/5/26 9:59:44 AM</t>
  </si>
  <si>
    <t>https://dmsrepoinc.momrah.gov.sa/dmsrepo/ValidateOTPServlet?CASE_ID=316291037_NSPCL-69&amp;DeptCode=014001</t>
  </si>
  <si>
    <t>GZ_313346907_NSPCL-33</t>
  </si>
  <si>
    <t>3ed4a4982a8d8fb0_NSPCL-33</t>
  </si>
  <si>
    <t>3/3/26 1:51:05 PM</t>
  </si>
  <si>
    <t>3/3/26 1:24:49 PM</t>
  </si>
  <si>
    <t>https://dmsrepoinc.momrah.gov.sa/dmsrepo/ValidateOTPServlet?CASE_ID=GZ_313346907_NSPCL-33&amp;DeptCode=014001</t>
  </si>
  <si>
    <t>GZ_342232794_NSPCL-33</t>
  </si>
  <si>
    <t>da48935dfcdf4eec_NSPCL-33</t>
  </si>
  <si>
    <t>INS-19950515</t>
  </si>
  <si>
    <t>4/10/26 5:40:50 PM</t>
  </si>
  <si>
    <t>https://dmsrepoinc.momrah.gov.sa/dmsrepo/ValidateOTPServlet?CASE_ID=GZ_342232794_NSPCL-33&amp;DeptCode=014001</t>
  </si>
  <si>
    <t>7.055</t>
  </si>
  <si>
    <t>GZ_275833759_NSPCL-33</t>
  </si>
  <si>
    <t>9b9768f2b00546aa_NSPCL-33</t>
  </si>
  <si>
    <t>INC-26-01-081143</t>
  </si>
  <si>
    <t>1/11/26 11:45:54 AM</t>
  </si>
  <si>
    <t>1/11/26 11:38:40 AM</t>
  </si>
  <si>
    <t>https://dmsrepoinc.momrah.gov.sa/dmsrepo/ValidateOTPServlet?CASE_ID=GZ_275833759_NSPCL-33&amp;DeptCode=014001</t>
  </si>
  <si>
    <t>0.890</t>
  </si>
  <si>
    <t>GZ_335897037_NSPCL-33</t>
  </si>
  <si>
    <t>ffd50ab013424a9f_NSPCL-33</t>
  </si>
  <si>
    <t>INC-26-04-059608</t>
  </si>
  <si>
    <t>4/5/26 11:21:41 AM</t>
  </si>
  <si>
    <t>4/5/26 11:21:37 AM</t>
  </si>
  <si>
    <t>https://dmsrepoinc.momrah.gov.sa/dmsrepo/ValidateOTPServlet?CASE_ID=GZ_335897037_NSPCL-33&amp;DeptCode=014001</t>
  </si>
  <si>
    <t>GZ_341468495_NSPCL-33</t>
  </si>
  <si>
    <t>bcfd74f74217eed1_NSPCL-33</t>
  </si>
  <si>
    <t>INS-19990449</t>
  </si>
  <si>
    <t>4/9/26 10:40:43 AM</t>
  </si>
  <si>
    <t>4/9/26 10:33:45 AM</t>
  </si>
  <si>
    <t>https://dmsrepoinc.momrah.gov.sa/dmsrepo/ValidateOTPServlet?CASE_ID=GZ_341468495_NSPCL-33&amp;DeptCode=014001</t>
  </si>
  <si>
    <t>GZ_276745673_NSPCL-72</t>
  </si>
  <si>
    <t>cb3fbef0ff6a9f9b_NSPCL-72</t>
  </si>
  <si>
    <t>INS-17471203</t>
  </si>
  <si>
    <t>1/12/26 1:13:41 PM</t>
  </si>
  <si>
    <t>1/12/26 1:13:39 PM</t>
  </si>
  <si>
    <t>https://dmsrepoinc.momrah.gov.sa/dmsrepo/ValidateOTPServlet?CASE_ID=GZ_276745673_NSPCL-72&amp;DeptCode=014001</t>
  </si>
  <si>
    <t>1/13/26 11:53:55 PM</t>
  </si>
  <si>
    <t>0.410</t>
  </si>
  <si>
    <t>GZ_273778863_NSPCL-33</t>
  </si>
  <si>
    <t>4ebb5812e7f4537c_NSPCL-33</t>
  </si>
  <si>
    <t>INC-26-01-067878</t>
  </si>
  <si>
    <t>1/8/26 10:33:29 AM</t>
  </si>
  <si>
    <t>1/8/26 10:33:25 AM</t>
  </si>
  <si>
    <t>https://dmsrepoinc.momrah.gov.sa/dmsrepo/ValidateOTPServlet?CASE_ID=GZ_273778863_NSPCL-33&amp;DeptCode=014001</t>
  </si>
  <si>
    <t>1/10/26 12:36:11 AM</t>
  </si>
  <si>
    <t>GZ_341549686_NSPCL-33</t>
  </si>
  <si>
    <t>25c7849d9ccc2af8_NSPCL-33</t>
  </si>
  <si>
    <t>INS-19950455</t>
  </si>
  <si>
    <t>4/9/26 10:36:52 AM</t>
  </si>
  <si>
    <t>4/9/26 10:35:22 AM</t>
  </si>
  <si>
    <t>https://dmsrepoinc.momrah.gov.sa/dmsrepo/ValidateOTPServlet?CASE_ID=GZ_341549686_NSPCL-33&amp;DeptCode=014001</t>
  </si>
  <si>
    <t>363120349_NSPCL-74</t>
  </si>
  <si>
    <t>45a2453f835ff15a_NSPCL-74</t>
  </si>
  <si>
    <t>5/7/26 6:14:08 PM</t>
  </si>
  <si>
    <t>https://dmsrepoinc.momrah.gov.sa/dmsrepo/ValidateOTPServlet?CASE_ID=363120349_NSPCL-74&amp;DeptCode=014001</t>
  </si>
  <si>
    <t>GZ_276859504_NSPCL-71</t>
  </si>
  <si>
    <t>89d5ed190ee9f83d_NSPCL-71</t>
  </si>
  <si>
    <t>INS-17470287</t>
  </si>
  <si>
    <t>1/12/26 2:45:17 PM</t>
  </si>
  <si>
    <t>https://dmsrepoinc.momrah.gov.sa/dmsrepo/ValidateOTPServlet?CASE_ID=GZ_276859504_NSPCL-71&amp;DeptCode=014001</t>
  </si>
  <si>
    <t>2.344</t>
  </si>
  <si>
    <t>GZ_371753548_NSPCL-33</t>
  </si>
  <si>
    <t>f7d5bd8c46a24798_NSPCL-33</t>
  </si>
  <si>
    <t>INC-26-05-202423</t>
  </si>
  <si>
    <t>5/19/26 12:48:38 PM</t>
  </si>
  <si>
    <t>https://dmsrepoinc.momrah.gov.sa/dmsrepo/ValidateOTPServlet?CASE_ID=GZ_371753548_NSPCL-33&amp;DeptCode=014001</t>
  </si>
  <si>
    <t>11.73</t>
  </si>
  <si>
    <t>316768349_NSPCL-49</t>
  </si>
  <si>
    <t>86362697ccea66bc_NSPCL-49</t>
  </si>
  <si>
    <t>INC-26-03-096984</t>
  </si>
  <si>
    <t>3/5/26 2:15:38 PM</t>
  </si>
  <si>
    <t>https://dmsrepoinc.momrah.gov.sa/dmsrepo/ValidateOTPServlet?CASE_ID=316768349_NSPCL-49&amp;DeptCode=014001</t>
  </si>
  <si>
    <t>GZ_364144421_NSPCL-69</t>
  </si>
  <si>
    <t>a9000e8a7809762b_NSPCL-69</t>
  </si>
  <si>
    <t>INS-20641511</t>
  </si>
  <si>
    <t>5/10/26 9:31:09 AM</t>
  </si>
  <si>
    <t>https://dmsrepoinc.momrah.gov.sa/dmsrepo/ValidateOTPServlet?CASE_ID=GZ_364144421_NSPCL-69&amp;DeptCode=014001</t>
  </si>
  <si>
    <t>GZ_335201592_NSPCL-8</t>
  </si>
  <si>
    <t>87fa4c26ba4e5d8c_NSPCL-8</t>
  </si>
  <si>
    <t>INS-19865772</t>
  </si>
  <si>
    <t>4/5/26 8:49:30 AM</t>
  </si>
  <si>
    <t>https://dmsrepoinc.momrah.gov.sa/dmsrepo/ValidateOTPServlet?CASE_ID=GZ_335201592_NSPCL-8&amp;DeptCode=014001</t>
  </si>
  <si>
    <t>4/6/26 5:53:53 PM</t>
  </si>
  <si>
    <t>13.98</t>
  </si>
  <si>
    <t>313154532_NSPCL-69</t>
  </si>
  <si>
    <t>623caf902a45ebf7_NSPCL-69</t>
  </si>
  <si>
    <t>3/3/26 12:25:16 PM</t>
  </si>
  <si>
    <t>https://dmsrepoinc.momrah.gov.sa/dmsrepo/ValidateOTPServlet?CASE_ID=313154532_NSPCL-69&amp;DeptCode=014001</t>
  </si>
  <si>
    <t>3/18/26 3:23:59 AM</t>
  </si>
  <si>
    <t>GZ_313171869_NSPCL-33</t>
  </si>
  <si>
    <t>ee4fc67efff26307_NSPCL-33</t>
  </si>
  <si>
    <t>3/3/26 12:30:00 PM</t>
  </si>
  <si>
    <t>3/3/26 12:09:07 PM</t>
  </si>
  <si>
    <t>https://dmsrepoinc.momrah.gov.sa/dmsrepo/ValidateOTPServlet?CASE_ID=GZ_313171869_NSPCL-33&amp;DeptCode=014001</t>
  </si>
  <si>
    <t>GZ_366359224_NSPCL-33</t>
  </si>
  <si>
    <t>55847db57bf80bc6_NSPCL-33</t>
  </si>
  <si>
    <t>INS-20673728</t>
  </si>
  <si>
    <t>5/12/26 8:10:27 AM</t>
  </si>
  <si>
    <t>5/12/26 8:10:26 AM</t>
  </si>
  <si>
    <t>https://dmsrepoinc.momrah.gov.sa/dmsrepo/ValidateOTPServlet?CASE_ID=GZ_366359224_NSPCL-33&amp;DeptCode=014001</t>
  </si>
  <si>
    <t>5.904</t>
  </si>
  <si>
    <t>GZ_345448558_NSPCL-33</t>
  </si>
  <si>
    <t>21f3949665b766b4_NSPCL-33</t>
  </si>
  <si>
    <t>INC-26-04-149584</t>
  </si>
  <si>
    <t>4/14/26 2:00:00 PM</t>
  </si>
  <si>
    <t>4/14/26 1:57:39 PM</t>
  </si>
  <si>
    <t>https://dmsrepoinc.momrah.gov.sa/dmsrepo/ValidateOTPServlet?CASE_ID=GZ_345448558_NSPCL-33&amp;DeptCode=014001</t>
  </si>
  <si>
    <t>GZ_358621155_NSPCL-69</t>
  </si>
  <si>
    <t>34397dbd0f92a5e8_NSPCL-69</t>
  </si>
  <si>
    <t>INS-20653225</t>
  </si>
  <si>
    <t>5/4/26 5:00:37 PM</t>
  </si>
  <si>
    <t>https://dmsrepoinc.momrah.gov.sa/dmsrepo/ValidateOTPServlet?CASE_ID=GZ_358621155_NSPCL-69&amp;DeptCode=014001</t>
  </si>
  <si>
    <t>GZ_342242201_NSPCL-33</t>
  </si>
  <si>
    <t>395a4e8a0e2e99a6_NSPCL-33</t>
  </si>
  <si>
    <t>INS-19955628</t>
  </si>
  <si>
    <t>4/10/26 6:04:41 PM</t>
  </si>
  <si>
    <t>4/10/26 6:04:39 PM</t>
  </si>
  <si>
    <t>https://dmsrepoinc.momrah.gov.sa/dmsrepo/ValidateOTPServlet?CASE_ID=GZ_342242201_NSPCL-33&amp;DeptCode=014001</t>
  </si>
  <si>
    <t>GZ_337500799_NSPCL-33</t>
  </si>
  <si>
    <t>0683032011146161_NSPCL-33</t>
  </si>
  <si>
    <t>INS-19856211</t>
  </si>
  <si>
    <t>4/6/26 9:37:59 AM</t>
  </si>
  <si>
    <t>4/6/26 9:37:57 AM</t>
  </si>
  <si>
    <t>https://dmsrepoinc.momrah.gov.sa/dmsrepo/ValidateOTPServlet?CASE_ID=GZ_337500799_NSPCL-33&amp;DeptCode=014001</t>
  </si>
  <si>
    <t>GZ_369959825_NSPCL-63</t>
  </si>
  <si>
    <t>339a11e533741edc_NSPCL-63</t>
  </si>
  <si>
    <t>INS-20932467</t>
  </si>
  <si>
    <t>5/17/26 9:29:22 AM</t>
  </si>
  <si>
    <t>https://dmsrepoinc.momrah.gov.sa/dmsrepo/ValidateOTPServlet?CASE_ID=GZ_369959825_NSPCL-63&amp;DeptCode=014001</t>
  </si>
  <si>
    <t>GZ_316656561_NSPCL-33</t>
  </si>
  <si>
    <t>050ff880752e20c3_NSPCL-33</t>
  </si>
  <si>
    <t>3/5/26 1:34:50 PM</t>
  </si>
  <si>
    <t>3/5/26 1:31:58 PM</t>
  </si>
  <si>
    <t>https://dmsrepoinc.momrah.gov.sa/dmsrepo/ValidateOTPServlet?CASE_ID=GZ_316656561_NSPCL-33&amp;DeptCode=014001</t>
  </si>
  <si>
    <t>5/7/26 8:10:45 AM</t>
  </si>
  <si>
    <t>GZ_266897276_NSPCL-69</t>
  </si>
  <si>
    <t>269fde0e5a5beaa3_NSPCL-69</t>
  </si>
  <si>
    <t>INS-17195026</t>
  </si>
  <si>
    <t>1/3/26 9:25:47 AM</t>
  </si>
  <si>
    <t>https://dmsrepoinc.momrah.gov.sa/dmsrepo/ValidateOTPServlet?CASE_ID=GZ_266897276_NSPCL-69&amp;DeptCode=014001</t>
  </si>
  <si>
    <t>GZ_382941175_NSPCL-33</t>
  </si>
  <si>
    <t>fe45e374806682fe_NSPCL-33</t>
  </si>
  <si>
    <t>6/7/26 10:53:34 AM</t>
  </si>
  <si>
    <t>6/7/26 10:40:58 AM</t>
  </si>
  <si>
    <t>https://dmsrepoinc.momrah.gov.sa/dmsrepo/ValidateOTPServlet?CASE_ID=GZ_382941175_NSPCL-33&amp;DeptCode=014001</t>
  </si>
  <si>
    <t>RZ_299737330_NSPCL-80</t>
  </si>
  <si>
    <t>f44d68e1c58ad900_NSPCL-80</t>
  </si>
  <si>
    <t>INS-18300146</t>
  </si>
  <si>
    <t>2/10/26 8:46:22 AM</t>
  </si>
  <si>
    <t>https://dmsrepoinc.momrah.gov.sa/dmsrepo/ValidateOTPServlet?CASE_ID=RZ_299737330_NSPCL-80&amp;DeptCode=014001</t>
  </si>
  <si>
    <t>2/18/26 12:24:00 AM</t>
  </si>
  <si>
    <t>GZ_318737621_NSPCL-69</t>
  </si>
  <si>
    <t>748110c0c9c14d12_NSPCL-69</t>
  </si>
  <si>
    <t>INS-19367598</t>
  </si>
  <si>
    <t>3/8/26 11:59:47 AM</t>
  </si>
  <si>
    <t>https://dmsrepoinc.momrah.gov.sa/dmsrepo/ValidateOTPServlet?CASE_ID=GZ_318737621_NSPCL-69&amp;DeptCode=014001</t>
  </si>
  <si>
    <t>3/17/26 7:53:56 PM</t>
  </si>
  <si>
    <t>GZ_330506243_NSPCL-33</t>
  </si>
  <si>
    <t>de94b0003ef325b0_NSPCL-33</t>
  </si>
  <si>
    <t>INS-19704493</t>
  </si>
  <si>
    <t>4/1/26 10:48:39 AM</t>
  </si>
  <si>
    <t>https://dmsrepoinc.momrah.gov.sa/dmsrepo/ValidateOTPServlet?CASE_ID=GZ_330506243_NSPCL-33&amp;DeptCode=014001</t>
  </si>
  <si>
    <t>GZ_296385312_NSPCL-72</t>
  </si>
  <si>
    <t>4eb7c6d7b6620896_NSPCL-72</t>
  </si>
  <si>
    <t>INS-18091428</t>
  </si>
  <si>
    <t>2/5/26 12:36:31 PM</t>
  </si>
  <si>
    <t>https://dmsrepoinc.momrah.gov.sa/dmsrepo/ValidateOTPServlet?CASE_ID=GZ_296385312_NSPCL-72&amp;DeptCode=014001</t>
  </si>
  <si>
    <t>2/10/26 12:53:57 AM</t>
  </si>
  <si>
    <t>GZ_359881266_NSPCL-8</t>
  </si>
  <si>
    <t>099837451589fc24_NSPCL-8</t>
  </si>
  <si>
    <t>INS-20736203</t>
  </si>
  <si>
    <t>5/5/26 11:25:10 AM</t>
  </si>
  <si>
    <t>https://dmsrepoinc.momrah.gov.sa/dmsrepo/ValidateOTPServlet?CASE_ID=GZ_359881266_NSPCL-8&amp;DeptCode=014001</t>
  </si>
  <si>
    <t>5.380</t>
  </si>
  <si>
    <t>GZ_275726200_NSPCL-33</t>
  </si>
  <si>
    <t>1890f436a9affac4_NSPCL-33</t>
  </si>
  <si>
    <t>INC-26-01-080797</t>
  </si>
  <si>
    <t>1/11/26 10:53:37 AM</t>
  </si>
  <si>
    <t>1/11/26 10:52:25 AM</t>
  </si>
  <si>
    <t>https://dmsrepoinc.momrah.gov.sa/dmsrepo/ValidateOTPServlet?CASE_ID=GZ_275726200_NSPCL-33&amp;DeptCode=014001</t>
  </si>
  <si>
    <t>5.692</t>
  </si>
  <si>
    <t>316729475_NSPCL-69</t>
  </si>
  <si>
    <t>329dc052171f4ffd_NSPCL-69</t>
  </si>
  <si>
    <t>3/5/26 1:33:12 PM</t>
  </si>
  <si>
    <t>https://dmsrepoinc.momrah.gov.sa/dmsrepo/ValidateOTPServlet?CASE_ID=316729475_NSPCL-69&amp;DeptCode=014001</t>
  </si>
  <si>
    <t>GZ_318980379_NSPCL-69</t>
  </si>
  <si>
    <t>3337473b6aa05a3f_NSPCL-69</t>
  </si>
  <si>
    <t>INS-19325432</t>
  </si>
  <si>
    <t>3/8/26 2:51:40 PM</t>
  </si>
  <si>
    <t>https://dmsrepoinc.momrah.gov.sa/dmsrepo/ValidateOTPServlet?CASE_ID=GZ_318980379_NSPCL-69&amp;DeptCode=014001</t>
  </si>
  <si>
    <t>3/17/26 7:53:49 PM</t>
  </si>
  <si>
    <t>GZ_277345105_NSPCL-69</t>
  </si>
  <si>
    <t>5a9f2170f03bd321_NSPCL-69</t>
  </si>
  <si>
    <t>INS-17470217</t>
  </si>
  <si>
    <t>1/13/26 10:44:59 AM</t>
  </si>
  <si>
    <t>https://dmsrepoinc.momrah.gov.sa/dmsrepo/ValidateOTPServlet?CASE_ID=GZ_277345105_NSPCL-69&amp;DeptCode=014001</t>
  </si>
  <si>
    <t>1/14/26 11:23:56 PM</t>
  </si>
  <si>
    <t>RZ_368286295_NSPCL-80</t>
  </si>
  <si>
    <t>aeb9bfd26942f8d0_NSPCL-80</t>
  </si>
  <si>
    <t>INC-26-05-242488</t>
  </si>
  <si>
    <t>معلق - تحديد الإدارة المعنية</t>
  </si>
  <si>
    <t>5/14/26 10:44:47 AM</t>
  </si>
  <si>
    <t>https://dmsrepoinc.momrah.gov.sa/dmsrepo/ValidateOTPServlet?CASE_ID=RZ_368286295_NSPCL-80&amp;DeptCode=014001</t>
  </si>
  <si>
    <t>GZ_340696725_NSPCL-69</t>
  </si>
  <si>
    <t>7bcb27334b2eaefa_NSPCL-69</t>
  </si>
  <si>
    <t>INS-20047391</t>
  </si>
  <si>
    <t>4/8/26 11:59:08 AM</t>
  </si>
  <si>
    <t>https://dmsrepoinc.momrah.gov.sa/dmsrepo/ValidateOTPServlet?CASE_ID=GZ_340696725_NSPCL-69&amp;DeptCode=014001</t>
  </si>
  <si>
    <t>GZ_324487006_NSPCL-63</t>
  </si>
  <si>
    <t>24d98a920afeb8aa_NSPCL-63</t>
  </si>
  <si>
    <t>INS-19139734</t>
  </si>
  <si>
    <t>3/16/26 4:57:52 PM</t>
  </si>
  <si>
    <t>https://dmsrepoinc.momrah.gov.sa/dmsrepo/ValidateOTPServlet?CASE_ID=GZ_324487006_NSPCL-63&amp;DeptCode=014001</t>
  </si>
  <si>
    <t>3/17/26 1:53:38 PM</t>
  </si>
  <si>
    <t>GZ_296386300_NSPCL-33</t>
  </si>
  <si>
    <t>4eb7c6d7b6620896_NSPCL-33</t>
  </si>
  <si>
    <t>INS-18091368</t>
  </si>
  <si>
    <t>2/5/26 12:40:56 PM</t>
  </si>
  <si>
    <t>2/5/26 12:40:08 PM</t>
  </si>
  <si>
    <t>https://dmsrepoinc.momrah.gov.sa/dmsrepo/ValidateOTPServlet?CASE_ID=GZ_296386300_NSPCL-33&amp;DeptCode=014001</t>
  </si>
  <si>
    <t>0.938</t>
  </si>
  <si>
    <t>GZ_359887012_NSPCL-33</t>
  </si>
  <si>
    <t>cf37a8e058f51738_NSPCL-33</t>
  </si>
  <si>
    <t>INC-26-05-149409</t>
  </si>
  <si>
    <t>5/5/26 11:26:49 AM</t>
  </si>
  <si>
    <t>https://dmsrepoinc.momrah.gov.sa/dmsrepo/ValidateOTPServlet?CASE_ID=GZ_359887012_NSPCL-33&amp;DeptCode=014001</t>
  </si>
  <si>
    <t>5/5/26 10:05:08 PM</t>
  </si>
  <si>
    <t>GZ_319990068_NSPCL-69</t>
  </si>
  <si>
    <t>a25192118ef2717a_NSPCL-69</t>
  </si>
  <si>
    <t>INS-19261991</t>
  </si>
  <si>
    <t>3/9/26 1:25:52 PM</t>
  </si>
  <si>
    <t>https://dmsrepoinc.momrah.gov.sa/dmsrepo/ValidateOTPServlet?CASE_ID=GZ_319990068_NSPCL-69&amp;DeptCode=014001</t>
  </si>
  <si>
    <t>3/18/26 3:54:00 AM</t>
  </si>
  <si>
    <t>GZ_314662714_NSPCL-69</t>
  </si>
  <si>
    <t>ebf678df5571717c_NSPCL-69</t>
  </si>
  <si>
    <t>INS-19202409</t>
  </si>
  <si>
    <t>3/4/26 9:59:32 AM</t>
  </si>
  <si>
    <t>3/4/26 9:58:03 AM</t>
  </si>
  <si>
    <t>https://dmsrepoinc.momrah.gov.sa/dmsrepo/ValidateOTPServlet?CASE_ID=GZ_314662714_NSPCL-69&amp;DeptCode=014001</t>
  </si>
  <si>
    <t>3/17/26 10:53:45 PM</t>
  </si>
  <si>
    <t>0.425</t>
  </si>
  <si>
    <t>GZ_280204504_NSPCL-33</t>
  </si>
  <si>
    <t>a36a0646d5a7339f_NSPCL-33</t>
  </si>
  <si>
    <t>INC-26-01-123337</t>
  </si>
  <si>
    <t>1/18/26 10:09:12 AM</t>
  </si>
  <si>
    <t>1/18/26 10:07:33 AM</t>
  </si>
  <si>
    <t>https://dmsrepoinc.momrah.gov.sa/dmsrepo/ValidateOTPServlet?CASE_ID=GZ_280204504_NSPCL-33&amp;DeptCode=014001</t>
  </si>
  <si>
    <t>GZ_322525320_NSPCL-8</t>
  </si>
  <si>
    <t>b814badf020cae98_NSPCL-8</t>
  </si>
  <si>
    <t>INS-19261998</t>
  </si>
  <si>
    <t>3/12/26 12:40:29 PM</t>
  </si>
  <si>
    <t>3/9/26 2:27:57 PM</t>
  </si>
  <si>
    <t>https://dmsrepoinc.momrah.gov.sa/dmsrepo/ValidateOTPServlet?CASE_ID=GZ_322525320_NSPCL-8&amp;DeptCode=014001</t>
  </si>
  <si>
    <t>3/18/26 3:24:16 AM</t>
  </si>
  <si>
    <t>GZ_313022500_NSPCL-33</t>
  </si>
  <si>
    <t>016cb48eaad1bdb5_NSPCL-33</t>
  </si>
  <si>
    <t>3/3/26 11:49:35 AM</t>
  </si>
  <si>
    <t>https://dmsrepoinc.momrah.gov.sa/dmsrepo/ValidateOTPServlet?CASE_ID=GZ_313022500_NSPCL-33&amp;DeptCode=014001</t>
  </si>
  <si>
    <t>GZ_297837313_NSPCL-33</t>
  </si>
  <si>
    <t>c1e62435116f3938_NSPCL-33</t>
  </si>
  <si>
    <t>INS-18091384</t>
  </si>
  <si>
    <t>2/8/26 9:34:50 AM</t>
  </si>
  <si>
    <t>2/8/26 9:34:44 AM</t>
  </si>
  <si>
    <t>https://dmsrepoinc.momrah.gov.sa/dmsrepo/ValidateOTPServlet?CASE_ID=GZ_297837313_NSPCL-33&amp;DeptCode=014001</t>
  </si>
  <si>
    <t>0.935</t>
  </si>
  <si>
    <t>GZ_363996312_NSPCL-33</t>
  </si>
  <si>
    <t>d4ed6f5b4942e97b_NSPCL-33</t>
  </si>
  <si>
    <t>INC-26-05-093058</t>
  </si>
  <si>
    <t>5/10/26 7:24:56 AM</t>
  </si>
  <si>
    <t>5/10/26 7:07:42 AM</t>
  </si>
  <si>
    <t>https://dmsrepoinc.momrah.gov.sa/dmsrepo/ValidateOTPServlet?CASE_ID=GZ_363996312_NSPCL-33&amp;DeptCode=014001</t>
  </si>
  <si>
    <t>GRZ_318981159_NSPCL-69</t>
  </si>
  <si>
    <t>81bea5bffe7213b5_NSPCL-69</t>
  </si>
  <si>
    <t>INS-19325429</t>
  </si>
  <si>
    <t>3/8/26 3:08:31 PM</t>
  </si>
  <si>
    <t>https://dmsrepoinc.momrah.gov.sa/dmsrepo/ValidateOTPServlet?CASE_ID=GRZ_318981159_NSPCL-69&amp;DeptCode=014001</t>
  </si>
  <si>
    <t>GZ_335030004_NSPCL-8</t>
  </si>
  <si>
    <t>d4b386d75aa60e49_NSPCL-8</t>
  </si>
  <si>
    <t>INS-19912166</t>
  </si>
  <si>
    <t>4/5/26 7:49:11 AM</t>
  </si>
  <si>
    <t>https://dmsrepoinc.momrah.gov.sa/dmsrepo/ValidateOTPServlet?CASE_ID=GZ_335030004_NSPCL-8&amp;DeptCode=014001</t>
  </si>
  <si>
    <t>4/6/26 5:24:05 PM</t>
  </si>
  <si>
    <t>GZ_318981030_NSPCL-8</t>
  </si>
  <si>
    <t>dd93f37e39a68160_NSPCL-8</t>
  </si>
  <si>
    <t>INS-19325506</t>
  </si>
  <si>
    <t>3/8/26 3:06:29 PM</t>
  </si>
  <si>
    <t>3/8/26 3:06:27 PM</t>
  </si>
  <si>
    <t>https://dmsrepoinc.momrah.gov.sa/dmsrepo/ValidateOTPServlet?CASE_ID=GZ_318981030_NSPCL-8&amp;DeptCode=014001</t>
  </si>
  <si>
    <t>GZ_344556273_NSPCL-33</t>
  </si>
  <si>
    <t>b274476c488aacd4_NSPCL-33</t>
  </si>
  <si>
    <t>INS-20156690</t>
  </si>
  <si>
    <t>4/13/26 1:38:45 PM</t>
  </si>
  <si>
    <t>https://dmsrepoinc.momrah.gov.sa/dmsrepo/ValidateOTPServlet?CASE_ID=GZ_344556273_NSPCL-33&amp;DeptCode=014001</t>
  </si>
  <si>
    <t>4/13/26 7:03:55 PM</t>
  </si>
  <si>
    <t>GZ_276646646_NSPCL-71</t>
  </si>
  <si>
    <t>426a1f1a02903f0f_NSPCL-71</t>
  </si>
  <si>
    <t>INS-17470283</t>
  </si>
  <si>
    <t>1/12/26 11:28:55 AM</t>
  </si>
  <si>
    <t>https://dmsrepoinc.momrah.gov.sa/dmsrepo/ValidateOTPServlet?CASE_ID=GZ_276646646_NSPCL-71&amp;DeptCode=014001</t>
  </si>
  <si>
    <t>GZ_340477704_NSPCL-69</t>
  </si>
  <si>
    <t>331c361c2bac96d4_NSPCL-69</t>
  </si>
  <si>
    <t>INS-20091810</t>
  </si>
  <si>
    <t>4/8/26 10:53:35 AM</t>
  </si>
  <si>
    <t>https://dmsrepoinc.momrah.gov.sa/dmsrepo/ValidateOTPServlet?CASE_ID=GZ_340477704_NSPCL-69&amp;DeptCode=014001</t>
  </si>
  <si>
    <t>4/9/26 1:54:20 PM</t>
  </si>
  <si>
    <t>GZ_313381088_NSPCL-33</t>
  </si>
  <si>
    <t>4694b2d239e57c8c_NSPCL-33</t>
  </si>
  <si>
    <t>3/3/26 1:55:14 PM</t>
  </si>
  <si>
    <t>3/3/26 1:55:05 PM</t>
  </si>
  <si>
    <t>https://dmsrepoinc.momrah.gov.sa/dmsrepo/ValidateOTPServlet?CASE_ID=GZ_313381088_NSPCL-33&amp;DeptCode=014001</t>
  </si>
  <si>
    <t>320908411_NSPCL-72</t>
  </si>
  <si>
    <t>03e85104f70be0c4_NSPCL-72</t>
  </si>
  <si>
    <t>INS-19110289</t>
  </si>
  <si>
    <t>3/10/26 12:13:52 PM</t>
  </si>
  <si>
    <t>https://dmsrepoinc.momrah.gov.sa/dmsrepo/ValidateOTPServlet?CASE_ID=320908411_NSPCL-72&amp;DeptCode=014001</t>
  </si>
  <si>
    <t>3/10/26 9:23:52 PM</t>
  </si>
  <si>
    <t>GZ_380501049_NSPCL-23</t>
  </si>
  <si>
    <t>8bb2d3b7b7d2e2ce_NSPCL-23</t>
  </si>
  <si>
    <t>6/4/26 10:03:17 AM</t>
  </si>
  <si>
    <t>6/4/26 10:03:11 AM</t>
  </si>
  <si>
    <t>https://dmsrepoinc.momrah.gov.sa/dmsrepo/ValidateOTPServlet?CASE_ID=GZ_380501049_NSPCL-23&amp;DeptCode=014001</t>
  </si>
  <si>
    <t>GZ_276486048_NSPCL-33</t>
  </si>
  <si>
    <t>2d8451782c39a27d_NSPCL-33</t>
  </si>
  <si>
    <t>INS-17472105</t>
  </si>
  <si>
    <t>1/12/26 10:34:33 AM</t>
  </si>
  <si>
    <t>https://dmsrepoinc.momrah.gov.sa/dmsrepo/ValidateOTPServlet?CASE_ID=GZ_276486048_NSPCL-33&amp;DeptCode=014001</t>
  </si>
  <si>
    <t>GZ_264650659_NSPCL-33</t>
  </si>
  <si>
    <t>2fb98c157c00446c_NSPCL-33</t>
  </si>
  <si>
    <t>INS-17153156</t>
  </si>
  <si>
    <t>1/1/26 8:53:02 AM</t>
  </si>
  <si>
    <t>1/1/26 8:52:56 AM</t>
  </si>
  <si>
    <t>https://dmsrepoinc.momrah.gov.sa/dmsrepo/ValidateOTPServlet?CASE_ID=GZ_264650659_NSPCL-33&amp;DeptCode=014001</t>
  </si>
  <si>
    <t>GZ_297996888_NSPCL-33</t>
  </si>
  <si>
    <t>902da2cfbab88e1d_NSPCL-33</t>
  </si>
  <si>
    <t>INS-18093249</t>
  </si>
  <si>
    <t>2/8/26 10:10:54 AM</t>
  </si>
  <si>
    <t>https://dmsrepoinc.momrah.gov.sa/dmsrepo/ValidateOTPServlet?CASE_ID=GZ_297996888_NSPCL-33&amp;DeptCode=014001</t>
  </si>
  <si>
    <t>GZ_315882000_NSPCL-33</t>
  </si>
  <si>
    <t>78c6e408a00cce92_NSPCL-33</t>
  </si>
  <si>
    <t>3/4/26 5:42:47 PM</t>
  </si>
  <si>
    <t>3/4/26 5:42:37 PM</t>
  </si>
  <si>
    <t>https://dmsrepoinc.momrah.gov.sa/dmsrepo/ValidateOTPServlet?CASE_ID=GZ_315882000_NSPCL-33&amp;DeptCode=014001</t>
  </si>
  <si>
    <t>GZ_299582837_NSPCL-33</t>
  </si>
  <si>
    <t>f43fbcacde315027_NSPCL-33</t>
  </si>
  <si>
    <t>INS-18092327</t>
  </si>
  <si>
    <t>2/10/26 9:17:22 AM</t>
  </si>
  <si>
    <t>2/10/26 9:17:05 AM</t>
  </si>
  <si>
    <t>https://dmsrepoinc.momrah.gov.sa/dmsrepo/ValidateOTPServlet?CASE_ID=GZ_299582837_NSPCL-33&amp;DeptCode=014001</t>
  </si>
  <si>
    <t>7.126</t>
  </si>
  <si>
    <t>GZ_294007292_NSPCL-33</t>
  </si>
  <si>
    <t>52f9565fd0cd9583_NSPCL-33</t>
  </si>
  <si>
    <t>INC-26-02-037979</t>
  </si>
  <si>
    <t>2/4/26 7:42:29 AM</t>
  </si>
  <si>
    <t>2/4/26 7:40:47 AM</t>
  </si>
  <si>
    <t>https://dmsrepoinc.momrah.gov.sa/dmsrepo/ValidateOTPServlet?CASE_ID=GZ_294007292_NSPCL-33&amp;DeptCode=014001</t>
  </si>
  <si>
    <t>OZ_344096361_NSPCL-3</t>
  </si>
  <si>
    <t>9c3970962dad4ddc_NSPCL-3</t>
  </si>
  <si>
    <t>INS-20050023</t>
  </si>
  <si>
    <t>4/13/26 10:34:27 AM</t>
  </si>
  <si>
    <t>https://dmsrepoinc.momrah.gov.sa/dmsrepo/ValidateOTPServlet?CASE_ID=OZ_344096361_NSPCL-3&amp;DeptCode=014001</t>
  </si>
  <si>
    <t>4/16/26 8:23:57 AM</t>
  </si>
  <si>
    <t>343439301_NSPCL-63</t>
  </si>
  <si>
    <t>caadd6ab6c080c50_NSPCL-63</t>
  </si>
  <si>
    <t>INS-20046429</t>
  </si>
  <si>
    <t>4/12/26 1:44:47 PM</t>
  </si>
  <si>
    <t>https://dmsrepoinc.momrah.gov.sa/dmsrepo/ValidateOTPServlet?CASE_ID=343439301_NSPCL-63&amp;DeptCode=014001</t>
  </si>
  <si>
    <t>GZ_319149528_NSPCL-8</t>
  </si>
  <si>
    <t>ab74d07511a6b286_NSPCL-8</t>
  </si>
  <si>
    <t>INS-19324565</t>
  </si>
  <si>
    <t>3/8/26 5:05:22 PM</t>
  </si>
  <si>
    <t>https://dmsrepoinc.momrah.gov.sa/dmsrepo/ValidateOTPServlet?CASE_ID=GZ_319149528_NSPCL-8&amp;DeptCode=014001</t>
  </si>
  <si>
    <t>3/17/26 10:23:59 PM</t>
  </si>
  <si>
    <t>OZ_366462024_NSPCL-16</t>
  </si>
  <si>
    <t>c6bbb392153c3a03_NSPCL-16</t>
  </si>
  <si>
    <t>INS-21078229</t>
  </si>
  <si>
    <t>5/12/26 9:56:48 AM</t>
  </si>
  <si>
    <t>https://dmsrepoinc.momrah.gov.sa/dmsrepo/ValidateOTPServlet?CASE_ID=OZ_366462024_NSPCL-16&amp;DeptCode=014001</t>
  </si>
  <si>
    <t>GZ_365633266_NSPCL-33</t>
  </si>
  <si>
    <t>301af8484e6ad232_NSPCL-33</t>
  </si>
  <si>
    <t>INS-20641351</t>
  </si>
  <si>
    <t>5/11/26 11:58:48 AM</t>
  </si>
  <si>
    <t>5/11/26 10:57:24 AM</t>
  </si>
  <si>
    <t>https://dmsrepoinc.momrah.gov.sa/dmsrepo/ValidateOTPServlet?CASE_ID=GZ_365633266_NSPCL-33&amp;DeptCode=014001</t>
  </si>
  <si>
    <t>GZ_294671246_NSPCL-63</t>
  </si>
  <si>
    <t>0c1a62b29789096e_NSPCL-63</t>
  </si>
  <si>
    <t>INS-18017008</t>
  </si>
  <si>
    <t>2/4/26 11:16:01 AM</t>
  </si>
  <si>
    <t>https://dmsrepoinc.momrah.gov.sa/dmsrepo/ValidateOTPServlet?CASE_ID=GZ_294671246_NSPCL-63&amp;DeptCode=014001</t>
  </si>
  <si>
    <t>GZ_366461796_NSPCL-33</t>
  </si>
  <si>
    <t>100d9c49be711bab_NSPCL-33</t>
  </si>
  <si>
    <t>INS-20672726</t>
  </si>
  <si>
    <t>5/12/26 9:57:46 AM</t>
  </si>
  <si>
    <t>5/12/26 9:52:22 AM</t>
  </si>
  <si>
    <t>https://dmsrepoinc.momrah.gov.sa/dmsrepo/ValidateOTPServlet?CASE_ID=GZ_366461796_NSPCL-33&amp;DeptCode=014001</t>
  </si>
  <si>
    <t>GZ_344542672_NSPCL-69</t>
  </si>
  <si>
    <t>0249acff8f3548dd_NSPCL-69</t>
  </si>
  <si>
    <t>INS-19990516</t>
  </si>
  <si>
    <t>4/13/26 1:33:45 PM</t>
  </si>
  <si>
    <t>https://dmsrepoinc.momrah.gov.sa/dmsrepo/ValidateOTPServlet?CASE_ID=GZ_344542672_NSPCL-69&amp;DeptCode=014001</t>
  </si>
  <si>
    <t>4/13/26 6:54:02 PM</t>
  </si>
  <si>
    <t>GZ_309025219_NSPCL-33</t>
  </si>
  <si>
    <t>1e145584e845acd8_NSPCL-33</t>
  </si>
  <si>
    <t>INS-18892454</t>
  </si>
  <si>
    <t>3/1/26 6:54:31 AM</t>
  </si>
  <si>
    <t>3/1/26 6:54:29 AM</t>
  </si>
  <si>
    <t>https://dmsrepoinc.momrah.gov.sa/dmsrepo/ValidateOTPServlet?CASE_ID=GZ_309025219_NSPCL-33&amp;DeptCode=014001</t>
  </si>
  <si>
    <t>GZ_340415189_NSPCL-69</t>
  </si>
  <si>
    <t>c2a0a9b3acfd1a11_NSPCL-69</t>
  </si>
  <si>
    <t>INS-19993012</t>
  </si>
  <si>
    <t>4/8/26 10:20:26 AM</t>
  </si>
  <si>
    <t>4/8/26 10:19:47 AM</t>
  </si>
  <si>
    <t>https://dmsrepoinc.momrah.gov.sa/dmsrepo/ValidateOTPServlet?CASE_ID=GZ_340415189_NSPCL-69&amp;DeptCode=014001</t>
  </si>
  <si>
    <t>GZ_299562642_NSPCL-33</t>
  </si>
  <si>
    <t>7419bdc221ddd23a_NSPCL-33</t>
  </si>
  <si>
    <t>INS-18221726</t>
  </si>
  <si>
    <t>2/9/26 11:39:26 AM</t>
  </si>
  <si>
    <t>https://dmsrepoinc.momrah.gov.sa/dmsrepo/ValidateOTPServlet?CASE_ID=GZ_299562642_NSPCL-33&amp;DeptCode=014001</t>
  </si>
  <si>
    <t>GZ_342241553_NSPCL-31</t>
  </si>
  <si>
    <t>6fcfd28a363268be_NSPCL-31</t>
  </si>
  <si>
    <t>INS-20156245</t>
  </si>
  <si>
    <t>4/10/26 5:55:09 PM</t>
  </si>
  <si>
    <t>https://dmsrepoinc.momrah.gov.sa/dmsrepo/ValidateOTPServlet?CASE_ID=GZ_342241553_NSPCL-31&amp;DeptCode=014001</t>
  </si>
  <si>
    <t>GZ_294665187_NSPCL-23</t>
  </si>
  <si>
    <t>6195e2665de6c465_NSPCL-23</t>
  </si>
  <si>
    <t>INS-18023021</t>
  </si>
  <si>
    <t>2/4/26 11:04:19 AM</t>
  </si>
  <si>
    <t>https://dmsrepoinc.momrah.gov.sa/dmsrepo/ValidateOTPServlet?CASE_ID=GZ_294665187_NSPCL-23&amp;DeptCode=014001</t>
  </si>
  <si>
    <t>2/9/26 3:24:11 PM</t>
  </si>
  <si>
    <t>RZ_368015246_NSPCL-76</t>
  </si>
  <si>
    <t>64b78699166a28f3_NSPCL-76</t>
  </si>
  <si>
    <t>5/14/26 8:01:48 AM</t>
  </si>
  <si>
    <t>https://dmsrepoinc.momrah.gov.sa/dmsrepo/ValidateOTPServlet?CASE_ID=RZ_368015246_NSPCL-76&amp;DeptCode=014001</t>
  </si>
  <si>
    <t>GZ_365283040_NSPCL-69</t>
  </si>
  <si>
    <t>743bfbbd1e9147ec_NSPCL-69</t>
  </si>
  <si>
    <t>5/11/26 9:32:32 AM</t>
  </si>
  <si>
    <t>https://dmsrepoinc.momrah.gov.sa/dmsrepo/ValidateOTPServlet?CASE_ID=GZ_365283040_NSPCL-69&amp;DeptCode=014001</t>
  </si>
  <si>
    <t>GZ_366513445_NSPCL-92</t>
  </si>
  <si>
    <t>10f73d71708df189_NSPCL-92</t>
  </si>
  <si>
    <t>5/12/26 10:31:07 AM</t>
  </si>
  <si>
    <t>https://dmsrepoinc.momrah.gov.sa/dmsrepo/ValidateOTPServlet?CASE_ID=GZ_366513445_NSPCL-92&amp;DeptCode=014001</t>
  </si>
  <si>
    <t>318505794_NSPCL-72</t>
  </si>
  <si>
    <t>6a4700ef8728763e_NSPCL-72</t>
  </si>
  <si>
    <t>INS-19202387</t>
  </si>
  <si>
    <t>3/8/26 10:19:12 AM</t>
  </si>
  <si>
    <t>3/8/26 10:19:06 AM</t>
  </si>
  <si>
    <t>https://dmsrepoinc.momrah.gov.sa/dmsrepo/ValidateOTPServlet?CASE_ID=318505794_NSPCL-72&amp;DeptCode=014001</t>
  </si>
  <si>
    <t>3/17/26 6:54:02 PM</t>
  </si>
  <si>
    <t>RZ_362222558_NSPCL-10</t>
  </si>
  <si>
    <t>fc39f4be0053472f_NSPCL-10</t>
  </si>
  <si>
    <t>INS-21003216</t>
  </si>
  <si>
    <t>5/6/26 11:08:56 AM</t>
  </si>
  <si>
    <t>https://dmsrepoinc.momrah.gov.sa/dmsrepo/ValidateOTPServlet?CASE_ID=RZ_362222558_NSPCL-10&amp;DeptCode=014001</t>
  </si>
  <si>
    <t>GZ_341541683_NSPCL-33</t>
  </si>
  <si>
    <t>f6e85d0b69058cea_NSPCL-33</t>
  </si>
  <si>
    <t>INS-20015813</t>
  </si>
  <si>
    <t>4/9/26 10:29:19 AM</t>
  </si>
  <si>
    <t>https://dmsrepoinc.momrah.gov.sa/dmsrepo/ValidateOTPServlet?CASE_ID=GZ_341541683_NSPCL-33&amp;DeptCode=014001</t>
  </si>
  <si>
    <t>GZ_340381279_NSPCL-72</t>
  </si>
  <si>
    <t>078126f35860820e_NSPCL-72</t>
  </si>
  <si>
    <t>INS-19993203</t>
  </si>
  <si>
    <t>4/8/26 8:16:44 AM</t>
  </si>
  <si>
    <t>4/8/26 8:15:49 AM</t>
  </si>
  <si>
    <t>https://dmsrepoinc.momrah.gov.sa/dmsrepo/ValidateOTPServlet?CASE_ID=GZ_340381279_NSPCL-72&amp;DeptCode=014001</t>
  </si>
  <si>
    <t>GZ_318980942_NSPCL-33</t>
  </si>
  <si>
    <t>8d6e2013e6b1fef5_NSPCL-33</t>
  </si>
  <si>
    <t>3/8/26 3:03:05 PM</t>
  </si>
  <si>
    <t>3/8/26 3:01:54 PM</t>
  </si>
  <si>
    <t>https://dmsrepoinc.momrah.gov.sa/dmsrepo/ValidateOTPServlet?CASE_ID=GZ_318980942_NSPCL-33&amp;DeptCode=014001</t>
  </si>
  <si>
    <t>GZ_313851799_NSPCL-8</t>
  </si>
  <si>
    <t>96df12d78662eaec_NSPCL-8</t>
  </si>
  <si>
    <t>INS-19325496</t>
  </si>
  <si>
    <t>3/3/26 3:50:17 PM</t>
  </si>
  <si>
    <t>3/3/26 3:50:16 PM</t>
  </si>
  <si>
    <t>https://dmsrepoinc.momrah.gov.sa/dmsrepo/ValidateOTPServlet?CASE_ID=GZ_313851799_NSPCL-8&amp;DeptCode=014001</t>
  </si>
  <si>
    <t>GZ_314598907_NSPCL-33</t>
  </si>
  <si>
    <t>3cabd6caf98422bd_NSPCL-33</t>
  </si>
  <si>
    <t>3/4/26 8:57:36 AM</t>
  </si>
  <si>
    <t>3/4/26 8:57:32 AM</t>
  </si>
  <si>
    <t>https://dmsrepoinc.momrah.gov.sa/dmsrepo/ValidateOTPServlet?CASE_ID=GZ_314598907_NSPCL-33&amp;DeptCode=014001</t>
  </si>
  <si>
    <t>309030235_NSPCL-63</t>
  </si>
  <si>
    <t>7c78f840b870b79e_NSPCL-63</t>
  </si>
  <si>
    <t>INS-18888670</t>
  </si>
  <si>
    <t>3/1/26 7:13:24 AM</t>
  </si>
  <si>
    <t>3/1/26 7:13:23 AM</t>
  </si>
  <si>
    <t>https://dmsrepoinc.momrah.gov.sa/dmsrepo/ValidateOTPServlet?CASE_ID=309030235_NSPCL-63&amp;DeptCode=014001</t>
  </si>
  <si>
    <t>3/10/26 9:53:46 PM</t>
  </si>
  <si>
    <t>19.24</t>
  </si>
  <si>
    <t>GZ_344470288_NSPCL-33</t>
  </si>
  <si>
    <t>434ef98db1b07278_NSPCL-33</t>
  </si>
  <si>
    <t>4/13/26 1:02:19 PM</t>
  </si>
  <si>
    <t>4/13/26 12:40:20 PM</t>
  </si>
  <si>
    <t>https://dmsrepoinc.momrah.gov.sa/dmsrepo/ValidateOTPServlet?CASE_ID=GZ_344470288_NSPCL-33&amp;DeptCode=014001</t>
  </si>
  <si>
    <t>GZ_383666003_NSPCL-8</t>
  </si>
  <si>
    <t>a34073f163efd080_NSPCL-8</t>
  </si>
  <si>
    <t>6/8/26 7:11:13 AM</t>
  </si>
  <si>
    <t>6/8/26 7:11:10 AM</t>
  </si>
  <si>
    <t>https://dmsrepoinc.momrah.gov.sa/dmsrepo/ValidateOTPServlet?CASE_ID=GZ_383666003_NSPCL-8&amp;DeptCode=014001</t>
  </si>
  <si>
    <t>319147368_NSPCL-71</t>
  </si>
  <si>
    <t>a472221c601ffea8_NSPCL-71</t>
  </si>
  <si>
    <t>INS-19323905</t>
  </si>
  <si>
    <t>3/8/26 4:58:31 PM</t>
  </si>
  <si>
    <t>https://dmsrepoinc.momrah.gov.sa/dmsrepo/ValidateOTPServlet?CASE_ID=319147368_NSPCL-71&amp;DeptCode=014001</t>
  </si>
  <si>
    <t>GZ_315702675_NSPCL-33</t>
  </si>
  <si>
    <t>8bcd56760bc1263b_NSPCL-33</t>
  </si>
  <si>
    <t>3/4/26 3:35:45 PM</t>
  </si>
  <si>
    <t>3/3/26 5:26:53 PM</t>
  </si>
  <si>
    <t>https://dmsrepoinc.momrah.gov.sa/dmsrepo/ValidateOTPServlet?CASE_ID=GZ_315702675_NSPCL-33&amp;DeptCode=014001</t>
  </si>
  <si>
    <t>OZ_359079069_NSPCL-16</t>
  </si>
  <si>
    <t>e301d17c2ea41cef_NSPCL-16</t>
  </si>
  <si>
    <t>e301d17c2ea41cef_NSPCL-16_NSPCL-5</t>
  </si>
  <si>
    <t>INS-20792767</t>
  </si>
  <si>
    <t>INC-26-06-055777</t>
  </si>
  <si>
    <t>انتظار الاستجابة – مشرف</t>
  </si>
  <si>
    <t>5/5/26 8:44:42 AM</t>
  </si>
  <si>
    <t>https://dmsrepoinc.momrah.gov.sa/dmsrepo/ValidateOTPServlet?CASE_ID=OZ_359079069_NSPCL-16&amp;DeptCode=014001</t>
  </si>
  <si>
    <t>GZ_272570443_NSPCL-71</t>
  </si>
  <si>
    <t>0ee32e176ac02c33_NSPCL-71</t>
  </si>
  <si>
    <t>INS-17471035</t>
  </si>
  <si>
    <t>1/7/26 9:24:24 AM</t>
  </si>
  <si>
    <t>https://dmsrepoinc.momrah.gov.sa/dmsrepo/ValidateOTPServlet?CASE_ID=GZ_272570443_NSPCL-71&amp;DeptCode=014001</t>
  </si>
  <si>
    <t>1/8/26 11:23:50 PM</t>
  </si>
  <si>
    <t>GZ_337200501_NSPCL-33</t>
  </si>
  <si>
    <t>b303828881600e0e_NSPCL-33</t>
  </si>
  <si>
    <t>INS-19991081</t>
  </si>
  <si>
    <t>4/6/26 8:36:27 AM</t>
  </si>
  <si>
    <t>4/6/26 8:35:57 AM</t>
  </si>
  <si>
    <t>https://dmsrepoinc.momrah.gov.sa/dmsrepo/ValidateOTPServlet?CASE_ID=GZ_337200501_NSPCL-33&amp;DeptCode=014001</t>
  </si>
  <si>
    <t>GZ_309025227_NSPCL-33</t>
  </si>
  <si>
    <t>f905fece73ad1822_NSPCL-33</t>
  </si>
  <si>
    <t>INS-18889592</t>
  </si>
  <si>
    <t>3/1/26 6:54:35 AM</t>
  </si>
  <si>
    <t>https://dmsrepoinc.momrah.gov.sa/dmsrepo/ValidateOTPServlet?CASE_ID=GZ_309025227_NSPCL-33&amp;DeptCode=014001</t>
  </si>
  <si>
    <t>GZ_330120931_NSPCL-33</t>
  </si>
  <si>
    <t>91e46a5791e78b82_NSPCL-33</t>
  </si>
  <si>
    <t>4/1/26 8:20:40 AM</t>
  </si>
  <si>
    <t>3/22/26 12:08:25 PM</t>
  </si>
  <si>
    <t>https://dmsrepoinc.momrah.gov.sa/dmsrepo/ValidateOTPServlet?CASE_ID=GZ_330120931_NSPCL-33&amp;DeptCode=014001</t>
  </si>
  <si>
    <t>GZ_342232846_NSPCL-33</t>
  </si>
  <si>
    <t>9dbfa2066cbc6f3b_NSPCL-33</t>
  </si>
  <si>
    <t>INS-20156683</t>
  </si>
  <si>
    <t>4/10/26 5:41:16 PM</t>
  </si>
  <si>
    <t>https://dmsrepoinc.momrah.gov.sa/dmsrepo/ValidateOTPServlet?CASE_ID=GZ_342232846_NSPCL-33&amp;DeptCode=014001</t>
  </si>
  <si>
    <t>318505613_NSPCL-71</t>
  </si>
  <si>
    <t>747e64d20c2883d1_NSPCL-71</t>
  </si>
  <si>
    <t>INS-19216274</t>
  </si>
  <si>
    <t>INC-26-03-157984</t>
  </si>
  <si>
    <t>3/8/26 10:17:00 AM</t>
  </si>
  <si>
    <t>https://dmsrepoinc.momrah.gov.sa/dmsrepo/ValidateOTPServlet?CASE_ID=318505613_NSPCL-71&amp;DeptCode=014001</t>
  </si>
  <si>
    <t>3/17/26 7:24:01 PM</t>
  </si>
  <si>
    <t>GZ_271373665_NSPCL-69</t>
  </si>
  <si>
    <t>5b7b64c03bd6ad05_NSPCL-69</t>
  </si>
  <si>
    <t>INS-17411341</t>
  </si>
  <si>
    <t>1/6/26 8:55:00 AM</t>
  </si>
  <si>
    <t>https://dmsrepoinc.momrah.gov.sa/dmsrepo/ValidateOTPServlet?CASE_ID=GZ_271373665_NSPCL-69&amp;DeptCode=014001</t>
  </si>
  <si>
    <t>1/7/26 11:23:55 PM</t>
  </si>
  <si>
    <t>GZ_277344698_NSPCL-69</t>
  </si>
  <si>
    <t>8d28403b4cacfd9a_NSPCL-69</t>
  </si>
  <si>
    <t>INS-17471121</t>
  </si>
  <si>
    <t>1/13/26 10:41:42 AM</t>
  </si>
  <si>
    <t>https://dmsrepoinc.momrah.gov.sa/dmsrepo/ValidateOTPServlet?CASE_ID=GZ_277344698_NSPCL-69&amp;DeptCode=014001</t>
  </si>
  <si>
    <t>1/14/26 11:24:02 PM</t>
  </si>
  <si>
    <t>RZ_273629478_NSPCL-10</t>
  </si>
  <si>
    <t>d28f4da86f442f20_NSPCL-10</t>
  </si>
  <si>
    <t>INS-17471572</t>
  </si>
  <si>
    <t>1/8/26 9:39:58 AM</t>
  </si>
  <si>
    <t>https://dmsrepoinc.momrah.gov.sa/dmsrepo/ValidateOTPServlet?CASE_ID=RZ_273629478_NSPCL-10&amp;DeptCode=014001</t>
  </si>
  <si>
    <t>1/15/26 11:23:58 PM</t>
  </si>
  <si>
    <t>290804258_NSPCL-92</t>
  </si>
  <si>
    <t>083dcc2d43796106_NSPCL-92</t>
  </si>
  <si>
    <t>INS-17984429</t>
  </si>
  <si>
    <t>2/2/26 10:51:47 AM</t>
  </si>
  <si>
    <t>https://dmsrepoinc.momrah.gov.sa/dmsrepo/ValidateOTPServlet?CASE_ID=290804258_NSPCL-92&amp;DeptCode=014001</t>
  </si>
  <si>
    <t>2/10/26 1:23:46 AM</t>
  </si>
  <si>
    <t>GZ_340300653_NSPCL-69</t>
  </si>
  <si>
    <t>11dbfe899f5b3169_NSPCL-69</t>
  </si>
  <si>
    <t>INS-20047216</t>
  </si>
  <si>
    <t>4/8/26 10:06:38 AM</t>
  </si>
  <si>
    <t>4/8/26 10:06:30 AM</t>
  </si>
  <si>
    <t>https://dmsrepoinc.momrah.gov.sa/dmsrepo/ValidateOTPServlet?CASE_ID=GZ_340300653_NSPCL-69&amp;DeptCode=014001</t>
  </si>
  <si>
    <t>GZ_299582969_NSPCL-33</t>
  </si>
  <si>
    <t>93c3818b1f6c2833_NSPCL-33</t>
  </si>
  <si>
    <t>INS-18092329</t>
  </si>
  <si>
    <t>2/10/26 9:18:57 AM</t>
  </si>
  <si>
    <t>2/10/26 9:18:55 AM</t>
  </si>
  <si>
    <t>https://dmsrepoinc.momrah.gov.sa/dmsrepo/ValidateOTPServlet?CASE_ID=GZ_299582969_NSPCL-33&amp;DeptCode=014001</t>
  </si>
  <si>
    <t>GZ_370156072_NSPCL-23</t>
  </si>
  <si>
    <t>2e913925492be706_NSPCL-23</t>
  </si>
  <si>
    <t>INS-20934168</t>
  </si>
  <si>
    <t>5/17/26 11:58:08 AM</t>
  </si>
  <si>
    <t>https://dmsrepoinc.momrah.gov.sa/dmsrepo/ValidateOTPServlet?CASE_ID=GZ_370156072_NSPCL-23&amp;DeptCode=014001</t>
  </si>
  <si>
    <t>GZ_315872040_NSPCL-63</t>
  </si>
  <si>
    <t>e00b08152374cd8d_NSPCL-63</t>
  </si>
  <si>
    <t>INS-19370546</t>
  </si>
  <si>
    <t>3/4/26 5:08:00 PM</t>
  </si>
  <si>
    <t>https://dmsrepoinc.momrah.gov.sa/dmsrepo/ValidateOTPServlet?CASE_ID=GZ_315872040_NSPCL-63&amp;DeptCode=014001</t>
  </si>
  <si>
    <t>3/17/26 3:53:53 PM</t>
  </si>
  <si>
    <t>319140116_NSPCL-8</t>
  </si>
  <si>
    <t>b93d0e995e4c50d8_NSPCL-8</t>
  </si>
  <si>
    <t>INS-19326630</t>
  </si>
  <si>
    <t>3/8/26 4:01:06 PM</t>
  </si>
  <si>
    <t>https://dmsrepoinc.momrah.gov.sa/dmsrepo/ValidateOTPServlet?CASE_ID=319140116_NSPCL-8&amp;DeptCode=014001</t>
  </si>
  <si>
    <t>GZ_366526713_NSPCL-33</t>
  </si>
  <si>
    <t>d03b022f603dfcb0_NSPCL-33</t>
  </si>
  <si>
    <t>INS-20694207</t>
  </si>
  <si>
    <t>5/12/26 9:42:15 AM</t>
  </si>
  <si>
    <t>https://dmsrepoinc.momrah.gov.sa/dmsrepo/ValidateOTPServlet?CASE_ID=GZ_366526713_NSPCL-33&amp;DeptCode=014001</t>
  </si>
  <si>
    <t>GZ_266800651_NSPCL-72</t>
  </si>
  <si>
    <t>79038a8c9930ef23_NSPCL-72</t>
  </si>
  <si>
    <t>INS-17195016</t>
  </si>
  <si>
    <t>1/3/26 8:56:58 AM</t>
  </si>
  <si>
    <t>https://dmsrepoinc.momrah.gov.sa/dmsrepo/ValidateOTPServlet?CASE_ID=GZ_266800651_NSPCL-72&amp;DeptCode=014001</t>
  </si>
  <si>
    <t>1/4/26 11:24:04 PM</t>
  </si>
  <si>
    <t>GZ_366571729_NSPCL-33</t>
  </si>
  <si>
    <t>0327bc41898ee492_NSPCL-33</t>
  </si>
  <si>
    <t>INS-20694137</t>
  </si>
  <si>
    <t>5/12/26 11:25:39 AM</t>
  </si>
  <si>
    <t>5/12/26 11:23:44 AM</t>
  </si>
  <si>
    <t>https://dmsrepoinc.momrah.gov.sa/dmsrepo/ValidateOTPServlet?CASE_ID=GZ_366571729_NSPCL-33&amp;DeptCode=014001</t>
  </si>
  <si>
    <t>15.83</t>
  </si>
  <si>
    <t>GZ_368244976_NSPCL-33</t>
  </si>
  <si>
    <t>884017993f563ee8_NSPCL-33</t>
  </si>
  <si>
    <t>INC-26-05-225030</t>
  </si>
  <si>
    <t>5/14/26 10:32:04 AM</t>
  </si>
  <si>
    <t>5/14/26 10:32:02 AM</t>
  </si>
  <si>
    <t>https://dmsrepoinc.momrah.gov.sa/dmsrepo/ValidateOTPServlet?CASE_ID=GZ_368244976_NSPCL-33&amp;DeptCode=014001</t>
  </si>
  <si>
    <t>318514545_NSPCL-69</t>
  </si>
  <si>
    <t>fd914ef47aa2ac65_NSPCL-69</t>
  </si>
  <si>
    <t>INS-19217307</t>
  </si>
  <si>
    <t>3/8/26 10:31:01 AM</t>
  </si>
  <si>
    <t>3/8/26 10:30:44 AM</t>
  </si>
  <si>
    <t>https://dmsrepoinc.momrah.gov.sa/dmsrepo/ValidateOTPServlet?CASE_ID=318514545_NSPCL-69&amp;DeptCode=014001</t>
  </si>
  <si>
    <t>GZ_309024975_NSPCL-33</t>
  </si>
  <si>
    <t>430a50a86981230e_NSPCL-33</t>
  </si>
  <si>
    <t>INS-18890526</t>
  </si>
  <si>
    <t>3/1/26 6:52:33 AM</t>
  </si>
  <si>
    <t>https://dmsrepoinc.momrah.gov.sa/dmsrepo/ValidateOTPServlet?CASE_ID=GZ_309024975_NSPCL-33&amp;DeptCode=014001</t>
  </si>
  <si>
    <t>GZ_377556371_NSPCL-33</t>
  </si>
  <si>
    <t>d849525e080b8f0a_NSPCL-33</t>
  </si>
  <si>
    <t>INS-21079057</t>
  </si>
  <si>
    <t>6/2/26 10:08:46 AM</t>
  </si>
  <si>
    <t>6/2/26 10:08:45 AM</t>
  </si>
  <si>
    <t>https://dmsrepoinc.momrah.gov.sa/dmsrepo/ValidateOTPServlet?CASE_ID=GZ_377556371_NSPCL-33&amp;DeptCode=014001</t>
  </si>
  <si>
    <t>GZ_278740346_NSPCL-92</t>
  </si>
  <si>
    <t>51ee05b734cf6f37_NSPCL-92</t>
  </si>
  <si>
    <t>INS-17472790</t>
  </si>
  <si>
    <t>1/15/26 7:41:53 AM</t>
  </si>
  <si>
    <t>https://dmsrepoinc.momrah.gov.sa/dmsrepo/ValidateOTPServlet?CASE_ID=GZ_278740346_NSPCL-92&amp;DeptCode=014001</t>
  </si>
  <si>
    <t>1/17/26 3:23:49 AM</t>
  </si>
  <si>
    <t>GZ_278813705_NSPCL-33</t>
  </si>
  <si>
    <t>0102fd8929478a22_NSPCL-33</t>
  </si>
  <si>
    <t>INS-17472420</t>
  </si>
  <si>
    <t>1/15/26 9:28:11 AM</t>
  </si>
  <si>
    <t>1/15/26 9:28:07 AM</t>
  </si>
  <si>
    <t>https://dmsrepoinc.momrah.gov.sa/dmsrepo/ValidateOTPServlet?CASE_ID=GZ_278813705_NSPCL-33&amp;DeptCode=014001</t>
  </si>
  <si>
    <t>GZ_313838637_NSPCL-69</t>
  </si>
  <si>
    <t>b13432e6973ec61f_NSPCL-69</t>
  </si>
  <si>
    <t>INS-19325420</t>
  </si>
  <si>
    <t>3/3/26 3:19:23 PM</t>
  </si>
  <si>
    <t>https://dmsrepoinc.momrah.gov.sa/dmsrepo/ValidateOTPServlet?CASE_ID=GZ_313838637_NSPCL-69&amp;DeptCode=014001</t>
  </si>
  <si>
    <t>GZ_361865208_NSPCL-23</t>
  </si>
  <si>
    <t>105b002abc659927_NSPCL-23</t>
  </si>
  <si>
    <t>INS-20629495</t>
  </si>
  <si>
    <t>5/6/26 3:48:49 PM</t>
  </si>
  <si>
    <t>https://dmsrepoinc.momrah.gov.sa/dmsrepo/ValidateOTPServlet?CASE_ID=GZ_361865208_NSPCL-23&amp;DeptCode=014001</t>
  </si>
  <si>
    <t>GZ_319143153_NSPCL-33</t>
  </si>
  <si>
    <t>87ed6ab22880309a_NSPCL-33</t>
  </si>
  <si>
    <t>3/8/26 4:35:31 PM</t>
  </si>
  <si>
    <t>3/8/26 4:35:30 PM</t>
  </si>
  <si>
    <t>https://dmsrepoinc.momrah.gov.sa/dmsrepo/ValidateOTPServlet?CASE_ID=GZ_319143153_NSPCL-33&amp;DeptCode=014001</t>
  </si>
  <si>
    <t>GZ_362772604_NSPCL-69</t>
  </si>
  <si>
    <t>5cacea6028c5e020_NSPCL-69</t>
  </si>
  <si>
    <t>INS-20738762</t>
  </si>
  <si>
    <t>5/7/26 12:25:00 PM</t>
  </si>
  <si>
    <t>https://dmsrepoinc.momrah.gov.sa/dmsrepo/ValidateOTPServlet?CASE_ID=GZ_362772604_NSPCL-69&amp;DeptCode=014001</t>
  </si>
  <si>
    <t>GZ_269893330_NSPCL-33</t>
  </si>
  <si>
    <t>fc7da4353ff0c1f1_NSPCL-33</t>
  </si>
  <si>
    <t>INS-17291325</t>
  </si>
  <si>
    <t>1/5/26 9:33:19 AM</t>
  </si>
  <si>
    <t>1/5/26 9:33:14 AM</t>
  </si>
  <si>
    <t>https://dmsrepoinc.momrah.gov.sa/dmsrepo/ValidateOTPServlet?CASE_ID=GZ_269893330_NSPCL-33&amp;DeptCode=014001</t>
  </si>
  <si>
    <t>GZ_271155253_NSPCL-31</t>
  </si>
  <si>
    <t>98174f983f821ce2_NSPCL-31</t>
  </si>
  <si>
    <t>INS-17263502</t>
  </si>
  <si>
    <t>1/5/26 5:06:05 PM</t>
  </si>
  <si>
    <t>https://dmsrepoinc.momrah.gov.sa/dmsrepo/ValidateOTPServlet?CASE_ID=GZ_271155253_NSPCL-31&amp;DeptCode=014001</t>
  </si>
  <si>
    <t>GZ_315864926_NSPCL-33</t>
  </si>
  <si>
    <t>30976859369f2bad_NSPCL-33</t>
  </si>
  <si>
    <t>3/4/26 5:11:34 PM</t>
  </si>
  <si>
    <t>3/4/26 5:11:12 PM</t>
  </si>
  <si>
    <t>https://dmsrepoinc.momrah.gov.sa/dmsrepo/ValidateOTPServlet?CASE_ID=GZ_315864926_NSPCL-33&amp;DeptCode=014001</t>
  </si>
  <si>
    <t>296189906_NSPCL-71</t>
  </si>
  <si>
    <t>1335ad866a878688_NSPCL-71</t>
  </si>
  <si>
    <t>INS-18091426</t>
  </si>
  <si>
    <t>2/5/26 11:03:09 AM</t>
  </si>
  <si>
    <t>https://dmsrepoinc.momrah.gov.sa/dmsrepo/ValidateOTPServlet?CASE_ID=296189906_NSPCL-71&amp;DeptCode=014001</t>
  </si>
  <si>
    <t>GZ_359158025_NSPCL-8</t>
  </si>
  <si>
    <t>ba143463bfa1d1d6_NSPCL-8</t>
  </si>
  <si>
    <t>INS-20736271</t>
  </si>
  <si>
    <t>5/5/26 9:09:16 AM</t>
  </si>
  <si>
    <t>https://dmsrepoinc.momrah.gov.sa/dmsrepo/ValidateOTPServlet?CASE_ID=GZ_359158025_NSPCL-8&amp;DeptCode=014001</t>
  </si>
  <si>
    <t>GRZ_280187268_NSPCL-69</t>
  </si>
  <si>
    <t>fdd33d04ff8b22c2_NSPCL-69</t>
  </si>
  <si>
    <t>INS-17658986</t>
  </si>
  <si>
    <t>1/18/26 9:52:05 AM</t>
  </si>
  <si>
    <t>https://dmsrepoinc.momrah.gov.sa/dmsrepo/ValidateOTPServlet?CASE_ID=GRZ_280187268_NSPCL-69&amp;DeptCode=014001</t>
  </si>
  <si>
    <t>1/19/26 11:53:46 PM</t>
  </si>
  <si>
    <t>GZ_278745182_NSPCL-33</t>
  </si>
  <si>
    <t>e2367eeb22e7b5b1_NSPCL-33</t>
  </si>
  <si>
    <t>INS-17470578</t>
  </si>
  <si>
    <t>1/15/26 8:10:05 AM</t>
  </si>
  <si>
    <t>1/15/26 8:08:57 AM</t>
  </si>
  <si>
    <t>https://dmsrepoinc.momrah.gov.sa/dmsrepo/ValidateOTPServlet?CASE_ID=GZ_278745182_NSPCL-33&amp;DeptCode=014001</t>
  </si>
  <si>
    <t>GZ_342232678_NSPCL-33</t>
  </si>
  <si>
    <t>6a4d3170a6b20c8c_NSPCL-33</t>
  </si>
  <si>
    <t>INS-19950791</t>
  </si>
  <si>
    <t>4/10/26 5:39:58 PM</t>
  </si>
  <si>
    <t>4/10/26 5:39:57 PM</t>
  </si>
  <si>
    <t>https://dmsrepoinc.momrah.gov.sa/dmsrepo/ValidateOTPServlet?CASE_ID=GZ_342232678_NSPCL-33&amp;DeptCode=014001</t>
  </si>
  <si>
    <t>GZ_318737253_NSPCL-8</t>
  </si>
  <si>
    <t>8935cf6256ab1f46_NSPCL-8</t>
  </si>
  <si>
    <t>INS-19480735</t>
  </si>
  <si>
    <t>3/8/26 11:58:06 AM</t>
  </si>
  <si>
    <t>https://dmsrepoinc.momrah.gov.sa/dmsrepo/ValidateOTPServlet?CASE_ID=GZ_318737253_NSPCL-8&amp;DeptCode=014001</t>
  </si>
  <si>
    <t>3/17/26 8:54:17 PM</t>
  </si>
  <si>
    <t>GZ_292414407_NSPCL-69</t>
  </si>
  <si>
    <t>2ca1a4a111ffd8df_NSPCL-69</t>
  </si>
  <si>
    <t>INS-18126280</t>
  </si>
  <si>
    <t>2/3/26 9:12:57 AM</t>
  </si>
  <si>
    <t>https://dmsrepoinc.momrah.gov.sa/dmsrepo/ValidateOTPServlet?CASE_ID=GZ_292414407_NSPCL-69&amp;DeptCode=014001</t>
  </si>
  <si>
    <t>2/9/26 3:54:14 PM</t>
  </si>
  <si>
    <t>GZ_366515388_NSPCL-33</t>
  </si>
  <si>
    <t>3bb9fff19d6ecd7a_NSPCL-33</t>
  </si>
  <si>
    <t>INS-20693472</t>
  </si>
  <si>
    <t>5/12/26 10:48:13 AM</t>
  </si>
  <si>
    <t>5/12/26 10:47:51 AM</t>
  </si>
  <si>
    <t>https://dmsrepoinc.momrah.gov.sa/dmsrepo/ValidateOTPServlet?CASE_ID=GZ_366515388_NSPCL-33&amp;DeptCode=014001</t>
  </si>
  <si>
    <t>GZ_364757392_NSPCL-69</t>
  </si>
  <si>
    <t>dac6264016419e2e_NSPCL-69</t>
  </si>
  <si>
    <t>5/10/26 2:42:57 PM</t>
  </si>
  <si>
    <t>https://dmsrepoinc.momrah.gov.sa/dmsrepo/ValidateOTPServlet?CASE_ID=GZ_364757392_NSPCL-69&amp;DeptCode=014001</t>
  </si>
  <si>
    <t>7.019</t>
  </si>
  <si>
    <t>GZ_340167229_NSPCL-31</t>
  </si>
  <si>
    <t>4b3036bcc350f39f_NSPCL-31</t>
  </si>
  <si>
    <t>INC-26-04-099314</t>
  </si>
  <si>
    <t>4/8/26 8:59:29 AM</t>
  </si>
  <si>
    <t>https://dmsrepoinc.momrah.gov.sa/dmsrepo/ValidateOTPServlet?CASE_ID=GZ_340167229_NSPCL-31&amp;DeptCode=014001</t>
  </si>
  <si>
    <t>GZ_366366331_NSPCL-72</t>
  </si>
  <si>
    <t>d34555e5cfdb2eeb_NSPCL-72</t>
  </si>
  <si>
    <t>INS-20913233</t>
  </si>
  <si>
    <t>5/12/26 9:23:05 AM</t>
  </si>
  <si>
    <t>https://dmsrepoinc.momrah.gov.sa/dmsrepo/ValidateOTPServlet?CASE_ID=GZ_366366331_NSPCL-72&amp;DeptCode=014001</t>
  </si>
  <si>
    <t>GZ_356632988_NSPCL-33</t>
  </si>
  <si>
    <t>4b68bc40c4ad35ef_NSPCL-33</t>
  </si>
  <si>
    <t>INS-20653148</t>
  </si>
  <si>
    <t>5/3/26 5:43:12 PM</t>
  </si>
  <si>
    <t>5/3/26 5:43:10 PM</t>
  </si>
  <si>
    <t>https://dmsrepoinc.momrah.gov.sa/dmsrepo/ValidateOTPServlet?CASE_ID=GZ_356632988_NSPCL-33&amp;DeptCode=014001</t>
  </si>
  <si>
    <t>GZ_365291207_NSPCL-69</t>
  </si>
  <si>
    <t>3958a2e540d9e69f_NSPCL-69</t>
  </si>
  <si>
    <t>5/11/26 9:49:02 AM</t>
  </si>
  <si>
    <t>https://dmsrepoinc.momrah.gov.sa/dmsrepo/ValidateOTPServlet?CASE_ID=GZ_365291207_NSPCL-69&amp;DeptCode=014001</t>
  </si>
  <si>
    <t>GZ_382953183_NSPCL-33</t>
  </si>
  <si>
    <t>af2210d798b00500_NSPCL-33</t>
  </si>
  <si>
    <t>6/7/26 10:34:43 AM</t>
  </si>
  <si>
    <t>6/7/26 10:23:39 AM</t>
  </si>
  <si>
    <t>https://dmsrepoinc.momrah.gov.sa/dmsrepo/ValidateOTPServlet?CASE_ID=GZ_382953183_NSPCL-33&amp;DeptCode=014001</t>
  </si>
  <si>
    <t>GZ_276110558_NSPCL-63</t>
  </si>
  <si>
    <t>a6a260790e47bec2_NSPCL-63</t>
  </si>
  <si>
    <t>INC-26-01-106390</t>
  </si>
  <si>
    <t>1/11/26 4:51:19 PM</t>
  </si>
  <si>
    <t>https://dmsrepoinc.momrah.gov.sa/dmsrepo/ValidateOTPServlet?CASE_ID=GZ_276110558_NSPCL-63&amp;DeptCode=014001</t>
  </si>
  <si>
    <t>3.990</t>
  </si>
  <si>
    <t>GZ_365414888_NSPCL-33</t>
  </si>
  <si>
    <t>738fbb2e5fe3577e_NSPCL-33</t>
  </si>
  <si>
    <t>INC-26-05-115693</t>
  </si>
  <si>
    <t>5/11/26 9:56:32 AM</t>
  </si>
  <si>
    <t>5/11/26 9:16:04 AM</t>
  </si>
  <si>
    <t>https://dmsrepoinc.momrah.gov.sa/dmsrepo/ValidateOTPServlet?CASE_ID=GZ_365414888_NSPCL-33&amp;DeptCode=014001</t>
  </si>
  <si>
    <t>GZ_341459506_NSPCL-33</t>
  </si>
  <si>
    <t>e9a698cc62af5330_NSPCL-33</t>
  </si>
  <si>
    <t>INS-19990447</t>
  </si>
  <si>
    <t>4/9/26 10:02:51 AM</t>
  </si>
  <si>
    <t>4/9/26 10:02:44 AM</t>
  </si>
  <si>
    <t>https://dmsrepoinc.momrah.gov.sa/dmsrepo/ValidateOTPServlet?CASE_ID=GZ_341459506_NSPCL-33&amp;DeptCode=014001</t>
  </si>
  <si>
    <t>GZ_382952437_NSPCL-31</t>
  </si>
  <si>
    <t>cded4072b46fdadb_NSPCL-31</t>
  </si>
  <si>
    <t>6/7/26 10:45:18 AM</t>
  </si>
  <si>
    <t>https://dmsrepoinc.momrah.gov.sa/dmsrepo/ValidateOTPServlet?CASE_ID=GZ_382952437_NSPCL-31&amp;DeptCode=014001</t>
  </si>
  <si>
    <t>GZ_367459189_NSPCL-33</t>
  </si>
  <si>
    <t>3cde8aa5f4be73da_NSPCL-33</t>
  </si>
  <si>
    <t>INS-20782009</t>
  </si>
  <si>
    <t>5/13/26 10:01:09 AM</t>
  </si>
  <si>
    <t>5/13/26 9:47:58 AM</t>
  </si>
  <si>
    <t>https://dmsrepoinc.momrah.gov.sa/dmsrepo/ValidateOTPServlet?CASE_ID=GZ_367459189_NSPCL-33&amp;DeptCode=014001</t>
  </si>
  <si>
    <t>spc_GZ_340382906_NSPCL-33</t>
  </si>
  <si>
    <t>6f0a71b7d827c0ff_NSPCL-33</t>
  </si>
  <si>
    <t>INS-19987868</t>
  </si>
  <si>
    <t>4/8/26 8:19:34 AM</t>
  </si>
  <si>
    <t>4/8/26 8:19:31 AM</t>
  </si>
  <si>
    <t>https://dmsrepoinc.momrah.gov.sa/dmsrepo/ValidateOTPServlet?CASE_ID=spc_GZ_340382906_NSPCL-33&amp;DeptCode=014001</t>
  </si>
  <si>
    <t>0.985</t>
  </si>
  <si>
    <t>GZ_362378729_NSPCL-33</t>
  </si>
  <si>
    <t>d497d3cbc3b524f1_NSPCL-33</t>
  </si>
  <si>
    <t>INC-26-05-094017</t>
  </si>
  <si>
    <t>5/7/26 8:51:23 AM</t>
  </si>
  <si>
    <t>5/7/26 8:50:51 AM</t>
  </si>
  <si>
    <t>https://dmsrepoinc.momrah.gov.sa/dmsrepo/ValidateOTPServlet?CASE_ID=GZ_362378729_NSPCL-33&amp;DeptCode=014001</t>
  </si>
  <si>
    <t>5/7/26 2:03:49 PM</t>
  </si>
  <si>
    <t>318505131_NSPCL-72</t>
  </si>
  <si>
    <t>448f6a8bb81a1c92_NSPCL-72</t>
  </si>
  <si>
    <t>INS-19216280</t>
  </si>
  <si>
    <t>3/8/26 10:12:18 AM</t>
  </si>
  <si>
    <t>https://dmsrepoinc.momrah.gov.sa/dmsrepo/ValidateOTPServlet?CASE_ID=318505131_NSPCL-72&amp;DeptCode=014001</t>
  </si>
  <si>
    <t>GZ_299785316_NSPCL-8</t>
  </si>
  <si>
    <t>0c2a0505416637fe_NSPCL-8</t>
  </si>
  <si>
    <t>INS-18302978</t>
  </si>
  <si>
    <t>2/10/26 10:45:29 AM</t>
  </si>
  <si>
    <t>https://dmsrepoinc.momrah.gov.sa/dmsrepo/ValidateOTPServlet?CASE_ID=GZ_299785316_NSPCL-8&amp;DeptCode=014001</t>
  </si>
  <si>
    <t>2/12/26 3:53:52 AM</t>
  </si>
  <si>
    <t>GZ_345112034_NSPCL-69</t>
  </si>
  <si>
    <t>73a648b10b5076cb_NSPCL-69</t>
  </si>
  <si>
    <t>INS-20048111</t>
  </si>
  <si>
    <t>4/14/26 10:45:32 AM</t>
  </si>
  <si>
    <t>4/14/26 10:45:28 AM</t>
  </si>
  <si>
    <t>https://dmsrepoinc.momrah.gov.sa/dmsrepo/ValidateOTPServlet?CASE_ID=GZ_345112034_NSPCL-69&amp;DeptCode=014001</t>
  </si>
  <si>
    <t>4/14/26 4:54:01 PM</t>
  </si>
  <si>
    <t>GZ_381187902_NSPCL-33</t>
  </si>
  <si>
    <t>cdf65d64673732d9_NSPCL-33</t>
  </si>
  <si>
    <t>6/4/26 2:30:14 PM</t>
  </si>
  <si>
    <t>https://dmsrepoinc.momrah.gov.sa/dmsrepo/ValidateOTPServlet?CASE_ID=GZ_381187902_NSPCL-33&amp;DeptCode=014001</t>
  </si>
  <si>
    <t>5.648</t>
  </si>
  <si>
    <t>GZ_320961105_NSPCL-33</t>
  </si>
  <si>
    <t>1f9fe77aa95bb939_NSPCL-33</t>
  </si>
  <si>
    <t>INC-26-03-050352</t>
  </si>
  <si>
    <t>3/10/26 11:18:37 AM</t>
  </si>
  <si>
    <t>https://dmsrepoinc.momrah.gov.sa/dmsrepo/ValidateOTPServlet?CASE_ID=GZ_320961105_NSPCL-33&amp;DeptCode=014001</t>
  </si>
  <si>
    <t>1.148</t>
  </si>
  <si>
    <t>RZ_343334769_NSPCL-76</t>
  </si>
  <si>
    <t>9c3970962dad4ddc_NSPCL-76</t>
  </si>
  <si>
    <t>9c3970962dad4ddc_NSPCL-76_NSPCL-31</t>
  </si>
  <si>
    <t>INC-26-04-209020</t>
  </si>
  <si>
    <t>أدارة النظافة</t>
  </si>
  <si>
    <t>04/23/2026</t>
  </si>
  <si>
    <t>04/24/2026</t>
  </si>
  <si>
    <t>4/12/26 12:58:29 PM</t>
  </si>
  <si>
    <t>https://dmsrepoinc.momrah.gov.sa/dmsrepo/ValidateOTPServlet?CASE_ID=RZ_343334769_NSPCL-76&amp;DeptCode=014001</t>
  </si>
  <si>
    <t>GZ_341469887_NSPCL-33</t>
  </si>
  <si>
    <t>0382dd07df910194_NSPCL-33</t>
  </si>
  <si>
    <t>INS-19990454</t>
  </si>
  <si>
    <t>4/9/26 10:42:26 AM</t>
  </si>
  <si>
    <t>4/9/26 10:42:16 AM</t>
  </si>
  <si>
    <t>https://dmsrepoinc.momrah.gov.sa/dmsrepo/ValidateOTPServlet?CASE_ID=GZ_341469887_NSPCL-33&amp;DeptCode=014001</t>
  </si>
  <si>
    <t>GZ_342242379_NSPCL-31</t>
  </si>
  <si>
    <t>ce8a9cbf81a6e730_NSPCL-31</t>
  </si>
  <si>
    <t>INS-19949995</t>
  </si>
  <si>
    <t>4/10/26 6:08:05 PM</t>
  </si>
  <si>
    <t>https://dmsrepoinc.momrah.gov.sa/dmsrepo/ValidateOTPServlet?CASE_ID=GZ_342242379_NSPCL-31&amp;DeptCode=014001</t>
  </si>
  <si>
    <t>GZ_366525158_NSPCL-82</t>
  </si>
  <si>
    <t>d34555e5cfdb2eeb_NSPCL-82</t>
  </si>
  <si>
    <t>INS-20913266</t>
  </si>
  <si>
    <t>5/12/26 9:39:26 AM</t>
  </si>
  <si>
    <t>5/12/26 9:39:25 AM</t>
  </si>
  <si>
    <t>https://dmsrepoinc.momrah.gov.sa/dmsrepo/ValidateOTPServlet?CASE_ID=GZ_366525158_NSPCL-82&amp;DeptCode=014001</t>
  </si>
  <si>
    <t>GZ_279032643_NSPCL-33</t>
  </si>
  <si>
    <t>f4fac44bee566aa6_NSPCL-33</t>
  </si>
  <si>
    <t>INS-17470420</t>
  </si>
  <si>
    <t>1/15/26 12:01:50 PM</t>
  </si>
  <si>
    <t>https://dmsrepoinc.momrah.gov.sa/dmsrepo/ValidateOTPServlet?CASE_ID=GZ_279032643_NSPCL-33&amp;DeptCode=014001</t>
  </si>
  <si>
    <t>GZ_342587820_NSPCL-8</t>
  </si>
  <si>
    <t>14cf1b10a83876f9_NSPCL-8</t>
  </si>
  <si>
    <t>INS-19992079</t>
  </si>
  <si>
    <t>04/11/2026</t>
  </si>
  <si>
    <t>4/11/26 2:41:15 PM</t>
  </si>
  <si>
    <t>https://dmsrepoinc.momrah.gov.sa/dmsrepo/ValidateOTPServlet?CASE_ID=GZ_342587820_NSPCL-8&amp;DeptCode=014001</t>
  </si>
  <si>
    <t>4/13/26 12:54:13 PM</t>
  </si>
  <si>
    <t>GZ_330136627_NSPCL-33</t>
  </si>
  <si>
    <t>6197b6f312875c50_NSPCL-33</t>
  </si>
  <si>
    <t>4/1/26 8:19:11 AM</t>
  </si>
  <si>
    <t>4/1/26 8:19:05 AM</t>
  </si>
  <si>
    <t>https://dmsrepoinc.momrah.gov.sa/dmsrepo/ValidateOTPServlet?CASE_ID=GZ_330136627_NSPCL-33&amp;DeptCode=014001</t>
  </si>
  <si>
    <t>GZ_313830846_NSPCL-33</t>
  </si>
  <si>
    <t>2de12de52daf68f9_NSPCL-33</t>
  </si>
  <si>
    <t>3/3/26 3:05:39 PM</t>
  </si>
  <si>
    <t>3/3/26 3:05:36 PM</t>
  </si>
  <si>
    <t>https://dmsrepoinc.momrah.gov.sa/dmsrepo/ValidateOTPServlet?CASE_ID=GZ_313830846_NSPCL-33&amp;DeptCode=014001</t>
  </si>
  <si>
    <t>GZ_278731299_NSPCL-31</t>
  </si>
  <si>
    <t>1834f87dc4e24893_NSPCL-31</t>
  </si>
  <si>
    <t>INS-17472464</t>
  </si>
  <si>
    <t>1/15/26 7:05:57 AM</t>
  </si>
  <si>
    <t>https://dmsrepoinc.momrah.gov.sa/dmsrepo/ValidateOTPServlet?CASE_ID=GZ_278731299_NSPCL-31&amp;DeptCode=014001</t>
  </si>
  <si>
    <t>GOZ_345181345_NSPCL-92</t>
  </si>
  <si>
    <t>86e612a99f90a95d_NSPCL-92</t>
  </si>
  <si>
    <t>INS-20049292</t>
  </si>
  <si>
    <t>4/14/26 11:07:07 AM</t>
  </si>
  <si>
    <t>https://dmsrepoinc.momrah.gov.sa/dmsrepo/ValidateOTPServlet?CASE_ID=GOZ_345181345_NSPCL-92&amp;DeptCode=014001</t>
  </si>
  <si>
    <t>4/14/26 4:54:03 PM</t>
  </si>
  <si>
    <t>GZ_365632784_NSPCL-33</t>
  </si>
  <si>
    <t>8e8c43c120717235_NSPCL-33</t>
  </si>
  <si>
    <t>INS-20641357</t>
  </si>
  <si>
    <t>5/11/26 11:45:55 AM</t>
  </si>
  <si>
    <t>5/11/26 11:03:26 AM</t>
  </si>
  <si>
    <t>https://dmsrepoinc.momrah.gov.sa/dmsrepo/ValidateOTPServlet?CASE_ID=GZ_365632784_NSPCL-33&amp;DeptCode=014001</t>
  </si>
  <si>
    <t>GZ_319736536_NSPCL-33</t>
  </si>
  <si>
    <t>7b56950ef92c3529_NSPCL-33</t>
  </si>
  <si>
    <t>3/9/26 11:03:22 AM</t>
  </si>
  <si>
    <t>https://dmsrepoinc.momrah.gov.sa/dmsrepo/ValidateOTPServlet?CASE_ID=GZ_319736536_NSPCL-33&amp;DeptCode=014001</t>
  </si>
  <si>
    <t>GZ_319862962_NSPCL-8</t>
  </si>
  <si>
    <t>7aba21f4631f8c9a_NSPCL-8</t>
  </si>
  <si>
    <t>INS-19480741</t>
  </si>
  <si>
    <t>3/9/26 12:26:13 PM</t>
  </si>
  <si>
    <t>3/9/26 12:24:54 PM</t>
  </si>
  <si>
    <t>https://dmsrepoinc.momrah.gov.sa/dmsrepo/ValidateOTPServlet?CASE_ID=GZ_319862962_NSPCL-8&amp;DeptCode=014001</t>
  </si>
  <si>
    <t>3/17/26 7:24:39 PM</t>
  </si>
  <si>
    <t>323869437_NSPCL-74</t>
  </si>
  <si>
    <t>102445acd61d2422_NSPCL-74</t>
  </si>
  <si>
    <t>INS-19430205</t>
  </si>
  <si>
    <t>03/15/2026</t>
  </si>
  <si>
    <t>3/15/26 2:31:58 PM</t>
  </si>
  <si>
    <t>https://dmsrepoinc.momrah.gov.sa/dmsrepo/ValidateOTPServlet?CASE_ID=323869437_NSPCL-74&amp;DeptCode=014001</t>
  </si>
  <si>
    <t>3/18/26 7:53:42 AM</t>
  </si>
  <si>
    <t>29.83</t>
  </si>
  <si>
    <t>GZ_299169871_NSPCL-33</t>
  </si>
  <si>
    <t>b1c8c316c2aef67a_NSPCL-33</t>
  </si>
  <si>
    <t>INC-26-02-119216</t>
  </si>
  <si>
    <t>2/9/26 1:41:03 PM</t>
  </si>
  <si>
    <t>2/9/26 1:38:45 PM</t>
  </si>
  <si>
    <t>https://dmsrepoinc.momrah.gov.sa/dmsrepo/ValidateOTPServlet?CASE_ID=GZ_299169871_NSPCL-33&amp;DeptCode=014001</t>
  </si>
  <si>
    <t>2/11/26 1:46:27 AM</t>
  </si>
  <si>
    <t>GZ_366532386_NSPCL-33</t>
  </si>
  <si>
    <t>8505fefad221518f_NSPCL-33</t>
  </si>
  <si>
    <t>INS-20695664</t>
  </si>
  <si>
    <t>5/12/26 9:59:29 AM</t>
  </si>
  <si>
    <t>5/12/26 9:59:28 AM</t>
  </si>
  <si>
    <t>https://dmsrepoinc.momrah.gov.sa/dmsrepo/ValidateOTPServlet?CASE_ID=GZ_366532386_NSPCL-33&amp;DeptCode=014001</t>
  </si>
  <si>
    <t>GZ_366358626_NSPCL-33</t>
  </si>
  <si>
    <t>80bc0379d49c21f1_NSPCL-33</t>
  </si>
  <si>
    <t>INS-20674486</t>
  </si>
  <si>
    <t>5/12/26 8:08:11 AM</t>
  </si>
  <si>
    <t>https://dmsrepoinc.momrah.gov.sa/dmsrepo/ValidateOTPServlet?CASE_ID=GZ_366358626_NSPCL-33&amp;DeptCode=014001</t>
  </si>
  <si>
    <t>GZ_340385707_NSPCL-33</t>
  </si>
  <si>
    <t>6aac3c6a4c7475d5_NSPCL-33</t>
  </si>
  <si>
    <t>INS-19991117</t>
  </si>
  <si>
    <t>4/8/26 8:31:36 AM</t>
  </si>
  <si>
    <t>https://dmsrepoinc.momrah.gov.sa/dmsrepo/ValidateOTPServlet?CASE_ID=GZ_340385707_NSPCL-33&amp;DeptCode=014001</t>
  </si>
  <si>
    <t>GZ_319148643_NSPCL-69</t>
  </si>
  <si>
    <t>6d58b818e88dae46_NSPCL-69</t>
  </si>
  <si>
    <t>INS-19323960</t>
  </si>
  <si>
    <t>3/8/26 5:06:23 PM</t>
  </si>
  <si>
    <t>https://dmsrepoinc.momrah.gov.sa/dmsrepo/ValidateOTPServlet?CASE_ID=GZ_319148643_NSPCL-69&amp;DeptCode=014001</t>
  </si>
  <si>
    <t>GZ_364143848_NSPCL-71</t>
  </si>
  <si>
    <t>90fd718a151f97f4_NSPCL-71</t>
  </si>
  <si>
    <t>5/10/26 9:26:23 AM</t>
  </si>
  <si>
    <t>https://dmsrepoinc.momrah.gov.sa/dmsrepo/ValidateOTPServlet?CASE_ID=GZ_364143848_NSPCL-71&amp;DeptCode=014001</t>
  </si>
  <si>
    <t>322525124_NSPCL-69</t>
  </si>
  <si>
    <t>a129773c1e560c96_NSPCL-69</t>
  </si>
  <si>
    <t>INS-19261009</t>
  </si>
  <si>
    <t>3/12/26 12:34:40 PM</t>
  </si>
  <si>
    <t>3/12/26 12:34:38 PM</t>
  </si>
  <si>
    <t>https://dmsrepoinc.momrah.gov.sa/dmsrepo/ValidateOTPServlet?CASE_ID=322525124_NSPCL-69&amp;DeptCode=014001</t>
  </si>
  <si>
    <t>3/18/26 2:24:24 AM</t>
  </si>
  <si>
    <t>GZ_359140118_NSPCL-69</t>
  </si>
  <si>
    <t>8ec75f4399fe65f7_NSPCL-69</t>
  </si>
  <si>
    <t>INS-20738755</t>
  </si>
  <si>
    <t>5/5/26 8:55:15 AM</t>
  </si>
  <si>
    <t>https://dmsrepoinc.momrah.gov.sa/dmsrepo/ValidateOTPServlet?CASE_ID=GZ_359140118_NSPCL-69&amp;DeptCode=014001</t>
  </si>
  <si>
    <t>GZ_369709536_NSPCL-33</t>
  </si>
  <si>
    <t>544cdce68bacd011_NSPCL-33</t>
  </si>
  <si>
    <t>INC-26-05-153909</t>
  </si>
  <si>
    <t>5/17/26 8:14:38 AM</t>
  </si>
  <si>
    <t>5/17/26 8:13:10 AM</t>
  </si>
  <si>
    <t>https://dmsrepoinc.momrah.gov.sa/dmsrepo/ValidateOTPServlet?CASE_ID=GZ_369709536_NSPCL-33&amp;DeptCode=014001</t>
  </si>
  <si>
    <t>5/17/26 11:08:14 AM</t>
  </si>
  <si>
    <t>GZ_366363837_NSPCL-33</t>
  </si>
  <si>
    <t>38a25e8aaded3b8c_NSPCL-33</t>
  </si>
  <si>
    <t>INS-20674491</t>
  </si>
  <si>
    <t>5/12/26 8:29:54 AM</t>
  </si>
  <si>
    <t>https://dmsrepoinc.momrah.gov.sa/dmsrepo/ValidateOTPServlet?CASE_ID=GZ_366363837_NSPCL-33&amp;DeptCode=014001</t>
  </si>
  <si>
    <t>GZ_340387715_NSPCL-33</t>
  </si>
  <si>
    <t>526c4450d92200d4_NSPCL-33</t>
  </si>
  <si>
    <t>INS-19990438</t>
  </si>
  <si>
    <t>4/8/26 8:45:34 AM</t>
  </si>
  <si>
    <t>4/8/26 7:45:53 AM</t>
  </si>
  <si>
    <t>https://dmsrepoinc.momrah.gov.sa/dmsrepo/ValidateOTPServlet?CASE_ID=GZ_340387715_NSPCL-33&amp;DeptCode=014001</t>
  </si>
  <si>
    <t>GZ_279007893_NSPCL-33</t>
  </si>
  <si>
    <t>57418c7b3b13e779_NSPCL-33</t>
  </si>
  <si>
    <t>INS-17472310</t>
  </si>
  <si>
    <t>1/15/26 11:26:00 AM</t>
  </si>
  <si>
    <t>https://dmsrepoinc.momrah.gov.sa/dmsrepo/ValidateOTPServlet?CASE_ID=GZ_279007893_NSPCL-33&amp;DeptCode=014001</t>
  </si>
  <si>
    <t>OZ_335006305_NSPCL-3</t>
  </si>
  <si>
    <t>5386da15b5a61f80_NSPCL-3</t>
  </si>
  <si>
    <t>4/5/26 7:26:23 AM</t>
  </si>
  <si>
    <t>https://dmsrepoinc.momrah.gov.sa/dmsrepo/ValidateOTPServlet?CASE_ID=OZ_335006305_NSPCL-3&amp;DeptCode=014001</t>
  </si>
  <si>
    <t>spc_GZ_330507904_NSPCL-8</t>
  </si>
  <si>
    <t>fab5810022fadb5a_NSPCL-8</t>
  </si>
  <si>
    <t>INS-19705345</t>
  </si>
  <si>
    <t>4/1/26 10:49:52 AM</t>
  </si>
  <si>
    <t>https://dmsrepoinc.momrah.gov.sa/dmsrepo/ValidateOTPServlet?CASE_ID=spc_GZ_330507904_NSPCL-8&amp;DeptCode=014001</t>
  </si>
  <si>
    <t>4/2/26 12:24:15 PM</t>
  </si>
  <si>
    <t>GZ_271859259_NSPCL-69</t>
  </si>
  <si>
    <t>bfceb1874f5dc46f_NSPCL-69</t>
  </si>
  <si>
    <t>bfceb1874f5dc46f_NSPCL-69_NSPCL-16</t>
  </si>
  <si>
    <t>INS-17316941</t>
  </si>
  <si>
    <t>1/6/26 11:20:15 AM</t>
  </si>
  <si>
    <t>https://dmsrepoinc.momrah.gov.sa/dmsrepo/ValidateOTPServlet?CASE_ID=GZ_271859259_NSPCL-69&amp;DeptCode=014001</t>
  </si>
  <si>
    <t>1/7/26 11:24:06 PM</t>
  </si>
  <si>
    <t>GZ_364226955_NSPCL-33</t>
  </si>
  <si>
    <t>4540fa2e646e176c_NSPCL-33</t>
  </si>
  <si>
    <t>INS-20641391</t>
  </si>
  <si>
    <t>5/10/26 10:08:42 AM</t>
  </si>
  <si>
    <t>5/10/26 9:49:33 AM</t>
  </si>
  <si>
    <t>https://dmsrepoinc.momrah.gov.sa/dmsrepo/ValidateOTPServlet?CASE_ID=GZ_364226955_NSPCL-33&amp;DeptCode=014001</t>
  </si>
  <si>
    <t>GZ_340379089_NSPCL-71</t>
  </si>
  <si>
    <t>c2a0a9b3acfd1a11_NSPCL-71</t>
  </si>
  <si>
    <t>INS-19991197</t>
  </si>
  <si>
    <t>4/8/26 8:04:57 AM</t>
  </si>
  <si>
    <t>https://dmsrepoinc.momrah.gov.sa/dmsrepo/ValidateOTPServlet?CASE_ID=GZ_340379089_NSPCL-71&amp;DeptCode=014001</t>
  </si>
  <si>
    <t>GZ_276842498_NSPCL-69</t>
  </si>
  <si>
    <t>b98a37a513c579e8_NSPCL-69</t>
  </si>
  <si>
    <t>INS-17471211</t>
  </si>
  <si>
    <t>1/12/26 2:28:18 PM</t>
  </si>
  <si>
    <t>https://dmsrepoinc.momrah.gov.sa/dmsrepo/ValidateOTPServlet?CASE_ID=GZ_276842498_NSPCL-69&amp;DeptCode=014001</t>
  </si>
  <si>
    <t>1/13/26 11:54:03 PM</t>
  </si>
  <si>
    <t>OZ_299616305_NSPCL-49</t>
  </si>
  <si>
    <t>5e59a1f6d554eb40_NSPCL-49</t>
  </si>
  <si>
    <t>INS-18189523</t>
  </si>
  <si>
    <t>2/10/26 9:43:49 AM</t>
  </si>
  <si>
    <t>https://dmsrepoinc.momrah.gov.sa/dmsrepo/ValidateOTPServlet?CASE_ID=OZ_299616305_NSPCL-49&amp;DeptCode=014001</t>
  </si>
  <si>
    <t>2/18/26 12:24:02 AM</t>
  </si>
  <si>
    <t>GZ_359883938_NSPCL-31</t>
  </si>
  <si>
    <t>45309965513bcc58_NSPCL-31</t>
  </si>
  <si>
    <t>INS-20643643</t>
  </si>
  <si>
    <t>5/5/26 11:33:34 AM</t>
  </si>
  <si>
    <t>https://dmsrepoinc.momrah.gov.sa/dmsrepo/ValidateOTPServlet?CASE_ID=GZ_359883938_NSPCL-31&amp;DeptCode=014001</t>
  </si>
  <si>
    <t>1.037</t>
  </si>
  <si>
    <t>GZ_338823351_NSPCL-23</t>
  </si>
  <si>
    <t>4fcae190649dfa4c_NSPCL-23</t>
  </si>
  <si>
    <t>INC-26-04-066125</t>
  </si>
  <si>
    <t>4/7/26 10:00:52 AM</t>
  </si>
  <si>
    <t>https://dmsrepoinc.momrah.gov.sa/dmsrepo/ValidateOTPServlet?CASE_ID=GZ_338823351_NSPCL-23&amp;DeptCode=014001</t>
  </si>
  <si>
    <t>4/7/26 7:54:00 PM</t>
  </si>
  <si>
    <t>GZ_277322981_NSPCL-71</t>
  </si>
  <si>
    <t>a2578782c75962df_NSPCL-71</t>
  </si>
  <si>
    <t>INS-17673610</t>
  </si>
  <si>
    <t>1/13/26 10:20:44 AM</t>
  </si>
  <si>
    <t>https://dmsrepoinc.momrah.gov.sa/dmsrepo/ValidateOTPServlet?CASE_ID=GZ_277322981_NSPCL-71&amp;DeptCode=014001</t>
  </si>
  <si>
    <t>1/14/26 11:54:01 PM</t>
  </si>
  <si>
    <t>GZ_297403096_NSPCL-33</t>
  </si>
  <si>
    <t>a9673e614b4ac3a4_NSPCL-33</t>
  </si>
  <si>
    <t>INS-17981683</t>
  </si>
  <si>
    <t>2/7/26 1:19:21 PM</t>
  </si>
  <si>
    <t>2/7/26 12:08:23 PM</t>
  </si>
  <si>
    <t>https://dmsrepoinc.momrah.gov.sa/dmsrepo/ValidateOTPServlet?CASE_ID=GZ_297403096_NSPCL-33&amp;DeptCode=014001</t>
  </si>
  <si>
    <t>GZ_318980334_NSPCL-8</t>
  </si>
  <si>
    <t>cd4d4ac53b7abb41_NSPCL-8</t>
  </si>
  <si>
    <t>INS-19325487</t>
  </si>
  <si>
    <t>3/8/26 2:51:35 PM</t>
  </si>
  <si>
    <t>3/8/26 2:51:33 PM</t>
  </si>
  <si>
    <t>https://dmsrepoinc.momrah.gov.sa/dmsrepo/ValidateOTPServlet?CASE_ID=GZ_318980334_NSPCL-8&amp;DeptCode=014001</t>
  </si>
  <si>
    <t>3/17/26 11:23:55 PM</t>
  </si>
  <si>
    <t>GZ_366527513_NSPCL-33</t>
  </si>
  <si>
    <t>fc89cbe154f4fb11_NSPCL-33</t>
  </si>
  <si>
    <t>INS-20694781</t>
  </si>
  <si>
    <t>5/12/26 9:53:04 AM</t>
  </si>
  <si>
    <t>5/12/26 9:53:02 AM</t>
  </si>
  <si>
    <t>https://dmsrepoinc.momrah.gov.sa/dmsrepo/ValidateOTPServlet?CASE_ID=GZ_366527513_NSPCL-33&amp;DeptCode=014001</t>
  </si>
  <si>
    <t>GZ_337218661_NSPCL-33</t>
  </si>
  <si>
    <t>df517c3141547073_NSPCL-33</t>
  </si>
  <si>
    <t>INS-19991087</t>
  </si>
  <si>
    <t>4/6/26 8:57:18 AM</t>
  </si>
  <si>
    <t>4/6/26 8:57:14 AM</t>
  </si>
  <si>
    <t>https://dmsrepoinc.momrah.gov.sa/dmsrepo/ValidateOTPServlet?CASE_ID=GZ_337218661_NSPCL-33&amp;DeptCode=014001</t>
  </si>
  <si>
    <t>1.840</t>
  </si>
  <si>
    <t>GZ_368203430_NSPCL-33</t>
  </si>
  <si>
    <t>771dc7533b2fed85_NSPCL-33</t>
  </si>
  <si>
    <t>INC-26-05-148493</t>
  </si>
  <si>
    <t>5/14/26 10:18:06 AM</t>
  </si>
  <si>
    <t>5/14/26 10:18:00 AM</t>
  </si>
  <si>
    <t>https://dmsrepoinc.momrah.gov.sa/dmsrepo/ValidateOTPServlet?CASE_ID=GZ_368203430_NSPCL-33&amp;DeptCode=014001</t>
  </si>
  <si>
    <t>GZ_360938942_NSPCL-31</t>
  </si>
  <si>
    <t>13801c152202f2f2_NSPCL-31</t>
  </si>
  <si>
    <t>INS-20672536</t>
  </si>
  <si>
    <t>5/6/26 8:54:10 AM</t>
  </si>
  <si>
    <t>https://dmsrepoinc.momrah.gov.sa/dmsrepo/ValidateOTPServlet?CASE_ID=GZ_360938942_NSPCL-31&amp;DeptCode=014001</t>
  </si>
  <si>
    <t>318981618_NSPCL-92</t>
  </si>
  <si>
    <t>f92bf5bf4e576f3c_NSPCL-92</t>
  </si>
  <si>
    <t>INS-19324616</t>
  </si>
  <si>
    <t>3/8/26 3:22:33 PM</t>
  </si>
  <si>
    <t>3/8/26 3:11:36 PM</t>
  </si>
  <si>
    <t>https://dmsrepoinc.momrah.gov.sa/dmsrepo/ValidateOTPServlet?CASE_ID=318981618_NSPCL-92&amp;DeptCode=014001</t>
  </si>
  <si>
    <t>3/17/26 6:53:49 PM</t>
  </si>
  <si>
    <t>17.14</t>
  </si>
  <si>
    <t>GZ_345398218_NSPCL-33</t>
  </si>
  <si>
    <t>30aa90695b0de07e_NSPCL-33</t>
  </si>
  <si>
    <t>4/14/26 1:16:12 PM</t>
  </si>
  <si>
    <t>4/14/26 1:14:55 PM</t>
  </si>
  <si>
    <t>https://dmsrepoinc.momrah.gov.sa/dmsrepo/ValidateOTPServlet?CASE_ID=GZ_345398218_NSPCL-33&amp;DeptCode=014001</t>
  </si>
  <si>
    <t>0.434</t>
  </si>
  <si>
    <t>GZ_280204109_NSPCL-33</t>
  </si>
  <si>
    <t>28c5e19632e19954_NSPCL-33</t>
  </si>
  <si>
    <t>INC-26-01-125288</t>
  </si>
  <si>
    <t>1/18/26 10:01:43 AM</t>
  </si>
  <si>
    <t>https://dmsrepoinc.momrah.gov.sa/dmsrepo/ValidateOTPServlet?CASE_ID=GZ_280204109_NSPCL-33&amp;DeptCode=014001</t>
  </si>
  <si>
    <t>264660922_NSPCL-63</t>
  </si>
  <si>
    <t>82a51396cf28bd28_NSPCL-63</t>
  </si>
  <si>
    <t>INS-17291055</t>
  </si>
  <si>
    <t>1/1/26 9:19:00 AM</t>
  </si>
  <si>
    <t>https://dmsrepoinc.momrah.gov.sa/dmsrepo/ValidateOTPServlet?CASE_ID=264660922_NSPCL-63&amp;DeptCode=014001</t>
  </si>
  <si>
    <t>6.903</t>
  </si>
  <si>
    <t>RZ_345217007_NSPCL-76</t>
  </si>
  <si>
    <t>84af18f908659f94_NSPCL-76</t>
  </si>
  <si>
    <t>04/26/2026</t>
  </si>
  <si>
    <t>4/14/26 11:25:14 AM</t>
  </si>
  <si>
    <t>https://dmsrepoinc.momrah.gov.sa/dmsrepo/ValidateOTPServlet?CASE_ID=RZ_345217007_NSPCL-76&amp;DeptCode=014001</t>
  </si>
  <si>
    <t>GZ_340392105_NSPCL-31</t>
  </si>
  <si>
    <t>451f0674c6791dc7_NSPCL-31</t>
  </si>
  <si>
    <t>INS-19991963</t>
  </si>
  <si>
    <t>4/8/26 9:08:55 AM</t>
  </si>
  <si>
    <t>https://dmsrepoinc.momrah.gov.sa/dmsrepo/ValidateOTPServlet?CASE_ID=GZ_340392105_NSPCL-31&amp;DeptCode=014001</t>
  </si>
  <si>
    <t>GZ_342232674_NSPCL-33</t>
  </si>
  <si>
    <t>12f65d938dea3c19_NSPCL-33</t>
  </si>
  <si>
    <t>INS-20156209</t>
  </si>
  <si>
    <t>4/10/26 5:39:56 PM</t>
  </si>
  <si>
    <t>https://dmsrepoinc.momrah.gov.sa/dmsrepo/ValidateOTPServlet?CASE_ID=GZ_342232674_NSPCL-33&amp;DeptCode=014001</t>
  </si>
  <si>
    <t>GZ_366533543_NSPCL-33</t>
  </si>
  <si>
    <t>f03cae191862c5cd_NSPCL-33</t>
  </si>
  <si>
    <t>INS-20694210</t>
  </si>
  <si>
    <t>5/12/26 10:07:37 AM</t>
  </si>
  <si>
    <t>5/12/26 10:03:54 AM</t>
  </si>
  <si>
    <t>https://dmsrepoinc.momrah.gov.sa/dmsrepo/ValidateOTPServlet?CASE_ID=GZ_366533543_NSPCL-33&amp;DeptCode=014001</t>
  </si>
  <si>
    <t>GZ_340378243_NSPCL-33</t>
  </si>
  <si>
    <t>4e9c4c4b324d9a34_NSPCL-33</t>
  </si>
  <si>
    <t>INS-19990425</t>
  </si>
  <si>
    <t>4/8/26 8:02:21 AM</t>
  </si>
  <si>
    <t>4/8/26 7:50:32 AM</t>
  </si>
  <si>
    <t>https://dmsrepoinc.momrah.gov.sa/dmsrepo/ValidateOTPServlet?CASE_ID=GZ_340378243_NSPCL-33&amp;DeptCode=014001</t>
  </si>
  <si>
    <t>0.055</t>
  </si>
  <si>
    <t>GZ_299754552_NSPCL-33</t>
  </si>
  <si>
    <t>3c4772ff193e87aa_NSPCL-33</t>
  </si>
  <si>
    <t>INC-26-02-101514</t>
  </si>
  <si>
    <t>2/10/26 10:18:53 AM</t>
  </si>
  <si>
    <t>2/10/26 9:31:11 AM</t>
  </si>
  <si>
    <t>https://dmsrepoinc.momrah.gov.sa/dmsrepo/ValidateOTPServlet?CASE_ID=GZ_299754552_NSPCL-33&amp;DeptCode=014001</t>
  </si>
  <si>
    <t>GZ_316765818_NSPCL-33</t>
  </si>
  <si>
    <t>0b4b847e58967119_NSPCL-33</t>
  </si>
  <si>
    <t>3/5/26 1:55:54 PM</t>
  </si>
  <si>
    <t>https://dmsrepoinc.momrah.gov.sa/dmsrepo/ValidateOTPServlet?CASE_ID=GZ_316765818_NSPCL-33&amp;DeptCode=014001</t>
  </si>
  <si>
    <t>GZ_294890276_NSPCL-33</t>
  </si>
  <si>
    <t>6c02a88af91a41e2_NSPCL-33</t>
  </si>
  <si>
    <t>INS-18023016</t>
  </si>
  <si>
    <t>2/4/26 11:53:48 AM</t>
  </si>
  <si>
    <t>https://dmsrepoinc.momrah.gov.sa/dmsrepo/ValidateOTPServlet?CASE_ID=GZ_294890276_NSPCL-33&amp;DeptCode=014001</t>
  </si>
  <si>
    <t>GZ_330120310_NSPCL-33</t>
  </si>
  <si>
    <t>67808fb7b8092eb8_NSPCL-33</t>
  </si>
  <si>
    <t>4/1/26 8:19:54 AM</t>
  </si>
  <si>
    <t>4/1/26 8:19:52 AM</t>
  </si>
  <si>
    <t>https://dmsrepoinc.momrah.gov.sa/dmsrepo/ValidateOTPServlet?CASE_ID=GZ_330120310_NSPCL-33&amp;DeptCode=014001</t>
  </si>
  <si>
    <t>RZ_345180980_NSPCL-76</t>
  </si>
  <si>
    <t>b55170f7cf161b8b_NSPCL-76</t>
  </si>
  <si>
    <t>4/14/26 11:06:24 AM</t>
  </si>
  <si>
    <t>https://dmsrepoinc.momrah.gov.sa/dmsrepo/ValidateOTPServlet?CASE_ID=RZ_345180980_NSPCL-76&amp;DeptCode=014001</t>
  </si>
  <si>
    <t>OZ_313017879_NSPCL-3</t>
  </si>
  <si>
    <t>96243444a00c3e35_NSPCL-3</t>
  </si>
  <si>
    <t>INS-19421680</t>
  </si>
  <si>
    <t>3/3/26 11:33:40 AM</t>
  </si>
  <si>
    <t>https://dmsrepoinc.momrah.gov.sa/dmsrepo/ValidateOTPServlet?CASE_ID=OZ_313017879_NSPCL-3&amp;DeptCode=014001</t>
  </si>
  <si>
    <t>3/17/26 3:54:00 PM</t>
  </si>
  <si>
    <t>GZ_366362367_NSPCL-33</t>
  </si>
  <si>
    <t>55138fc2a67d268e_NSPCL-33</t>
  </si>
  <si>
    <t>INS-20673735</t>
  </si>
  <si>
    <t>5/12/26 8:20:20 AM</t>
  </si>
  <si>
    <t>https://dmsrepoinc.momrah.gov.sa/dmsrepo/ValidateOTPServlet?CASE_ID=GZ_366362367_NSPCL-33&amp;DeptCode=014001</t>
  </si>
  <si>
    <t>GZ_271308384_NSPCL-69</t>
  </si>
  <si>
    <t>4cf9c421be916a41_NSPCL-69</t>
  </si>
  <si>
    <t>INS-17411343</t>
  </si>
  <si>
    <t>1/6/26 8:33:51 AM</t>
  </si>
  <si>
    <t>https://dmsrepoinc.momrah.gov.sa/dmsrepo/ValidateOTPServlet?CASE_ID=GZ_271308384_NSPCL-69&amp;DeptCode=014001</t>
  </si>
  <si>
    <t>1/7/26 11:23:56 PM</t>
  </si>
  <si>
    <t>GZ_341547796_NSPCL-33</t>
  </si>
  <si>
    <t>9f07f2f586f37a07_NSPCL-33</t>
  </si>
  <si>
    <t>INS-19950976</t>
  </si>
  <si>
    <t>4/9/26 10:46:24 AM</t>
  </si>
  <si>
    <t>https://dmsrepoinc.momrah.gov.sa/dmsrepo/ValidateOTPServlet?CASE_ID=GZ_341547796_NSPCL-33&amp;DeptCode=014001</t>
  </si>
  <si>
    <t>GZ_340379135_NSPCL-33</t>
  </si>
  <si>
    <t>580a1a0860f4c240_NSPCL-33</t>
  </si>
  <si>
    <t>INS-19991114</t>
  </si>
  <si>
    <t>4/8/26 7:57:06 AM</t>
  </si>
  <si>
    <t>4/8/26 7:52:41 AM</t>
  </si>
  <si>
    <t>https://dmsrepoinc.momrah.gov.sa/dmsrepo/ValidateOTPServlet?CASE_ID=GZ_340379135_NSPCL-33&amp;DeptCode=014001</t>
  </si>
  <si>
    <t>0.987</t>
  </si>
  <si>
    <t>GZ_362182975_NSPCL-33</t>
  </si>
  <si>
    <t>11ddb6da0a04a12e_NSPCL-33</t>
  </si>
  <si>
    <t>INC-26-05-093055</t>
  </si>
  <si>
    <t>5/7/26 8:02:28 AM</t>
  </si>
  <si>
    <t>5/7/26 7:59:19 AM</t>
  </si>
  <si>
    <t>https://dmsrepoinc.momrah.gov.sa/dmsrepo/ValidateOTPServlet?CASE_ID=GZ_362182975_NSPCL-33&amp;DeptCode=014001</t>
  </si>
  <si>
    <t>GZ_337218893_NSPCL-33</t>
  </si>
  <si>
    <t>8c091c6619af170a_NSPCL-33</t>
  </si>
  <si>
    <t>INS-19990413</t>
  </si>
  <si>
    <t>4/6/26 8:59:03 AM</t>
  </si>
  <si>
    <t>4/6/26 8:58:40 AM</t>
  </si>
  <si>
    <t>https://dmsrepoinc.momrah.gov.sa/dmsrepo/ValidateOTPServlet?CASE_ID=GZ_337218893_NSPCL-33&amp;DeptCode=014001</t>
  </si>
  <si>
    <t>314433677_NSPCL-82</t>
  </si>
  <si>
    <t>a3e1974e7160eeb9_NSPCL-82</t>
  </si>
  <si>
    <t>INS-19188655</t>
  </si>
  <si>
    <t>3/4/26 7:47:00 AM</t>
  </si>
  <si>
    <t>https://dmsrepoinc.momrah.gov.sa/dmsrepo/ValidateOTPServlet?CASE_ID=314433677_NSPCL-82&amp;DeptCode=014001</t>
  </si>
  <si>
    <t>3/17/26 3:24:07 PM</t>
  </si>
  <si>
    <t>GZ_382953553_NSPCL-33</t>
  </si>
  <si>
    <t>18f1f41ebf519869_NSPCL-33</t>
  </si>
  <si>
    <t>6/7/26 10:38:55 AM</t>
  </si>
  <si>
    <t>https://dmsrepoinc.momrah.gov.sa/dmsrepo/ValidateOTPServlet?CASE_ID=GZ_382953553_NSPCL-33&amp;DeptCode=014001</t>
  </si>
  <si>
    <t>GZ_339330987_NSPCL-69</t>
  </si>
  <si>
    <t>65b0d2d5f7c6bc0f_NSPCL-69</t>
  </si>
  <si>
    <t>INS-19807723</t>
  </si>
  <si>
    <t>4/7/26 11:51:00 AM</t>
  </si>
  <si>
    <t>https://dmsrepoinc.momrah.gov.sa/dmsrepo/ValidateOTPServlet?CASE_ID=GZ_339330987_NSPCL-69&amp;DeptCode=014001</t>
  </si>
  <si>
    <t>4/8/26 1:53:47 AM</t>
  </si>
  <si>
    <t>318548148_NSPCL-69</t>
  </si>
  <si>
    <t>4a59ccae39617b21_NSPCL-69</t>
  </si>
  <si>
    <t>INS-19216303</t>
  </si>
  <si>
    <t>3/8/26 10:52:56 AM</t>
  </si>
  <si>
    <t>3/8/26 10:52:49 AM</t>
  </si>
  <si>
    <t>https://dmsrepoinc.momrah.gov.sa/dmsrepo/ValidateOTPServlet?CASE_ID=318548148_NSPCL-69&amp;DeptCode=014001</t>
  </si>
  <si>
    <t>GZ_337530595_NSPCL-33</t>
  </si>
  <si>
    <t>41b3840cc785fd7d_NSPCL-33</t>
  </si>
  <si>
    <t>INS-19805823</t>
  </si>
  <si>
    <t>4/6/26 9:33:00 AM</t>
  </si>
  <si>
    <t>4/6/26 9:29:45 AM</t>
  </si>
  <si>
    <t>https://dmsrepoinc.momrah.gov.sa/dmsrepo/ValidateOTPServlet?CASE_ID=GZ_337530595_NSPCL-33&amp;DeptCode=014001</t>
  </si>
  <si>
    <t>313821741_NSPCL-69</t>
  </si>
  <si>
    <t>bcdd94882f87c147_NSPCL-69</t>
  </si>
  <si>
    <t>INS-19325421</t>
  </si>
  <si>
    <t>3/3/26 2:26:22 PM</t>
  </si>
  <si>
    <t>https://dmsrepoinc.momrah.gov.sa/dmsrepo/ValidateOTPServlet?CASE_ID=313821741_NSPCL-69&amp;DeptCode=014001</t>
  </si>
  <si>
    <t>GZ_363398240_NSPCL-92</t>
  </si>
  <si>
    <t>c30d09a4c6e5818a_NSPCL-92</t>
  </si>
  <si>
    <t>INS-20629521</t>
  </si>
  <si>
    <t>https://dmsrepoinc.momrah.gov.sa/dmsrepo/ValidateOTPServlet?CASE_ID=GZ_363398240_NSPCL-92&amp;DeptCode=014001</t>
  </si>
  <si>
    <t>GZ_314202322_NSPCL-33</t>
  </si>
  <si>
    <t>95a4e2eaefc4e065_NSPCL-33</t>
  </si>
  <si>
    <t>3/3/26 4:59:55 PM</t>
  </si>
  <si>
    <t>https://dmsrepoinc.momrah.gov.sa/dmsrepo/ValidateOTPServlet?CASE_ID=GZ_314202322_NSPCL-33&amp;DeptCode=014001</t>
  </si>
  <si>
    <t>GZ_277437952_NSPCL-69</t>
  </si>
  <si>
    <t>6f391a424bb6de2d_NSPCL-69</t>
  </si>
  <si>
    <t>INS-17674626</t>
  </si>
  <si>
    <t>1/13/26 11:11:04 AM</t>
  </si>
  <si>
    <t>https://dmsrepoinc.momrah.gov.sa/dmsrepo/ValidateOTPServlet?CASE_ID=GZ_277437952_NSPCL-69&amp;DeptCode=014001</t>
  </si>
  <si>
    <t>GZ_383671642_NSPCL-69</t>
  </si>
  <si>
    <t>5ec3791d841a843f_NSPCL-69</t>
  </si>
  <si>
    <t>6/8/26 7:36:10 AM</t>
  </si>
  <si>
    <t>https://dmsrepoinc.momrah.gov.sa/dmsrepo/ValidateOTPServlet?CASE_ID=GZ_383671642_NSPCL-69&amp;DeptCode=014001</t>
  </si>
  <si>
    <t>GZ_365278295_NSPCL-5</t>
  </si>
  <si>
    <t>3958a2e540d9e69f_NSPCL-5</t>
  </si>
  <si>
    <t>5/11/26 9:16:03 AM</t>
  </si>
  <si>
    <t>https://dmsrepoinc.momrah.gov.sa/dmsrepo/ValidateOTPServlet?CASE_ID=GZ_365278295_NSPCL-5&amp;DeptCode=014001</t>
  </si>
  <si>
    <t>GZ_383434021_NSPCL-31</t>
  </si>
  <si>
    <t>4195e02a05fd666b_NSPCL-31</t>
  </si>
  <si>
    <t>INS-21108189</t>
  </si>
  <si>
    <t>6/7/26 5:05:07 PM</t>
  </si>
  <si>
    <t>https://dmsrepoinc.momrah.gov.sa/dmsrepo/ValidateOTPServlet?CASE_ID=GZ_383434021_NSPCL-31&amp;DeptCode=014001</t>
  </si>
  <si>
    <t>6/7/26 10:23:24 PM</t>
  </si>
  <si>
    <t>GZ_382929951_NSPCL-33</t>
  </si>
  <si>
    <t>1079cba78d13d40b_NSPCL-33</t>
  </si>
  <si>
    <t>6/7/26 10:40:20 AM</t>
  </si>
  <si>
    <t>6/7/26 10:28:30 AM</t>
  </si>
  <si>
    <t>https://dmsrepoinc.momrah.gov.sa/dmsrepo/ValidateOTPServlet?CASE_ID=GZ_382929951_NSPCL-33&amp;DeptCode=014001</t>
  </si>
  <si>
    <t>GZ_383453811_NSPCL-63</t>
  </si>
  <si>
    <t>1a4674d87edfe622_NSPCL-63</t>
  </si>
  <si>
    <t>6/7/26 5:50:15 PM</t>
  </si>
  <si>
    <t>https://dmsrepoinc.momrah.gov.sa/dmsrepo/ValidateOTPServlet?CASE_ID=GZ_383453811_NSPCL-63&amp;DeptCode=014001</t>
  </si>
  <si>
    <t>GZ_294665781_NSPCL-47</t>
  </si>
  <si>
    <t>6195e2665de6c465_NSPCL-47</t>
  </si>
  <si>
    <t>INS-18017038</t>
  </si>
  <si>
    <t>2/4/26 11:05:07 AM</t>
  </si>
  <si>
    <t>https://dmsrepoinc.momrah.gov.sa/dmsrepo/ValidateOTPServlet?CASE_ID=GZ_294665781_NSPCL-47&amp;DeptCode=014001</t>
  </si>
  <si>
    <t>2/9/26 3:24:17 PM</t>
  </si>
  <si>
    <t>GZ_297837313_NSPCL-63</t>
  </si>
  <si>
    <t>30ee78f441512702_NSPCL-63</t>
  </si>
  <si>
    <t>INS-18092376</t>
  </si>
  <si>
    <t>https://dmsrepoinc.momrah.gov.sa/dmsrepo/ValidateOTPServlet?CASE_ID=GZ_297837313_NSPCL-63&amp;DeptCode=014001</t>
  </si>
  <si>
    <t>2/9/26 11:23:53 PM</t>
  </si>
  <si>
    <t>GZ_276803992_NSPCL-69</t>
  </si>
  <si>
    <t>c06b2f2507f6c2b2_NSPCL-69</t>
  </si>
  <si>
    <t>INS-17470298</t>
  </si>
  <si>
    <t>1/12/26 1:45:34 PM</t>
  </si>
  <si>
    <t>https://dmsrepoinc.momrah.gov.sa/dmsrepo/ValidateOTPServlet?CASE_ID=GZ_276803992_NSPCL-69&amp;DeptCode=014001</t>
  </si>
  <si>
    <t>1/13/26 11:54:02 PM</t>
  </si>
  <si>
    <t>RZ_367617305_NSPCL-80</t>
  </si>
  <si>
    <t>91d12d336516596e_NSPCL-80</t>
  </si>
  <si>
    <t>INC-26-05-242489</t>
  </si>
  <si>
    <t>5/13/26 12:49:22 PM</t>
  </si>
  <si>
    <t>https://dmsrepoinc.momrah.gov.sa/dmsrepo/ValidateOTPServlet?CASE_ID=RZ_367617305_NSPCL-80&amp;DeptCode=014001</t>
  </si>
  <si>
    <t>GZ_365279200_NSPCL-31</t>
  </si>
  <si>
    <t>743bfbbd1e9147ec_NSPCL-31</t>
  </si>
  <si>
    <t>INS-20672538</t>
  </si>
  <si>
    <t>https://dmsrepoinc.momrah.gov.sa/dmsrepo/ValidateOTPServlet?CASE_ID=GZ_365279200_NSPCL-31&amp;DeptCode=014001</t>
  </si>
  <si>
    <t>GZ_266712952_NSPCL-33</t>
  </si>
  <si>
    <t>8a76417b99be0c0a_NSPCL-33</t>
  </si>
  <si>
    <t>INS-17215366</t>
  </si>
  <si>
    <t>1/3/26 7:09:00 AM</t>
  </si>
  <si>
    <t>1/3/26 7:08:56 AM</t>
  </si>
  <si>
    <t>https://dmsrepoinc.momrah.gov.sa/dmsrepo/ValidateOTPServlet?CASE_ID=GZ_266712952_NSPCL-33&amp;DeptCode=014001</t>
  </si>
  <si>
    <t>GZ_319137361_NSPCL-33</t>
  </si>
  <si>
    <t>29867d4256ac7224_NSPCL-33</t>
  </si>
  <si>
    <t>3/8/26 3:48:00 PM</t>
  </si>
  <si>
    <t>3/3/26 3:52:37 PM</t>
  </si>
  <si>
    <t>https://dmsrepoinc.momrah.gov.sa/dmsrepo/ValidateOTPServlet?CASE_ID=GZ_319137361_NSPCL-33&amp;DeptCode=014001</t>
  </si>
  <si>
    <t>298903054_NSPCL-69</t>
  </si>
  <si>
    <t>85241a10964fe1f8_NSPCL-69</t>
  </si>
  <si>
    <t>INS-18008463</t>
  </si>
  <si>
    <t>2/9/26 10:51:10 AM</t>
  </si>
  <si>
    <t>2/9/26 10:17:28 AM</t>
  </si>
  <si>
    <t>https://dmsrepoinc.momrah.gov.sa/dmsrepo/ValidateOTPServlet?CASE_ID=298903054_NSPCL-69&amp;DeptCode=014001</t>
  </si>
  <si>
    <t>2/10/26 11:23:46 PM</t>
  </si>
  <si>
    <t>29.82</t>
  </si>
  <si>
    <t>GZ_300687494_NSPCL-33</t>
  </si>
  <si>
    <t>be8026ba952be65b_NSPCL-33</t>
  </si>
  <si>
    <t>INC-26-02-117272</t>
  </si>
  <si>
    <t>2/11/26 12:32:35 PM</t>
  </si>
  <si>
    <t>https://dmsrepoinc.momrah.gov.sa/dmsrepo/ValidateOTPServlet?CASE_ID=GZ_300687494_NSPCL-33&amp;DeptCode=014001</t>
  </si>
  <si>
    <t>2/13/26 1:01:42 AM</t>
  </si>
  <si>
    <t>GZ_341539433_NSPCL-8</t>
  </si>
  <si>
    <t>c4c4f965dbfd3011_NSPCL-8</t>
  </si>
  <si>
    <t>INS-20046298</t>
  </si>
  <si>
    <t>4/9/26 10:14:32 AM</t>
  </si>
  <si>
    <t>https://dmsrepoinc.momrah.gov.sa/dmsrepo/ValidateOTPServlet?CASE_ID=GZ_341539433_NSPCL-8&amp;DeptCode=014001</t>
  </si>
  <si>
    <t>4/9/26 4:53:55 PM</t>
  </si>
  <si>
    <t>GZ_318781000_NSPCL-33</t>
  </si>
  <si>
    <t>a57bafc0735f791e_NSPCL-33</t>
  </si>
  <si>
    <t>3/8/26 1:24:54 PM</t>
  </si>
  <si>
    <t>3/4/26 11:16:39 AM</t>
  </si>
  <si>
    <t>https://dmsrepoinc.momrah.gov.sa/dmsrepo/ValidateOTPServlet?CASE_ID=GZ_318781000_NSPCL-33&amp;DeptCode=014001</t>
  </si>
  <si>
    <t>23.16</t>
  </si>
  <si>
    <t>GZ_275510005_NSPCL-33</t>
  </si>
  <si>
    <t>a6a260790e47bec2_NSPCL-33</t>
  </si>
  <si>
    <t>INC-26-01-074510</t>
  </si>
  <si>
    <t>1/11/26 10:16:21 AM</t>
  </si>
  <si>
    <t>1/11/26 10:15:47 AM</t>
  </si>
  <si>
    <t>https://dmsrepoinc.momrah.gov.sa/dmsrepo/ValidateOTPServlet?CASE_ID=GZ_275510005_NSPCL-33&amp;DeptCode=014001</t>
  </si>
  <si>
    <t>RZ_314811349_NSPCL-80</t>
  </si>
  <si>
    <t>98ac69f2d2445843_NSPCL-80</t>
  </si>
  <si>
    <t>3/4/26 11:07:18 AM</t>
  </si>
  <si>
    <t>https://dmsrepoinc.momrah.gov.sa/dmsrepo/ValidateOTPServlet?CASE_ID=RZ_314811349_NSPCL-80&amp;DeptCode=014001</t>
  </si>
  <si>
    <t>3/17/26 9:54:04 PM</t>
  </si>
  <si>
    <t>GZ_361864217_NSPCL-33</t>
  </si>
  <si>
    <t>239ac1bb03d0046f_NSPCL-33</t>
  </si>
  <si>
    <t>INS-20630145</t>
  </si>
  <si>
    <t>5/6/26 3:47:07 PM</t>
  </si>
  <si>
    <t>5/6/26 3:47:06 PM</t>
  </si>
  <si>
    <t>https://dmsrepoinc.momrah.gov.sa/dmsrepo/ValidateOTPServlet?CASE_ID=GZ_361864217_NSPCL-33&amp;DeptCode=014001</t>
  </si>
  <si>
    <t>5/7/26 12:02:48 AM</t>
  </si>
  <si>
    <t>GZ_315874760_NSPCL-33</t>
  </si>
  <si>
    <t>96ef65bfc1b45547_NSPCL-33</t>
  </si>
  <si>
    <t>3/4/26 5:08:54 PM</t>
  </si>
  <si>
    <t>https://dmsrepoinc.momrah.gov.sa/dmsrepo/ValidateOTPServlet?CASE_ID=GZ_315874760_NSPCL-33&amp;DeptCode=014001</t>
  </si>
  <si>
    <t>2.853</t>
  </si>
  <si>
    <t>GZ_358621903_NSPCL-33</t>
  </si>
  <si>
    <t>182602a794d1c7e5_NSPCL-33</t>
  </si>
  <si>
    <t>INC-26-05-130113</t>
  </si>
  <si>
    <t>5/4/26 5:05:55 PM</t>
  </si>
  <si>
    <t>https://dmsrepoinc.momrah.gov.sa/dmsrepo/ValidateOTPServlet?CASE_ID=GZ_358621903_NSPCL-33&amp;DeptCode=014001</t>
  </si>
  <si>
    <t>5/5/26 2:05:19 AM</t>
  </si>
  <si>
    <t>GZ_367584067_NSPCL-33</t>
  </si>
  <si>
    <t>80f89f18308b8412_NSPCL-33</t>
  </si>
  <si>
    <t>INS-20738757</t>
  </si>
  <si>
    <t>5/13/26 12:27:06 PM</t>
  </si>
  <si>
    <t>5/13/26 12:26:58 PM</t>
  </si>
  <si>
    <t>https://dmsrepoinc.momrah.gov.sa/dmsrepo/ValidateOTPServlet?CASE_ID=GZ_367584067_NSPCL-33&amp;DeptCode=014001</t>
  </si>
  <si>
    <t>GZ_340696037_NSPCL-33</t>
  </si>
  <si>
    <t>534004fe8b09113b_NSPCL-33</t>
  </si>
  <si>
    <t>INS-19954157</t>
  </si>
  <si>
    <t>4/8/26 11:53:38 AM</t>
  </si>
  <si>
    <t>4/8/26 11:53:36 AM</t>
  </si>
  <si>
    <t>https://dmsrepoinc.momrah.gov.sa/dmsrepo/ValidateOTPServlet?CASE_ID=GZ_340696037_NSPCL-33&amp;DeptCode=014001</t>
  </si>
  <si>
    <t>13.39</t>
  </si>
  <si>
    <t>316288703_NSPCL-51</t>
  </si>
  <si>
    <t>c30887cce0ca5880_NSPCL-51</t>
  </si>
  <si>
    <t>اللوحات التحذيرية</t>
  </si>
  <si>
    <t>3/5/26 9:55:54 AM</t>
  </si>
  <si>
    <t>https://dmsrepoinc.momrah.gov.sa/dmsrepo/ValidateOTPServlet?CASE_ID=316288703_NSPCL-51&amp;DeptCode=014001</t>
  </si>
  <si>
    <t>3/17/26 8:24:08 PM</t>
  </si>
  <si>
    <t>0.015</t>
  </si>
  <si>
    <t>GZ_370156161_NSPCL-33</t>
  </si>
  <si>
    <t>29871e5beef8259d_NSPCL-33</t>
  </si>
  <si>
    <t>INC-26-05-155848</t>
  </si>
  <si>
    <t>5/17/26 11:58:18 AM</t>
  </si>
  <si>
    <t>5/17/26 8:16:31 AM</t>
  </si>
  <si>
    <t>https://dmsrepoinc.momrah.gov.sa/dmsrepo/ValidateOTPServlet?CASE_ID=GZ_370156161_NSPCL-33&amp;DeptCode=014001</t>
  </si>
  <si>
    <t>5/17/26 5:03:55 PM</t>
  </si>
  <si>
    <t>3.994</t>
  </si>
  <si>
    <t>GZ_293153989_NSPCL-33</t>
  </si>
  <si>
    <t>e1092575924f8b50_NSPCL-33</t>
  </si>
  <si>
    <t>INC-26-02-043212</t>
  </si>
  <si>
    <t>2/3/26 10:28:23 AM</t>
  </si>
  <si>
    <t>2/3/26 10:28:13 AM</t>
  </si>
  <si>
    <t>https://dmsrepoinc.momrah.gov.sa/dmsrepo/ValidateOTPServlet?CASE_ID=GZ_293153989_NSPCL-33&amp;DeptCode=014001</t>
  </si>
  <si>
    <t>GZ_342242034_NSPCL-33</t>
  </si>
  <si>
    <t>7b3c685972f67d2c_NSPCL-33</t>
  </si>
  <si>
    <t>INS-20156217</t>
  </si>
  <si>
    <t>4/10/26 6:01:45 PM</t>
  </si>
  <si>
    <t>https://dmsrepoinc.momrah.gov.sa/dmsrepo/ValidateOTPServlet?CASE_ID=GZ_342242034_NSPCL-33&amp;DeptCode=014001</t>
  </si>
  <si>
    <t>298053130_NSPCL-49</t>
  </si>
  <si>
    <t>30ee78f441512702_NSPCL-49</t>
  </si>
  <si>
    <t>INS-18093340</t>
  </si>
  <si>
    <t>2/8/26 11:05:07 AM</t>
  </si>
  <si>
    <t>https://dmsrepoinc.momrah.gov.sa/dmsrepo/ValidateOTPServlet?CASE_ID=298053130_NSPCL-49&amp;DeptCode=014001</t>
  </si>
  <si>
    <t>309085580_NSPCL-71</t>
  </si>
  <si>
    <t>1b0a08572372a3af_NSPCL-71</t>
  </si>
  <si>
    <t>INS-18889618</t>
  </si>
  <si>
    <t>3/1/26 7:41:21 AM</t>
  </si>
  <si>
    <t>https://dmsrepoinc.momrah.gov.sa/dmsrepo/ValidateOTPServlet?CASE_ID=309085580_NSPCL-71&amp;DeptCode=014001</t>
  </si>
  <si>
    <t>3/10/26 8:53:53 PM</t>
  </si>
  <si>
    <t>GZ_363398423_NSPCL-33</t>
  </si>
  <si>
    <t>b1b03c2e19839b05_NSPCL-33</t>
  </si>
  <si>
    <t>INS-20629456</t>
  </si>
  <si>
    <t>5/8/26 5:37:26 PM</t>
  </si>
  <si>
    <t>https://dmsrepoinc.momrah.gov.sa/dmsrepo/ValidateOTPServlet?CASE_ID=GZ_363398423_NSPCL-33&amp;DeptCode=014001</t>
  </si>
  <si>
    <t>GZ_380505375_NSPCL-8</t>
  </si>
  <si>
    <t>8a560d094d3a9d72_NSPCL-8</t>
  </si>
  <si>
    <t>6/4/26 10:16:19 AM</t>
  </si>
  <si>
    <t>https://dmsrepoinc.momrah.gov.sa/dmsrepo/ValidateOTPServlet?CASE_ID=GZ_380505375_NSPCL-8&amp;DeptCode=014001</t>
  </si>
  <si>
    <t>299134948_NSPCL-92</t>
  </si>
  <si>
    <t>ea7ca6c6e3d4bb80_NSPCL-92</t>
  </si>
  <si>
    <t>INS-18010922</t>
  </si>
  <si>
    <t>2/9/26 1:01:01 PM</t>
  </si>
  <si>
    <t>https://dmsrepoinc.momrah.gov.sa/dmsrepo/ValidateOTPServlet?CASE_ID=299134948_NSPCL-92&amp;DeptCode=014001</t>
  </si>
  <si>
    <t>RZ_366637686_NSPCL-12</t>
  </si>
  <si>
    <t>42fe7e9a7058dd33_NSPCL-12</t>
  </si>
  <si>
    <t>INS-20913528</t>
  </si>
  <si>
    <t>5/12/26 12:50:58 PM</t>
  </si>
  <si>
    <t>5/12/26 12:50:54 PM</t>
  </si>
  <si>
    <t>https://dmsrepoinc.momrah.gov.sa/dmsrepo/ValidateOTPServlet?CASE_ID=RZ_366637686_NSPCL-12&amp;DeptCode=014001</t>
  </si>
  <si>
    <t>GZ_365274586_NSPCL-8</t>
  </si>
  <si>
    <t>2b13fcdd87704b57_NSPCL-8</t>
  </si>
  <si>
    <t>5/11/26 9:01:12 AM</t>
  </si>
  <si>
    <t>https://dmsrepoinc.momrah.gov.sa/dmsrepo/ValidateOTPServlet?CASE_ID=GZ_365274586_NSPCL-8&amp;DeptCode=014001</t>
  </si>
  <si>
    <t>296386141_NSPCL-63</t>
  </si>
  <si>
    <t>f60c43a6ddb18c8c_NSPCL-63</t>
  </si>
  <si>
    <t>INS-17982573</t>
  </si>
  <si>
    <t>2/5/26 12:26:49 PM</t>
  </si>
  <si>
    <t>https://dmsrepoinc.momrah.gov.sa/dmsrepo/ValidateOTPServlet?CASE_ID=296386141_NSPCL-63&amp;DeptCode=014001</t>
  </si>
  <si>
    <t>2/9/26 5:53:52 PM</t>
  </si>
  <si>
    <t>GZ_365471510_NSPCL-63</t>
  </si>
  <si>
    <t>05db12df26009d1d_NSPCL-63</t>
  </si>
  <si>
    <t>5/11/26 11:05:37 AM</t>
  </si>
  <si>
    <t>5/11/26 11:04:19 AM</t>
  </si>
  <si>
    <t>https://dmsrepoinc.momrah.gov.sa/dmsrepo/ValidateOTPServlet?CASE_ID=GZ_365471510_NSPCL-63&amp;DeptCode=014001</t>
  </si>
  <si>
    <t>314455071_NSPCL-63</t>
  </si>
  <si>
    <t>afdb3bc32f1642b9_NSPCL-63</t>
  </si>
  <si>
    <t>INS-19188636</t>
  </si>
  <si>
    <t>3/4/26 8:17:43 AM</t>
  </si>
  <si>
    <t>3/4/26 8:10:34 AM</t>
  </si>
  <si>
    <t>https://dmsrepoinc.momrah.gov.sa/dmsrepo/ValidateOTPServlet?CASE_ID=314455071_NSPCL-63&amp;DeptCode=014001</t>
  </si>
  <si>
    <t>3/18/26 3:54:07 AM</t>
  </si>
  <si>
    <t>GZ_297564905_NSPCL-8</t>
  </si>
  <si>
    <t>95b085fa7e17096e_NSPCL-8</t>
  </si>
  <si>
    <t>INS-17989306</t>
  </si>
  <si>
    <t>2/7/26 4:26:16 PM</t>
  </si>
  <si>
    <t>https://dmsrepoinc.momrah.gov.sa/dmsrepo/ValidateOTPServlet?CASE_ID=GZ_297564905_NSPCL-8&amp;DeptCode=014001</t>
  </si>
  <si>
    <t>2/10/26 12:54:01 AM</t>
  </si>
  <si>
    <t>RZ_314851663_NSPCL-10</t>
  </si>
  <si>
    <t>db3d5190323c1657_NSPCL-10</t>
  </si>
  <si>
    <t>INS-19202481</t>
  </si>
  <si>
    <t>3/4/26 11:16:15 AM</t>
  </si>
  <si>
    <t>https://dmsrepoinc.momrah.gov.sa/dmsrepo/ValidateOTPServlet?CASE_ID=RZ_314851663_NSPCL-10&amp;DeptCode=014001</t>
  </si>
  <si>
    <t>3/17/26 5:24:06 PM</t>
  </si>
  <si>
    <t>GZ_365274217_NSPCL-82</t>
  </si>
  <si>
    <t>3958a2e540d9e69f_NSPCL-82</t>
  </si>
  <si>
    <t>5/11/26 8:59:34 AM</t>
  </si>
  <si>
    <t>https://dmsrepoinc.momrah.gov.sa/dmsrepo/ValidateOTPServlet?CASE_ID=GZ_365274217_NSPCL-82&amp;DeptCode=014001</t>
  </si>
  <si>
    <t>GZ_337523499_NSPCL-33</t>
  </si>
  <si>
    <t>ffd177ababfad15e_NSPCL-33</t>
  </si>
  <si>
    <t>INS-19805107</t>
  </si>
  <si>
    <t>4/6/26 11:01:20 AM</t>
  </si>
  <si>
    <t>https://dmsrepoinc.momrah.gov.sa/dmsrepo/ValidateOTPServlet?CASE_ID=GZ_337523499_NSPCL-33&amp;DeptCode=014001</t>
  </si>
  <si>
    <t>GZ_298922775_NSPCL-8</t>
  </si>
  <si>
    <t>2435e7bb499c3989_NSPCL-8</t>
  </si>
  <si>
    <t>INS-18224135</t>
  </si>
  <si>
    <t>2/9/26 10:55:45 AM</t>
  </si>
  <si>
    <t>2/9/26 10:55:43 AM</t>
  </si>
  <si>
    <t>https://dmsrepoinc.momrah.gov.sa/dmsrepo/ValidateOTPServlet?CASE_ID=GZ_298922775_NSPCL-8&amp;DeptCode=014001</t>
  </si>
  <si>
    <t>GZ_309026119_NSPCL-33</t>
  </si>
  <si>
    <t>0ae26cb0e27a32d2_NSPCL-33</t>
  </si>
  <si>
    <t>INS-18889572</t>
  </si>
  <si>
    <t>3/1/26 6:59:15 AM</t>
  </si>
  <si>
    <t>https://dmsrepoinc.momrah.gov.sa/dmsrepo/ValidateOTPServlet?CASE_ID=GZ_309026119_NSPCL-33&amp;DeptCode=014001</t>
  </si>
  <si>
    <t>299818367_NSPCL-51</t>
  </si>
  <si>
    <t>26c7ed7f9e1f1127_NSPCL-51</t>
  </si>
  <si>
    <t>INS-18057233</t>
  </si>
  <si>
    <t>2/10/26 10:46:00 AM</t>
  </si>
  <si>
    <t>https://dmsrepoinc.momrah.gov.sa/dmsrepo/ValidateOTPServlet?CASE_ID=299818367_NSPCL-51&amp;DeptCode=014001</t>
  </si>
  <si>
    <t>2/12/26 3:24:06 AM</t>
  </si>
  <si>
    <t>300616942_NSPCL-31</t>
  </si>
  <si>
    <t>39f7059ebe0d3de0_NSPCL-31</t>
  </si>
  <si>
    <t>INS-18084693</t>
  </si>
  <si>
    <t>2/11/26 11:47:35 AM</t>
  </si>
  <si>
    <t>https://dmsrepoinc.momrah.gov.sa/dmsrepo/ValidateOTPServlet?CASE_ID=300616942_NSPCL-31&amp;DeptCode=014001</t>
  </si>
  <si>
    <t>298146430_NSPCL-92</t>
  </si>
  <si>
    <t>25e95cec4d57019b_NSPCL-92</t>
  </si>
  <si>
    <t>INS-17984680</t>
  </si>
  <si>
    <t>2/8/26 11:12:36 AM</t>
  </si>
  <si>
    <t>https://dmsrepoinc.momrah.gov.sa/dmsrepo/ValidateOTPServlet?CASE_ID=298146430_NSPCL-92&amp;DeptCode=014001</t>
  </si>
  <si>
    <t>2/10/26 1:24:01 AM</t>
  </si>
  <si>
    <t>GZ_341550052_NSPCL-33</t>
  </si>
  <si>
    <t>c29f4ee7cdc831e8_NSPCL-33</t>
  </si>
  <si>
    <t>INS-19949691</t>
  </si>
  <si>
    <t>4/9/26 10:37:39 AM</t>
  </si>
  <si>
    <t>4/9/26 10:37:38 AM</t>
  </si>
  <si>
    <t>https://dmsrepoinc.momrah.gov.sa/dmsrepo/ValidateOTPServlet?CASE_ID=GZ_341550052_NSPCL-33&amp;DeptCode=014001</t>
  </si>
  <si>
    <t>GZ_270011789_NSPCL-63</t>
  </si>
  <si>
    <t>3a32ffdea3c67d45_NSPCL-63</t>
  </si>
  <si>
    <t>INS-17291344</t>
  </si>
  <si>
    <t>1/5/26 10:01:25 AM</t>
  </si>
  <si>
    <t>https://dmsrepoinc.momrah.gov.sa/dmsrepo/ValidateOTPServlet?CASE_ID=GZ_270011789_NSPCL-63&amp;DeptCode=014001</t>
  </si>
  <si>
    <t>1/7/26 12:23:49 AM</t>
  </si>
  <si>
    <t>GZ_300687341_NSPCL-33</t>
  </si>
  <si>
    <t>e1817349ada8ff85_NSPCL-33</t>
  </si>
  <si>
    <t>INC-26-02-119219</t>
  </si>
  <si>
    <t>2/11/26 12:29:04 PM</t>
  </si>
  <si>
    <t>2/11/26 11:49:57 AM</t>
  </si>
  <si>
    <t>https://dmsrepoinc.momrah.gov.sa/dmsrepo/ValidateOTPServlet?CASE_ID=GZ_300687341_NSPCL-33&amp;DeptCode=014001</t>
  </si>
  <si>
    <t>GZ_293033469_NSPCL-47</t>
  </si>
  <si>
    <t>d83718269f5f33ef_NSPCL-47</t>
  </si>
  <si>
    <t>INS-18093341</t>
  </si>
  <si>
    <t>2/3/26 11:19:27 AM</t>
  </si>
  <si>
    <t>https://dmsrepoinc.momrah.gov.sa/dmsrepo/ValidateOTPServlet?CASE_ID=GZ_293033469_NSPCL-47&amp;DeptCode=014001</t>
  </si>
  <si>
    <t>319142030_NSPCL-12</t>
  </si>
  <si>
    <t>f657b6064d24c175_NSPCL-12</t>
  </si>
  <si>
    <t>f657b6064d24c175_NSPCL-12_NSPCL-8</t>
  </si>
  <si>
    <t>INS-19324654</t>
  </si>
  <si>
    <t>3/8/26 4:30:37 PM</t>
  </si>
  <si>
    <t>https://dmsrepoinc.momrah.gov.sa/dmsrepo/ValidateOTPServlet?CASE_ID=319142030_NSPCL-12&amp;DeptCode=014001</t>
  </si>
  <si>
    <t>3/17/26 6:24:19 PM</t>
  </si>
  <si>
    <t>GZ_315867630_NSPCL-8</t>
  </si>
  <si>
    <t>054638f93f22bbda_NSPCL-8</t>
  </si>
  <si>
    <t>INS-19191308</t>
  </si>
  <si>
    <t>3/4/26 5:23:25 PM</t>
  </si>
  <si>
    <t>https://dmsrepoinc.momrah.gov.sa/dmsrepo/ValidateOTPServlet?CASE_ID=GZ_315867630_NSPCL-8&amp;DeptCode=014001</t>
  </si>
  <si>
    <t>GZ_367345041_NSPCL-33</t>
  </si>
  <si>
    <t>365a7837cc3f2f11_NSPCL-33</t>
  </si>
  <si>
    <t>INS-20755141</t>
  </si>
  <si>
    <t>5/13/26 10:23:11 AM</t>
  </si>
  <si>
    <t>https://dmsrepoinc.momrah.gov.sa/dmsrepo/ValidateOTPServlet?CASE_ID=GZ_367345041_NSPCL-33&amp;DeptCode=014001</t>
  </si>
  <si>
    <t>GZ_301352174_NSPCL-8</t>
  </si>
  <si>
    <t>759d838f59572a79_NSPCL-8</t>
  </si>
  <si>
    <t>INS-18226824</t>
  </si>
  <si>
    <t>2/12/26 1:27:24 PM</t>
  </si>
  <si>
    <t>2/12/26 1:27:23 PM</t>
  </si>
  <si>
    <t>https://dmsrepoinc.momrah.gov.sa/dmsrepo/ValidateOTPServlet?CASE_ID=GZ_301352174_NSPCL-8&amp;DeptCode=014001</t>
  </si>
  <si>
    <t>2/14/26 1:54:00 AM</t>
  </si>
  <si>
    <t>GZ_316593170_NSPCL-33</t>
  </si>
  <si>
    <t>d2fef2ed7c9c24e1_NSPCL-33</t>
  </si>
  <si>
    <t>3/5/26 12:45:35 PM</t>
  </si>
  <si>
    <t>https://dmsrepoinc.momrah.gov.sa/dmsrepo/ValidateOTPServlet?CASE_ID=GZ_316593170_NSPCL-33&amp;DeptCode=014001</t>
  </si>
  <si>
    <t>GZ_318981260_NSPCL-8</t>
  </si>
  <si>
    <t>1435df5c2c0bfb1c_NSPCL-8</t>
  </si>
  <si>
    <t>INS-19326643</t>
  </si>
  <si>
    <t>3/8/26 3:12:03 PM</t>
  </si>
  <si>
    <t>https://dmsrepoinc.momrah.gov.sa/dmsrepo/ValidateOTPServlet?CASE_ID=GZ_318981260_NSPCL-8&amp;DeptCode=014001</t>
  </si>
  <si>
    <t>3/18/26 4:24:22 AM</t>
  </si>
  <si>
    <t>GZ_278820160_NSPCL-33</t>
  </si>
  <si>
    <t>ae283697f4f45066_NSPCL-33</t>
  </si>
  <si>
    <t>INS-17470560</t>
  </si>
  <si>
    <t>1/15/26 9:37:03 AM</t>
  </si>
  <si>
    <t>1/15/26 9:36:58 AM</t>
  </si>
  <si>
    <t>https://dmsrepoinc.momrah.gov.sa/dmsrepo/ValidateOTPServlet?CASE_ID=GZ_278820160_NSPCL-33&amp;DeptCode=014001</t>
  </si>
  <si>
    <t>GZ_335232101_NSPCL-67</t>
  </si>
  <si>
    <t>0f0869a0a347e35a_NSPCL-67</t>
  </si>
  <si>
    <t>INS-19990615</t>
  </si>
  <si>
    <t>4/5/26 9:14:50 AM</t>
  </si>
  <si>
    <t>https://dmsrepoinc.momrah.gov.sa/dmsrepo/ValidateOTPServlet?CASE_ID=GZ_335232101_NSPCL-67&amp;DeptCode=014001</t>
  </si>
  <si>
    <t>RZ_279204975_NSPCL-69</t>
  </si>
  <si>
    <t>6c27b793545283b7_NSPCL-69</t>
  </si>
  <si>
    <t>INS-17658988</t>
  </si>
  <si>
    <t>1/15/26 1:36:44 PM</t>
  </si>
  <si>
    <t>https://dmsrepoinc.momrah.gov.sa/dmsrepo/ValidateOTPServlet?CASE_ID=RZ_279204975_NSPCL-69&amp;DeptCode=014001</t>
  </si>
  <si>
    <t>1/21/26 11:24:06 PM</t>
  </si>
  <si>
    <t>1.026</t>
  </si>
  <si>
    <t>GZ_362210493_NSPCL-33</t>
  </si>
  <si>
    <t>6af6ba0b881c1abc_NSPCL-33</t>
  </si>
  <si>
    <t>INC-26-05-105687</t>
  </si>
  <si>
    <t>5/6/26 10:19:12 AM</t>
  </si>
  <si>
    <t>5/6/26 10:17:55 AM</t>
  </si>
  <si>
    <t>https://dmsrepoinc.momrah.gov.sa/dmsrepo/ValidateOTPServlet?CASE_ID=GZ_362210493_NSPCL-33&amp;DeptCode=014001</t>
  </si>
  <si>
    <t>312560256_NSPCL-63</t>
  </si>
  <si>
    <t>a3e1974e7160eeb9_NSPCL-63</t>
  </si>
  <si>
    <t>INS-19191171</t>
  </si>
  <si>
    <t>3/3/26 9:21:43 AM</t>
  </si>
  <si>
    <t>https://dmsrepoinc.momrah.gov.sa/dmsrepo/ValidateOTPServlet?CASE_ID=312560256_NSPCL-63&amp;DeptCode=014001</t>
  </si>
  <si>
    <t>3/18/26 5:23:44 AM</t>
  </si>
  <si>
    <t>RZ_278731345_NSPCL-69</t>
  </si>
  <si>
    <t>6350c22ed9e24471_NSPCL-69</t>
  </si>
  <si>
    <t>INS-17675633</t>
  </si>
  <si>
    <t>1/15/26 7:06:56 AM</t>
  </si>
  <si>
    <t>https://dmsrepoinc.momrah.gov.sa/dmsrepo/ValidateOTPServlet?CASE_ID=RZ_278731345_NSPCL-69&amp;DeptCode=014001</t>
  </si>
  <si>
    <t>1/21/26 11:23:55 PM</t>
  </si>
  <si>
    <t>GZ_300473496_NSPCL-69</t>
  </si>
  <si>
    <t>670b5d44ac15556e_NSPCL-69</t>
  </si>
  <si>
    <t>INS-18203050</t>
  </si>
  <si>
    <t>2/11/26 10:18:55 AM</t>
  </si>
  <si>
    <t>https://dmsrepoinc.momrah.gov.sa/dmsrepo/ValidateOTPServlet?CASE_ID=GZ_300473496_NSPCL-69&amp;DeptCode=014001</t>
  </si>
  <si>
    <t>2/12/26 11:23:52 PM</t>
  </si>
  <si>
    <t>GZ_271375861_NSPCL-8</t>
  </si>
  <si>
    <t>a2bd84fe7c6cea39_NSPCL-8</t>
  </si>
  <si>
    <t>INS-17471051</t>
  </si>
  <si>
    <t>1/6/26 9:10:01 AM</t>
  </si>
  <si>
    <t>1/6/26 8:55:03 AM</t>
  </si>
  <si>
    <t>https://dmsrepoinc.momrah.gov.sa/dmsrepo/ValidateOTPServlet?CASE_ID=GZ_271375861_NSPCL-8&amp;DeptCode=014001</t>
  </si>
  <si>
    <t>318981507_NSPCL-63</t>
  </si>
  <si>
    <t>e8fb5f64fd7544b8_NSPCL-63</t>
  </si>
  <si>
    <t>INS-19324493</t>
  </si>
  <si>
    <t>3/8/26 3:18:21 PM</t>
  </si>
  <si>
    <t>https://dmsrepoinc.momrah.gov.sa/dmsrepo/ValidateOTPServlet?CASE_ID=318981507_NSPCL-63&amp;DeptCode=014001</t>
  </si>
  <si>
    <t>318715464_NSPCL-69</t>
  </si>
  <si>
    <t>f2a15bc6c28afb05_NSPCL-69</t>
  </si>
  <si>
    <t>INS-19324456</t>
  </si>
  <si>
    <t>3/8/26 12:33:39 PM</t>
  </si>
  <si>
    <t>https://dmsrepoinc.momrah.gov.sa/dmsrepo/ValidateOTPServlet?CASE_ID=318715464_NSPCL-69&amp;DeptCode=014001</t>
  </si>
  <si>
    <t>GZ_276804024_NSPCL-33</t>
  </si>
  <si>
    <t>618cf64b3908101c_NSPCL-33</t>
  </si>
  <si>
    <t>INS-17471147</t>
  </si>
  <si>
    <t>1/12/26 1:46:18 PM</t>
  </si>
  <si>
    <t>1/12/26 1:15:55 PM</t>
  </si>
  <si>
    <t>https://dmsrepoinc.momrah.gov.sa/dmsrepo/ValidateOTPServlet?CASE_ID=GZ_276804024_NSPCL-33&amp;DeptCode=014001</t>
  </si>
  <si>
    <t>GZ_341469627_NSPCL-33</t>
  </si>
  <si>
    <t>6f02a49df43b8df5_NSPCL-33</t>
  </si>
  <si>
    <t>INS-19991139</t>
  </si>
  <si>
    <t>4/9/26 10:41:56 AM</t>
  </si>
  <si>
    <t>4/9/26 10:41:51 AM</t>
  </si>
  <si>
    <t>https://dmsrepoinc.momrah.gov.sa/dmsrepo/ValidateOTPServlet?CASE_ID=GZ_341469627_NSPCL-33&amp;DeptCode=014001</t>
  </si>
  <si>
    <t>GZ_315874705_NSPCL-63</t>
  </si>
  <si>
    <t>bf254606737749b1_NSPCL-63</t>
  </si>
  <si>
    <t>INS-19370540</t>
  </si>
  <si>
    <t>3/4/26 5:08:52 PM</t>
  </si>
  <si>
    <t>https://dmsrepoinc.momrah.gov.sa/dmsrepo/ValidateOTPServlet?CASE_ID=GZ_315874705_NSPCL-63&amp;DeptCode=014001</t>
  </si>
  <si>
    <t>3/17/26 9:23:51 PM</t>
  </si>
  <si>
    <t>298034954_NSPCL-31</t>
  </si>
  <si>
    <t>a701fe3b7e3e82e9_NSPCL-31</t>
  </si>
  <si>
    <t>INS-17984347</t>
  </si>
  <si>
    <t>2/8/26 11:07:02 AM</t>
  </si>
  <si>
    <t>https://dmsrepoinc.momrah.gov.sa/dmsrepo/ValidateOTPServlet?CASE_ID=298034954_NSPCL-31&amp;DeptCode=014001</t>
  </si>
  <si>
    <t>GZ_279007546_NSPCL-71</t>
  </si>
  <si>
    <t>279be8b6ada601ad_NSPCL-71</t>
  </si>
  <si>
    <t>INS-17471360</t>
  </si>
  <si>
    <t>1/15/26 10:59:28 AM</t>
  </si>
  <si>
    <t>https://dmsrepoinc.momrah.gov.sa/dmsrepo/ValidateOTPServlet?CASE_ID=GZ_279007546_NSPCL-71&amp;DeptCode=014001</t>
  </si>
  <si>
    <t>319803156_NSPCL-55</t>
  </si>
  <si>
    <t>a396f68353caa809_NSPCL-55</t>
  </si>
  <si>
    <t>3/9/26 11:47:13 AM</t>
  </si>
  <si>
    <t>https://dmsrepoinc.momrah.gov.sa/dmsrepo/ValidateOTPServlet?CASE_ID=319803156_NSPCL-55&amp;DeptCode=014001</t>
  </si>
  <si>
    <t>5/7/26 8:08:44 AM</t>
  </si>
  <si>
    <t>0.022</t>
  </si>
  <si>
    <t>GZ_365228228_NSPCL-71</t>
  </si>
  <si>
    <t>a25e8444202591af_NSPCL-71</t>
  </si>
  <si>
    <t>INC-26-05-244575</t>
  </si>
  <si>
    <t>5/11/26 9:34:18 AM</t>
  </si>
  <si>
    <t>https://dmsrepoinc.momrah.gov.sa/dmsrepo/ValidateOTPServlet?CASE_ID=GZ_365228228_NSPCL-71&amp;DeptCode=014001</t>
  </si>
  <si>
    <t>297425964_NSPCL-71</t>
  </si>
  <si>
    <t>2e88c6ae1d0b866d_NSPCL-71</t>
  </si>
  <si>
    <t>INS-17982542</t>
  </si>
  <si>
    <t>2/7/26 2:08:21 PM</t>
  </si>
  <si>
    <t>https://dmsrepoinc.momrah.gov.sa/dmsrepo/ValidateOTPServlet?CASE_ID=297425964_NSPCL-71&amp;DeptCode=014001</t>
  </si>
  <si>
    <t>2/10/26 12:24:00 AM</t>
  </si>
  <si>
    <t>GZ_319720797_NSPCL-33</t>
  </si>
  <si>
    <t>22a68957e803d59c_NSPCL-33</t>
  </si>
  <si>
    <t>3/9/26 9:57:58 AM</t>
  </si>
  <si>
    <t>3/8/26 11:56:26 AM</t>
  </si>
  <si>
    <t>https://dmsrepoinc.momrah.gov.sa/dmsrepo/ValidateOTPServlet?CASE_ID=GZ_319720797_NSPCL-33&amp;DeptCode=014001</t>
  </si>
  <si>
    <t>RZ_362567161_NSPCL-76</t>
  </si>
  <si>
    <t>58ddfd29a55371e2_NSPCL-76</t>
  </si>
  <si>
    <t>5/7/26 10:45:57 AM</t>
  </si>
  <si>
    <t>https://dmsrepoinc.momrah.gov.sa/dmsrepo/ValidateOTPServlet?CASE_ID=RZ_362567161_NSPCL-76&amp;DeptCode=014001</t>
  </si>
  <si>
    <t>GZ_315881189_NSPCL-8</t>
  </si>
  <si>
    <t>afa21a54ad20b420_NSPCL-8</t>
  </si>
  <si>
    <t>INS-19369643</t>
  </si>
  <si>
    <t>3/4/26 5:39:37 PM</t>
  </si>
  <si>
    <t>https://dmsrepoinc.momrah.gov.sa/dmsrepo/ValidateOTPServlet?CASE_ID=GZ_315881189_NSPCL-8&amp;DeptCode=014001</t>
  </si>
  <si>
    <t>3/17/26 9:53:52 PM</t>
  </si>
  <si>
    <t>GZ_366525447_NSPCL-8</t>
  </si>
  <si>
    <t>d34555e5cfdb2eeb_NSPCL-8</t>
  </si>
  <si>
    <t>INS-20913254</t>
  </si>
  <si>
    <t>5/12/26 9:37:53 AM</t>
  </si>
  <si>
    <t>https://dmsrepoinc.momrah.gov.sa/dmsrepo/ValidateOTPServlet?CASE_ID=GZ_366525447_NSPCL-8&amp;DeptCode=014001</t>
  </si>
  <si>
    <t>298142304_NSPCL-33</t>
  </si>
  <si>
    <t>298e088b6b3bcbc4_NSPCL-33</t>
  </si>
  <si>
    <t>INS-17981756</t>
  </si>
  <si>
    <t>2/8/26 10:53:32 AM</t>
  </si>
  <si>
    <t>2/8/26 10:53:28 AM</t>
  </si>
  <si>
    <t>https://dmsrepoinc.momrah.gov.sa/dmsrepo/ValidateOTPServlet?CASE_ID=298142304_NSPCL-33&amp;DeptCode=014001</t>
  </si>
  <si>
    <t>GZ_317046199_NSPCL-33</t>
  </si>
  <si>
    <t>eda0f266bbb73c6a_NSPCL-33</t>
  </si>
  <si>
    <t>3/5/26 4:46:02 PM</t>
  </si>
  <si>
    <t>https://dmsrepoinc.momrah.gov.sa/dmsrepo/ValidateOTPServlet?CASE_ID=GZ_317046199_NSPCL-33&amp;DeptCode=014001</t>
  </si>
  <si>
    <t>GZ_320035437_NSPCL-33</t>
  </si>
  <si>
    <t>72c4787d6bf53bf8_NSPCL-33</t>
  </si>
  <si>
    <t>3/9/26 2:07:54 PM</t>
  </si>
  <si>
    <t>3/9/26 1:03:31 PM</t>
  </si>
  <si>
    <t>https://dmsrepoinc.momrah.gov.sa/dmsrepo/ValidateOTPServlet?CASE_ID=GZ_320035437_NSPCL-33&amp;DeptCode=014001</t>
  </si>
  <si>
    <t>GZ_381187036_NSPCL-33</t>
  </si>
  <si>
    <t>d44c1eaf4cef8884_NSPCL-33</t>
  </si>
  <si>
    <t>6/4/26 2:24:18 PM</t>
  </si>
  <si>
    <t>https://dmsrepoinc.momrah.gov.sa/dmsrepo/ValidateOTPServlet?CASE_ID=GZ_381187036_NSPCL-33&amp;DeptCode=014001</t>
  </si>
  <si>
    <t>GZ_383760486_NSPCL-33</t>
  </si>
  <si>
    <t>6051a121f8bfce1f_NSPCL-33</t>
  </si>
  <si>
    <t>6/8/26 8:11:46 AM</t>
  </si>
  <si>
    <t>6/8/26 7:54:17 AM</t>
  </si>
  <si>
    <t>https://dmsrepoinc.momrah.gov.sa/dmsrepo/ValidateOTPServlet?CASE_ID=GZ_383760486_NSPCL-33&amp;DeptCode=014001</t>
  </si>
  <si>
    <t>GZ_340387922_NSPCL-33</t>
  </si>
  <si>
    <t>302b0ed8cae21df3_NSPCL-33</t>
  </si>
  <si>
    <t>INS-19991104</t>
  </si>
  <si>
    <t>4/8/26 8:47:35 AM</t>
  </si>
  <si>
    <t>4/8/26 8:32:31 AM</t>
  </si>
  <si>
    <t>https://dmsrepoinc.momrah.gov.sa/dmsrepo/ValidateOTPServlet?CASE_ID=GZ_340387922_NSPCL-33&amp;DeptCode=014001</t>
  </si>
  <si>
    <t>GZ_314948854_NSPCL-8</t>
  </si>
  <si>
    <t>3ea1521786505dc4_NSPCL-8</t>
  </si>
  <si>
    <t>INS-19480913</t>
  </si>
  <si>
    <t>3/4/26 11:52:00 AM</t>
  </si>
  <si>
    <t>https://dmsrepoinc.momrah.gov.sa/dmsrepo/ValidateOTPServlet?CASE_ID=GZ_314948854_NSPCL-8&amp;DeptCode=014001</t>
  </si>
  <si>
    <t>3/18/26 3:53:57 AM</t>
  </si>
  <si>
    <t>GZ_380429174_NSPCL-33</t>
  </si>
  <si>
    <t>f197602f778287a0_NSPCL-33</t>
  </si>
  <si>
    <t>https://dmsrepoinc.momrah.gov.sa/dmsrepo/ValidateOTPServlet?CASE_ID=GZ_380429174_NSPCL-33&amp;DeptCode=014001</t>
  </si>
  <si>
    <t>OZ_309078227_NSPCL-29</t>
  </si>
  <si>
    <t>1e05a87fc28bbb6d_NSPCL-29</t>
  </si>
  <si>
    <t>3/1/26 7:30:50 AM</t>
  </si>
  <si>
    <t>3/1/26 7:29:28 AM</t>
  </si>
  <si>
    <t>https://dmsrepoinc.momrah.gov.sa/dmsrepo/ValidateOTPServlet?CASE_ID=OZ_309078227_NSPCL-29&amp;DeptCode=014001</t>
  </si>
  <si>
    <t>5/7/26 8:11:08 AM</t>
  </si>
  <si>
    <t>GZ_383052850_NSPCL-33</t>
  </si>
  <si>
    <t>5d9fac6c6b9de21e_NSPCL-33</t>
  </si>
  <si>
    <t>6/7/26 11:24:48 AM</t>
  </si>
  <si>
    <t>https://dmsrepoinc.momrah.gov.sa/dmsrepo/ValidateOTPServlet?CASE_ID=GZ_383052850_NSPCL-33&amp;DeptCode=014001</t>
  </si>
  <si>
    <t>GZ_365478263_NSPCL-33</t>
  </si>
  <si>
    <t>6ae7640eb0056832_NSPCL-33</t>
  </si>
  <si>
    <t>INS-20738761</t>
  </si>
  <si>
    <t>5/11/26 11:08:35 AM</t>
  </si>
  <si>
    <t>https://dmsrepoinc.momrah.gov.sa/dmsrepo/ValidateOTPServlet?CASE_ID=GZ_365478263_NSPCL-33&amp;DeptCode=014001</t>
  </si>
  <si>
    <t>GZ_313166549_NSPCL-47</t>
  </si>
  <si>
    <t>ec3e3e9a8a915265_NSPCL-47</t>
  </si>
  <si>
    <t>INS-19296173</t>
  </si>
  <si>
    <t>03/23/2026</t>
  </si>
  <si>
    <t>3/3/26 11:26:02 AM</t>
  </si>
  <si>
    <t>https://dmsrepoinc.momrah.gov.sa/dmsrepo/ValidateOTPServlet?CASE_ID=GZ_313166549_NSPCL-47&amp;DeptCode=014001</t>
  </si>
  <si>
    <t>316288715_NSPCL-69</t>
  </si>
  <si>
    <t>3d7d70400ee8f206_NSPCL-69</t>
  </si>
  <si>
    <t>INS-19202405</t>
  </si>
  <si>
    <t>3/5/26 9:56:01 AM</t>
  </si>
  <si>
    <t>https://dmsrepoinc.momrah.gov.sa/dmsrepo/ValidateOTPServlet?CASE_ID=316288715_NSPCL-69&amp;DeptCode=014001</t>
  </si>
  <si>
    <t>3/17/26 6:54:01 PM</t>
  </si>
  <si>
    <t>GZ_266896639_NSPCL-69</t>
  </si>
  <si>
    <t>50bee4c3e68ab32d_NSPCL-69</t>
  </si>
  <si>
    <t>INS-17179958</t>
  </si>
  <si>
    <t>1/3/26 9:21:45 AM</t>
  </si>
  <si>
    <t>https://dmsrepoinc.momrah.gov.sa/dmsrepo/ValidateOTPServlet?CASE_ID=GZ_266896639_NSPCL-69&amp;DeptCode=014001</t>
  </si>
  <si>
    <t>1/4/26 11:24:01 PM</t>
  </si>
  <si>
    <t>GZ_275794974_NSPCL-69</t>
  </si>
  <si>
    <t>0228976455f2212d_NSPCL-69</t>
  </si>
  <si>
    <t>INS-17397141</t>
  </si>
  <si>
    <t>1/11/26 11:49:41 AM</t>
  </si>
  <si>
    <t>1/11/26 10:48:26 AM</t>
  </si>
  <si>
    <t>https://dmsrepoinc.momrah.gov.sa/dmsrepo/ValidateOTPServlet?CASE_ID=GZ_275794974_NSPCL-69&amp;DeptCode=014001</t>
  </si>
  <si>
    <t>1/12/26 11:24:07 PM</t>
  </si>
  <si>
    <t>GZ_309028773_NSPCL-33</t>
  </si>
  <si>
    <t>1e5ceca39a132919_NSPCL-33</t>
  </si>
  <si>
    <t>INS-18889581</t>
  </si>
  <si>
    <t>3/1/26 7:09:19 AM</t>
  </si>
  <si>
    <t>https://dmsrepoinc.momrah.gov.sa/dmsrepo/ValidateOTPServlet?CASE_ID=GZ_309028773_NSPCL-33&amp;DeptCode=014001</t>
  </si>
  <si>
    <t>GZ_378895154_NSPCL-82</t>
  </si>
  <si>
    <t>83dfb563294e873c_NSPCL-82</t>
  </si>
  <si>
    <t>INS-21108051</t>
  </si>
  <si>
    <t>6/3/26 9:36:19 AM</t>
  </si>
  <si>
    <t>https://dmsrepoinc.momrah.gov.sa/dmsrepo/ValidateOTPServlet?CASE_ID=GZ_378895154_NSPCL-82&amp;DeptCode=014001</t>
  </si>
  <si>
    <t>GZ_358621513_NSPCL-33</t>
  </si>
  <si>
    <t>5ea66cf47546306b_NSPCL-33</t>
  </si>
  <si>
    <t>INS-20697382</t>
  </si>
  <si>
    <t>5/4/26 5:03:00 PM</t>
  </si>
  <si>
    <t>https://dmsrepoinc.momrah.gov.sa/dmsrepo/ValidateOTPServlet?CASE_ID=GZ_358621513_NSPCL-33&amp;DeptCode=014001</t>
  </si>
  <si>
    <t>GZ_279007632_NSPCL-8</t>
  </si>
  <si>
    <t>79022dc29955657a_NSPCL-8</t>
  </si>
  <si>
    <t>INS-17472340</t>
  </si>
  <si>
    <t>1/15/26 11:05:45 AM</t>
  </si>
  <si>
    <t>https://dmsrepoinc.momrah.gov.sa/dmsrepo/ValidateOTPServlet?CASE_ID=GZ_279007632_NSPCL-8&amp;DeptCode=014001</t>
  </si>
  <si>
    <t>1/17/26 3:23:54 AM</t>
  </si>
  <si>
    <t>GZ_381191364_NSPCL-8</t>
  </si>
  <si>
    <t>c0e40be206f61a1f_NSPCL-8</t>
  </si>
  <si>
    <t>6/4/26 2:35:47 PM</t>
  </si>
  <si>
    <t>https://dmsrepoinc.momrah.gov.sa/dmsrepo/ValidateOTPServlet?CASE_ID=GZ_381191364_NSPCL-8&amp;DeptCode=014001</t>
  </si>
  <si>
    <t>3.719</t>
  </si>
  <si>
    <t>GZ_356632997_NSPCL-33</t>
  </si>
  <si>
    <t>6040af6fbc456bee_NSPCL-33</t>
  </si>
  <si>
    <t>INC-26-05-126697</t>
  </si>
  <si>
    <t>5/3/26 5:43:19 PM</t>
  </si>
  <si>
    <t>https://dmsrepoinc.momrah.gov.sa/dmsrepo/ValidateOTPServlet?CASE_ID=GZ_356632997_NSPCL-33&amp;DeptCode=014001</t>
  </si>
  <si>
    <t>GZ_313857347_NSPCL-47</t>
  </si>
  <si>
    <t>f7c4f8ee146029d4_NSPCL-47</t>
  </si>
  <si>
    <t>INS-19324643</t>
  </si>
  <si>
    <t>3/3/26 3:51:33 PM</t>
  </si>
  <si>
    <t>https://dmsrepoinc.momrah.gov.sa/dmsrepo/ValidateOTPServlet?CASE_ID=GZ_313857347_NSPCL-47&amp;DeptCode=014001</t>
  </si>
  <si>
    <t>3/17/26 7:53:55 PM</t>
  </si>
  <si>
    <t>GZ_297998317_NSPCL-33</t>
  </si>
  <si>
    <t>a221e6d96d7fac63_NSPCL-33</t>
  </si>
  <si>
    <t>INS-18093248</t>
  </si>
  <si>
    <t>2/8/26 10:25:54 AM</t>
  </si>
  <si>
    <t>2/8/26 10:25:52 AM</t>
  </si>
  <si>
    <t>https://dmsrepoinc.momrah.gov.sa/dmsrepo/ValidateOTPServlet?CASE_ID=GZ_297998317_NSPCL-33&amp;DeptCode=014001</t>
  </si>
  <si>
    <t>GZ_342242028_NSPCL-33</t>
  </si>
  <si>
    <t>599381c9e3eac1ee_NSPCL-33</t>
  </si>
  <si>
    <t>INS-19948822</t>
  </si>
  <si>
    <t>4/10/26 6:01:47 PM</t>
  </si>
  <si>
    <t>https://dmsrepoinc.momrah.gov.sa/dmsrepo/ValidateOTPServlet?CASE_ID=GZ_342242028_NSPCL-33&amp;DeptCode=014001</t>
  </si>
  <si>
    <t>RZ_365404567_NSPCL-11</t>
  </si>
  <si>
    <t>2751219d5ee7c0ff_NSPCL-11</t>
  </si>
  <si>
    <t>5/11/26 10:00:16 AM</t>
  </si>
  <si>
    <t>https://dmsrepoinc.momrah.gov.sa/dmsrepo/ValidateOTPServlet?CASE_ID=RZ_365404567_NSPCL-11&amp;DeptCode=014001</t>
  </si>
  <si>
    <t>GZ_314748176_NSPCL-33</t>
  </si>
  <si>
    <t>67d0e4bb5c61e1a5_NSPCL-33</t>
  </si>
  <si>
    <t>3/4/26 10:43:38 AM</t>
  </si>
  <si>
    <t>3/4/26 10:06:53 AM</t>
  </si>
  <si>
    <t>https://dmsrepoinc.momrah.gov.sa/dmsrepo/ValidateOTPServlet?CASE_ID=GZ_314748176_NSPCL-33&amp;DeptCode=014001</t>
  </si>
  <si>
    <t>297402780_NSPCL-63</t>
  </si>
  <si>
    <t>1b70c1addc96753d_NSPCL-63</t>
  </si>
  <si>
    <t>INS-17981810</t>
  </si>
  <si>
    <t>2/7/26 1:15:55 PM</t>
  </si>
  <si>
    <t>https://dmsrepoinc.momrah.gov.sa/dmsrepo/ValidateOTPServlet?CASE_ID=297402780_NSPCL-63&amp;DeptCode=014001</t>
  </si>
  <si>
    <t>2/9/26 11:23:52 PM</t>
  </si>
  <si>
    <t>GZ_270201433_NSPCL-69</t>
  </si>
  <si>
    <t>467c8c1fbb3222b1_NSPCL-69</t>
  </si>
  <si>
    <t>INS-17291345</t>
  </si>
  <si>
    <t>https://dmsrepoinc.momrah.gov.sa/dmsrepo/ValidateOTPServlet?CASE_ID=GZ_270201433_NSPCL-69&amp;DeptCode=014001</t>
  </si>
  <si>
    <t>1/6/26 11:23:59 PM</t>
  </si>
  <si>
    <t>GZ_276318792_NSPCL-71</t>
  </si>
  <si>
    <t>64f5e6428431c546_NSPCL-71</t>
  </si>
  <si>
    <t>INS-17471038</t>
  </si>
  <si>
    <t>INC-26-01-179380</t>
  </si>
  <si>
    <t>1/12/26 9:07:41 AM</t>
  </si>
  <si>
    <t>1/12/26 9:07:34 AM</t>
  </si>
  <si>
    <t>https://dmsrepoinc.momrah.gov.sa/dmsrepo/ValidateOTPServlet?CASE_ID=GZ_276318792_NSPCL-71&amp;DeptCode=014001</t>
  </si>
  <si>
    <t>OZ_367474567_NSPCL-16</t>
  </si>
  <si>
    <t>69f8bf1b9dacba33_NSPCL-16</t>
  </si>
  <si>
    <t>5/13/26 10:45:21 AM</t>
  </si>
  <si>
    <t>https://dmsrepoinc.momrah.gov.sa/dmsrepo/ValidateOTPServlet?CASE_ID=OZ_367474567_NSPCL-16&amp;DeptCode=014001</t>
  </si>
  <si>
    <t>GZ_341459544_NSPCL-33</t>
  </si>
  <si>
    <t>91233762d03dce53_NSPCL-33</t>
  </si>
  <si>
    <t>INS-19987893</t>
  </si>
  <si>
    <t>4/9/26 10:03:18 AM</t>
  </si>
  <si>
    <t>4/9/26 10:03:08 AM</t>
  </si>
  <si>
    <t>https://dmsrepoinc.momrah.gov.sa/dmsrepo/ValidateOTPServlet?CASE_ID=GZ_341459544_NSPCL-33&amp;DeptCode=014001</t>
  </si>
  <si>
    <t>GZ_382951484_NSPCL-33</t>
  </si>
  <si>
    <t>7b87513167d55a96_NSPCL-33</t>
  </si>
  <si>
    <t>6/7/26 10:26:46 AM</t>
  </si>
  <si>
    <t>6/7/26 10:26:40 AM</t>
  </si>
  <si>
    <t>https://dmsrepoinc.momrah.gov.sa/dmsrepo/ValidateOTPServlet?CASE_ID=GZ_382951484_NSPCL-33&amp;DeptCode=014001</t>
  </si>
  <si>
    <t>0.437</t>
  </si>
  <si>
    <t>GZ_280239211_NSPCL-33</t>
  </si>
  <si>
    <t>e17e3b629023619e_NSPCL-33</t>
  </si>
  <si>
    <t>INC-26-01-123335</t>
  </si>
  <si>
    <t>1/18/26 10:30:41 AM</t>
  </si>
  <si>
    <t>https://dmsrepoinc.momrah.gov.sa/dmsrepo/ValidateOTPServlet?CASE_ID=GZ_280239211_NSPCL-33&amp;DeptCode=014001</t>
  </si>
  <si>
    <t>GZ_295071450_NSPCL-33</t>
  </si>
  <si>
    <t>4f29d77afd51673b_NSPCL-33</t>
  </si>
  <si>
    <t>INS-17937727</t>
  </si>
  <si>
    <t>2/4/26 12:38:07 PM</t>
  </si>
  <si>
    <t>https://dmsrepoinc.momrah.gov.sa/dmsrepo/ValidateOTPServlet?CASE_ID=GZ_295071450_NSPCL-33&amp;DeptCode=014001</t>
  </si>
  <si>
    <t>GZ_377570247_NSPCL-33</t>
  </si>
  <si>
    <t>71bdbd2cfe91c714_NSPCL-33</t>
  </si>
  <si>
    <t>INS-21079932</t>
  </si>
  <si>
    <t>6/2/26 10:16:35 AM</t>
  </si>
  <si>
    <t>https://dmsrepoinc.momrah.gov.sa/dmsrepo/ValidateOTPServlet?CASE_ID=GZ_377570247_NSPCL-33&amp;DeptCode=014001</t>
  </si>
  <si>
    <t>4.008</t>
  </si>
  <si>
    <t>GZ_365415985_NSPCL-33</t>
  </si>
  <si>
    <t>93df77689c2c262e_NSPCL-33</t>
  </si>
  <si>
    <t>INC-26-05-115636</t>
  </si>
  <si>
    <t>5/11/26 10:02:27 AM</t>
  </si>
  <si>
    <t>https://dmsrepoinc.momrah.gov.sa/dmsrepo/ValidateOTPServlet?CASE_ID=GZ_365415985_NSPCL-33&amp;DeptCode=014001</t>
  </si>
  <si>
    <t>GZ_383755092_NSPCL-33</t>
  </si>
  <si>
    <t>040e65b412d43269_NSPCL-33</t>
  </si>
  <si>
    <t>6/8/26 7:13:00 AM</t>
  </si>
  <si>
    <t>https://dmsrepoinc.momrah.gov.sa/dmsrepo/ValidateOTPServlet?CASE_ID=GZ_383755092_NSPCL-33&amp;DeptCode=014001</t>
  </si>
  <si>
    <t>318981636_NSPCL-33</t>
  </si>
  <si>
    <t>7dd5ee799e42b8e6_NSPCL-33</t>
  </si>
  <si>
    <t>3/8/26 3:23:10 PM</t>
  </si>
  <si>
    <t>3/8/26 2:54:53 PM</t>
  </si>
  <si>
    <t>https://dmsrepoinc.momrah.gov.sa/dmsrepo/ValidateOTPServlet?CASE_ID=318981636_NSPCL-33&amp;DeptCode=014001</t>
  </si>
  <si>
    <t>29.79</t>
  </si>
  <si>
    <t>292925748_NSPCL-29</t>
  </si>
  <si>
    <t>6a37f3622c1c9bfd_NSPCL-29</t>
  </si>
  <si>
    <t>INC-26-02-119233</t>
  </si>
  <si>
    <t>2/3/26 11:02:28 AM</t>
  </si>
  <si>
    <t>https://dmsrepoinc.momrah.gov.sa/dmsrepo/ValidateOTPServlet?CASE_ID=292925748_NSPCL-29&amp;DeptCode=014001</t>
  </si>
  <si>
    <t>GZ_272050819_NSPCL-8</t>
  </si>
  <si>
    <t>4c3bd25bbc96e6ea_NSPCL-8</t>
  </si>
  <si>
    <t>INS-17317824</t>
  </si>
  <si>
    <t>1/6/26 12:39:46 PM</t>
  </si>
  <si>
    <t>1/6/26 12:39:42 PM</t>
  </si>
  <si>
    <t>https://dmsrepoinc.momrah.gov.sa/dmsrepo/ValidateOTPServlet?CASE_ID=GZ_272050819_NSPCL-8&amp;DeptCode=014001</t>
  </si>
  <si>
    <t>RZ_344367571_NSPCL-76</t>
  </si>
  <si>
    <t>aacc07a11e23021f_NSPCL-76</t>
  </si>
  <si>
    <t>4/13/26 12:09:43 PM</t>
  </si>
  <si>
    <t>https://dmsrepoinc.momrah.gov.sa/dmsrepo/ValidateOTPServlet?CASE_ID=RZ_344367571_NSPCL-76&amp;DeptCode=014001</t>
  </si>
  <si>
    <t>GZ_367483655_NSPCL-33</t>
  </si>
  <si>
    <t>75bb51ef299f676a_NSPCL-33</t>
  </si>
  <si>
    <t>INS-20726043</t>
  </si>
  <si>
    <t>5/13/26 11:03:30 AM</t>
  </si>
  <si>
    <t>https://dmsrepoinc.momrah.gov.sa/dmsrepo/ValidateOTPServlet?CASE_ID=GZ_367483655_NSPCL-33&amp;DeptCode=014001</t>
  </si>
  <si>
    <t>GZ_343565995_NSPCL-92</t>
  </si>
  <si>
    <t>9f238ee152771264_NSPCL-92</t>
  </si>
  <si>
    <t>INS-20156372</t>
  </si>
  <si>
    <t>4/12/26 3:45:19 PM</t>
  </si>
  <si>
    <t>https://dmsrepoinc.momrah.gov.sa/dmsrepo/ValidateOTPServlet?CASE_ID=GZ_343565995_NSPCL-92&amp;DeptCode=014001</t>
  </si>
  <si>
    <t>313832820_NSPCL-72</t>
  </si>
  <si>
    <t>785b7f97dcfe4faa_NSPCL-72</t>
  </si>
  <si>
    <t>INS-19323913</t>
  </si>
  <si>
    <t>3/3/26 3:08:01 PM</t>
  </si>
  <si>
    <t>https://dmsrepoinc.momrah.gov.sa/dmsrepo/ValidateOTPServlet?CASE_ID=313832820_NSPCL-72&amp;DeptCode=014001</t>
  </si>
  <si>
    <t>3/18/26 1:54:16 AM</t>
  </si>
  <si>
    <t>GZ_316766572_NSPCL-33</t>
  </si>
  <si>
    <t>b030b4d20f873cb2_NSPCL-33</t>
  </si>
  <si>
    <t>3/5/26 2:00:09 PM</t>
  </si>
  <si>
    <t>3/4/26 11:16:07 AM</t>
  </si>
  <si>
    <t>https://dmsrepoinc.momrah.gov.sa/dmsrepo/ValidateOTPServlet?CASE_ID=GZ_316766572_NSPCL-33&amp;DeptCode=014001</t>
  </si>
  <si>
    <t>GZ_312454403_NSPCL-47</t>
  </si>
  <si>
    <t>a3e1974e7160eeb9_NSPCL-47</t>
  </si>
  <si>
    <t>INS-19191193</t>
  </si>
  <si>
    <t>3/3/26 8:25:44 AM</t>
  </si>
  <si>
    <t>3/3/26 8:25:42 AM</t>
  </si>
  <si>
    <t>https://dmsrepoinc.momrah.gov.sa/dmsrepo/ValidateOTPServlet?CASE_ID=GZ_312454403_NSPCL-47&amp;DeptCode=014001</t>
  </si>
  <si>
    <t>3/17/26 5:53:46 PM</t>
  </si>
  <si>
    <t>GZ_383759496_NSPCL-71</t>
  </si>
  <si>
    <t>fc80e20328b5ffbf_NSPCL-71</t>
  </si>
  <si>
    <t>6/8/26 7:56:50 AM</t>
  </si>
  <si>
    <t>https://dmsrepoinc.momrah.gov.sa/dmsrepo/ValidateOTPServlet?CASE_ID=GZ_383759496_NSPCL-71&amp;DeptCode=014001</t>
  </si>
  <si>
    <t>GZ_363399050_NSPCL-33</t>
  </si>
  <si>
    <t>fcc9a6aab390cbc1_NSPCL-33</t>
  </si>
  <si>
    <t>INS-20629459</t>
  </si>
  <si>
    <t>5/8/26 6:10:43 PM</t>
  </si>
  <si>
    <t>5/8/26 6:05:31 PM</t>
  </si>
  <si>
    <t>https://dmsrepoinc.momrah.gov.sa/dmsrepo/ValidateOTPServlet?CASE_ID=GZ_363399050_NSPCL-33&amp;DeptCode=014001</t>
  </si>
  <si>
    <t>GZ_363398760_NSPCL-33</t>
  </si>
  <si>
    <t>accd9c55f87184db_NSPCL-33</t>
  </si>
  <si>
    <t>INS-20630155</t>
  </si>
  <si>
    <t>5/8/26 5:54:00 PM</t>
  </si>
  <si>
    <t>5/8/26 5:29:46 PM</t>
  </si>
  <si>
    <t>https://dmsrepoinc.momrah.gov.sa/dmsrepo/ValidateOTPServlet?CASE_ID=GZ_363398760_NSPCL-33&amp;DeptCode=014001</t>
  </si>
  <si>
    <t>GZ_340419038_NSPCL-33</t>
  </si>
  <si>
    <t>d6da9a5b0588223f_NSPCL-33</t>
  </si>
  <si>
    <t>INS-19991110</t>
  </si>
  <si>
    <t>4/8/26 9:47:53 AM</t>
  </si>
  <si>
    <t>4/8/26 9:47:49 AM</t>
  </si>
  <si>
    <t>https://dmsrepoinc.momrah.gov.sa/dmsrepo/ValidateOTPServlet?CASE_ID=GZ_340419038_NSPCL-33&amp;DeptCode=014001</t>
  </si>
  <si>
    <t>GZ_340301085_NSPCL-33</t>
  </si>
  <si>
    <t>ddfb061d53debf68_NSPCL-33</t>
  </si>
  <si>
    <t>INS-19905539</t>
  </si>
  <si>
    <t>4/8/26 9:53:05 AM</t>
  </si>
  <si>
    <t>https://dmsrepoinc.momrah.gov.sa/dmsrepo/ValidateOTPServlet?CASE_ID=GZ_340301085_NSPCL-33&amp;DeptCode=014001</t>
  </si>
  <si>
    <t>GZ_358621763_NSPCL-69</t>
  </si>
  <si>
    <t>28e9f5bffe845b19_NSPCL-69</t>
  </si>
  <si>
    <t>INS-20653228</t>
  </si>
  <si>
    <t>5/4/26 5:04:56 PM</t>
  </si>
  <si>
    <t>https://dmsrepoinc.momrah.gov.sa/dmsrepo/ValidateOTPServlet?CASE_ID=GZ_358621763_NSPCL-69&amp;DeptCode=014001</t>
  </si>
  <si>
    <t>GZ_269893466_NSPCL-8</t>
  </si>
  <si>
    <t>702a845400621656_NSPCL-8</t>
  </si>
  <si>
    <t>INS-17291358</t>
  </si>
  <si>
    <t>1/5/26 9:36:34 AM</t>
  </si>
  <si>
    <t>1/5/26 9:36:28 AM</t>
  </si>
  <si>
    <t>https://dmsrepoinc.momrah.gov.sa/dmsrepo/ValidateOTPServlet?CASE_ID=GZ_269893466_NSPCL-8&amp;DeptCode=014001</t>
  </si>
  <si>
    <t>OZ_273600923_NSPCL-74</t>
  </si>
  <si>
    <t>d28f4da86f442f20_NSPCL-74</t>
  </si>
  <si>
    <t>INS-17472495</t>
  </si>
  <si>
    <t>1/8/26 9:25:41 AM</t>
  </si>
  <si>
    <t>https://dmsrepoinc.momrah.gov.sa/dmsrepo/ValidateOTPServlet?CASE_ID=OZ_273600923_NSPCL-74&amp;DeptCode=014001</t>
  </si>
  <si>
    <t>1/15/26 11:53:51 PM</t>
  </si>
  <si>
    <t>8.046</t>
  </si>
  <si>
    <t>GZ_299625612_NSPCL-33</t>
  </si>
  <si>
    <t>6b9763b4d89f499e_NSPCL-33</t>
  </si>
  <si>
    <t>INC-26-02-115239</t>
  </si>
  <si>
    <t>02/23/2026</t>
  </si>
  <si>
    <t>2/10/26 9:50:01 AM</t>
  </si>
  <si>
    <t>2/10/26 9:48:12 AM</t>
  </si>
  <si>
    <t>https://dmsrepoinc.momrah.gov.sa/dmsrepo/ValidateOTPServlet?CASE_ID=GZ_299625612_NSPCL-33&amp;DeptCode=014001</t>
  </si>
  <si>
    <t>GZ_344460972_NSPCL-71</t>
  </si>
  <si>
    <t>21d6f23044e2b3f2_NSPCL-71</t>
  </si>
  <si>
    <t>INS-19990484</t>
  </si>
  <si>
    <t>INC-26-04-257034</t>
  </si>
  <si>
    <t>4/13/26 12:35:25 PM</t>
  </si>
  <si>
    <t>https://dmsrepoinc.momrah.gov.sa/dmsrepo/ValidateOTPServlet?CASE_ID=GZ_344460972_NSPCL-71&amp;DeptCode=014001</t>
  </si>
  <si>
    <t>4/13/26 6:54:01 PM</t>
  </si>
  <si>
    <t>13.81</t>
  </si>
  <si>
    <t>GZ_324487044_NSPCL-63</t>
  </si>
  <si>
    <t>9bc8a2465ea0c9d9_NSPCL-63</t>
  </si>
  <si>
    <t>3/16/26 4:57:56 PM</t>
  </si>
  <si>
    <t>3/16/26 4:57:54 PM</t>
  </si>
  <si>
    <t>https://dmsrepoinc.momrah.gov.sa/dmsrepo/ValidateOTPServlet?CASE_ID=GZ_324487044_NSPCL-63&amp;DeptCode=014001</t>
  </si>
  <si>
    <t>3/18/26 8:23:49 AM</t>
  </si>
  <si>
    <t>GZ_319992566_NSPCL-33</t>
  </si>
  <si>
    <t>26f643aa8bd682c7_NSPCL-33</t>
  </si>
  <si>
    <t>3/9/26 1:38:20 PM</t>
  </si>
  <si>
    <t>3/9/26 12:25:31 PM</t>
  </si>
  <si>
    <t>https://dmsrepoinc.momrah.gov.sa/dmsrepo/ValidateOTPServlet?CASE_ID=GZ_319992566_NSPCL-33&amp;DeptCode=014001</t>
  </si>
  <si>
    <t>spc_GZ_364754881_NSPCL-33</t>
  </si>
  <si>
    <t>afa9de526f46603c_NSPCL-33</t>
  </si>
  <si>
    <t>INS-20629453</t>
  </si>
  <si>
    <t>5/10/26 2:25:32 PM</t>
  </si>
  <si>
    <t>5/10/26 2:25:30 PM</t>
  </si>
  <si>
    <t>https://dmsrepoinc.momrah.gov.sa/dmsrepo/ValidateOTPServlet?CASE_ID=spc_GZ_364754881_NSPCL-33&amp;DeptCode=014001</t>
  </si>
  <si>
    <t>GZ_269892689_NSPCL-33</t>
  </si>
  <si>
    <t>2e24996d0ef24d2a_NSPCL-33</t>
  </si>
  <si>
    <t>INS-17292263</t>
  </si>
  <si>
    <t>1/5/26 9:35:04 AM</t>
  </si>
  <si>
    <t>1/5/26 9:34:53 AM</t>
  </si>
  <si>
    <t>https://dmsrepoinc.momrah.gov.sa/dmsrepo/ValidateOTPServlet?CASE_ID=GZ_269892689_NSPCL-33&amp;DeptCode=014001</t>
  </si>
  <si>
    <t>RZ_271675464_NSPCL-69</t>
  </si>
  <si>
    <t>eba4a2048ba86bb8_NSPCL-69</t>
  </si>
  <si>
    <t>eba4a2048ba86bb8_NSPCL-69_NSPCL-8</t>
  </si>
  <si>
    <t>INS-17393290</t>
  </si>
  <si>
    <t>1/6/26 10:47:20 AM</t>
  </si>
  <si>
    <t>https://dmsrepoinc.momrah.gov.sa/dmsrepo/ValidateOTPServlet?CASE_ID=RZ_271675464_NSPCL-69&amp;DeptCode=014001</t>
  </si>
  <si>
    <t>1/12/26 11:54:03 PM</t>
  </si>
  <si>
    <t>GZ_383053408_NSPCL-8</t>
  </si>
  <si>
    <t>e0277f396a38de77_NSPCL-8</t>
  </si>
  <si>
    <t>6/7/26 11:26:25 AM</t>
  </si>
  <si>
    <t>https://dmsrepoinc.momrah.gov.sa/dmsrepo/ValidateOTPServlet?CASE_ID=GZ_383053408_NSPCL-8&amp;DeptCode=014001</t>
  </si>
  <si>
    <t>GZ_380500852_NSPCL-33</t>
  </si>
  <si>
    <t>8a560d094d3a9d72_NSPCL-33</t>
  </si>
  <si>
    <t>6/4/26 10:02:31 AM</t>
  </si>
  <si>
    <t>6/4/26 9:44:50 AM</t>
  </si>
  <si>
    <t>https://dmsrepoinc.momrah.gov.sa/dmsrepo/ValidateOTPServlet?CASE_ID=GZ_380500852_NSPCL-33&amp;DeptCode=014001</t>
  </si>
  <si>
    <t>0.432</t>
  </si>
  <si>
    <t>GZ_280238526_NSPCL-33</t>
  </si>
  <si>
    <t>23a2072baab63099_NSPCL-33</t>
  </si>
  <si>
    <t>INC-26-01-124301</t>
  </si>
  <si>
    <t>1/18/26 10:26:02 AM</t>
  </si>
  <si>
    <t>https://dmsrepoinc.momrah.gov.sa/dmsrepo/ValidateOTPServlet?CASE_ID=GZ_280238526_NSPCL-33&amp;DeptCode=014001</t>
  </si>
  <si>
    <t>314850564_NSPCL-31</t>
  </si>
  <si>
    <t>c261db1a7006eabf_NSPCL-31</t>
  </si>
  <si>
    <t>3/4/26 11:11:38 AM</t>
  </si>
  <si>
    <t>https://dmsrepoinc.momrah.gov.sa/dmsrepo/ValidateOTPServlet?CASE_ID=314850564_NSPCL-31&amp;DeptCode=014001</t>
  </si>
  <si>
    <t>5/7/26 8:08:08 AM</t>
  </si>
  <si>
    <t>GZ_277438979_NSPCL-8</t>
  </si>
  <si>
    <t>66ef80cc4af3eddc_NSPCL-8</t>
  </si>
  <si>
    <t>INS-17675654</t>
  </si>
  <si>
    <t>1/13/26 11:16:13 AM</t>
  </si>
  <si>
    <t>1/13/26 11:11:36 AM</t>
  </si>
  <si>
    <t>https://dmsrepoinc.momrah.gov.sa/dmsrepo/ValidateOTPServlet?CASE_ID=GZ_277438979_NSPCL-8&amp;DeptCode=014001</t>
  </si>
  <si>
    <t>GZ_340377564_NSPCL-33</t>
  </si>
  <si>
    <t>cf5c028e85432365_NSPCL-33</t>
  </si>
  <si>
    <t>INS-19990427</t>
  </si>
  <si>
    <t>4/8/26 7:40:25 AM</t>
  </si>
  <si>
    <t>4/8/26 7:36:56 AM</t>
  </si>
  <si>
    <t>https://dmsrepoinc.momrah.gov.sa/dmsrepo/ValidateOTPServlet?CASE_ID=GZ_340377564_NSPCL-33&amp;DeptCode=014001</t>
  </si>
  <si>
    <t>GZ_272050567_NSPCL-69</t>
  </si>
  <si>
    <t>4c3bd25bbc96e6ea_NSPCL-69</t>
  </si>
  <si>
    <t>INS-17318760</t>
  </si>
  <si>
    <t>1/6/26 12:31:20 PM</t>
  </si>
  <si>
    <t>1/6/26 12:30:34 PM</t>
  </si>
  <si>
    <t>https://dmsrepoinc.momrah.gov.sa/dmsrepo/ValidateOTPServlet?CASE_ID=GZ_272050567_NSPCL-69&amp;DeptCode=014001</t>
  </si>
  <si>
    <t>GZ_318981459_NSPCL-53</t>
  </si>
  <si>
    <t>f657b6064d24c175_NSPCL-53</t>
  </si>
  <si>
    <t>INS-19324631</t>
  </si>
  <si>
    <t>3/8/26 3:16:50 PM</t>
  </si>
  <si>
    <t>https://dmsrepoinc.momrah.gov.sa/dmsrepo/ValidateOTPServlet?CASE_ID=GZ_318981459_NSPCL-53&amp;DeptCode=014001</t>
  </si>
  <si>
    <t>2.849</t>
  </si>
  <si>
    <t>spc_GZ_358622046_NSPCL-33</t>
  </si>
  <si>
    <t>50f1cb0cb176c98a_NSPCL-33</t>
  </si>
  <si>
    <t>INC-26-05-126706</t>
  </si>
  <si>
    <t>5/4/26 5:06:37 PM</t>
  </si>
  <si>
    <t>https://dmsrepoinc.momrah.gov.sa/dmsrepo/ValidateOTPServlet?CASE_ID=spc_GZ_358622046_NSPCL-33&amp;DeptCode=014001</t>
  </si>
  <si>
    <t>GZ_309083370_NSPCL-33</t>
  </si>
  <si>
    <t>a4c342bfdeeebcdc_NSPCL-33</t>
  </si>
  <si>
    <t>INS-18890521</t>
  </si>
  <si>
    <t>3/1/26 7:37:52 AM</t>
  </si>
  <si>
    <t>https://dmsrepoinc.momrah.gov.sa/dmsrepo/ValidateOTPServlet?CASE_ID=GZ_309083370_NSPCL-33&amp;DeptCode=014001</t>
  </si>
  <si>
    <t>-0.06</t>
  </si>
  <si>
    <t>GZ_369711383_NSPCL-33</t>
  </si>
  <si>
    <t>3e964c3046b3c0c0_NSPCL-33</t>
  </si>
  <si>
    <t>INC-26-05-128444</t>
  </si>
  <si>
    <t>5/17/26 8:16:54 AM</t>
  </si>
  <si>
    <t>5/4/26 4:57:38 PM</t>
  </si>
  <si>
    <t>https://dmsrepoinc.momrah.gov.sa/dmsrepo/ValidateOTPServlet?CASE_ID=GZ_369711383_NSPCL-33&amp;DeptCode=014001</t>
  </si>
  <si>
    <t>GZ_313845765_NSPCL-8</t>
  </si>
  <si>
    <t>acc8258ae96c4aaf_NSPCL-8</t>
  </si>
  <si>
    <t>INS-19325492</t>
  </si>
  <si>
    <t>3/3/26 3:38:16 PM</t>
  </si>
  <si>
    <t>3/3/26 3:38:12 PM</t>
  </si>
  <si>
    <t>https://dmsrepoinc.momrah.gov.sa/dmsrepo/ValidateOTPServlet?CASE_ID=GZ_313845765_NSPCL-8&amp;DeptCode=014001</t>
  </si>
  <si>
    <t>3/17/26 3:53:52 PM</t>
  </si>
  <si>
    <t>GZ_313169627_NSPCL-8</t>
  </si>
  <si>
    <t>ff338f0e95751963_NSPCL-8</t>
  </si>
  <si>
    <t>INS-19268816</t>
  </si>
  <si>
    <t>3/3/26 12:05:25 PM</t>
  </si>
  <si>
    <t>3/3/26 11:48:58 AM</t>
  </si>
  <si>
    <t>https://dmsrepoinc.momrah.gov.sa/dmsrepo/ValidateOTPServlet?CASE_ID=GZ_313169627_NSPCL-8&amp;DeptCode=014001</t>
  </si>
  <si>
    <t>3/17/26 10:24:08 PM</t>
  </si>
  <si>
    <t>315875538_NSPCL-31</t>
  </si>
  <si>
    <t>33b77e61f33f5b6a_NSPCL-31</t>
  </si>
  <si>
    <t>3/4/26 5:16:20 PM</t>
  </si>
  <si>
    <t>https://dmsrepoinc.momrah.gov.sa/dmsrepo/ValidateOTPServlet?CASE_ID=315875538_NSPCL-31&amp;DeptCode=014001</t>
  </si>
  <si>
    <t>5/7/26 8:08:16 AM</t>
  </si>
  <si>
    <t>GZ_340386831_NSPCL-8</t>
  </si>
  <si>
    <t>eb0231c892affa86_NSPCL-8</t>
  </si>
  <si>
    <t>INS-19992412</t>
  </si>
  <si>
    <t>4/8/26 8:36:46 AM</t>
  </si>
  <si>
    <t>https://dmsrepoinc.momrah.gov.sa/dmsrepo/ValidateOTPServlet?CASE_ID=GZ_340386831_NSPCL-8&amp;DeptCode=014001</t>
  </si>
  <si>
    <t>GZ_340388522_NSPCL-33</t>
  </si>
  <si>
    <t>319f208c4b829a28_NSPCL-33</t>
  </si>
  <si>
    <t>INS-19991131</t>
  </si>
  <si>
    <t>4/8/26 8:52:25 AM</t>
  </si>
  <si>
    <t>4/8/26 8:20:48 AM</t>
  </si>
  <si>
    <t>https://dmsrepoinc.momrah.gov.sa/dmsrepo/ValidateOTPServlet?CASE_ID=GZ_340388522_NSPCL-33&amp;DeptCode=014001</t>
  </si>
  <si>
    <t>GZ_316767728_NSPCL-33</t>
  </si>
  <si>
    <t>f2e147a2273ad797_NSPCL-33</t>
  </si>
  <si>
    <t>3/5/26 2:09:18 PM</t>
  </si>
  <si>
    <t>3/5/26 2:09:14 PM</t>
  </si>
  <si>
    <t>https://dmsrepoinc.momrah.gov.sa/dmsrepo/ValidateOTPServlet?CASE_ID=GZ_316767728_NSPCL-33&amp;DeptCode=014001</t>
  </si>
  <si>
    <t>GZ_278356395_NSPCL-8</t>
  </si>
  <si>
    <t>1d44654cd618de26_NSPCL-8</t>
  </si>
  <si>
    <t>INS-17673640</t>
  </si>
  <si>
    <t>1/14/26 12:16:02 PM</t>
  </si>
  <si>
    <t>https://dmsrepoinc.momrah.gov.sa/dmsrepo/ValidateOTPServlet?CASE_ID=GZ_278356395_NSPCL-8&amp;DeptCode=014001</t>
  </si>
  <si>
    <t>0.428</t>
  </si>
  <si>
    <t>GZ_280444179_NSPCL-33</t>
  </si>
  <si>
    <t>7b252b5a9f62cbbd_NSPCL-33</t>
  </si>
  <si>
    <t>INC-26-01-120272</t>
  </si>
  <si>
    <t>1/18/26 12:07:20 PM</t>
  </si>
  <si>
    <t>1/18/26 12:04:21 PM</t>
  </si>
  <si>
    <t>https://dmsrepoinc.momrah.gov.sa/dmsrepo/ValidateOTPServlet?CASE_ID=GZ_280444179_NSPCL-33&amp;DeptCode=014001</t>
  </si>
  <si>
    <t>GZ_342241114_NSPCL-33</t>
  </si>
  <si>
    <t>c3be3bb73447767f_NSPCL-33</t>
  </si>
  <si>
    <t>INS-20156213</t>
  </si>
  <si>
    <t>4/10/26 5:47:53 PM</t>
  </si>
  <si>
    <t>https://dmsrepoinc.momrah.gov.sa/dmsrepo/ValidateOTPServlet?CASE_ID=GZ_342241114_NSPCL-33&amp;DeptCode=014001</t>
  </si>
  <si>
    <t>GZ_364227290_NSPCL-33</t>
  </si>
  <si>
    <t>25ec2565deb4f5db_NSPCL-33</t>
  </si>
  <si>
    <t>INS-20641377</t>
  </si>
  <si>
    <t>5/10/26 10:09:37 AM</t>
  </si>
  <si>
    <t>5/10/26 9:48:37 AM</t>
  </si>
  <si>
    <t>https://dmsrepoinc.momrah.gov.sa/dmsrepo/ValidateOTPServlet?CASE_ID=GZ_364227290_NSPCL-33&amp;DeptCode=014001</t>
  </si>
  <si>
    <t>OZ_294671689_NSPCL-74</t>
  </si>
  <si>
    <t>21c45c023cbdbb8d_NSPCL-74</t>
  </si>
  <si>
    <t>INS-18023034</t>
  </si>
  <si>
    <t>2/4/26 11:09:02 AM</t>
  </si>
  <si>
    <t>2/4/26 11:09:00 AM</t>
  </si>
  <si>
    <t>https://dmsrepoinc.momrah.gov.sa/dmsrepo/ValidateOTPServlet?CASE_ID=OZ_294671689_NSPCL-74&amp;DeptCode=014001</t>
  </si>
  <si>
    <t>GZ_345447787_NSPCL-33</t>
  </si>
  <si>
    <t>ca3706138f6e3d0f_NSPCL-33</t>
  </si>
  <si>
    <t>INS-20049740</t>
  </si>
  <si>
    <t>4/14/26 1:56:59 PM</t>
  </si>
  <si>
    <t>4/14/26 1:56:44 PM</t>
  </si>
  <si>
    <t>https://dmsrepoinc.momrah.gov.sa/dmsrepo/ValidateOTPServlet?CASE_ID=GZ_345447787_NSPCL-33&amp;DeptCode=014001</t>
  </si>
  <si>
    <t>GZ_319143688_NSPCL-33</t>
  </si>
  <si>
    <t>ff9170bd08c3acf3_NSPCL-33</t>
  </si>
  <si>
    <t>3/8/26 4:40:20 PM</t>
  </si>
  <si>
    <t>3/8/26 4:36:00 PM</t>
  </si>
  <si>
    <t>https://dmsrepoinc.momrah.gov.sa/dmsrepo/ValidateOTPServlet?CASE_ID=GZ_319143688_NSPCL-33&amp;DeptCode=014001</t>
  </si>
  <si>
    <t>GZ_318980954_NSPCL-8</t>
  </si>
  <si>
    <t>ad92f5072aac2792_NSPCL-8</t>
  </si>
  <si>
    <t>INS-19324572</t>
  </si>
  <si>
    <t>3/8/26 3:04:10 PM</t>
  </si>
  <si>
    <t>https://dmsrepoinc.momrah.gov.sa/dmsrepo/ValidateOTPServlet?CASE_ID=GZ_318980954_NSPCL-8&amp;DeptCode=014001</t>
  </si>
  <si>
    <t>GZ_361865327_NSPCL-23</t>
  </si>
  <si>
    <t>8356056c59cece55_NSPCL-23</t>
  </si>
  <si>
    <t>INS-20782010</t>
  </si>
  <si>
    <t>5/6/26 3:48:54 PM</t>
  </si>
  <si>
    <t>https://dmsrepoinc.momrah.gov.sa/dmsrepo/ValidateOTPServlet?CASE_ID=GZ_361865327_NSPCL-23&amp;DeptCode=014001</t>
  </si>
  <si>
    <t>GZ_343564945_NSPCL-33</t>
  </si>
  <si>
    <t>43b2b2a9f1a27dcd_NSPCL-33</t>
  </si>
  <si>
    <t>INS-20156687</t>
  </si>
  <si>
    <t>4/12/26 3:27:04 PM</t>
  </si>
  <si>
    <t>4/12/26 3:26:50 PM</t>
  </si>
  <si>
    <t>https://dmsrepoinc.momrah.gov.sa/dmsrepo/ValidateOTPServlet?CASE_ID=GZ_343564945_NSPCL-33&amp;DeptCode=014001</t>
  </si>
  <si>
    <t>4/13/26 3:10:06 PM</t>
  </si>
  <si>
    <t>0.983</t>
  </si>
  <si>
    <t>GZ_362378711_NSPCL-33</t>
  </si>
  <si>
    <t>1beee8b64b0271f1_NSPCL-33</t>
  </si>
  <si>
    <t>INC-26-05-089483</t>
  </si>
  <si>
    <t>5/7/26 8:51:16 AM</t>
  </si>
  <si>
    <t>5/7/26 8:50:55 AM</t>
  </si>
  <si>
    <t>https://dmsrepoinc.momrah.gov.sa/dmsrepo/ValidateOTPServlet?CASE_ID=GZ_362378711_NSPCL-33&amp;DeptCode=014001</t>
  </si>
  <si>
    <t>4.622</t>
  </si>
  <si>
    <t>GZ_297742045_NSPCL-33</t>
  </si>
  <si>
    <t>be9026bab2418292_NSPCL-33</t>
  </si>
  <si>
    <t>INC-26-02-067663</t>
  </si>
  <si>
    <t>2/8/26 8:32:48 AM</t>
  </si>
  <si>
    <t>https://dmsrepoinc.momrah.gov.sa/dmsrepo/ValidateOTPServlet?CASE_ID=GZ_297742045_NSPCL-33&amp;DeptCode=014001</t>
  </si>
  <si>
    <t>GZ_341470018_NSPCL-8</t>
  </si>
  <si>
    <t>313d4c38d45689fb_NSPCL-8</t>
  </si>
  <si>
    <t>INS-19990912</t>
  </si>
  <si>
    <t>4/9/26 10:42:59 AM</t>
  </si>
  <si>
    <t>4/9/26 10:42:35 AM</t>
  </si>
  <si>
    <t>https://dmsrepoinc.momrah.gov.sa/dmsrepo/ValidateOTPServlet?CASE_ID=GZ_341470018_NSPCL-8&amp;DeptCode=014001</t>
  </si>
  <si>
    <t>0.448</t>
  </si>
  <si>
    <t>GZ_344396670_NSPCL-33</t>
  </si>
  <si>
    <t>8e20d3f749760081_NSPCL-33</t>
  </si>
  <si>
    <t>INC-26-04-128776</t>
  </si>
  <si>
    <t>4/11/26 3:21:35 PM</t>
  </si>
  <si>
    <t>4/11/26 3:21:31 PM</t>
  </si>
  <si>
    <t>https://dmsrepoinc.momrah.gov.sa/dmsrepo/ValidateOTPServlet?CASE_ID=GZ_344396670_NSPCL-33&amp;DeptCode=014001</t>
  </si>
  <si>
    <t>4/13/26 5:08:10 PM</t>
  </si>
  <si>
    <t>GZ_275296216_NSPCL-63</t>
  </si>
  <si>
    <t>a83a77dedc1c3b4d_NSPCL-63</t>
  </si>
  <si>
    <t>INC-26-01-073563</t>
  </si>
  <si>
    <t>قيد التحقق - جهة خدمية</t>
  </si>
  <si>
    <t>إدارة بلاغات 940 بلدية محافظة العقيق</t>
  </si>
  <si>
    <t>1/11/26 7:01:22 AM</t>
  </si>
  <si>
    <t>1/11/26 7:01:21 AM</t>
  </si>
  <si>
    <t>https://dmsrepoinc.momrah.gov.sa/dmsrepo/ValidateOTPServlet?CASE_ID=GZ_275296216_NSPCL-63&amp;DeptCode=014001</t>
  </si>
  <si>
    <t>1/12/26 11:23:59 PM</t>
  </si>
  <si>
    <t>GZ_277451757_NSPCL-69</t>
  </si>
  <si>
    <t>6b9e5264b17ec34a_NSPCL-69</t>
  </si>
  <si>
    <t>INS-17470211</t>
  </si>
  <si>
    <t>1/13/26 11:22:30 AM</t>
  </si>
  <si>
    <t>https://dmsrepoinc.momrah.gov.sa/dmsrepo/ValidateOTPServlet?CASE_ID=GZ_277451757_NSPCL-69&amp;DeptCode=014001</t>
  </si>
  <si>
    <t>GZ_277169556_NSPCL-33</t>
  </si>
  <si>
    <t>500ff7f9375b47c2_NSPCL-33</t>
  </si>
  <si>
    <t>INS-17471342</t>
  </si>
  <si>
    <t>1/13/26 8:55:15 AM</t>
  </si>
  <si>
    <t>https://dmsrepoinc.momrah.gov.sa/dmsrepo/ValidateOTPServlet?CASE_ID=GZ_277169556_NSPCL-33&amp;DeptCode=014001</t>
  </si>
  <si>
    <t>GZ_278819962_NSPCL-33</t>
  </si>
  <si>
    <t>105efd2fe2e705fe_NSPCL-33</t>
  </si>
  <si>
    <t>INS-17472414</t>
  </si>
  <si>
    <t>1/15/26 9:34:22 AM</t>
  </si>
  <si>
    <t>1/15/26 9:32:14 AM</t>
  </si>
  <si>
    <t>https://dmsrepoinc.momrah.gov.sa/dmsrepo/ValidateOTPServlet?CASE_ID=GZ_278819962_NSPCL-33&amp;DeptCode=014001</t>
  </si>
  <si>
    <t>296193138_NSPCL-71</t>
  </si>
  <si>
    <t>d02739bb954c949e_NSPCL-71</t>
  </si>
  <si>
    <t>INS-18093293</t>
  </si>
  <si>
    <t>2/5/26 11:07:29 AM</t>
  </si>
  <si>
    <t>https://dmsrepoinc.momrah.gov.sa/dmsrepo/ValidateOTPServlet?CASE_ID=296193138_NSPCL-71&amp;DeptCode=014001</t>
  </si>
  <si>
    <t>2/10/26 12:23:54 AM</t>
  </si>
  <si>
    <t>7.080</t>
  </si>
  <si>
    <t>GZ_265902607_NSPCL-33</t>
  </si>
  <si>
    <t>f6c6d7e08c7bbfea_NSPCL-33</t>
  </si>
  <si>
    <t>INC-26-01-129063</t>
  </si>
  <si>
    <t>1/1/26 10:44:29 AM</t>
  </si>
  <si>
    <t>1/1/26 10:43:49 AM</t>
  </si>
  <si>
    <t>https://dmsrepoinc.momrah.gov.sa/dmsrepo/ValidateOTPServlet?CASE_ID=GZ_265902607_NSPCL-33&amp;DeptCode=014001</t>
  </si>
  <si>
    <t>1/4/26 12:31:03 AM</t>
  </si>
  <si>
    <t>318486466_NSPCL-69</t>
  </si>
  <si>
    <t>d82cf7c78ba0b0ae_NSPCL-69</t>
  </si>
  <si>
    <t>INS-19202426</t>
  </si>
  <si>
    <t>3/8/26 9:53:17 AM</t>
  </si>
  <si>
    <t>3/8/26 9:43:30 AM</t>
  </si>
  <si>
    <t>https://dmsrepoinc.momrah.gov.sa/dmsrepo/ValidateOTPServlet?CASE_ID=318486466_NSPCL-69&amp;DeptCode=014001</t>
  </si>
  <si>
    <t>3/18/26 1:54:03 AM</t>
  </si>
  <si>
    <t>GZ_338925859_NSPCL-33</t>
  </si>
  <si>
    <t>5fd2ef98139c6a8d_NSPCL-33</t>
  </si>
  <si>
    <t>INS-19805979</t>
  </si>
  <si>
    <t>4/7/26 10:07:11 AM</t>
  </si>
  <si>
    <t>https://dmsrepoinc.momrah.gov.sa/dmsrepo/ValidateOTPServlet?CASE_ID=GZ_338925859_NSPCL-33&amp;DeptCode=014001</t>
  </si>
  <si>
    <t>4/7/26 3:29:20 PM</t>
  </si>
  <si>
    <t>367426214_NSPCL-11</t>
  </si>
  <si>
    <t>e92daa426bbdcc3a_NSPCL-11</t>
  </si>
  <si>
    <t>5/13/26 10:48:13 AM</t>
  </si>
  <si>
    <t>https://dmsrepoinc.momrah.gov.sa/dmsrepo/ValidateOTPServlet?CASE_ID=367426214_NSPCL-11&amp;DeptCode=014001</t>
  </si>
  <si>
    <t>GZ_314748112_NSPCL-33</t>
  </si>
  <si>
    <t>eb38dbd6fd661504_NSPCL-33</t>
  </si>
  <si>
    <t>3/4/26 10:43:27 AM</t>
  </si>
  <si>
    <t>3/4/26 9:07:01 AM</t>
  </si>
  <si>
    <t>https://dmsrepoinc.momrah.gov.sa/dmsrepo/ValidateOTPServlet?CASE_ID=GZ_314748112_NSPCL-33&amp;DeptCode=014001</t>
  </si>
  <si>
    <t>spc_GZ_340602070_NSPCL-33</t>
  </si>
  <si>
    <t>331c361c2bac96d4_NSPCL-33</t>
  </si>
  <si>
    <t>INS-19954266</t>
  </si>
  <si>
    <t>4/8/26 11:26:24 AM</t>
  </si>
  <si>
    <t>https://dmsrepoinc.momrah.gov.sa/dmsrepo/ValidateOTPServlet?CASE_ID=spc_GZ_340602070_NSPCL-33&amp;DeptCode=014001</t>
  </si>
  <si>
    <t>GZ_344531353_NSPCL-69</t>
  </si>
  <si>
    <t>7b8458304a5f14cc_NSPCL-69</t>
  </si>
  <si>
    <t>INS-20047145</t>
  </si>
  <si>
    <t>4/13/26 1:44:45 PM</t>
  </si>
  <si>
    <t>4/13/26 1:12:48 PM</t>
  </si>
  <si>
    <t>https://dmsrepoinc.momrah.gov.sa/dmsrepo/ValidateOTPServlet?CASE_ID=GZ_344531353_NSPCL-69&amp;DeptCode=014001</t>
  </si>
  <si>
    <t>GZ_365049873_NSPCL-71</t>
  </si>
  <si>
    <t>4ef68ac2bb1e8247_NSPCL-71</t>
  </si>
  <si>
    <t>INC-26-05-242629</t>
  </si>
  <si>
    <t>5/11/26 7:23:20 AM</t>
  </si>
  <si>
    <t>https://dmsrepoinc.momrah.gov.sa/dmsrepo/ValidateOTPServlet?CASE_ID=GZ_365049873_NSPCL-71&amp;DeptCode=014001</t>
  </si>
  <si>
    <t>GZ_313265610_NSPCL-82</t>
  </si>
  <si>
    <t>98ac69f2d2445843_NSPCL-82</t>
  </si>
  <si>
    <t>INS-19340402</t>
  </si>
  <si>
    <t>3/3/26 1:23:40 PM</t>
  </si>
  <si>
    <t>3/3/26 1:23:37 PM</t>
  </si>
  <si>
    <t>https://dmsrepoinc.momrah.gov.sa/dmsrepo/ValidateOTPServlet?CASE_ID=GZ_313265610_NSPCL-82&amp;DeptCode=014001</t>
  </si>
  <si>
    <t>3/17/26 11:54:10 PM</t>
  </si>
  <si>
    <t>GZ_313078260_NSPCL-8</t>
  </si>
  <si>
    <t>9b4856acde37491f_NSPCL-8</t>
  </si>
  <si>
    <t>INS-19487608</t>
  </si>
  <si>
    <t>3/3/26 12:10:33 PM</t>
  </si>
  <si>
    <t>3/3/26 12:10:32 PM</t>
  </si>
  <si>
    <t>https://dmsrepoinc.momrah.gov.sa/dmsrepo/ValidateOTPServlet?CASE_ID=GZ_313078260_NSPCL-8&amp;DeptCode=014001</t>
  </si>
  <si>
    <t>3/17/26 3:24:05 PM</t>
  </si>
  <si>
    <t>GZ_294780724_NSPCL-8</t>
  </si>
  <si>
    <t>72b60ed687bcbc65_NSPCL-8</t>
  </si>
  <si>
    <t>INS-18017017</t>
  </si>
  <si>
    <t>2/4/26 11:38:22 AM</t>
  </si>
  <si>
    <t>https://dmsrepoinc.momrah.gov.sa/dmsrepo/ValidateOTPServlet?CASE_ID=GZ_294780724_NSPCL-8&amp;DeptCode=014001</t>
  </si>
  <si>
    <t>2/10/26 12:53:55 AM</t>
  </si>
  <si>
    <t>GZ_299615714_NSPCL-33</t>
  </si>
  <si>
    <t>04be57df17a06f42_NSPCL-33</t>
  </si>
  <si>
    <t>INS-18093258</t>
  </si>
  <si>
    <t>2/10/26 9:40:51 AM</t>
  </si>
  <si>
    <t>2/10/26 9:40:33 AM</t>
  </si>
  <si>
    <t>https://dmsrepoinc.momrah.gov.sa/dmsrepo/ValidateOTPServlet?CASE_ID=GZ_299615714_NSPCL-33&amp;DeptCode=014001</t>
  </si>
  <si>
    <t>GZ_341549998_NSPCL-33</t>
  </si>
  <si>
    <t>2d160f8017e3be55_NSPCL-33</t>
  </si>
  <si>
    <t>INS-19950456</t>
  </si>
  <si>
    <t>4/9/26 10:37:33 AM</t>
  </si>
  <si>
    <t>https://dmsrepoinc.momrah.gov.sa/dmsrepo/ValidateOTPServlet?CASE_ID=GZ_341549998_NSPCL-33&amp;DeptCode=014001</t>
  </si>
  <si>
    <t>318505788_NSPCL-71</t>
  </si>
  <si>
    <t>700cd6d4d9667a85_NSPCL-71</t>
  </si>
  <si>
    <t>INS-19202379</t>
  </si>
  <si>
    <t>INC-26-03-160184</t>
  </si>
  <si>
    <t>https://dmsrepoinc.momrah.gov.sa/dmsrepo/ValidateOTPServlet?CASE_ID=318505788_NSPCL-71&amp;DeptCode=014001</t>
  </si>
  <si>
    <t>3/17/26 11:54:07 PM</t>
  </si>
  <si>
    <t>GZ_312454294_NSPCL-69</t>
  </si>
  <si>
    <t>b1ef4d0ac20d1c2f_NSPCL-69</t>
  </si>
  <si>
    <t>INS-19188647</t>
  </si>
  <si>
    <t>3/3/26 8:22:54 AM</t>
  </si>
  <si>
    <t>https://dmsrepoinc.momrah.gov.sa/dmsrepo/ValidateOTPServlet?CASE_ID=GZ_312454294_NSPCL-69&amp;DeptCode=014001</t>
  </si>
  <si>
    <t>3/17/26 8:24:06 PM</t>
  </si>
  <si>
    <t>0.125</t>
  </si>
  <si>
    <t>GZ_313502610_NSPCL-23</t>
  </si>
  <si>
    <t>4163d9ce9359b038_NSPCL-23</t>
  </si>
  <si>
    <t>INC-26-03-147873</t>
  </si>
  <si>
    <t>3/3/26 2:45:07 PM</t>
  </si>
  <si>
    <t>https://dmsrepoinc.momrah.gov.sa/dmsrepo/ValidateOTPServlet?CASE_ID=GZ_313502610_NSPCL-23&amp;DeptCode=014001</t>
  </si>
  <si>
    <t>3/17/26 8:54:10 PM</t>
  </si>
  <si>
    <t>GZ_340697887_NSPCL-69</t>
  </si>
  <si>
    <t>1e05090a471ba615_NSPCL-69</t>
  </si>
  <si>
    <t>INS-20047418</t>
  </si>
  <si>
    <t>4/8/26 12:08:12 PM</t>
  </si>
  <si>
    <t>https://dmsrepoinc.momrah.gov.sa/dmsrepo/ValidateOTPServlet?CASE_ID=GZ_340697887_NSPCL-69&amp;DeptCode=014001</t>
  </si>
  <si>
    <t>4/9/26 1:54:24 PM</t>
  </si>
  <si>
    <t>314695260_NSPCL-63</t>
  </si>
  <si>
    <t>01fa0f91710e039f_NSPCL-63</t>
  </si>
  <si>
    <t>INS-19188635</t>
  </si>
  <si>
    <t>3/4/26 9:51:41 AM</t>
  </si>
  <si>
    <t>3/4/26 9:47:22 AM</t>
  </si>
  <si>
    <t>https://dmsrepoinc.momrah.gov.sa/dmsrepo/ValidateOTPServlet?CASE_ID=314695260_NSPCL-63&amp;DeptCode=014001</t>
  </si>
  <si>
    <t>3/17/26 5:54:03 PM</t>
  </si>
  <si>
    <t>GZ_339335408_NSPCL-33</t>
  </si>
  <si>
    <t>6ae27a49d3abf8ee_NSPCL-33</t>
  </si>
  <si>
    <t>INS-19805986</t>
  </si>
  <si>
    <t>4/7/26 11:58:07 AM</t>
  </si>
  <si>
    <t>4/7/26 11:58:03 AM</t>
  </si>
  <si>
    <t>https://dmsrepoinc.momrah.gov.sa/dmsrepo/ValidateOTPServlet?CASE_ID=GZ_339335408_NSPCL-33&amp;DeptCode=014001</t>
  </si>
  <si>
    <t>4/7/26 10:06:09 PM</t>
  </si>
  <si>
    <t>GZ_332419373_NSPCL-33</t>
  </si>
  <si>
    <t>8dbfebecc629f3d1_NSPCL-33</t>
  </si>
  <si>
    <t>INS-19786658</t>
  </si>
  <si>
    <t>4/2/26 9:30:11 AM</t>
  </si>
  <si>
    <t>4/2/26 9:30:09 AM</t>
  </si>
  <si>
    <t>https://dmsrepoinc.momrah.gov.sa/dmsrepo/ValidateOTPServlet?CASE_ID=GZ_332419373_NSPCL-33&amp;DeptCode=014001</t>
  </si>
  <si>
    <t>312560225_NSPCL-63</t>
  </si>
  <si>
    <t>a73ac80abb49be84_NSPCL-63</t>
  </si>
  <si>
    <t>INS-19188637</t>
  </si>
  <si>
    <t>3/3/26 9:21:22 AM</t>
  </si>
  <si>
    <t>3/3/26 9:07:22 AM</t>
  </si>
  <si>
    <t>https://dmsrepoinc.momrah.gov.sa/dmsrepo/ValidateOTPServlet?CASE_ID=312560225_NSPCL-63&amp;DeptCode=014001</t>
  </si>
  <si>
    <t>3/18/26 3:53:45 AM</t>
  </si>
  <si>
    <t>GZ_277035024_NSPCL-71</t>
  </si>
  <si>
    <t>bd358edea6852a0c_NSPCL-71</t>
  </si>
  <si>
    <t>INS-17471190</t>
  </si>
  <si>
    <t>1/12/26 5:32:47 PM</t>
  </si>
  <si>
    <t>https://dmsrepoinc.momrah.gov.sa/dmsrepo/ValidateOTPServlet?CASE_ID=GZ_277035024_NSPCL-71&amp;DeptCode=014001</t>
  </si>
  <si>
    <t>GZ_344998010_NSPCL-69</t>
  </si>
  <si>
    <t>325778a7ce34aa1f_NSPCL-69</t>
  </si>
  <si>
    <t>INS-20049023</t>
  </si>
  <si>
    <t>4/14/26 9:37:51 AM</t>
  </si>
  <si>
    <t>https://dmsrepoinc.momrah.gov.sa/dmsrepo/ValidateOTPServlet?CASE_ID=GZ_344998010_NSPCL-69&amp;DeptCode=014001</t>
  </si>
  <si>
    <t>GZ_276922748_NSPCL-63</t>
  </si>
  <si>
    <t>608ff35dbdc0c887_NSPCL-63</t>
  </si>
  <si>
    <t>INS-17472161</t>
  </si>
  <si>
    <t>1/12/26 3:28:36 PM</t>
  </si>
  <si>
    <t>1/12/26 3:28:34 PM</t>
  </si>
  <si>
    <t>https://dmsrepoinc.momrah.gov.sa/dmsrepo/ValidateOTPServlet?CASE_ID=GZ_276922748_NSPCL-63&amp;DeptCode=014001</t>
  </si>
  <si>
    <t>1/13/26 11:23:59 PM</t>
  </si>
  <si>
    <t>GZ_280349220_NSPCL-71</t>
  </si>
  <si>
    <t>fc5e8d1371a49833_NSPCL-71</t>
  </si>
  <si>
    <t>INS-17520951</t>
  </si>
  <si>
    <t>1/18/26 10:45:57 AM</t>
  </si>
  <si>
    <t>https://dmsrepoinc.momrah.gov.sa/dmsrepo/ValidateOTPServlet?CASE_ID=GZ_280349220_NSPCL-71&amp;DeptCode=014001</t>
  </si>
  <si>
    <t>GZ_347946751_NSPCL-33</t>
  </si>
  <si>
    <t>ae46cba4b5beb243_NSPCL-33</t>
  </si>
  <si>
    <t>INS-20103940</t>
  </si>
  <si>
    <t>4/19/26 9:58:00 AM</t>
  </si>
  <si>
    <t>https://dmsrepoinc.momrah.gov.sa/dmsrepo/ValidateOTPServlet?CASE_ID=GZ_347946751_NSPCL-33&amp;DeptCode=014001</t>
  </si>
  <si>
    <t>4/19/26 1:09:22 PM</t>
  </si>
  <si>
    <t>GZ_313499950_NSPCL-8</t>
  </si>
  <si>
    <t>ced5cc86d2dd80b1_NSPCL-8</t>
  </si>
  <si>
    <t>INS-19383729</t>
  </si>
  <si>
    <t>3/3/26 2:44:04 PM</t>
  </si>
  <si>
    <t>https://dmsrepoinc.momrah.gov.sa/dmsrepo/ValidateOTPServlet?CASE_ID=GZ_313499950_NSPCL-8&amp;DeptCode=014001</t>
  </si>
  <si>
    <t>GZ_332432119_NSPCL-33</t>
  </si>
  <si>
    <t>84da3247ee547881_NSPCL-33</t>
  </si>
  <si>
    <t>INS-19787351</t>
  </si>
  <si>
    <t>4/2/26 9:11:15 AM</t>
  </si>
  <si>
    <t>4/2/26 9:11:14 AM</t>
  </si>
  <si>
    <t>https://dmsrepoinc.momrah.gov.sa/dmsrepo/ValidateOTPServlet?CASE_ID=GZ_332432119_NSPCL-33&amp;DeptCode=014001</t>
  </si>
  <si>
    <t>GZ_382954754_NSPCL-33</t>
  </si>
  <si>
    <t>a1bb559b3324bc1d_NSPCL-33</t>
  </si>
  <si>
    <t>6/7/26 11:07:59 AM</t>
  </si>
  <si>
    <t>6/7/26 11:07:56 AM</t>
  </si>
  <si>
    <t>https://dmsrepoinc.momrah.gov.sa/dmsrepo/ValidateOTPServlet?CASE_ID=GZ_382954754_NSPCL-33&amp;DeptCode=014001</t>
  </si>
  <si>
    <t>GZ_367481452_NSPCL-71</t>
  </si>
  <si>
    <t>de73f310e3b6db58_NSPCL-71</t>
  </si>
  <si>
    <t>5/13/26 10:56:56 AM</t>
  </si>
  <si>
    <t>https://dmsrepoinc.momrah.gov.sa/dmsrepo/ValidateOTPServlet?CASE_ID=GZ_367481452_NSPCL-71&amp;DeptCode=014001</t>
  </si>
  <si>
    <t>GZ_299620062_NSPCL-31</t>
  </si>
  <si>
    <t>6b9763b4d89f499e_NSPCL-31</t>
  </si>
  <si>
    <t>INS-18224826</t>
  </si>
  <si>
    <t>2/10/26 8:50:36 AM</t>
  </si>
  <si>
    <t>2/10/26 8:49:35 AM</t>
  </si>
  <si>
    <t>https://dmsrepoinc.momrah.gov.sa/dmsrepo/ValidateOTPServlet?CASE_ID=GZ_299620062_NSPCL-31&amp;DeptCode=014001</t>
  </si>
  <si>
    <t>GZ_299613216_NSPCL-33</t>
  </si>
  <si>
    <t>3469d5481006332d_NSPCL-33</t>
  </si>
  <si>
    <t>INS-18093256</t>
  </si>
  <si>
    <t>2/10/26 9:23:25 AM</t>
  </si>
  <si>
    <t>2/10/26 8:37:47 AM</t>
  </si>
  <si>
    <t>https://dmsrepoinc.momrah.gov.sa/dmsrepo/ValidateOTPServlet?CASE_ID=GZ_299613216_NSPCL-33&amp;DeptCode=014001</t>
  </si>
  <si>
    <t>RZ_365785954_NSPCL-12</t>
  </si>
  <si>
    <t>86766ef845db2e34_NSPCL-12</t>
  </si>
  <si>
    <t>5/11/26 2:05:44 PM</t>
  </si>
  <si>
    <t>https://dmsrepoinc.momrah.gov.sa/dmsrepo/ValidateOTPServlet?CASE_ID=RZ_365785954_NSPCL-12&amp;DeptCode=014001</t>
  </si>
  <si>
    <t>OZ_344368075_NSPCL-3</t>
  </si>
  <si>
    <t>caadd6ab6c080c50_NSPCL-3</t>
  </si>
  <si>
    <t>INS-20048370</t>
  </si>
  <si>
    <t>4/13/26 12:11:52 PM</t>
  </si>
  <si>
    <t>https://dmsrepoinc.momrah.gov.sa/dmsrepo/ValidateOTPServlet?CASE_ID=OZ_344368075_NSPCL-3&amp;DeptCode=014001</t>
  </si>
  <si>
    <t>4/16/26 8:23:55 AM</t>
  </si>
  <si>
    <t>GZ_313380904_NSPCL-33</t>
  </si>
  <si>
    <t>20e843a40ba6e541_NSPCL-33</t>
  </si>
  <si>
    <t>3/3/26 1:54:45 PM</t>
  </si>
  <si>
    <t>3/3/26 1:54:44 PM</t>
  </si>
  <si>
    <t>https://dmsrepoinc.momrah.gov.sa/dmsrepo/ValidateOTPServlet?CASE_ID=GZ_313380904_NSPCL-33&amp;DeptCode=014001</t>
  </si>
  <si>
    <t>GZ_319148304_NSPCL-33</t>
  </si>
  <si>
    <t>bea9012f77c16dc1_NSPCL-33</t>
  </si>
  <si>
    <t>3/8/26 5:03:52 PM</t>
  </si>
  <si>
    <t>3/8/26 4:54:02 PM</t>
  </si>
  <si>
    <t>https://dmsrepoinc.momrah.gov.sa/dmsrepo/ValidateOTPServlet?CASE_ID=GZ_319148304_NSPCL-33&amp;DeptCode=014001</t>
  </si>
  <si>
    <t>313835642_NSPCL-69</t>
  </si>
  <si>
    <t>eccf663c7332ef32_NSPCL-69</t>
  </si>
  <si>
    <t>INS-19323955</t>
  </si>
  <si>
    <t>3/3/26 3:23:36 PM</t>
  </si>
  <si>
    <t>https://dmsrepoinc.momrah.gov.sa/dmsrepo/ValidateOTPServlet?CASE_ID=313835642_NSPCL-69&amp;DeptCode=014001</t>
  </si>
  <si>
    <t>3/17/26 5:23:44 PM</t>
  </si>
  <si>
    <t>GZ_264690189_NSPCL-23</t>
  </si>
  <si>
    <t>32f77a128a0bb16d_NSPCL-23</t>
  </si>
  <si>
    <t>INS-17153177</t>
  </si>
  <si>
    <t>1/1/26 9:56:16 AM</t>
  </si>
  <si>
    <t>https://dmsrepoinc.momrah.gov.sa/dmsrepo/ValidateOTPServlet?CASE_ID=GZ_264690189_NSPCL-23&amp;DeptCode=014001</t>
  </si>
  <si>
    <t>1/2/26 11:24:02 PM</t>
  </si>
  <si>
    <t>GZ_293139954_NSPCL-23</t>
  </si>
  <si>
    <t>d83718269f5f33ef_NSPCL-23</t>
  </si>
  <si>
    <t>INS-18092341</t>
  </si>
  <si>
    <t>2/3/26 11:38:05 AM</t>
  </si>
  <si>
    <t>https://dmsrepoinc.momrah.gov.sa/dmsrepo/ValidateOTPServlet?CASE_ID=GZ_293139954_NSPCL-23&amp;DeptCode=014001</t>
  </si>
  <si>
    <t>GZ_383859107_NSPCL-72</t>
  </si>
  <si>
    <t>fc80e20328b5ffbf_NSPCL-72</t>
  </si>
  <si>
    <t>6/8/26 8:58:21 AM</t>
  </si>
  <si>
    <t>https://dmsrepoinc.momrah.gov.sa/dmsrepo/ValidateOTPServlet?CASE_ID=GZ_383859107_NSPCL-72&amp;DeptCode=014001</t>
  </si>
  <si>
    <t>GZ_364749728_NSPCL-69</t>
  </si>
  <si>
    <t>c912c42b314f3a87_NSPCL-69</t>
  </si>
  <si>
    <t>5/10/26 1:38:26 PM</t>
  </si>
  <si>
    <t>5/10/26 1:38:22 PM</t>
  </si>
  <si>
    <t>https://dmsrepoinc.momrah.gov.sa/dmsrepo/ValidateOTPServlet?CASE_ID=GZ_364749728_NSPCL-69&amp;DeptCode=014001</t>
  </si>
  <si>
    <t>319903223_NSPCL-69</t>
  </si>
  <si>
    <t>4a6ce0c3bec3f032_NSPCL-69</t>
  </si>
  <si>
    <t>INS-19261988</t>
  </si>
  <si>
    <t>3/9/26 12:35:30 PM</t>
  </si>
  <si>
    <t>https://dmsrepoinc.momrah.gov.sa/dmsrepo/ValidateOTPServlet?CASE_ID=319903223_NSPCL-69&amp;DeptCode=014001</t>
  </si>
  <si>
    <t>3/17/26 11:23:58 PM</t>
  </si>
  <si>
    <t>GZ_377557090_NSPCL-33</t>
  </si>
  <si>
    <t>6f9f33a175cc0dee_NSPCL-33</t>
  </si>
  <si>
    <t>INS-21079064</t>
  </si>
  <si>
    <t>6/2/26 10:05:37 AM</t>
  </si>
  <si>
    <t>6/2/26 10:05:36 AM</t>
  </si>
  <si>
    <t>https://dmsrepoinc.momrah.gov.sa/dmsrepo/ValidateOTPServlet?CASE_ID=GZ_377557090_NSPCL-33&amp;DeptCode=014001</t>
  </si>
  <si>
    <t>GZ_363120367_NSPCL-33</t>
  </si>
  <si>
    <t>62737fec3f8a34e7_NSPCL-33</t>
  </si>
  <si>
    <t>INS-20630152</t>
  </si>
  <si>
    <t>5/7/26 6:14:17 PM</t>
  </si>
  <si>
    <t>5/7/26 6:14:12 PM</t>
  </si>
  <si>
    <t>https://dmsrepoinc.momrah.gov.sa/dmsrepo/ValidateOTPServlet?CASE_ID=GZ_363120367_NSPCL-33&amp;DeptCode=014001</t>
  </si>
  <si>
    <t>316766522_NSPCL-69</t>
  </si>
  <si>
    <t>dc27c7fbba32ce37_NSPCL-69</t>
  </si>
  <si>
    <t>INS-19366750</t>
  </si>
  <si>
    <t>3/5/26 1:59:28 PM</t>
  </si>
  <si>
    <t>https://dmsrepoinc.momrah.gov.sa/dmsrepo/ValidateOTPServlet?CASE_ID=316766522_NSPCL-69&amp;DeptCode=014001</t>
  </si>
  <si>
    <t>3/17/26 7:24:31 PM</t>
  </si>
  <si>
    <t>16.80</t>
  </si>
  <si>
    <t>GZ_345383236_NSPCL-33</t>
  </si>
  <si>
    <t>6df1915e78a94ab1_NSPCL-33</t>
  </si>
  <si>
    <t>INC-26-04-153089</t>
  </si>
  <si>
    <t>4/14/26 1:04:00 PM</t>
  </si>
  <si>
    <t>https://dmsrepoinc.momrah.gov.sa/dmsrepo/ValidateOTPServlet?CASE_ID=GZ_345383236_NSPCL-33&amp;DeptCode=014001</t>
  </si>
  <si>
    <t>GZ_335287840_NSPCL-8</t>
  </si>
  <si>
    <t>0f0869a0a347e35a_NSPCL-8</t>
  </si>
  <si>
    <t>INS-19991618</t>
  </si>
  <si>
    <t>4/5/26 9:28:02 AM</t>
  </si>
  <si>
    <t>4/5/26 9:27:58 AM</t>
  </si>
  <si>
    <t>https://dmsrepoinc.momrah.gov.sa/dmsrepo/ValidateOTPServlet?CASE_ID=GZ_335287840_NSPCL-8&amp;DeptCode=014001</t>
  </si>
  <si>
    <t>4/6/26 5:53:55 PM</t>
  </si>
  <si>
    <t>GZ_297996691_NSPCL-33</t>
  </si>
  <si>
    <t>3c611e3fbc83568b_NSPCL-33</t>
  </si>
  <si>
    <t>INS-18093239</t>
  </si>
  <si>
    <t>2/8/26 10:07:01 AM</t>
  </si>
  <si>
    <t>2/8/26 10:06:39 AM</t>
  </si>
  <si>
    <t>https://dmsrepoinc.momrah.gov.sa/dmsrepo/ValidateOTPServlet?CASE_ID=GZ_297996691_NSPCL-33&amp;DeptCode=014001</t>
  </si>
  <si>
    <t>OZ_365279681_NSPCL-3</t>
  </si>
  <si>
    <t>e8404140a9e16d0e_NSPCL-3</t>
  </si>
  <si>
    <t>5/11/26 9:21:37 AM</t>
  </si>
  <si>
    <t>https://dmsrepoinc.momrah.gov.sa/dmsrepo/ValidateOTPServlet?CASE_ID=OZ_365279681_NSPCL-3&amp;DeptCode=014001</t>
  </si>
  <si>
    <t>GZ_314954435_NSPCL-8</t>
  </si>
  <si>
    <t>96243444a00c3e35_NSPCL-8</t>
  </si>
  <si>
    <t>INS-19481750</t>
  </si>
  <si>
    <t>3/4/26 12:02:34 PM</t>
  </si>
  <si>
    <t>3/4/26 12:02:30 PM</t>
  </si>
  <si>
    <t>https://dmsrepoinc.momrah.gov.sa/dmsrepo/ValidateOTPServlet?CASE_ID=GZ_314954435_NSPCL-8&amp;DeptCode=014001</t>
  </si>
  <si>
    <t>3/17/26 11:23:50 PM</t>
  </si>
  <si>
    <t>GZ_367426506_NSPCL-33</t>
  </si>
  <si>
    <t>b478119699fb1835_NSPCL-33</t>
  </si>
  <si>
    <t>INS-20755144</t>
  </si>
  <si>
    <t>5/13/26 10:48:46 AM</t>
  </si>
  <si>
    <t>5/13/26 10:48:43 AM</t>
  </si>
  <si>
    <t>https://dmsrepoinc.momrah.gov.sa/dmsrepo/ValidateOTPServlet?CASE_ID=GZ_367426506_NSPCL-33&amp;DeptCode=014001</t>
  </si>
  <si>
    <t>GZ_383434015_NSPCL-69</t>
  </si>
  <si>
    <t>4195e02a05fd666b_NSPCL-69</t>
  </si>
  <si>
    <t>6/7/26 5:04:58 PM</t>
  </si>
  <si>
    <t>https://dmsrepoinc.momrah.gov.sa/dmsrepo/ValidateOTPServlet?CASE_ID=GZ_383434015_NSPCL-69&amp;DeptCode=014001</t>
  </si>
  <si>
    <t>GZ_342587568_NSPCL-69</t>
  </si>
  <si>
    <t>42db3c327d6f2168_NSPCL-69</t>
  </si>
  <si>
    <t>INS-19990520</t>
  </si>
  <si>
    <t>4/11/26 2:38:49 PM</t>
  </si>
  <si>
    <t>https://dmsrepoinc.momrah.gov.sa/dmsrepo/ValidateOTPServlet?CASE_ID=GZ_342587568_NSPCL-69&amp;DeptCode=014001</t>
  </si>
  <si>
    <t>4/12/26 12:53:56 AM</t>
  </si>
  <si>
    <t>OZ_317044548_NSPCL-3</t>
  </si>
  <si>
    <t>403146483b521921_NSPCL-3</t>
  </si>
  <si>
    <t>INS-19371291</t>
  </si>
  <si>
    <t>3/5/26 4:41:24 PM</t>
  </si>
  <si>
    <t>https://dmsrepoinc.momrah.gov.sa/dmsrepo/ValidateOTPServlet?CASE_ID=OZ_317044548_NSPCL-3&amp;DeptCode=014001</t>
  </si>
  <si>
    <t>316731636_NSPCL-10</t>
  </si>
  <si>
    <t>0f94c6d388f7eab8_NSPCL-10</t>
  </si>
  <si>
    <t>INS-19369656</t>
  </si>
  <si>
    <t>3/5/26 1:45:06 PM</t>
  </si>
  <si>
    <t>https://dmsrepoinc.momrah.gov.sa/dmsrepo/ValidateOTPServlet?CASE_ID=316731636_NSPCL-10&amp;DeptCode=014001</t>
  </si>
  <si>
    <t>3/18/26 1:54:01 AM</t>
  </si>
  <si>
    <t>16.06</t>
  </si>
  <si>
    <t>OZ_277450230_NSPCL-29</t>
  </si>
  <si>
    <t>faa8bf42b78d9fb4_NSPCL-29</t>
  </si>
  <si>
    <t>INC-26-01-124156</t>
  </si>
  <si>
    <t>1/13/26 11:16:31 AM</t>
  </si>
  <si>
    <t>https://dmsrepoinc.momrah.gov.sa/dmsrepo/ValidateOTPServlet?CASE_ID=OZ_277450230_NSPCL-29&amp;DeptCode=014001</t>
  </si>
  <si>
    <t>GZ_318981485_NSPCL-71</t>
  </si>
  <si>
    <t>e8fb5f64fd7544b8_NSPCL-71</t>
  </si>
  <si>
    <t>INS-19323906</t>
  </si>
  <si>
    <t>3/8/26 3:17:34 PM</t>
  </si>
  <si>
    <t>3/8/26 3:17:06 PM</t>
  </si>
  <si>
    <t>https://dmsrepoinc.momrah.gov.sa/dmsrepo/ValidateOTPServlet?CASE_ID=GZ_318981485_NSPCL-71&amp;DeptCode=014001</t>
  </si>
  <si>
    <t>3/17/26 6:53:52 PM</t>
  </si>
  <si>
    <t>GZ_313411926_NSPCL-69</t>
  </si>
  <si>
    <t>628df4ce48de7aa8_NSPCL-69</t>
  </si>
  <si>
    <t>INS-19368299</t>
  </si>
  <si>
    <t>3/3/26 2:18:08 PM</t>
  </si>
  <si>
    <t>https://dmsrepoinc.momrah.gov.sa/dmsrepo/ValidateOTPServlet?CASE_ID=GZ_313411926_NSPCL-69&amp;DeptCode=014001</t>
  </si>
  <si>
    <t>3/17/26 5:24:07 PM</t>
  </si>
  <si>
    <t>299061486_NSPCL-71</t>
  </si>
  <si>
    <t>79a892de3d539ec1_NSPCL-71</t>
  </si>
  <si>
    <t>INS-18057047</t>
  </si>
  <si>
    <t>INC-26-02-123125</t>
  </si>
  <si>
    <t>2/9/26 12:04:03 PM</t>
  </si>
  <si>
    <t>https://dmsrepoinc.momrah.gov.sa/dmsrepo/ValidateOTPServlet?CASE_ID=299061486_NSPCL-71&amp;DeptCode=014001</t>
  </si>
  <si>
    <t>GZ_365227789_NSPCL-69</t>
  </si>
  <si>
    <t>74e3859ff861b671_NSPCL-69</t>
  </si>
  <si>
    <t>INS-20931603</t>
  </si>
  <si>
    <t>5/11/26 9:32:40 AM</t>
  </si>
  <si>
    <t>https://dmsrepoinc.momrah.gov.sa/dmsrepo/ValidateOTPServlet?CASE_ID=GZ_365227789_NSPCL-69&amp;DeptCode=014001</t>
  </si>
  <si>
    <t>GZ_365510504_NSPCL-69</t>
  </si>
  <si>
    <t>2f9df7a51fd66c4c_NSPCL-69</t>
  </si>
  <si>
    <t>5/11/26 11:20:38 AM</t>
  </si>
  <si>
    <t>https://dmsrepoinc.momrah.gov.sa/dmsrepo/ValidateOTPServlet?CASE_ID=GZ_365510504_NSPCL-69&amp;DeptCode=014001</t>
  </si>
  <si>
    <t>GZ_365479261_NSPCL-33</t>
  </si>
  <si>
    <t>519e290f41083092_NSPCL-33</t>
  </si>
  <si>
    <t>INS-20738028</t>
  </si>
  <si>
    <t>5/11/26 11:11:41 AM</t>
  </si>
  <si>
    <t>5/11/26 11:11:38 AM</t>
  </si>
  <si>
    <t>https://dmsrepoinc.momrah.gov.sa/dmsrepo/ValidateOTPServlet?CASE_ID=GZ_365479261_NSPCL-33&amp;DeptCode=014001</t>
  </si>
  <si>
    <t>GZ_363399155_NSPCL-33</t>
  </si>
  <si>
    <t>f57da5ff3502ba8a_NSPCL-33</t>
  </si>
  <si>
    <t>INS-20628845</t>
  </si>
  <si>
    <t>5/8/26 6:12:45 PM</t>
  </si>
  <si>
    <t>https://dmsrepoinc.momrah.gov.sa/dmsrepo/ValidateOTPServlet?CASE_ID=GZ_363399155_NSPCL-33&amp;DeptCode=014001</t>
  </si>
  <si>
    <t>298923485_NSPCL-72</t>
  </si>
  <si>
    <t>ea7ca6c6e3d4bb80_NSPCL-72</t>
  </si>
  <si>
    <t>INS-18054264</t>
  </si>
  <si>
    <t>2/9/26 11:05:52 AM</t>
  </si>
  <si>
    <t>https://dmsrepoinc.momrah.gov.sa/dmsrepo/ValidateOTPServlet?CASE_ID=298923485_NSPCL-72&amp;DeptCode=014001</t>
  </si>
  <si>
    <t>GZ_381188394_NSPCL-8</t>
  </si>
  <si>
    <t>d58d9fa540d52a2e_NSPCL-8</t>
  </si>
  <si>
    <t>6/4/26 2:27:08 PM</t>
  </si>
  <si>
    <t>6/4/26 2:27:07 PM</t>
  </si>
  <si>
    <t>https://dmsrepoinc.momrah.gov.sa/dmsrepo/ValidateOTPServlet?CASE_ID=GZ_381188394_NSPCL-8&amp;DeptCode=014001</t>
  </si>
  <si>
    <t>GZ_339532640_NSPCL-69</t>
  </si>
  <si>
    <t>2cabd7f2dab38ef5_NSPCL-69</t>
  </si>
  <si>
    <t>INS-19806907</t>
  </si>
  <si>
    <t>4/7/26 1:53:19 PM</t>
  </si>
  <si>
    <t>4/7/26 1:51:40 PM</t>
  </si>
  <si>
    <t>https://dmsrepoinc.momrah.gov.sa/dmsrepo/ValidateOTPServlet?CASE_ID=GZ_339532640_NSPCL-69&amp;DeptCode=014001</t>
  </si>
  <si>
    <t>4/8/26 1:53:53 AM</t>
  </si>
  <si>
    <t>GZ_315867625_NSPCL-33</t>
  </si>
  <si>
    <t>5920c1efcab77216_NSPCL-33</t>
  </si>
  <si>
    <t>3/4/26 5:23:28 PM</t>
  </si>
  <si>
    <t>3/4/26 5:23:24 PM</t>
  </si>
  <si>
    <t>https://dmsrepoinc.momrah.gov.sa/dmsrepo/ValidateOTPServlet?CASE_ID=GZ_315867625_NSPCL-33&amp;DeptCode=014001</t>
  </si>
  <si>
    <t>RZ_365408215_NSPCL-11</t>
  </si>
  <si>
    <t>f0a5ded1011110f6_NSPCL-11</t>
  </si>
  <si>
    <t>5/11/26 10:17:26 AM</t>
  </si>
  <si>
    <t>https://dmsrepoinc.momrah.gov.sa/dmsrepo/ValidateOTPServlet?CASE_ID=RZ_365408215_NSPCL-11&amp;DeptCode=014001</t>
  </si>
  <si>
    <t>OZ_335231708_NSPCL-16</t>
  </si>
  <si>
    <t>9f77bfd1a3d0246c_NSPCL-16</t>
  </si>
  <si>
    <t>INS-19991357</t>
  </si>
  <si>
    <t>4/5/26 9:13:19 AM</t>
  </si>
  <si>
    <t>https://dmsrepoinc.momrah.gov.sa/dmsrepo/ValidateOTPServlet?CASE_ID=OZ_335231708_NSPCL-16&amp;DeptCode=014001</t>
  </si>
  <si>
    <t>GZ_335003255_NSPCL-8</t>
  </si>
  <si>
    <t>a8a8d5333dc85855_NSPCL-8</t>
  </si>
  <si>
    <t>INS-19865130</t>
  </si>
  <si>
    <t>4/5/26 7:19:23 AM</t>
  </si>
  <si>
    <t>https://dmsrepoinc.momrah.gov.sa/dmsrepo/ValidateOTPServlet?CASE_ID=GZ_335003255_NSPCL-8&amp;DeptCode=014001</t>
  </si>
  <si>
    <t>0.420</t>
  </si>
  <si>
    <t>GZ_280204322_NSPCL-33</t>
  </si>
  <si>
    <t>c51a405d7dbf77ca_NSPCL-33</t>
  </si>
  <si>
    <t>INC-26-01-124305</t>
  </si>
  <si>
    <t>1/18/26 10:05:56 AM</t>
  </si>
  <si>
    <t>https://dmsrepoinc.momrah.gov.sa/dmsrepo/ValidateOTPServlet?CASE_ID=GZ_280204322_NSPCL-33&amp;DeptCode=014001</t>
  </si>
  <si>
    <t>GZ_364752963_NSPCL-69</t>
  </si>
  <si>
    <t>d88c6d3318eaff37_NSPCL-69</t>
  </si>
  <si>
    <t>5/10/26 2:10:53 PM</t>
  </si>
  <si>
    <t>https://dmsrepoinc.momrah.gov.sa/dmsrepo/ValidateOTPServlet?CASE_ID=GZ_364752963_NSPCL-69&amp;DeptCode=014001</t>
  </si>
  <si>
    <t>GZ_360932295_NSPCL-69</t>
  </si>
  <si>
    <t>fd4911484d1b78dc_NSPCL-69</t>
  </si>
  <si>
    <t>INS-20700952</t>
  </si>
  <si>
    <t>5/6/26 8:53:41 AM</t>
  </si>
  <si>
    <t>5/6/26 8:53:38 AM</t>
  </si>
  <si>
    <t>https://dmsrepoinc.momrah.gov.sa/dmsrepo/ValidateOTPServlet?CASE_ID=GZ_360932295_NSPCL-69&amp;DeptCode=014001</t>
  </si>
  <si>
    <t>GZ_309025099_NSPCL-33</t>
  </si>
  <si>
    <t>664fe5c59b68351d_NSPCL-33</t>
  </si>
  <si>
    <t>INS-18889573</t>
  </si>
  <si>
    <t>3/1/26 6:53:25 AM</t>
  </si>
  <si>
    <t>3/1/26 6:53:24 AM</t>
  </si>
  <si>
    <t>https://dmsrepoinc.momrah.gov.sa/dmsrepo/ValidateOTPServlet?CASE_ID=GZ_309025099_NSPCL-33&amp;DeptCode=014001</t>
  </si>
  <si>
    <t>GZ_377568609_NSPCL-33</t>
  </si>
  <si>
    <t>661d0d32b9fd7d90_NSPCL-33</t>
  </si>
  <si>
    <t>INS-21078214</t>
  </si>
  <si>
    <t>6/2/26 10:23:54 AM</t>
  </si>
  <si>
    <t>6/2/26 10:00:11 AM</t>
  </si>
  <si>
    <t>https://dmsrepoinc.momrah.gov.sa/dmsrepo/ValidateOTPServlet?CASE_ID=GZ_377568609_NSPCL-33&amp;DeptCode=014001</t>
  </si>
  <si>
    <t>GZ_377550918_NSPCL-33</t>
  </si>
  <si>
    <t>01c894257c74f057_NSPCL-33</t>
  </si>
  <si>
    <t>INS-21078217</t>
  </si>
  <si>
    <t>6/2/26 10:02:08 AM</t>
  </si>
  <si>
    <t>6/2/26 10:01:08 AM</t>
  </si>
  <si>
    <t>https://dmsrepoinc.momrah.gov.sa/dmsrepo/ValidateOTPServlet?CASE_ID=GZ_377550918_NSPCL-33&amp;DeptCode=014001</t>
  </si>
  <si>
    <t>GZ_299619696_NSPCL-8</t>
  </si>
  <si>
    <t>142e3eb86ecd89b6_NSPCL-8</t>
  </si>
  <si>
    <t>INS-18082752</t>
  </si>
  <si>
    <t>2/10/26 8:45:17 AM</t>
  </si>
  <si>
    <t>https://dmsrepoinc.momrah.gov.sa/dmsrepo/ValidateOTPServlet?CASE_ID=GZ_299619696_NSPCL-8&amp;DeptCode=014001</t>
  </si>
  <si>
    <t>GZ_365782845_NSPCL-33</t>
  </si>
  <si>
    <t>ded2a2599a9600d5_NSPCL-33</t>
  </si>
  <si>
    <t>INS-20641336</t>
  </si>
  <si>
    <t>5/11/26 2:04:12 PM</t>
  </si>
  <si>
    <t>5/11/26 12:51:02 PM</t>
  </si>
  <si>
    <t>https://dmsrepoinc.momrah.gov.sa/dmsrepo/ValidateOTPServlet?CASE_ID=GZ_365782845_NSPCL-33&amp;DeptCode=014001</t>
  </si>
  <si>
    <t>GZ_365284958_NSPCL-33</t>
  </si>
  <si>
    <t>8fc0b0dd02ecf426_NSPCL-33</t>
  </si>
  <si>
    <t>INS-20674282</t>
  </si>
  <si>
    <t>5/11/26 9:10:08 AM</t>
  </si>
  <si>
    <t>5/11/26 9:10:03 AM</t>
  </si>
  <si>
    <t>https://dmsrepoinc.momrah.gov.sa/dmsrepo/ValidateOTPServlet?CASE_ID=GZ_365284958_NSPCL-33&amp;DeptCode=014001</t>
  </si>
  <si>
    <t>RZ_360942860_NSPCL-10</t>
  </si>
  <si>
    <t>6b1f66816b896c4f_NSPCL-10</t>
  </si>
  <si>
    <t>5/6/26 9:01:20 AM</t>
  </si>
  <si>
    <t>https://dmsrepoinc.momrah.gov.sa/dmsrepo/ValidateOTPServlet?CASE_ID=RZ_360942860_NSPCL-10&amp;DeptCode=014001</t>
  </si>
  <si>
    <t>GZ_318742816_NSPCL-33</t>
  </si>
  <si>
    <t>453cdaa6c47b6450_NSPCL-33</t>
  </si>
  <si>
    <t>3/8/26 12:48:45 PM</t>
  </si>
  <si>
    <t>3/4/26 11:20:06 AM</t>
  </si>
  <si>
    <t>https://dmsrepoinc.momrah.gov.sa/dmsrepo/ValidateOTPServlet?CASE_ID=GZ_318742816_NSPCL-33&amp;DeptCode=014001</t>
  </si>
  <si>
    <t>RZ_313857021_NSPCL-80</t>
  </si>
  <si>
    <t>f7c4f8ee146029d4_NSPCL-80</t>
  </si>
  <si>
    <t>INS-19325550</t>
  </si>
  <si>
    <t>3/3/26 3:51:04 PM</t>
  </si>
  <si>
    <t>https://dmsrepoinc.momrah.gov.sa/dmsrepo/ValidateOTPServlet?CASE_ID=RZ_313857021_NSPCL-80&amp;DeptCode=014001</t>
  </si>
  <si>
    <t>GZ_319736883_NSPCL-8</t>
  </si>
  <si>
    <t>2e7480f12cb3969f_NSPCL-8</t>
  </si>
  <si>
    <t>INS-19480742</t>
  </si>
  <si>
    <t>3/9/26 11:03:52 AM</t>
  </si>
  <si>
    <t>3/9/26 11:03:51 AM</t>
  </si>
  <si>
    <t>https://dmsrepoinc.momrah.gov.sa/dmsrepo/ValidateOTPServlet?CASE_ID=GZ_319736883_NSPCL-8&amp;DeptCode=014001</t>
  </si>
  <si>
    <t>3/18/26 1:53:51 AM</t>
  </si>
  <si>
    <t>296332096_NSPCL-31</t>
  </si>
  <si>
    <t>d02739bb954c949e_NSPCL-31</t>
  </si>
  <si>
    <t>INS-18093266</t>
  </si>
  <si>
    <t>2/5/26 11:39:35 AM</t>
  </si>
  <si>
    <t>https://dmsrepoinc.momrah.gov.sa/dmsrepo/ValidateOTPServlet?CASE_ID=296332096_NSPCL-31&amp;DeptCode=014001</t>
  </si>
  <si>
    <t>GZ_332431517_NSPCL-31</t>
  </si>
  <si>
    <t>0c738b6dd69e2df3_NSPCL-31</t>
  </si>
  <si>
    <t>INS-19785904</t>
  </si>
  <si>
    <t>4/2/26 9:09:28 AM</t>
  </si>
  <si>
    <t>https://dmsrepoinc.momrah.gov.sa/dmsrepo/ValidateOTPServlet?CASE_ID=GZ_332431517_NSPCL-31&amp;DeptCode=014001</t>
  </si>
  <si>
    <t>GZ_340375604_NSPCL-33</t>
  </si>
  <si>
    <t>2e60d8603fd9a6bb_NSPCL-33</t>
  </si>
  <si>
    <t>INS-19991098</t>
  </si>
  <si>
    <t>4/8/26 7:51:26 AM</t>
  </si>
  <si>
    <t>4/8/26 7:36:32 AM</t>
  </si>
  <si>
    <t>https://dmsrepoinc.momrah.gov.sa/dmsrepo/ValidateOTPServlet?CASE_ID=GZ_340375604_NSPCL-33&amp;DeptCode=014001</t>
  </si>
  <si>
    <t>9.696</t>
  </si>
  <si>
    <t>GZ_369992250_NSPCL-33</t>
  </si>
  <si>
    <t>3ec3b4e91a788d5b_NSPCL-33</t>
  </si>
  <si>
    <t>INC-26-05-223776</t>
  </si>
  <si>
    <t>https://dmsrepoinc.momrah.gov.sa/dmsrepo/ValidateOTPServlet?CASE_ID=GZ_369992250_NSPCL-33&amp;DeptCode=014001</t>
  </si>
  <si>
    <t>5/17/26 3:05:30 PM</t>
  </si>
  <si>
    <t>RZ_366359435_NSPCL-80</t>
  </si>
  <si>
    <t>c6bbb392153c3a03_NSPCL-80</t>
  </si>
  <si>
    <t>INS-21078277</t>
  </si>
  <si>
    <t>5/12/26 8:11:18 AM</t>
  </si>
  <si>
    <t>https://dmsrepoinc.momrah.gov.sa/dmsrepo/ValidateOTPServlet?CASE_ID=RZ_366359435_NSPCL-80&amp;DeptCode=014001</t>
  </si>
  <si>
    <t>GZ_279216700_NSPCL-69</t>
  </si>
  <si>
    <t>eca19c68e84ae940_NSPCL-69</t>
  </si>
  <si>
    <t>INS-17471122</t>
  </si>
  <si>
    <t>1/15/26 2:52:05 PM</t>
  </si>
  <si>
    <t>https://dmsrepoinc.momrah.gov.sa/dmsrepo/ValidateOTPServlet?CASE_ID=GZ_279216700_NSPCL-69&amp;DeptCode=014001</t>
  </si>
  <si>
    <t>1/17/26 2:53:50 AM</t>
  </si>
  <si>
    <t>313171676_NSPCL-33</t>
  </si>
  <si>
    <t>0ff211a46cf3f02c_NSPCL-33</t>
  </si>
  <si>
    <t>3/3/26 12:27:36 PM</t>
  </si>
  <si>
    <t>3/3/26 12:26:18 PM</t>
  </si>
  <si>
    <t>https://dmsrepoinc.momrah.gov.sa/dmsrepo/ValidateOTPServlet?CASE_ID=313171676_NSPCL-33&amp;DeptCode=014001</t>
  </si>
  <si>
    <t>5/7/26 8:07:56 AM</t>
  </si>
  <si>
    <t>GZ_273600148_NSPCL-23</t>
  </si>
  <si>
    <t>d1b46c9700abc91f_NSPCL-23</t>
  </si>
  <si>
    <t>INS-17356163</t>
  </si>
  <si>
    <t>1/8/26 9:24:31 AM</t>
  </si>
  <si>
    <t>https://dmsrepoinc.momrah.gov.sa/dmsrepo/ValidateOTPServlet?CASE_ID=GZ_273600148_NSPCL-23&amp;DeptCode=014001</t>
  </si>
  <si>
    <t>1/10/26 12:54:08 AM</t>
  </si>
  <si>
    <t>296689934_NSPCL-63</t>
  </si>
  <si>
    <t>4aa9272537d2f11b_NSPCL-63</t>
  </si>
  <si>
    <t>INS-17981805</t>
  </si>
  <si>
    <t>2/5/26 4:43:12 PM</t>
  </si>
  <si>
    <t>https://dmsrepoinc.momrah.gov.sa/dmsrepo/ValidateOTPServlet?CASE_ID=296689934_NSPCL-63&amp;DeptCode=014001</t>
  </si>
  <si>
    <t>2/9/26 5:23:58 PM</t>
  </si>
  <si>
    <t>GZ_318712214_NSPCL-82</t>
  </si>
  <si>
    <t>2b7edad5e7cb360f_NSPCL-82</t>
  </si>
  <si>
    <t>INS-19332567</t>
  </si>
  <si>
    <t>3/8/26 12:20:21 PM</t>
  </si>
  <si>
    <t>https://dmsrepoinc.momrah.gov.sa/dmsrepo/ValidateOTPServlet?CASE_ID=GZ_318712214_NSPCL-82&amp;DeptCode=014001</t>
  </si>
  <si>
    <t>RZ_340696131_NSPCL-64</t>
  </si>
  <si>
    <t>519adf47c3f2688d_NSPCL-64</t>
  </si>
  <si>
    <t>INS-20251607</t>
  </si>
  <si>
    <t>4/8/26 11:55:33 AM</t>
  </si>
  <si>
    <t>4/8/26 11:55:25 AM</t>
  </si>
  <si>
    <t>https://dmsrepoinc.momrah.gov.sa/dmsrepo/ValidateOTPServlet?CASE_ID=RZ_340696131_NSPCL-64&amp;DeptCode=014001</t>
  </si>
  <si>
    <t>4/14/26 10:53:58 AM</t>
  </si>
  <si>
    <t>GZ_318981030_NSPCL-33</t>
  </si>
  <si>
    <t>b9dd617f1832cc0a_NSPCL-33</t>
  </si>
  <si>
    <t>3/8/26 2:56:18 PM</t>
  </si>
  <si>
    <t>https://dmsrepoinc.momrah.gov.sa/dmsrepo/ValidateOTPServlet?CASE_ID=GZ_318981030_NSPCL-33&amp;DeptCode=014001</t>
  </si>
  <si>
    <t>GZ_344398978_NSPCL-31</t>
  </si>
  <si>
    <t>8e20d3f749760081_NSPCL-31</t>
  </si>
  <si>
    <t>INS-19990458</t>
  </si>
  <si>
    <t>4/13/26 12:22:54 PM</t>
  </si>
  <si>
    <t>https://dmsrepoinc.momrah.gov.sa/dmsrepo/ValidateOTPServlet?CASE_ID=GZ_344398978_NSPCL-31&amp;DeptCode=014001</t>
  </si>
  <si>
    <t>GZ_314201361_NSPCL-8</t>
  </si>
  <si>
    <t>8402734c014cacbc_NSPCL-8</t>
  </si>
  <si>
    <t>INS-19371295</t>
  </si>
  <si>
    <t>3/3/26 4:51:08 PM</t>
  </si>
  <si>
    <t>3/3/26 4:45:06 PM</t>
  </si>
  <si>
    <t>https://dmsrepoinc.momrah.gov.sa/dmsrepo/ValidateOTPServlet?CASE_ID=GZ_314201361_NSPCL-8&amp;DeptCode=014001</t>
  </si>
  <si>
    <t>GZ_340377578_NSPCL-8</t>
  </si>
  <si>
    <t>c908b496eb9cc201_NSPCL-8</t>
  </si>
  <si>
    <t>INS-19990899</t>
  </si>
  <si>
    <t>4/8/26 7:58:56 AM</t>
  </si>
  <si>
    <t>4/8/26 7:58:45 AM</t>
  </si>
  <si>
    <t>https://dmsrepoinc.momrah.gov.sa/dmsrepo/ValidateOTPServlet?CASE_ID=GZ_340377578_NSPCL-8&amp;DeptCode=014001</t>
  </si>
  <si>
    <t>OZ_276577059_NSPCL-74</t>
  </si>
  <si>
    <t>0d3997d1c4c13a6a_NSPCL-74</t>
  </si>
  <si>
    <t>INS-17517645</t>
  </si>
  <si>
    <t>1/12/26 11:14:21 AM</t>
  </si>
  <si>
    <t>https://dmsrepoinc.momrah.gov.sa/dmsrepo/ValidateOTPServlet?CASE_ID=OZ_276577059_NSPCL-74&amp;DeptCode=014001</t>
  </si>
  <si>
    <t>1/20/26 12:23:58 AM</t>
  </si>
  <si>
    <t>GZ_365738993_NSPCL-72</t>
  </si>
  <si>
    <t>ec96991806a215b9_NSPCL-72</t>
  </si>
  <si>
    <t>5/11/26 1:25:22 PM</t>
  </si>
  <si>
    <t>https://dmsrepoinc.momrah.gov.sa/dmsrepo/ValidateOTPServlet?CASE_ID=GZ_365738993_NSPCL-72&amp;DeptCode=014001</t>
  </si>
  <si>
    <t>GZ_298919877_NSPCL-33</t>
  </si>
  <si>
    <t>798423335e0540ca_NSPCL-33</t>
  </si>
  <si>
    <t>INS-18010050</t>
  </si>
  <si>
    <t>2/9/26 8:43:38 AM</t>
  </si>
  <si>
    <t>https://dmsrepoinc.momrah.gov.sa/dmsrepo/ValidateOTPServlet?CASE_ID=GZ_298919877_NSPCL-33&amp;DeptCode=014001</t>
  </si>
  <si>
    <t>GZ_313444163_NSPCL-33</t>
  </si>
  <si>
    <t>60d7410166bf759b_NSPCL-33</t>
  </si>
  <si>
    <t>3/3/26 2:20:06 PM</t>
  </si>
  <si>
    <t>https://dmsrepoinc.momrah.gov.sa/dmsrepo/ValidateOTPServlet?CASE_ID=GZ_313444163_NSPCL-33&amp;DeptCode=014001</t>
  </si>
  <si>
    <t>5/7/26 8:10:27 AM</t>
  </si>
  <si>
    <t>297403394_NSPCL-69</t>
  </si>
  <si>
    <t>1b70c1addc96753d_NSPCL-69</t>
  </si>
  <si>
    <t>INS-17983188</t>
  </si>
  <si>
    <t>2/7/26 1:34:20 PM</t>
  </si>
  <si>
    <t>https://dmsrepoinc.momrah.gov.sa/dmsrepo/ValidateOTPServlet?CASE_ID=297403394_NSPCL-69&amp;DeptCode=014001</t>
  </si>
  <si>
    <t>2/9/26 11:23:46 PM</t>
  </si>
  <si>
    <t>OZ_359611598_NSPCL-16</t>
  </si>
  <si>
    <t>e7954dbc798d32cf_NSPCL-16</t>
  </si>
  <si>
    <t>e7954dbc798d32cf_NSPCL-16_NSPCL-5</t>
  </si>
  <si>
    <t>INS-20792769</t>
  </si>
  <si>
    <t>5/5/26 10:30:59 AM</t>
  </si>
  <si>
    <t>https://dmsrepoinc.momrah.gov.sa/dmsrepo/ValidateOTPServlet?CASE_ID=OZ_359611598_NSPCL-16&amp;DeptCode=014001</t>
  </si>
  <si>
    <t>RZ_365611228_NSPCL-76</t>
  </si>
  <si>
    <t>69f8bf1b9dacba33_NSPCL-76</t>
  </si>
  <si>
    <t>5/11/26 11:54:21 AM</t>
  </si>
  <si>
    <t>https://dmsrepoinc.momrah.gov.sa/dmsrepo/ValidateOTPServlet?CASE_ID=RZ_365611228_NSPCL-76&amp;DeptCode=014001</t>
  </si>
  <si>
    <t>GZ_316721333_NSPCL-33</t>
  </si>
  <si>
    <t>b27c7a6fcce554cd_NSPCL-33</t>
  </si>
  <si>
    <t>3/5/26 1:20:14 PM</t>
  </si>
  <si>
    <t>3/5/26 1:17:54 PM</t>
  </si>
  <si>
    <t>https://dmsrepoinc.momrah.gov.sa/dmsrepo/ValidateOTPServlet?CASE_ID=GZ_316721333_NSPCL-33&amp;DeptCode=014001</t>
  </si>
  <si>
    <t>RZ_368408418_NSPCL-17</t>
  </si>
  <si>
    <t>aeb9bfd26942f8d0_NSPCL-17</t>
  </si>
  <si>
    <t>5/14/26 11:42:31 AM</t>
  </si>
  <si>
    <t>https://dmsrepoinc.momrah.gov.sa/dmsrepo/ValidateOTPServlet?CASE_ID=RZ_368408418_NSPCL-17&amp;DeptCode=014001</t>
  </si>
  <si>
    <t>GZ_359611374_NSPCL-8</t>
  </si>
  <si>
    <t>0c7f559bc96ff017_NSPCL-8</t>
  </si>
  <si>
    <t>INS-20735689</t>
  </si>
  <si>
    <t>5/5/26 10:30:44 AM</t>
  </si>
  <si>
    <t>https://dmsrepoinc.momrah.gov.sa/dmsrepo/ValidateOTPServlet?CASE_ID=GZ_359611374_NSPCL-8&amp;DeptCode=014001</t>
  </si>
  <si>
    <t>GZ_295069471_NSPCL-8</t>
  </si>
  <si>
    <t>4f29d77afd51673b_NSPCL-8</t>
  </si>
  <si>
    <t>INS-17980563</t>
  </si>
  <si>
    <t>2/4/26 12:26:49 PM</t>
  </si>
  <si>
    <t>https://dmsrepoinc.momrah.gov.sa/dmsrepo/ValidateOTPServlet?CASE_ID=GZ_295069471_NSPCL-8&amp;DeptCode=014001</t>
  </si>
  <si>
    <t>2/10/26 12:53:54 AM</t>
  </si>
  <si>
    <t>GZ_341542266_NSPCL-33</t>
  </si>
  <si>
    <t>6a89ee3eb9c6810d_NSPCL-33</t>
  </si>
  <si>
    <t>INS-19936930</t>
  </si>
  <si>
    <t>4/9/26 10:30:27 AM</t>
  </si>
  <si>
    <t>https://dmsrepoinc.momrah.gov.sa/dmsrepo/ValidateOTPServlet?CASE_ID=GZ_341542266_NSPCL-33&amp;DeptCode=014001</t>
  </si>
  <si>
    <t>GZ_299566347_NSPCL-8</t>
  </si>
  <si>
    <t>dba18f208e4e23d1_NSPCL-8</t>
  </si>
  <si>
    <t>INS-18091464</t>
  </si>
  <si>
    <t>2/10/26 8:37:33 AM</t>
  </si>
  <si>
    <t>https://dmsrepoinc.momrah.gov.sa/dmsrepo/ValidateOTPServlet?CASE_ID=GZ_299566347_NSPCL-8&amp;DeptCode=014001</t>
  </si>
  <si>
    <t>299098113_NSPCL-69</t>
  </si>
  <si>
    <t>b1c8c316c2aef67a_NSPCL-69</t>
  </si>
  <si>
    <t>INS-18203046</t>
  </si>
  <si>
    <t>2/9/26 12:23:27 PM</t>
  </si>
  <si>
    <t>https://dmsrepoinc.momrah.gov.sa/dmsrepo/ValidateOTPServlet?CASE_ID=299098113_NSPCL-69&amp;DeptCode=014001</t>
  </si>
  <si>
    <t>2/10/26 11:23:42 PM</t>
  </si>
  <si>
    <t>GZ_319143702_NSPCL-8</t>
  </si>
  <si>
    <t>062f9335163b9de4_NSPCL-8</t>
  </si>
  <si>
    <t>INS-19326647</t>
  </si>
  <si>
    <t>3/8/26 4:40:26 PM</t>
  </si>
  <si>
    <t>3/8/26 4:38:40 PM</t>
  </si>
  <si>
    <t>https://dmsrepoinc.momrah.gov.sa/dmsrepo/ValidateOTPServlet?CASE_ID=GZ_319143702_NSPCL-8&amp;DeptCode=014001</t>
  </si>
  <si>
    <t>GZ_313838293_NSPCL-33</t>
  </si>
  <si>
    <t>2d9ac7408b243a93_NSPCL-33</t>
  </si>
  <si>
    <t>3/3/26 3:18:44 PM</t>
  </si>
  <si>
    <t>https://dmsrepoinc.momrah.gov.sa/dmsrepo/ValidateOTPServlet?CASE_ID=GZ_313838293_NSPCL-33&amp;DeptCode=014001</t>
  </si>
  <si>
    <t>GZ_322524426_NSPCL-8</t>
  </si>
  <si>
    <t>a129773c1e560c96_NSPCL-8</t>
  </si>
  <si>
    <t>INS-19261017</t>
  </si>
  <si>
    <t>3/12/26 12:26:52 PM</t>
  </si>
  <si>
    <t>https://dmsrepoinc.momrah.gov.sa/dmsrepo/ValidateOTPServlet?CASE_ID=GZ_322524426_NSPCL-8&amp;DeptCode=014001</t>
  </si>
  <si>
    <t>3/18/26 2:54:04 AM</t>
  </si>
  <si>
    <t>GZ_340164246_NSPCL-72</t>
  </si>
  <si>
    <t>4b3036bcc350f39f_NSPCL-72</t>
  </si>
  <si>
    <t>INS-20010249</t>
  </si>
  <si>
    <t>4/8/26 8:59:23 AM</t>
  </si>
  <si>
    <t>https://dmsrepoinc.momrah.gov.sa/dmsrepo/ValidateOTPServlet?CASE_ID=GZ_340164246_NSPCL-72&amp;DeptCode=014001</t>
  </si>
  <si>
    <t>4/9/26 1:24:42 PM</t>
  </si>
  <si>
    <t>298895864_NSPCL-71</t>
  </si>
  <si>
    <t>b46412f5f0663205_NSPCL-71</t>
  </si>
  <si>
    <t>INS-18017084</t>
  </si>
  <si>
    <t>2/9/26 10:40:07 AM</t>
  </si>
  <si>
    <t>https://dmsrepoinc.momrah.gov.sa/dmsrepo/ValidateOTPServlet?CASE_ID=298895864_NSPCL-71&amp;DeptCode=014001</t>
  </si>
  <si>
    <t>2/10/26 11:23:48 PM</t>
  </si>
  <si>
    <t>GZ_359611395_NSPCL-53</t>
  </si>
  <si>
    <t>0c7f559bc96ff017_NSPCL-53</t>
  </si>
  <si>
    <t>INS-20625428</t>
  </si>
  <si>
    <t>5/5/26 10:30:42 AM</t>
  </si>
  <si>
    <t>https://dmsrepoinc.momrah.gov.sa/dmsrepo/ValidateOTPServlet?CASE_ID=GZ_359611395_NSPCL-53&amp;DeptCode=014001</t>
  </si>
  <si>
    <t>GZ_341723025_NSPCL-33</t>
  </si>
  <si>
    <t>459ad670a1be01a8_NSPCL-33</t>
  </si>
  <si>
    <t>INS-19936669</t>
  </si>
  <si>
    <t>4/9/26 12:10:56 PM</t>
  </si>
  <si>
    <t>https://dmsrepoinc.momrah.gov.sa/dmsrepo/ValidateOTPServlet?CASE_ID=GZ_341723025_NSPCL-33&amp;DeptCode=014001</t>
  </si>
  <si>
    <t>GZ_339507594_NSPCL-69</t>
  </si>
  <si>
    <t>6761529e2d60e49d_NSPCL-69</t>
  </si>
  <si>
    <t>INS-19856197</t>
  </si>
  <si>
    <t>4/7/26 1:57:50 PM</t>
  </si>
  <si>
    <t>https://dmsrepoinc.momrah.gov.sa/dmsrepo/ValidateOTPServlet?CASE_ID=GZ_339507594_NSPCL-69&amp;DeptCode=014001</t>
  </si>
  <si>
    <t>GZ_279008167_NSPCL-33</t>
  </si>
  <si>
    <t>985a0584f53fe559_NSPCL-33</t>
  </si>
  <si>
    <t>INS-17472309</t>
  </si>
  <si>
    <t>1/15/26 11:44:13 AM</t>
  </si>
  <si>
    <t>1/15/26 11:43:59 AM</t>
  </si>
  <si>
    <t>https://dmsrepoinc.momrah.gov.sa/dmsrepo/ValidateOTPServlet?CASE_ID=GZ_279008167_NSPCL-33&amp;DeptCode=014001</t>
  </si>
  <si>
    <t>GZ_270111525_NSPCL-31</t>
  </si>
  <si>
    <t>71f60ccc775170c2_NSPCL-31</t>
  </si>
  <si>
    <t>INS-17290397</t>
  </si>
  <si>
    <t>1/5/26 10:14:15 AM</t>
  </si>
  <si>
    <t>https://dmsrepoinc.momrah.gov.sa/dmsrepo/ValidateOTPServlet?CASE_ID=GZ_270111525_NSPCL-31&amp;DeptCode=014001</t>
  </si>
  <si>
    <t>4.015</t>
  </si>
  <si>
    <t>GZ_365371973_NSPCL-33</t>
  </si>
  <si>
    <t>fae5d7d0a0ec7804_NSPCL-33</t>
  </si>
  <si>
    <t>INC-26-05-117347</t>
  </si>
  <si>
    <t>5/11/26 8:32:19 AM</t>
  </si>
  <si>
    <t>https://dmsrepoinc.momrah.gov.sa/dmsrepo/ValidateOTPServlet?CASE_ID=GZ_365371973_NSPCL-33&amp;DeptCode=014001</t>
  </si>
  <si>
    <t>GZ_356912730_NSPCL-33</t>
  </si>
  <si>
    <t>f79dc6c74cf2236e_NSPCL-33</t>
  </si>
  <si>
    <t>INS-20730646</t>
  </si>
  <si>
    <t>5/3/26 10:52:55 AM</t>
  </si>
  <si>
    <t>https://dmsrepoinc.momrah.gov.sa/dmsrepo/ValidateOTPServlet?CASE_ID=GZ_356912730_NSPCL-33&amp;DeptCode=014001</t>
  </si>
  <si>
    <t>5/4/26 12:05:04 PM</t>
  </si>
  <si>
    <t>GZ_340379100_NSPCL-33</t>
  </si>
  <si>
    <t>0862dda32506ee1c_NSPCL-33</t>
  </si>
  <si>
    <t>INS-19987881</t>
  </si>
  <si>
    <t>4/8/26 7:55:59 AM</t>
  </si>
  <si>
    <t>4/8/26 7:48:40 AM</t>
  </si>
  <si>
    <t>https://dmsrepoinc.momrah.gov.sa/dmsrepo/ValidateOTPServlet?CASE_ID=GZ_340379100_NSPCL-33&amp;DeptCode=014001</t>
  </si>
  <si>
    <t>GZ_337516727_NSPCL-69</t>
  </si>
  <si>
    <t>bb490705108b8dfa_NSPCL-69</t>
  </si>
  <si>
    <t>INS-19805690</t>
  </si>
  <si>
    <t>4/6/26 10:41:13 AM</t>
  </si>
  <si>
    <t>https://dmsrepoinc.momrah.gov.sa/dmsrepo/ValidateOTPServlet?CASE_ID=GZ_337516727_NSPCL-69&amp;DeptCode=014001</t>
  </si>
  <si>
    <t>4/6/26 8:54:02 PM</t>
  </si>
  <si>
    <t>8.092</t>
  </si>
  <si>
    <t>GZ_344532828_NSPCL-33</t>
  </si>
  <si>
    <t>6dad36ee4d229fd2_NSPCL-33</t>
  </si>
  <si>
    <t>INC-26-04-125498</t>
  </si>
  <si>
    <t>4/13/26 1:47:42 PM</t>
  </si>
  <si>
    <t>4/13/26 1:46:48 PM</t>
  </si>
  <si>
    <t>https://dmsrepoinc.momrah.gov.sa/dmsrepo/ValidateOTPServlet?CASE_ID=GZ_344532828_NSPCL-33&amp;DeptCode=014001</t>
  </si>
  <si>
    <t>RZ_365285825_NSPCL-10</t>
  </si>
  <si>
    <t>e05c2ef637a58413_NSPCL-10</t>
  </si>
  <si>
    <t>5/11/26 9:12:11 AM</t>
  </si>
  <si>
    <t>https://dmsrepoinc.momrah.gov.sa/dmsrepo/ValidateOTPServlet?CASE_ID=RZ_365285825_NSPCL-10&amp;DeptCode=014001</t>
  </si>
  <si>
    <t>19.00</t>
  </si>
  <si>
    <t>GZ_280375302_NSPCL-23</t>
  </si>
  <si>
    <t>fdd33d04ff8b22c2_NSPCL-23</t>
  </si>
  <si>
    <t>INC-26-01-121183</t>
  </si>
  <si>
    <t>1/18/26 11:04:14 AM</t>
  </si>
  <si>
    <t>https://dmsrepoinc.momrah.gov.sa/dmsrepo/ValidateOTPServlet?CASE_ID=GZ_280375302_NSPCL-23&amp;DeptCode=014001</t>
  </si>
  <si>
    <t>1/19/26 11:53:43 PM</t>
  </si>
  <si>
    <t>GZ_313270292_NSPCL-63</t>
  </si>
  <si>
    <t>4163d9ce9359b038_NSPCL-63</t>
  </si>
  <si>
    <t>INS-19383712</t>
  </si>
  <si>
    <t>3/3/26 1:27:14 PM</t>
  </si>
  <si>
    <t>3/3/26 1:27:07 PM</t>
  </si>
  <si>
    <t>https://dmsrepoinc.momrah.gov.sa/dmsrepo/ValidateOTPServlet?CASE_ID=GZ_313270292_NSPCL-63&amp;DeptCode=014001</t>
  </si>
  <si>
    <t>RZ_366513243_NSPCL-69</t>
  </si>
  <si>
    <t>2751219d5ee7c0ff_NSPCL-69</t>
  </si>
  <si>
    <t>5/12/26 10:29:09 AM</t>
  </si>
  <si>
    <t>https://dmsrepoinc.momrah.gov.sa/dmsrepo/ValidateOTPServlet?CASE_ID=RZ_366513243_NSPCL-69&amp;DeptCode=014001</t>
  </si>
  <si>
    <t>GZ_378959450_NSPCL-33</t>
  </si>
  <si>
    <t>9c8ae65eb0fe49b5_NSPCL-33</t>
  </si>
  <si>
    <t>9c8ae65eb0fe49b5_NSPCL-33_NSPCL-63</t>
  </si>
  <si>
    <t>INS-21044533</t>
  </si>
  <si>
    <t>6/3/26 9:53:03 AM</t>
  </si>
  <si>
    <t>https://dmsrepoinc.momrah.gov.sa/dmsrepo/ValidateOTPServlet?CASE_ID=GZ_378959450_NSPCL-33&amp;DeptCode=014001</t>
  </si>
  <si>
    <t>GZ_316592605_NSPCL-33</t>
  </si>
  <si>
    <t>385124f0b4a3512b_NSPCL-33</t>
  </si>
  <si>
    <t>3/5/26 12:39:32 PM</t>
  </si>
  <si>
    <t>https://dmsrepoinc.momrah.gov.sa/dmsrepo/ValidateOTPServlet?CASE_ID=GZ_316592605_NSPCL-33&amp;DeptCode=014001</t>
  </si>
  <si>
    <t>GZ_313843107_NSPCL-33</t>
  </si>
  <si>
    <t>61e13124d2f5c007_NSPCL-33</t>
  </si>
  <si>
    <t>3/3/26 3:35:59 PM</t>
  </si>
  <si>
    <t>3/3/26 3:20:01 PM</t>
  </si>
  <si>
    <t>https://dmsrepoinc.momrah.gov.sa/dmsrepo/ValidateOTPServlet?CASE_ID=GZ_313843107_NSPCL-33&amp;DeptCode=014001</t>
  </si>
  <si>
    <t>GZ_383049588_NSPCL-33</t>
  </si>
  <si>
    <t>b1ae94a1288c5527_NSPCL-33</t>
  </si>
  <si>
    <t>6/7/26 11:24:35 AM</t>
  </si>
  <si>
    <t>https://dmsrepoinc.momrah.gov.sa/dmsrepo/ValidateOTPServlet?CASE_ID=GZ_383049588_NSPCL-33&amp;DeptCode=014001</t>
  </si>
  <si>
    <t>312751857_NSPCL-69</t>
  </si>
  <si>
    <t>7bbe06d40abcaa03_NSPCL-69</t>
  </si>
  <si>
    <t>INS-19188643</t>
  </si>
  <si>
    <t>3/3/26 10:21:25 AM</t>
  </si>
  <si>
    <t>https://dmsrepoinc.momrah.gov.sa/dmsrepo/ValidateOTPServlet?CASE_ID=312751857_NSPCL-69&amp;DeptCode=014001</t>
  </si>
  <si>
    <t>GZ_383023548_NSPCL-33</t>
  </si>
  <si>
    <t>1130d6e7dd22cf60_NSPCL-33</t>
  </si>
  <si>
    <t>6/7/26 11:03:55 AM</t>
  </si>
  <si>
    <t>6/7/26 11:01:44 AM</t>
  </si>
  <si>
    <t>https://dmsrepoinc.momrah.gov.sa/dmsrepo/ValidateOTPServlet?CASE_ID=GZ_383023548_NSPCL-33&amp;DeptCode=014001</t>
  </si>
  <si>
    <t>GZ_278356882_NSPCL-33</t>
  </si>
  <si>
    <t>162e01514a8d3910_NSPCL-33</t>
  </si>
  <si>
    <t>INS-17470513</t>
  </si>
  <si>
    <t>1/14/26 12:17:23 PM</t>
  </si>
  <si>
    <t>1/14/26 11:23:46 AM</t>
  </si>
  <si>
    <t>https://dmsrepoinc.momrah.gov.sa/dmsrepo/ValidateOTPServlet?CASE_ID=GZ_278356882_NSPCL-33&amp;DeptCode=014001</t>
  </si>
  <si>
    <t>GZ_299813818_NSPCL-8</t>
  </si>
  <si>
    <t>7f2d2405e1f9788c_NSPCL-8</t>
  </si>
  <si>
    <t>INS-18302391</t>
  </si>
  <si>
    <t>2/10/26 11:01:17 AM</t>
  </si>
  <si>
    <t>https://dmsrepoinc.momrah.gov.sa/dmsrepo/ValidateOTPServlet?CASE_ID=GZ_299813818_NSPCL-8&amp;DeptCode=014001</t>
  </si>
  <si>
    <t>14.08</t>
  </si>
  <si>
    <t>316630130_NSPCL-63</t>
  </si>
  <si>
    <t>7beb70a2945e84bb_NSPCL-63</t>
  </si>
  <si>
    <t>3/5/26 1:13:51 PM</t>
  </si>
  <si>
    <t>3/5/26 1:13:31 PM</t>
  </si>
  <si>
    <t>https://dmsrepoinc.momrah.gov.sa/dmsrepo/ValidateOTPServlet?CASE_ID=316630130_NSPCL-63&amp;DeptCode=014001</t>
  </si>
  <si>
    <t>3/18/26 1:53:56 AM</t>
  </si>
  <si>
    <t>OZ_314754135_NSPCL-3</t>
  </si>
  <si>
    <t>653fa3843ec63c0c_NSPCL-3</t>
  </si>
  <si>
    <t>INS-19202473</t>
  </si>
  <si>
    <t>3/4/26 10:29:02 AM</t>
  </si>
  <si>
    <t>https://dmsrepoinc.momrah.gov.sa/dmsrepo/ValidateOTPServlet?CASE_ID=OZ_314754135_NSPCL-3&amp;DeptCode=014001</t>
  </si>
  <si>
    <t>3/17/26 3:23:56 PM</t>
  </si>
  <si>
    <t>GZ_330552719_NSPCL-63</t>
  </si>
  <si>
    <t>c9810a349b6d25e9_NSPCL-63</t>
  </si>
  <si>
    <t>INS-19704562</t>
  </si>
  <si>
    <t>4/1/26 10:52:08 AM</t>
  </si>
  <si>
    <t>4/1/26 10:49:25 AM</t>
  </si>
  <si>
    <t>https://dmsrepoinc.momrah.gov.sa/dmsrepo/ValidateOTPServlet?CASE_ID=GZ_330552719_NSPCL-63&amp;DeptCode=014001</t>
  </si>
  <si>
    <t>4/2/26 12:24:23 PM</t>
  </si>
  <si>
    <t>GZ_309081165_NSPCL-33</t>
  </si>
  <si>
    <t>6e0074c6735a895a_NSPCL-33</t>
  </si>
  <si>
    <t>INS-18890509</t>
  </si>
  <si>
    <t>3/1/26 7:35:02 AM</t>
  </si>
  <si>
    <t>3/1/26 7:35:01 AM</t>
  </si>
  <si>
    <t>https://dmsrepoinc.momrah.gov.sa/dmsrepo/ValidateOTPServlet?CASE_ID=GZ_309081165_NSPCL-33&amp;DeptCode=014001</t>
  </si>
  <si>
    <t>GZ_299613265_NSPCL-33</t>
  </si>
  <si>
    <t>f0a4b2f747990635_NSPCL-33</t>
  </si>
  <si>
    <t>INS-18092333</t>
  </si>
  <si>
    <t>2/10/26 9:24:42 AM</t>
  </si>
  <si>
    <t>https://dmsrepoinc.momrah.gov.sa/dmsrepo/ValidateOTPServlet?CASE_ID=GZ_299613265_NSPCL-33&amp;DeptCode=014001</t>
  </si>
  <si>
    <t>GZ_314601586_NSPCL-33</t>
  </si>
  <si>
    <t>1fac567590a06759_NSPCL-33</t>
  </si>
  <si>
    <t>3/4/26 9:21:17 AM</t>
  </si>
  <si>
    <t>3/4/26 8:55:06 AM</t>
  </si>
  <si>
    <t>https://dmsrepoinc.momrah.gov.sa/dmsrepo/ValidateOTPServlet?CASE_ID=GZ_314601586_NSPCL-33&amp;DeptCode=014001</t>
  </si>
  <si>
    <t>0.989</t>
  </si>
  <si>
    <t>GZ_362177399_NSPCL-33</t>
  </si>
  <si>
    <t>b106404229e2980a_NSPCL-33</t>
  </si>
  <si>
    <t>INC-26-05-091454</t>
  </si>
  <si>
    <t>5/7/26 7:44:03 AM</t>
  </si>
  <si>
    <t>5/7/26 7:43:21 AM</t>
  </si>
  <si>
    <t>https://dmsrepoinc.momrah.gov.sa/dmsrepo/ValidateOTPServlet?CASE_ID=GZ_362177399_NSPCL-33&amp;DeptCode=014001</t>
  </si>
  <si>
    <t>GZ_313267619_NSPCL-33</t>
  </si>
  <si>
    <t>61d309b3c02f65f2_NSPCL-33</t>
  </si>
  <si>
    <t>3/3/26 1:19:45 PM</t>
  </si>
  <si>
    <t>https://dmsrepoinc.momrah.gov.sa/dmsrepo/ValidateOTPServlet?CASE_ID=GZ_313267619_NSPCL-33&amp;DeptCode=014001</t>
  </si>
  <si>
    <t>GZ_365700772_NSPCL-33</t>
  </si>
  <si>
    <t>a5d1f77418099f2f_NSPCL-33</t>
  </si>
  <si>
    <t>INS-20639873</t>
  </si>
  <si>
    <t>5/11/26 12:54:25 PM</t>
  </si>
  <si>
    <t>https://dmsrepoinc.momrah.gov.sa/dmsrepo/ValidateOTPServlet?CASE_ID=GZ_365700772_NSPCL-33&amp;DeptCode=014001</t>
  </si>
  <si>
    <t>RZ_364756070_NSPCL-69</t>
  </si>
  <si>
    <t>88a8a74f05713ded_NSPCL-69</t>
  </si>
  <si>
    <t>5/10/26 2:32:34 PM</t>
  </si>
  <si>
    <t>https://dmsrepoinc.momrah.gov.sa/dmsrepo/ValidateOTPServlet?CASE_ID=RZ_364756070_NSPCL-69&amp;DeptCode=014001</t>
  </si>
  <si>
    <t>OZ_266795941_NSPCL-3</t>
  </si>
  <si>
    <t>c7c2e4e33e0e56c0_NSPCL-3</t>
  </si>
  <si>
    <t>INS-17470445</t>
  </si>
  <si>
    <t>1/3/26 8:37:58 AM</t>
  </si>
  <si>
    <t>https://dmsrepoinc.momrah.gov.sa/dmsrepo/ValidateOTPServlet?CASE_ID=OZ_266795941_NSPCL-3&amp;DeptCode=014001</t>
  </si>
  <si>
    <t>GZ_297742450_NSPCL-8</t>
  </si>
  <si>
    <t>a9a84488a6b970e8_NSPCL-8</t>
  </si>
  <si>
    <t>INS-18001258</t>
  </si>
  <si>
    <t>2/8/26 8:36:47 AM</t>
  </si>
  <si>
    <t>https://dmsrepoinc.momrah.gov.sa/dmsrepo/ValidateOTPServlet?CASE_ID=GZ_297742450_NSPCL-8&amp;DeptCode=014001</t>
  </si>
  <si>
    <t>2/10/26 12:54:02 AM</t>
  </si>
  <si>
    <t>297435186_NSPCL-71</t>
  </si>
  <si>
    <t>aa6074e670081e17_NSPCL-71</t>
  </si>
  <si>
    <t>INS-17982551</t>
  </si>
  <si>
    <t>2/7/26 2:34:50 PM</t>
  </si>
  <si>
    <t>https://dmsrepoinc.momrah.gov.sa/dmsrepo/ValidateOTPServlet?CASE_ID=297435186_NSPCL-71&amp;DeptCode=014001</t>
  </si>
  <si>
    <t>2/10/26 12:23:59 AM</t>
  </si>
  <si>
    <t>GZ_382951615_NSPCL-33</t>
  </si>
  <si>
    <t>2e39aed1627e4f94_NSPCL-33</t>
  </si>
  <si>
    <t>6/7/26 10:36:19 AM</t>
  </si>
  <si>
    <t>https://dmsrepoinc.momrah.gov.sa/dmsrepo/ValidateOTPServlet?CASE_ID=GZ_382951615_NSPCL-33&amp;DeptCode=014001</t>
  </si>
  <si>
    <t>RZ_365285766_NSPCL-10</t>
  </si>
  <si>
    <t>702180e183e2072a_NSPCL-10</t>
  </si>
  <si>
    <t>5/11/26 9:11:45 AM</t>
  </si>
  <si>
    <t>https://dmsrepoinc.momrah.gov.sa/dmsrepo/ValidateOTPServlet?CASE_ID=RZ_365285766_NSPCL-10&amp;DeptCode=014001</t>
  </si>
  <si>
    <t>RZ_359307270_NSPCL-17</t>
  </si>
  <si>
    <t>e7954dbc798d32cf_NSPCL-17</t>
  </si>
  <si>
    <t>INS-20793391</t>
  </si>
  <si>
    <t>INC-26-06-054892</t>
  </si>
  <si>
    <t>5/5/26 9:36:12 AM</t>
  </si>
  <si>
    <t>https://dmsrepoinc.momrah.gov.sa/dmsrepo/ValidateOTPServlet?CASE_ID=RZ_359307270_NSPCL-17&amp;DeptCode=014001</t>
  </si>
  <si>
    <t>GZ_314200923_NSPCL-8</t>
  </si>
  <si>
    <t>ee02b6d21b68df7b_NSPCL-8</t>
  </si>
  <si>
    <t>INS-19371296</t>
  </si>
  <si>
    <t>3/3/26 4:49:12 PM</t>
  </si>
  <si>
    <t>https://dmsrepoinc.momrah.gov.sa/dmsrepo/ValidateOTPServlet?CASE_ID=GZ_314200923_NSPCL-8&amp;DeptCode=014001</t>
  </si>
  <si>
    <t>3/18/26 1:54:20 AM</t>
  </si>
  <si>
    <t>GZ_313454547_NSPCL-33</t>
  </si>
  <si>
    <t>11b2dde4d0161d65_NSPCL-33</t>
  </si>
  <si>
    <t>3/3/26 2:28:06 PM</t>
  </si>
  <si>
    <t>3/3/26 2:28:00 PM</t>
  </si>
  <si>
    <t>https://dmsrepoinc.momrah.gov.sa/dmsrepo/ValidateOTPServlet?CASE_ID=GZ_313454547_NSPCL-33&amp;DeptCode=014001</t>
  </si>
  <si>
    <t>0.444</t>
  </si>
  <si>
    <t>GZ_344397248_NSPCL-33</t>
  </si>
  <si>
    <t>5fd3f0cb0fc0b04d_NSPCL-33</t>
  </si>
  <si>
    <t>INC-26-04-130238</t>
  </si>
  <si>
    <t>4/11/26 3:40:04 PM</t>
  </si>
  <si>
    <t>https://dmsrepoinc.momrah.gov.sa/dmsrepo/ValidateOTPServlet?CASE_ID=GZ_344397248_NSPCL-33&amp;DeptCode=014001</t>
  </si>
  <si>
    <t>0.441</t>
  </si>
  <si>
    <t>GZ_344398835_NSPCL-33</t>
  </si>
  <si>
    <t>769884dc90f288a3_NSPCL-33</t>
  </si>
  <si>
    <t>INC-26-04-130241</t>
  </si>
  <si>
    <t>4/13/26 12:21:31 PM</t>
  </si>
  <si>
    <t>4/13/26 12:21:27 PM</t>
  </si>
  <si>
    <t>https://dmsrepoinc.momrah.gov.sa/dmsrepo/ValidateOTPServlet?CASE_ID=GZ_344398835_NSPCL-33&amp;DeptCode=014001</t>
  </si>
  <si>
    <t>GZ_318813313_NSPCL-8</t>
  </si>
  <si>
    <t>478f32818c0d15a9_NSPCL-8</t>
  </si>
  <si>
    <t>INS-19480908</t>
  </si>
  <si>
    <t>3/8/26 1:25:46 PM</t>
  </si>
  <si>
    <t>https://dmsrepoinc.momrah.gov.sa/dmsrepo/ValidateOTPServlet?CASE_ID=GZ_318813313_NSPCL-8&amp;DeptCode=014001</t>
  </si>
  <si>
    <t>GZ_360944898_NSPCL-8</t>
  </si>
  <si>
    <t>d617b49fa1429889_NSPCL-8</t>
  </si>
  <si>
    <t>INS-20701004</t>
  </si>
  <si>
    <t>5/6/26 9:02:52 AM</t>
  </si>
  <si>
    <t>https://dmsrepoinc.momrah.gov.sa/dmsrepo/ValidateOTPServlet?CASE_ID=GZ_360944898_NSPCL-8&amp;DeptCode=014001</t>
  </si>
  <si>
    <t>0.919</t>
  </si>
  <si>
    <t>GZ_362182685_NSPCL-71</t>
  </si>
  <si>
    <t>eeee371ffff42009_NSPCL-71</t>
  </si>
  <si>
    <t>INC-26-05-090509</t>
  </si>
  <si>
    <t>5/7/26 7:58:50 AM</t>
  </si>
  <si>
    <t>https://dmsrepoinc.momrah.gov.sa/dmsrepo/ValidateOTPServlet?CASE_ID=GZ_362182685_NSPCL-71&amp;DeptCode=014001</t>
  </si>
  <si>
    <t>GZ_347946703_NSPCL-8</t>
  </si>
  <si>
    <t>a4c502cd7d91af79_NSPCL-8</t>
  </si>
  <si>
    <t>INS-20092336</t>
  </si>
  <si>
    <t>4/19/26 9:57:06 AM</t>
  </si>
  <si>
    <t>https://dmsrepoinc.momrah.gov.sa/dmsrepo/ValidateOTPServlet?CASE_ID=GZ_347946703_NSPCL-8&amp;DeptCode=014001</t>
  </si>
  <si>
    <t>4/19/26 12:23:49 PM</t>
  </si>
  <si>
    <t>GZ_362178442_NSPCL-33</t>
  </si>
  <si>
    <t>bf266b2a36c8f365_NSPCL-33</t>
  </si>
  <si>
    <t>INC-26-05-091453</t>
  </si>
  <si>
    <t>5/7/26 7:49:02 AM</t>
  </si>
  <si>
    <t>5/7/26 7:40:22 AM</t>
  </si>
  <si>
    <t>https://dmsrepoinc.momrah.gov.sa/dmsrepo/ValidateOTPServlet?CASE_ID=GZ_362178442_NSPCL-33&amp;DeptCode=014001</t>
  </si>
  <si>
    <t>GZ_273629493_NSPCL-33</t>
  </si>
  <si>
    <t>bedd97483023a45f_NSPCL-33</t>
  </si>
  <si>
    <t>INS-17354067</t>
  </si>
  <si>
    <t>1/8/26 9:40:03 AM</t>
  </si>
  <si>
    <t>1/8/26 9:39:52 AM</t>
  </si>
  <si>
    <t>https://dmsrepoinc.momrah.gov.sa/dmsrepo/ValidateOTPServlet?CASE_ID=GZ_273629493_NSPCL-33&amp;DeptCode=014001</t>
  </si>
  <si>
    <t>GZ_316485181_NSPCL-8</t>
  </si>
  <si>
    <t>2b7edad5e7cb360f_NSPCL-8</t>
  </si>
  <si>
    <t>INS-19481599</t>
  </si>
  <si>
    <t>3/5/26 11:37:51 AM</t>
  </si>
  <si>
    <t>3/5/26 11:37:50 AM</t>
  </si>
  <si>
    <t>https://dmsrepoinc.momrah.gov.sa/dmsrepo/ValidateOTPServlet?CASE_ID=GZ_316485181_NSPCL-8&amp;DeptCode=014001</t>
  </si>
  <si>
    <t>3/17/26 8:23:59 PM</t>
  </si>
  <si>
    <t>GZ_313383020_NSPCL-33</t>
  </si>
  <si>
    <t>5e11cd0f23fe93da_NSPCL-33</t>
  </si>
  <si>
    <t>3/3/26 1:57:43 PM</t>
  </si>
  <si>
    <t>3/3/26 1:57:40 PM</t>
  </si>
  <si>
    <t>https://dmsrepoinc.momrah.gov.sa/dmsrepo/ValidateOTPServlet?CASE_ID=GZ_313383020_NSPCL-33&amp;DeptCode=014001</t>
  </si>
  <si>
    <t>313831392_NSPCL-71</t>
  </si>
  <si>
    <t>785b7f97dcfe4faa_NSPCL-71</t>
  </si>
  <si>
    <t>INS-19323903</t>
  </si>
  <si>
    <t>3/3/26 3:10:17 PM</t>
  </si>
  <si>
    <t>https://dmsrepoinc.momrah.gov.sa/dmsrepo/ValidateOTPServlet?CASE_ID=313831392_NSPCL-71&amp;DeptCode=014001</t>
  </si>
  <si>
    <t>3/17/26 3:53:43 PM</t>
  </si>
  <si>
    <t>GZ_360921994_NSPCL-23</t>
  </si>
  <si>
    <t>a4b1e08b1f161cc7_NSPCL-23</t>
  </si>
  <si>
    <t>INS-20674357</t>
  </si>
  <si>
    <t>5/6/26 8:06:36 AM</t>
  </si>
  <si>
    <t>https://dmsrepoinc.momrah.gov.sa/dmsrepo/ValidateOTPServlet?CASE_ID=GZ_360921994_NSPCL-23&amp;DeptCode=014001</t>
  </si>
  <si>
    <t>GZ_365410995_NSPCL-33</t>
  </si>
  <si>
    <t>1f62c0ebe81d288a_NSPCL-33</t>
  </si>
  <si>
    <t>INS-20674285</t>
  </si>
  <si>
    <t>5/11/26 10:24:31 AM</t>
  </si>
  <si>
    <t>5/11/26 9:00:57 AM</t>
  </si>
  <si>
    <t>https://dmsrepoinc.momrah.gov.sa/dmsrepo/ValidateOTPServlet?CASE_ID=GZ_365410995_NSPCL-33&amp;DeptCode=014001</t>
  </si>
  <si>
    <t>GZ_299606920_NSPCL-33</t>
  </si>
  <si>
    <t>005ba15bc91e18dd_NSPCL-33</t>
  </si>
  <si>
    <t>INS-18057218</t>
  </si>
  <si>
    <t>2/10/26 9:36:06 AM</t>
  </si>
  <si>
    <t>2/10/26 9:35:17 AM</t>
  </si>
  <si>
    <t>https://dmsrepoinc.momrah.gov.sa/dmsrepo/ValidateOTPServlet?CASE_ID=GZ_299606920_NSPCL-33&amp;DeptCode=014001</t>
  </si>
  <si>
    <t>GZ_297573797_NSPCL-82</t>
  </si>
  <si>
    <t>fc8296c9367847f5_NSPCL-82</t>
  </si>
  <si>
    <t>INS-17989347</t>
  </si>
  <si>
    <t>2/7/26 4:49:14 PM</t>
  </si>
  <si>
    <t>https://dmsrepoinc.momrah.gov.sa/dmsrepo/ValidateOTPServlet?CASE_ID=GZ_297573797_NSPCL-82&amp;DeptCode=014001</t>
  </si>
  <si>
    <t>GZ_266792178_NSPCL-33</t>
  </si>
  <si>
    <t>f2617163aea68682_NSPCL-33</t>
  </si>
  <si>
    <t>INS-17178915</t>
  </si>
  <si>
    <t>1/3/26 8:31:42 AM</t>
  </si>
  <si>
    <t>https://dmsrepoinc.momrah.gov.sa/dmsrepo/ValidateOTPServlet?CASE_ID=GZ_266792178_NSPCL-33&amp;DeptCode=014001</t>
  </si>
  <si>
    <t>GZ_280340588_NSPCL-33</t>
  </si>
  <si>
    <t>6efa0e0b85dfe1eb_NSPCL-33</t>
  </si>
  <si>
    <t>INC-26-01-124161</t>
  </si>
  <si>
    <t>1/18/26 10:26:27 AM</t>
  </si>
  <si>
    <t>1/18/26 10:26:24 AM</t>
  </si>
  <si>
    <t>https://dmsrepoinc.momrah.gov.sa/dmsrepo/ValidateOTPServlet?CASE_ID=GZ_280340588_NSPCL-33&amp;DeptCode=014001</t>
  </si>
  <si>
    <t>RZ_362181577_NSPCL-17</t>
  </si>
  <si>
    <t>6804206563283322_NSPCL-17</t>
  </si>
  <si>
    <t>INS-20931609</t>
  </si>
  <si>
    <t>5/7/26 7:55:00 AM</t>
  </si>
  <si>
    <t>5/7/26 7:39:47 AM</t>
  </si>
  <si>
    <t>https://dmsrepoinc.momrah.gov.sa/dmsrepo/ValidateOTPServlet?CASE_ID=RZ_362181577_NSPCL-17&amp;DeptCode=014001</t>
  </si>
  <si>
    <t>GZ_323827994_NSPCL-8</t>
  </si>
  <si>
    <t>a750d792b565b969_NSPCL-8</t>
  </si>
  <si>
    <t>INS-19384638</t>
  </si>
  <si>
    <t>3/15/26 1:45:25 PM</t>
  </si>
  <si>
    <t>https://dmsrepoinc.momrah.gov.sa/dmsrepo/ValidateOTPServlet?CASE_ID=GZ_323827994_NSPCL-8&amp;DeptCode=014001</t>
  </si>
  <si>
    <t>3/18/26 6:53:54 AM</t>
  </si>
  <si>
    <t>GZ_293033568_NSPCL-53</t>
  </si>
  <si>
    <t>d83718269f5f33ef_NSPCL-53</t>
  </si>
  <si>
    <t>INS-18091476</t>
  </si>
  <si>
    <t>2/3/26 11:19:35 AM</t>
  </si>
  <si>
    <t>https://dmsrepoinc.momrah.gov.sa/dmsrepo/ValidateOTPServlet?CASE_ID=GZ_293033568_NSPCL-53&amp;DeptCode=014001</t>
  </si>
  <si>
    <t>2/9/26 1:24:29 PM</t>
  </si>
  <si>
    <t>297997475_NSPCL-33</t>
  </si>
  <si>
    <t>ec523cb97ec92f7b_NSPCL-33</t>
  </si>
  <si>
    <t>INS-18093241</t>
  </si>
  <si>
    <t>2/8/26 10:14:50 AM</t>
  </si>
  <si>
    <t>https://dmsrepoinc.momrah.gov.sa/dmsrepo/ValidateOTPServlet?CASE_ID=297997475_NSPCL-33&amp;DeptCode=014001</t>
  </si>
  <si>
    <t>GZ_361194855_NSPCL-63</t>
  </si>
  <si>
    <t>56710648924155bf_NSPCL-63</t>
  </si>
  <si>
    <t>INS-20616536</t>
  </si>
  <si>
    <t>5/6/26 10:26:10 AM</t>
  </si>
  <si>
    <t>5/6/26 10:26:09 AM</t>
  </si>
  <si>
    <t>https://dmsrepoinc.momrah.gov.sa/dmsrepo/ValidateOTPServlet?CASE_ID=GZ_361194855_NSPCL-63&amp;DeptCode=014001</t>
  </si>
  <si>
    <t>294249137_NSPCL-49</t>
  </si>
  <si>
    <t>3e068365527db457_NSPCL-49</t>
  </si>
  <si>
    <t>INC-26-02-114432</t>
  </si>
  <si>
    <t>2/4/26 9:46:10 AM</t>
  </si>
  <si>
    <t>https://dmsrepoinc.momrah.gov.sa/dmsrepo/ValidateOTPServlet?CASE_ID=294249137_NSPCL-49&amp;DeptCode=014001</t>
  </si>
  <si>
    <t>2/9/26 1:54:24 PM</t>
  </si>
  <si>
    <t>GZ_299572773_NSPCL-8</t>
  </si>
  <si>
    <t>5a5e99342bbecab8_NSPCL-8</t>
  </si>
  <si>
    <t>INS-18093327</t>
  </si>
  <si>
    <t>2/10/26 9:00:31 AM</t>
  </si>
  <si>
    <t>https://dmsrepoinc.momrah.gov.sa/dmsrepo/ValidateOTPServlet?CASE_ID=GZ_299572773_NSPCL-8&amp;DeptCode=014001</t>
  </si>
  <si>
    <t>2/12/26 3:23:55 AM</t>
  </si>
  <si>
    <t>OZ_276647184_NSPCL-3</t>
  </si>
  <si>
    <t>b2cafc7f7b7cf1c9_NSPCL-3</t>
  </si>
  <si>
    <t>INS-17660006</t>
  </si>
  <si>
    <t>1/12/26 11:37:39 AM</t>
  </si>
  <si>
    <t>https://dmsrepoinc.momrah.gov.sa/dmsrepo/ValidateOTPServlet?CASE_ID=OZ_276647184_NSPCL-3&amp;DeptCode=014001</t>
  </si>
  <si>
    <t>1/21/26 11:53:57 PM</t>
  </si>
  <si>
    <t>OZ_360919535_NSPCL-49</t>
  </si>
  <si>
    <t>77c2807776ea3f62_NSPCL-49</t>
  </si>
  <si>
    <t>5/6/26 7:59:05 AM</t>
  </si>
  <si>
    <t>https://dmsrepoinc.momrah.gov.sa/dmsrepo/ValidateOTPServlet?CASE_ID=OZ_360919535_NSPCL-49&amp;DeptCode=014001</t>
  </si>
  <si>
    <t>297403835_NSPCL-63</t>
  </si>
  <si>
    <t>a9673e614b4ac3a4_NSPCL-63</t>
  </si>
  <si>
    <t>INS-17982583</t>
  </si>
  <si>
    <t>2/7/26 1:41:24 PM</t>
  </si>
  <si>
    <t>2/7/26 1:40:29 PM</t>
  </si>
  <si>
    <t>https://dmsrepoinc.momrah.gov.sa/dmsrepo/ValidateOTPServlet?CASE_ID=297403835_NSPCL-63&amp;DeptCode=014001</t>
  </si>
  <si>
    <t>2/9/26 11:23:43 PM</t>
  </si>
  <si>
    <t>GZ_369916859_NSPCL-69</t>
  </si>
  <si>
    <t>cbe6989b764cfcfa_NSPCL-69</t>
  </si>
  <si>
    <t>INS-20937603</t>
  </si>
  <si>
    <t>5/17/26 9:10:54 AM</t>
  </si>
  <si>
    <t>https://dmsrepoinc.momrah.gov.sa/dmsrepo/ValidateOTPServlet?CASE_ID=GZ_369916859_NSPCL-69&amp;DeptCode=014001</t>
  </si>
  <si>
    <t>GZ_365785995_NSPCL-82</t>
  </si>
  <si>
    <t>ec96991806a215b9_NSPCL-82</t>
  </si>
  <si>
    <t>5/11/26 2:06:12 PM</t>
  </si>
  <si>
    <t>5/11/26 2:05:20 PM</t>
  </si>
  <si>
    <t>https://dmsrepoinc.momrah.gov.sa/dmsrepo/ValidateOTPServlet?CASE_ID=GZ_365785995_NSPCL-82&amp;DeptCode=014001</t>
  </si>
  <si>
    <t>299737700_NSPCL-72</t>
  </si>
  <si>
    <t>e0d9712accb76499_NSPCL-72</t>
  </si>
  <si>
    <t>INS-18091302</t>
  </si>
  <si>
    <t>2/10/26 8:47:08 AM</t>
  </si>
  <si>
    <t>2/10/26 8:47:05 AM</t>
  </si>
  <si>
    <t>https://dmsrepoinc.momrah.gov.sa/dmsrepo/ValidateOTPServlet?CASE_ID=299737700_NSPCL-72&amp;DeptCode=014001</t>
  </si>
  <si>
    <t>GZ_298099294_NSPCL-33</t>
  </si>
  <si>
    <t>87227a50fcea4ee9_NSPCL-33</t>
  </si>
  <si>
    <t>INC-26-02-067246</t>
  </si>
  <si>
    <t>2/8/26 11:32:29 AM</t>
  </si>
  <si>
    <t>https://dmsrepoinc.momrah.gov.sa/dmsrepo/ValidateOTPServlet?CASE_ID=GZ_298099294_NSPCL-33&amp;DeptCode=014001</t>
  </si>
  <si>
    <t>RZ_365286284_NSPCL-11</t>
  </si>
  <si>
    <t>7ef0ffd0c2b77bf7_NSPCL-11</t>
  </si>
  <si>
    <t>5/11/26 9:15:09 AM</t>
  </si>
  <si>
    <t>https://dmsrepoinc.momrah.gov.sa/dmsrepo/ValidateOTPServlet?CASE_ID=RZ_365286284_NSPCL-11&amp;DeptCode=014001</t>
  </si>
  <si>
    <t>GZ_360930933_NSPCL-69</t>
  </si>
  <si>
    <t>f2d5042b65f479ee_NSPCL-69</t>
  </si>
  <si>
    <t>INS-20697228</t>
  </si>
  <si>
    <t>5/6/26 8:13:27 AM</t>
  </si>
  <si>
    <t>https://dmsrepoinc.momrah.gov.sa/dmsrepo/ValidateOTPServlet?CASE_ID=GZ_360930933_NSPCL-69&amp;DeptCode=014001</t>
  </si>
  <si>
    <t>299168692_NSPCL-69</t>
  </si>
  <si>
    <t>3cd9e463dfc5279b_NSPCL-69</t>
  </si>
  <si>
    <t>INS-18203044</t>
  </si>
  <si>
    <t>2/9/26 1:37:39 PM</t>
  </si>
  <si>
    <t>2/9/26 1:33:48 PM</t>
  </si>
  <si>
    <t>https://dmsrepoinc.momrah.gov.sa/dmsrepo/ValidateOTPServlet?CASE_ID=299168692_NSPCL-69&amp;DeptCode=014001</t>
  </si>
  <si>
    <t>2/10/26 11:23:52 PM</t>
  </si>
  <si>
    <t>315884420_NSPCL-69</t>
  </si>
  <si>
    <t>54c6aadada1dac2c_NSPCL-69</t>
  </si>
  <si>
    <t>INS-19371272</t>
  </si>
  <si>
    <t>3/4/26 6:02:06 PM</t>
  </si>
  <si>
    <t>3/4/26 6:01:53 PM</t>
  </si>
  <si>
    <t>https://dmsrepoinc.momrah.gov.sa/dmsrepo/ValidateOTPServlet?CASE_ID=315884420_NSPCL-69&amp;DeptCode=014001</t>
  </si>
  <si>
    <t>3/17/26 10:23:50 PM</t>
  </si>
  <si>
    <t>GZ_275509336_NSPCL-69</t>
  </si>
  <si>
    <t>bfc09fc27dfb01aa_NSPCL-69</t>
  </si>
  <si>
    <t>INS-17391296</t>
  </si>
  <si>
    <t>1/11/26 10:03:39 AM</t>
  </si>
  <si>
    <t>https://dmsrepoinc.momrah.gov.sa/dmsrepo/ValidateOTPServlet?CASE_ID=GZ_275509336_NSPCL-69&amp;DeptCode=014001</t>
  </si>
  <si>
    <t>313164928_NSPCL-71</t>
  </si>
  <si>
    <t>ff338f0e95751963_NSPCL-71</t>
  </si>
  <si>
    <t>INS-19267917</t>
  </si>
  <si>
    <t>3/3/26 11:17:28 AM</t>
  </si>
  <si>
    <t>https://dmsrepoinc.momrah.gov.sa/dmsrepo/ValidateOTPServlet?CASE_ID=313164928_NSPCL-71&amp;DeptCode=014001</t>
  </si>
  <si>
    <t>OZ_319136846_NSPCL-3</t>
  </si>
  <si>
    <t>e8fb5f64fd7544b8_NSPCL-3</t>
  </si>
  <si>
    <t>INS-19324541</t>
  </si>
  <si>
    <t>3/8/26 3:45:28 PM</t>
  </si>
  <si>
    <t>3/8/26 2:57:18 PM</t>
  </si>
  <si>
    <t>https://dmsrepoinc.momrah.gov.sa/dmsrepo/ValidateOTPServlet?CASE_ID=OZ_319136846_NSPCL-3&amp;DeptCode=014001</t>
  </si>
  <si>
    <t>3/18/26 1:23:56 AM</t>
  </si>
  <si>
    <t>9.739</t>
  </si>
  <si>
    <t>OZ_368108065_NSPCL-29</t>
  </si>
  <si>
    <t>c0d05b17221bb4d3_NSPCL-29</t>
  </si>
  <si>
    <t>INC-26-05-222962</t>
  </si>
  <si>
    <t>5/14/26 9:26:25 AM</t>
  </si>
  <si>
    <t>https://dmsrepoinc.momrah.gov.sa/dmsrepo/ValidateOTPServlet?CASE_ID=OZ_368108065_NSPCL-29&amp;DeptCode=014001</t>
  </si>
  <si>
    <t>GZ_319140507_NSPCL-31</t>
  </si>
  <si>
    <t>d807b7370e181c85_NSPCL-31</t>
  </si>
  <si>
    <t>3/8/26 4:05:27 PM</t>
  </si>
  <si>
    <t>https://dmsrepoinc.momrah.gov.sa/dmsrepo/ValidateOTPServlet?CASE_ID=GZ_319140507_NSPCL-31&amp;DeptCode=014001</t>
  </si>
  <si>
    <t>GZ_363398683_NSPCL-33</t>
  </si>
  <si>
    <t>569146612c795240_NSPCL-33</t>
  </si>
  <si>
    <t>INS-20630161</t>
  </si>
  <si>
    <t>5/8/26 5:46:50 PM</t>
  </si>
  <si>
    <t>https://dmsrepoinc.momrah.gov.sa/dmsrepo/ValidateOTPServlet?CASE_ID=GZ_363398683_NSPCL-33&amp;DeptCode=014001</t>
  </si>
  <si>
    <t>4.031</t>
  </si>
  <si>
    <t>GZ_365416786_NSPCL-33</t>
  </si>
  <si>
    <t>cc44c33cddade19b_NSPCL-33</t>
  </si>
  <si>
    <t>INC-26-05-117348</t>
  </si>
  <si>
    <t>5/11/26 10:23:03 AM</t>
  </si>
  <si>
    <t>5/11/26 10:23:01 AM</t>
  </si>
  <si>
    <t>https://dmsrepoinc.momrah.gov.sa/dmsrepo/ValidateOTPServlet?CASE_ID=GZ_365416786_NSPCL-33&amp;DeptCode=014001</t>
  </si>
  <si>
    <t>GZ_313263667_NSPCL-67</t>
  </si>
  <si>
    <t>43db725a0f5c3f60_NSPCL-67</t>
  </si>
  <si>
    <t>INS-19324428</t>
  </si>
  <si>
    <t>3/3/26 1:16:10 PM</t>
  </si>
  <si>
    <t>https://dmsrepoinc.momrah.gov.sa/dmsrepo/ValidateOTPServlet?CASE_ID=GZ_313263667_NSPCL-67&amp;DeptCode=014001</t>
  </si>
  <si>
    <t>3/17/26 3:54:02 PM</t>
  </si>
  <si>
    <t>GZ_279007978_NSPCL-8</t>
  </si>
  <si>
    <t>279be8b6ada601ad_NSPCL-8</t>
  </si>
  <si>
    <t>INS-17471385</t>
  </si>
  <si>
    <t>https://dmsrepoinc.momrah.gov.sa/dmsrepo/ValidateOTPServlet?CASE_ID=GZ_279007978_NSPCL-8&amp;DeptCode=014001</t>
  </si>
  <si>
    <t>1/17/26 3:23:52 AM</t>
  </si>
  <si>
    <t>29.05</t>
  </si>
  <si>
    <t>GZ_277392093_NSPCL-63</t>
  </si>
  <si>
    <t>8597e802611d86f1_NSPCL-63</t>
  </si>
  <si>
    <t>INC-26-01-104516</t>
  </si>
  <si>
    <t>1/13/26 10:51:33 AM</t>
  </si>
  <si>
    <t>https://dmsrepoinc.momrah.gov.sa/dmsrepo/ValidateOTPServlet?CASE_ID=GZ_277392093_NSPCL-63&amp;DeptCode=014001</t>
  </si>
  <si>
    <t>1/14/26 11:24:05 PM</t>
  </si>
  <si>
    <t>GRZ_314810136_NSPCL-69</t>
  </si>
  <si>
    <t>347fd01633395b5e_NSPCL-69</t>
  </si>
  <si>
    <t>INS-19367649</t>
  </si>
  <si>
    <t>3/4/26 11:03:42 AM</t>
  </si>
  <si>
    <t>https://dmsrepoinc.momrah.gov.sa/dmsrepo/ValidateOTPServlet?CASE_ID=GRZ_314810136_NSPCL-69&amp;DeptCode=014001</t>
  </si>
  <si>
    <t>3/17/26 8:54:09 PM</t>
  </si>
  <si>
    <t>GZ_294686670_NSPCL-71</t>
  </si>
  <si>
    <t>6195e2665de6c465_NSPCL-71</t>
  </si>
  <si>
    <t>INS-18023024</t>
  </si>
  <si>
    <t>2/4/26 11:16:41 AM</t>
  </si>
  <si>
    <t>https://dmsrepoinc.momrah.gov.sa/dmsrepo/ValidateOTPServlet?CASE_ID=GZ_294686670_NSPCL-71&amp;DeptCode=014001</t>
  </si>
  <si>
    <t>2/9/26 4:24:20 PM</t>
  </si>
  <si>
    <t>GZ_299670428_NSPCL-47</t>
  </si>
  <si>
    <t>3692b45327f6ab58_NSPCL-47</t>
  </si>
  <si>
    <t>INS-18050015</t>
  </si>
  <si>
    <t>https://dmsrepoinc.momrah.gov.sa/dmsrepo/ValidateOTPServlet?CASE_ID=GZ_299670428_NSPCL-47&amp;DeptCode=014001</t>
  </si>
  <si>
    <t>2/12/26 3:24:03 AM</t>
  </si>
  <si>
    <t>RZ_359595776_NSPCL-69</t>
  </si>
  <si>
    <t>e7954dbc798d32cf_NSPCL-69</t>
  </si>
  <si>
    <t>INS-20737328</t>
  </si>
  <si>
    <t>5/5/26 10:35:23 AM</t>
  </si>
  <si>
    <t>https://dmsrepoinc.momrah.gov.sa/dmsrepo/ValidateOTPServlet?CASE_ID=RZ_359595776_NSPCL-69&amp;DeptCode=014001</t>
  </si>
  <si>
    <t>GZ_341469379_NSPCL-33</t>
  </si>
  <si>
    <t>17df87c9e697d502_NSPCL-33</t>
  </si>
  <si>
    <t>INS-19990455</t>
  </si>
  <si>
    <t>4/9/26 10:41:36 AM</t>
  </si>
  <si>
    <t>4/9/26 10:41:28 AM</t>
  </si>
  <si>
    <t>https://dmsrepoinc.momrah.gov.sa/dmsrepo/ValidateOTPServlet?CASE_ID=GZ_341469379_NSPCL-33&amp;DeptCode=014001</t>
  </si>
  <si>
    <t>315864147_NSPCL-69</t>
  </si>
  <si>
    <t>3358062f179d3855_NSPCL-69</t>
  </si>
  <si>
    <t>INS-19188753</t>
  </si>
  <si>
    <t>3/4/26 5:08:55 PM</t>
  </si>
  <si>
    <t>3/4/26 5:08:50 PM</t>
  </si>
  <si>
    <t>https://dmsrepoinc.momrah.gov.sa/dmsrepo/ValidateOTPServlet?CASE_ID=315864147_NSPCL-69&amp;DeptCode=014001</t>
  </si>
  <si>
    <t>3/17/26 10:24:06 PM</t>
  </si>
  <si>
    <t>GZ_302243402_NSPCL-8</t>
  </si>
  <si>
    <t>5e59a1f6d554eb40_NSPCL-8</t>
  </si>
  <si>
    <t>INS-18190573</t>
  </si>
  <si>
    <t>2/15/26 8:59:15 AM</t>
  </si>
  <si>
    <t>https://dmsrepoinc.momrah.gov.sa/dmsrepo/ValidateOTPServlet?CASE_ID=GZ_302243402_NSPCL-8&amp;DeptCode=014001</t>
  </si>
  <si>
    <t>2/17/26 11:23:48 PM</t>
  </si>
  <si>
    <t>GZ_365404627_NSPCL-8</t>
  </si>
  <si>
    <t>2d59ce96dce0cf01_NSPCL-8</t>
  </si>
  <si>
    <t>INS-20970652</t>
  </si>
  <si>
    <t>5/11/26 9:31:28 AM</t>
  </si>
  <si>
    <t>https://dmsrepoinc.momrah.gov.sa/dmsrepo/ValidateOTPServlet?CASE_ID=GZ_365404627_NSPCL-8&amp;DeptCode=014001</t>
  </si>
  <si>
    <t>18.74</t>
  </si>
  <si>
    <t>319862615_NSPCL-63</t>
  </si>
  <si>
    <t>6b87fc65418a514c_NSPCL-63</t>
  </si>
  <si>
    <t>INC-26-03-101152</t>
  </si>
  <si>
    <t>إدارة الانسنه وعمارة البيئه</t>
  </si>
  <si>
    <t>3/9/26 12:22:51 PM</t>
  </si>
  <si>
    <t>3/9/26 12:18:40 PM</t>
  </si>
  <si>
    <t>https://dmsrepoinc.momrah.gov.sa/dmsrepo/ValidateOTPServlet?CASE_ID=319862615_NSPCL-63&amp;DeptCode=014001</t>
  </si>
  <si>
    <t>GZ_382963774_NSPCL-63</t>
  </si>
  <si>
    <t>5d788036d79b7321_NSPCL-63</t>
  </si>
  <si>
    <t>6/7/26 11:13:21 AM</t>
  </si>
  <si>
    <t>6/3/26 4:16:30 PM</t>
  </si>
  <si>
    <t>https://dmsrepoinc.momrah.gov.sa/dmsrepo/ValidateOTPServlet?CASE_ID=GZ_382963774_NSPCL-63&amp;DeptCode=014001</t>
  </si>
  <si>
    <t>6/7/26 4:24:29 PM</t>
  </si>
  <si>
    <t>318980117_NSPCL-69</t>
  </si>
  <si>
    <t>59850e71c90f14a6_NSPCL-69</t>
  </si>
  <si>
    <t>INS-19323949</t>
  </si>
  <si>
    <t>3/8/26 2:45:22 PM</t>
  </si>
  <si>
    <t>https://dmsrepoinc.momrah.gov.sa/dmsrepo/ValidateOTPServlet?CASE_ID=318980117_NSPCL-69&amp;DeptCode=014001</t>
  </si>
  <si>
    <t>3/17/26 8:54:16 PM</t>
  </si>
  <si>
    <t>GZ_343567215_NSPCL-33</t>
  </si>
  <si>
    <t>a0da6708caf37df2_NSPCL-33</t>
  </si>
  <si>
    <t>INS-19948837</t>
  </si>
  <si>
    <t>4/12/26 4:05:00 PM</t>
  </si>
  <si>
    <t>https://dmsrepoinc.momrah.gov.sa/dmsrepo/ValidateOTPServlet?CASE_ID=GZ_343567215_NSPCL-33&amp;DeptCode=014001</t>
  </si>
  <si>
    <t>GZ_277336615_NSPCL-33</t>
  </si>
  <si>
    <t>fbd1b35ead108ef4_NSPCL-33</t>
  </si>
  <si>
    <t>INS-17517928</t>
  </si>
  <si>
    <t>1/13/26 10:06:26 AM</t>
  </si>
  <si>
    <t>1/13/26 10:05:58 AM</t>
  </si>
  <si>
    <t>https://dmsrepoinc.momrah.gov.sa/dmsrepo/ValidateOTPServlet?CASE_ID=GZ_277336615_NSPCL-33&amp;DeptCode=014001</t>
  </si>
  <si>
    <t>OZ_294949579_NSPCL-49</t>
  </si>
  <si>
    <t>6b932b20b9209919_NSPCL-49</t>
  </si>
  <si>
    <t>INS-18023067</t>
  </si>
  <si>
    <t>2/4/26 12:10:20 PM</t>
  </si>
  <si>
    <t>https://dmsrepoinc.momrah.gov.sa/dmsrepo/ValidateOTPServlet?CASE_ID=OZ_294949579_NSPCL-49&amp;DeptCode=014001</t>
  </si>
  <si>
    <t>2/10/26 11:23:51 PM</t>
  </si>
  <si>
    <t>GZ_314497759_NSPCL-69</t>
  </si>
  <si>
    <t>80132b9634106137_NSPCL-69</t>
  </si>
  <si>
    <t>INS-19188646</t>
  </si>
  <si>
    <t>3/4/26 8:36:16 AM</t>
  </si>
  <si>
    <t>3/3/26 9:13:55 AM</t>
  </si>
  <si>
    <t>https://dmsrepoinc.momrah.gov.sa/dmsrepo/ValidateOTPServlet?CASE_ID=GZ_314497759_NSPCL-69&amp;DeptCode=014001</t>
  </si>
  <si>
    <t>3/17/26 7:54:03 PM</t>
  </si>
  <si>
    <t>297567874_NSPCL-71</t>
  </si>
  <si>
    <t>d2bfe2ca96425163_NSPCL-71</t>
  </si>
  <si>
    <t>INS-17982527</t>
  </si>
  <si>
    <t>2/7/26 4:33:05 PM</t>
  </si>
  <si>
    <t>https://dmsrepoinc.momrah.gov.sa/dmsrepo/ValidateOTPServlet?CASE_ID=297567874_NSPCL-71&amp;DeptCode=014001</t>
  </si>
  <si>
    <t>0.925</t>
  </si>
  <si>
    <t>GZ_363995435_NSPCL-31</t>
  </si>
  <si>
    <t>e0565c25bca8558d_NSPCL-31</t>
  </si>
  <si>
    <t>INC-26-05-093107</t>
  </si>
  <si>
    <t>5/10/26 7:17:11 AM</t>
  </si>
  <si>
    <t>https://dmsrepoinc.momrah.gov.sa/dmsrepo/ValidateOTPServlet?CASE_ID=GZ_363995435_NSPCL-31&amp;DeptCode=014001</t>
  </si>
  <si>
    <t>GZ_278731659_NSPCL-33</t>
  </si>
  <si>
    <t>bf9363b7888e333f_NSPCL-33</t>
  </si>
  <si>
    <t>INS-17470531</t>
  </si>
  <si>
    <t>1/15/26 7:14:04 AM</t>
  </si>
  <si>
    <t>1/15/26 7:13:59 AM</t>
  </si>
  <si>
    <t>https://dmsrepoinc.momrah.gov.sa/dmsrepo/ValidateOTPServlet?CASE_ID=GZ_278731659_NSPCL-33&amp;DeptCode=014001</t>
  </si>
  <si>
    <t>294195617_NSPCL-34</t>
  </si>
  <si>
    <t>b3e2f9945f463fc9_NSPCL-34</t>
  </si>
  <si>
    <t>INC-26-02-127795</t>
  </si>
  <si>
    <t>ادارة صيانة الانارة</t>
  </si>
  <si>
    <t>02/17/2026</t>
  </si>
  <si>
    <t>محولات الكهرباء في الشوارع</t>
  </si>
  <si>
    <t>2/4/26 9:27:12 AM</t>
  </si>
  <si>
    <t>https://dmsrepoinc.momrah.gov.sa/dmsrepo/ValidateOTPServlet?CASE_ID=294195617_NSPCL-34&amp;DeptCode=014001</t>
  </si>
  <si>
    <t>GZ_383049329_NSPCL-69</t>
  </si>
  <si>
    <t>207aec3edef950f9_NSPCL-69</t>
  </si>
  <si>
    <t>6/7/26 11:23:28 AM</t>
  </si>
  <si>
    <t>https://dmsrepoinc.momrah.gov.sa/dmsrepo/ValidateOTPServlet?CASE_ID=GZ_383049329_NSPCL-69&amp;DeptCode=014001</t>
  </si>
  <si>
    <t>GZ_275795793_NSPCL-69</t>
  </si>
  <si>
    <t>1890f436a9affac4_NSPCL-69</t>
  </si>
  <si>
    <t>INS-17399084</t>
  </si>
  <si>
    <t>1/11/26 11:59:07 AM</t>
  </si>
  <si>
    <t>https://dmsrepoinc.momrah.gov.sa/dmsrepo/ValidateOTPServlet?CASE_ID=GZ_275795793_NSPCL-69&amp;DeptCode=014001</t>
  </si>
  <si>
    <t>1/12/26 11:24:08 PM</t>
  </si>
  <si>
    <t>GZ_380428094_NSPCL-69</t>
  </si>
  <si>
    <t>8bb2d3b7b7d2e2ce_NSPCL-69</t>
  </si>
  <si>
    <t>6/4/26 9:39:28 AM</t>
  </si>
  <si>
    <t>https://dmsrepoinc.momrah.gov.sa/dmsrepo/ValidateOTPServlet?CASE_ID=GZ_380428094_NSPCL-69&amp;DeptCode=014001</t>
  </si>
  <si>
    <t>GZ_275295835_NSPCL-33</t>
  </si>
  <si>
    <t>6146b0e75102fadd_NSPCL-33</t>
  </si>
  <si>
    <t>INS-17386297</t>
  </si>
  <si>
    <t>1/11/26 6:55:02 AM</t>
  </si>
  <si>
    <t>https://dmsrepoinc.momrah.gov.sa/dmsrepo/ValidateOTPServlet?CASE_ID=GZ_275295835_NSPCL-33&amp;DeptCode=014001</t>
  </si>
  <si>
    <t>GZ_365696886_NSPCL-33</t>
  </si>
  <si>
    <t>d715fa991851a700_NSPCL-33</t>
  </si>
  <si>
    <t>INS-20633450</t>
  </si>
  <si>
    <t>5/11/26 11:34:28 AM</t>
  </si>
  <si>
    <t>5/11/26 11:33:57 AM</t>
  </si>
  <si>
    <t>https://dmsrepoinc.momrah.gov.sa/dmsrepo/ValidateOTPServlet?CASE_ID=GZ_365696886_NSPCL-33&amp;DeptCode=014001</t>
  </si>
  <si>
    <t>GZ_278728171_NSPCL-33</t>
  </si>
  <si>
    <t>66cb062a4ede8bbd_NSPCL-33</t>
  </si>
  <si>
    <t>INS-17471462</t>
  </si>
  <si>
    <t>1/15/26 6:57:13 AM</t>
  </si>
  <si>
    <t>1/15/26 6:57:09 AM</t>
  </si>
  <si>
    <t>https://dmsrepoinc.momrah.gov.sa/dmsrepo/ValidateOTPServlet?CASE_ID=GZ_278728171_NSPCL-33&amp;DeptCode=014001</t>
  </si>
  <si>
    <t>GZ_340378417_NSPCL-33</t>
  </si>
  <si>
    <t>e349b2335e1928c3_NSPCL-33</t>
  </si>
  <si>
    <t>INS-19991101</t>
  </si>
  <si>
    <t>4/8/26 8:02:40 AM</t>
  </si>
  <si>
    <t>4/8/26 7:49:03 AM</t>
  </si>
  <si>
    <t>https://dmsrepoinc.momrah.gov.sa/dmsrepo/ValidateOTPServlet?CASE_ID=GZ_340378417_NSPCL-33&amp;DeptCode=014001</t>
  </si>
  <si>
    <t>GZ_298112434_NSPCL-8</t>
  </si>
  <si>
    <t>ee4713d38cb39a6d_NSPCL-8</t>
  </si>
  <si>
    <t>INS-18023141</t>
  </si>
  <si>
    <t>2/8/26 11:37:16 AM</t>
  </si>
  <si>
    <t>https://dmsrepoinc.momrah.gov.sa/dmsrepo/ValidateOTPServlet?CASE_ID=GZ_298112434_NSPCL-8&amp;DeptCode=014001</t>
  </si>
  <si>
    <t>2/10/26 1:24:03 AM</t>
  </si>
  <si>
    <t>294337195_NSPCL-31</t>
  </si>
  <si>
    <t>1f12e2b3d2e4dfed_NSPCL-31</t>
  </si>
  <si>
    <t>INS-17938713</t>
  </si>
  <si>
    <t>2/4/26 10:07:26 AM</t>
  </si>
  <si>
    <t>https://dmsrepoinc.momrah.gov.sa/dmsrepo/ValidateOTPServlet?CASE_ID=294337195_NSPCL-31&amp;DeptCode=014001</t>
  </si>
  <si>
    <t>GZ_366480611_NSPCL-33</t>
  </si>
  <si>
    <t>664961be3916960f_NSPCL-33</t>
  </si>
  <si>
    <t>INS-20674494</t>
  </si>
  <si>
    <t>5/12/26 10:16:01 AM</t>
  </si>
  <si>
    <t>https://dmsrepoinc.momrah.gov.sa/dmsrepo/ValidateOTPServlet?CASE_ID=GZ_366480611_NSPCL-33&amp;DeptCode=014001</t>
  </si>
  <si>
    <t>GZ_298213023_NSPCL-8</t>
  </si>
  <si>
    <t>d92351c8c4b52939_NSPCL-8</t>
  </si>
  <si>
    <t>INS-18309594</t>
  </si>
  <si>
    <t>2/8/26 12:35:54 PM</t>
  </si>
  <si>
    <t>https://dmsrepoinc.momrah.gov.sa/dmsrepo/ValidateOTPServlet?CASE_ID=GZ_298213023_NSPCL-8&amp;DeptCode=014001</t>
  </si>
  <si>
    <t>299135032_NSPCL-71</t>
  </si>
  <si>
    <t>eca5f20440df6451_NSPCL-71</t>
  </si>
  <si>
    <t>INS-18054259</t>
  </si>
  <si>
    <t>INC-26-02-125014</t>
  </si>
  <si>
    <t>2/9/26 1:01:26 PM</t>
  </si>
  <si>
    <t>https://dmsrepoinc.momrah.gov.sa/dmsrepo/ValidateOTPServlet?CASE_ID=299135032_NSPCL-71&amp;DeptCode=014001</t>
  </si>
  <si>
    <t>GZ_313270261_NSPCL-63</t>
  </si>
  <si>
    <t>d1b06dc6710b88f0_NSPCL-63</t>
  </si>
  <si>
    <t>INS-19384620</t>
  </si>
  <si>
    <t>3/3/26 1:27:05 PM</t>
  </si>
  <si>
    <t>3/3/26 1:27:01 PM</t>
  </si>
  <si>
    <t>https://dmsrepoinc.momrah.gov.sa/dmsrepo/ValidateOTPServlet?CASE_ID=GZ_313270261_NSPCL-63&amp;DeptCode=014001</t>
  </si>
  <si>
    <t>3/17/26 9:53:57 PM</t>
  </si>
  <si>
    <t>GZ_278820116_NSPCL-33</t>
  </si>
  <si>
    <t>82cf4e74835b166a_NSPCL-33</t>
  </si>
  <si>
    <t>INS-17472425</t>
  </si>
  <si>
    <t>1/15/26 9:36:38 AM</t>
  </si>
  <si>
    <t>1/15/26 9:24:53 AM</t>
  </si>
  <si>
    <t>https://dmsrepoinc.momrah.gov.sa/dmsrepo/ValidateOTPServlet?CASE_ID=GZ_278820116_NSPCL-33&amp;DeptCode=014001</t>
  </si>
  <si>
    <t>GZ_280340521_NSPCL-33</t>
  </si>
  <si>
    <t>faa8bf42b78d9fb4_NSPCL-33</t>
  </si>
  <si>
    <t>INC-26-01-121188</t>
  </si>
  <si>
    <t>1/18/26 10:26:23 AM</t>
  </si>
  <si>
    <t>1/18/26 10:26:18 AM</t>
  </si>
  <si>
    <t>https://dmsrepoinc.momrah.gov.sa/dmsrepo/ValidateOTPServlet?CASE_ID=GZ_280340521_NSPCL-33&amp;DeptCode=014001</t>
  </si>
  <si>
    <t>GZ_276923422_NSPCL-63</t>
  </si>
  <si>
    <t>8d7cd65cc6f6628c_NSPCL-63</t>
  </si>
  <si>
    <t>INS-17471207</t>
  </si>
  <si>
    <t>1/12/26 3:56:42 PM</t>
  </si>
  <si>
    <t>https://dmsrepoinc.momrah.gov.sa/dmsrepo/ValidateOTPServlet?CASE_ID=GZ_276923422_NSPCL-63&amp;DeptCode=014001</t>
  </si>
  <si>
    <t>GZ_313168883_NSPCL-33</t>
  </si>
  <si>
    <t>50652d2dac0e893e_NSPCL-33</t>
  </si>
  <si>
    <t>3/3/26 11:59:27 AM</t>
  </si>
  <si>
    <t>3/3/26 11:59:23 AM</t>
  </si>
  <si>
    <t>https://dmsrepoinc.momrah.gov.sa/dmsrepo/ValidateOTPServlet?CASE_ID=GZ_313168883_NSPCL-33&amp;DeptCode=014001</t>
  </si>
  <si>
    <t>GZ_365410364_NSPCL-69</t>
  </si>
  <si>
    <t>ae17e5a2a06bc1c8_NSPCL-69</t>
  </si>
  <si>
    <t>5/11/26 10:09:23 AM</t>
  </si>
  <si>
    <t>https://dmsrepoinc.momrah.gov.sa/dmsrepo/ValidateOTPServlet?CASE_ID=GZ_365410364_NSPCL-69&amp;DeptCode=014001</t>
  </si>
  <si>
    <t>GZ_332432696_NSPCL-27</t>
  </si>
  <si>
    <t>80b3e83fc2f5929f_NSPCL-27</t>
  </si>
  <si>
    <t>INS-19786663</t>
  </si>
  <si>
    <t>دهان البردورات</t>
  </si>
  <si>
    <t>4/2/26 9:12:00 AM</t>
  </si>
  <si>
    <t>4/2/26 9:08:50 AM</t>
  </si>
  <si>
    <t>https://dmsrepoinc.momrah.gov.sa/dmsrepo/ValidateOTPServlet?CASE_ID=GZ_332432696_NSPCL-27&amp;DeptCode=014001</t>
  </si>
  <si>
    <t>OZ_366364146_NSPCL-29</t>
  </si>
  <si>
    <t>c6bbb392153c3a03_NSPCL-29</t>
  </si>
  <si>
    <t>INS-20764239</t>
  </si>
  <si>
    <t>5/12/26 8:30:33 AM</t>
  </si>
  <si>
    <t>https://dmsrepoinc.momrah.gov.sa/dmsrepo/ValidateOTPServlet?CASE_ID=OZ_366364146_NSPCL-29&amp;DeptCode=014001</t>
  </si>
  <si>
    <t>5/17/26 9:03:47 PM</t>
  </si>
  <si>
    <t>GZ_291725766_NSPCL-8</t>
  </si>
  <si>
    <t>7977bf013355b561_NSPCL-8</t>
  </si>
  <si>
    <t>INS-18226816</t>
  </si>
  <si>
    <t>2/2/26 12:56:17 PM</t>
  </si>
  <si>
    <t>https://dmsrepoinc.momrah.gov.sa/dmsrepo/ValidateOTPServlet?CASE_ID=GZ_291725766_NSPCL-8&amp;DeptCode=014001</t>
  </si>
  <si>
    <t>2.852</t>
  </si>
  <si>
    <t>GZ_358621763_NSPCL-33</t>
  </si>
  <si>
    <t>31d184b6e9acd1ac_NSPCL-33</t>
  </si>
  <si>
    <t>INC-26-05-127738</t>
  </si>
  <si>
    <t>https://dmsrepoinc.momrah.gov.sa/dmsrepo/ValidateOTPServlet?CASE_ID=GZ_358621763_NSPCL-33&amp;DeptCode=014001</t>
  </si>
  <si>
    <t>GZ_360925950_NSPCL-8</t>
  </si>
  <si>
    <t>a2ec8fd981af819e_NSPCL-8</t>
  </si>
  <si>
    <t>INS-20697258</t>
  </si>
  <si>
    <t>5/6/26 8:13:40 AM</t>
  </si>
  <si>
    <t>5/6/26 8:11:46 AM</t>
  </si>
  <si>
    <t>https://dmsrepoinc.momrah.gov.sa/dmsrepo/ValidateOTPServlet?CASE_ID=GZ_360925950_NSPCL-8&amp;DeptCode=014001</t>
  </si>
  <si>
    <t>GZ_359307352_NSPCL-33</t>
  </si>
  <si>
    <t>4e03f77b416717c6_NSPCL-33</t>
  </si>
  <si>
    <t>INS-20746433</t>
  </si>
  <si>
    <t>5/5/26 9:17:40 AM</t>
  </si>
  <si>
    <t>https://dmsrepoinc.momrah.gov.sa/dmsrepo/ValidateOTPServlet?CASE_ID=GZ_359307352_NSPCL-33&amp;DeptCode=014001</t>
  </si>
  <si>
    <t>GZ_367342257_NSPCL-33</t>
  </si>
  <si>
    <t>89d5175228144004_NSPCL-33</t>
  </si>
  <si>
    <t>INS-20756050</t>
  </si>
  <si>
    <t>5/13/26 10:25:39 AM</t>
  </si>
  <si>
    <t>5/13/26 10:25:35 AM</t>
  </si>
  <si>
    <t>https://dmsrepoinc.momrah.gov.sa/dmsrepo/ValidateOTPServlet?CASE_ID=GZ_367342257_NSPCL-33&amp;DeptCode=014001</t>
  </si>
  <si>
    <t>319145128_NSPCL-69</t>
  </si>
  <si>
    <t>027c45fb667975d1_NSPCL-69</t>
  </si>
  <si>
    <t>INS-19325441</t>
  </si>
  <si>
    <t>3/8/26 4:49:43 PM</t>
  </si>
  <si>
    <t>https://dmsrepoinc.momrah.gov.sa/dmsrepo/ValidateOTPServlet?CASE_ID=319145128_NSPCL-69&amp;DeptCode=014001</t>
  </si>
  <si>
    <t>3/18/26 5:23:55 AM</t>
  </si>
  <si>
    <t>OZ_335006305_NSPCL-16</t>
  </si>
  <si>
    <t>5386da15b5a61f80_NSPCL-16</t>
  </si>
  <si>
    <t>INS-19911200</t>
  </si>
  <si>
    <t>https://dmsrepoinc.momrah.gov.sa/dmsrepo/ValidateOTPServlet?CASE_ID=OZ_335006305_NSPCL-16&amp;DeptCode=014001</t>
  </si>
  <si>
    <t>GZ_278820160_NSPCL-8</t>
  </si>
  <si>
    <t>4c4e865ed0610e72_NSPCL-8</t>
  </si>
  <si>
    <t>INS-17675658</t>
  </si>
  <si>
    <t>https://dmsrepoinc.momrah.gov.sa/dmsrepo/ValidateOTPServlet?CASE_ID=GZ_278820160_NSPCL-8&amp;DeptCode=014001</t>
  </si>
  <si>
    <t>GZ_330464157_NSPCL-71</t>
  </si>
  <si>
    <t>69792c7f6a82eadb_NSPCL-71</t>
  </si>
  <si>
    <t>INS-19704578</t>
  </si>
  <si>
    <t>4/1/26 10:05:01 AM</t>
  </si>
  <si>
    <t>https://dmsrepoinc.momrah.gov.sa/dmsrepo/ValidateOTPServlet?CASE_ID=GZ_330464157_NSPCL-71&amp;DeptCode=014001</t>
  </si>
  <si>
    <t>4/2/26 12:24:21 PM</t>
  </si>
  <si>
    <t>GZ_319137614_NSPCL-69</t>
  </si>
  <si>
    <t>1f8b70c6a2cd4126_NSPCL-69</t>
  </si>
  <si>
    <t>INS-19325423</t>
  </si>
  <si>
    <t>3/8/26 3:48:52 PM</t>
  </si>
  <si>
    <t>https://dmsrepoinc.momrah.gov.sa/dmsrepo/ValidateOTPServlet?CASE_ID=GZ_319137614_NSPCL-69&amp;DeptCode=014001</t>
  </si>
  <si>
    <t>3/17/26 9:23:58 PM</t>
  </si>
  <si>
    <t>29.84</t>
  </si>
  <si>
    <t>GZ_300687367_NSPCL-33</t>
  </si>
  <si>
    <t>631796bded305110_NSPCL-33</t>
  </si>
  <si>
    <t>INC-26-02-116308</t>
  </si>
  <si>
    <t>2/11/26 12:29:22 PM</t>
  </si>
  <si>
    <t>https://dmsrepoinc.momrah.gov.sa/dmsrepo/ValidateOTPServlet?CASE_ID=GZ_300687367_NSPCL-33&amp;DeptCode=014001</t>
  </si>
  <si>
    <t>GZ_342241904_NSPCL-33</t>
  </si>
  <si>
    <t>7ef3be7c4f2753fe_NSPCL-33</t>
  </si>
  <si>
    <t>INS-19949773</t>
  </si>
  <si>
    <t>4/10/26 6:00:09 PM</t>
  </si>
  <si>
    <t>4/10/26 6:00:08 PM</t>
  </si>
  <si>
    <t>https://dmsrepoinc.momrah.gov.sa/dmsrepo/ValidateOTPServlet?CASE_ID=GZ_342241904_NSPCL-33&amp;DeptCode=014001</t>
  </si>
  <si>
    <t>GZ_360932327_NSPCL-69</t>
  </si>
  <si>
    <t>13801c152202f2f2_NSPCL-69</t>
  </si>
  <si>
    <t>INS-20696550</t>
  </si>
  <si>
    <t>5/6/26 8:50:28 AM</t>
  </si>
  <si>
    <t>https://dmsrepoinc.momrah.gov.sa/dmsrepo/ValidateOTPServlet?CASE_ID=GZ_360932327_NSPCL-69&amp;DeptCode=014001</t>
  </si>
  <si>
    <t>GZ_314598713_NSPCL-8</t>
  </si>
  <si>
    <t>0d5a759f4c17c1ae_NSPCL-8</t>
  </si>
  <si>
    <t>INS-19192144</t>
  </si>
  <si>
    <t>3/4/26 8:54:55 AM</t>
  </si>
  <si>
    <t>https://dmsrepoinc.momrah.gov.sa/dmsrepo/ValidateOTPServlet?CASE_ID=GZ_314598713_NSPCL-8&amp;DeptCode=014001</t>
  </si>
  <si>
    <t>3/17/26 3:23:55 PM</t>
  </si>
  <si>
    <t>4.454</t>
  </si>
  <si>
    <t>OZ_341124059_NSPCL-29</t>
  </si>
  <si>
    <t>565f5970564d9675_NSPCL-29</t>
  </si>
  <si>
    <t>INC-26-04-135532</t>
  </si>
  <si>
    <t>4/9/26 7:13:08 AM</t>
  </si>
  <si>
    <t>https://dmsrepoinc.momrah.gov.sa/dmsrepo/ValidateOTPServlet?CASE_ID=OZ_341124059_NSPCL-29&amp;DeptCode=014001</t>
  </si>
  <si>
    <t>4/13/26 9:04:15 PM</t>
  </si>
  <si>
    <t>GZ_318980552_NSPCL-33</t>
  </si>
  <si>
    <t>ed39ac44359fb3c3_NSPCL-33</t>
  </si>
  <si>
    <t>3/8/26 2:55:41 PM</t>
  </si>
  <si>
    <t>3/8/26 2:55:34 PM</t>
  </si>
  <si>
    <t>https://dmsrepoinc.momrah.gov.sa/dmsrepo/ValidateOTPServlet?CASE_ID=GZ_318980552_NSPCL-33&amp;DeptCode=014001</t>
  </si>
  <si>
    <t>GZ_340419249_NSPCL-8</t>
  </si>
  <si>
    <t>57d6501354eade79_NSPCL-8</t>
  </si>
  <si>
    <t>INS-19991623</t>
  </si>
  <si>
    <t>https://dmsrepoinc.momrah.gov.sa/dmsrepo/ValidateOTPServlet?CASE_ID=GZ_340419249_NSPCL-8&amp;DeptCode=014001</t>
  </si>
  <si>
    <t>GZ_296198396_NSPCL-33</t>
  </si>
  <si>
    <t>27ecced2a3859bae_NSPCL-33</t>
  </si>
  <si>
    <t>INS-18093236</t>
  </si>
  <si>
    <t>2/5/26 11:23:45 AM</t>
  </si>
  <si>
    <t>2/5/26 11:01:58 AM</t>
  </si>
  <si>
    <t>https://dmsrepoinc.momrah.gov.sa/dmsrepo/ValidateOTPServlet?CASE_ID=GZ_296198396_NSPCL-33&amp;DeptCode=014001</t>
  </si>
  <si>
    <t>GZ_339299324_NSPCL-69</t>
  </si>
  <si>
    <t>1152c6a2606a94fe_NSPCL-69</t>
  </si>
  <si>
    <t>INS-19806913</t>
  </si>
  <si>
    <t>4/7/26 12:06:48 PM</t>
  </si>
  <si>
    <t>4/7/26 12:06:45 PM</t>
  </si>
  <si>
    <t>https://dmsrepoinc.momrah.gov.sa/dmsrepo/ValidateOTPServlet?CASE_ID=GZ_339299324_NSPCL-69&amp;DeptCode=014001</t>
  </si>
  <si>
    <t>GZ_329725265_NSPCL-33</t>
  </si>
  <si>
    <t>c57093ba83cf771f_NSPCL-33</t>
  </si>
  <si>
    <t>4/1/26 8:17:45 AM</t>
  </si>
  <si>
    <t>https://dmsrepoinc.momrah.gov.sa/dmsrepo/ValidateOTPServlet?CASE_ID=GZ_329725265_NSPCL-33&amp;DeptCode=014001</t>
  </si>
  <si>
    <t>5/7/26 8:11:05 AM</t>
  </si>
  <si>
    <t>GZ_340386553_NSPCL-69</t>
  </si>
  <si>
    <t>c8cbe6a7e8a1dbd0_NSPCL-69</t>
  </si>
  <si>
    <t>INS-19993010</t>
  </si>
  <si>
    <t>4/8/26 8:33:21 AM</t>
  </si>
  <si>
    <t>https://dmsrepoinc.momrah.gov.sa/dmsrepo/ValidateOTPServlet?CASE_ID=GZ_340386553_NSPCL-69&amp;DeptCode=014001</t>
  </si>
  <si>
    <t>GZ_330523313_NSPCL-33</t>
  </si>
  <si>
    <t>9620f7d5662aadc9_NSPCL-33</t>
  </si>
  <si>
    <t>INS-19704488</t>
  </si>
  <si>
    <t>4/1/26 10:17:00 AM</t>
  </si>
  <si>
    <t>https://dmsrepoinc.momrah.gov.sa/dmsrepo/ValidateOTPServlet?CASE_ID=GZ_330523313_NSPCL-33&amp;DeptCode=014001</t>
  </si>
  <si>
    <t>OZ_317045796_NSPCL-3</t>
  </si>
  <si>
    <t>6e68a8a5a517bc6c_NSPCL-3</t>
  </si>
  <si>
    <t>INS-19370576</t>
  </si>
  <si>
    <t>3/5/26 4:47:37 PM</t>
  </si>
  <si>
    <t>https://dmsrepoinc.momrah.gov.sa/dmsrepo/ValidateOTPServlet?CASE_ID=OZ_317045796_NSPCL-3&amp;DeptCode=014001</t>
  </si>
  <si>
    <t>3/18/26 12:53:54 AM</t>
  </si>
  <si>
    <t>GZ_318740862_NSPCL-33</t>
  </si>
  <si>
    <t>f2dbf560673a476c_NSPCL-33</t>
  </si>
  <si>
    <t>3/8/26 12:21:11 PM</t>
  </si>
  <si>
    <t>3/5/26 12:56:11 PM</t>
  </si>
  <si>
    <t>https://dmsrepoinc.momrah.gov.sa/dmsrepo/ValidateOTPServlet?CASE_ID=GZ_318740862_NSPCL-33&amp;DeptCode=014001</t>
  </si>
  <si>
    <t>GZ_360935327_NSPCL-8</t>
  </si>
  <si>
    <t>a4b1e08b1f161cc7_NSPCL-8</t>
  </si>
  <si>
    <t>INS-20697265</t>
  </si>
  <si>
    <t>5/6/26 8:44:57 AM</t>
  </si>
  <si>
    <t>5/6/26 8:44:04 AM</t>
  </si>
  <si>
    <t>https://dmsrepoinc.momrah.gov.sa/dmsrepo/ValidateOTPServlet?CASE_ID=GZ_360935327_NSPCL-8&amp;DeptCode=014001</t>
  </si>
  <si>
    <t>OZ_365420783_NSPCL-3</t>
  </si>
  <si>
    <t>e92daa426bbdcc3a_NSPCL-3</t>
  </si>
  <si>
    <t>https://dmsrepoinc.momrah.gov.sa/dmsrepo/ValidateOTPServlet?CASE_ID=OZ_365420783_NSPCL-3&amp;DeptCode=014001</t>
  </si>
  <si>
    <t>GZ_343565171_NSPCL-33</t>
  </si>
  <si>
    <t>c17101cdcab7738a_NSPCL-33</t>
  </si>
  <si>
    <t>INS-20156694</t>
  </si>
  <si>
    <t>4/12/26 3:33:13 PM</t>
  </si>
  <si>
    <t>https://dmsrepoinc.momrah.gov.sa/dmsrepo/ValidateOTPServlet?CASE_ID=GZ_343565171_NSPCL-33&amp;DeptCode=014001</t>
  </si>
  <si>
    <t>spc_GZ_340602426_NSPCL-33</t>
  </si>
  <si>
    <t>0448596ce986fa84_NSPCL-33</t>
  </si>
  <si>
    <t>INS-19936745</t>
  </si>
  <si>
    <t>4/8/26 11:28:01 AM</t>
  </si>
  <si>
    <t>https://dmsrepoinc.momrah.gov.sa/dmsrepo/ValidateOTPServlet?CASE_ID=spc_GZ_340602426_NSPCL-33&amp;DeptCode=014001</t>
  </si>
  <si>
    <t>GZ_297997002_NSPCL-33</t>
  </si>
  <si>
    <t>7c1a1cf47371ce44_NSPCL-33</t>
  </si>
  <si>
    <t>INS-18091385</t>
  </si>
  <si>
    <t>2/8/26 10:11:27 AM</t>
  </si>
  <si>
    <t>https://dmsrepoinc.momrah.gov.sa/dmsrepo/ValidateOTPServlet?CASE_ID=GZ_297997002_NSPCL-33&amp;DeptCode=014001</t>
  </si>
  <si>
    <t>GZ_341537490_NSPCL-72</t>
  </si>
  <si>
    <t>a1edc6c1b5cb2b4c_NSPCL-72</t>
  </si>
  <si>
    <t>INS-19943694</t>
  </si>
  <si>
    <t>4/9/26 10:03:43 AM</t>
  </si>
  <si>
    <t>https://dmsrepoinc.momrah.gov.sa/dmsrepo/ValidateOTPServlet?CASE_ID=GZ_341537490_NSPCL-72&amp;DeptCode=014001</t>
  </si>
  <si>
    <t>GZ_313845670_NSPCL-33</t>
  </si>
  <si>
    <t>ad231aff70c2cbed_NSPCL-33</t>
  </si>
  <si>
    <t>3/3/26 3:35:52 PM</t>
  </si>
  <si>
    <t>3/3/26 3:04:04 PM</t>
  </si>
  <si>
    <t>https://dmsrepoinc.momrah.gov.sa/dmsrepo/ValidateOTPServlet?CASE_ID=GZ_313845670_NSPCL-33&amp;DeptCode=014001</t>
  </si>
  <si>
    <t>GZ_279008063_NSPCL-33</t>
  </si>
  <si>
    <t>b79dea931ce4f3dd_NSPCL-33</t>
  </si>
  <si>
    <t>INS-17472313</t>
  </si>
  <si>
    <t>1/15/26 11:42:18 AM</t>
  </si>
  <si>
    <t>https://dmsrepoinc.momrah.gov.sa/dmsrepo/ValidateOTPServlet?CASE_ID=GZ_279008063_NSPCL-33&amp;DeptCode=014001</t>
  </si>
  <si>
    <t>GZ_299613074_NSPCL-8</t>
  </si>
  <si>
    <t>1237c030935aec4d_NSPCL-8</t>
  </si>
  <si>
    <t>INS-18093330</t>
  </si>
  <si>
    <t>2/10/26 9:20:45 AM</t>
  </si>
  <si>
    <t>2/10/26 8:37:40 AM</t>
  </si>
  <si>
    <t>https://dmsrepoinc.momrah.gov.sa/dmsrepo/ValidateOTPServlet?CASE_ID=GZ_299613074_NSPCL-8&amp;DeptCode=014001</t>
  </si>
  <si>
    <t>GZ_299738600_NSPCL-33</t>
  </si>
  <si>
    <t>6eccb988e30ce7ac_NSPCL-33</t>
  </si>
  <si>
    <t>INS-18092223</t>
  </si>
  <si>
    <t>2/10/26 9:01:43 AM</t>
  </si>
  <si>
    <t>2/10/26 9:01:41 AM</t>
  </si>
  <si>
    <t>https://dmsrepoinc.momrah.gov.sa/dmsrepo/ValidateOTPServlet?CASE_ID=GZ_299738600_NSPCL-33&amp;DeptCode=014001</t>
  </si>
  <si>
    <t>294177225_NSPCL-71</t>
  </si>
  <si>
    <t>513c0f007e2b4c60_NSPCL-71</t>
  </si>
  <si>
    <t>INS-18000457</t>
  </si>
  <si>
    <t>INC-26-02-115523</t>
  </si>
  <si>
    <t>2/4/26 9:07:53 AM</t>
  </si>
  <si>
    <t>https://dmsrepoinc.momrah.gov.sa/dmsrepo/ValidateOTPServlet?CASE_ID=294177225_NSPCL-71&amp;DeptCode=014001</t>
  </si>
  <si>
    <t>2/9/26 2:54:05 PM</t>
  </si>
  <si>
    <t>GZ_313162845_NSPCL-33</t>
  </si>
  <si>
    <t>2388dc245f6fb42e_NSPCL-33</t>
  </si>
  <si>
    <t>3/3/26 11:09:05 AM</t>
  </si>
  <si>
    <t>3/3/26 11:07:59 AM</t>
  </si>
  <si>
    <t>https://dmsrepoinc.momrah.gov.sa/dmsrepo/ValidateOTPServlet?CASE_ID=GZ_313162845_NSPCL-33&amp;DeptCode=014001</t>
  </si>
  <si>
    <t>GZ_381191762_NSPCL-33</t>
  </si>
  <si>
    <t>1274f8b22b575848_NSPCL-33</t>
  </si>
  <si>
    <t>6/4/26 2:36:41 PM</t>
  </si>
  <si>
    <t>6/4/26 2:36:40 PM</t>
  </si>
  <si>
    <t>https://dmsrepoinc.momrah.gov.sa/dmsrepo/ValidateOTPServlet?CASE_ID=GZ_381191762_NSPCL-33&amp;DeptCode=014001</t>
  </si>
  <si>
    <t>GZ_315701315_NSPCL-33</t>
  </si>
  <si>
    <t>25c99c33345c2dec_NSPCL-33</t>
  </si>
  <si>
    <t>3/4/26 3:22:21 PM</t>
  </si>
  <si>
    <t>3/3/26 5:35:35 PM</t>
  </si>
  <si>
    <t>https://dmsrepoinc.momrah.gov.sa/dmsrepo/ValidateOTPServlet?CASE_ID=GZ_315701315_NSPCL-33&amp;DeptCode=014001</t>
  </si>
  <si>
    <t>GZ_359143189_NSPCL-69</t>
  </si>
  <si>
    <t>ba143463bfa1d1d6_NSPCL-69</t>
  </si>
  <si>
    <t>INS-20746475</t>
  </si>
  <si>
    <t>5/5/26 8:58:23 AM</t>
  </si>
  <si>
    <t>5/5/26 8:58:21 AM</t>
  </si>
  <si>
    <t>https://dmsrepoinc.momrah.gov.sa/dmsrepo/ValidateOTPServlet?CASE_ID=GZ_359143189_NSPCL-69&amp;DeptCode=014001</t>
  </si>
  <si>
    <t>297567386_NSPCL-71</t>
  </si>
  <si>
    <t>1b70c1addc96753d_NSPCL-71</t>
  </si>
  <si>
    <t>INS-17981091</t>
  </si>
  <si>
    <t>2/7/26 4:07:31 PM</t>
  </si>
  <si>
    <t>2/7/26 4:04:46 PM</t>
  </si>
  <si>
    <t>https://dmsrepoinc.momrah.gov.sa/dmsrepo/ValidateOTPServlet?CASE_ID=297567386_NSPCL-71&amp;DeptCode=014001</t>
  </si>
  <si>
    <t>GZ_271939214_NSPCL-33</t>
  </si>
  <si>
    <t>bade153d2f6badae_NSPCL-33</t>
  </si>
  <si>
    <t>INS-17353816</t>
  </si>
  <si>
    <t>1/6/26 11:59:37 AM</t>
  </si>
  <si>
    <t>https://dmsrepoinc.momrah.gov.sa/dmsrepo/ValidateOTPServlet?CASE_ID=GZ_271939214_NSPCL-33&amp;DeptCode=014001</t>
  </si>
  <si>
    <t>GZ_341459631_NSPCL-69</t>
  </si>
  <si>
    <t>46e590a7e2d6edf3_NSPCL-69</t>
  </si>
  <si>
    <t>INS-19992467</t>
  </si>
  <si>
    <t>4/9/26 10:09:37 AM</t>
  </si>
  <si>
    <t>https://dmsrepoinc.momrah.gov.sa/dmsrepo/ValidateOTPServlet?CASE_ID=GZ_341459631_NSPCL-69&amp;DeptCode=014001</t>
  </si>
  <si>
    <t>291105450_NSPCL-92</t>
  </si>
  <si>
    <t>b3e2f9945f463fc9_NSPCL-92</t>
  </si>
  <si>
    <t>INS-17984424</t>
  </si>
  <si>
    <t>2/2/26 11:26:11 AM</t>
  </si>
  <si>
    <t>https://dmsrepoinc.momrah.gov.sa/dmsrepo/ValidateOTPServlet?CASE_ID=291105450_NSPCL-92&amp;DeptCode=014001</t>
  </si>
  <si>
    <t>2/10/26 1:53:53 AM</t>
  </si>
  <si>
    <t>GZ_366363810_NSPCL-8</t>
  </si>
  <si>
    <t>2ef9896e5290a970_NSPCL-8</t>
  </si>
  <si>
    <t>INS-20913515</t>
  </si>
  <si>
    <t>5/12/26 8:32:10 AM</t>
  </si>
  <si>
    <t>https://dmsrepoinc.momrah.gov.sa/dmsrepo/ValidateOTPServlet?CASE_ID=GZ_366363810_NSPCL-8&amp;DeptCode=014001</t>
  </si>
  <si>
    <t>0.898</t>
  </si>
  <si>
    <t>GZ_367474426_NSPCL-33</t>
  </si>
  <si>
    <t>6d73689f2cd94bbd_NSPCL-33</t>
  </si>
  <si>
    <t>INC-26-05-149449</t>
  </si>
  <si>
    <t>5/13/26 10:44:41 AM</t>
  </si>
  <si>
    <t>https://dmsrepoinc.momrah.gov.sa/dmsrepo/ValidateOTPServlet?CASE_ID=GZ_367474426_NSPCL-33&amp;DeptCode=014001</t>
  </si>
  <si>
    <t>RZ_365276027_NSPCL-10</t>
  </si>
  <si>
    <t>7ab3504ccde505d5_NSPCL-10</t>
  </si>
  <si>
    <t>5/11/26 9:08:41 AM</t>
  </si>
  <si>
    <t>https://dmsrepoinc.momrah.gov.sa/dmsrepo/ValidateOTPServlet?CASE_ID=RZ_365276027_NSPCL-10&amp;DeptCode=014001</t>
  </si>
  <si>
    <t>GZ_382953152_NSPCL-33</t>
  </si>
  <si>
    <t>dcb2cf61c6f2217e_NSPCL-33</t>
  </si>
  <si>
    <t>6/7/26 10:33:14 AM</t>
  </si>
  <si>
    <t>https://dmsrepoinc.momrah.gov.sa/dmsrepo/ValidateOTPServlet?CASE_ID=GZ_382953152_NSPCL-33&amp;DeptCode=014001</t>
  </si>
  <si>
    <t>316621395_NSPCL-49</t>
  </si>
  <si>
    <t>9093cb90b50bde97_NSPCL-49</t>
  </si>
  <si>
    <t>INC-26-03-101145</t>
  </si>
  <si>
    <t>3/5/26 12:52:20 PM</t>
  </si>
  <si>
    <t>https://dmsrepoinc.momrah.gov.sa/dmsrepo/ValidateOTPServlet?CASE_ID=316621395_NSPCL-49&amp;DeptCode=014001</t>
  </si>
  <si>
    <t>OZ_314947502_NSPCL-49</t>
  </si>
  <si>
    <t>cc522d74e5c9c411_NSPCL-49</t>
  </si>
  <si>
    <t>INC-26-03-096981</t>
  </si>
  <si>
    <t>3/4/26 11:47:44 AM</t>
  </si>
  <si>
    <t>https://dmsrepoinc.momrah.gov.sa/dmsrepo/ValidateOTPServlet?CASE_ID=OZ_314947502_NSPCL-49&amp;DeptCode=014001</t>
  </si>
  <si>
    <t>3/17/26 9:24:14 PM</t>
  </si>
  <si>
    <t>GZ_309027647_NSPCL-33</t>
  </si>
  <si>
    <t>88faf891997dd564_NSPCL-33</t>
  </si>
  <si>
    <t>INS-18890506</t>
  </si>
  <si>
    <t>3/1/26 7:05:11 AM</t>
  </si>
  <si>
    <t>3/1/26 7:03:22 AM</t>
  </si>
  <si>
    <t>https://dmsrepoinc.momrah.gov.sa/dmsrepo/ValidateOTPServlet?CASE_ID=GZ_309027647_NSPCL-33&amp;DeptCode=014001</t>
  </si>
  <si>
    <t>GZ_315872286_NSPCL-8</t>
  </si>
  <si>
    <t>9aef4a7982d822d7_NSPCL-8</t>
  </si>
  <si>
    <t>INS-19371297</t>
  </si>
  <si>
    <t>3/4/26 5:07:16 PM</t>
  </si>
  <si>
    <t>3/4/26 5:07:13 PM</t>
  </si>
  <si>
    <t>https://dmsrepoinc.momrah.gov.sa/dmsrepo/ValidateOTPServlet?CASE_ID=GZ_315872286_NSPCL-8&amp;DeptCode=014001</t>
  </si>
  <si>
    <t>3/18/26 4:53:53 AM</t>
  </si>
  <si>
    <t>2.011</t>
  </si>
  <si>
    <t>GZ_367612418_NSPCL-33</t>
  </si>
  <si>
    <t>53affd8a78bd3866_NSPCL-33</t>
  </si>
  <si>
    <t>INC-26-05-146862</t>
  </si>
  <si>
    <t>5/13/26 12:39:26 PM</t>
  </si>
  <si>
    <t>https://dmsrepoinc.momrah.gov.sa/dmsrepo/ValidateOTPServlet?CASE_ID=GZ_367612418_NSPCL-33&amp;DeptCode=014001</t>
  </si>
  <si>
    <t>GZ_330545392_NSPCL-82</t>
  </si>
  <si>
    <t>69792c7f6a82eadb_NSPCL-82</t>
  </si>
  <si>
    <t>INS-19708008</t>
  </si>
  <si>
    <t>4/1/26 10:44:58 AM</t>
  </si>
  <si>
    <t>4/1/26 10:31:20 AM</t>
  </si>
  <si>
    <t>https://dmsrepoinc.momrah.gov.sa/dmsrepo/ValidateOTPServlet?CASE_ID=GZ_330545392_NSPCL-82&amp;DeptCode=014001</t>
  </si>
  <si>
    <t>313812418_NSPCL-69</t>
  </si>
  <si>
    <t>fbf762c520c000d2_NSPCL-69</t>
  </si>
  <si>
    <t>INS-19323941</t>
  </si>
  <si>
    <t>3/3/26 2:41:06 PM</t>
  </si>
  <si>
    <t>https://dmsrepoinc.momrah.gov.sa/dmsrepo/ValidateOTPServlet?CASE_ID=313812418_NSPCL-69&amp;DeptCode=014001</t>
  </si>
  <si>
    <t>3/17/26 10:53:59 PM</t>
  </si>
  <si>
    <t>GZ_313261654_NSPCL-7</t>
  </si>
  <si>
    <t>98ac69f2d2445843_NSPCL-7</t>
  </si>
  <si>
    <t>INS-19368320</t>
  </si>
  <si>
    <t>3/3/26 1:06:23 PM</t>
  </si>
  <si>
    <t>https://dmsrepoinc.momrah.gov.sa/dmsrepo/ValidateOTPServlet?CASE_ID=GZ_313261654_NSPCL-7&amp;DeptCode=014001</t>
  </si>
  <si>
    <t>319147030_NSPCL-69</t>
  </si>
  <si>
    <t>19b440e6ffbff478_NSPCL-69</t>
  </si>
  <si>
    <t>INS-19326585</t>
  </si>
  <si>
    <t>3/8/26 4:57:56 PM</t>
  </si>
  <si>
    <t>3/8/26 4:56:55 PM</t>
  </si>
  <si>
    <t>https://dmsrepoinc.momrah.gov.sa/dmsrepo/ValidateOTPServlet?CASE_ID=319147030_NSPCL-69&amp;DeptCode=014001</t>
  </si>
  <si>
    <t>3/17/26 7:24:23 PM</t>
  </si>
  <si>
    <t>0.184</t>
  </si>
  <si>
    <t>GZ_378895017_NSPCL-33</t>
  </si>
  <si>
    <t>83dfb563294e873c_NSPCL-33</t>
  </si>
  <si>
    <t>INC-26-06-022992</t>
  </si>
  <si>
    <t>6/3/26 9:36:11 AM</t>
  </si>
  <si>
    <t>6/3/26 9:36:08 AM</t>
  </si>
  <si>
    <t>https://dmsrepoinc.momrah.gov.sa/dmsrepo/ValidateOTPServlet?CASE_ID=GZ_378895017_NSPCL-33&amp;DeptCode=014001</t>
  </si>
  <si>
    <t>GZ_382951237_NSPCL-33</t>
  </si>
  <si>
    <t>f1fd4159cc54a241_NSPCL-33</t>
  </si>
  <si>
    <t>6/7/26 10:26:06 AM</t>
  </si>
  <si>
    <t>6/7/26 10:26:05 AM</t>
  </si>
  <si>
    <t>https://dmsrepoinc.momrah.gov.sa/dmsrepo/ValidateOTPServlet?CASE_ID=GZ_382951237_NSPCL-33&amp;DeptCode=014001</t>
  </si>
  <si>
    <t>GZ_341568733_NSPCL-69</t>
  </si>
  <si>
    <t>df20c616ccbb3285_NSPCL-69</t>
  </si>
  <si>
    <t>INS-20093902</t>
  </si>
  <si>
    <t>4/9/26 11:02:57 AM</t>
  </si>
  <si>
    <t>https://dmsrepoinc.momrah.gov.sa/dmsrepo/ValidateOTPServlet?CASE_ID=GZ_341568733_NSPCL-69&amp;DeptCode=014001</t>
  </si>
  <si>
    <t>4/9/26 4:53:56 PM</t>
  </si>
  <si>
    <t>0.414</t>
  </si>
  <si>
    <t>GZ_280241846_NSPCL-33</t>
  </si>
  <si>
    <t>41faf39d3f7885bf_NSPCL-33</t>
  </si>
  <si>
    <t>INC-26-01-124306</t>
  </si>
  <si>
    <t>1/18/26 10:45:03 AM</t>
  </si>
  <si>
    <t>https://dmsrepoinc.momrah.gov.sa/dmsrepo/ValidateOTPServlet?CASE_ID=GZ_280241846_NSPCL-33&amp;DeptCode=014001</t>
  </si>
  <si>
    <t>GZ_341724813_NSPCL-69</t>
  </si>
  <si>
    <t>86395905d1590cf0_NSPCL-69</t>
  </si>
  <si>
    <t>INS-20046815</t>
  </si>
  <si>
    <t>4/9/26 12:18:37 PM</t>
  </si>
  <si>
    <t>https://dmsrepoinc.momrah.gov.sa/dmsrepo/ValidateOTPServlet?CASE_ID=GZ_341724813_NSPCL-69&amp;DeptCode=014001</t>
  </si>
  <si>
    <t>4/9/26 4:53:58 PM</t>
  </si>
  <si>
    <t>GZ_365419083_NSPCL-7</t>
  </si>
  <si>
    <t>3958a2e540d9e69f_NSPCL-7</t>
  </si>
  <si>
    <t>5/11/26 10:22:53 AM</t>
  </si>
  <si>
    <t>https://dmsrepoinc.momrah.gov.sa/dmsrepo/ValidateOTPServlet?CASE_ID=GZ_365419083_NSPCL-7&amp;DeptCode=014001</t>
  </si>
  <si>
    <t>GZ_337496582_NSPCL-31</t>
  </si>
  <si>
    <t>21b98cf5d0fc1045_NSPCL-31</t>
  </si>
  <si>
    <t>INS-19807422</t>
  </si>
  <si>
    <t>4/6/26 9:27:38 AM</t>
  </si>
  <si>
    <t>https://dmsrepoinc.momrah.gov.sa/dmsrepo/ValidateOTPServlet?CASE_ID=GZ_337496582_NSPCL-31&amp;DeptCode=014001</t>
  </si>
  <si>
    <t>16.07</t>
  </si>
  <si>
    <t>GZ_279214221_NSPCL-29</t>
  </si>
  <si>
    <t>eca19c68e84ae940_NSPCL-29</t>
  </si>
  <si>
    <t>INC-26-01-122150</t>
  </si>
  <si>
    <t>1/15/26 2:41:22 PM</t>
  </si>
  <si>
    <t>https://dmsrepoinc.momrah.gov.sa/dmsrepo/ValidateOTPServlet?CASE_ID=GZ_279214221_NSPCL-29&amp;DeptCode=014001</t>
  </si>
  <si>
    <t>GZ_294890771_NSPCL-8</t>
  </si>
  <si>
    <t>407df7fb17416974_NSPCL-8</t>
  </si>
  <si>
    <t>INS-18023051</t>
  </si>
  <si>
    <t>2/4/26 11:55:44 AM</t>
  </si>
  <si>
    <t>https://dmsrepoinc.momrah.gov.sa/dmsrepo/ValidateOTPServlet?CASE_ID=GZ_294890771_NSPCL-8&amp;DeptCode=014001</t>
  </si>
  <si>
    <t>2/10/26 12:53:48 AM</t>
  </si>
  <si>
    <t>spc_GZ_339429445_NSPCL-33</t>
  </si>
  <si>
    <t>271dbd190cacd5e6_NSPCL-33</t>
  </si>
  <si>
    <t>INS-19807376</t>
  </si>
  <si>
    <t>4/7/26 1:03:30 PM</t>
  </si>
  <si>
    <t>4/7/26 1:02:11 PM</t>
  </si>
  <si>
    <t>https://dmsrepoinc.momrah.gov.sa/dmsrepo/ValidateOTPServlet?CASE_ID=spc_GZ_339429445_NSPCL-33&amp;DeptCode=014001</t>
  </si>
  <si>
    <t>14.00</t>
  </si>
  <si>
    <t>OZ_318812537_NSPCL-3</t>
  </si>
  <si>
    <t>682c004f2394c86b_NSPCL-3</t>
  </si>
  <si>
    <t>3/8/26 1:23:12 PM</t>
  </si>
  <si>
    <t>https://dmsrepoinc.momrah.gov.sa/dmsrepo/ValidateOTPServlet?CASE_ID=OZ_318812537_NSPCL-3&amp;DeptCode=014001</t>
  </si>
  <si>
    <t>3/18/26 2:53:57 AM</t>
  </si>
  <si>
    <t>GZ_278731313_NSPCL-33</t>
  </si>
  <si>
    <t>8c85b95f6b984721_NSPCL-33</t>
  </si>
  <si>
    <t>INS-17470539</t>
  </si>
  <si>
    <t>1/15/26 7:06:17 AM</t>
  </si>
  <si>
    <t>1/15/26 7:05:14 AM</t>
  </si>
  <si>
    <t>https://dmsrepoinc.momrah.gov.sa/dmsrepo/ValidateOTPServlet?CASE_ID=GZ_278731313_NSPCL-33&amp;DeptCode=014001</t>
  </si>
  <si>
    <t>GZ_366596140_NSPCL-33</t>
  </si>
  <si>
    <t>9f939f74c8476b5a_NSPCL-33</t>
  </si>
  <si>
    <t>INS-20694782</t>
  </si>
  <si>
    <t>5/12/26 10:18:40 AM</t>
  </si>
  <si>
    <t>5/12/26 10:18:39 AM</t>
  </si>
  <si>
    <t>https://dmsrepoinc.momrah.gov.sa/dmsrepo/ValidateOTPServlet?CASE_ID=GZ_366596140_NSPCL-33&amp;DeptCode=014001</t>
  </si>
  <si>
    <t>GZ_342241449_NSPCL-8</t>
  </si>
  <si>
    <t>ce8a9cbf81a6e730_NSPCL-8</t>
  </si>
  <si>
    <t>INS-19950773</t>
  </si>
  <si>
    <t>4/10/26 5:53:31 PM</t>
  </si>
  <si>
    <t>https://dmsrepoinc.momrah.gov.sa/dmsrepo/ValidateOTPServlet?CASE_ID=GZ_342241449_NSPCL-8&amp;DeptCode=014001</t>
  </si>
  <si>
    <t>GZ_270010018_NSPCL-47</t>
  </si>
  <si>
    <t>3a32ffdea3c67d45_NSPCL-47</t>
  </si>
  <si>
    <t>INS-17292301</t>
  </si>
  <si>
    <t>1/5/26 9:55:39 AM</t>
  </si>
  <si>
    <t>https://dmsrepoinc.momrah.gov.sa/dmsrepo/ValidateOTPServlet?CASE_ID=GZ_270010018_NSPCL-47&amp;DeptCode=014001</t>
  </si>
  <si>
    <t>1/6/26 11:53:59 PM</t>
  </si>
  <si>
    <t>GZ_276841804_NSPCL-33</t>
  </si>
  <si>
    <t>8d7cd65cc6f6628c_NSPCL-33</t>
  </si>
  <si>
    <t>INS-17471155</t>
  </si>
  <si>
    <t>1/12/26 2:19:19 PM</t>
  </si>
  <si>
    <t>1/12/26 1:10:15 PM</t>
  </si>
  <si>
    <t>https://dmsrepoinc.momrah.gov.sa/dmsrepo/ValidateOTPServlet?CASE_ID=GZ_276841804_NSPCL-33&amp;DeptCode=014001</t>
  </si>
  <si>
    <t>GZ_299613445_NSPCL-72</t>
  </si>
  <si>
    <t>f0a4b2f747990635_NSPCL-72</t>
  </si>
  <si>
    <t>INS-18092368</t>
  </si>
  <si>
    <t>https://dmsrepoinc.momrah.gov.sa/dmsrepo/ValidateOTPServlet?CASE_ID=GZ_299613445_NSPCL-72&amp;DeptCode=014001</t>
  </si>
  <si>
    <t>2/12/26 3:24:01 AM</t>
  </si>
  <si>
    <t>GZ_340386624_NSPCL-8</t>
  </si>
  <si>
    <t>f19649d7894262e2_NSPCL-8</t>
  </si>
  <si>
    <t>INS-19990904</t>
  </si>
  <si>
    <t>4/8/26 8:33:36 AM</t>
  </si>
  <si>
    <t>https://dmsrepoinc.momrah.gov.sa/dmsrepo/ValidateOTPServlet?CASE_ID=GZ_340386624_NSPCL-8&amp;DeptCode=014001</t>
  </si>
  <si>
    <t>GZ_297856262_NSPCL-69</t>
  </si>
  <si>
    <t>3c64e4b9a3b35147_NSPCL-69</t>
  </si>
  <si>
    <t>INS-17992311</t>
  </si>
  <si>
    <t>2/8/26 9:37:57 AM</t>
  </si>
  <si>
    <t>https://dmsrepoinc.momrah.gov.sa/dmsrepo/ValidateOTPServlet?CASE_ID=GZ_297856262_NSPCL-69&amp;DeptCode=014001</t>
  </si>
  <si>
    <t>2/9/26 11:53:59 PM</t>
  </si>
  <si>
    <t>GZ_330121222_NSPCL-33</t>
  </si>
  <si>
    <t>2bfac4494377e2c1_NSPCL-33</t>
  </si>
  <si>
    <t>4/1/26 8:21:03 AM</t>
  </si>
  <si>
    <t>4/1/26 8:21:00 AM</t>
  </si>
  <si>
    <t>https://dmsrepoinc.momrah.gov.sa/dmsrepo/ValidateOTPServlet?CASE_ID=GZ_330121222_NSPCL-33&amp;DeptCode=014001</t>
  </si>
  <si>
    <t>315884143_NSPCL-69</t>
  </si>
  <si>
    <t>3b1c36b182d75e65_NSPCL-69</t>
  </si>
  <si>
    <t>INS-19370564</t>
  </si>
  <si>
    <t>3/4/26 6:00:24 PM</t>
  </si>
  <si>
    <t>https://dmsrepoinc.momrah.gov.sa/dmsrepo/ValidateOTPServlet?CASE_ID=315884143_NSPCL-69&amp;DeptCode=014001</t>
  </si>
  <si>
    <t>3/17/26 3:53:59 PM</t>
  </si>
  <si>
    <t>GZ_377559521_NSPCL-33</t>
  </si>
  <si>
    <t>dffa9416d5cc65dc_NSPCL-33</t>
  </si>
  <si>
    <t>INS-21079933</t>
  </si>
  <si>
    <t>6/2/26 10:06:23 AM</t>
  </si>
  <si>
    <t>6/2/26 10:06:20 AM</t>
  </si>
  <si>
    <t>https://dmsrepoinc.momrah.gov.sa/dmsrepo/ValidateOTPServlet?CASE_ID=GZ_377559521_NSPCL-33&amp;DeptCode=014001</t>
  </si>
  <si>
    <t>GZ_345382818_NSPCL-33</t>
  </si>
  <si>
    <t>4da286841d09704f_NSPCL-33</t>
  </si>
  <si>
    <t>4da286841d09704f_NSPCL-33_NSPCL-29</t>
  </si>
  <si>
    <t>INS-20250610</t>
  </si>
  <si>
    <t>4/14/26 1:00:22 PM</t>
  </si>
  <si>
    <t>4/14/26 12:58:00 PM</t>
  </si>
  <si>
    <t>https://dmsrepoinc.momrah.gov.sa/dmsrepo/ValidateOTPServlet?CASE_ID=GZ_345382818_NSPCL-33&amp;DeptCode=014001</t>
  </si>
  <si>
    <t>OZ_340504418_NSPCL-3</t>
  </si>
  <si>
    <t>519adf47c3f2688d_NSPCL-3</t>
  </si>
  <si>
    <t>INS-20048347</t>
  </si>
  <si>
    <t>4/8/26 10:41:51 AM</t>
  </si>
  <si>
    <t>https://dmsrepoinc.momrah.gov.sa/dmsrepo/ValidateOTPServlet?CASE_ID=OZ_340504418_NSPCL-3&amp;DeptCode=014001</t>
  </si>
  <si>
    <t>GZ_380427958_NSPCL-8</t>
  </si>
  <si>
    <t>aba33cf6d8e7df99_NSPCL-8</t>
  </si>
  <si>
    <t>6/4/26 9:39:09 AM</t>
  </si>
  <si>
    <t>https://dmsrepoinc.momrah.gov.sa/dmsrepo/ValidateOTPServlet?CASE_ID=GZ_380427958_NSPCL-8&amp;DeptCode=014001</t>
  </si>
  <si>
    <t>0.523</t>
  </si>
  <si>
    <t>GZ_320906852_NSPCL-33</t>
  </si>
  <si>
    <t>eda4252dcea653ce_NSPCL-33</t>
  </si>
  <si>
    <t>INC-26-03-085259</t>
  </si>
  <si>
    <t>3/10/26 12:00:04 PM</t>
  </si>
  <si>
    <t>3/10/26 11:59:47 AM</t>
  </si>
  <si>
    <t>https://dmsrepoinc.momrah.gov.sa/dmsrepo/ValidateOTPServlet?CASE_ID=GZ_320906852_NSPCL-33&amp;DeptCode=014001</t>
  </si>
  <si>
    <t>GZ_330529109_NSPCL-33</t>
  </si>
  <si>
    <t>1f284d1aec72a25b_NSPCL-33</t>
  </si>
  <si>
    <t>INS-19704494</t>
  </si>
  <si>
    <t>4/1/26 10:21:53 AM</t>
  </si>
  <si>
    <t>https://dmsrepoinc.momrah.gov.sa/dmsrepo/ValidateOTPServlet?CASE_ID=GZ_330529109_NSPCL-33&amp;DeptCode=014001</t>
  </si>
  <si>
    <t>GZ_367306727_NSPCL-72</t>
  </si>
  <si>
    <t>95649d1dcb4e0b90_NSPCL-72</t>
  </si>
  <si>
    <t>5/13/26 10:24:07 AM</t>
  </si>
  <si>
    <t>https://dmsrepoinc.momrah.gov.sa/dmsrepo/ValidateOTPServlet?CASE_ID=GZ_367306727_NSPCL-72&amp;DeptCode=014001</t>
  </si>
  <si>
    <t>294300204_NSPCL-63</t>
  </si>
  <si>
    <t>3e068365527db457_NSPCL-63</t>
  </si>
  <si>
    <t>INS-17987755</t>
  </si>
  <si>
    <t>2/4/26 9:49:21 AM</t>
  </si>
  <si>
    <t>https://dmsrepoinc.momrah.gov.sa/dmsrepo/ValidateOTPServlet?CASE_ID=294300204_NSPCL-63&amp;DeptCode=014001</t>
  </si>
  <si>
    <t>2/9/26 1:24:16 PM</t>
  </si>
  <si>
    <t>GZ_279007727_NSPCL-8</t>
  </si>
  <si>
    <t>b79dea931ce4f3dd_NSPCL-8</t>
  </si>
  <si>
    <t>INS-17470448</t>
  </si>
  <si>
    <t>1/15/26 11:11:10 AM</t>
  </si>
  <si>
    <t>https://dmsrepoinc.momrah.gov.sa/dmsrepo/ValidateOTPServlet?CASE_ID=GZ_279007727_NSPCL-8&amp;DeptCode=014001</t>
  </si>
  <si>
    <t>spc_RZ_345445582_NSPCL-10</t>
  </si>
  <si>
    <t>341a65e68afc9d20_NSPCL-10</t>
  </si>
  <si>
    <t>INS-20093248</t>
  </si>
  <si>
    <t>4/14/26 1:43:55 PM</t>
  </si>
  <si>
    <t>https://dmsrepoinc.momrah.gov.sa/dmsrepo/ValidateOTPServlet?CASE_ID=spc_RZ_345445582_NSPCL-10&amp;DeptCode=014001</t>
  </si>
  <si>
    <t>4/14/26 4:54:08 PM</t>
  </si>
  <si>
    <t>OZ_313264729_NSPCL-3</t>
  </si>
  <si>
    <t>cc522d74e5c9c411_NSPCL-3</t>
  </si>
  <si>
    <t>INS-19419462</t>
  </si>
  <si>
    <t>https://dmsrepoinc.momrah.gov.sa/dmsrepo/ValidateOTPServlet?CASE_ID=OZ_313264729_NSPCL-3&amp;DeptCode=014001</t>
  </si>
  <si>
    <t>3/17/26 5:23:58 PM</t>
  </si>
  <si>
    <t>GZ_299750364_NSPCL-33</t>
  </si>
  <si>
    <t>db30b6d4060c6ba7_NSPCL-33</t>
  </si>
  <si>
    <t>INS-18092222</t>
  </si>
  <si>
    <t>2/10/26 9:53:46 AM</t>
  </si>
  <si>
    <t>https://dmsrepoinc.momrah.gov.sa/dmsrepo/ValidateOTPServlet?CASE_ID=GZ_299750364_NSPCL-33&amp;DeptCode=014001</t>
  </si>
  <si>
    <t>0.179</t>
  </si>
  <si>
    <t>GZ_298903093_NSPCL-33</t>
  </si>
  <si>
    <t>85241a10964fe1f8_NSPCL-33</t>
  </si>
  <si>
    <t>INC-26-02-089237</t>
  </si>
  <si>
    <t>2/9/26 10:51:32 AM</t>
  </si>
  <si>
    <t>2/9/26 10:51:29 AM</t>
  </si>
  <si>
    <t>https://dmsrepoinc.momrah.gov.sa/dmsrepo/ValidateOTPServlet?CASE_ID=GZ_298903093_NSPCL-33&amp;DeptCode=014001</t>
  </si>
  <si>
    <t>GZ_339429659_NSPCL-69</t>
  </si>
  <si>
    <t>6ae27a49d3abf8ee_NSPCL-69</t>
  </si>
  <si>
    <t>INS-19807708</t>
  </si>
  <si>
    <t>4/7/26 1:06:37 PM</t>
  </si>
  <si>
    <t>https://dmsrepoinc.momrah.gov.sa/dmsrepo/ValidateOTPServlet?CASE_ID=GZ_339429659_NSPCL-69&amp;DeptCode=014001</t>
  </si>
  <si>
    <t>4/8/26 1:53:52 AM</t>
  </si>
  <si>
    <t>318505279_NSPCL-69</t>
  </si>
  <si>
    <t>352e1177a7cf689c_NSPCL-69</t>
  </si>
  <si>
    <t>INS-19202407</t>
  </si>
  <si>
    <t>3/8/26 10:14:21 AM</t>
  </si>
  <si>
    <t>3/5/26 10:12:58 AM</t>
  </si>
  <si>
    <t>https://dmsrepoinc.momrah.gov.sa/dmsrepo/ValidateOTPServlet?CASE_ID=318505279_NSPCL-69&amp;DeptCode=014001</t>
  </si>
  <si>
    <t>3/17/26 9:24:05 PM</t>
  </si>
  <si>
    <t>GZ_298828880_NSPCL-92</t>
  </si>
  <si>
    <t>6694316737d2006a_NSPCL-92</t>
  </si>
  <si>
    <t>INS-18017122</t>
  </si>
  <si>
    <t>2/9/26 9:26:58 AM</t>
  </si>
  <si>
    <t>2/9/26 9:26:57 AM</t>
  </si>
  <si>
    <t>https://dmsrepoinc.momrah.gov.sa/dmsrepo/ValidateOTPServlet?CASE_ID=GZ_298828880_NSPCL-92&amp;DeptCode=014001</t>
  </si>
  <si>
    <t>2/10/26 11:53:45 PM</t>
  </si>
  <si>
    <t>318814833_NSPCL-69</t>
  </si>
  <si>
    <t>f2bacd2c9a48d3bf_NSPCL-69</t>
  </si>
  <si>
    <t>INS-19323891</t>
  </si>
  <si>
    <t>3/8/26 1:34:20 PM</t>
  </si>
  <si>
    <t>https://dmsrepoinc.momrah.gov.sa/dmsrepo/ValidateOTPServlet?CASE_ID=318814833_NSPCL-69&amp;DeptCode=014001</t>
  </si>
  <si>
    <t>29.91</t>
  </si>
  <si>
    <t>GZ_292584952_NSPCL-33</t>
  </si>
  <si>
    <t>e6ab9e5844ce161a_NSPCL-33</t>
  </si>
  <si>
    <t>INC-26-02-114412</t>
  </si>
  <si>
    <t>2/3/26 9:58:50 AM</t>
  </si>
  <si>
    <t>2/3/26 9:58:36 AM</t>
  </si>
  <si>
    <t>https://dmsrepoinc.momrah.gov.sa/dmsrepo/ValidateOTPServlet?CASE_ID=GZ_292584952_NSPCL-33&amp;DeptCode=014001</t>
  </si>
  <si>
    <t>OZ_356627468_NSPCL-16</t>
  </si>
  <si>
    <t>c3d41e85cd53a625_NSPCL-16</t>
  </si>
  <si>
    <t>c3d41e85cd53a625_NSPCL-16_NSPCL-5</t>
  </si>
  <si>
    <t>INS-20701111</t>
  </si>
  <si>
    <t>5/3/26 5:24:37 PM</t>
  </si>
  <si>
    <t>https://dmsrepoinc.momrah.gov.sa/dmsrepo/ValidateOTPServlet?CASE_ID=OZ_356627468_NSPCL-16&amp;DeptCode=014001</t>
  </si>
  <si>
    <t>GZ_330094352_NSPCL-8</t>
  </si>
  <si>
    <t>84b165ffdc4bbf95_NSPCL-8</t>
  </si>
  <si>
    <t>INS-19787436</t>
  </si>
  <si>
    <t>4/1/26 8:27:39 AM</t>
  </si>
  <si>
    <t>https://dmsrepoinc.momrah.gov.sa/dmsrepo/ValidateOTPServlet?CASE_ID=GZ_330094352_NSPCL-8&amp;DeptCode=014001</t>
  </si>
  <si>
    <t>4/6/26 7:53:56 PM</t>
  </si>
  <si>
    <t>GZ_319177606_NSPCL-33</t>
  </si>
  <si>
    <t>761cb1b269d965e9_NSPCL-33</t>
  </si>
  <si>
    <t>3/8/26 4:40:17 PM</t>
  </si>
  <si>
    <t>3/3/26 4:56:54 PM</t>
  </si>
  <si>
    <t>https://dmsrepoinc.momrah.gov.sa/dmsrepo/ValidateOTPServlet?CASE_ID=GZ_319177606_NSPCL-33&amp;DeptCode=014001</t>
  </si>
  <si>
    <t>5/7/26 8:10:53 AM</t>
  </si>
  <si>
    <t>RZ_277317707_NSPCL-69</t>
  </si>
  <si>
    <t>1d9bfeb9af9e338c_NSPCL-69</t>
  </si>
  <si>
    <t>INS-17673623</t>
  </si>
  <si>
    <t>1/13/26 9:59:55 AM</t>
  </si>
  <si>
    <t>https://dmsrepoinc.momrah.gov.sa/dmsrepo/ValidateOTPServlet?CASE_ID=RZ_277317707_NSPCL-69&amp;DeptCode=014001</t>
  </si>
  <si>
    <t>1/19/26 11:53:51 PM</t>
  </si>
  <si>
    <t>GZ_365279495_NSPCL-92</t>
  </si>
  <si>
    <t>743bfbbd1e9147ec_NSPCL-92</t>
  </si>
  <si>
    <t>https://dmsrepoinc.momrah.gov.sa/dmsrepo/ValidateOTPServlet?CASE_ID=GZ_365279495_NSPCL-92&amp;DeptCode=014001</t>
  </si>
  <si>
    <t>GZ_265961133_NSPCL-71</t>
  </si>
  <si>
    <t>f6c6d7e08c7bbfea_NSPCL-71</t>
  </si>
  <si>
    <t>INS-17541750</t>
  </si>
  <si>
    <t>شارع الشلال - بني حسن</t>
  </si>
  <si>
    <t>1/1/26 11:22:50 AM</t>
  </si>
  <si>
    <t>https://dmsrepoinc.momrah.gov.sa/dmsrepo/ValidateOTPServlet?CASE_ID=GZ_265961133_NSPCL-71&amp;DeptCode=014001</t>
  </si>
  <si>
    <t>1/3/26 11:54:00 PM</t>
  </si>
  <si>
    <t>GZ_340600215_NSPCL-72</t>
  </si>
  <si>
    <t>e37ba10bf83efebc_NSPCL-72</t>
  </si>
  <si>
    <t>INS-20090981</t>
  </si>
  <si>
    <t>4/8/26 11:18:29 AM</t>
  </si>
  <si>
    <t>https://dmsrepoinc.momrah.gov.sa/dmsrepo/ValidateOTPServlet?CASE_ID=GZ_340600215_NSPCL-72&amp;DeptCode=014001</t>
  </si>
  <si>
    <t>4/9/26 1:54:23 PM</t>
  </si>
  <si>
    <t>GZ_367426506_NSPCL-5</t>
  </si>
  <si>
    <t>948249e73b57a3f5_NSPCL-5</t>
  </si>
  <si>
    <t>https://dmsrepoinc.momrah.gov.sa/dmsrepo/ValidateOTPServlet?CASE_ID=GZ_367426506_NSPCL-5&amp;DeptCode=014001</t>
  </si>
  <si>
    <t>299045945_NSPCL-69</t>
  </si>
  <si>
    <t>f43466ac0b5d0d56_NSPCL-69</t>
  </si>
  <si>
    <t>INS-18198659</t>
  </si>
  <si>
    <t>2/9/26 11:53:00 AM</t>
  </si>
  <si>
    <t>https://dmsrepoinc.momrah.gov.sa/dmsrepo/ValidateOTPServlet?CASE_ID=299045945_NSPCL-69&amp;DeptCode=014001</t>
  </si>
  <si>
    <t>299046487_NSPCL-69</t>
  </si>
  <si>
    <t>2435e7bb499c3989_NSPCL-69</t>
  </si>
  <si>
    <t>INS-18202051</t>
  </si>
  <si>
    <t>2/9/26 11:58:25 AM</t>
  </si>
  <si>
    <t>https://dmsrepoinc.momrah.gov.sa/dmsrepo/ValidateOTPServlet?CASE_ID=299046487_NSPCL-69&amp;DeptCode=014001</t>
  </si>
  <si>
    <t>4.626</t>
  </si>
  <si>
    <t>297876580_NSPCL-23</t>
  </si>
  <si>
    <t>ceef6ee35b1e2c74_NSPCL-29</t>
  </si>
  <si>
    <t>INC-26-02-070533</t>
  </si>
  <si>
    <t>2/8/26 9:49:45 AM</t>
  </si>
  <si>
    <t>https://dmsrepoinc.momrah.gov.sa/dmsrepo/ValidateOTPServlet?CASE_ID=297876580_NSPCL-23&amp;DeptCode=014001</t>
  </si>
  <si>
    <t>GZ_319991205_NSPCL-33</t>
  </si>
  <si>
    <t>fbea46e4b0e73952_NSPCL-33</t>
  </si>
  <si>
    <t>3/9/26 1:34:31 PM</t>
  </si>
  <si>
    <t>3/9/26 1:34:29 PM</t>
  </si>
  <si>
    <t>https://dmsrepoinc.momrah.gov.sa/dmsrepo/ValidateOTPServlet?CASE_ID=GZ_319991205_NSPCL-33&amp;DeptCode=014001</t>
  </si>
  <si>
    <t>GZ_330135968_NSPCL-33</t>
  </si>
  <si>
    <t>d2b7c7c19deabd92_NSPCL-33</t>
  </si>
  <si>
    <t>4/1/26 8:18:45 AM</t>
  </si>
  <si>
    <t>https://dmsrepoinc.momrah.gov.sa/dmsrepo/ValidateOTPServlet?CASE_ID=GZ_330135968_NSPCL-33&amp;DeptCode=014001</t>
  </si>
  <si>
    <t>GZ_343565807_NSPCL-63</t>
  </si>
  <si>
    <t>ab291beed70fca2c_NSPCL-63</t>
  </si>
  <si>
    <t>INS-19949197</t>
  </si>
  <si>
    <t>4/12/26 3:43:40 PM</t>
  </si>
  <si>
    <t>https://dmsrepoinc.momrah.gov.sa/dmsrepo/ValidateOTPServlet?CASE_ID=GZ_343565807_NSPCL-63&amp;DeptCode=014001</t>
  </si>
  <si>
    <t>GZ_360919441_NSPCL-69</t>
  </si>
  <si>
    <t>d957f75483673f5c_NSPCL-69</t>
  </si>
  <si>
    <t>INS-20696551</t>
  </si>
  <si>
    <t>5/6/26 7:56:38 AM</t>
  </si>
  <si>
    <t>5/6/26 7:56:37 AM</t>
  </si>
  <si>
    <t>https://dmsrepoinc.momrah.gov.sa/dmsrepo/ValidateOTPServlet?CASE_ID=GZ_360919441_NSPCL-69&amp;DeptCode=014001</t>
  </si>
  <si>
    <t>GZ_300644660_NSPCL-33</t>
  </si>
  <si>
    <t>2ff759ef60edf2b5_NSPCL-33</t>
  </si>
  <si>
    <t>INC-26-02-118309</t>
  </si>
  <si>
    <t>2/11/26 11:58:22 AM</t>
  </si>
  <si>
    <t>https://dmsrepoinc.momrah.gov.sa/dmsrepo/ValidateOTPServlet?CASE_ID=GZ_300644660_NSPCL-33&amp;DeptCode=014001</t>
  </si>
  <si>
    <t>GZ_313168192_NSPCL-33</t>
  </si>
  <si>
    <t>c57dce9a31157449_NSPCL-33</t>
  </si>
  <si>
    <t>3/3/26 11:53:17 AM</t>
  </si>
  <si>
    <t>3/3/26 11:34:36 AM</t>
  </si>
  <si>
    <t>https://dmsrepoinc.momrah.gov.sa/dmsrepo/ValidateOTPServlet?CASE_ID=GZ_313168192_NSPCL-33&amp;DeptCode=014001</t>
  </si>
  <si>
    <t>GZ_341547497_NSPCL-33</t>
  </si>
  <si>
    <t>709122a680a0ab52_NSPCL-33</t>
  </si>
  <si>
    <t>INS-19946478</t>
  </si>
  <si>
    <t>4/9/26 10:44:51 AM</t>
  </si>
  <si>
    <t>https://dmsrepoinc.momrah.gov.sa/dmsrepo/ValidateOTPServlet?CASE_ID=GZ_341547497_NSPCL-33&amp;DeptCode=014001</t>
  </si>
  <si>
    <t>296705655_NSPCL-72</t>
  </si>
  <si>
    <t>132781d4cbac2654_NSPCL-72</t>
  </si>
  <si>
    <t>INS-17981781</t>
  </si>
  <si>
    <t>2/5/26 5:23:25 PM</t>
  </si>
  <si>
    <t>https://dmsrepoinc.momrah.gov.sa/dmsrepo/ValidateOTPServlet?CASE_ID=296705655_NSPCL-72&amp;DeptCode=014001</t>
  </si>
  <si>
    <t>spc_GZ_364755226_NSPCL-33</t>
  </si>
  <si>
    <t>61b0d783c9ff7e0a_NSPCL-33</t>
  </si>
  <si>
    <t>INS-20628852</t>
  </si>
  <si>
    <t>5/10/26 2:27:51 PM</t>
  </si>
  <si>
    <t>5/10/26 2:27:48 PM</t>
  </si>
  <si>
    <t>https://dmsrepoinc.momrah.gov.sa/dmsrepo/ValidateOTPServlet?CASE_ID=spc_GZ_364755226_NSPCL-33&amp;DeptCode=014001</t>
  </si>
  <si>
    <t>GZ_337216546_NSPCL-69</t>
  </si>
  <si>
    <t>e70aa7c55d01deb2_NSPCL-69</t>
  </si>
  <si>
    <t>INS-19992458</t>
  </si>
  <si>
    <t>4/6/26 8:45:34 AM</t>
  </si>
  <si>
    <t>https://dmsrepoinc.momrah.gov.sa/dmsrepo/ValidateOTPServlet?CASE_ID=GZ_337216546_NSPCL-69&amp;DeptCode=014001</t>
  </si>
  <si>
    <t>4/6/26 8:24:15 PM</t>
  </si>
  <si>
    <t>OZ_340394496_NSPCL-3</t>
  </si>
  <si>
    <t>905bee45bdc3350b_NSPCL-3</t>
  </si>
  <si>
    <t>INS-20017850</t>
  </si>
  <si>
    <t>4/8/26 9:16:49 AM</t>
  </si>
  <si>
    <t>https://dmsrepoinc.momrah.gov.sa/dmsrepo/ValidateOTPServlet?CASE_ID=OZ_340394496_NSPCL-3&amp;DeptCode=014001</t>
  </si>
  <si>
    <t>GZ_341126084_NSPCL-69</t>
  </si>
  <si>
    <t>a55491f40b9c4cbd_NSPCL-69</t>
  </si>
  <si>
    <t>INS-20007990</t>
  </si>
  <si>
    <t>4/9/26 7:27:41 AM</t>
  </si>
  <si>
    <t>https://dmsrepoinc.momrah.gov.sa/dmsrepo/ValidateOTPServlet?CASE_ID=GZ_341126084_NSPCL-69&amp;DeptCode=014001</t>
  </si>
  <si>
    <t>17.06</t>
  </si>
  <si>
    <t>GZ_345981642_NSPCL-33</t>
  </si>
  <si>
    <t>1717df39a2412116_NSPCL-33</t>
  </si>
  <si>
    <t>4/15/26 11:37:04 AM</t>
  </si>
  <si>
    <t>4/15/26 11:36:42 AM</t>
  </si>
  <si>
    <t>https://dmsrepoinc.momrah.gov.sa/dmsrepo/ValidateOTPServlet?CASE_ID=GZ_345981642_NSPCL-33&amp;DeptCode=014001</t>
  </si>
  <si>
    <t>2.846</t>
  </si>
  <si>
    <t>GZ_358621922_NSPCL-33</t>
  </si>
  <si>
    <t>bd76183012ba08c0_NSPCL-33</t>
  </si>
  <si>
    <t>INC-26-05-127740</t>
  </si>
  <si>
    <t>5/4/26 5:06:02 PM</t>
  </si>
  <si>
    <t>https://dmsrepoinc.momrah.gov.sa/dmsrepo/ValidateOTPServlet?CASE_ID=GZ_358621922_NSPCL-33&amp;DeptCode=014001</t>
  </si>
  <si>
    <t>GZ_314755362_NSPCL-8</t>
  </si>
  <si>
    <t>653fa3843ec63c0c_NSPCL-8</t>
  </si>
  <si>
    <t>INS-19217355</t>
  </si>
  <si>
    <t>3/4/26 10:29:46 AM</t>
  </si>
  <si>
    <t>3/4/26 9:50:28 AM</t>
  </si>
  <si>
    <t>https://dmsrepoinc.momrah.gov.sa/dmsrepo/ValidateOTPServlet?CASE_ID=GZ_314755362_NSPCL-8&amp;DeptCode=014001</t>
  </si>
  <si>
    <t>GZ_296690310_NSPCL-33</t>
  </si>
  <si>
    <t>4c24d1b15182646c_NSPCL-33</t>
  </si>
  <si>
    <t>INS-17957268</t>
  </si>
  <si>
    <t>2/5/26 4:54:31 PM</t>
  </si>
  <si>
    <t>2/5/26 1:04:52 PM</t>
  </si>
  <si>
    <t>https://dmsrepoinc.momrah.gov.sa/dmsrepo/ValidateOTPServlet?CASE_ID=GZ_296690310_NSPCL-33&amp;DeptCode=014001</t>
  </si>
  <si>
    <t>GZ_366515591_NSPCL-63</t>
  </si>
  <si>
    <t>982c38e78b18ddd5_NSPCL-63</t>
  </si>
  <si>
    <t>5/12/26 10:50:10 AM</t>
  </si>
  <si>
    <t>https://dmsrepoinc.momrah.gov.sa/dmsrepo/ValidateOTPServlet?CASE_ID=GZ_366515591_NSPCL-63&amp;DeptCode=014001</t>
  </si>
  <si>
    <t>316591982_NSPCL-69</t>
  </si>
  <si>
    <t>4a8995512eba15cf_NSPCL-69</t>
  </si>
  <si>
    <t>INS-19368269</t>
  </si>
  <si>
    <t>3/5/26 12:37:16 PM</t>
  </si>
  <si>
    <t>https://dmsrepoinc.momrah.gov.sa/dmsrepo/ValidateOTPServlet?CASE_ID=316591982_NSPCL-69&amp;DeptCode=014001</t>
  </si>
  <si>
    <t>3/17/26 9:54:13 PM</t>
  </si>
  <si>
    <t>RZ_365750117_NSPCL-64</t>
  </si>
  <si>
    <t>2ae58a0fbb96eee4_NSPCL-64</t>
  </si>
  <si>
    <t>INS-20919243</t>
  </si>
  <si>
    <t>5/11/26 1:43:31 PM</t>
  </si>
  <si>
    <t>https://dmsrepoinc.momrah.gov.sa/dmsrepo/ValidateOTPServlet?CASE_ID=RZ_365750117_NSPCL-64&amp;DeptCode=014001</t>
  </si>
  <si>
    <t>GZ_344332703_NSPCL-82</t>
  </si>
  <si>
    <t>43b0a8b1b8ab9db1_NSPCL-82</t>
  </si>
  <si>
    <t>INS-19987407</t>
  </si>
  <si>
    <t>4/13/26 11:45:46 AM</t>
  </si>
  <si>
    <t>https://dmsrepoinc.momrah.gov.sa/dmsrepo/ValidateOTPServlet?CASE_ID=GZ_344332703_NSPCL-82&amp;DeptCode=014001</t>
  </si>
  <si>
    <t>4/13/26 6:53:59 PM</t>
  </si>
  <si>
    <t>299934921_NSPCL-71</t>
  </si>
  <si>
    <t>6e7800f7ffa4a4cd_NSPCL-71</t>
  </si>
  <si>
    <t>INS-18091298</t>
  </si>
  <si>
    <t>منتزه السكران - بلجرشي</t>
  </si>
  <si>
    <t>2/10/26 11:49:31 AM</t>
  </si>
  <si>
    <t>https://dmsrepoinc.momrah.gov.sa/dmsrepo/ValidateOTPServlet?CASE_ID=299934921_NSPCL-71&amp;DeptCode=014001</t>
  </si>
  <si>
    <t>2/12/26 3:53:50 AM</t>
  </si>
  <si>
    <t>GZ_318737030_NSPCL-82</t>
  </si>
  <si>
    <t>7beb70a2945e84bb_NSPCL-82</t>
  </si>
  <si>
    <t>INS-19345224</t>
  </si>
  <si>
    <t>3/8/26 11:56:07 AM</t>
  </si>
  <si>
    <t>https://dmsrepoinc.momrah.gov.sa/dmsrepo/ValidateOTPServlet?CASE_ID=GZ_318737030_NSPCL-82&amp;DeptCode=014001</t>
  </si>
  <si>
    <t>3/17/26 11:24:10 PM</t>
  </si>
  <si>
    <t>GZ_299169168_NSPCL-33</t>
  </si>
  <si>
    <t>9ce445a86ed425c3_NSPCL-33</t>
  </si>
  <si>
    <t>INC-26-02-114424</t>
  </si>
  <si>
    <t>2/9/26 1:39:08 PM</t>
  </si>
  <si>
    <t>2/9/26 1:39:05 PM</t>
  </si>
  <si>
    <t>https://dmsrepoinc.momrah.gov.sa/dmsrepo/ValidateOTPServlet?CASE_ID=GZ_299169168_NSPCL-33&amp;DeptCode=014001</t>
  </si>
  <si>
    <t>314455057_NSPCL-63</t>
  </si>
  <si>
    <t>06a7880c37eafd1d_NSPCL-63</t>
  </si>
  <si>
    <t>INS-19191170</t>
  </si>
  <si>
    <t>3/4/26 8:17:26 AM</t>
  </si>
  <si>
    <t>3/4/26 8:07:31 AM</t>
  </si>
  <si>
    <t>https://dmsrepoinc.momrah.gov.sa/dmsrepo/ValidateOTPServlet?CASE_ID=314455057_NSPCL-63&amp;DeptCode=014001</t>
  </si>
  <si>
    <t>3/17/26 10:24:02 PM</t>
  </si>
  <si>
    <t>GZ_314753129_NSPCL-33</t>
  </si>
  <si>
    <t>8209c6df33b6fdd3_NSPCL-33</t>
  </si>
  <si>
    <t>3/4/26 10:28:32 AM</t>
  </si>
  <si>
    <t>3/4/26 9:51:55 AM</t>
  </si>
  <si>
    <t>https://dmsrepoinc.momrah.gov.sa/dmsrepo/ValidateOTPServlet?CASE_ID=GZ_314753129_NSPCL-33&amp;DeptCode=014001</t>
  </si>
  <si>
    <t>296335060_NSPCL-71</t>
  </si>
  <si>
    <t>4eb7c6d7b6620896_NSPCL-71</t>
  </si>
  <si>
    <t>INS-18091427</t>
  </si>
  <si>
    <t>2/5/26 11:46:45 AM</t>
  </si>
  <si>
    <t>https://dmsrepoinc.momrah.gov.sa/dmsrepo/ValidateOTPServlet?CASE_ID=296335060_NSPCL-71&amp;DeptCode=014001</t>
  </si>
  <si>
    <t>2/10/26 12:23:48 AM</t>
  </si>
  <si>
    <t>319142030_NSPCL-33</t>
  </si>
  <si>
    <t>98ff2191d380780a_NSPCL-33</t>
  </si>
  <si>
    <t>3/8/26 4:30:23 PM</t>
  </si>
  <si>
    <t>https://dmsrepoinc.momrah.gov.sa/dmsrepo/ValidateOTPServlet?CASE_ID=319142030_NSPCL-33&amp;DeptCode=014001</t>
  </si>
  <si>
    <t>5/7/26 8:08:39 AM</t>
  </si>
  <si>
    <t>GZ_339301961_NSPCL-63</t>
  </si>
  <si>
    <t>1152c6a2606a94fe_NSPCL-63</t>
  </si>
  <si>
    <t>INS-19856601</t>
  </si>
  <si>
    <t>4/7/26 12:12:01 PM</t>
  </si>
  <si>
    <t>https://dmsrepoinc.momrah.gov.sa/dmsrepo/ValidateOTPServlet?CASE_ID=GZ_339301961_NSPCL-63&amp;DeptCode=014001</t>
  </si>
  <si>
    <t>0.049</t>
  </si>
  <si>
    <t>GZ_299669591_NSPCL-33</t>
  </si>
  <si>
    <t>0f3d5fb88f31bf0f_NSPCL-33</t>
  </si>
  <si>
    <t>INC-26-02-101515</t>
  </si>
  <si>
    <t>2/10/26 10:02:39 AM</t>
  </si>
  <si>
    <t>2/10/26 9:55:18 AM</t>
  </si>
  <si>
    <t>https://dmsrepoinc.momrah.gov.sa/dmsrepo/ValidateOTPServlet?CASE_ID=GZ_299669591_NSPCL-33&amp;DeptCode=014001</t>
  </si>
  <si>
    <t>1.914</t>
  </si>
  <si>
    <t>GZ_367585228_NSPCL-33</t>
  </si>
  <si>
    <t>08e79c0575173f5a_NSPCL-33</t>
  </si>
  <si>
    <t>INC-26-05-149334</t>
  </si>
  <si>
    <t>5/13/26 12:36:09 PM</t>
  </si>
  <si>
    <t>5/13/26 12:35:59 PM</t>
  </si>
  <si>
    <t>https://dmsrepoinc.momrah.gov.sa/dmsrepo/ValidateOTPServlet?CASE_ID=GZ_367585228_NSPCL-33&amp;DeptCode=014001</t>
  </si>
  <si>
    <t>OZ_340425523_NSPCL-3</t>
  </si>
  <si>
    <t>228adbdce6a11c60_NSPCL-3</t>
  </si>
  <si>
    <t>INS-20017875</t>
  </si>
  <si>
    <t>4/8/26 9:57:13 AM</t>
  </si>
  <si>
    <t>https://dmsrepoinc.momrah.gov.sa/dmsrepo/ValidateOTPServlet?CASE_ID=OZ_340425523_NSPCL-3&amp;DeptCode=014001</t>
  </si>
  <si>
    <t>4/14/26 10:53:59 AM</t>
  </si>
  <si>
    <t>GZ_340419047_NSPCL-33</t>
  </si>
  <si>
    <t>564aaad8627ba172_NSPCL-33</t>
  </si>
  <si>
    <t>INS-19991118</t>
  </si>
  <si>
    <t>4/8/26 9:47:46 AM</t>
  </si>
  <si>
    <t>4/8/26 9:47:40 AM</t>
  </si>
  <si>
    <t>https://dmsrepoinc.momrah.gov.sa/dmsrepo/ValidateOTPServlet?CASE_ID=GZ_340419047_NSPCL-33&amp;DeptCode=014001</t>
  </si>
  <si>
    <t>OZ_313022726_NSPCL-3</t>
  </si>
  <si>
    <t>489b1c5a4c5b140d_NSPCL-3</t>
  </si>
  <si>
    <t>INS-19369634</t>
  </si>
  <si>
    <t>3/3/26 11:50:13 AM</t>
  </si>
  <si>
    <t>https://dmsrepoinc.momrah.gov.sa/dmsrepo/ValidateOTPServlet?CASE_ID=OZ_313022726_NSPCL-3&amp;DeptCode=014001</t>
  </si>
  <si>
    <t>3/18/26 1:23:48 AM</t>
  </si>
  <si>
    <t>GZ_265946385_NSPCL-71</t>
  </si>
  <si>
    <t>3a2fb00650ab03ef_NSPCL-71</t>
  </si>
  <si>
    <t>INS-17542607</t>
  </si>
  <si>
    <t>1/1/26 12:33:47 PM</t>
  </si>
  <si>
    <t>https://dmsrepoinc.momrah.gov.sa/dmsrepo/ValidateOTPServlet?CASE_ID=GZ_265946385_NSPCL-71&amp;DeptCode=014001</t>
  </si>
  <si>
    <t>GZ_368168314_NSPCL-67</t>
  </si>
  <si>
    <t>50c3de812b61a119_NSPCL-67</t>
  </si>
  <si>
    <t>5/14/26 9:52:52 AM</t>
  </si>
  <si>
    <t>https://dmsrepoinc.momrah.gov.sa/dmsrepo/ValidateOTPServlet?CASE_ID=GZ_368168314_NSPCL-67&amp;DeptCode=014001</t>
  </si>
  <si>
    <t>RZ_364757013_NSPCL-69</t>
  </si>
  <si>
    <t>cc026d38907cc796_NSPCL-69</t>
  </si>
  <si>
    <t>5/10/26 2:40:53 PM</t>
  </si>
  <si>
    <t>https://dmsrepoinc.momrah.gov.sa/dmsrepo/ValidateOTPServlet?CASE_ID=RZ_364757013_NSPCL-69&amp;DeptCode=014001</t>
  </si>
  <si>
    <t>GZ_299613501_NSPCL-33</t>
  </si>
  <si>
    <t>b170b9a8d8cfcef9_NSPCL-33</t>
  </si>
  <si>
    <t>INS-18091397</t>
  </si>
  <si>
    <t>2/10/26 9:29:15 AM</t>
  </si>
  <si>
    <t>2/10/26 9:27:36 AM</t>
  </si>
  <si>
    <t>https://dmsrepoinc.momrah.gov.sa/dmsrepo/ValidateOTPServlet?CASE_ID=GZ_299613501_NSPCL-33&amp;DeptCode=014001</t>
  </si>
  <si>
    <t>OZ_320034704_NSPCL-16</t>
  </si>
  <si>
    <t>a129773c1e560c96_NSPCL-16</t>
  </si>
  <si>
    <t>INS-19261012</t>
  </si>
  <si>
    <t>3/9/26 2:01:32 PM</t>
  </si>
  <si>
    <t>https://dmsrepoinc.momrah.gov.sa/dmsrepo/ValidateOTPServlet?CASE_ID=OZ_320034704_NSPCL-16&amp;DeptCode=014001</t>
  </si>
  <si>
    <t>3/18/26 2:53:58 AM</t>
  </si>
  <si>
    <t>0.522</t>
  </si>
  <si>
    <t>GZ_320907528_NSPCL-33</t>
  </si>
  <si>
    <t>0250a6d9b860a32d_NSPCL-33</t>
  </si>
  <si>
    <t>INC-26-03-081622</t>
  </si>
  <si>
    <t>3/10/26 12:06:19 PM</t>
  </si>
  <si>
    <t>https://dmsrepoinc.momrah.gov.sa/dmsrepo/ValidateOTPServlet?CASE_ID=GZ_320907528_NSPCL-33&amp;DeptCode=014001</t>
  </si>
  <si>
    <t>GZ_345447302_NSPCL-33</t>
  </si>
  <si>
    <t>87129f68328062be_NSPCL-33</t>
  </si>
  <si>
    <t>4/14/26 1:54:12 PM</t>
  </si>
  <si>
    <t>4/14/26 1:53:43 PM</t>
  </si>
  <si>
    <t>https://dmsrepoinc.momrah.gov.sa/dmsrepo/ValidateOTPServlet?CASE_ID=GZ_345447302_NSPCL-33&amp;DeptCode=014001</t>
  </si>
  <si>
    <t>GZ_265882896_NSPCL-69</t>
  </si>
  <si>
    <t>2be88b6036a94fe9_NSPCL-69</t>
  </si>
  <si>
    <t>INS-17542618</t>
  </si>
  <si>
    <t>1/1/26 9:46:46 AM</t>
  </si>
  <si>
    <t>https://dmsrepoinc.momrah.gov.sa/dmsrepo/ValidateOTPServlet?CASE_ID=GZ_265882896_NSPCL-69&amp;DeptCode=014001</t>
  </si>
  <si>
    <t>1/3/26 11:54:02 PM</t>
  </si>
  <si>
    <t>GZ_311722450_NSPCL-53</t>
  </si>
  <si>
    <t>cfebdae673bbe3d7_NSPCL-53</t>
  </si>
  <si>
    <t>INS-19481228</t>
  </si>
  <si>
    <t>3/2/26 12:50:08 PM</t>
  </si>
  <si>
    <t>https://dmsrepoinc.momrah.gov.sa/dmsrepo/ValidateOTPServlet?CASE_ID=GZ_311722450_NSPCL-53&amp;DeptCode=014001</t>
  </si>
  <si>
    <t>3/17/26 10:23:57 PM</t>
  </si>
  <si>
    <t>GZ_382947349_NSPCL-33</t>
  </si>
  <si>
    <t>6522f0010a6c82f6_NSPCL-33</t>
  </si>
  <si>
    <t>INS-21105311</t>
  </si>
  <si>
    <t>6/7/26 11:04:22 AM</t>
  </si>
  <si>
    <t>6/7/26 10:52:10 AM</t>
  </si>
  <si>
    <t>https://dmsrepoinc.momrah.gov.sa/dmsrepo/ValidateOTPServlet?CASE_ID=GZ_382947349_NSPCL-33&amp;DeptCode=014001</t>
  </si>
  <si>
    <t>GZ_277182275_NSPCL-72</t>
  </si>
  <si>
    <t>b93e13fc2326aac2_NSPCL-72</t>
  </si>
  <si>
    <t>INS-17471040</t>
  </si>
  <si>
    <t>1/13/26 9:03:54 AM</t>
  </si>
  <si>
    <t>https://dmsrepoinc.momrah.gov.sa/dmsrepo/ValidateOTPServlet?CASE_ID=GZ_277182275_NSPCL-72&amp;DeptCode=014001</t>
  </si>
  <si>
    <t>1/14/26 11:53:55 PM</t>
  </si>
  <si>
    <t>GZ_343564399_NSPCL-33</t>
  </si>
  <si>
    <t>057b9fdc175d0adb_NSPCL-33</t>
  </si>
  <si>
    <t>INS-20155498</t>
  </si>
  <si>
    <t>4/12/26 3:17:40 PM</t>
  </si>
  <si>
    <t>https://dmsrepoinc.momrah.gov.sa/dmsrepo/ValidateOTPServlet?CASE_ID=GZ_343564399_NSPCL-33&amp;DeptCode=014001</t>
  </si>
  <si>
    <t>312559143_NSPCL-69</t>
  </si>
  <si>
    <t>fbb05924b5a312d1_NSPCL-69</t>
  </si>
  <si>
    <t>INS-19191178</t>
  </si>
  <si>
    <t>3/3/26 9:13:04 AM</t>
  </si>
  <si>
    <t>https://dmsrepoinc.momrah.gov.sa/dmsrepo/ValidateOTPServlet?CASE_ID=312559143_NSPCL-69&amp;DeptCode=014001</t>
  </si>
  <si>
    <t>3/17/26 8:54:06 PM</t>
  </si>
  <si>
    <t>GZ_275795255_NSPCL-8</t>
  </si>
  <si>
    <t>1890f436a9affac4_NSPCL-8</t>
  </si>
  <si>
    <t>INS-17397142</t>
  </si>
  <si>
    <t>1/11/26 11:51:23 AM</t>
  </si>
  <si>
    <t>1/11/26 11:47:34 AM</t>
  </si>
  <si>
    <t>https://dmsrepoinc.momrah.gov.sa/dmsrepo/ValidateOTPServlet?CASE_ID=GZ_275795255_NSPCL-8&amp;DeptCode=014001</t>
  </si>
  <si>
    <t>GZ_344335120_NSPCL-72</t>
  </si>
  <si>
    <t>43b0a8b1b8ab9db1_NSPCL-72</t>
  </si>
  <si>
    <t>INS-20047796</t>
  </si>
  <si>
    <t>4/13/26 11:54:46 AM</t>
  </si>
  <si>
    <t>https://dmsrepoinc.momrah.gov.sa/dmsrepo/ValidateOTPServlet?CASE_ID=GZ_344335120_NSPCL-72&amp;DeptCode=014001</t>
  </si>
  <si>
    <t>GZ_380428600_NSPCL-63</t>
  </si>
  <si>
    <t>8bb2d3b7b7d2e2ce_NSPCL-63</t>
  </si>
  <si>
    <t>6/4/26 9:42:33 AM</t>
  </si>
  <si>
    <t>https://dmsrepoinc.momrah.gov.sa/dmsrepo/ValidateOTPServlet?CASE_ID=GZ_380428600_NSPCL-63&amp;DeptCode=014001</t>
  </si>
  <si>
    <t>GZ_340386983_NSPCL-8</t>
  </si>
  <si>
    <t>e9b483bb950b57ac_NSPCL-8</t>
  </si>
  <si>
    <t>INS-19991621</t>
  </si>
  <si>
    <t>4/8/26 8:39:24 AM</t>
  </si>
  <si>
    <t>4/8/26 8:37:47 AM</t>
  </si>
  <si>
    <t>https://dmsrepoinc.momrah.gov.sa/dmsrepo/ValidateOTPServlet?CASE_ID=GZ_340386983_NSPCL-8&amp;DeptCode=014001</t>
  </si>
  <si>
    <t>GZ_314601213_NSPCL-51</t>
  </si>
  <si>
    <t>a3e1974e7160eeb9_NSPCL-51</t>
  </si>
  <si>
    <t>INS-19192149</t>
  </si>
  <si>
    <t>3/4/26 9:20:47 AM</t>
  </si>
  <si>
    <t>https://dmsrepoinc.momrah.gov.sa/dmsrepo/ValidateOTPServlet?CASE_ID=GZ_314601213_NSPCL-51&amp;DeptCode=014001</t>
  </si>
  <si>
    <t>3/17/26 3:24:00 PM</t>
  </si>
  <si>
    <t>GZ_301126642_NSPCL-8</t>
  </si>
  <si>
    <t>230ecc78408ba502_NSPCL-8</t>
  </si>
  <si>
    <t>INS-18302979</t>
  </si>
  <si>
    <t>2/12/26 10:09:24 AM</t>
  </si>
  <si>
    <t>https://dmsrepoinc.momrah.gov.sa/dmsrepo/ValidateOTPServlet?CASE_ID=GZ_301126642_NSPCL-8&amp;DeptCode=014001</t>
  </si>
  <si>
    <t>320907180_NSPCL-69</t>
  </si>
  <si>
    <t>0250a6d9b860a32d_NSPCL-69</t>
  </si>
  <si>
    <t>INS-19109478</t>
  </si>
  <si>
    <t>3/10/26 12:03:23 PM</t>
  </si>
  <si>
    <t>https://dmsrepoinc.momrah.gov.sa/dmsrepo/ValidateOTPServlet?CASE_ID=320907180_NSPCL-69&amp;DeptCode=014001</t>
  </si>
  <si>
    <t>OZ_341462603_NSPCL-3</t>
  </si>
  <si>
    <t>92a159556082e3f6_NSPCL-3</t>
  </si>
  <si>
    <t>INS-20017066</t>
  </si>
  <si>
    <t>4/9/26 10:33:22 AM</t>
  </si>
  <si>
    <t>4/9/26 10:31:55 AM</t>
  </si>
  <si>
    <t>https://dmsrepoinc.momrah.gov.sa/dmsrepo/ValidateOTPServlet?CASE_ID=OZ_341462603_NSPCL-3&amp;DeptCode=014001</t>
  </si>
  <si>
    <t>GZ_309024993_NSPCL-8</t>
  </si>
  <si>
    <t>1db0b73f042bd550_NSPCL-8</t>
  </si>
  <si>
    <t>INS-18888684</t>
  </si>
  <si>
    <t>3/1/26 6:52:41 AM</t>
  </si>
  <si>
    <t>https://dmsrepoinc.momrah.gov.sa/dmsrepo/ValidateOTPServlet?CASE_ID=GZ_309024993_NSPCL-8&amp;DeptCode=014001</t>
  </si>
  <si>
    <t>3/10/26 8:53:55 PM</t>
  </si>
  <si>
    <t>GZ_298876403_NSPCL-82</t>
  </si>
  <si>
    <t>eca5f20440df6451_NSPCL-82</t>
  </si>
  <si>
    <t>INS-18050687</t>
  </si>
  <si>
    <t>2/9/26 10:46:35 AM</t>
  </si>
  <si>
    <t>https://dmsrepoinc.momrah.gov.sa/dmsrepo/ValidateOTPServlet?CASE_ID=GZ_298876403_NSPCL-82&amp;DeptCode=014001</t>
  </si>
  <si>
    <t>2/10/26 11:53:46 PM</t>
  </si>
  <si>
    <t>GZ_340694965_NSPCL-67</t>
  </si>
  <si>
    <t>8d2e030121ecf8a6_NSPCL-67</t>
  </si>
  <si>
    <t>INS-20092326</t>
  </si>
  <si>
    <t>4/8/26 11:48:09 AM</t>
  </si>
  <si>
    <t>https://dmsrepoinc.momrah.gov.sa/dmsrepo/ValidateOTPServlet?CASE_ID=GZ_340694965_NSPCL-67&amp;DeptCode=014001</t>
  </si>
  <si>
    <t>26.75</t>
  </si>
  <si>
    <t>OZ_301300825_NSPCL-49</t>
  </si>
  <si>
    <t>9e259555fa6e3e91_NSPCL-49</t>
  </si>
  <si>
    <t>INC-26-02-143468</t>
  </si>
  <si>
    <t>2/12/26 12:32:41 PM</t>
  </si>
  <si>
    <t>2/12/26 12:32:00 PM</t>
  </si>
  <si>
    <t>https://dmsrepoinc.momrah.gov.sa/dmsrepo/ValidateOTPServlet?CASE_ID=OZ_301300825_NSPCL-49&amp;DeptCode=014001</t>
  </si>
  <si>
    <t>2/18/26 12:23:47 AM</t>
  </si>
  <si>
    <t>OZ_365413319_NSPCL-16</t>
  </si>
  <si>
    <t>f0a5ded1011110f6_NSPCL-16</t>
  </si>
  <si>
    <t>5/11/26 10:23:48 AM</t>
  </si>
  <si>
    <t>5/11/26 9:00:59 AM</t>
  </si>
  <si>
    <t>https://dmsrepoinc.momrah.gov.sa/dmsrepo/ValidateOTPServlet?CASE_ID=OZ_365413319_NSPCL-16&amp;DeptCode=014001</t>
  </si>
  <si>
    <t>OZ_319992187_NSPCL-3</t>
  </si>
  <si>
    <t>a129773c1e560c96_NSPCL-3</t>
  </si>
  <si>
    <t>INS-19262850</t>
  </si>
  <si>
    <t>3/9/26 1:36:05 PM</t>
  </si>
  <si>
    <t>3/9/26 1:35:57 PM</t>
  </si>
  <si>
    <t>https://dmsrepoinc.momrah.gov.sa/dmsrepo/ValidateOTPServlet?CASE_ID=OZ_319992187_NSPCL-3&amp;DeptCode=014001</t>
  </si>
  <si>
    <t>3/18/26 2:24:21 AM</t>
  </si>
  <si>
    <t>297567315_NSPCL-71</t>
  </si>
  <si>
    <t>00a7156c239d1ba1_NSPCL-71</t>
  </si>
  <si>
    <t>INS-17981086</t>
  </si>
  <si>
    <t>2/7/26 4:05:14 PM</t>
  </si>
  <si>
    <t>https://dmsrepoinc.momrah.gov.sa/dmsrepo/ValidateOTPServlet?CASE_ID=297567315_NSPCL-71&amp;DeptCode=014001</t>
  </si>
  <si>
    <t>2/10/26 12:24:02 AM</t>
  </si>
  <si>
    <t>GZ_340386880_NSPCL-67</t>
  </si>
  <si>
    <t>c908b496eb9cc201_NSPCL-67</t>
  </si>
  <si>
    <t>INS-19992110</t>
  </si>
  <si>
    <t>4/8/26 8:37:55 AM</t>
  </si>
  <si>
    <t>https://dmsrepoinc.momrah.gov.sa/dmsrepo/ValidateOTPServlet?CASE_ID=GZ_340386880_NSPCL-67&amp;DeptCode=014001</t>
  </si>
  <si>
    <t>297997949_NSPCL-23</t>
  </si>
  <si>
    <t>30ee78f441512702_NSPCL-23</t>
  </si>
  <si>
    <t>INS-18092342</t>
  </si>
  <si>
    <t>2/8/26 10:21:16 AM</t>
  </si>
  <si>
    <t>2/8/26 10:19:39 AM</t>
  </si>
  <si>
    <t>https://dmsrepoinc.momrah.gov.sa/dmsrepo/ValidateOTPServlet?CASE_ID=297997949_NSPCL-23&amp;DeptCode=014001</t>
  </si>
  <si>
    <t>2/9/26 11:23:49 PM</t>
  </si>
  <si>
    <t>OZ_332429988_NSPCL-74</t>
  </si>
  <si>
    <t>7d7d1e2c55f1861d_NSPCL-74</t>
  </si>
  <si>
    <t>INS-19837417</t>
  </si>
  <si>
    <t>4/2/26 9:37:32 AM</t>
  </si>
  <si>
    <t>https://dmsrepoinc.momrah.gov.sa/dmsrepo/ValidateOTPServlet?CASE_ID=OZ_332429988_NSPCL-74&amp;DeptCode=014001</t>
  </si>
  <si>
    <t>4/8/26 1:53:51 AM</t>
  </si>
  <si>
    <t>OZ_313022549_NSPCL-49</t>
  </si>
  <si>
    <t>489b1c5a4c5b140d_NSPCL-49</t>
  </si>
  <si>
    <t>INS-19421998</t>
  </si>
  <si>
    <t>3/3/26 11:49:42 AM</t>
  </si>
  <si>
    <t>https://dmsrepoinc.momrah.gov.sa/dmsrepo/ValidateOTPServlet?CASE_ID=OZ_313022549_NSPCL-49&amp;DeptCode=014001</t>
  </si>
  <si>
    <t>GZ_318742237_NSPCL-33</t>
  </si>
  <si>
    <t>7f1a10db7883463c_NSPCL-33</t>
  </si>
  <si>
    <t>3/8/26 12:41:27 PM</t>
  </si>
  <si>
    <t>https://dmsrepoinc.momrah.gov.sa/dmsrepo/ValidateOTPServlet?CASE_ID=GZ_318742237_NSPCL-33&amp;DeptCode=014001</t>
  </si>
  <si>
    <t>GZ_360928717_NSPCL-69</t>
  </si>
  <si>
    <t>9cae084c672ec3cb_NSPCL-69</t>
  </si>
  <si>
    <t>INS-20696549</t>
  </si>
  <si>
    <t>https://dmsrepoinc.momrah.gov.sa/dmsrepo/ValidateOTPServlet?CASE_ID=GZ_360928717_NSPCL-69&amp;DeptCode=014001</t>
  </si>
  <si>
    <t>GZ_340601039_NSPCL-33</t>
  </si>
  <si>
    <t>23d8d5c2e3e73335_NSPCL-33</t>
  </si>
  <si>
    <t>INS-19945745</t>
  </si>
  <si>
    <t>4/8/26 11:22:27 AM</t>
  </si>
  <si>
    <t>https://dmsrepoinc.momrah.gov.sa/dmsrepo/ValidateOTPServlet?CASE_ID=GZ_340601039_NSPCL-33&amp;DeptCode=014001</t>
  </si>
  <si>
    <t>GZ_294779016_NSPCL-33</t>
  </si>
  <si>
    <t>dc48c042f18e764e_NSPCL-33</t>
  </si>
  <si>
    <t>INS-18013018</t>
  </si>
  <si>
    <t>2/4/26 11:32:07 AM</t>
  </si>
  <si>
    <t>https://dmsrepoinc.momrah.gov.sa/dmsrepo/ValidateOTPServlet?CASE_ID=GZ_294779016_NSPCL-33&amp;DeptCode=014001</t>
  </si>
  <si>
    <t>GZ_299111560_NSPCL-8</t>
  </si>
  <si>
    <t>ea7ca6c6e3d4bb80_NSPCL-8</t>
  </si>
  <si>
    <t>INS-18226821</t>
  </si>
  <si>
    <t>2/9/26 12:36:19 PM</t>
  </si>
  <si>
    <t>https://dmsrepoinc.momrah.gov.sa/dmsrepo/ValidateOTPServlet?CASE_ID=GZ_299111560_NSPCL-8&amp;DeptCode=014001</t>
  </si>
  <si>
    <t>0.116</t>
  </si>
  <si>
    <t>OZ_335206447_NSPCL-29</t>
  </si>
  <si>
    <t>5386da15b5a61f80_NSPCL-29</t>
  </si>
  <si>
    <t>INC-26-04-104013</t>
  </si>
  <si>
    <t>4/5/26 9:01:42 AM</t>
  </si>
  <si>
    <t>https://dmsrepoinc.momrah.gov.sa/dmsrepo/ValidateOTPServlet?CASE_ID=OZ_335206447_NSPCL-29&amp;DeptCode=014001</t>
  </si>
  <si>
    <t>4/11/26 9:00:44 AM</t>
  </si>
  <si>
    <t>GZ_343567181_NSPCL-33</t>
  </si>
  <si>
    <t>20e99ea7c9522728_NSPCL-33</t>
  </si>
  <si>
    <t>INS-19950052</t>
  </si>
  <si>
    <t>4/12/26 4:04:42 PM</t>
  </si>
  <si>
    <t>https://dmsrepoinc.momrah.gov.sa/dmsrepo/ValidateOTPServlet?CASE_ID=GZ_343567181_NSPCL-33&amp;DeptCode=014001</t>
  </si>
  <si>
    <t>GZ_314760288_NSPCL-8</t>
  </si>
  <si>
    <t>c8caef5d22d16268_NSPCL-8</t>
  </si>
  <si>
    <t>INS-19480743</t>
  </si>
  <si>
    <t>3/4/26 10:43:10 AM</t>
  </si>
  <si>
    <t>3/4/26 10:43:09 AM</t>
  </si>
  <si>
    <t>https://dmsrepoinc.momrah.gov.sa/dmsrepo/ValidateOTPServlet?CASE_ID=GZ_314760288_NSPCL-8&amp;DeptCode=014001</t>
  </si>
  <si>
    <t>3/18/26 4:24:24 AM</t>
  </si>
  <si>
    <t>GZ_342241610_NSPCL-33</t>
  </si>
  <si>
    <t>aa0c8c13ddcaee36_NSPCL-33</t>
  </si>
  <si>
    <t>INS-19950742</t>
  </si>
  <si>
    <t>4/10/26 5:56:15 PM</t>
  </si>
  <si>
    <t>https://dmsrepoinc.momrah.gov.sa/dmsrepo/ValidateOTPServlet?CASE_ID=GZ_342241610_NSPCL-33&amp;DeptCode=014001</t>
  </si>
  <si>
    <t>GZ_365471624_NSPCL-69</t>
  </si>
  <si>
    <t>8e8c43c120717235_NSPCL-69</t>
  </si>
  <si>
    <t>5/11/26 11:07:51 AM</t>
  </si>
  <si>
    <t>https://dmsrepoinc.momrah.gov.sa/dmsrepo/ValidateOTPServlet?CASE_ID=GZ_365471624_NSPCL-69&amp;DeptCode=014001</t>
  </si>
  <si>
    <t>GZ_342242833_NSPCL-33</t>
  </si>
  <si>
    <t>da46cbd5fc8e9857_NSPCL-33</t>
  </si>
  <si>
    <t>INS-20156212</t>
  </si>
  <si>
    <t>4/10/26 6:20:39 PM</t>
  </si>
  <si>
    <t>https://dmsrepoinc.momrah.gov.sa/dmsrepo/ValidateOTPServlet?CASE_ID=GZ_342242833_NSPCL-33&amp;DeptCode=014001</t>
  </si>
  <si>
    <t>GZ_270195286_NSPCL-31</t>
  </si>
  <si>
    <t>0b66905c7296f2be_NSPCL-31</t>
  </si>
  <si>
    <t>INS-17290396</t>
  </si>
  <si>
    <t>1/5/26 10:25:06 AM</t>
  </si>
  <si>
    <t>https://dmsrepoinc.momrah.gov.sa/dmsrepo/ValidateOTPServlet?CASE_ID=GZ_270195286_NSPCL-31&amp;DeptCode=014001</t>
  </si>
  <si>
    <t>GZ_314201789_NSPCL-33</t>
  </si>
  <si>
    <t>4c344174512c88c7_NSPCL-33</t>
  </si>
  <si>
    <t>3/3/26 4:54:19 PM</t>
  </si>
  <si>
    <t>3/3/26 4:54:07 PM</t>
  </si>
  <si>
    <t>https://dmsrepoinc.momrah.gov.sa/dmsrepo/ValidateOTPServlet?CASE_ID=GZ_314201789_NSPCL-33&amp;DeptCode=014001</t>
  </si>
  <si>
    <t>14.19</t>
  </si>
  <si>
    <t>OZ_315881258_NSPCL-3</t>
  </si>
  <si>
    <t>ed06d7fdea2730b8_NSPCL-3</t>
  </si>
  <si>
    <t>3/4/26 5:39:51 PM</t>
  </si>
  <si>
    <t>https://dmsrepoinc.momrah.gov.sa/dmsrepo/ValidateOTPServlet?CASE_ID=OZ_315881258_NSPCL-3&amp;DeptCode=014001</t>
  </si>
  <si>
    <t>1.590</t>
  </si>
  <si>
    <t>GZ_267944948_NSPCL-23</t>
  </si>
  <si>
    <t>7dc34af48f8287bc_NSPCL-23</t>
  </si>
  <si>
    <t>INC-26-01-028895</t>
  </si>
  <si>
    <t>1/4/26 8:30:11 AM</t>
  </si>
  <si>
    <t>https://dmsrepoinc.momrah.gov.sa/dmsrepo/ValidateOTPServlet?CASE_ID=GZ_267944948_NSPCL-23&amp;DeptCode=014001</t>
  </si>
  <si>
    <t>1/5/26 11:24:02 PM</t>
  </si>
  <si>
    <t>GZ_314200999_NSPCL-33</t>
  </si>
  <si>
    <t>a621d007ee7f204a_NSPCL-33</t>
  </si>
  <si>
    <t>3/3/26 4:50:00 PM</t>
  </si>
  <si>
    <t>3/3/26 4:49:56 PM</t>
  </si>
  <si>
    <t>https://dmsrepoinc.momrah.gov.sa/dmsrepo/ValidateOTPServlet?CASE_ID=GZ_314200999_NSPCL-33&amp;DeptCode=014001</t>
  </si>
  <si>
    <t>GZ_340387651_NSPCL-33</t>
  </si>
  <si>
    <t>14988a90f5ee33d5_NSPCL-33</t>
  </si>
  <si>
    <t>INS-19991115</t>
  </si>
  <si>
    <t>4/8/26 8:45:00 AM</t>
  </si>
  <si>
    <t>4/8/26 8:37:03 AM</t>
  </si>
  <si>
    <t>https://dmsrepoinc.momrah.gov.sa/dmsrepo/ValidateOTPServlet?CASE_ID=GZ_340387651_NSPCL-33&amp;DeptCode=014001</t>
  </si>
  <si>
    <t>29.80</t>
  </si>
  <si>
    <t>300644880_NSPCL-49</t>
  </si>
  <si>
    <t>39f7059ebe0d3de0_NSPCL-49</t>
  </si>
  <si>
    <t>INC-26-02-118319</t>
  </si>
  <si>
    <t>2/11/26 12:04:07 PM</t>
  </si>
  <si>
    <t>https://dmsrepoinc.momrah.gov.sa/dmsrepo/ValidateOTPServlet?CASE_ID=300644880_NSPCL-49&amp;DeptCode=014001</t>
  </si>
  <si>
    <t>2/12/26 11:23:49 PM</t>
  </si>
  <si>
    <t>GZ_367243624_NSPCL-63</t>
  </si>
  <si>
    <t>4529fc6f5bd3f15a_NSPCL-63</t>
  </si>
  <si>
    <t>INS-20922395</t>
  </si>
  <si>
    <t>5/13/26 10:06:38 AM</t>
  </si>
  <si>
    <t>https://dmsrepoinc.momrah.gov.sa/dmsrepo/ValidateOTPServlet?CASE_ID=GZ_367243624_NSPCL-63&amp;DeptCode=014001</t>
  </si>
  <si>
    <t>GZ_299696681_NSPCL-8</t>
  </si>
  <si>
    <t>fabc1e3aa47452e0_NSPCL-8</t>
  </si>
  <si>
    <t>INS-18302390</t>
  </si>
  <si>
    <t>2/10/26 10:25:11 AM</t>
  </si>
  <si>
    <t>https://dmsrepoinc.momrah.gov.sa/dmsrepo/ValidateOTPServlet?CASE_ID=GZ_299696681_NSPCL-8&amp;DeptCode=014001</t>
  </si>
  <si>
    <t>GZ_314601702_NSPCL-92</t>
  </si>
  <si>
    <t>a3e1974e7160eeb9_NSPCL-92</t>
  </si>
  <si>
    <t>INS-19188656</t>
  </si>
  <si>
    <t>3/4/26 9:21:35 AM</t>
  </si>
  <si>
    <t>https://dmsrepoinc.momrah.gov.sa/dmsrepo/ValidateOTPServlet?CASE_ID=GZ_314601702_NSPCL-92&amp;DeptCode=014001</t>
  </si>
  <si>
    <t>297435168_NSPCL-69</t>
  </si>
  <si>
    <t>2e88c6ae1d0b866d_NSPCL-69</t>
  </si>
  <si>
    <t>INS-17983190</t>
  </si>
  <si>
    <t>2/7/26 2:34:14 PM</t>
  </si>
  <si>
    <t>https://dmsrepoinc.momrah.gov.sa/dmsrepo/ValidateOTPServlet?CASE_ID=297435168_NSPCL-69&amp;DeptCode=014001</t>
  </si>
  <si>
    <t>318742726_NSPCL-69</t>
  </si>
  <si>
    <t>f8e61478434c5ccf_NSPCL-69</t>
  </si>
  <si>
    <t>INS-19368271</t>
  </si>
  <si>
    <t>3/8/26 12:47:38 PM</t>
  </si>
  <si>
    <t>https://dmsrepoinc.momrah.gov.sa/dmsrepo/ValidateOTPServlet?CASE_ID=318742726_NSPCL-69&amp;DeptCode=014001</t>
  </si>
  <si>
    <t>GZ_299746540_NSPCL-33</t>
  </si>
  <si>
    <t>a42a2346fb27bcfc_NSPCL-33</t>
  </si>
  <si>
    <t>INS-18092221</t>
  </si>
  <si>
    <t>2/10/26 10:03:07 AM</t>
  </si>
  <si>
    <t>https://dmsrepoinc.momrah.gov.sa/dmsrepo/ValidateOTPServlet?CASE_ID=GZ_299746540_NSPCL-33&amp;DeptCode=014001</t>
  </si>
  <si>
    <t>GZ_366360536_NSPCL-8</t>
  </si>
  <si>
    <t>6d89548da295e03d_NSPCL-8</t>
  </si>
  <si>
    <t>INS-20913517</t>
  </si>
  <si>
    <t>5/12/26 8:14:04 AM</t>
  </si>
  <si>
    <t>https://dmsrepoinc.momrah.gov.sa/dmsrepo/ValidateOTPServlet?CASE_ID=GZ_366360536_NSPCL-8&amp;DeptCode=014001</t>
  </si>
  <si>
    <t>GZ_343565507_NSPCL-33</t>
  </si>
  <si>
    <t>ff23ec3725947498_NSPCL-33</t>
  </si>
  <si>
    <t>INS-20156231</t>
  </si>
  <si>
    <t>4/12/26 3:39:19 PM</t>
  </si>
  <si>
    <t>https://dmsrepoinc.momrah.gov.sa/dmsrepo/ValidateOTPServlet?CASE_ID=GZ_343565507_NSPCL-33&amp;DeptCode=014001</t>
  </si>
  <si>
    <t>10.66</t>
  </si>
  <si>
    <t>318548491_NSPCL-63</t>
  </si>
  <si>
    <t>121e93ae0c84678e_NSPCL-63</t>
  </si>
  <si>
    <t>INC-26-03-104350</t>
  </si>
  <si>
    <t>3/8/26 10:56:33 AM</t>
  </si>
  <si>
    <t>https://dmsrepoinc.momrah.gov.sa/dmsrepo/ValidateOTPServlet?CASE_ID=318548491_NSPCL-63&amp;DeptCode=014001</t>
  </si>
  <si>
    <t>3/17/26 9:24:03 PM</t>
  </si>
  <si>
    <t>GZ_299740829_NSPCL-33</t>
  </si>
  <si>
    <t>d13b6fb8a3fda6fa_NSPCL-33</t>
  </si>
  <si>
    <t>INS-18091289</t>
  </si>
  <si>
    <t>2/10/26 9:10:16 AM</t>
  </si>
  <si>
    <t>2/10/26 9:10:10 AM</t>
  </si>
  <si>
    <t>https://dmsrepoinc.momrah.gov.sa/dmsrepo/ValidateOTPServlet?CASE_ID=GZ_299740829_NSPCL-33&amp;DeptCode=014001</t>
  </si>
  <si>
    <t>RZ_359081162_NSPCL-10</t>
  </si>
  <si>
    <t>e301d17c2ea41cef_NSPCL-10</t>
  </si>
  <si>
    <t>INS-20793404</t>
  </si>
  <si>
    <t>5/5/26 8:51:02 AM</t>
  </si>
  <si>
    <t>https://dmsrepoinc.momrah.gov.sa/dmsrepo/ValidateOTPServlet?CASE_ID=RZ_359081162_NSPCL-10&amp;DeptCode=014001</t>
  </si>
  <si>
    <t>GZ_382951857_NSPCL-8</t>
  </si>
  <si>
    <t>2e39aed1627e4f94_NSPCL-8</t>
  </si>
  <si>
    <t>6/7/26 10:36:54 AM</t>
  </si>
  <si>
    <t>6/7/26 10:36:51 AM</t>
  </si>
  <si>
    <t>https://dmsrepoinc.momrah.gov.sa/dmsrepo/ValidateOTPServlet?CASE_ID=GZ_382951857_NSPCL-8&amp;DeptCode=014001</t>
  </si>
  <si>
    <t>GZ_366359119_NSPCL-33</t>
  </si>
  <si>
    <t>b40e51249182e528_NSPCL-33</t>
  </si>
  <si>
    <t>INS-20672721</t>
  </si>
  <si>
    <t>5/12/26 8:09:54 AM</t>
  </si>
  <si>
    <t>5/12/26 8:09:51 AM</t>
  </si>
  <si>
    <t>https://dmsrepoinc.momrah.gov.sa/dmsrepo/ValidateOTPServlet?CASE_ID=GZ_366359119_NSPCL-33&amp;DeptCode=014001</t>
  </si>
  <si>
    <t>GZ_318548385_NSPCL-33</t>
  </si>
  <si>
    <t>555591fc6cf02d69_NSPCL-33</t>
  </si>
  <si>
    <t>3/8/26 10:53:57 AM</t>
  </si>
  <si>
    <t>3/4/26 9:50:57 AM</t>
  </si>
  <si>
    <t>https://dmsrepoinc.momrah.gov.sa/dmsrepo/ValidateOTPServlet?CASE_ID=GZ_318548385_NSPCL-33&amp;DeptCode=014001</t>
  </si>
  <si>
    <t>GZ_345445652_NSPCL-33</t>
  </si>
  <si>
    <t>c1ff665637d751d0_NSPCL-33</t>
  </si>
  <si>
    <t>INS-20049800</t>
  </si>
  <si>
    <t>4/14/26 1:44:28 PM</t>
  </si>
  <si>
    <t>https://dmsrepoinc.momrah.gov.sa/dmsrepo/ValidateOTPServlet?CASE_ID=GZ_345445652_NSPCL-33&amp;DeptCode=014001</t>
  </si>
  <si>
    <t>297426259_NSPCL-72</t>
  </si>
  <si>
    <t>1b70c1addc96753d_NSPCL-72</t>
  </si>
  <si>
    <t>INS-17982559</t>
  </si>
  <si>
    <t>2/7/26 2:12:18 PM</t>
  </si>
  <si>
    <t>https://dmsrepoinc.momrah.gov.sa/dmsrepo/ValidateOTPServlet?CASE_ID=297426259_NSPCL-72&amp;DeptCode=014001</t>
  </si>
  <si>
    <t>GZ_344398669_NSPCL-72</t>
  </si>
  <si>
    <t>8e20d3f749760081_NSPCL-72</t>
  </si>
  <si>
    <t>INS-19990498</t>
  </si>
  <si>
    <t>4/13/26 12:17:26 PM</t>
  </si>
  <si>
    <t>https://dmsrepoinc.momrah.gov.sa/dmsrepo/ValidateOTPServlet?CASE_ID=GZ_344398669_NSPCL-72&amp;DeptCode=014001</t>
  </si>
  <si>
    <t>4/13/26 6:54:00 PM</t>
  </si>
  <si>
    <t>GZ_345448183_NSPCL-69</t>
  </si>
  <si>
    <t>341a65e68afc9d20_NSPCL-69</t>
  </si>
  <si>
    <t>INS-20049035</t>
  </si>
  <si>
    <t>4/14/26 1:59:07 PM</t>
  </si>
  <si>
    <t>4/14/26 1:59:02 PM</t>
  </si>
  <si>
    <t>https://dmsrepoinc.momrah.gov.sa/dmsrepo/ValidateOTPServlet?CASE_ID=GZ_345448183_NSPCL-69&amp;DeptCode=014001</t>
  </si>
  <si>
    <t>GZ_366474314_NSPCL-33</t>
  </si>
  <si>
    <t>2ef9896e5290a970_NSPCL-33</t>
  </si>
  <si>
    <t>INS-20673744</t>
  </si>
  <si>
    <t>5/12/26 10:16:26 AM</t>
  </si>
  <si>
    <t>5/12/26 10:16:16 AM</t>
  </si>
  <si>
    <t>https://dmsrepoinc.momrah.gov.sa/dmsrepo/ValidateOTPServlet?CASE_ID=GZ_366474314_NSPCL-33&amp;DeptCode=014001</t>
  </si>
  <si>
    <t>15.12</t>
  </si>
  <si>
    <t>RZ_271155037_NSPCL-80</t>
  </si>
  <si>
    <t>6b185e00f44fef38_NSPCL-80</t>
  </si>
  <si>
    <t>INC-26-01-122149</t>
  </si>
  <si>
    <t>تم الحل - جهة خدمية</t>
  </si>
  <si>
    <t>1/5/26 5:00:22 PM</t>
  </si>
  <si>
    <t>https://dmsrepoinc.momrah.gov.sa/dmsrepo/ValidateOTPServlet?CASE_ID=RZ_271155037_NSPCL-80&amp;DeptCode=014001</t>
  </si>
  <si>
    <t>1/10/26 1:24:04 AM</t>
  </si>
  <si>
    <t>GZ_314204020_NSPCL-33</t>
  </si>
  <si>
    <t>ed5cf2df9b933a44_NSPCL-33</t>
  </si>
  <si>
    <t>3/3/26 5:14:07 PM</t>
  </si>
  <si>
    <t>3/3/26 5:14:04 PM</t>
  </si>
  <si>
    <t>https://dmsrepoinc.momrah.gov.sa/dmsrepo/ValidateOTPServlet?CASE_ID=GZ_314204020_NSPCL-33&amp;DeptCode=014001</t>
  </si>
  <si>
    <t>GZ_302364412_NSPCL-69</t>
  </si>
  <si>
    <t>d114dfe7d75fb35a_NSPCL-69</t>
  </si>
  <si>
    <t>INS-18514083</t>
  </si>
  <si>
    <t>2/15/26 9:55:32 AM</t>
  </si>
  <si>
    <t>2/15/26 9:55:12 AM</t>
  </si>
  <si>
    <t>https://dmsrepoinc.momrah.gov.sa/dmsrepo/ValidateOTPServlet?CASE_ID=GZ_302364412_NSPCL-69&amp;DeptCode=014001</t>
  </si>
  <si>
    <t>2/18/26 12:23:48 AM</t>
  </si>
  <si>
    <t>GZ_343448697_NSPCL-63</t>
  </si>
  <si>
    <t>bde978eae12dad32_NSPCL-63</t>
  </si>
  <si>
    <t>INS-19936650</t>
  </si>
  <si>
    <t>4/12/26 1:48:14 PM</t>
  </si>
  <si>
    <t>4/12/26 1:44:39 PM</t>
  </si>
  <si>
    <t>https://dmsrepoinc.momrah.gov.sa/dmsrepo/ValidateOTPServlet?CASE_ID=GZ_343448697_NSPCL-63&amp;DeptCode=014001</t>
  </si>
  <si>
    <t>4/12/26 6:54:17 PM</t>
  </si>
  <si>
    <t>GZ_271807774_NSPCL-33</t>
  </si>
  <si>
    <t>64d7825d2f35067f_NSPCL-33</t>
  </si>
  <si>
    <t>INS-17354780</t>
  </si>
  <si>
    <t>1/6/26 11:14:25 AM</t>
  </si>
  <si>
    <t>1/6/26 11:14:19 AM</t>
  </si>
  <si>
    <t>https://dmsrepoinc.momrah.gov.sa/dmsrepo/ValidateOTPServlet?CASE_ID=GZ_271807774_NSPCL-33&amp;DeptCode=014001</t>
  </si>
  <si>
    <t>GZ_366466061_NSPCL-47</t>
  </si>
  <si>
    <t>c7efca03e3de094e_NSPCL-47</t>
  </si>
  <si>
    <t>INS-21079142</t>
  </si>
  <si>
    <t>5/12/26 10:25:23 AM</t>
  </si>
  <si>
    <t>https://dmsrepoinc.momrah.gov.sa/dmsrepo/ValidateOTPServlet?CASE_ID=GZ_366466061_NSPCL-47&amp;DeptCode=014001</t>
  </si>
  <si>
    <t>GZ_314810095_NSPCL-69</t>
  </si>
  <si>
    <t>71aef887949e6427_NSPCL-69</t>
  </si>
  <si>
    <t>INS-19367634</t>
  </si>
  <si>
    <t>3/4/26 11:03:35 AM</t>
  </si>
  <si>
    <t>https://dmsrepoinc.momrah.gov.sa/dmsrepo/ValidateOTPServlet?CASE_ID=GZ_314810095_NSPCL-69&amp;DeptCode=014001</t>
  </si>
  <si>
    <t>GZ_317047596_NSPCL-33</t>
  </si>
  <si>
    <t>41b074c7600babb1_NSPCL-33</t>
  </si>
  <si>
    <t>3/5/26 4:49:38 PM</t>
  </si>
  <si>
    <t>https://dmsrepoinc.momrah.gov.sa/dmsrepo/ValidateOTPServlet?CASE_ID=GZ_317047596_NSPCL-33&amp;DeptCode=014001</t>
  </si>
  <si>
    <t>GZ_366532370_NSPCL-33</t>
  </si>
  <si>
    <t>bd17f62bf0326799_NSPCL-33</t>
  </si>
  <si>
    <t>INS-20694206</t>
  </si>
  <si>
    <t>5/12/26 9:59:24 AM</t>
  </si>
  <si>
    <t>5/12/26 9:59:23 AM</t>
  </si>
  <si>
    <t>https://dmsrepoinc.momrah.gov.sa/dmsrepo/ValidateOTPServlet?CASE_ID=GZ_366532370_NSPCL-33&amp;DeptCode=014001</t>
  </si>
  <si>
    <t>GZ_342241880_NSPCL-33</t>
  </si>
  <si>
    <t>4bac615ef909a5cc_NSPCL-33</t>
  </si>
  <si>
    <t>INS-19950470</t>
  </si>
  <si>
    <t>4/10/26 5:59:52 PM</t>
  </si>
  <si>
    <t>4/10/26 5:59:50 PM</t>
  </si>
  <si>
    <t>https://dmsrepoinc.momrah.gov.sa/dmsrepo/ValidateOTPServlet?CASE_ID=GZ_342241880_NSPCL-33&amp;DeptCode=014001</t>
  </si>
  <si>
    <t>GZ_277337013_NSPCL-63</t>
  </si>
  <si>
    <t>ced5dc715c1c1083_NSPCL-63</t>
  </si>
  <si>
    <t>INS-17518006</t>
  </si>
  <si>
    <t>1/13/26 10:09:39 AM</t>
  </si>
  <si>
    <t>https://dmsrepoinc.momrah.gov.sa/dmsrepo/ValidateOTPServlet?CASE_ID=GZ_277337013_NSPCL-63&amp;DeptCode=014001</t>
  </si>
  <si>
    <t>1/14/26 11:23:57 PM</t>
  </si>
  <si>
    <t>GZ_299740963_NSPCL-33</t>
  </si>
  <si>
    <t>e0d9712accb76499_NSPCL-33</t>
  </si>
  <si>
    <t>INS-18085208</t>
  </si>
  <si>
    <t>2/10/26 9:20:40 AM</t>
  </si>
  <si>
    <t>https://dmsrepoinc.momrah.gov.sa/dmsrepo/ValidateOTPServlet?CASE_ID=GZ_299740963_NSPCL-33&amp;DeptCode=014001</t>
  </si>
  <si>
    <t>0.036</t>
  </si>
  <si>
    <t>GZ_365173598_NSPCL-71</t>
  </si>
  <si>
    <t>755ff215640a2d51_NSPCL-71</t>
  </si>
  <si>
    <t>INC-26-05-244574</t>
  </si>
  <si>
    <t>5/11/26 9:17:20 AM</t>
  </si>
  <si>
    <t>https://dmsrepoinc.momrah.gov.sa/dmsrepo/ValidateOTPServlet?CASE_ID=GZ_365173598_NSPCL-71&amp;DeptCode=014001</t>
  </si>
  <si>
    <t>316366782_NSPCL-71</t>
  </si>
  <si>
    <t>6a4700ef8728763e_NSPCL-71</t>
  </si>
  <si>
    <t>INS-19202381</t>
  </si>
  <si>
    <t>INC-26-03-163020</t>
  </si>
  <si>
    <t>3/5/26 10:24:07 AM</t>
  </si>
  <si>
    <t>3/5/26 10:24:04 AM</t>
  </si>
  <si>
    <t>https://dmsrepoinc.momrah.gov.sa/dmsrepo/ValidateOTPServlet?CASE_ID=316366782_NSPCL-71&amp;DeptCode=014001</t>
  </si>
  <si>
    <t>GZ_313155173_NSPCL-33</t>
  </si>
  <si>
    <t>5bec53905a65bbf3_NSPCL-33</t>
  </si>
  <si>
    <t>3/3/26 12:31:09 PM</t>
  </si>
  <si>
    <t>3/3/26 12:31:06 PM</t>
  </si>
  <si>
    <t>https://dmsrepoinc.momrah.gov.sa/dmsrepo/ValidateOTPServlet?CASE_ID=GZ_313155173_NSPCL-33&amp;DeptCode=014001</t>
  </si>
  <si>
    <t>318742349_NSPCL-31</t>
  </si>
  <si>
    <t>5b185c10570bdee4_NSPCL-31</t>
  </si>
  <si>
    <t>3/8/26 12:36:42 PM</t>
  </si>
  <si>
    <t>3/5/26 2:05:50 PM</t>
  </si>
  <si>
    <t>https://dmsrepoinc.momrah.gov.sa/dmsrepo/ValidateOTPServlet?CASE_ID=318742349_NSPCL-31&amp;DeptCode=014001</t>
  </si>
  <si>
    <t>spc_GZ_366513445_NSPCL-33</t>
  </si>
  <si>
    <t>10f73d71708df189_NSPCL-33</t>
  </si>
  <si>
    <t>INS-20675060</t>
  </si>
  <si>
    <t>5/12/26 10:30:44 AM</t>
  </si>
  <si>
    <t>https://dmsrepoinc.momrah.gov.sa/dmsrepo/ValidateOTPServlet?CASE_ID=spc_GZ_366513445_NSPCL-33&amp;DeptCode=014001</t>
  </si>
  <si>
    <t>GZ_276963230_NSPCL-71</t>
  </si>
  <si>
    <t>1a331d6568261459_NSPCL-71</t>
  </si>
  <si>
    <t>INS-17470264</t>
  </si>
  <si>
    <t>1/12/26 4:22:50 PM</t>
  </si>
  <si>
    <t>https://dmsrepoinc.momrah.gov.sa/dmsrepo/ValidateOTPServlet?CASE_ID=GZ_276963230_NSPCL-71&amp;DeptCode=014001</t>
  </si>
  <si>
    <t>GZ_345111573_NSPCL-31</t>
  </si>
  <si>
    <t>86e612a99f90a95d_NSPCL-31</t>
  </si>
  <si>
    <t>INS-20102173</t>
  </si>
  <si>
    <t>4/14/26 10:44:24 AM</t>
  </si>
  <si>
    <t>https://dmsrepoinc.momrah.gov.sa/dmsrepo/ValidateOTPServlet?CASE_ID=GZ_345111573_NSPCL-31&amp;DeptCode=014001</t>
  </si>
  <si>
    <t>4/14/26 3:03:29 PM</t>
  </si>
  <si>
    <t>319140121_NSPCL-33</t>
  </si>
  <si>
    <t>395c418a9b5b06c0_NSPCL-33</t>
  </si>
  <si>
    <t>3/8/26 4:01:07 PM</t>
  </si>
  <si>
    <t>https://dmsrepoinc.momrah.gov.sa/dmsrepo/ValidateOTPServlet?CASE_ID=319140121_NSPCL-33&amp;DeptCode=014001</t>
  </si>
  <si>
    <t>18.12</t>
  </si>
  <si>
    <t>GZ_279204411_NSPCL-33</t>
  </si>
  <si>
    <t>725fb867d1499ee5_NSPCL-33</t>
  </si>
  <si>
    <t>INC-26-01-107377</t>
  </si>
  <si>
    <t>1/15/26 1:31:25 PM</t>
  </si>
  <si>
    <t>1/15/26 1:23:11 PM</t>
  </si>
  <si>
    <t>https://dmsrepoinc.momrah.gov.sa/dmsrepo/ValidateOTPServlet?CASE_ID=GZ_279204411_NSPCL-33&amp;DeptCode=014001</t>
  </si>
  <si>
    <t>GZ_330546580_NSPCL-33</t>
  </si>
  <si>
    <t>8a76cfbfeecaf171_NSPCL-33</t>
  </si>
  <si>
    <t>INS-19704492</t>
  </si>
  <si>
    <t>4/1/26 10:46:03 AM</t>
  </si>
  <si>
    <t>https://dmsrepoinc.momrah.gov.sa/dmsrepo/ValidateOTPServlet?CASE_ID=GZ_330546580_NSPCL-33&amp;DeptCode=014001</t>
  </si>
  <si>
    <t>0.986</t>
  </si>
  <si>
    <t>GZ_362179904_NSPCL-33</t>
  </si>
  <si>
    <t>8c96846a744dfee5_NSPCL-33</t>
  </si>
  <si>
    <t>INC-26-05-091458</t>
  </si>
  <si>
    <t>5/7/26 7:51:23 AM</t>
  </si>
  <si>
    <t>5/7/26 7:37:14 AM</t>
  </si>
  <si>
    <t>https://dmsrepoinc.momrah.gov.sa/dmsrepo/ValidateOTPServlet?CASE_ID=GZ_362179904_NSPCL-33&amp;DeptCode=014001</t>
  </si>
  <si>
    <t>GZ_363398078_NSPCL-33</t>
  </si>
  <si>
    <t>d3143cba2df813a9_NSPCL-33</t>
  </si>
  <si>
    <t>INS-20629457</t>
  </si>
  <si>
    <t>5/8/26 5:29:28 PM</t>
  </si>
  <si>
    <t>5/8/26 5:29:22 PM</t>
  </si>
  <si>
    <t>https://dmsrepoinc.momrah.gov.sa/dmsrepo/ValidateOTPServlet?CASE_ID=GZ_363398078_NSPCL-33&amp;DeptCode=014001</t>
  </si>
  <si>
    <t>GZ_365739324_NSPCL-31</t>
  </si>
  <si>
    <t>ec96991806a215b9_NSPCL-31</t>
  </si>
  <si>
    <t>INS-20644283</t>
  </si>
  <si>
    <t>5/11/26 1:29:38 PM</t>
  </si>
  <si>
    <t>https://dmsrepoinc.momrah.gov.sa/dmsrepo/ValidateOTPServlet?CASE_ID=GZ_365739324_NSPCL-31&amp;DeptCode=014001</t>
  </si>
  <si>
    <t>318486108_NSPCL-71</t>
  </si>
  <si>
    <t>3d7d70400ee8f206_NSPCL-71</t>
  </si>
  <si>
    <t>INS-19217269</t>
  </si>
  <si>
    <t>3/8/26 9:49:51 AM</t>
  </si>
  <si>
    <t>https://dmsrepoinc.momrah.gov.sa/dmsrepo/ValidateOTPServlet?CASE_ID=318486108_NSPCL-71&amp;DeptCode=014001</t>
  </si>
  <si>
    <t>3/18/26 3:23:56 AM</t>
  </si>
  <si>
    <t>GZ_381191753_NSPCL-33</t>
  </si>
  <si>
    <t>4618c605634cec17_NSPCL-33</t>
  </si>
  <si>
    <t>6/4/26 2:36:39 PM</t>
  </si>
  <si>
    <t>6/4/26 2:36:38 PM</t>
  </si>
  <si>
    <t>https://dmsrepoinc.momrah.gov.sa/dmsrepo/ValidateOTPServlet?CASE_ID=GZ_381191753_NSPCL-33&amp;DeptCode=014001</t>
  </si>
  <si>
    <t>40.13</t>
  </si>
  <si>
    <t>GZ_337521285_NSPCL-63</t>
  </si>
  <si>
    <t>21b98cf5d0fc1045_NSPCL-63</t>
  </si>
  <si>
    <t>INC-26-04-067084</t>
  </si>
  <si>
    <t>4/6/26 11:07:44 AM</t>
  </si>
  <si>
    <t>https://dmsrepoinc.momrah.gov.sa/dmsrepo/ValidateOTPServlet?CASE_ID=GZ_337521285_NSPCL-63&amp;DeptCode=014001</t>
  </si>
  <si>
    <t>GZ_338926057_NSPCL-8</t>
  </si>
  <si>
    <t>247a4cfe0b00090c_NSPCL-8</t>
  </si>
  <si>
    <t>INS-19816719</t>
  </si>
  <si>
    <t>4/7/26 10:07:52 AM</t>
  </si>
  <si>
    <t>https://dmsrepoinc.momrah.gov.sa/dmsrepo/ValidateOTPServlet?CASE_ID=GZ_338926057_NSPCL-8&amp;DeptCode=014001</t>
  </si>
  <si>
    <t>GZ_340418824_NSPCL-33</t>
  </si>
  <si>
    <t>91c18984d83f4212_NSPCL-33</t>
  </si>
  <si>
    <t>INS-19987882</t>
  </si>
  <si>
    <t>4/8/26 9:47:37 AM</t>
  </si>
  <si>
    <t>4/8/26 9:47:35 AM</t>
  </si>
  <si>
    <t>https://dmsrepoinc.momrah.gov.sa/dmsrepo/ValidateOTPServlet?CASE_ID=GZ_340418824_NSPCL-33&amp;DeptCode=014001</t>
  </si>
  <si>
    <t>GZ_342232858_NSPCL-23</t>
  </si>
  <si>
    <t>fedfff3fd417994c_NSPCL-23</t>
  </si>
  <si>
    <t>INS-19950709</t>
  </si>
  <si>
    <t>4/10/26 5:41:22 PM</t>
  </si>
  <si>
    <t>https://dmsrepoinc.momrah.gov.sa/dmsrepo/ValidateOTPServlet?CASE_ID=GZ_342232858_NSPCL-23&amp;DeptCode=014001</t>
  </si>
  <si>
    <t>9.107</t>
  </si>
  <si>
    <t>GZ_271386454_NSPCL-33</t>
  </si>
  <si>
    <t>1627f86ce68c4f5a_NSPCL-33</t>
  </si>
  <si>
    <t>INC-26-01-068742</t>
  </si>
  <si>
    <t>1/6/26 9:22:23 AM</t>
  </si>
  <si>
    <t>1/6/26 7:44:17 AM</t>
  </si>
  <si>
    <t>https://dmsrepoinc.momrah.gov.sa/dmsrepo/ValidateOTPServlet?CASE_ID=GZ_271386454_NSPCL-33&amp;DeptCode=014001</t>
  </si>
  <si>
    <t>GZ_337199205_NSPCL-33</t>
  </si>
  <si>
    <t>f09fc0cb2829c3b1_NSPCL-33</t>
  </si>
  <si>
    <t>INS-19991091</t>
  </si>
  <si>
    <t>4/6/26 8:32:52 AM</t>
  </si>
  <si>
    <t>4/6/26 8:32:46 AM</t>
  </si>
  <si>
    <t>https://dmsrepoinc.momrah.gov.sa/dmsrepo/ValidateOTPServlet?CASE_ID=GZ_337199205_NSPCL-33&amp;DeptCode=014001</t>
  </si>
  <si>
    <t>GZ_366568553_NSPCL-92</t>
  </si>
  <si>
    <t>982c38e78b18ddd5_NSPCL-92</t>
  </si>
  <si>
    <t>5/12/26 11:15:27 AM</t>
  </si>
  <si>
    <t>https://dmsrepoinc.momrah.gov.sa/dmsrepo/ValidateOTPServlet?CASE_ID=GZ_366568553_NSPCL-92&amp;DeptCode=014001</t>
  </si>
  <si>
    <t>GZ_315867659_NSPCL-33</t>
  </si>
  <si>
    <t>c46a0eb7d8b2441e_NSPCL-33</t>
  </si>
  <si>
    <t>3/4/26 5:23:34 PM</t>
  </si>
  <si>
    <t>3/4/26 5:23:30 PM</t>
  </si>
  <si>
    <t>https://dmsrepoinc.momrah.gov.sa/dmsrepo/ValidateOTPServlet?CASE_ID=GZ_315867659_NSPCL-33&amp;DeptCode=014001</t>
  </si>
  <si>
    <t>GZ_318981190_NSPCL-69</t>
  </si>
  <si>
    <t>020a0439e1610531_NSPCL-69</t>
  </si>
  <si>
    <t>INS-19324502</t>
  </si>
  <si>
    <t>3/8/26 3:09:49 PM</t>
  </si>
  <si>
    <t>3/8/26 3:08:35 PM</t>
  </si>
  <si>
    <t>https://dmsrepoinc.momrah.gov.sa/dmsrepo/ValidateOTPServlet?CASE_ID=GZ_318981190_NSPCL-69&amp;DeptCode=014001</t>
  </si>
  <si>
    <t>3/17/26 6:53:58 PM</t>
  </si>
  <si>
    <t>GZ_296017701_NSPCL-7</t>
  </si>
  <si>
    <t>06f30c79a80d888c_NSPCL-7</t>
  </si>
  <si>
    <t>INS-17980423</t>
  </si>
  <si>
    <t>2/5/26 9:52:46 AM</t>
  </si>
  <si>
    <t>https://dmsrepoinc.momrah.gov.sa/dmsrepo/ValidateOTPServlet?CASE_ID=GZ_296017701_NSPCL-7&amp;DeptCode=014001</t>
  </si>
  <si>
    <t>2/10/26 12:23:52 AM</t>
  </si>
  <si>
    <t>312748830_NSPCL-71</t>
  </si>
  <si>
    <t>f58a778a44aa9efd_NSPCL-71</t>
  </si>
  <si>
    <t>INS-19188622</t>
  </si>
  <si>
    <t>3/3/26 10:07:30 AM</t>
  </si>
  <si>
    <t>https://dmsrepoinc.momrah.gov.sa/dmsrepo/ValidateOTPServlet?CASE_ID=312748830_NSPCL-71&amp;DeptCode=014001</t>
  </si>
  <si>
    <t>3/17/26 9:24:01 PM</t>
  </si>
  <si>
    <t>GZ_366532828_NSPCL-33</t>
  </si>
  <si>
    <t>c193b321e6d3e5ef_NSPCL-33</t>
  </si>
  <si>
    <t>INS-20694208</t>
  </si>
  <si>
    <t>5/12/26 10:00:19 AM</t>
  </si>
  <si>
    <t>5/12/26 9:41:03 AM</t>
  </si>
  <si>
    <t>https://dmsrepoinc.momrah.gov.sa/dmsrepo/ValidateOTPServlet?CASE_ID=GZ_366532828_NSPCL-33&amp;DeptCode=014001</t>
  </si>
  <si>
    <t>GZ_318980534_NSPCL-8</t>
  </si>
  <si>
    <t>ba6a409831ed8b46_NSPCL-8</t>
  </si>
  <si>
    <t>INS-19324557</t>
  </si>
  <si>
    <t>3/8/26 2:55:16 PM</t>
  </si>
  <si>
    <t>3/8/26 2:54:10 PM</t>
  </si>
  <si>
    <t>https://dmsrepoinc.momrah.gov.sa/dmsrepo/ValidateOTPServlet?CASE_ID=GZ_318980534_NSPCL-8&amp;DeptCode=014001</t>
  </si>
  <si>
    <t>3/17/26 6:53:41 PM</t>
  </si>
  <si>
    <t>GZ_365274946_NSPCL-5</t>
  </si>
  <si>
    <t>ae17e5a2a06bc1c8_NSPCL-5</t>
  </si>
  <si>
    <t>5/11/26 9:03:12 AM</t>
  </si>
  <si>
    <t>https://dmsrepoinc.momrah.gov.sa/dmsrepo/ValidateOTPServlet?CASE_ID=GZ_365274946_NSPCL-5&amp;DeptCode=014001</t>
  </si>
  <si>
    <t>8.040</t>
  </si>
  <si>
    <t>GZ_299625738_NSPCL-33</t>
  </si>
  <si>
    <t>675ae24fb260fa75_NSPCL-33</t>
  </si>
  <si>
    <t>INC-26-02-118120</t>
  </si>
  <si>
    <t>2/10/26 9:50:28 AM</t>
  </si>
  <si>
    <t>2/10/26 9:50:24 AM</t>
  </si>
  <si>
    <t>https://dmsrepoinc.momrah.gov.sa/dmsrepo/ValidateOTPServlet?CASE_ID=GZ_299625738_NSPCL-33&amp;DeptCode=014001</t>
  </si>
  <si>
    <t>10.19</t>
  </si>
  <si>
    <t>GZ_335194246_NSPCL-33</t>
  </si>
  <si>
    <t>4744b11c4afcd242_NSPCL-33</t>
  </si>
  <si>
    <t>INC-26-04-104012</t>
  </si>
  <si>
    <t>4/5/26 8:41:35 AM</t>
  </si>
  <si>
    <t>4/5/26 7:15:27 AM</t>
  </si>
  <si>
    <t>https://dmsrepoinc.momrah.gov.sa/dmsrepo/ValidateOTPServlet?CASE_ID=GZ_335194246_NSPCL-33&amp;DeptCode=014001</t>
  </si>
  <si>
    <t>GZ_278355607_NSPCL-69</t>
  </si>
  <si>
    <t>2dda2c751f1295df_NSPCL-69</t>
  </si>
  <si>
    <t>INS-17675630</t>
  </si>
  <si>
    <t>1/14/26 12:14:23 PM</t>
  </si>
  <si>
    <t>https://dmsrepoinc.momrah.gov.sa/dmsrepo/ValidateOTPServlet?CASE_ID=GZ_278355607_NSPCL-69&amp;DeptCode=014001</t>
  </si>
  <si>
    <t>1/15/26 11:23:53 PM</t>
  </si>
  <si>
    <t>GZ_314204193_NSPCL-92</t>
  </si>
  <si>
    <t>489b1c5a4c5b140d_NSPCL-92</t>
  </si>
  <si>
    <t>INS-19371316</t>
  </si>
  <si>
    <t>3/3/26 5:14:58 PM</t>
  </si>
  <si>
    <t>https://dmsrepoinc.momrah.gov.sa/dmsrepo/ValidateOTPServlet?CASE_ID=GZ_314204193_NSPCL-92&amp;DeptCode=014001</t>
  </si>
  <si>
    <t>3/17/26 10:23:54 PM</t>
  </si>
  <si>
    <t>GZ_315874604_NSPCL-47</t>
  </si>
  <si>
    <t>eefa71bb7de1cb5a_NSPCL-47</t>
  </si>
  <si>
    <t>INS-19423069</t>
  </si>
  <si>
    <t>3/4/26 5:08:42 PM</t>
  </si>
  <si>
    <t>https://dmsrepoinc.momrah.gov.sa/dmsrepo/ValidateOTPServlet?CASE_ID=GZ_315874604_NSPCL-47&amp;DeptCode=014001</t>
  </si>
  <si>
    <t>3/17/26 5:53:50 PM</t>
  </si>
  <si>
    <t>366513521_NSPCL-12</t>
  </si>
  <si>
    <t>2751219d5ee7c0ff_NSPCL-12</t>
  </si>
  <si>
    <t>5/12/26 10:31:41 AM</t>
  </si>
  <si>
    <t>https://dmsrepoinc.momrah.gov.sa/dmsrepo/ValidateOTPServlet?CASE_ID=366513521_NSPCL-12&amp;DeptCode=014001</t>
  </si>
  <si>
    <t>GZ_345382504_NSPCL-8</t>
  </si>
  <si>
    <t>341a65e68afc9d20_NSPCL-8</t>
  </si>
  <si>
    <t>INS-20045559</t>
  </si>
  <si>
    <t>4/14/26 12:58:04 PM</t>
  </si>
  <si>
    <t>https://dmsrepoinc.momrah.gov.sa/dmsrepo/ValidateOTPServlet?CASE_ID=GZ_345382504_NSPCL-8&amp;DeptCode=014001</t>
  </si>
  <si>
    <t>4/14/26 4:54:07 PM</t>
  </si>
  <si>
    <t>RZ_362182975_NSPCL-17</t>
  </si>
  <si>
    <t>59a8c5ba1f4e6938_NSPCL-17</t>
  </si>
  <si>
    <t>INS-20928129</t>
  </si>
  <si>
    <t>https://dmsrepoinc.momrah.gov.sa/dmsrepo/ValidateOTPServlet?CASE_ID=RZ_362182975_NSPCL-17&amp;DeptCode=014001</t>
  </si>
  <si>
    <t>GZ_320909726_NSPCL-8</t>
  </si>
  <si>
    <t>8fdb85714ae36396_NSPCL-8</t>
  </si>
  <si>
    <t>INS-19110294</t>
  </si>
  <si>
    <t>3/10/26 12:23:54 PM</t>
  </si>
  <si>
    <t>https://dmsrepoinc.momrah.gov.sa/dmsrepo/ValidateOTPServlet?CASE_ID=GZ_320909726_NSPCL-8&amp;DeptCode=014001</t>
  </si>
  <si>
    <t>GZ_313020858_NSPCL-33</t>
  </si>
  <si>
    <t>011c089811923d74_NSPCL-33</t>
  </si>
  <si>
    <t>3/3/26 11:46:29 AM</t>
  </si>
  <si>
    <t>3/3/26 11:46:28 AM</t>
  </si>
  <si>
    <t>https://dmsrepoinc.momrah.gov.sa/dmsrepo/ValidateOTPServlet?CASE_ID=GZ_313020858_NSPCL-33&amp;DeptCode=014001</t>
  </si>
  <si>
    <t>GZ_361864575_NSPCL-23</t>
  </si>
  <si>
    <t>4f91f5fed48329a7_NSPCL-23</t>
  </si>
  <si>
    <t>INS-20628889</t>
  </si>
  <si>
    <t>5/6/26 3:48:12 PM</t>
  </si>
  <si>
    <t>https://dmsrepoinc.momrah.gov.sa/dmsrepo/ValidateOTPServlet?CASE_ID=GZ_361864575_NSPCL-23&amp;DeptCode=014001</t>
  </si>
  <si>
    <t>0.034</t>
  </si>
  <si>
    <t>GZ_365228892_NSPCL-71</t>
  </si>
  <si>
    <t>634e3da4e2e5e1b5_NSPCL-71</t>
  </si>
  <si>
    <t>INC-26-05-247018</t>
  </si>
  <si>
    <t>5/11/26 9:36:50 AM</t>
  </si>
  <si>
    <t>5/11/26 9:36:08 AM</t>
  </si>
  <si>
    <t>https://dmsrepoinc.momrah.gov.sa/dmsrepo/ValidateOTPServlet?CASE_ID=GZ_365228892_NSPCL-71&amp;DeptCode=014001</t>
  </si>
  <si>
    <t>GZ_316591325_NSPCL-82</t>
  </si>
  <si>
    <t>682c004f2394c86b_NSPCL-82</t>
  </si>
  <si>
    <t>INS-19345225</t>
  </si>
  <si>
    <t>3/5/26 12:34:07 PM</t>
  </si>
  <si>
    <t>https://dmsrepoinc.momrah.gov.sa/dmsrepo/ValidateOTPServlet?CASE_ID=GZ_316591325_NSPCL-82&amp;DeptCode=014001</t>
  </si>
  <si>
    <t>RZ_365509689_NSPCL-76</t>
  </si>
  <si>
    <t>3005aa503f46d3a6_NSPCL-76</t>
  </si>
  <si>
    <t>5/11/26 11:23:19 AM</t>
  </si>
  <si>
    <t>https://dmsrepoinc.momrah.gov.sa/dmsrepo/ValidateOTPServlet?CASE_ID=RZ_365509689_NSPCL-76&amp;DeptCode=014001</t>
  </si>
  <si>
    <t>GZ_314440809_NSPCL-33</t>
  </si>
  <si>
    <t>240164c16298a0c7_NSPCL-33</t>
  </si>
  <si>
    <t>3/4/26 7:58:33 AM</t>
  </si>
  <si>
    <t>3/3/26 9:13:41 AM</t>
  </si>
  <si>
    <t>https://dmsrepoinc.momrah.gov.sa/dmsrepo/ValidateOTPServlet?CASE_ID=GZ_314440809_NSPCL-33&amp;DeptCode=014001</t>
  </si>
  <si>
    <t>5/7/26 8:10:33 AM</t>
  </si>
  <si>
    <t>GZ_342241543_NSPCL-33</t>
  </si>
  <si>
    <t>f8a2e859bec124e8_NSPCL-33</t>
  </si>
  <si>
    <t>INS-19949702</t>
  </si>
  <si>
    <t>4/10/26 5:54:57 PM</t>
  </si>
  <si>
    <t>https://dmsrepoinc.momrah.gov.sa/dmsrepo/ValidateOTPServlet?CASE_ID=GZ_342241543_NSPCL-33&amp;DeptCode=014001</t>
  </si>
  <si>
    <t>298922941_NSPCL-69</t>
  </si>
  <si>
    <t>7f73efb89f044a5d_NSPCL-69</t>
  </si>
  <si>
    <t>INS-18151072</t>
  </si>
  <si>
    <t>2/9/26 10:58:57 AM</t>
  </si>
  <si>
    <t>https://dmsrepoinc.momrah.gov.sa/dmsrepo/ValidateOTPServlet?CASE_ID=298922941_NSPCL-69&amp;DeptCode=014001</t>
  </si>
  <si>
    <t>298873614_NSPCL-69</t>
  </si>
  <si>
    <t>ea7ca6c6e3d4bb80_NSPCL-69</t>
  </si>
  <si>
    <t>INS-18162779</t>
  </si>
  <si>
    <t>2/9/26 10:39:36 AM</t>
  </si>
  <si>
    <t>https://dmsrepoinc.momrah.gov.sa/dmsrepo/ValidateOTPServlet?CASE_ID=298873614_NSPCL-69&amp;DeptCode=014001</t>
  </si>
  <si>
    <t>2/10/26 11:23:49 PM</t>
  </si>
  <si>
    <t>GZ_337199178_NSPCL-8</t>
  </si>
  <si>
    <t>f09fc0cb2829c3b1_NSPCL-8</t>
  </si>
  <si>
    <t>INS-19990902</t>
  </si>
  <si>
    <t>4/6/26 8:32:40 AM</t>
  </si>
  <si>
    <t>https://dmsrepoinc.momrah.gov.sa/dmsrepo/ValidateOTPServlet?CASE_ID=GZ_337199178_NSPCL-8&amp;DeptCode=014001</t>
  </si>
  <si>
    <t>4/6/26 8:53:55 PM</t>
  </si>
  <si>
    <t>23.17</t>
  </si>
  <si>
    <t>GZ_272050769_NSPCL-33</t>
  </si>
  <si>
    <t>588477d6eb261322_NSPCL-33</t>
  </si>
  <si>
    <t>INC-26-01-077471</t>
  </si>
  <si>
    <t>1/6/26 12:37:16 PM</t>
  </si>
  <si>
    <t>1/6/26 12:37:10 PM</t>
  </si>
  <si>
    <t>https://dmsrepoinc.momrah.gov.sa/dmsrepo/ValidateOTPServlet?CASE_ID=GZ_272050769_NSPCL-33&amp;DeptCode=014001</t>
  </si>
  <si>
    <t>GOZ_277408923_NSPCL-92</t>
  </si>
  <si>
    <t>e0e12a394e95bc4c_NSPCL-92</t>
  </si>
  <si>
    <t>INS-17471567</t>
  </si>
  <si>
    <t>1/13/26 11:03:30 AM</t>
  </si>
  <si>
    <t>https://dmsrepoinc.momrah.gov.sa/dmsrepo/ValidateOTPServlet?CASE_ID=GOZ_277408923_NSPCL-92&amp;DeptCode=014001</t>
  </si>
  <si>
    <t>1/14/26 11:53:56 PM</t>
  </si>
  <si>
    <t>GZ_315877447_NSPCL-33</t>
  </si>
  <si>
    <t>f74ecb7ab79621de_NSPCL-33</t>
  </si>
  <si>
    <t>3/4/26 5:53:48 PM</t>
  </si>
  <si>
    <t>3/4/26 5:53:44 PM</t>
  </si>
  <si>
    <t>https://dmsrepoinc.momrah.gov.sa/dmsrepo/ValidateOTPServlet?CASE_ID=GZ_315877447_NSPCL-33&amp;DeptCode=014001</t>
  </si>
  <si>
    <t>GZ_341151591_NSPCL-71</t>
  </si>
  <si>
    <t>81e2af83e126bbf5_NSPCL-71</t>
  </si>
  <si>
    <t>INS-20010248</t>
  </si>
  <si>
    <t>INC-26-04-139594</t>
  </si>
  <si>
    <t>4/9/26 7:45:12 AM</t>
  </si>
  <si>
    <t>https://dmsrepoinc.momrah.gov.sa/dmsrepo/ValidateOTPServlet?CASE_ID=GZ_341151591_NSPCL-71&amp;DeptCode=014001</t>
  </si>
  <si>
    <t>GZ_270003596_NSPCL-23</t>
  </si>
  <si>
    <t>71f60ccc775170c2_NSPCL-23</t>
  </si>
  <si>
    <t>INS-17291336</t>
  </si>
  <si>
    <t>1/5/26 9:47:44 AM</t>
  </si>
  <si>
    <t>https://dmsrepoinc.momrah.gov.sa/dmsrepo/ValidateOTPServlet?CASE_ID=GZ_270003596_NSPCL-23&amp;DeptCode=014001</t>
  </si>
  <si>
    <t>1/7/26 12:23:53 AM</t>
  </si>
  <si>
    <t>GZ_339534730_NSPCL-71</t>
  </si>
  <si>
    <t>6761529e2d60e49d_NSPCL-71</t>
  </si>
  <si>
    <t>INS-19806576</t>
  </si>
  <si>
    <t>4/7/26 2:12:29 PM</t>
  </si>
  <si>
    <t>https://dmsrepoinc.momrah.gov.sa/dmsrepo/ValidateOTPServlet?CASE_ID=GZ_339534730_NSPCL-71&amp;DeptCode=014001</t>
  </si>
  <si>
    <t>319952349_NSPCL-31</t>
  </si>
  <si>
    <t>bcec2eb9ae23978f_NSPCL-31</t>
  </si>
  <si>
    <t>3/9/26 1:10:09 PM</t>
  </si>
  <si>
    <t>https://dmsrepoinc.momrah.gov.sa/dmsrepo/ValidateOTPServlet?CASE_ID=319952349_NSPCL-31&amp;DeptCode=014001</t>
  </si>
  <si>
    <t>GZ_363399048_NSPCL-33</t>
  </si>
  <si>
    <t>a6f608e2ebf063ae_NSPCL-33</t>
  </si>
  <si>
    <t>INS-20630158</t>
  </si>
  <si>
    <t>5/8/26 6:10:19 PM</t>
  </si>
  <si>
    <t>5/8/26 6:05:24 PM</t>
  </si>
  <si>
    <t>https://dmsrepoinc.momrah.gov.sa/dmsrepo/ValidateOTPServlet?CASE_ID=GZ_363399048_NSPCL-33&amp;DeptCode=014001</t>
  </si>
  <si>
    <t>GZ_360928611_NSPCL-33</t>
  </si>
  <si>
    <t>b88da2b003d459f2_NSPCL-33</t>
  </si>
  <si>
    <t>INS-20675700</t>
  </si>
  <si>
    <t>5/6/26 8:20:34 AM</t>
  </si>
  <si>
    <t>https://dmsrepoinc.momrah.gov.sa/dmsrepo/ValidateOTPServlet?CASE_ID=GZ_360928611_NSPCL-33&amp;DeptCode=014001</t>
  </si>
  <si>
    <t>GZ_367342327_NSPCL-33</t>
  </si>
  <si>
    <t>e5dbbb8628c7fb2b_NSPCL-33</t>
  </si>
  <si>
    <t>INS-20756054</t>
  </si>
  <si>
    <t>5/13/26 10:25:52 AM</t>
  </si>
  <si>
    <t>5/13/26 10:25:49 AM</t>
  </si>
  <si>
    <t>https://dmsrepoinc.momrah.gov.sa/dmsrepo/ValidateOTPServlet?CASE_ID=GZ_367342327_NSPCL-33&amp;DeptCode=014001</t>
  </si>
  <si>
    <t>GZ_313503766_NSPCL-63</t>
  </si>
  <si>
    <t>ced5cc86d2dd80b1_NSPCL-63</t>
  </si>
  <si>
    <t>INS-19379064</t>
  </si>
  <si>
    <t>3/3/26 2:47:24 PM</t>
  </si>
  <si>
    <t>https://dmsrepoinc.momrah.gov.sa/dmsrepo/ValidateOTPServlet?CASE_ID=GZ_313503766_NSPCL-63&amp;DeptCode=014001</t>
  </si>
  <si>
    <t>GZ_297353422_NSPCL-8</t>
  </si>
  <si>
    <t>1b70c1addc96753d_NSPCL-8</t>
  </si>
  <si>
    <t>INS-17981860</t>
  </si>
  <si>
    <t>2/7/26 12:16:42 PM</t>
  </si>
  <si>
    <t>https://dmsrepoinc.momrah.gov.sa/dmsrepo/ValidateOTPServlet?CASE_ID=GZ_297353422_NSPCL-8&amp;DeptCode=014001</t>
  </si>
  <si>
    <t>2/10/26 12:54:04 AM</t>
  </si>
  <si>
    <t>GZ_266903802_NSPCL-47</t>
  </si>
  <si>
    <t>79038a8c9930ef23_NSPCL-47</t>
  </si>
  <si>
    <t>INS-17179965</t>
  </si>
  <si>
    <t>1/3/26 9:46:23 AM</t>
  </si>
  <si>
    <t>https://dmsrepoinc.momrah.gov.sa/dmsrepo/ValidateOTPServlet?CASE_ID=GZ_266903802_NSPCL-47&amp;DeptCode=014001</t>
  </si>
  <si>
    <t>GZ_266793724_NSPCL-69</t>
  </si>
  <si>
    <t>836445c49dff113c_NSPCL-69</t>
  </si>
  <si>
    <t>INS-17179957</t>
  </si>
  <si>
    <t>1/3/26 8:34:42 AM</t>
  </si>
  <si>
    <t>https://dmsrepoinc.momrah.gov.sa/dmsrepo/ValidateOTPServlet?CASE_ID=GZ_266793724_NSPCL-69&amp;DeptCode=014001</t>
  </si>
  <si>
    <t>1/4/26 11:53:50 PM</t>
  </si>
  <si>
    <t>GZ_265902337_NSPCL-71</t>
  </si>
  <si>
    <t>ee94ec2f5bf98b52_NSPCL-71</t>
  </si>
  <si>
    <t>INS-17542614</t>
  </si>
  <si>
    <t>1/1/26 10:44:01 AM</t>
  </si>
  <si>
    <t>https://dmsrepoinc.momrah.gov.sa/dmsrepo/ValidateOTPServlet?CASE_ID=GZ_265902337_NSPCL-71&amp;DeptCode=014001</t>
  </si>
  <si>
    <t>1/3/26 11:24:06 PM</t>
  </si>
  <si>
    <t>GZ_366516145_NSPCL-63</t>
  </si>
  <si>
    <t>85019be4733f7ba5_NSPCL-63</t>
  </si>
  <si>
    <t>5/12/26 10:59:15 AM</t>
  </si>
  <si>
    <t>https://dmsrepoinc.momrah.gov.sa/dmsrepo/ValidateOTPServlet?CASE_ID=GZ_366516145_NSPCL-63&amp;DeptCode=014001</t>
  </si>
  <si>
    <t>315703889_NSPCL-34</t>
  </si>
  <si>
    <t>ce7af40879359aee_NSPCL-34</t>
  </si>
  <si>
    <t>3/4/26 3:43:09 PM</t>
  </si>
  <si>
    <t>https://dmsrepoinc.momrah.gov.sa/dmsrepo/ValidateOTPServlet?CASE_ID=315703889_NSPCL-34&amp;DeptCode=014001</t>
  </si>
  <si>
    <t>5/7/26 8:08:14 AM</t>
  </si>
  <si>
    <t>GZ_377568712_NSPCL-33</t>
  </si>
  <si>
    <t>ef4a80d93e39fbc9_NSPCL-33</t>
  </si>
  <si>
    <t>INS-21078219</t>
  </si>
  <si>
    <t>6/2/26 10:24:08 AM</t>
  </si>
  <si>
    <t>6/2/26 10:00:06 AM</t>
  </si>
  <si>
    <t>https://dmsrepoinc.momrah.gov.sa/dmsrepo/ValidateOTPServlet?CASE_ID=GZ_377568712_NSPCL-33&amp;DeptCode=014001</t>
  </si>
  <si>
    <t>GZ_266899604_NSPCL-69</t>
  </si>
  <si>
    <t>8dffc29e5b9d3bd8_NSPCL-69</t>
  </si>
  <si>
    <t>INS-17195020</t>
  </si>
  <si>
    <t>1/3/26 9:37:30 AM</t>
  </si>
  <si>
    <t>https://dmsrepoinc.momrah.gov.sa/dmsrepo/ValidateOTPServlet?CASE_ID=GZ_266899604_NSPCL-69&amp;DeptCode=014001</t>
  </si>
  <si>
    <t>1/4/26 11:24:03 PM</t>
  </si>
  <si>
    <t>GZ_277324220_NSPCL-69</t>
  </si>
  <si>
    <t>1f0c2e92335e1299_NSPCL-69</t>
  </si>
  <si>
    <t>INS-17675629</t>
  </si>
  <si>
    <t>1/13/26 10:23:19 AM</t>
  </si>
  <si>
    <t>https://dmsrepoinc.momrah.gov.sa/dmsrepo/ValidateOTPServlet?CASE_ID=GZ_277324220_NSPCL-69&amp;DeptCode=014001</t>
  </si>
  <si>
    <t>1/14/26 11:23:54 PM</t>
  </si>
  <si>
    <t>GZ_377563121_NSPCL-8</t>
  </si>
  <si>
    <t>6b16dfb1e52dc54a_NSPCL-8</t>
  </si>
  <si>
    <t>INS-21079978</t>
  </si>
  <si>
    <t>6/2/26 10:13:34 AM</t>
  </si>
  <si>
    <t>https://dmsrepoinc.momrah.gov.sa/dmsrepo/ValidateOTPServlet?CASE_ID=GZ_377563121_NSPCL-8&amp;DeptCode=014001</t>
  </si>
  <si>
    <t>GZ_377562581_NSPCL-33</t>
  </si>
  <si>
    <t>79146e5cd136213e_NSPCL-33</t>
  </si>
  <si>
    <t>INS-21078223</t>
  </si>
  <si>
    <t>6/2/26 10:13:00 AM</t>
  </si>
  <si>
    <t>https://dmsrepoinc.momrah.gov.sa/dmsrepo/ValidateOTPServlet?CASE_ID=GZ_377562581_NSPCL-33&amp;DeptCode=014001</t>
  </si>
  <si>
    <t>RZ_369906678_NSPCL-10</t>
  </si>
  <si>
    <t>097ced98307b558f_NSPCL-10</t>
  </si>
  <si>
    <t>INS-20937613</t>
  </si>
  <si>
    <t>5/17/26 9:03:18 AM</t>
  </si>
  <si>
    <t>https://dmsrepoinc.momrah.gov.sa/dmsrepo/ValidateOTPServlet?CASE_ID=RZ_369906678_NSPCL-10&amp;DeptCode=014001</t>
  </si>
  <si>
    <t>GZ_341722342_NSPCL-69</t>
  </si>
  <si>
    <t>bd14b5fe6ac9ee02_NSPCL-69</t>
  </si>
  <si>
    <t>INS-20092329</t>
  </si>
  <si>
    <t>4/9/26 12:09:42 PM</t>
  </si>
  <si>
    <t>https://dmsrepoinc.momrah.gov.sa/dmsrepo/ValidateOTPServlet?CASE_ID=GZ_341722342_NSPCL-69&amp;DeptCode=014001</t>
  </si>
  <si>
    <t>GZ_278427718_NSPCL-71</t>
  </si>
  <si>
    <t>1d44654cd618de26_NSPCL-71</t>
  </si>
  <si>
    <t>INS-17674625</t>
  </si>
  <si>
    <t>1/14/26 1:31:20 PM</t>
  </si>
  <si>
    <t>https://dmsrepoinc.momrah.gov.sa/dmsrepo/ValidateOTPServlet?CASE_ID=GZ_278427718_NSPCL-71&amp;DeptCode=014001</t>
  </si>
  <si>
    <t>1/15/26 11:23:54 PM</t>
  </si>
  <si>
    <t>GZ_299613463_NSPCL-63</t>
  </si>
  <si>
    <t>1237c030935aec4d_NSPCL-63</t>
  </si>
  <si>
    <t>INS-18091439</t>
  </si>
  <si>
    <t>https://dmsrepoinc.momrah.gov.sa/dmsrepo/ValidateOTPServlet?CASE_ID=GZ_299613463_NSPCL-63&amp;DeptCode=014001</t>
  </si>
  <si>
    <t>6.990</t>
  </si>
  <si>
    <t>RZ_345795611_NSPCL-34</t>
  </si>
  <si>
    <t>f4b5c0262a684051_NSPCL-34</t>
  </si>
  <si>
    <t>4/15/26 9:46:29 AM</t>
  </si>
  <si>
    <t>https://dmsrepoinc.momrah.gov.sa/dmsrepo/ValidateOTPServlet?CASE_ID=RZ_345795611_NSPCL-34&amp;DeptCode=014001</t>
  </si>
  <si>
    <t>4/26/26 2:49:09 PM</t>
  </si>
  <si>
    <t>GZ_383459307_NSPCL-8</t>
  </si>
  <si>
    <t>1a4674d87edfe622_NSPCL-8</t>
  </si>
  <si>
    <t>6/7/26 6:00:12 PM</t>
  </si>
  <si>
    <t>6/7/26 6:00:01 PM</t>
  </si>
  <si>
    <t>https://dmsrepoinc.momrah.gov.sa/dmsrepo/ValidateOTPServlet?CASE_ID=GZ_383459307_NSPCL-8&amp;DeptCode=014001</t>
  </si>
  <si>
    <t>GZ_315881474_NSPCL-33</t>
  </si>
  <si>
    <t>9ececcfee321ddf1_NSPCL-33</t>
  </si>
  <si>
    <t>3/4/26 5:40:53 PM</t>
  </si>
  <si>
    <t>3/4/26 5:40:42 PM</t>
  </si>
  <si>
    <t>https://dmsrepoinc.momrah.gov.sa/dmsrepo/ValidateOTPServlet?CASE_ID=GZ_315881474_NSPCL-33&amp;DeptCode=014001</t>
  </si>
  <si>
    <t>26.73</t>
  </si>
  <si>
    <t>GZ_301140146_NSPCL-33</t>
  </si>
  <si>
    <t>9e259555fa6e3e91_NSPCL-33</t>
  </si>
  <si>
    <t>INC-26-02-182785</t>
  </si>
  <si>
    <t>2/12/26 10:27:43 AM</t>
  </si>
  <si>
    <t>https://dmsrepoinc.momrah.gov.sa/dmsrepo/ValidateOTPServlet?CASE_ID=GZ_301140146_NSPCL-33&amp;DeptCode=014001</t>
  </si>
  <si>
    <t>2/18/26 1:39:54 AM</t>
  </si>
  <si>
    <t>GZ_275529622_NSPCL-33</t>
  </si>
  <si>
    <t>a8e6a7d25a577f9d_NSPCL-33</t>
  </si>
  <si>
    <t>INC-26-01-072552</t>
  </si>
  <si>
    <t>1/11/26 10:21:12 AM</t>
  </si>
  <si>
    <t>https://dmsrepoinc.momrah.gov.sa/dmsrepo/ValidateOTPServlet?CASE_ID=GZ_275529622_NSPCL-33&amp;DeptCode=014001</t>
  </si>
  <si>
    <t>29.86</t>
  </si>
  <si>
    <t>GZ_299137180_NSPCL-33</t>
  </si>
  <si>
    <t>9395af73ec061c41_NSPCL-33</t>
  </si>
  <si>
    <t>INC-26-02-114419</t>
  </si>
  <si>
    <t>2/9/26 1:04:02 PM</t>
  </si>
  <si>
    <t>2/9/26 1:03:50 PM</t>
  </si>
  <si>
    <t>https://dmsrepoinc.momrah.gov.sa/dmsrepo/ValidateOTPServlet?CASE_ID=GZ_299137180_NSPCL-33&amp;DeptCode=014001</t>
  </si>
  <si>
    <t>GZ_316485623_NSPCL-33</t>
  </si>
  <si>
    <t>fcca4680182d9e8a_NSPCL-33</t>
  </si>
  <si>
    <t>3/5/26 11:38:37 AM</t>
  </si>
  <si>
    <t>3/4/26 11:46:25 AM</t>
  </si>
  <si>
    <t>https://dmsrepoinc.momrah.gov.sa/dmsrepo/ValidateOTPServlet?CASE_ID=GZ_316485623_NSPCL-33&amp;DeptCode=014001</t>
  </si>
  <si>
    <t>5/7/26 8:10:44 AM</t>
  </si>
  <si>
    <t>GZ_319149528_NSPCL-33</t>
  </si>
  <si>
    <t>3f6b09c88b4cc7b5_NSPCL-33</t>
  </si>
  <si>
    <t>3/8/26 5:04:06 PM</t>
  </si>
  <si>
    <t>https://dmsrepoinc.momrah.gov.sa/dmsrepo/ValidateOTPServlet?CASE_ID=GZ_319149528_NSPCL-33&amp;DeptCode=014001</t>
  </si>
  <si>
    <t>OZ_313171401_NSPCL-16</t>
  </si>
  <si>
    <t>ec3e3e9a8a915265_NSPCL-16</t>
  </si>
  <si>
    <t>INS-19296172</t>
  </si>
  <si>
    <t>3/3/26 12:23:25 PM</t>
  </si>
  <si>
    <t>https://dmsrepoinc.momrah.gov.sa/dmsrepo/ValidateOTPServlet?CASE_ID=OZ_313171401_NSPCL-16&amp;DeptCode=014001</t>
  </si>
  <si>
    <t>3/17/26 3:53:45 PM</t>
  </si>
  <si>
    <t>GZ_380503426_NSPCL-23</t>
  </si>
  <si>
    <t>55b10459aec85884_NSPCL-23</t>
  </si>
  <si>
    <t>6/4/26 10:07:25 AM</t>
  </si>
  <si>
    <t>https://dmsrepoinc.momrah.gov.sa/dmsrepo/ValidateOTPServlet?CASE_ID=GZ_380503426_NSPCL-23&amp;DeptCode=014001</t>
  </si>
  <si>
    <t>RZ_359881347_NSPCL-17</t>
  </si>
  <si>
    <t>f98d905604390f2e_NSPCL-17</t>
  </si>
  <si>
    <t>5/5/26 11:25:24 AM</t>
  </si>
  <si>
    <t>https://dmsrepoinc.momrah.gov.sa/dmsrepo/ValidateOTPServlet?CASE_ID=RZ_359881347_NSPCL-17&amp;DeptCode=014001</t>
  </si>
  <si>
    <t>GZ_314206998_NSPCL-23</t>
  </si>
  <si>
    <t>1d07cce7f8a564b9_NSPCL-23</t>
  </si>
  <si>
    <t>3/3/26 5:30:36 PM</t>
  </si>
  <si>
    <t>https://dmsrepoinc.momrah.gov.sa/dmsrepo/ValidateOTPServlet?CASE_ID=GZ_314206998_NSPCL-23&amp;DeptCode=014001</t>
  </si>
  <si>
    <t>GZ_342586935_NSPCL-69</t>
  </si>
  <si>
    <t>14cf1b10a83876f9_NSPCL-69</t>
  </si>
  <si>
    <t>INS-19992004</t>
  </si>
  <si>
    <t>4/11/26 2:32:49 PM</t>
  </si>
  <si>
    <t>https://dmsrepoinc.momrah.gov.sa/dmsrepo/ValidateOTPServlet?CASE_ID=GZ_342586935_NSPCL-69&amp;DeptCode=014001</t>
  </si>
  <si>
    <t>7.997</t>
  </si>
  <si>
    <t>GZ_333122616_NSPCL-33</t>
  </si>
  <si>
    <t>719dbe8bcfadcf0c_NSPCL-33</t>
  </si>
  <si>
    <t>INC-26-04-066362</t>
  </si>
  <si>
    <t>4/2/26 10:51:03 AM</t>
  </si>
  <si>
    <t>4/2/26 10:50:57 AM</t>
  </si>
  <si>
    <t>https://dmsrepoinc.momrah.gov.sa/dmsrepo/ValidateOTPServlet?CASE_ID=GZ_333122616_NSPCL-33&amp;DeptCode=014001</t>
  </si>
  <si>
    <t>GZ_367189378_NSPCL-82</t>
  </si>
  <si>
    <t>9e0dc556c67b0b3c_NSPCL-82</t>
  </si>
  <si>
    <t>5/13/26 9:46:20 AM</t>
  </si>
  <si>
    <t>https://dmsrepoinc.momrah.gov.sa/dmsrepo/ValidateOTPServlet?CASE_ID=GZ_367189378_NSPCL-82&amp;DeptCode=014001</t>
  </si>
  <si>
    <t>318487243_NSPCL-69</t>
  </si>
  <si>
    <t>48bc35359faf45b8_NSPCL-69</t>
  </si>
  <si>
    <t>INS-19216311</t>
  </si>
  <si>
    <t>3/8/26 9:57:52 AM</t>
  </si>
  <si>
    <t>https://dmsrepoinc.momrah.gov.sa/dmsrepo/ValidateOTPServlet?CASE_ID=318487243_NSPCL-69&amp;DeptCode=014001</t>
  </si>
  <si>
    <t>GZ_362521917_NSPCL-33</t>
  </si>
  <si>
    <t>8240bc7ea586f6d0_NSPCL-33</t>
  </si>
  <si>
    <t>INS-20736704</t>
  </si>
  <si>
    <t>5/7/26 10:33:28 AM</t>
  </si>
  <si>
    <t>5/7/26 10:23:06 AM</t>
  </si>
  <si>
    <t>https://dmsrepoinc.momrah.gov.sa/dmsrepo/ValidateOTPServlet?CASE_ID=GZ_362521917_NSPCL-33&amp;DeptCode=014001</t>
  </si>
  <si>
    <t>GZ_311716645_NSPCL-33</t>
  </si>
  <si>
    <t>e0a2829dd0113394_NSPCL-33</t>
  </si>
  <si>
    <t>3/2/26 12:33:58 PM</t>
  </si>
  <si>
    <t>3/2/26 12:33:49 PM</t>
  </si>
  <si>
    <t>https://dmsrepoinc.momrah.gov.sa/dmsrepo/ValidateOTPServlet?CASE_ID=GZ_311716645_NSPCL-33&amp;DeptCode=014001</t>
  </si>
  <si>
    <t>GZ_382952124_NSPCL-33</t>
  </si>
  <si>
    <t>2f039cda9242b1c3_NSPCL-33</t>
  </si>
  <si>
    <t>6/7/26 10:43:33 AM</t>
  </si>
  <si>
    <t>6/7/26 10:43:28 AM</t>
  </si>
  <si>
    <t>https://dmsrepoinc.momrah.gov.sa/dmsrepo/ValidateOTPServlet?CASE_ID=GZ_382952124_NSPCL-33&amp;DeptCode=014001</t>
  </si>
  <si>
    <t>320044025_NSPCL-69</t>
  </si>
  <si>
    <t>843d128a51a5ca74_NSPCL-69</t>
  </si>
  <si>
    <t>INS-19324460</t>
  </si>
  <si>
    <t>3/9/26 2:00:54 PM</t>
  </si>
  <si>
    <t>3/9/26 2:00:24 PM</t>
  </si>
  <si>
    <t>https://dmsrepoinc.momrah.gov.sa/dmsrepo/ValidateOTPServlet?CASE_ID=320044025_NSPCL-69&amp;DeptCode=014001</t>
  </si>
  <si>
    <t>3/18/26 4:24:08 AM</t>
  </si>
  <si>
    <t>GZ_340617169_NSPCL-33</t>
  </si>
  <si>
    <t>097ff67db0a79c6a_NSPCL-33</t>
  </si>
  <si>
    <t>INS-19906958</t>
  </si>
  <si>
    <t>4/8/26 11:32:51 AM</t>
  </si>
  <si>
    <t>https://dmsrepoinc.momrah.gov.sa/dmsrepo/ValidateOTPServlet?CASE_ID=GZ_340617169_NSPCL-33&amp;DeptCode=014001</t>
  </si>
  <si>
    <t>GZ_309029519_NSPCL-33</t>
  </si>
  <si>
    <t>fe2c0e22a2e36748_NSPCL-33</t>
  </si>
  <si>
    <t>INS-18890520</t>
  </si>
  <si>
    <t>3/1/26 7:11:19 AM</t>
  </si>
  <si>
    <t>3/1/26 7:11:17 AM</t>
  </si>
  <si>
    <t>https://dmsrepoinc.momrah.gov.sa/dmsrepo/ValidateOTPServlet?CASE_ID=GZ_309029519_NSPCL-33&amp;DeptCode=014001</t>
  </si>
  <si>
    <t>GZ_266715048_NSPCL-33</t>
  </si>
  <si>
    <t>0890bd995c0c47d5_NSPCL-33</t>
  </si>
  <si>
    <t>INS-17217274</t>
  </si>
  <si>
    <t>1/3/26 7:30:10 AM</t>
  </si>
  <si>
    <t>1/3/26 7:08:22 AM</t>
  </si>
  <si>
    <t>https://dmsrepoinc.momrah.gov.sa/dmsrepo/ValidateOTPServlet?CASE_ID=GZ_266715048_NSPCL-33&amp;DeptCode=014001</t>
  </si>
  <si>
    <t>GZ_367465682_NSPCL-8</t>
  </si>
  <si>
    <t>22328d7d84a64c1e_NSPCL-8</t>
  </si>
  <si>
    <t>5/13/26 10:23:34 AM</t>
  </si>
  <si>
    <t>https://dmsrepoinc.momrah.gov.sa/dmsrepo/ValidateOTPServlet?CASE_ID=GZ_367465682_NSPCL-8&amp;DeptCode=014001</t>
  </si>
  <si>
    <t>2.040</t>
  </si>
  <si>
    <t>GZ_359079866_NSPCL-33</t>
  </si>
  <si>
    <t>f363d971c962737b_NSPCL-33</t>
  </si>
  <si>
    <t>INC-26-05-150170</t>
  </si>
  <si>
    <t>5/5/26 8:47:22 AM</t>
  </si>
  <si>
    <t>5/5/26 8:47:19 AM</t>
  </si>
  <si>
    <t>https://dmsrepoinc.momrah.gov.sa/dmsrepo/ValidateOTPServlet?CASE_ID=GZ_359079866_NSPCL-33&amp;DeptCode=014001</t>
  </si>
  <si>
    <t>GZ_362224857_NSPCL-33</t>
  </si>
  <si>
    <t>c889bbfb55cacf4a_NSPCL-33</t>
  </si>
  <si>
    <t>INC-26-05-107322</t>
  </si>
  <si>
    <t>5/7/26 8:29:47 AM</t>
  </si>
  <si>
    <t>5/6/26 11:09:54 AM</t>
  </si>
  <si>
    <t>https://dmsrepoinc.momrah.gov.sa/dmsrepo/ValidateOTPServlet?CASE_ID=GZ_362224857_NSPCL-33&amp;DeptCode=014001</t>
  </si>
  <si>
    <t>GZ_340378165_NSPCL-33</t>
  </si>
  <si>
    <t>60231267e077abcc_NSPCL-33</t>
  </si>
  <si>
    <t>INS-19990423</t>
  </si>
  <si>
    <t>4/8/26 8:01:52 AM</t>
  </si>
  <si>
    <t>4/8/26 8:01:31 AM</t>
  </si>
  <si>
    <t>https://dmsrepoinc.momrah.gov.sa/dmsrepo/ValidateOTPServlet?CASE_ID=GZ_340378165_NSPCL-33&amp;DeptCode=014001</t>
  </si>
  <si>
    <t>GZ_382951418_NSPCL-33</t>
  </si>
  <si>
    <t>2ca1ec7211bc83fe_NSPCL-33</t>
  </si>
  <si>
    <t>6/7/26 10:26:39 AM</t>
  </si>
  <si>
    <t>6/7/26 10:26:36 AM</t>
  </si>
  <si>
    <t>https://dmsrepoinc.momrah.gov.sa/dmsrepo/ValidateOTPServlet?CASE_ID=GZ_382951418_NSPCL-33&amp;DeptCode=014001</t>
  </si>
  <si>
    <t>GZ_363120529_NSPCL-8</t>
  </si>
  <si>
    <t>15b6d8e073cc4d6b_NSPCL-8</t>
  </si>
  <si>
    <t>INS-20628907</t>
  </si>
  <si>
    <t>5/7/26 6:15:04 PM</t>
  </si>
  <si>
    <t>https://dmsrepoinc.momrah.gov.sa/dmsrepo/ValidateOTPServlet?CASE_ID=GZ_363120529_NSPCL-8&amp;DeptCode=014001</t>
  </si>
  <si>
    <t>GZ_276698407_NSPCL-69</t>
  </si>
  <si>
    <t>8d7cd65cc6f6628c_NSPCL-69</t>
  </si>
  <si>
    <t>INS-17470295</t>
  </si>
  <si>
    <t>1/12/26 12:22:14 PM</t>
  </si>
  <si>
    <t>https://dmsrepoinc.momrah.gov.sa/dmsrepo/ValidateOTPServlet?CASE_ID=GZ_276698407_NSPCL-69&amp;DeptCode=014001</t>
  </si>
  <si>
    <t>319993803_NSPCL-72</t>
  </si>
  <si>
    <t>a129773c1e560c96_NSPCL-72</t>
  </si>
  <si>
    <t>INS-19262835</t>
  </si>
  <si>
    <t>3/9/26 1:42:00 PM</t>
  </si>
  <si>
    <t>https://dmsrepoinc.momrah.gov.sa/dmsrepo/ValidateOTPServlet?CASE_ID=319993803_NSPCL-72&amp;DeptCode=014001</t>
  </si>
  <si>
    <t>3/17/26 9:24:16 PM</t>
  </si>
  <si>
    <t>GZ_315871133_NSPCL-69</t>
  </si>
  <si>
    <t>489b1c5a4c5b140d_NSPCL-69</t>
  </si>
  <si>
    <t>INS-19370566</t>
  </si>
  <si>
    <t>3/4/26 5:03:31 PM</t>
  </si>
  <si>
    <t>https://dmsrepoinc.momrah.gov.sa/dmsrepo/ValidateOTPServlet?CASE_ID=GZ_315871133_NSPCL-69&amp;DeptCode=014001</t>
  </si>
  <si>
    <t>3/17/26 5:53:54 PM</t>
  </si>
  <si>
    <t>GZ_359255809_NSPCL-33</t>
  </si>
  <si>
    <t>33a62a4ae3054025_NSPCL-33</t>
  </si>
  <si>
    <t>INS-20697384</t>
  </si>
  <si>
    <t>5/5/26 8:21:18 AM</t>
  </si>
  <si>
    <t>5/5/26 8:19:21 AM</t>
  </si>
  <si>
    <t>https://dmsrepoinc.momrah.gov.sa/dmsrepo/ValidateOTPServlet?CASE_ID=GZ_359255809_NSPCL-33&amp;DeptCode=014001</t>
  </si>
  <si>
    <t>319862032_NSPCL-55</t>
  </si>
  <si>
    <t>e63df081e2cacf17_NSPCL-55</t>
  </si>
  <si>
    <t>3/9/26 12:15:15 PM</t>
  </si>
  <si>
    <t>3/9/26 12:15:14 PM</t>
  </si>
  <si>
    <t>https://dmsrepoinc.momrah.gov.sa/dmsrepo/ValidateOTPServlet?CASE_ID=319862032_NSPCL-55&amp;DeptCode=014001</t>
  </si>
  <si>
    <t>GZ_276841912_NSPCL-71</t>
  </si>
  <si>
    <t>8e7d33b104aa1583_NSPCL-71</t>
  </si>
  <si>
    <t>INS-17472150</t>
  </si>
  <si>
    <t>1/12/26 2:21:02 PM</t>
  </si>
  <si>
    <t>https://dmsrepoinc.momrah.gov.sa/dmsrepo/ValidateOTPServlet?CASE_ID=GZ_276841912_NSPCL-71&amp;DeptCode=014001</t>
  </si>
  <si>
    <t>GZ_340389415_NSPCL-31</t>
  </si>
  <si>
    <t>c908b496eb9cc201_NSPCL-31</t>
  </si>
  <si>
    <t>INS-19990487</t>
  </si>
  <si>
    <t>https://dmsrepoinc.momrah.gov.sa/dmsrepo/ValidateOTPServlet?CASE_ID=GZ_340389415_NSPCL-31&amp;DeptCode=014001</t>
  </si>
  <si>
    <t>GZ_296690413_NSPCL-33</t>
  </si>
  <si>
    <t>0ad7e6e37a9d8cb1_NSPCL-33</t>
  </si>
  <si>
    <t>INS-17957258</t>
  </si>
  <si>
    <t>2/5/26 4:58:19 PM</t>
  </si>
  <si>
    <t>2/5/26 1:06:04 PM</t>
  </si>
  <si>
    <t>https://dmsrepoinc.momrah.gov.sa/dmsrepo/ValidateOTPServlet?CASE_ID=GZ_296690413_NSPCL-33&amp;DeptCode=014001</t>
  </si>
  <si>
    <t>RZ_365421698_NSPCL-10</t>
  </si>
  <si>
    <t>e0543282b085d9b5_NSPCL-10</t>
  </si>
  <si>
    <t>5/11/26 10:28:13 AM</t>
  </si>
  <si>
    <t>5/11/26 10:28:11 AM</t>
  </si>
  <si>
    <t>https://dmsrepoinc.momrah.gov.sa/dmsrepo/ValidateOTPServlet?CASE_ID=RZ_365421698_NSPCL-10&amp;DeptCode=014001</t>
  </si>
  <si>
    <t>GZ_313379796_NSPCL-8</t>
  </si>
  <si>
    <t>6fcc78aba0d3137b_NSPCL-8</t>
  </si>
  <si>
    <t>INS-19481756</t>
  </si>
  <si>
    <t>3/3/26 1:51:16 PM</t>
  </si>
  <si>
    <t>3/3/26 1:51:15 PM</t>
  </si>
  <si>
    <t>https://dmsrepoinc.momrah.gov.sa/dmsrepo/ValidateOTPServlet?CASE_ID=GZ_313379796_NSPCL-8&amp;DeptCode=014001</t>
  </si>
  <si>
    <t>3/18/26 5:23:45 AM</t>
  </si>
  <si>
    <t>GZ_278745284_NSPCL-33</t>
  </si>
  <si>
    <t>2385f5308da3ac76_NSPCL-33</t>
  </si>
  <si>
    <t>INS-17472441</t>
  </si>
  <si>
    <t>1/15/26 8:10:47 AM</t>
  </si>
  <si>
    <t>1/15/26 7:54:25 AM</t>
  </si>
  <si>
    <t>https://dmsrepoinc.momrah.gov.sa/dmsrepo/ValidateOTPServlet?CASE_ID=GZ_278745284_NSPCL-33&amp;DeptCode=014001</t>
  </si>
  <si>
    <t>GZ_315701792_NSPCL-33</t>
  </si>
  <si>
    <t>f9bc03f622d6103a_NSPCL-33</t>
  </si>
  <si>
    <t>3/4/26 3:26:41 PM</t>
  </si>
  <si>
    <t>https://dmsrepoinc.momrah.gov.sa/dmsrepo/ValidateOTPServlet?CASE_ID=GZ_315701792_NSPCL-33&amp;DeptCode=014001</t>
  </si>
  <si>
    <t>0.934</t>
  </si>
  <si>
    <t>GZ_368088877_NSPCL-33</t>
  </si>
  <si>
    <t>50c3de812b61a119_NSPCL-33</t>
  </si>
  <si>
    <t>INC-26-05-146890</t>
  </si>
  <si>
    <t>5/14/26 9:17:22 AM</t>
  </si>
  <si>
    <t>5/14/26 9:17:06 AM</t>
  </si>
  <si>
    <t>https://dmsrepoinc.momrah.gov.sa/dmsrepo/ValidateOTPServlet?CASE_ID=GZ_368088877_NSPCL-33&amp;DeptCode=014001</t>
  </si>
  <si>
    <t>GZ_340393649_NSPCL-33</t>
  </si>
  <si>
    <t>adc87ea3874d86da_NSPCL-33</t>
  </si>
  <si>
    <t>INS-19991124</t>
  </si>
  <si>
    <t>4/8/26 9:13:03 AM</t>
  </si>
  <si>
    <t>https://dmsrepoinc.momrah.gov.sa/dmsrepo/ValidateOTPServlet?CASE_ID=GZ_340393649_NSPCL-33&amp;DeptCode=014001</t>
  </si>
  <si>
    <t>GZ_299566919_NSPCL-33</t>
  </si>
  <si>
    <t>80203f91d84b94fe_NSPCL-33</t>
  </si>
  <si>
    <t>INS-18093259</t>
  </si>
  <si>
    <t>2/10/26 8:40:17 AM</t>
  </si>
  <si>
    <t>https://dmsrepoinc.momrah.gov.sa/dmsrepo/ValidateOTPServlet?CASE_ID=GZ_299566919_NSPCL-33&amp;DeptCode=014001</t>
  </si>
  <si>
    <t>GZ_299613525_NSPCL-33</t>
  </si>
  <si>
    <t>b4eb8d70edb62ca8_NSPCL-33</t>
  </si>
  <si>
    <t>INS-18091396</t>
  </si>
  <si>
    <t>2/10/26 9:29:32 AM</t>
  </si>
  <si>
    <t>2/10/26 9:29:17 AM</t>
  </si>
  <si>
    <t>https://dmsrepoinc.momrah.gov.sa/dmsrepo/ValidateOTPServlet?CASE_ID=GZ_299613525_NSPCL-33&amp;DeptCode=014001</t>
  </si>
  <si>
    <t>GZ_313168640_NSPCL-33</t>
  </si>
  <si>
    <t>11630b62dd8b1ff8_NSPCL-33</t>
  </si>
  <si>
    <t>3/3/26 11:56:48 AM</t>
  </si>
  <si>
    <t>3/3/26 11:49:19 AM</t>
  </si>
  <si>
    <t>https://dmsrepoinc.momrah.gov.sa/dmsrepo/ValidateOTPServlet?CASE_ID=GZ_313168640_NSPCL-33&amp;DeptCode=014001</t>
  </si>
  <si>
    <t>OZ_379581169_NSPCL-74</t>
  </si>
  <si>
    <t>887735bbff980ca3_NSPCL-74</t>
  </si>
  <si>
    <t>6/3/26 12:56:20 PM</t>
  </si>
  <si>
    <t>https://dmsrepoinc.momrah.gov.sa/dmsrepo/ValidateOTPServlet?CASE_ID=OZ_379581169_NSPCL-74&amp;DeptCode=014001</t>
  </si>
  <si>
    <t>296290581_NSPCL-69</t>
  </si>
  <si>
    <t>e9a2132d2ef73c4f_NSPCL-69</t>
  </si>
  <si>
    <t>INS-18013036</t>
  </si>
  <si>
    <t>2/5/26 11:57:26 AM</t>
  </si>
  <si>
    <t>https://dmsrepoinc.momrah.gov.sa/dmsrepo/ValidateOTPServlet?CASE_ID=296290581_NSPCL-69&amp;DeptCode=014001</t>
  </si>
  <si>
    <t>RZ_338204838_NSPCL-64</t>
  </si>
  <si>
    <t>5386da15b5a61f80_NSPCL-64</t>
  </si>
  <si>
    <t>INS-19912155</t>
  </si>
  <si>
    <t>4/6/26 5:02:05 PM</t>
  </si>
  <si>
    <t>https://dmsrepoinc.momrah.gov.sa/dmsrepo/ValidateOTPServlet?CASE_ID=RZ_338204838_NSPCL-64&amp;DeptCode=014001</t>
  </si>
  <si>
    <t>GZ_366515968_NSPCL-92</t>
  </si>
  <si>
    <t>85019be4733f7ba5_NSPCL-92</t>
  </si>
  <si>
    <t>5/12/26 10:58:40 AM</t>
  </si>
  <si>
    <t>https://dmsrepoinc.momrah.gov.sa/dmsrepo/ValidateOTPServlet?CASE_ID=GZ_366515968_NSPCL-92&amp;DeptCode=014001</t>
  </si>
  <si>
    <t>GZ_299741268_NSPCL-33</t>
  </si>
  <si>
    <t>5b5c198fef145ad0_NSPCL-33</t>
  </si>
  <si>
    <t>INS-18091288</t>
  </si>
  <si>
    <t>2/10/26 9:25:38 AM</t>
  </si>
  <si>
    <t>https://dmsrepoinc.momrah.gov.sa/dmsrepo/ValidateOTPServlet?CASE_ID=GZ_299741268_NSPCL-33&amp;DeptCode=014001</t>
  </si>
  <si>
    <t>GZ_341539457_NSPCL-69</t>
  </si>
  <si>
    <t>2192b81a53f077a7_NSPCL-69</t>
  </si>
  <si>
    <t>INS-20048026</t>
  </si>
  <si>
    <t>4/9/26 10:14:37 AM</t>
  </si>
  <si>
    <t>https://dmsrepoinc.momrah.gov.sa/dmsrepo/ValidateOTPServlet?CASE_ID=GZ_341539457_NSPCL-69&amp;DeptCode=014001</t>
  </si>
  <si>
    <t>OZ_359080297_NSPCL-16</t>
  </si>
  <si>
    <t>bfd2a2e1e7b28f40_NSPCL-16</t>
  </si>
  <si>
    <t>INS-20792771</t>
  </si>
  <si>
    <t>5/5/26 8:49:37 AM</t>
  </si>
  <si>
    <t>https://dmsrepoinc.momrah.gov.sa/dmsrepo/ValidateOTPServlet?CASE_ID=OZ_359080297_NSPCL-16&amp;DeptCode=014001</t>
  </si>
  <si>
    <t>313832761_NSPCL-63</t>
  </si>
  <si>
    <t>acc8258ae96c4aaf_NSPCL-63</t>
  </si>
  <si>
    <t>INS-19325411</t>
  </si>
  <si>
    <t>3/3/26 3:07:52 PM</t>
  </si>
  <si>
    <t>https://dmsrepoinc.momrah.gov.sa/dmsrepo/ValidateOTPServlet?CASE_ID=313832761_NSPCL-63&amp;DeptCode=014001</t>
  </si>
  <si>
    <t>GZ_341125956_NSPCL-71</t>
  </si>
  <si>
    <t>a55491f40b9c4cbd_NSPCL-71</t>
  </si>
  <si>
    <t>INS-20008429</t>
  </si>
  <si>
    <t>4/9/26 7:25:46 AM</t>
  </si>
  <si>
    <t>4/9/26 7:25:44 AM</t>
  </si>
  <si>
    <t>https://dmsrepoinc.momrah.gov.sa/dmsrepo/ValidateOTPServlet?CASE_ID=GZ_341125956_NSPCL-71&amp;DeptCode=014001</t>
  </si>
  <si>
    <t>RZ_365746206_NSPCL-10</t>
  </si>
  <si>
    <t>2ae58a0fbb96eee4_NSPCL-10</t>
  </si>
  <si>
    <t>5/11/26 1:35:26 PM</t>
  </si>
  <si>
    <t>5/11/26 1:19:55 PM</t>
  </si>
  <si>
    <t>https://dmsrepoinc.momrah.gov.sa/dmsrepo/ValidateOTPServlet?CASE_ID=RZ_365746206_NSPCL-10&amp;DeptCode=014001</t>
  </si>
  <si>
    <t>291175928_NSPCL-31</t>
  </si>
  <si>
    <t>6acbcc8dde8769fa_NSPCL-31</t>
  </si>
  <si>
    <t>INS-17938727</t>
  </si>
  <si>
    <t>2/2/26 11:40:23 AM</t>
  </si>
  <si>
    <t>https://dmsrepoinc.momrah.gov.sa/dmsrepo/ValidateOTPServlet?CASE_ID=291175928_NSPCL-31&amp;DeptCode=014001</t>
  </si>
  <si>
    <t>GZ_270195775_NSPCL-31</t>
  </si>
  <si>
    <t>3a32ffdea3c67d45_NSPCL-31</t>
  </si>
  <si>
    <t>INS-17292270</t>
  </si>
  <si>
    <t>1/5/26 10:30:07 AM</t>
  </si>
  <si>
    <t>https://dmsrepoinc.momrah.gov.sa/dmsrepo/ValidateOTPServlet?CASE_ID=GZ_270195775_NSPCL-31&amp;DeptCode=014001</t>
  </si>
  <si>
    <t>GZ_277404528_NSPCL-69</t>
  </si>
  <si>
    <t>f37793bae094f543_NSPCL-69</t>
  </si>
  <si>
    <t>INS-17471123</t>
  </si>
  <si>
    <t>1/13/26 11:00:52 AM</t>
  </si>
  <si>
    <t>https://dmsrepoinc.momrah.gov.sa/dmsrepo/ValidateOTPServlet?CASE_ID=GZ_277404528_NSPCL-69&amp;DeptCode=014001</t>
  </si>
  <si>
    <t>GZ_279007903_NSPCL-33</t>
  </si>
  <si>
    <t>3daf41b59337b7df_NSPCL-33</t>
  </si>
  <si>
    <t>INS-17471348</t>
  </si>
  <si>
    <t>1/15/26 11:26:32 AM</t>
  </si>
  <si>
    <t>1/15/26 11:26:29 AM</t>
  </si>
  <si>
    <t>https://dmsrepoinc.momrah.gov.sa/dmsrepo/ValidateOTPServlet?CASE_ID=GZ_279007903_NSPCL-33&amp;DeptCode=014001</t>
  </si>
  <si>
    <t>GZ_266714659_NSPCL-71</t>
  </si>
  <si>
    <t>0890bd995c0c47d5_NSPCL-71</t>
  </si>
  <si>
    <t>INS-17216312</t>
  </si>
  <si>
    <t>1/3/26 7:26:35 AM</t>
  </si>
  <si>
    <t>1/3/26 7:26:31 AM</t>
  </si>
  <si>
    <t>https://dmsrepoinc.momrah.gov.sa/dmsrepo/ValidateOTPServlet?CASE_ID=GZ_266714659_NSPCL-71&amp;DeptCode=014001</t>
  </si>
  <si>
    <t>GZ_319140501_NSPCL-33</t>
  </si>
  <si>
    <t>74ec187c856fc926_NSPCL-33</t>
  </si>
  <si>
    <t>3/8/26 4:05:10 PM</t>
  </si>
  <si>
    <t>https://dmsrepoinc.momrah.gov.sa/dmsrepo/ValidateOTPServlet?CASE_ID=GZ_319140501_NSPCL-33&amp;DeptCode=014001</t>
  </si>
  <si>
    <t>GZ_377571881_NSPCL-69</t>
  </si>
  <si>
    <t>b34a2b366d00a1c0_NSPCL-69</t>
  </si>
  <si>
    <t>INS-21079073</t>
  </si>
  <si>
    <t>6/2/26 10:18:08 AM</t>
  </si>
  <si>
    <t>https://dmsrepoinc.momrah.gov.sa/dmsrepo/ValidateOTPServlet?CASE_ID=GZ_377571881_NSPCL-69&amp;DeptCode=014001</t>
  </si>
  <si>
    <t>GZ_332432715_NSPCL-27</t>
  </si>
  <si>
    <t>0c738b6dd69e2df3_NSPCL-27</t>
  </si>
  <si>
    <t>INS-19855512</t>
  </si>
  <si>
    <t>4/2/26 9:11:56 AM</t>
  </si>
  <si>
    <t>4/2/26 9:08:44 AM</t>
  </si>
  <si>
    <t>https://dmsrepoinc.momrah.gov.sa/dmsrepo/ValidateOTPServlet?CASE_ID=GZ_332432715_NSPCL-27&amp;DeptCode=014001</t>
  </si>
  <si>
    <t>RZ_343596452_NSPCL-80</t>
  </si>
  <si>
    <t>5917787bb41ac1bb_NSPCL-80</t>
  </si>
  <si>
    <t>INS-20156360</t>
  </si>
  <si>
    <t>4/12/26 4:18:28 PM</t>
  </si>
  <si>
    <t>https://dmsrepoinc.momrah.gov.sa/dmsrepo/ValidateOTPServlet?CASE_ID=RZ_343596452_NSPCL-80&amp;DeptCode=014001</t>
  </si>
  <si>
    <t>GZ_342241850_NSPCL-33</t>
  </si>
  <si>
    <t>8a9b372a9ec228fb_NSPCL-33</t>
  </si>
  <si>
    <t>INS-19950465</t>
  </si>
  <si>
    <t>4/10/26 5:59:33 PM</t>
  </si>
  <si>
    <t>https://dmsrepoinc.momrah.gov.sa/dmsrepo/ValidateOTPServlet?CASE_ID=GZ_342241850_NSPCL-33&amp;DeptCode=014001</t>
  </si>
  <si>
    <t>GZ_266799448_NSPCL-69</t>
  </si>
  <si>
    <t>105afd06405ef836_NSPCL-69</t>
  </si>
  <si>
    <t>INS-17178937</t>
  </si>
  <si>
    <t>1/3/26 8:44:32 AM</t>
  </si>
  <si>
    <t>https://dmsrepoinc.momrah.gov.sa/dmsrepo/ValidateOTPServlet?CASE_ID=GZ_266799448_NSPCL-69&amp;DeptCode=014001</t>
  </si>
  <si>
    <t>1.080</t>
  </si>
  <si>
    <t>GZ_299619728_NSPCL-33</t>
  </si>
  <si>
    <t>142e3eb86ecd89b6_NSPCL-33</t>
  </si>
  <si>
    <t>INC-26-02-117107</t>
  </si>
  <si>
    <t>2/10/26 8:45:28 AM</t>
  </si>
  <si>
    <t>2/10/26 8:41:38 AM</t>
  </si>
  <si>
    <t>https://dmsrepoinc.momrah.gov.sa/dmsrepo/ValidateOTPServlet?CASE_ID=GZ_299619728_NSPCL-33&amp;DeptCode=014001</t>
  </si>
  <si>
    <t>GZ_297998303_NSPCL-33</t>
  </si>
  <si>
    <t>b64e71de9972b2ae_NSPCL-33</t>
  </si>
  <si>
    <t>INS-18092322</t>
  </si>
  <si>
    <t>2/8/26 10:25:44 AM</t>
  </si>
  <si>
    <t>2/8/26 10:22:04 AM</t>
  </si>
  <si>
    <t>https://dmsrepoinc.momrah.gov.sa/dmsrepo/ValidateOTPServlet?CASE_ID=GZ_297998303_NSPCL-33&amp;DeptCode=014001</t>
  </si>
  <si>
    <t>GZ_294665027_NSPCL-23</t>
  </si>
  <si>
    <t>c0446d5cc404c31f_NSPCL-23</t>
  </si>
  <si>
    <t>INS-18016997</t>
  </si>
  <si>
    <t>2/4/26 11:04:03 AM</t>
  </si>
  <si>
    <t>https://dmsrepoinc.momrah.gov.sa/dmsrepo/ValidateOTPServlet?CASE_ID=GZ_294665027_NSPCL-23&amp;DeptCode=014001</t>
  </si>
  <si>
    <t>2/9/26 3:24:16 PM</t>
  </si>
  <si>
    <t>GZ_366452349_NSPCL-33</t>
  </si>
  <si>
    <t>bfe86e02c9b60216_NSPCL-33</t>
  </si>
  <si>
    <t>INS-20673740</t>
  </si>
  <si>
    <t>5/12/26 9:28:02 AM</t>
  </si>
  <si>
    <t>https://dmsrepoinc.momrah.gov.sa/dmsrepo/ValidateOTPServlet?CASE_ID=GZ_366452349_NSPCL-33&amp;DeptCode=014001</t>
  </si>
  <si>
    <t>OZ_299785281_NSPCL-3</t>
  </si>
  <si>
    <t>9e259555fa6e3e91_NSPCL-3</t>
  </si>
  <si>
    <t>INS-18224128</t>
  </si>
  <si>
    <t>https://dmsrepoinc.momrah.gov.sa/dmsrepo/ValidateOTPServlet?CASE_ID=OZ_299785281_NSPCL-3&amp;DeptCode=014001</t>
  </si>
  <si>
    <t>311713889_NSPCL-72</t>
  </si>
  <si>
    <t>cfebdae673bbe3d7_NSPCL-72</t>
  </si>
  <si>
    <t>INS-19481139</t>
  </si>
  <si>
    <t>3/2/26 12:22:08 PM</t>
  </si>
  <si>
    <t>https://dmsrepoinc.momrah.gov.sa/dmsrepo/ValidateOTPServlet?CASE_ID=311713889_NSPCL-72&amp;DeptCode=014001</t>
  </si>
  <si>
    <t>3/18/26 3:54:26 AM</t>
  </si>
  <si>
    <t>GZ_362176553_NSPCL-33</t>
  </si>
  <si>
    <t>485c00f54ec96b88_NSPCL-33</t>
  </si>
  <si>
    <t>INC-26-05-092421</t>
  </si>
  <si>
    <t>5/7/26 7:39:02 AM</t>
  </si>
  <si>
    <t>5/7/26 7:38:43 AM</t>
  </si>
  <si>
    <t>https://dmsrepoinc.momrah.gov.sa/dmsrepo/ValidateOTPServlet?CASE_ID=GZ_362176553_NSPCL-33&amp;DeptCode=014001</t>
  </si>
  <si>
    <t>GZ_313165790_NSPCL-8</t>
  </si>
  <si>
    <t>b5b3e19bf116a9c2_NSPCL-8</t>
  </si>
  <si>
    <t>INS-19268771</t>
  </si>
  <si>
    <t>3/3/26 11:20:42 AM</t>
  </si>
  <si>
    <t>https://dmsrepoinc.momrah.gov.sa/dmsrepo/ValidateOTPServlet?CASE_ID=GZ_313165790_NSPCL-8&amp;DeptCode=014001</t>
  </si>
  <si>
    <t>314454824_NSPCL-69</t>
  </si>
  <si>
    <t>63d716a41eefcfc7_NSPCL-69</t>
  </si>
  <si>
    <t>INS-19188639</t>
  </si>
  <si>
    <t>3/4/26 8:10:37 AM</t>
  </si>
  <si>
    <t>https://dmsrepoinc.momrah.gov.sa/dmsrepo/ValidateOTPServlet?CASE_ID=314454824_NSPCL-69&amp;DeptCode=014001</t>
  </si>
  <si>
    <t>3/18/26 12:24:15 AM</t>
  </si>
  <si>
    <t>GZ_299567503_NSPCL-8</t>
  </si>
  <si>
    <t>0e6c0671d8899cae_NSPCL-8</t>
  </si>
  <si>
    <t>INS-18093329</t>
  </si>
  <si>
    <t>2/10/26 8:52:42 AM</t>
  </si>
  <si>
    <t>https://dmsrepoinc.momrah.gov.sa/dmsrepo/ValidateOTPServlet?CASE_ID=GZ_299567503_NSPCL-8&amp;DeptCode=014001</t>
  </si>
  <si>
    <t>GZ_362183853_NSPCL-8</t>
  </si>
  <si>
    <t>eeee371ffff42009_NSPCL-8</t>
  </si>
  <si>
    <t>INS-20622047</t>
  </si>
  <si>
    <t>5/7/26 8:00:43 AM</t>
  </si>
  <si>
    <t>https://dmsrepoinc.momrah.gov.sa/dmsrepo/ValidateOTPServlet?CASE_ID=GZ_362183853_NSPCL-8&amp;DeptCode=014001</t>
  </si>
  <si>
    <t>GZ_314498109_NSPCL-69</t>
  </si>
  <si>
    <t>4577b91baeaae515_NSPCL-69</t>
  </si>
  <si>
    <t>INS-19192141</t>
  </si>
  <si>
    <t>3/4/26 8:40:39 AM</t>
  </si>
  <si>
    <t>https://dmsrepoinc.momrah.gov.sa/dmsrepo/ValidateOTPServlet?CASE_ID=GZ_314498109_NSPCL-69&amp;DeptCode=014001</t>
  </si>
  <si>
    <t>3/17/26 7:53:50 PM</t>
  </si>
  <si>
    <t>0.126</t>
  </si>
  <si>
    <t>GZ_265883483_NSPCL-33</t>
  </si>
  <si>
    <t>3a2fb00650ab03ef_NSPCL-33</t>
  </si>
  <si>
    <t>INC-26-01-128111</t>
  </si>
  <si>
    <t>1/1/26 9:49:26 AM</t>
  </si>
  <si>
    <t>https://dmsrepoinc.momrah.gov.sa/dmsrepo/ValidateOTPServlet?CASE_ID=GZ_265883483_NSPCL-33&amp;DeptCode=014001</t>
  </si>
  <si>
    <t>GZ_309027102_NSPCL-33</t>
  </si>
  <si>
    <t>6118bbec80cc3c8c_NSPCL-33</t>
  </si>
  <si>
    <t>INS-18889575</t>
  </si>
  <si>
    <t>3/1/26 7:03:07 AM</t>
  </si>
  <si>
    <t>3/1/26 7:03:05 AM</t>
  </si>
  <si>
    <t>https://dmsrepoinc.momrah.gov.sa/dmsrepo/ValidateOTPServlet?CASE_ID=GZ_309027102_NSPCL-33&amp;DeptCode=014001</t>
  </si>
  <si>
    <t>GZ_359153715_NSPCL-47</t>
  </si>
  <si>
    <t>5d66294e361ac393_NSPCL-47</t>
  </si>
  <si>
    <t>INS-20625442</t>
  </si>
  <si>
    <t>5/5/26 9:08:32 AM</t>
  </si>
  <si>
    <t>https://dmsrepoinc.momrah.gov.sa/dmsrepo/ValidateOTPServlet?CASE_ID=GZ_359153715_NSPCL-47&amp;DeptCode=014001</t>
  </si>
  <si>
    <t>314747641_NSPCL-69</t>
  </si>
  <si>
    <t>57f11d1b5330d1dc_NSPCL-69</t>
  </si>
  <si>
    <t>INS-19188644</t>
  </si>
  <si>
    <t>3/4/26 10:41:42 AM</t>
  </si>
  <si>
    <t>3/4/26 10:30:38 AM</t>
  </si>
  <si>
    <t>https://dmsrepoinc.momrah.gov.sa/dmsrepo/ValidateOTPServlet?CASE_ID=314747641_NSPCL-69&amp;DeptCode=014001</t>
  </si>
  <si>
    <t>GZ_360944320_NSPCL-33</t>
  </si>
  <si>
    <t>f2d5042b65f479ee_NSPCL-33</t>
  </si>
  <si>
    <t>INS-20675708</t>
  </si>
  <si>
    <t>5/6/26 9:02:35 AM</t>
  </si>
  <si>
    <t>5/6/26 8:56:18 AM</t>
  </si>
  <si>
    <t>https://dmsrepoinc.momrah.gov.sa/dmsrepo/ValidateOTPServlet?CASE_ID=GZ_360944320_NSPCL-33&amp;DeptCode=014001</t>
  </si>
  <si>
    <t>GZ_276681868_NSPCL-63</t>
  </si>
  <si>
    <t>c06b2f2507f6c2b2_NSPCL-63</t>
  </si>
  <si>
    <t>INS-17471206</t>
  </si>
  <si>
    <t>1/12/26 11:58:07 AM</t>
  </si>
  <si>
    <t>https://dmsrepoinc.momrah.gov.sa/dmsrepo/ValidateOTPServlet?CASE_ID=GZ_276681868_NSPCL-63&amp;DeptCode=014001</t>
  </si>
  <si>
    <t>GZ_279216972_NSPCL-63</t>
  </si>
  <si>
    <t>eca19c68e84ae940_NSPCL-63</t>
  </si>
  <si>
    <t>INS-17472620</t>
  </si>
  <si>
    <t>1/15/26 2:52:50 PM</t>
  </si>
  <si>
    <t>1/15/26 2:51:11 PM</t>
  </si>
  <si>
    <t>https://dmsrepoinc.momrah.gov.sa/dmsrepo/ValidateOTPServlet?CASE_ID=GZ_279216972_NSPCL-63&amp;DeptCode=014001</t>
  </si>
  <si>
    <t>1/17/26 2:23:49 AM</t>
  </si>
  <si>
    <t>GZ_341549424_NSPCL-33</t>
  </si>
  <si>
    <t>c21f6574663dff15_NSPCL-33</t>
  </si>
  <si>
    <t>INS-19949686</t>
  </si>
  <si>
    <t>4/9/26 10:36:27 AM</t>
  </si>
  <si>
    <t>4/9/26 10:35:54 AM</t>
  </si>
  <si>
    <t>https://dmsrepoinc.momrah.gov.sa/dmsrepo/ValidateOTPServlet?CASE_ID=GZ_341549424_NSPCL-33&amp;DeptCode=014001</t>
  </si>
  <si>
    <t>315876797_NSPCL-92</t>
  </si>
  <si>
    <t>6b31850eec84d55f_NSPCL-92</t>
  </si>
  <si>
    <t>INS-19369665</t>
  </si>
  <si>
    <t>3/4/26 5:21:05 PM</t>
  </si>
  <si>
    <t>https://dmsrepoinc.momrah.gov.sa/dmsrepo/ValidateOTPServlet?CASE_ID=315876797_NSPCL-92&amp;DeptCode=014001</t>
  </si>
  <si>
    <t>GZ_381192642_NSPCL-8</t>
  </si>
  <si>
    <t>900f2e817c1e8ad8_NSPCL-8</t>
  </si>
  <si>
    <t>6/4/26 2:38:12 PM</t>
  </si>
  <si>
    <t>https://dmsrepoinc.momrah.gov.sa/dmsrepo/ValidateOTPServlet?CASE_ID=GZ_381192642_NSPCL-8&amp;DeptCode=014001</t>
  </si>
  <si>
    <t>GZ_313380203_NSPCL-8</t>
  </si>
  <si>
    <t>71aef887949e6427_NSPCL-8</t>
  </si>
  <si>
    <t>INS-19480912</t>
  </si>
  <si>
    <t>3/3/26 1:52:17 PM</t>
  </si>
  <si>
    <t>3/3/26 1:52:14 PM</t>
  </si>
  <si>
    <t>https://dmsrepoinc.momrah.gov.sa/dmsrepo/ValidateOTPServlet?CASE_ID=GZ_313380203_NSPCL-8&amp;DeptCode=014001</t>
  </si>
  <si>
    <t>3/17/26 5:53:58 PM</t>
  </si>
  <si>
    <t>362179640_NSPCL-3</t>
  </si>
  <si>
    <t>59a8c5ba1f4e6938_NSPCL-3</t>
  </si>
  <si>
    <t>5/7/26 7:51:13 AM</t>
  </si>
  <si>
    <t>https://dmsrepoinc.momrah.gov.sa/dmsrepo/ValidateOTPServlet?CASE_ID=362179640_NSPCL-3&amp;DeptCode=014001</t>
  </si>
  <si>
    <t>GZ_340390977_NSPCL-33</t>
  </si>
  <si>
    <t>36cb16c63738f05c_NSPCL-33</t>
  </si>
  <si>
    <t>INS-19991121</t>
  </si>
  <si>
    <t>4/8/26 9:04:22 AM</t>
  </si>
  <si>
    <t>4/8/26 9:04:19 AM</t>
  </si>
  <si>
    <t>https://dmsrepoinc.momrah.gov.sa/dmsrepo/ValidateOTPServlet?CASE_ID=GZ_340390977_NSPCL-33&amp;DeptCode=014001</t>
  </si>
  <si>
    <t>316735128_NSPCL-33</t>
  </si>
  <si>
    <t>351d5f990bca8aa5_NSPCL-33</t>
  </si>
  <si>
    <t>3/5/26 1:58:55 PM</t>
  </si>
  <si>
    <t>3/5/26 1:58:44 PM</t>
  </si>
  <si>
    <t>https://dmsrepoinc.momrah.gov.sa/dmsrepo/ValidateOTPServlet?CASE_ID=316735128_NSPCL-33&amp;DeptCode=014001</t>
  </si>
  <si>
    <t>GZ_319732384_NSPCL-33</t>
  </si>
  <si>
    <t>e818819ab9556ee2_NSPCL-33</t>
  </si>
  <si>
    <t>3/9/26 11:11:48 AM</t>
  </si>
  <si>
    <t>https://dmsrepoinc.momrah.gov.sa/dmsrepo/ValidateOTPServlet?CASE_ID=GZ_319732384_NSPCL-33&amp;DeptCode=014001</t>
  </si>
  <si>
    <t>GZ_277343487_NSPCL-8</t>
  </si>
  <si>
    <t>8597e802611d86f1_NSPCL-8</t>
  </si>
  <si>
    <t>INS-17494568</t>
  </si>
  <si>
    <t>1/13/26 10:31:43 AM</t>
  </si>
  <si>
    <t>1/13/26 10:18:45 AM</t>
  </si>
  <si>
    <t>https://dmsrepoinc.momrah.gov.sa/dmsrepo/ValidateOTPServlet?CASE_ID=GZ_277343487_NSPCL-8&amp;DeptCode=014001</t>
  </si>
  <si>
    <t>GZ_380432284_NSPCL-63</t>
  </si>
  <si>
    <t>8a560d094d3a9d72_NSPCL-63</t>
  </si>
  <si>
    <t>6/4/26 9:47:23 AM</t>
  </si>
  <si>
    <t>https://dmsrepoinc.momrah.gov.sa/dmsrepo/ValidateOTPServlet?CASE_ID=GZ_380432284_NSPCL-63&amp;DeptCode=014001</t>
  </si>
  <si>
    <t>GZ_313502602_NSPCL-8</t>
  </si>
  <si>
    <t>2fceb0b7af56d625_NSPCL-8</t>
  </si>
  <si>
    <t>INS-19384637</t>
  </si>
  <si>
    <t>3/3/26 2:45:06 PM</t>
  </si>
  <si>
    <t>https://dmsrepoinc.momrah.gov.sa/dmsrepo/ValidateOTPServlet?CASE_ID=GZ_313502602_NSPCL-8&amp;DeptCode=014001</t>
  </si>
  <si>
    <t>3/18/26 4:53:46 AM</t>
  </si>
  <si>
    <t>GZ_362222312_NSPCL-67</t>
  </si>
  <si>
    <t>c889bbfb55cacf4a_NSPCL-67</t>
  </si>
  <si>
    <t>INS-20650904</t>
  </si>
  <si>
    <t>5/6/26 11:06:29 AM</t>
  </si>
  <si>
    <t>https://dmsrepoinc.momrah.gov.sa/dmsrepo/ValidateOTPServlet?CASE_ID=GZ_362222312_NSPCL-67&amp;DeptCode=014001</t>
  </si>
  <si>
    <t>GZ_367298162_NSPCL-33</t>
  </si>
  <si>
    <t>5ae2631fda4e3640_NSPCL-33</t>
  </si>
  <si>
    <t>INS-20701081</t>
  </si>
  <si>
    <t>5/13/26 10:11:30 AM</t>
  </si>
  <si>
    <t>https://dmsrepoinc.momrah.gov.sa/dmsrepo/ValidateOTPServlet?CASE_ID=GZ_367298162_NSPCL-33&amp;DeptCode=014001</t>
  </si>
  <si>
    <t>297891237_NSPCL-63</t>
  </si>
  <si>
    <t>f46d51849471c74b_NSPCL-63</t>
  </si>
  <si>
    <t>INS-17987221</t>
  </si>
  <si>
    <t>2/8/26 10:10:57 AM</t>
  </si>
  <si>
    <t>2/8/26 10:10:53 AM</t>
  </si>
  <si>
    <t>https://dmsrepoinc.momrah.gov.sa/dmsrepo/ValidateOTPServlet?CASE_ID=297891237_NSPCL-63&amp;DeptCode=014001</t>
  </si>
  <si>
    <t>GZ_362177147_NSPCL-63</t>
  </si>
  <si>
    <t>8c96846a744dfee5_NSPCL-63</t>
  </si>
  <si>
    <t>INC-26-05-094143</t>
  </si>
  <si>
    <t>5/7/26 7:42:01 AM</t>
  </si>
  <si>
    <t>https://dmsrepoinc.momrah.gov.sa/dmsrepo/ValidateOTPServlet?CASE_ID=GZ_362177147_NSPCL-63&amp;DeptCode=014001</t>
  </si>
  <si>
    <t>RZ_316591401_NSPCL-12</t>
  </si>
  <si>
    <t>891c686e5946cbad_NSPCL-12</t>
  </si>
  <si>
    <t>INS-19340396</t>
  </si>
  <si>
    <t>3/5/26 12:34:24 PM</t>
  </si>
  <si>
    <t>https://dmsrepoinc.momrah.gov.sa/dmsrepo/ValidateOTPServlet?CASE_ID=RZ_316591401_NSPCL-12&amp;DeptCode=014001</t>
  </si>
  <si>
    <t>3/17/26 6:24:22 PM</t>
  </si>
  <si>
    <t>GZ_365749807_NSPCL-23</t>
  </si>
  <si>
    <t>6fa1482840e33fc5_NSPCL-23</t>
  </si>
  <si>
    <t>5/11/26 1:39:16 PM</t>
  </si>
  <si>
    <t>https://dmsrepoinc.momrah.gov.sa/dmsrepo/ValidateOTPServlet?CASE_ID=GZ_365749807_NSPCL-23&amp;DeptCode=014001</t>
  </si>
  <si>
    <t>GZ_335030379_NSPCL-33</t>
  </si>
  <si>
    <t>f6c05a1246ffd82e_NSPCL-33</t>
  </si>
  <si>
    <t>INC-26-04-078335</t>
  </si>
  <si>
    <t>4/5/26 7:52:47 AM</t>
  </si>
  <si>
    <t>4/5/26 7:16:38 AM</t>
  </si>
  <si>
    <t>https://dmsrepoinc.momrah.gov.sa/dmsrepo/ValidateOTPServlet?CASE_ID=GZ_335030379_NSPCL-33&amp;DeptCode=014001</t>
  </si>
  <si>
    <t>GZ_270938907_NSPCL-33</t>
  </si>
  <si>
    <t>7c356fdb308e3993_NSPCL-33</t>
  </si>
  <si>
    <t>INC-26-01-073574</t>
  </si>
  <si>
    <t>1/5/26 1:49:47 PM</t>
  </si>
  <si>
    <t>https://dmsrepoinc.momrah.gov.sa/dmsrepo/ValidateOTPServlet?CASE_ID=GZ_270938907_NSPCL-33&amp;DeptCode=014001</t>
  </si>
  <si>
    <t>GZ_337515031_NSPCL-7</t>
  </si>
  <si>
    <t>21b98cf5d0fc1045_NSPCL-7</t>
  </si>
  <si>
    <t>INS-19807588</t>
  </si>
  <si>
    <t>4/6/26 10:27:07 AM</t>
  </si>
  <si>
    <t>https://dmsrepoinc.momrah.gov.sa/dmsrepo/ValidateOTPServlet?CASE_ID=GZ_337515031_NSPCL-7&amp;DeptCode=014001</t>
  </si>
  <si>
    <t>GZ_279007982_NSPCL-33</t>
  </si>
  <si>
    <t>8912a983d44633bb_NSPCL-33</t>
  </si>
  <si>
    <t>INS-17470423</t>
  </si>
  <si>
    <t>1/15/26 11:30:43 AM</t>
  </si>
  <si>
    <t>https://dmsrepoinc.momrah.gov.sa/dmsrepo/ValidateOTPServlet?CASE_ID=GZ_279007982_NSPCL-33&amp;DeptCode=014001</t>
  </si>
  <si>
    <t>GZ_337215580_NSPCL-31</t>
  </si>
  <si>
    <t>f09fc0cb2829c3b1_NSPCL-31</t>
  </si>
  <si>
    <t>INS-19991961</t>
  </si>
  <si>
    <t>4/6/26 9:03:54 AM</t>
  </si>
  <si>
    <t>https://dmsrepoinc.momrah.gov.sa/dmsrepo/ValidateOTPServlet?CASE_ID=GZ_337215580_NSPCL-31&amp;DeptCode=014001</t>
  </si>
  <si>
    <t>GZ_340387442_NSPCL-33</t>
  </si>
  <si>
    <t>56fb27d3d4e21c80_NSPCL-33</t>
  </si>
  <si>
    <t>INS-19990431</t>
  </si>
  <si>
    <t>4/8/26 8:44:31 AM</t>
  </si>
  <si>
    <t>4/8/26 7:45:06 AM</t>
  </si>
  <si>
    <t>https://dmsrepoinc.momrah.gov.sa/dmsrepo/ValidateOTPServlet?CASE_ID=GZ_340387442_NSPCL-33&amp;DeptCode=014001</t>
  </si>
  <si>
    <t>GZ_340423153_NSPCL-33</t>
  </si>
  <si>
    <t>d513849c2affacd9_NSPCL-33</t>
  </si>
  <si>
    <t>INS-19943642</t>
  </si>
  <si>
    <t>4/8/26 10:27:33 AM</t>
  </si>
  <si>
    <t>https://dmsrepoinc.momrah.gov.sa/dmsrepo/ValidateOTPServlet?CASE_ID=GZ_340423153_NSPCL-33&amp;DeptCode=014001</t>
  </si>
  <si>
    <t>GZ_313568585_NSPCL-8</t>
  </si>
  <si>
    <t>d1b06dc6710b88f0_NSPCL-8</t>
  </si>
  <si>
    <t>INS-19383730</t>
  </si>
  <si>
    <t>3/3/26 2:52:06 PM</t>
  </si>
  <si>
    <t>https://dmsrepoinc.momrah.gov.sa/dmsrepo/ValidateOTPServlet?CASE_ID=GZ_313568585_NSPCL-8&amp;DeptCode=014001</t>
  </si>
  <si>
    <t>GZ_313797831_NSPCL-69</t>
  </si>
  <si>
    <t>df011a71aa2bf686_NSPCL-69</t>
  </si>
  <si>
    <t>INS-19325419</t>
  </si>
  <si>
    <t>3/3/26 2:18:00 PM</t>
  </si>
  <si>
    <t>https://dmsrepoinc.momrah.gov.sa/dmsrepo/ValidateOTPServlet?CASE_ID=GZ_313797831_NSPCL-69&amp;DeptCode=014001</t>
  </si>
  <si>
    <t>3/17/26 11:24:17 PM</t>
  </si>
  <si>
    <t>GZ_366358726_NSPCL-33</t>
  </si>
  <si>
    <t>2f02d61f9d60d006_NSPCL-33</t>
  </si>
  <si>
    <t>INS-20672718</t>
  </si>
  <si>
    <t>5/12/26 8:08:34 AM</t>
  </si>
  <si>
    <t>https://dmsrepoinc.momrah.gov.sa/dmsrepo/ValidateOTPServlet?CASE_ID=GZ_366358726_NSPCL-33&amp;DeptCode=014001</t>
  </si>
  <si>
    <t>GZ_278731287_NSPCL-33</t>
  </si>
  <si>
    <t>262c087afcef3172_NSPCL-33</t>
  </si>
  <si>
    <t>INS-17472410</t>
  </si>
  <si>
    <t>1/15/26 7:05:41 AM</t>
  </si>
  <si>
    <t>https://dmsrepoinc.momrah.gov.sa/dmsrepo/ValidateOTPServlet?CASE_ID=GZ_278731287_NSPCL-33&amp;DeptCode=014001</t>
  </si>
  <si>
    <t>GZ_309028234_NSPCL-33</t>
  </si>
  <si>
    <t>f415888e469dc8f5_NSPCL-33</t>
  </si>
  <si>
    <t>INS-18890502</t>
  </si>
  <si>
    <t>3/1/26 7:07:11 AM</t>
  </si>
  <si>
    <t>3/1/26 7:01:10 AM</t>
  </si>
  <si>
    <t>https://dmsrepoinc.momrah.gov.sa/dmsrepo/ValidateOTPServlet?CASE_ID=GZ_309028234_NSPCL-33&amp;DeptCode=014001</t>
  </si>
  <si>
    <t>GZ_337516456_NSPCL-33</t>
  </si>
  <si>
    <t>21b98cf5d0fc1045_NSPCL-33</t>
  </si>
  <si>
    <t>INS-19805731</t>
  </si>
  <si>
    <t>4/6/26 10:39:04 AM</t>
  </si>
  <si>
    <t>4/6/26 10:16:27 AM</t>
  </si>
  <si>
    <t>https://dmsrepoinc.momrah.gov.sa/dmsrepo/ValidateOTPServlet?CASE_ID=GZ_337516456_NSPCL-33&amp;DeptCode=014001</t>
  </si>
  <si>
    <t>GZ_342242837_NSPCL-33</t>
  </si>
  <si>
    <t>20c32102b7b854f1_NSPCL-33</t>
  </si>
  <si>
    <t>INS-19948823</t>
  </si>
  <si>
    <t>4/10/26 6:20:55 PM</t>
  </si>
  <si>
    <t>https://dmsrepoinc.momrah.gov.sa/dmsrepo/ValidateOTPServlet?CASE_ID=GZ_342242837_NSPCL-33&amp;DeptCode=014001</t>
  </si>
  <si>
    <t>GZ_299162004_NSPCL-69</t>
  </si>
  <si>
    <t>b16449398a532a18_NSPCL-69</t>
  </si>
  <si>
    <t>INS-18198655</t>
  </si>
  <si>
    <t>2/9/26 1:30:19 PM</t>
  </si>
  <si>
    <t>2/9/26 1:30:11 PM</t>
  </si>
  <si>
    <t>https://dmsrepoinc.momrah.gov.sa/dmsrepo/ValidateOTPServlet?CASE_ID=GZ_299162004_NSPCL-69&amp;DeptCode=014001</t>
  </si>
  <si>
    <t>14.35</t>
  </si>
  <si>
    <t>316767010_NSPCL-69</t>
  </si>
  <si>
    <t>96554af25a2ca50b_NSPCL-69</t>
  </si>
  <si>
    <t>3/5/26 2:04:27 PM</t>
  </si>
  <si>
    <t>https://dmsrepoinc.momrah.gov.sa/dmsrepo/ValidateOTPServlet?CASE_ID=316767010_NSPCL-69&amp;DeptCode=014001</t>
  </si>
  <si>
    <t>3/17/26 6:24:32 PM</t>
  </si>
  <si>
    <t>GZ_367628663_NSPCL-8</t>
  </si>
  <si>
    <t>05ba0bc2db96dc10_NSPCL-8</t>
  </si>
  <si>
    <t>5/13/26 12:56:57 PM</t>
  </si>
  <si>
    <t>5/13/26 12:56:51 PM</t>
  </si>
  <si>
    <t>https://dmsrepoinc.momrah.gov.sa/dmsrepo/ValidateOTPServlet?CASE_ID=GZ_367628663_NSPCL-8&amp;DeptCode=014001</t>
  </si>
  <si>
    <t>GZ_298112305_NSPCL-8</t>
  </si>
  <si>
    <t>daba232c7701380a_NSPCL-8</t>
  </si>
  <si>
    <t>INS-18017118</t>
  </si>
  <si>
    <t>2/8/26 11:36:37 AM</t>
  </si>
  <si>
    <t>2/8/26 11:35:20 AM</t>
  </si>
  <si>
    <t>https://dmsrepoinc.momrah.gov.sa/dmsrepo/ValidateOTPServlet?CASE_ID=GZ_298112305_NSPCL-8&amp;DeptCode=014001</t>
  </si>
  <si>
    <t>2/10/26 1:24:00 AM</t>
  </si>
  <si>
    <t>GZ_360925025_NSPCL-69</t>
  </si>
  <si>
    <t>3815e168db35f9ad_NSPCL-69</t>
  </si>
  <si>
    <t>INS-20697226</t>
  </si>
  <si>
    <t>5/6/26 8:06:08 AM</t>
  </si>
  <si>
    <t>https://dmsrepoinc.momrah.gov.sa/dmsrepo/ValidateOTPServlet?CASE_ID=GZ_360925025_NSPCL-69&amp;DeptCode=014001</t>
  </si>
  <si>
    <t>GZ_278360133_NSPCL-63</t>
  </si>
  <si>
    <t>20f739e5c63ebc54_NSPCL-63</t>
  </si>
  <si>
    <t>INS-17518160</t>
  </si>
  <si>
    <t>1/14/26 12:25:25 PM</t>
  </si>
  <si>
    <t>1/14/26 12:24:57 PM</t>
  </si>
  <si>
    <t>https://dmsrepoinc.momrah.gov.sa/dmsrepo/ValidateOTPServlet?CASE_ID=GZ_278360133_NSPCL-63&amp;DeptCode=014001</t>
  </si>
  <si>
    <t>1/15/26 11:23:59 PM</t>
  </si>
  <si>
    <t>319803825_NSPCL-92</t>
  </si>
  <si>
    <t>7beb70a2945e84bb_NSPCL-92</t>
  </si>
  <si>
    <t>INS-19430210</t>
  </si>
  <si>
    <t>3/9/26 11:54:46 AM</t>
  </si>
  <si>
    <t>3/5/26 2:26:08 PM</t>
  </si>
  <si>
    <t>https://dmsrepoinc.momrah.gov.sa/dmsrepo/ValidateOTPServlet?CASE_ID=319803825_NSPCL-92&amp;DeptCode=014001</t>
  </si>
  <si>
    <t>3/17/26 11:24:01 PM</t>
  </si>
  <si>
    <t>GZ_309031085_NSPCL-33</t>
  </si>
  <si>
    <t>030baf2b65559eee_NSPCL-33</t>
  </si>
  <si>
    <t>INS-18890512</t>
  </si>
  <si>
    <t>3/1/26 7:17:56 AM</t>
  </si>
  <si>
    <t>https://dmsrepoinc.momrah.gov.sa/dmsrepo/ValidateOTPServlet?CASE_ID=GZ_309031085_NSPCL-33&amp;DeptCode=014001</t>
  </si>
  <si>
    <t>GZ_341469068_NSPCL-33</t>
  </si>
  <si>
    <t>ad5d09a74df3ec61_NSPCL-33</t>
  </si>
  <si>
    <t>INS-19990450</t>
  </si>
  <si>
    <t>4/9/26 10:41:12 AM</t>
  </si>
  <si>
    <t>4/9/26 10:32:00 AM</t>
  </si>
  <si>
    <t>https://dmsrepoinc.momrah.gov.sa/dmsrepo/ValidateOTPServlet?CASE_ID=GZ_341469068_NSPCL-33&amp;DeptCode=014001</t>
  </si>
  <si>
    <t>296690211_NSPCL-71</t>
  </si>
  <si>
    <t>0ad7e6e37a9d8cb1_NSPCL-71</t>
  </si>
  <si>
    <t>INS-17982528</t>
  </si>
  <si>
    <t>2/5/26 4:52:01 PM</t>
  </si>
  <si>
    <t>https://dmsrepoinc.momrah.gov.sa/dmsrepo/ValidateOTPServlet?CASE_ID=296690211_NSPCL-71&amp;DeptCode=014001</t>
  </si>
  <si>
    <t>294249131_NSPCL-92</t>
  </si>
  <si>
    <t>1f12e2b3d2e4dfed_NSPCL-92</t>
  </si>
  <si>
    <t>INS-17983844</t>
  </si>
  <si>
    <t>2/4/26 9:45:57 AM</t>
  </si>
  <si>
    <t>https://dmsrepoinc.momrah.gov.sa/dmsrepo/ValidateOTPServlet?CASE_ID=294249131_NSPCL-92&amp;DeptCode=014001</t>
  </si>
  <si>
    <t>GZ_369247093_NSPCL-33</t>
  </si>
  <si>
    <t>ff7e2851062d27e6_NSPCL-33</t>
  </si>
  <si>
    <t>INS-20784841</t>
  </si>
  <si>
    <t>5/16/26 11:09:33 AM</t>
  </si>
  <si>
    <t>5/16/26 11:09:21 AM</t>
  </si>
  <si>
    <t>https://dmsrepoinc.momrah.gov.sa/dmsrepo/ValidateOTPServlet?CASE_ID=GZ_369247093_NSPCL-33&amp;DeptCode=014001</t>
  </si>
  <si>
    <t>GZ_277343394_NSPCL-8</t>
  </si>
  <si>
    <t>92d4449b2dda6140_NSPCL-8</t>
  </si>
  <si>
    <t>INS-17492993</t>
  </si>
  <si>
    <t>1/13/26 10:30:53 AM</t>
  </si>
  <si>
    <t>https://dmsrepoinc.momrah.gov.sa/dmsrepo/ValidateOTPServlet?CASE_ID=GZ_277343394_NSPCL-8&amp;DeptCode=014001</t>
  </si>
  <si>
    <t>GZ_341469574_NSPCL-33</t>
  </si>
  <si>
    <t>7a5bf1342152dd23_NSPCL-33</t>
  </si>
  <si>
    <t>INS-19991140</t>
  </si>
  <si>
    <t>4/9/26 10:41:47 AM</t>
  </si>
  <si>
    <t>4/9/26 10:41:38 AM</t>
  </si>
  <si>
    <t>https://dmsrepoinc.momrah.gov.sa/dmsrepo/ValidateOTPServlet?CASE_ID=GZ_341469574_NSPCL-33&amp;DeptCode=014001</t>
  </si>
  <si>
    <t>GZ_369247504_NSPCL-69</t>
  </si>
  <si>
    <t>92ce6211e488892c_NSPCL-69</t>
  </si>
  <si>
    <t>INS-21009651</t>
  </si>
  <si>
    <t>5/16/26 11:15:55 AM</t>
  </si>
  <si>
    <t>5/16/26 11:15:53 AM</t>
  </si>
  <si>
    <t>https://dmsrepoinc.momrah.gov.sa/dmsrepo/ValidateOTPServlet?CASE_ID=GZ_369247504_NSPCL-69&amp;DeptCode=014001</t>
  </si>
  <si>
    <t>GZ_340505599_NSPCL-72</t>
  </si>
  <si>
    <t>783033facd7c520b_NSPCL-72</t>
  </si>
  <si>
    <t>INS-20048188</t>
  </si>
  <si>
    <t>4/8/26 10:42:20 AM</t>
  </si>
  <si>
    <t>https://dmsrepoinc.momrah.gov.sa/dmsrepo/ValidateOTPServlet?CASE_ID=GZ_340505599_NSPCL-72&amp;DeptCode=014001</t>
  </si>
  <si>
    <t>GZ_271373952_NSPCL-31</t>
  </si>
  <si>
    <t>cbbfc4aadec269e8_NSPCL-31</t>
  </si>
  <si>
    <t>INS-17353985</t>
  </si>
  <si>
    <t>1/6/26 8:56:38 AM</t>
  </si>
  <si>
    <t>https://dmsrepoinc.momrah.gov.sa/dmsrepo/ValidateOTPServlet?CASE_ID=GZ_271373952_NSPCL-31&amp;DeptCode=014001</t>
  </si>
  <si>
    <t>GZ_364227081_NSPCL-67</t>
  </si>
  <si>
    <t>90fd718a151f97f4_NSPCL-67</t>
  </si>
  <si>
    <t>5/10/26 10:09:09 AM</t>
  </si>
  <si>
    <t>https://dmsrepoinc.momrah.gov.sa/dmsrepo/ValidateOTPServlet?CASE_ID=GZ_364227081_NSPCL-67&amp;DeptCode=014001</t>
  </si>
  <si>
    <t>0.231</t>
  </si>
  <si>
    <t>GZ_276312638_NSPCL-23</t>
  </si>
  <si>
    <t>f710cd39371fe5ca_NSPCL-23</t>
  </si>
  <si>
    <t>INC-26-01-087107</t>
  </si>
  <si>
    <t>1/12/26 9:07:18 AM</t>
  </si>
  <si>
    <t>1/12/26 9:07:16 AM</t>
  </si>
  <si>
    <t>https://dmsrepoinc.momrah.gov.sa/dmsrepo/ValidateOTPServlet?CASE_ID=GZ_276312638_NSPCL-23&amp;DeptCode=014001</t>
  </si>
  <si>
    <t>GZ_300056068_NSPCL-82</t>
  </si>
  <si>
    <t>bcf73ce783c8e7ad_NSPCL-82</t>
  </si>
  <si>
    <t>INS-18050008</t>
  </si>
  <si>
    <t>2/10/26 1:40:41 PM</t>
  </si>
  <si>
    <t>https://dmsrepoinc.momrah.gov.sa/dmsrepo/ValidateOTPServlet?CASE_ID=GZ_300056068_NSPCL-82&amp;DeptCode=014001</t>
  </si>
  <si>
    <t>OZ_299613178_NSPCL-3</t>
  </si>
  <si>
    <t>d114dfe7d75fb35a_NSPCL-3</t>
  </si>
  <si>
    <t>INS-18189515</t>
  </si>
  <si>
    <t>2/10/26 9:22:50 AM</t>
  </si>
  <si>
    <t>https://dmsrepoinc.momrah.gov.sa/dmsrepo/ValidateOTPServlet?CASE_ID=OZ_299613178_NSPCL-3&amp;DeptCode=014001</t>
  </si>
  <si>
    <t>2/17/26 11:53:54 PM</t>
  </si>
  <si>
    <t>GZ_277440112_NSPCL-8</t>
  </si>
  <si>
    <t>64b9e53f4f68d4d3_NSPCL-8</t>
  </si>
  <si>
    <t>INS-17675653</t>
  </si>
  <si>
    <t>1/13/26 11:21:17 AM</t>
  </si>
  <si>
    <t>https://dmsrepoinc.momrah.gov.sa/dmsrepo/ValidateOTPServlet?CASE_ID=GZ_277440112_NSPCL-8&amp;DeptCode=014001</t>
  </si>
  <si>
    <t>296386664_NSPCL-69</t>
  </si>
  <si>
    <t>01772079319802f9_NSPCL-69</t>
  </si>
  <si>
    <t>INS-17983193</t>
  </si>
  <si>
    <t>2/5/26 12:31:20 PM</t>
  </si>
  <si>
    <t>https://dmsrepoinc.momrah.gov.sa/dmsrepo/ValidateOTPServlet?CASE_ID=296386664_NSPCL-69&amp;DeptCode=014001</t>
  </si>
  <si>
    <t>GZ_316733426_NSPCL-33</t>
  </si>
  <si>
    <t>20f4f1ea5b152546_NSPCL-33</t>
  </si>
  <si>
    <t>3/5/26 1:49:44 PM</t>
  </si>
  <si>
    <t>3/5/26 1:17:02 PM</t>
  </si>
  <si>
    <t>https://dmsrepoinc.momrah.gov.sa/dmsrepo/ValidateOTPServlet?CASE_ID=GZ_316733426_NSPCL-33&amp;DeptCode=014001</t>
  </si>
  <si>
    <t>GZ_313021462_NSPCL-69</t>
  </si>
  <si>
    <t>1d07cce7f8a564b9_NSPCL-69</t>
  </si>
  <si>
    <t>INS-19371265</t>
  </si>
  <si>
    <t>3/3/26 11:47:46 AM</t>
  </si>
  <si>
    <t>https://dmsrepoinc.momrah.gov.sa/dmsrepo/ValidateOTPServlet?CASE_ID=GZ_313021462_NSPCL-69&amp;DeptCode=014001</t>
  </si>
  <si>
    <t>3/17/26 5:53:55 PM</t>
  </si>
  <si>
    <t>GZ_309024959_NSPCL-33</t>
  </si>
  <si>
    <t>e4eaa0cf16cde7ab_NSPCL-33</t>
  </si>
  <si>
    <t>INS-18892476</t>
  </si>
  <si>
    <t>3/1/26 6:52:25 AM</t>
  </si>
  <si>
    <t>https://dmsrepoinc.momrah.gov.sa/dmsrepo/ValidateOTPServlet?CASE_ID=GZ_309024959_NSPCL-33&amp;DeptCode=014001</t>
  </si>
  <si>
    <t>GZ_367293430_NSPCL-69</t>
  </si>
  <si>
    <t>2f5360ec6164ba79_NSPCL-69</t>
  </si>
  <si>
    <t>INS-20913241</t>
  </si>
  <si>
    <t>5/13/26 9:47:17 AM</t>
  </si>
  <si>
    <t>https://dmsrepoinc.momrah.gov.sa/dmsrepo/ValidateOTPServlet?CASE_ID=GZ_367293430_NSPCL-69&amp;DeptCode=014001</t>
  </si>
  <si>
    <t>GZ_313453256_NSPCL-82</t>
  </si>
  <si>
    <t>a8dcf031774f35f1_NSPCL-82</t>
  </si>
  <si>
    <t>INS-19379117</t>
  </si>
  <si>
    <t>3/3/26 2:26:48 PM</t>
  </si>
  <si>
    <t>3/3/26 2:26:46 PM</t>
  </si>
  <si>
    <t>https://dmsrepoinc.momrah.gov.sa/dmsrepo/ValidateOTPServlet?CASE_ID=GZ_313453256_NSPCL-82&amp;DeptCode=014001</t>
  </si>
  <si>
    <t>3/17/26 8:54:05 PM</t>
  </si>
  <si>
    <t>GZ_278731243_NSPCL-69</t>
  </si>
  <si>
    <t>03a8c75f35077be6_NSPCL-69</t>
  </si>
  <si>
    <t>INS-17673622</t>
  </si>
  <si>
    <t>1/15/26 7:04:39 AM</t>
  </si>
  <si>
    <t>https://dmsrepoinc.momrah.gov.sa/dmsrepo/ValidateOTPServlet?CASE_ID=GZ_278731243_NSPCL-69&amp;DeptCode=014001</t>
  </si>
  <si>
    <t>1/17/26 2:23:44 AM</t>
  </si>
  <si>
    <t>291279291_NSPCL-69</t>
  </si>
  <si>
    <t>4c81e7c06dfa8fce_NSPCL-69</t>
  </si>
  <si>
    <t>INS-18134396</t>
  </si>
  <si>
    <t>2/2/26 11:53:29 AM</t>
  </si>
  <si>
    <t>https://dmsrepoinc.momrah.gov.sa/dmsrepo/ValidateOTPServlet?CASE_ID=291279291_NSPCL-69&amp;DeptCode=014001</t>
  </si>
  <si>
    <t>2/9/26 5:53:47 PM</t>
  </si>
  <si>
    <t>GZ_330543702_NSPCL-33</t>
  </si>
  <si>
    <t>2a1521f75296e512_NSPCL-33</t>
  </si>
  <si>
    <t>INS-19705247</t>
  </si>
  <si>
    <t>4/1/26 10:42:39 AM</t>
  </si>
  <si>
    <t>4/1/26 10:42:37 AM</t>
  </si>
  <si>
    <t>https://dmsrepoinc.momrah.gov.sa/dmsrepo/ValidateOTPServlet?CASE_ID=GZ_330543702_NSPCL-33&amp;DeptCode=014001</t>
  </si>
  <si>
    <t>GZ_271604042_NSPCL-69</t>
  </si>
  <si>
    <t>588477d6eb261322_NSPCL-69</t>
  </si>
  <si>
    <t>INS-17318764</t>
  </si>
  <si>
    <t>1/6/26 10:29:26 AM</t>
  </si>
  <si>
    <t>1/6/26 10:22:12 AM</t>
  </si>
  <si>
    <t>https://dmsrepoinc.momrah.gov.sa/dmsrepo/ValidateOTPServlet?CASE_ID=GZ_271604042_NSPCL-69&amp;DeptCode=014001</t>
  </si>
  <si>
    <t>1/7/26 11:24:03 PM</t>
  </si>
  <si>
    <t>GZ_345805601_NSPCL-63</t>
  </si>
  <si>
    <t>3ebdee43bf2c8db5_NSPCL-63</t>
  </si>
  <si>
    <t>INS-20045650</t>
  </si>
  <si>
    <t>4/15/26 9:50:36 AM</t>
  </si>
  <si>
    <t>https://dmsrepoinc.momrah.gov.sa/dmsrepo/ValidateOTPServlet?CASE_ID=GZ_345805601_NSPCL-63&amp;DeptCode=014001</t>
  </si>
  <si>
    <t>4/15/26 2:54:01 PM</t>
  </si>
  <si>
    <t>GZ_340298558_NSPCL-69</t>
  </si>
  <si>
    <t>8a65a7800c1c7ed9_NSPCL-69</t>
  </si>
  <si>
    <t>INS-20092327</t>
  </si>
  <si>
    <t>4/8/26 10:02:53 AM</t>
  </si>
  <si>
    <t>4/8/26 9:49:35 AM</t>
  </si>
  <si>
    <t>https://dmsrepoinc.momrah.gov.sa/dmsrepo/ValidateOTPServlet?CASE_ID=GZ_340298558_NSPCL-69&amp;DeptCode=014001</t>
  </si>
  <si>
    <t>GZ_363120761_NSPCL-33</t>
  </si>
  <si>
    <t>46a401d32c84d858_NSPCL-33</t>
  </si>
  <si>
    <t>INS-20628842</t>
  </si>
  <si>
    <t>5/7/26 6:19:08 PM</t>
  </si>
  <si>
    <t>5/7/26 6:19:04 PM</t>
  </si>
  <si>
    <t>https://dmsrepoinc.momrah.gov.sa/dmsrepo/ValidateOTPServlet?CASE_ID=GZ_363120761_NSPCL-33&amp;DeptCode=014001</t>
  </si>
  <si>
    <t>GZ_360923588_NSPCL-33</t>
  </si>
  <si>
    <t>a4b1e08b1f161cc7_NSPCL-33</t>
  </si>
  <si>
    <t>INS-20675040</t>
  </si>
  <si>
    <t>5/6/26 8:05:40 AM</t>
  </si>
  <si>
    <t>https://dmsrepoinc.momrah.gov.sa/dmsrepo/ValidateOTPServlet?CASE_ID=GZ_360923588_NSPCL-33&amp;DeptCode=014001</t>
  </si>
  <si>
    <t>GZ_319147831_NSPCL-33</t>
  </si>
  <si>
    <t>6dcffb91060c9329_NSPCL-33</t>
  </si>
  <si>
    <t>3/8/26 5:05:04 PM</t>
  </si>
  <si>
    <t>3/8/26 5:03:59 PM</t>
  </si>
  <si>
    <t>https://dmsrepoinc.momrah.gov.sa/dmsrepo/ValidateOTPServlet?CASE_ID=GZ_319147831_NSPCL-33&amp;DeptCode=014001</t>
  </si>
  <si>
    <t>GZ_383744661_NSPCL-8</t>
  </si>
  <si>
    <t>cab208041e4ab90b_NSPCL-8</t>
  </si>
  <si>
    <t>6/8/26 6:57:44 AM</t>
  </si>
  <si>
    <t>https://dmsrepoinc.momrah.gov.sa/dmsrepo/ValidateOTPServlet?CASE_ID=GZ_383744661_NSPCL-8&amp;DeptCode=014001</t>
  </si>
  <si>
    <t>GZ_362567800_NSPCL-63</t>
  </si>
  <si>
    <t>b28201e12c921d1d_NSPCL-63</t>
  </si>
  <si>
    <t>INS-20615737</t>
  </si>
  <si>
    <t>5/7/26 10:49:18 AM</t>
  </si>
  <si>
    <t>https://dmsrepoinc.momrah.gov.sa/dmsrepo/ValidateOTPServlet?CASE_ID=GZ_362567800_NSPCL-63&amp;DeptCode=014001</t>
  </si>
  <si>
    <t>GZ_341459743_NSPCL-69</t>
  </si>
  <si>
    <t>eb85ce9a8cfd837f_NSPCL-69</t>
  </si>
  <si>
    <t>INS-19992465</t>
  </si>
  <si>
    <t>4/9/26 10:10:30 AM</t>
  </si>
  <si>
    <t>https://dmsrepoinc.momrah.gov.sa/dmsrepo/ValidateOTPServlet?CASE_ID=GZ_341459743_NSPCL-69&amp;DeptCode=014001</t>
  </si>
  <si>
    <t>GZ_271155495_NSPCL-33</t>
  </si>
  <si>
    <t>98174f983f821ce2_NSPCL-33</t>
  </si>
  <si>
    <t>INC-26-01-074506</t>
  </si>
  <si>
    <t>1/5/26 5:18:28 PM</t>
  </si>
  <si>
    <t>1/5/26 5:17:18 PM</t>
  </si>
  <si>
    <t>https://dmsrepoinc.momrah.gov.sa/dmsrepo/ValidateOTPServlet?CASE_ID=GZ_271155495_NSPCL-33&amp;DeptCode=014001</t>
  </si>
  <si>
    <t>GZ_276698363_NSPCL-31</t>
  </si>
  <si>
    <t>7cf387ccb3559348_NSPCL-31</t>
  </si>
  <si>
    <t>INS-17471166</t>
  </si>
  <si>
    <t>1/12/26 12:19:02 PM</t>
  </si>
  <si>
    <t>https://dmsrepoinc.momrah.gov.sa/dmsrepo/ValidateOTPServlet?CASE_ID=GZ_276698363_NSPCL-31&amp;DeptCode=014001</t>
  </si>
  <si>
    <t>GZ_341467765_NSPCL-8</t>
  </si>
  <si>
    <t>1adddc2b61b89a88_NSPCL-8</t>
  </si>
  <si>
    <t>INS-19991635</t>
  </si>
  <si>
    <t>4/9/26 10:40:15 AM</t>
  </si>
  <si>
    <t>4/9/26 10:36:16 AM</t>
  </si>
  <si>
    <t>https://dmsrepoinc.momrah.gov.sa/dmsrepo/ValidateOTPServlet?CASE_ID=GZ_341467765_NSPCL-8&amp;DeptCode=014001</t>
  </si>
  <si>
    <t>GZ_383743064_NSPCL-8</t>
  </si>
  <si>
    <t>040e65b412d43269_NSPCL-8</t>
  </si>
  <si>
    <t>6/8/26 6:57:20 AM</t>
  </si>
  <si>
    <t>https://dmsrepoinc.momrah.gov.sa/dmsrepo/ValidateOTPServlet?CASE_ID=GZ_383743064_NSPCL-8&amp;DeptCode=014001</t>
  </si>
  <si>
    <t>0.973</t>
  </si>
  <si>
    <t>GZ_363996292_NSPCL-33</t>
  </si>
  <si>
    <t>4e2e47164850f0b4_NSPCL-33</t>
  </si>
  <si>
    <t>INC-26-05-092426</t>
  </si>
  <si>
    <t>5/10/26 7:24:44 AM</t>
  </si>
  <si>
    <t>5/10/26 7:03:50 AM</t>
  </si>
  <si>
    <t>https://dmsrepoinc.momrah.gov.sa/dmsrepo/ValidateOTPServlet?CASE_ID=GZ_363996292_NSPCL-33&amp;DeptCode=014001</t>
  </si>
  <si>
    <t>GZ_319147718_NSPCL-33</t>
  </si>
  <si>
    <t>8fc3e84cd8cdfac3_NSPCL-33</t>
  </si>
  <si>
    <t>3/8/26 5:01:59 PM</t>
  </si>
  <si>
    <t>https://dmsrepoinc.momrah.gov.sa/dmsrepo/ValidateOTPServlet?CASE_ID=GZ_319147718_NSPCL-33&amp;DeptCode=014001</t>
  </si>
  <si>
    <t>0.908</t>
  </si>
  <si>
    <t>GZ_362181310_NSPCL-92</t>
  </si>
  <si>
    <t>8c96846a744dfee5_NSPCL-92</t>
  </si>
  <si>
    <t>INC-26-05-091615</t>
  </si>
  <si>
    <t>5/7/26 7:52:29 AM</t>
  </si>
  <si>
    <t>https://dmsrepoinc.momrah.gov.sa/dmsrepo/ValidateOTPServlet?CASE_ID=GZ_362181310_NSPCL-92&amp;DeptCode=014001</t>
  </si>
  <si>
    <t>GZ_332432385_NSPCL-27</t>
  </si>
  <si>
    <t>a9687b671b7ae710_NSPCL-27</t>
  </si>
  <si>
    <t>INS-19855516</t>
  </si>
  <si>
    <t>4/2/26 9:11:31 AM</t>
  </si>
  <si>
    <t>https://dmsrepoinc.momrah.gov.sa/dmsrepo/ValidateOTPServlet?CASE_ID=GZ_332432385_NSPCL-27&amp;DeptCode=014001</t>
  </si>
  <si>
    <t>GZ_278357621_NSPCL-69</t>
  </si>
  <si>
    <t>d28f4da86f442f20_NSPCL-69</t>
  </si>
  <si>
    <t>INS-17673619</t>
  </si>
  <si>
    <t>1/14/26 12:19:32 PM</t>
  </si>
  <si>
    <t>1/14/26 12:18:36 PM</t>
  </si>
  <si>
    <t>https://dmsrepoinc.momrah.gov.sa/dmsrepo/ValidateOTPServlet?CASE_ID=GZ_278357621_NSPCL-69&amp;DeptCode=014001</t>
  </si>
  <si>
    <t>1/15/26 11:23:55 PM</t>
  </si>
  <si>
    <t>GZ_320909244_NSPCL-69</t>
  </si>
  <si>
    <t>8fdb85714ae36396_NSPCL-69</t>
  </si>
  <si>
    <t>INS-19109477</t>
  </si>
  <si>
    <t>3/10/26 12:19:02 PM</t>
  </si>
  <si>
    <t>https://dmsrepoinc.momrah.gov.sa/dmsrepo/ValidateOTPServlet?CASE_ID=GZ_320909244_NSPCL-69&amp;DeptCode=014001</t>
  </si>
  <si>
    <t>299935208_NSPCL-29</t>
  </si>
  <si>
    <t>e0d9712accb76499_NSPCL-29</t>
  </si>
  <si>
    <t>INS-18091297</t>
  </si>
  <si>
    <t>2/10/26 11:54:07 AM</t>
  </si>
  <si>
    <t>https://dmsrepoinc.momrah.gov.sa/dmsrepo/ValidateOTPServlet?CASE_ID=299935208_NSPCL-29&amp;DeptCode=014001</t>
  </si>
  <si>
    <t>GZ_337219078_NSPCL-33</t>
  </si>
  <si>
    <t>bf5cae8a7815cbc7_NSPCL-33</t>
  </si>
  <si>
    <t>INS-19991092</t>
  </si>
  <si>
    <t>4/6/26 8:59:25 AM</t>
  </si>
  <si>
    <t>4/6/26 8:59:23 AM</t>
  </si>
  <si>
    <t>https://dmsrepoinc.momrah.gov.sa/dmsrepo/ValidateOTPServlet?CASE_ID=GZ_337219078_NSPCL-33&amp;DeptCode=014001</t>
  </si>
  <si>
    <t>GZ_366359149_NSPCL-33</t>
  </si>
  <si>
    <t>fa3a704b3ee0073f_NSPCL-33</t>
  </si>
  <si>
    <t>INS-20674472</t>
  </si>
  <si>
    <t>5/12/26 8:10:02 AM</t>
  </si>
  <si>
    <t>5/12/26 8:09:59 AM</t>
  </si>
  <si>
    <t>https://dmsrepoinc.momrah.gov.sa/dmsrepo/ValidateOTPServlet?CASE_ID=GZ_366359149_NSPCL-33&amp;DeptCode=014001</t>
  </si>
  <si>
    <t>GZ_330120226_NSPCL-33</t>
  </si>
  <si>
    <t>219216974851fe2a_NSPCL-33</t>
  </si>
  <si>
    <t>4/1/26 8:19:46 AM</t>
  </si>
  <si>
    <t>https://dmsrepoinc.momrah.gov.sa/dmsrepo/ValidateOTPServlet?CASE_ID=GZ_330120226_NSPCL-33&amp;DeptCode=014001</t>
  </si>
  <si>
    <t>GZ_365632550_NSPCL-33</t>
  </si>
  <si>
    <t>f2f8b23d61909183_NSPCL-33</t>
  </si>
  <si>
    <t>INS-20639875</t>
  </si>
  <si>
    <t>5/11/26 11:51:01 AM</t>
  </si>
  <si>
    <t>https://dmsrepoinc.momrah.gov.sa/dmsrepo/ValidateOTPServlet?CASE_ID=GZ_365632550_NSPCL-33&amp;DeptCode=014001</t>
  </si>
  <si>
    <t>RZ_362222564_NSPCL-17</t>
  </si>
  <si>
    <t>18bbced7c28a733a_NSPCL-17</t>
  </si>
  <si>
    <t>INS-21004842</t>
  </si>
  <si>
    <t>5/6/26 11:08:58 AM</t>
  </si>
  <si>
    <t>https://dmsrepoinc.momrah.gov.sa/dmsrepo/ValidateOTPServlet?CASE_ID=RZ_362222564_NSPCL-17&amp;DeptCode=014001</t>
  </si>
  <si>
    <t>RZ_367298117_NSPCL-10</t>
  </si>
  <si>
    <t>42fe7e9a7058dd33_NSPCL-10</t>
  </si>
  <si>
    <t>INS-20913257</t>
  </si>
  <si>
    <t>5/13/26 10:11:19 AM</t>
  </si>
  <si>
    <t>5/12/26 8:31:45 AM</t>
  </si>
  <si>
    <t>https://dmsrepoinc.momrah.gov.sa/dmsrepo/ValidateOTPServlet?CASE_ID=RZ_367298117_NSPCL-10&amp;DeptCode=014001</t>
  </si>
  <si>
    <t>5/22/26 6:42:03 AM</t>
  </si>
  <si>
    <t>GZ_264657938_NSPCL-31</t>
  </si>
  <si>
    <t>7f50d7919438ebcb_NSPCL-31</t>
  </si>
  <si>
    <t>INS-17157475</t>
  </si>
  <si>
    <t>1/1/26 9:08:56 AM</t>
  </si>
  <si>
    <t>https://dmsrepoinc.momrah.gov.sa/dmsrepo/ValidateOTPServlet?CASE_ID=GZ_264657938_NSPCL-31&amp;DeptCode=014001</t>
  </si>
  <si>
    <t>GZ_277033326_NSPCL-71</t>
  </si>
  <si>
    <t>dbe60751303bb37a_NSPCL-71</t>
  </si>
  <si>
    <t>INS-17470266</t>
  </si>
  <si>
    <t>1/12/26 5:19:03 PM</t>
  </si>
  <si>
    <t>1/12/26 5:19:00 PM</t>
  </si>
  <si>
    <t>https://dmsrepoinc.momrah.gov.sa/dmsrepo/ValidateOTPServlet?CASE_ID=GZ_277033326_NSPCL-71&amp;DeptCode=014001</t>
  </si>
  <si>
    <t>GZ_265945853_NSPCL-8</t>
  </si>
  <si>
    <t>3f1dce4aec64ee0b_NSPCL-8</t>
  </si>
  <si>
    <t>INS-17543904</t>
  </si>
  <si>
    <t>1/1/26 12:31:04 PM</t>
  </si>
  <si>
    <t>https://dmsrepoinc.momrah.gov.sa/dmsrepo/ValidateOTPServlet?CASE_ID=GZ_265945853_NSPCL-8&amp;DeptCode=014001</t>
  </si>
  <si>
    <t>1/3/26 11:24:05 PM</t>
  </si>
  <si>
    <t>GZ_345067715_NSPCL-72</t>
  </si>
  <si>
    <t>ddaa538e578feea5_NSPCL-72</t>
  </si>
  <si>
    <t>INS-20156276</t>
  </si>
  <si>
    <t>4/14/26 10:06:56 AM</t>
  </si>
  <si>
    <t>https://dmsrepoinc.momrah.gov.sa/dmsrepo/ValidateOTPServlet?CASE_ID=GZ_345067715_NSPCL-72&amp;DeptCode=014001</t>
  </si>
  <si>
    <t>4/14/26 4:54:00 PM</t>
  </si>
  <si>
    <t>7.079</t>
  </si>
  <si>
    <t>GZ_265934512_NSPCL-33</t>
  </si>
  <si>
    <t>2be88b6036a94fe9_NSPCL-33</t>
  </si>
  <si>
    <t>INC-26-01-130043</t>
  </si>
  <si>
    <t>1/1/26 10:49:37 AM</t>
  </si>
  <si>
    <t>1/1/26 10:48:59 AM</t>
  </si>
  <si>
    <t>https://dmsrepoinc.momrah.gov.sa/dmsrepo/ValidateOTPServlet?CASE_ID=GZ_265934512_NSPCL-33&amp;DeptCode=014001</t>
  </si>
  <si>
    <t>GZ_295071025_NSPCL-63</t>
  </si>
  <si>
    <t>bae4c522dd9b2a41_NSPCL-63</t>
  </si>
  <si>
    <t>INS-17979872</t>
  </si>
  <si>
    <t>2/4/26 12:35:24 PM</t>
  </si>
  <si>
    <t>2/4/26 12:35:22 PM</t>
  </si>
  <si>
    <t>https://dmsrepoinc.momrah.gov.sa/dmsrepo/ValidateOTPServlet?CASE_ID=GZ_295071025_NSPCL-63&amp;DeptCode=014001</t>
  </si>
  <si>
    <t>2/9/26 3:24:06 PM</t>
  </si>
  <si>
    <t>GZ_278741961_NSPCL-92</t>
  </si>
  <si>
    <t>03a8c75f35077be6_NSPCL-92</t>
  </si>
  <si>
    <t>INS-17470923</t>
  </si>
  <si>
    <t>1/15/26 7:48:43 AM</t>
  </si>
  <si>
    <t>https://dmsrepoinc.momrah.gov.sa/dmsrepo/ValidateOTPServlet?CASE_ID=GZ_278741961_NSPCL-92&amp;DeptCode=014001</t>
  </si>
  <si>
    <t>8.869</t>
  </si>
  <si>
    <t>RZ_337513212_NSPCL-80</t>
  </si>
  <si>
    <t>87cfa27ad5bcac43_NSPCL-80</t>
  </si>
  <si>
    <t>INC-26-04-133008</t>
  </si>
  <si>
    <t>4/6/26 10:16:24 AM</t>
  </si>
  <si>
    <t>https://dmsrepoinc.momrah.gov.sa/dmsrepo/ValidateOTPServlet?CASE_ID=RZ_337513212_NSPCL-80&amp;DeptCode=014001</t>
  </si>
  <si>
    <t>4/10/26 2:23:52 AM</t>
  </si>
  <si>
    <t>319863031_NSPCL-92</t>
  </si>
  <si>
    <t>dc969176402b05fa_NSPCL-92</t>
  </si>
  <si>
    <t>INS-19430211</t>
  </si>
  <si>
    <t>3/9/26 12:28:01 PM</t>
  </si>
  <si>
    <t>https://dmsrepoinc.momrah.gov.sa/dmsrepo/ValidateOTPServlet?CASE_ID=319863031_NSPCL-92&amp;DeptCode=014001</t>
  </si>
  <si>
    <t>3/17/26 8:23:52 PM</t>
  </si>
  <si>
    <t>GZ_341715592_NSPCL-31</t>
  </si>
  <si>
    <t>a55a6d86111a0a85_NSPCL-31</t>
  </si>
  <si>
    <t>INS-19934997</t>
  </si>
  <si>
    <t>4/9/26 11:47:32 AM</t>
  </si>
  <si>
    <t>https://dmsrepoinc.momrah.gov.sa/dmsrepo/ValidateOTPServlet?CASE_ID=GZ_341715592_NSPCL-31&amp;DeptCode=014001</t>
  </si>
  <si>
    <t>GZ_318980556_NSPCL-33</t>
  </si>
  <si>
    <t>5508c76eb0379da2_NSPCL-33</t>
  </si>
  <si>
    <t>3/8/26 2:55:52 PM</t>
  </si>
  <si>
    <t>3/8/26 2:55:44 PM</t>
  </si>
  <si>
    <t>https://dmsrepoinc.momrah.gov.sa/dmsrepo/ValidateOTPServlet?CASE_ID=GZ_318980556_NSPCL-33&amp;DeptCode=014001</t>
  </si>
  <si>
    <t>GZ_315863379_NSPCL-8</t>
  </si>
  <si>
    <t>9da707cdf7a95cd0_NSPCL-8</t>
  </si>
  <si>
    <t>INS-19192240</t>
  </si>
  <si>
    <t>3/4/26 5:07:45 PM</t>
  </si>
  <si>
    <t>https://dmsrepoinc.momrah.gov.sa/dmsrepo/ValidateOTPServlet?CASE_ID=GZ_315863379_NSPCL-8&amp;DeptCode=014001</t>
  </si>
  <si>
    <t>OZ_364756395_NSPCL-49</t>
  </si>
  <si>
    <t>1a4aab038d44c358_NSPCL-49</t>
  </si>
  <si>
    <t>5/10/26 2:33:13 PM</t>
  </si>
  <si>
    <t>https://dmsrepoinc.momrah.gov.sa/dmsrepo/ValidateOTPServlet?CASE_ID=OZ_364756395_NSPCL-49&amp;DeptCode=014001</t>
  </si>
  <si>
    <t>OZ_314200746_NSPCL-3</t>
  </si>
  <si>
    <t>6b31850eec84d55f_NSPCL-3</t>
  </si>
  <si>
    <t>INS-19371292</t>
  </si>
  <si>
    <t>3/3/26 4:46:23 PM</t>
  </si>
  <si>
    <t>https://dmsrepoinc.momrah.gov.sa/dmsrepo/ValidateOTPServlet?CASE_ID=OZ_314200746_NSPCL-3&amp;DeptCode=014001</t>
  </si>
  <si>
    <t>RZ_365811811_NSPCL-34</t>
  </si>
  <si>
    <t>91d12d336516596e_NSPCL-34</t>
  </si>
  <si>
    <t>INC-26-05-223777</t>
  </si>
  <si>
    <t>https://dmsrepoinc.momrah.gov.sa/dmsrepo/ValidateOTPServlet?CASE_ID=RZ_365811811_NSPCL-34&amp;DeptCode=014001</t>
  </si>
  <si>
    <t>290557175_NSPCL-69</t>
  </si>
  <si>
    <t>f5d2eabcf454cde7_NSPCL-69</t>
  </si>
  <si>
    <t>INS-18129466</t>
  </si>
  <si>
    <t>2/2/26 10:11:34 AM</t>
  </si>
  <si>
    <t>https://dmsrepoinc.momrah.gov.sa/dmsrepo/ValidateOTPServlet?CASE_ID=290557175_NSPCL-69&amp;DeptCode=014001</t>
  </si>
  <si>
    <t>2/9/26 4:24:12 PM</t>
  </si>
  <si>
    <t>GZ_309031262_NSPCL-33</t>
  </si>
  <si>
    <t>8597e1d17d5d771c_NSPCL-33</t>
  </si>
  <si>
    <t>INS-18889599</t>
  </si>
  <si>
    <t>3/1/26 7:19:19 AM</t>
  </si>
  <si>
    <t>https://dmsrepoinc.momrah.gov.sa/dmsrepo/ValidateOTPServlet?CASE_ID=GZ_309031262_NSPCL-33&amp;DeptCode=014001</t>
  </si>
  <si>
    <t>spc_GZ_365275438_NSPCL-33</t>
  </si>
  <si>
    <t>4eda57a3c72352ed_NSPCL-33</t>
  </si>
  <si>
    <t>INS-20674278</t>
  </si>
  <si>
    <t>5/11/26 9:03:26 AM</t>
  </si>
  <si>
    <t>https://dmsrepoinc.momrah.gov.sa/dmsrepo/ValidateOTPServlet?CASE_ID=spc_GZ_365275438_NSPCL-33&amp;DeptCode=014001</t>
  </si>
  <si>
    <t>GZ_314809323_NSPCL-8</t>
  </si>
  <si>
    <t>27072537c3155d3b_NSPCL-8</t>
  </si>
  <si>
    <t>INS-19487649</t>
  </si>
  <si>
    <t>3/4/26 11:04:27 AM</t>
  </si>
  <si>
    <t>https://dmsrepoinc.momrah.gov.sa/dmsrepo/ValidateOTPServlet?CASE_ID=GZ_314809323_NSPCL-8&amp;DeptCode=014001</t>
  </si>
  <si>
    <t>3/17/26 5:23:57 PM</t>
  </si>
  <si>
    <t>GZ_366366331_NSPCL-69</t>
  </si>
  <si>
    <t>da1b6b276893328e_NSPCL-69</t>
  </si>
  <si>
    <t>INS-20914422</t>
  </si>
  <si>
    <t>https://dmsrepoinc.momrah.gov.sa/dmsrepo/ValidateOTPServlet?CASE_ID=GZ_366366331_NSPCL-69&amp;DeptCode=014001</t>
  </si>
  <si>
    <t>GZ_293139732_NSPCL-23</t>
  </si>
  <si>
    <t>9a248a47abd975b1_NSPCL-23</t>
  </si>
  <si>
    <t>INS-18093272</t>
  </si>
  <si>
    <t>2/3/26 11:37:40 AM</t>
  </si>
  <si>
    <t>https://dmsrepoinc.momrah.gov.sa/dmsrepo/ValidateOTPServlet?CASE_ID=GZ_293139732_NSPCL-23&amp;DeptCode=014001</t>
  </si>
  <si>
    <t>2/9/26 5:23:52 PM</t>
  </si>
  <si>
    <t>GZ_297356555_NSPCL-33</t>
  </si>
  <si>
    <t>1b70c1addc96753d_NSPCL-33</t>
  </si>
  <si>
    <t>INS-17981024</t>
  </si>
  <si>
    <t>2/7/26 12:51:11 PM</t>
  </si>
  <si>
    <t>2/7/26 12:49:14 PM</t>
  </si>
  <si>
    <t>https://dmsrepoinc.momrah.gov.sa/dmsrepo/ValidateOTPServlet?CASE_ID=GZ_297356555_NSPCL-33&amp;DeptCode=014001</t>
  </si>
  <si>
    <t>GZ_314201302_NSPCL-33</t>
  </si>
  <si>
    <t>dd1ffb58dabe965d_NSPCL-33</t>
  </si>
  <si>
    <t>3/3/26 4:50:53 PM</t>
  </si>
  <si>
    <t>3/3/26 4:50:45 PM</t>
  </si>
  <si>
    <t>https://dmsrepoinc.momrah.gov.sa/dmsrepo/ValidateOTPServlet?CASE_ID=GZ_314201302_NSPCL-33&amp;DeptCode=014001</t>
  </si>
  <si>
    <t>GZ_383673104_NSPCL-69</t>
  </si>
  <si>
    <t>f435d96129b3df19_NSPCL-69</t>
  </si>
  <si>
    <t>6/8/26 7:40:27 AM</t>
  </si>
  <si>
    <t>https://dmsrepoinc.momrah.gov.sa/dmsrepo/ValidateOTPServlet?CASE_ID=GZ_383673104_NSPCL-69&amp;DeptCode=014001</t>
  </si>
  <si>
    <t>GZ_280378860_NSPCL-63</t>
  </si>
  <si>
    <t>faa8bf42b78d9fb4_NSPCL-63</t>
  </si>
  <si>
    <t>INS-17618897</t>
  </si>
  <si>
    <t>01/22/2026</t>
  </si>
  <si>
    <t>1/18/26 11:22:26 AM</t>
  </si>
  <si>
    <t>1/18/26 11:22:22 AM</t>
  </si>
  <si>
    <t>https://dmsrepoinc.momrah.gov.sa/dmsrepo/ValidateOTPServlet?CASE_ID=GZ_280378860_NSPCL-63&amp;DeptCode=014001</t>
  </si>
  <si>
    <t>1/19/26 11:53:50 PM</t>
  </si>
  <si>
    <t>GZ_275296118_NSPCL-33</t>
  </si>
  <si>
    <t>a83a77dedc1c3b4d_NSPCL-33</t>
  </si>
  <si>
    <t>INS-17388263</t>
  </si>
  <si>
    <t>1/11/26 6:59:06 AM</t>
  </si>
  <si>
    <t>1/11/26 6:51:58 AM</t>
  </si>
  <si>
    <t>https://dmsrepoinc.momrah.gov.sa/dmsrepo/ValidateOTPServlet?CASE_ID=GZ_275296118_NSPCL-33&amp;DeptCode=014001</t>
  </si>
  <si>
    <t>GZ_340619378_NSPCL-63</t>
  </si>
  <si>
    <t>097ff67db0a79c6a_NSPCL-63</t>
  </si>
  <si>
    <t>INS-19947623</t>
  </si>
  <si>
    <t>4/8/26 11:38:21 AM</t>
  </si>
  <si>
    <t>4/8/26 10:46:05 AM</t>
  </si>
  <si>
    <t>https://dmsrepoinc.momrah.gov.sa/dmsrepo/ValidateOTPServlet?CASE_ID=GZ_340619378_NSPCL-63&amp;DeptCode=014001</t>
  </si>
  <si>
    <t>GZ_276804016_NSPCL-33</t>
  </si>
  <si>
    <t>533ec87b632e5e22_NSPCL-33</t>
  </si>
  <si>
    <t>INS-17471146</t>
  </si>
  <si>
    <t>1/12/26 1:46:08 PM</t>
  </si>
  <si>
    <t>1/12/26 1:13:57 PM</t>
  </si>
  <si>
    <t>https://dmsrepoinc.momrah.gov.sa/dmsrepo/ValidateOTPServlet?CASE_ID=GZ_276804016_NSPCL-33&amp;DeptCode=014001</t>
  </si>
  <si>
    <t>0.787</t>
  </si>
  <si>
    <t>GZ_365408654_NSPCL-33</t>
  </si>
  <si>
    <t>bc9b20ffe667bedc_NSPCL-33</t>
  </si>
  <si>
    <t>INC-26-05-115697</t>
  </si>
  <si>
    <t>5/11/26 9:47:05 AM</t>
  </si>
  <si>
    <t>https://dmsrepoinc.momrah.gov.sa/dmsrepo/ValidateOTPServlet?CASE_ID=GZ_365408654_NSPCL-33&amp;DeptCode=014001</t>
  </si>
  <si>
    <t>GZ_365390788_NSPCL-31</t>
  </si>
  <si>
    <t>2d59ce96dce0cf01_NSPCL-31</t>
  </si>
  <si>
    <t>INS-20676017</t>
  </si>
  <si>
    <t>5/11/26 9:11:42 AM</t>
  </si>
  <si>
    <t>https://dmsrepoinc.momrah.gov.sa/dmsrepo/ValidateOTPServlet?CASE_ID=GZ_365390788_NSPCL-31&amp;DeptCode=014001</t>
  </si>
  <si>
    <t>RZ_365279409_NSPCL-11</t>
  </si>
  <si>
    <t>85c21b55c263d57d_NSPCL-11</t>
  </si>
  <si>
    <t>5/11/26 9:20:32 AM</t>
  </si>
  <si>
    <t>5/11/26 9:12:14 AM</t>
  </si>
  <si>
    <t>https://dmsrepoinc.momrah.gov.sa/dmsrepo/ValidateOTPServlet?CASE_ID=RZ_365279409_NSPCL-11&amp;DeptCode=014001</t>
  </si>
  <si>
    <t>GZ_330475778_NSPCL-33</t>
  </si>
  <si>
    <t>a0ef24cc1b5c729c_NSPCL-33</t>
  </si>
  <si>
    <t>INS-19707859</t>
  </si>
  <si>
    <t>4/1/26 10:07:59 AM</t>
  </si>
  <si>
    <t>https://dmsrepoinc.momrah.gov.sa/dmsrepo/ValidateOTPServlet?CASE_ID=GZ_330475778_NSPCL-33&amp;DeptCode=014001</t>
  </si>
  <si>
    <t>GZ_382761355_NSPCL-33</t>
  </si>
  <si>
    <t>996c01c4aec2909e_NSPCL-33</t>
  </si>
  <si>
    <t>6/7/26 9:26:59 AM</t>
  </si>
  <si>
    <t>6/7/26 9:26:48 AM</t>
  </si>
  <si>
    <t>https://dmsrepoinc.momrah.gov.sa/dmsrepo/ValidateOTPServlet?CASE_ID=GZ_382761355_NSPCL-33&amp;DeptCode=014001</t>
  </si>
  <si>
    <t>GZ_339461825_NSPCL-33</t>
  </si>
  <si>
    <t>4ef09c87376aadc8_NSPCL-33</t>
  </si>
  <si>
    <t>INS-19954142</t>
  </si>
  <si>
    <t>4/7/26 1:08:56 PM</t>
  </si>
  <si>
    <t>https://dmsrepoinc.momrah.gov.sa/dmsrepo/ValidateOTPServlet?CASE_ID=GZ_339461825_NSPCL-33&amp;DeptCode=014001</t>
  </si>
  <si>
    <t>4/10/26 5:00:50 PM</t>
  </si>
  <si>
    <t>GZ_301126694_NSPCL-72</t>
  </si>
  <si>
    <t>081aece1c036622c_NSPCL-72</t>
  </si>
  <si>
    <t>INS-18198653</t>
  </si>
  <si>
    <t>2/12/26 10:09:51 AM</t>
  </si>
  <si>
    <t>https://dmsrepoinc.momrah.gov.sa/dmsrepo/ValidateOTPServlet?CASE_ID=GZ_301126694_NSPCL-72&amp;DeptCode=014001</t>
  </si>
  <si>
    <t>2/17/26 11:23:47 PM</t>
  </si>
  <si>
    <t>367342227_NSPCL-12</t>
  </si>
  <si>
    <t>7ef0ffd0c2b77bf7_NSPCL-12</t>
  </si>
  <si>
    <t>5/13/26 10:25:28 AM</t>
  </si>
  <si>
    <t>https://dmsrepoinc.momrah.gov.sa/dmsrepo/ValidateOTPServlet?CASE_ID=367342227_NSPCL-12&amp;DeptCode=014001</t>
  </si>
  <si>
    <t>298923485_NSPCL-71</t>
  </si>
  <si>
    <t>7f73efb89f044a5d_NSPCL-71</t>
  </si>
  <si>
    <t>INS-18057046</t>
  </si>
  <si>
    <t>https://dmsrepoinc.momrah.gov.sa/dmsrepo/ValidateOTPServlet?CASE_ID=298923485_NSPCL-71&amp;DeptCode=014001</t>
  </si>
  <si>
    <t>GZ_315867554_NSPCL-33</t>
  </si>
  <si>
    <t>0699cf00216a3098_NSPCL-33</t>
  </si>
  <si>
    <t>3/4/26 5:22:59 PM</t>
  </si>
  <si>
    <t>https://dmsrepoinc.momrah.gov.sa/dmsrepo/ValidateOTPServlet?CASE_ID=GZ_315867554_NSPCL-33&amp;DeptCode=014001</t>
  </si>
  <si>
    <t>GZ_383760512_NSPCL-8</t>
  </si>
  <si>
    <t>fc80e20328b5ffbf_NSPCL-8</t>
  </si>
  <si>
    <t>6/8/26 8:12:11 AM</t>
  </si>
  <si>
    <t>6/8/26 7:53:41 AM</t>
  </si>
  <si>
    <t>https://dmsrepoinc.momrah.gov.sa/dmsrepo/ValidateOTPServlet?CASE_ID=GZ_383760512_NSPCL-8&amp;DeptCode=014001</t>
  </si>
  <si>
    <t>GZ_279007591_NSPCL-8</t>
  </si>
  <si>
    <t>8e171ee2fb0c0cfc_NSPCL-8</t>
  </si>
  <si>
    <t>INS-17470461</t>
  </si>
  <si>
    <t>1/15/26 11:03:04 AM</t>
  </si>
  <si>
    <t>1/15/26 11:03:01 AM</t>
  </si>
  <si>
    <t>https://dmsrepoinc.momrah.gov.sa/dmsrepo/ValidateOTPServlet?CASE_ID=GZ_279007591_NSPCL-8&amp;DeptCode=014001</t>
  </si>
  <si>
    <t>GZ_360935049_NSPCL-33</t>
  </si>
  <si>
    <t>13801c152202f2f2_NSPCL-33</t>
  </si>
  <si>
    <t>INS-20674272</t>
  </si>
  <si>
    <t>5/6/26 8:44:02 AM</t>
  </si>
  <si>
    <t>5/6/26 8:43:56 AM</t>
  </si>
  <si>
    <t>https://dmsrepoinc.momrah.gov.sa/dmsrepo/ValidateOTPServlet?CASE_ID=GZ_360935049_NSPCL-33&amp;DeptCode=014001</t>
  </si>
  <si>
    <t>GZ_318980725_NSPCL-8</t>
  </si>
  <si>
    <t>1b17ceabf83c4ce5_NSPCL-8</t>
  </si>
  <si>
    <t>INS-19326634</t>
  </si>
  <si>
    <t>3/8/26 2:57:31 PM</t>
  </si>
  <si>
    <t>https://dmsrepoinc.momrah.gov.sa/dmsrepo/ValidateOTPServlet?CASE_ID=GZ_318980725_NSPCL-8&amp;DeptCode=014001</t>
  </si>
  <si>
    <t>3/17/26 9:53:50 PM</t>
  </si>
  <si>
    <t>GZ_365750125_NSPCL-63</t>
  </si>
  <si>
    <t>6fa1482840e33fc5_NSPCL-63</t>
  </si>
  <si>
    <t>INS-20920023</t>
  </si>
  <si>
    <t>5/11/26 1:43:36 PM</t>
  </si>
  <si>
    <t>5/11/26 1:43:35 PM</t>
  </si>
  <si>
    <t>https://dmsrepoinc.momrah.gov.sa/dmsrepo/ValidateOTPServlet?CASE_ID=GZ_365750125_NSPCL-63&amp;DeptCode=014001</t>
  </si>
  <si>
    <t>GZ_280222968_NSPCL-72</t>
  </si>
  <si>
    <t>faa8bf42b78d9fb4_NSPCL-72</t>
  </si>
  <si>
    <t>INS-17660924</t>
  </si>
  <si>
    <t>1/18/26 10:17:54 AM</t>
  </si>
  <si>
    <t>https://dmsrepoinc.momrah.gov.sa/dmsrepo/ValidateOTPServlet?CASE_ID=GZ_280222968_NSPCL-72&amp;DeptCode=014001</t>
  </si>
  <si>
    <t>1/19/26 11:53:55 PM</t>
  </si>
  <si>
    <t>11.72</t>
  </si>
  <si>
    <t>GZ_315387337_NSPCL-51</t>
  </si>
  <si>
    <t>98ac69f2d2445843_NSPCL-51</t>
  </si>
  <si>
    <t>98ac69f2d2445843_NSPCL-51_NSPCL-51</t>
  </si>
  <si>
    <t>INC-26-03-100900</t>
  </si>
  <si>
    <t>3/4/26 3:08:12 PM</t>
  </si>
  <si>
    <t>https://dmsrepoinc.momrah.gov.sa/dmsrepo/ValidateOTPServlet?CASE_ID=GZ_315387337_NSPCL-51&amp;DeptCode=014001</t>
  </si>
  <si>
    <t>3/17/26 3:23:49 PM</t>
  </si>
  <si>
    <t>7.309</t>
  </si>
  <si>
    <t>GZ_370155907_NSPCL-33</t>
  </si>
  <si>
    <t>4b795b42d76b434f_NSPCL-33</t>
  </si>
  <si>
    <t>INC-26-05-166499</t>
  </si>
  <si>
    <t>5/17/26 11:57:40 AM</t>
  </si>
  <si>
    <t>5/17/26 8:15:56 AM</t>
  </si>
  <si>
    <t>https://dmsrepoinc.momrah.gov.sa/dmsrepo/ValidateOTPServlet?CASE_ID=GZ_370155907_NSPCL-33&amp;DeptCode=014001</t>
  </si>
  <si>
    <t>GZ_309025101_NSPCL-8</t>
  </si>
  <si>
    <t>b6438901b7c5d73c_NSPCL-8</t>
  </si>
  <si>
    <t>INS-18892398</t>
  </si>
  <si>
    <t>3/1/26 6:53:23 AM</t>
  </si>
  <si>
    <t>https://dmsrepoinc.momrah.gov.sa/dmsrepo/ValidateOTPServlet?CASE_ID=GZ_309025101_NSPCL-8&amp;DeptCode=014001</t>
  </si>
  <si>
    <t>3/10/26 8:53:59 PM</t>
  </si>
  <si>
    <t>GZ_299141504_NSPCL-33</t>
  </si>
  <si>
    <t>a9c51cd4bce98e1d_NSPCL-33</t>
  </si>
  <si>
    <t>INC-26-02-119209</t>
  </si>
  <si>
    <t>2/9/26 1:11:13 PM</t>
  </si>
  <si>
    <t>2/9/26 1:05:21 PM</t>
  </si>
  <si>
    <t>https://dmsrepoinc.momrah.gov.sa/dmsrepo/ValidateOTPServlet?CASE_ID=GZ_299141504_NSPCL-33&amp;DeptCode=014001</t>
  </si>
  <si>
    <t>GZ_366473595_NSPCL-33</t>
  </si>
  <si>
    <t>fb9dc2e25b392e8d_NSPCL-33</t>
  </si>
  <si>
    <t>INS-20674493</t>
  </si>
  <si>
    <t>5/12/26 10:15:33 AM</t>
  </si>
  <si>
    <t>5/12/26 10:15:29 AM</t>
  </si>
  <si>
    <t>https://dmsrepoinc.momrah.gov.sa/dmsrepo/ValidateOTPServlet?CASE_ID=GZ_366473595_NSPCL-33&amp;DeptCode=014001</t>
  </si>
  <si>
    <t>GZ_313796942_NSPCL-33</t>
  </si>
  <si>
    <t>80eeb88a1058edc0_NSPCL-33</t>
  </si>
  <si>
    <t>3/3/26 2:16:47 PM</t>
  </si>
  <si>
    <t>3/3/26 2:16:44 PM</t>
  </si>
  <si>
    <t>https://dmsrepoinc.momrah.gov.sa/dmsrepo/ValidateOTPServlet?CASE_ID=GZ_313796942_NSPCL-33&amp;DeptCode=014001</t>
  </si>
  <si>
    <t>GZ_360918790_NSPCL-33</t>
  </si>
  <si>
    <t>aa2b43bdc1f549dc_NSPCL-33</t>
  </si>
  <si>
    <t>INS-20675036</t>
  </si>
  <si>
    <t>5/6/26 7:55:02 AM</t>
  </si>
  <si>
    <t>https://dmsrepoinc.momrah.gov.sa/dmsrepo/ValidateOTPServlet?CASE_ID=GZ_360918790_NSPCL-33&amp;DeptCode=014001</t>
  </si>
  <si>
    <t>GZ_292408709_NSPCL-33</t>
  </si>
  <si>
    <t>8c040abed9281fc0_NSPCL-33</t>
  </si>
  <si>
    <t>INC-26-02-116305</t>
  </si>
  <si>
    <t>2/3/26 9:17:06 AM</t>
  </si>
  <si>
    <t>2/2/26 9:03:13 AM</t>
  </si>
  <si>
    <t>https://dmsrepoinc.momrah.gov.sa/dmsrepo/ValidateOTPServlet?CASE_ID=GZ_292408709_NSPCL-33&amp;DeptCode=014001</t>
  </si>
  <si>
    <t>318548465_NSPCL-31</t>
  </si>
  <si>
    <t>6728f65b15887287_NSPCL-31</t>
  </si>
  <si>
    <t>3/8/26 10:55:54 AM</t>
  </si>
  <si>
    <t>https://dmsrepoinc.momrah.gov.sa/dmsrepo/ValidateOTPServlet?CASE_ID=318548465_NSPCL-31&amp;DeptCode=014001</t>
  </si>
  <si>
    <t>5/7/26 8:08:35 AM</t>
  </si>
  <si>
    <t>RZ_359595716_NSPCL-69</t>
  </si>
  <si>
    <t>bfd2a2e1e7b28f40_NSPCL-69</t>
  </si>
  <si>
    <t>INS-20738807</t>
  </si>
  <si>
    <t>5/5/26 10:35:25 AM</t>
  </si>
  <si>
    <t>https://dmsrepoinc.momrah.gov.sa/dmsrepo/ValidateOTPServlet?CASE_ID=RZ_359595716_NSPCL-69&amp;DeptCode=014001</t>
  </si>
  <si>
    <t>GZ_270811489_NSPCL-69</t>
  </si>
  <si>
    <t>18ca2fcd96a6328a_NSPCL-69</t>
  </si>
  <si>
    <t>INS-17290402</t>
  </si>
  <si>
    <t>1/5/26 12:56:48 PM</t>
  </si>
  <si>
    <t>https://dmsrepoinc.momrah.gov.sa/dmsrepo/ValidateOTPServlet?CASE_ID=GZ_270811489_NSPCL-69&amp;DeptCode=014001</t>
  </si>
  <si>
    <t>1/6/26 11:23:54 PM</t>
  </si>
  <si>
    <t>297425241_NSPCL-92</t>
  </si>
  <si>
    <t>1b70c1addc96753d_NSPCL-92</t>
  </si>
  <si>
    <t>INS-17982642</t>
  </si>
  <si>
    <t>https://dmsrepoinc.momrah.gov.sa/dmsrepo/ValidateOTPServlet?CASE_ID=297425241_NSPCL-92&amp;DeptCode=014001</t>
  </si>
  <si>
    <t>OZ_340619412_NSPCL-3</t>
  </si>
  <si>
    <t>d737dd64274e4763_NSPCL-3</t>
  </si>
  <si>
    <t>INS-20049216</t>
  </si>
  <si>
    <t>4/8/26 11:38:32 AM</t>
  </si>
  <si>
    <t>https://dmsrepoinc.momrah.gov.sa/dmsrepo/ValidateOTPServlet?CASE_ID=OZ_340619412_NSPCL-3&amp;DeptCode=014001</t>
  </si>
  <si>
    <t>4/14/26 10:53:56 AM</t>
  </si>
  <si>
    <t>GZ_316484853_NSPCL-33</t>
  </si>
  <si>
    <t>333aacce3244b38b_NSPCL-33</t>
  </si>
  <si>
    <t>3/5/26 11:36:51 AM</t>
  </si>
  <si>
    <t>https://dmsrepoinc.momrah.gov.sa/dmsrepo/ValidateOTPServlet?CASE_ID=GZ_316484853_NSPCL-33&amp;DeptCode=014001</t>
  </si>
  <si>
    <t>GZ_266895885_NSPCL-69</t>
  </si>
  <si>
    <t>61a4c42f30e6c491_NSPCL-69</t>
  </si>
  <si>
    <t>INS-17178936</t>
  </si>
  <si>
    <t>1/3/26 9:16:58 AM</t>
  </si>
  <si>
    <t>https://dmsrepoinc.momrah.gov.sa/dmsrepo/ValidateOTPServlet?CASE_ID=GZ_266895885_NSPCL-69&amp;DeptCode=014001</t>
  </si>
  <si>
    <t>GZ_266715030_NSPCL-92</t>
  </si>
  <si>
    <t>0890bd995c0c47d5_NSPCL-92</t>
  </si>
  <si>
    <t>INS-17218884</t>
  </si>
  <si>
    <t>1/3/26 7:29:42 AM</t>
  </si>
  <si>
    <t>https://dmsrepoinc.momrah.gov.sa/dmsrepo/ValidateOTPServlet?CASE_ID=GZ_266715030_NSPCL-92&amp;DeptCode=014001</t>
  </si>
  <si>
    <t>GZ_365410131_NSPCL-33</t>
  </si>
  <si>
    <t>368a9f2097910081_NSPCL-33</t>
  </si>
  <si>
    <t>INS-20674288</t>
  </si>
  <si>
    <t>5/11/26 10:07:25 AM</t>
  </si>
  <si>
    <t>5/11/26 10:07:06 AM</t>
  </si>
  <si>
    <t>https://dmsrepoinc.momrah.gov.sa/dmsrepo/ValidateOTPServlet?CASE_ID=GZ_365410131_NSPCL-33&amp;DeptCode=014001</t>
  </si>
  <si>
    <t>GZ_309025169_NSPCL-8</t>
  </si>
  <si>
    <t>1848807f3ead69b2_NSPCL-8</t>
  </si>
  <si>
    <t>INS-18890454</t>
  </si>
  <si>
    <t>3/1/26 6:54:06 AM</t>
  </si>
  <si>
    <t>3/1/26 6:54:05 AM</t>
  </si>
  <si>
    <t>https://dmsrepoinc.momrah.gov.sa/dmsrepo/ValidateOTPServlet?CASE_ID=GZ_309025169_NSPCL-8&amp;DeptCode=014001</t>
  </si>
  <si>
    <t>3/10/26 9:53:54 PM</t>
  </si>
  <si>
    <t>GZ_312489577_NSPCL-33</t>
  </si>
  <si>
    <t>09471791566306d7_NSPCL-33</t>
  </si>
  <si>
    <t>3/3/26 8:51:58 AM</t>
  </si>
  <si>
    <t>3/3/26 8:23:25 AM</t>
  </si>
  <si>
    <t>https://dmsrepoinc.momrah.gov.sa/dmsrepo/ValidateOTPServlet?CASE_ID=GZ_312489577_NSPCL-33&amp;DeptCode=014001</t>
  </si>
  <si>
    <t>5/7/26 8:10:21 AM</t>
  </si>
  <si>
    <t>GZ_266797971_NSPCL-69</t>
  </si>
  <si>
    <t>79038a8c9930ef23_NSPCL-69</t>
  </si>
  <si>
    <t>INS-17195024</t>
  </si>
  <si>
    <t>1/3/26 8:41:08 AM</t>
  </si>
  <si>
    <t>https://dmsrepoinc.momrah.gov.sa/dmsrepo/ValidateOTPServlet?CASE_ID=GZ_266797971_NSPCL-69&amp;DeptCode=014001</t>
  </si>
  <si>
    <t>GZ_278744347_NSPCL-33</t>
  </si>
  <si>
    <t>ec37e6088fd942e6_NSPCL-33</t>
  </si>
  <si>
    <t>INS-17471489</t>
  </si>
  <si>
    <t>1/15/26 8:05:33 AM</t>
  </si>
  <si>
    <t>1/15/26 8:05:28 AM</t>
  </si>
  <si>
    <t>https://dmsrepoinc.momrah.gov.sa/dmsrepo/ValidateOTPServlet?CASE_ID=GZ_278744347_NSPCL-33&amp;DeptCode=014001</t>
  </si>
  <si>
    <t>6.701</t>
  </si>
  <si>
    <t>GZ_318981718_NSPCL-47</t>
  </si>
  <si>
    <t>f657b6064d24c175_NSPCL-47</t>
  </si>
  <si>
    <t>3/8/26 3:25:42 PM</t>
  </si>
  <si>
    <t>https://dmsrepoinc.momrah.gov.sa/dmsrepo/ValidateOTPServlet?CASE_ID=GZ_318981718_NSPCL-47&amp;DeptCode=014001</t>
  </si>
  <si>
    <t>GZ_363120206_NSPCL-31</t>
  </si>
  <si>
    <t>8809d10b68fa7d70_NSPCL-31</t>
  </si>
  <si>
    <t>INS-20628881</t>
  </si>
  <si>
    <t>5/7/26 6:08:57 PM</t>
  </si>
  <si>
    <t>https://dmsrepoinc.momrah.gov.sa/dmsrepo/ValidateOTPServlet?CASE_ID=GZ_363120206_NSPCL-31&amp;DeptCode=014001</t>
  </si>
  <si>
    <t>292925761_NSPCL-31</t>
  </si>
  <si>
    <t>3e068365527db457_NSPCL-31</t>
  </si>
  <si>
    <t>INS-17940315</t>
  </si>
  <si>
    <t>2/3/26 11:02:32 AM</t>
  </si>
  <si>
    <t>https://dmsrepoinc.momrah.gov.sa/dmsrepo/ValidateOTPServlet?CASE_ID=292925761_NSPCL-31&amp;DeptCode=014001</t>
  </si>
  <si>
    <t>GZ_319994576_NSPCL-8</t>
  </si>
  <si>
    <t>c0bc4aa51f73feb3_NSPCL-8</t>
  </si>
  <si>
    <t>INS-19261014</t>
  </si>
  <si>
    <t>3/9/26 1:47:16 PM</t>
  </si>
  <si>
    <t>https://dmsrepoinc.momrah.gov.sa/dmsrepo/ValidateOTPServlet?CASE_ID=GZ_319994576_NSPCL-8&amp;DeptCode=014001</t>
  </si>
  <si>
    <t>3/17/26 6:24:30 PM</t>
  </si>
  <si>
    <t>GZ_295989033_NSPCL-33</t>
  </si>
  <si>
    <t>132781d4cbac2654_NSPCL-33</t>
  </si>
  <si>
    <t>INS-17956725</t>
  </si>
  <si>
    <t>2/5/26 10:10:36 AM</t>
  </si>
  <si>
    <t>https://dmsrepoinc.momrah.gov.sa/dmsrepo/ValidateOTPServlet?CASE_ID=GZ_295989033_NSPCL-33&amp;DeptCode=014001</t>
  </si>
  <si>
    <t>320036284_NSPCL-69</t>
  </si>
  <si>
    <t>2376be571a5afef9_NSPCL-69</t>
  </si>
  <si>
    <t>INS-19262840</t>
  </si>
  <si>
    <t>3/9/26 2:11:33 PM</t>
  </si>
  <si>
    <t>https://dmsrepoinc.momrah.gov.sa/dmsrepo/ValidateOTPServlet?CASE_ID=320036284_NSPCL-69&amp;DeptCode=014001</t>
  </si>
  <si>
    <t>3/18/26 12:24:07 AM</t>
  </si>
  <si>
    <t>OZ_365411139_NSPCL-3</t>
  </si>
  <si>
    <t>d4a35afb919aa4cd_NSPCL-3</t>
  </si>
  <si>
    <t>5/11/26 10:24:38 AM</t>
  </si>
  <si>
    <t>5/11/26 9:00:39 AM</t>
  </si>
  <si>
    <t>https://dmsrepoinc.momrah.gov.sa/dmsrepo/ValidateOTPServlet?CASE_ID=OZ_365411139_NSPCL-3&amp;DeptCode=014001</t>
  </si>
  <si>
    <t>GZ_299582961_NSPCL-33</t>
  </si>
  <si>
    <t>1237c030935aec4d_NSPCL-33</t>
  </si>
  <si>
    <t>INS-18092323</t>
  </si>
  <si>
    <t>2/10/26 9:18:52 AM</t>
  </si>
  <si>
    <t>2/10/26 9:18:44 AM</t>
  </si>
  <si>
    <t>https://dmsrepoinc.momrah.gov.sa/dmsrepo/ValidateOTPServlet?CASE_ID=GZ_299582961_NSPCL-33&amp;DeptCode=014001</t>
  </si>
  <si>
    <t>GZ_270856148_NSPCL-69</t>
  </si>
  <si>
    <t>fc7da4353ff0c1f1_NSPCL-69</t>
  </si>
  <si>
    <t>INS-17292291</t>
  </si>
  <si>
    <t>1/5/26 1:03:40 PM</t>
  </si>
  <si>
    <t>https://dmsrepoinc.momrah.gov.sa/dmsrepo/ValidateOTPServlet?CASE_ID=GZ_270856148_NSPCL-69&amp;DeptCode=014001</t>
  </si>
  <si>
    <t>GZ_264682903_NSPCL-8</t>
  </si>
  <si>
    <t>d36d98000f1583cd_NSPCL-8</t>
  </si>
  <si>
    <t>INS-17152177</t>
  </si>
  <si>
    <t>1/1/26 10:00:04 AM</t>
  </si>
  <si>
    <t>https://dmsrepoinc.momrah.gov.sa/dmsrepo/ValidateOTPServlet?CASE_ID=GZ_264682903_NSPCL-8&amp;DeptCode=014001</t>
  </si>
  <si>
    <t>1/2/26 11:23:53 PM</t>
  </si>
  <si>
    <t>GZ_341549890_NSPCL-33</t>
  </si>
  <si>
    <t>f28700095899ea95_NSPCL-33</t>
  </si>
  <si>
    <t>INS-19949692</t>
  </si>
  <si>
    <t>4/9/26 10:37:21 AM</t>
  </si>
  <si>
    <t>https://dmsrepoinc.momrah.gov.sa/dmsrepo/ValidateOTPServlet?CASE_ID=GZ_341549890_NSPCL-33&amp;DeptCode=014001</t>
  </si>
  <si>
    <t>OZ_340381061_NSPCL-74</t>
  </si>
  <si>
    <t>80226fae39204402_NSPCL-74</t>
  </si>
  <si>
    <t>INS-20250335</t>
  </si>
  <si>
    <t>https://dmsrepoinc.momrah.gov.sa/dmsrepo/ValidateOTPServlet?CASE_ID=OZ_340381061_NSPCL-74&amp;DeptCode=014001</t>
  </si>
  <si>
    <t>RZ_346065824_NSPCL-76</t>
  </si>
  <si>
    <t>25800fc362930de0_NSPCL-76</t>
  </si>
  <si>
    <t>4/15/26 12:22:39 PM</t>
  </si>
  <si>
    <t>https://dmsrepoinc.momrah.gov.sa/dmsrepo/ValidateOTPServlet?CASE_ID=RZ_346065824_NSPCL-76&amp;DeptCode=014001</t>
  </si>
  <si>
    <t>GZ_356632886_NSPCL-69</t>
  </si>
  <si>
    <t>b9a0e1f832d0c5e1_NSPCL-69</t>
  </si>
  <si>
    <t>INS-20654771</t>
  </si>
  <si>
    <t>5/3/26 5:42:49 PM</t>
  </si>
  <si>
    <t>https://dmsrepoinc.momrah.gov.sa/dmsrepo/ValidateOTPServlet?CASE_ID=GZ_356632886_NSPCL-69&amp;DeptCode=014001</t>
  </si>
  <si>
    <t>318485629_NSPCL-34</t>
  </si>
  <si>
    <t>6728f65b15887287_NSPCL-34</t>
  </si>
  <si>
    <t>3/8/26 9:46:25 AM</t>
  </si>
  <si>
    <t>https://dmsrepoinc.momrah.gov.sa/dmsrepo/ValidateOTPServlet?CASE_ID=318485629_NSPCL-34&amp;DeptCode=014001</t>
  </si>
  <si>
    <t>5/7/26 8:08:34 AM</t>
  </si>
  <si>
    <t>RZ_365421154_NSPCL-10</t>
  </si>
  <si>
    <t>48922403ef501f81_NSPCL-10</t>
  </si>
  <si>
    <t>5/11/26 10:26:32 AM</t>
  </si>
  <si>
    <t>https://dmsrepoinc.momrah.gov.sa/dmsrepo/ValidateOTPServlet?CASE_ID=RZ_365421154_NSPCL-10&amp;DeptCode=014001</t>
  </si>
  <si>
    <t>GZ_338596194_NSPCL-71</t>
  </si>
  <si>
    <t>1b4852db360075ff_NSPCL-71</t>
  </si>
  <si>
    <t>INS-19856186</t>
  </si>
  <si>
    <t>4/7/26 9:07:11 AM</t>
  </si>
  <si>
    <t>https://dmsrepoinc.momrah.gov.sa/dmsrepo/ValidateOTPServlet?CASE_ID=GZ_338596194_NSPCL-71&amp;DeptCode=014001</t>
  </si>
  <si>
    <t>4/7/26 7:53:56 PM</t>
  </si>
  <si>
    <t>OZ_313017879_NSPCL-16</t>
  </si>
  <si>
    <t>98ac69f2d2445843_NSPCL-16</t>
  </si>
  <si>
    <t>INS-19368805</t>
  </si>
  <si>
    <t>https://dmsrepoinc.momrah.gov.sa/dmsrepo/ValidateOTPServlet?CASE_ID=OZ_313017879_NSPCL-16&amp;DeptCode=014001</t>
  </si>
  <si>
    <t>3/18/26 12:24:17 AM</t>
  </si>
  <si>
    <t>GZ_314497759_NSPCL-33</t>
  </si>
  <si>
    <t>d4407e5a81fd28e9_NSPCL-33</t>
  </si>
  <si>
    <t>3/4/26 8:36:08 AM</t>
  </si>
  <si>
    <t>https://dmsrepoinc.momrah.gov.sa/dmsrepo/ValidateOTPServlet?CASE_ID=GZ_314497759_NSPCL-33&amp;DeptCode=014001</t>
  </si>
  <si>
    <t>1.023</t>
  </si>
  <si>
    <t>GZ_362210568_NSPCL-33</t>
  </si>
  <si>
    <t>7c02e841f0387318_NSPCL-33</t>
  </si>
  <si>
    <t>INC-26-05-108329</t>
  </si>
  <si>
    <t>5/6/26 10:19:26 AM</t>
  </si>
  <si>
    <t>https://dmsrepoinc.momrah.gov.sa/dmsrepo/ValidateOTPServlet?CASE_ID=GZ_362210568_NSPCL-33&amp;DeptCode=014001</t>
  </si>
  <si>
    <t>GZ_369915940_NSPCL-71</t>
  </si>
  <si>
    <t>f81d886638c2c667_NSPCL-71</t>
  </si>
  <si>
    <t>INS-20934171</t>
  </si>
  <si>
    <t>5/17/26 9:10:49 AM</t>
  </si>
  <si>
    <t>https://dmsrepoinc.momrah.gov.sa/dmsrepo/ValidateOTPServlet?CASE_ID=GZ_369915940_NSPCL-71&amp;DeptCode=014001</t>
  </si>
  <si>
    <t>OZ_332421488_NSPCL-29</t>
  </si>
  <si>
    <t>a7e590bc3178d309_NSPCL-29</t>
  </si>
  <si>
    <t>INS-19835885</t>
  </si>
  <si>
    <t>4/2/26 9:16:53 AM</t>
  </si>
  <si>
    <t>https://dmsrepoinc.momrah.gov.sa/dmsrepo/ValidateOTPServlet?CASE_ID=OZ_332421488_NSPCL-29&amp;DeptCode=014001</t>
  </si>
  <si>
    <t>GZ_269893257_NSPCL-33</t>
  </si>
  <si>
    <t>80ecf3c799a4376b_NSPCL-33</t>
  </si>
  <si>
    <t>INS-17291326</t>
  </si>
  <si>
    <t>1/5/26 9:36:25 AM</t>
  </si>
  <si>
    <t>1/5/26 9:36:24 AM</t>
  </si>
  <si>
    <t>https://dmsrepoinc.momrah.gov.sa/dmsrepo/ValidateOTPServlet?CASE_ID=GZ_269893257_NSPCL-33&amp;DeptCode=014001</t>
  </si>
  <si>
    <t>11.74</t>
  </si>
  <si>
    <t>316542396_NSPCL-49</t>
  </si>
  <si>
    <t>36e99cf2a01f5ab9_NSPCL-49</t>
  </si>
  <si>
    <t>INC-26-03-101143</t>
  </si>
  <si>
    <t>3/5/26 12:15:34 PM</t>
  </si>
  <si>
    <t>3/5/26 12:15:30 PM</t>
  </si>
  <si>
    <t>https://dmsrepoinc.momrah.gov.sa/dmsrepo/ValidateOTPServlet?CASE_ID=316542396_NSPCL-49&amp;DeptCode=014001</t>
  </si>
  <si>
    <t>GZ_381192340_NSPCL-33</t>
  </si>
  <si>
    <t>4a63badfda047c26_NSPCL-33</t>
  </si>
  <si>
    <t>6/4/26 2:37:32 PM</t>
  </si>
  <si>
    <t>6/4/26 2:37:31 PM</t>
  </si>
  <si>
    <t>https://dmsrepoinc.momrah.gov.sa/dmsrepo/ValidateOTPServlet?CASE_ID=GZ_381192340_NSPCL-33&amp;DeptCode=014001</t>
  </si>
  <si>
    <t>GZ_359702128_NSPCL-31</t>
  </si>
  <si>
    <t>0c7f559bc96ff017_NSPCL-31</t>
  </si>
  <si>
    <t>INS-20644237</t>
  </si>
  <si>
    <t>5/5/26 10:45:57 AM</t>
  </si>
  <si>
    <t>https://dmsrepoinc.momrah.gov.sa/dmsrepo/ValidateOTPServlet?CASE_ID=GZ_359702128_NSPCL-31&amp;DeptCode=014001</t>
  </si>
  <si>
    <t>5/5/26 6:04:58 PM</t>
  </si>
  <si>
    <t>GZ_341537223_NSPCL-69</t>
  </si>
  <si>
    <t>a1edc6c1b5cb2b4c_NSPCL-69</t>
  </si>
  <si>
    <t>INS-19909322</t>
  </si>
  <si>
    <t>4/9/26 10:08:45 AM</t>
  </si>
  <si>
    <t>https://dmsrepoinc.momrah.gov.sa/dmsrepo/ValidateOTPServlet?CASE_ID=GZ_341537223_NSPCL-69&amp;DeptCode=014001</t>
  </si>
  <si>
    <t>322609205_NSPCL-69</t>
  </si>
  <si>
    <t>c0bc4aa51f73feb3_NSPCL-69</t>
  </si>
  <si>
    <t>INS-19262844</t>
  </si>
  <si>
    <t>3/12/26 2:17:23 PM</t>
  </si>
  <si>
    <t>https://dmsrepoinc.momrah.gov.sa/dmsrepo/ValidateOTPServlet?CASE_ID=322609205_NSPCL-69&amp;DeptCode=014001</t>
  </si>
  <si>
    <t>3/18/26 3:24:03 AM</t>
  </si>
  <si>
    <t>GZ_295074862_NSPCL-23</t>
  </si>
  <si>
    <t>2779fc2c1a705d3c_NSPCL-23</t>
  </si>
  <si>
    <t>INS-17980327</t>
  </si>
  <si>
    <t>2/4/26 12:47:49 PM</t>
  </si>
  <si>
    <t>https://dmsrepoinc.momrah.gov.sa/dmsrepo/ValidateOTPServlet?CASE_ID=GZ_295074862_NSPCL-23&amp;DeptCode=014001</t>
  </si>
  <si>
    <t>2/9/26 3:24:10 PM</t>
  </si>
  <si>
    <t>GZ_276963322_NSPCL-71</t>
  </si>
  <si>
    <t>c06b2f2507f6c2b2_NSPCL-71</t>
  </si>
  <si>
    <t>INS-17471189</t>
  </si>
  <si>
    <t>1/12/26 4:25:25 PM</t>
  </si>
  <si>
    <t>1/12/26 4:25:21 PM</t>
  </si>
  <si>
    <t>https://dmsrepoinc.momrah.gov.sa/dmsrepo/ValidateOTPServlet?CASE_ID=GZ_276963322_NSPCL-71&amp;DeptCode=014001</t>
  </si>
  <si>
    <t>GZ_382947392_NSPCL-33</t>
  </si>
  <si>
    <t>c69c616e2065aee1_NSPCL-33</t>
  </si>
  <si>
    <t>INS-21108167</t>
  </si>
  <si>
    <t>6/7/26 11:04:39 AM</t>
  </si>
  <si>
    <t>6/7/26 10:52:00 AM</t>
  </si>
  <si>
    <t>https://dmsrepoinc.momrah.gov.sa/dmsrepo/ValidateOTPServlet?CASE_ID=GZ_382947392_NSPCL-33&amp;DeptCode=014001</t>
  </si>
  <si>
    <t>GZ_296029540_NSPCL-33</t>
  </si>
  <si>
    <t>22c64c3b28131ef5_NSPCL-33</t>
  </si>
  <si>
    <t>INS-17957336</t>
  </si>
  <si>
    <t>2/5/26 10:30:59 AM</t>
  </si>
  <si>
    <t>https://dmsrepoinc.momrah.gov.sa/dmsrepo/ValidateOTPServlet?CASE_ID=GZ_296029540_NSPCL-33&amp;DeptCode=014001</t>
  </si>
  <si>
    <t>318980252_NSPCL-69</t>
  </si>
  <si>
    <t>64d4b1a1ead2979c_NSPCL-69</t>
  </si>
  <si>
    <t>INS-19323953</t>
  </si>
  <si>
    <t>3/8/26 2:49:13 PM</t>
  </si>
  <si>
    <t>https://dmsrepoinc.momrah.gov.sa/dmsrepo/ValidateOTPServlet?CASE_ID=318980252_NSPCL-69&amp;DeptCode=014001</t>
  </si>
  <si>
    <t>GZ_365812150_NSPCL-69</t>
  </si>
  <si>
    <t>6fa1482840e33fc5_NSPCL-69</t>
  </si>
  <si>
    <t>5/11/26 2:33:42 PM</t>
  </si>
  <si>
    <t>5/11/26 1:20:38 PM</t>
  </si>
  <si>
    <t>https://dmsrepoinc.momrah.gov.sa/dmsrepo/ValidateOTPServlet?CASE_ID=GZ_365812150_NSPCL-69&amp;DeptCode=014001</t>
  </si>
  <si>
    <t>GZ_271310234_NSPCL-8</t>
  </si>
  <si>
    <t>cbbfc4aadec269e8_NSPCL-8</t>
  </si>
  <si>
    <t>INS-17471052</t>
  </si>
  <si>
    <t>1/6/26 8:38:26 AM</t>
  </si>
  <si>
    <t>1/6/26 8:05:19 AM</t>
  </si>
  <si>
    <t>https://dmsrepoinc.momrah.gov.sa/dmsrepo/ValidateOTPServlet?CASE_ID=GZ_271310234_NSPCL-8&amp;DeptCode=014001</t>
  </si>
  <si>
    <t>GZ_314947392_NSPCL-8</t>
  </si>
  <si>
    <t>c2d2a6c4a52e39ae_NSPCL-8</t>
  </si>
  <si>
    <t>INS-19480885</t>
  </si>
  <si>
    <t>3/4/26 11:47:12 AM</t>
  </si>
  <si>
    <t>https://dmsrepoinc.momrah.gov.sa/dmsrepo/ValidateOTPServlet?CASE_ID=GZ_314947392_NSPCL-8&amp;DeptCode=014001</t>
  </si>
  <si>
    <t>GZ_337508969_NSPCL-92</t>
  </si>
  <si>
    <t>21b98cf5d0fc1045_NSPCL-92</t>
  </si>
  <si>
    <t>INS-19806874</t>
  </si>
  <si>
    <t>4/6/26 9:58:56 AM</t>
  </si>
  <si>
    <t>https://dmsrepoinc.momrah.gov.sa/dmsrepo/ValidateOTPServlet?CASE_ID=GZ_337508969_NSPCL-92&amp;DeptCode=014001</t>
  </si>
  <si>
    <t>GZ_364750092_NSPCL-31</t>
  </si>
  <si>
    <t>c912c42b314f3a87_NSPCL-31</t>
  </si>
  <si>
    <t>INS-20630200</t>
  </si>
  <si>
    <t>5/10/26 1:40:30 PM</t>
  </si>
  <si>
    <t>https://dmsrepoinc.momrah.gov.sa/dmsrepo/ValidateOTPServlet?CASE_ID=GZ_364750092_NSPCL-31&amp;DeptCode=014001</t>
  </si>
  <si>
    <t>317043733_NSPCL-69</t>
  </si>
  <si>
    <t>4ff54cf95b268c3e_NSPCL-69</t>
  </si>
  <si>
    <t>INS-19370554</t>
  </si>
  <si>
    <t>3/5/26 4:33:39 PM</t>
  </si>
  <si>
    <t>3/5/26 4:33:34 PM</t>
  </si>
  <si>
    <t>https://dmsrepoinc.momrah.gov.sa/dmsrepo/ValidateOTPServlet?CASE_ID=317043733_NSPCL-69&amp;DeptCode=014001</t>
  </si>
  <si>
    <t>GZ_343557094_NSPCL-8</t>
  </si>
  <si>
    <t>ab291beed70fca2c_NSPCL-8</t>
  </si>
  <si>
    <t>INS-19949227</t>
  </si>
  <si>
    <t>4/12/26 3:02:25 PM</t>
  </si>
  <si>
    <t>https://dmsrepoinc.momrah.gov.sa/dmsrepo/ValidateOTPServlet?CASE_ID=GZ_343557094_NSPCL-8&amp;DeptCode=014001</t>
  </si>
  <si>
    <t>GZ_299562592_NSPCL-8</t>
  </si>
  <si>
    <t>1b2b9adab515aefd_NSPCL-8</t>
  </si>
  <si>
    <t>INS-18223392</t>
  </si>
  <si>
    <t>2/9/26 11:39:06 AM</t>
  </si>
  <si>
    <t>https://dmsrepoinc.momrah.gov.sa/dmsrepo/ValidateOTPServlet?CASE_ID=GZ_299562592_NSPCL-8&amp;DeptCode=014001</t>
  </si>
  <si>
    <t>GZ_367570291_NSPCL-69</t>
  </si>
  <si>
    <t>84cd1c03fce6acc2_NSPCL-69</t>
  </si>
  <si>
    <t>5/13/26 12:21:35 PM</t>
  </si>
  <si>
    <t>https://dmsrepoinc.momrah.gov.sa/dmsrepo/ValidateOTPServlet?CASE_ID=GZ_367570291_NSPCL-69&amp;DeptCode=014001</t>
  </si>
  <si>
    <t>GZ_363399193_NSPCL-33</t>
  </si>
  <si>
    <t>b5131b88b8881bf6_NSPCL-33</t>
  </si>
  <si>
    <t>INS-20630157</t>
  </si>
  <si>
    <t>5/8/26 6:14:20 PM</t>
  </si>
  <si>
    <t>5/8/26 6:05:35 PM</t>
  </si>
  <si>
    <t>https://dmsrepoinc.momrah.gov.sa/dmsrepo/ValidateOTPServlet?CASE_ID=GZ_363399193_NSPCL-33&amp;DeptCode=014001</t>
  </si>
  <si>
    <t>GZ_299814351_NSPCL-8</t>
  </si>
  <si>
    <t>b3b1ba7187a7f78b_NSPCL-8</t>
  </si>
  <si>
    <t>INS-18302976</t>
  </si>
  <si>
    <t>2/10/26 11:04:17 AM</t>
  </si>
  <si>
    <t>https://dmsrepoinc.momrah.gov.sa/dmsrepo/ValidateOTPServlet?CASE_ID=GZ_299814351_NSPCL-8&amp;DeptCode=014001</t>
  </si>
  <si>
    <t>298857848_NSPCL-69</t>
  </si>
  <si>
    <t>01da4f2f0c33c1b2_NSPCL-69</t>
  </si>
  <si>
    <t>INS-18151074</t>
  </si>
  <si>
    <t>2/9/26 10:33:58 AM</t>
  </si>
  <si>
    <t>https://dmsrepoinc.momrah.gov.sa/dmsrepo/ValidateOTPServlet?CASE_ID=298857848_NSPCL-69&amp;DeptCode=014001</t>
  </si>
  <si>
    <t>GZ_362378765_NSPCL-33</t>
  </si>
  <si>
    <t>496db51e5a960b91_NSPCL-33</t>
  </si>
  <si>
    <t>INC-26-05-089482</t>
  </si>
  <si>
    <t>5/7/26 8:51:44 AM</t>
  </si>
  <si>
    <t>https://dmsrepoinc.momrah.gov.sa/dmsrepo/ValidateOTPServlet?CASE_ID=GZ_362378765_NSPCL-33&amp;DeptCode=014001</t>
  </si>
  <si>
    <t>GZ_313017890_NSPCL-8</t>
  </si>
  <si>
    <t>924328b155942f1c_NSPCL-8</t>
  </si>
  <si>
    <t>INS-19487605</t>
  </si>
  <si>
    <t>3/3/26 11:33:37 AM</t>
  </si>
  <si>
    <t>https://dmsrepoinc.momrah.gov.sa/dmsrepo/ValidateOTPServlet?CASE_ID=GZ_313017890_NSPCL-8&amp;DeptCode=014001</t>
  </si>
  <si>
    <t>GZ_309025015_NSPCL-33</t>
  </si>
  <si>
    <t>106cd9b7e425858f_NSPCL-33</t>
  </si>
  <si>
    <t>INS-18892455</t>
  </si>
  <si>
    <t>3/1/26 6:52:52 AM</t>
  </si>
  <si>
    <t>3/1/26 6:52:51 AM</t>
  </si>
  <si>
    <t>https://dmsrepoinc.momrah.gov.sa/dmsrepo/ValidateOTPServlet?CASE_ID=GZ_309025015_NSPCL-33&amp;DeptCode=014001</t>
  </si>
  <si>
    <t>GZ_299613497_NSPCL-69</t>
  </si>
  <si>
    <t>b170b9a8d8cfcef9_NSPCL-69</t>
  </si>
  <si>
    <t>INS-18092384</t>
  </si>
  <si>
    <t>2/10/26 9:29:13 AM</t>
  </si>
  <si>
    <t>https://dmsrepoinc.momrah.gov.sa/dmsrepo/ValidateOTPServlet?CASE_ID=GZ_299613497_NSPCL-69&amp;DeptCode=014001</t>
  </si>
  <si>
    <t>GZ_299562758_NSPCL-7</t>
  </si>
  <si>
    <t>7419bdc221ddd23a_NSPCL-7</t>
  </si>
  <si>
    <t>INS-18223386</t>
  </si>
  <si>
    <t>2/9/26 11:41:35 AM</t>
  </si>
  <si>
    <t>https://dmsrepoinc.momrah.gov.sa/dmsrepo/ValidateOTPServlet?CASE_ID=GZ_299562758_NSPCL-7&amp;DeptCode=014001</t>
  </si>
  <si>
    <t>GZ_313453957_NSPCL-33</t>
  </si>
  <si>
    <t>f0fb36251b549a15_NSPCL-33</t>
  </si>
  <si>
    <t>3/3/26 2:27:30 PM</t>
  </si>
  <si>
    <t>3/3/26 2:27:28 PM</t>
  </si>
  <si>
    <t>https://dmsrepoinc.momrah.gov.sa/dmsrepo/ValidateOTPServlet?CASE_ID=GZ_313453957_NSPCL-33&amp;DeptCode=014001</t>
  </si>
  <si>
    <t>GZ_296153222_NSPCL-69</t>
  </si>
  <si>
    <t>0ad7e6e37a9d8cb1_NSPCL-69</t>
  </si>
  <si>
    <t>INS-17981842</t>
  </si>
  <si>
    <t>2/5/26 11:13:01 AM</t>
  </si>
  <si>
    <t>2/5/26 11:12:55 AM</t>
  </si>
  <si>
    <t>https://dmsrepoinc.momrah.gov.sa/dmsrepo/ValidateOTPServlet?CASE_ID=GZ_296153222_NSPCL-69&amp;DeptCode=014001</t>
  </si>
  <si>
    <t>2/9/26 5:53:54 PM</t>
  </si>
  <si>
    <t>GZ_377535661_NSPCL-33</t>
  </si>
  <si>
    <t>b9a3548bf160b159_NSPCL-33</t>
  </si>
  <si>
    <t>INS-21079945</t>
  </si>
  <si>
    <t>6/2/26 9:48:29 AM</t>
  </si>
  <si>
    <t>https://dmsrepoinc.momrah.gov.sa/dmsrepo/ValidateOTPServlet?CASE_ID=GZ_377535661_NSPCL-33&amp;DeptCode=014001</t>
  </si>
  <si>
    <t>6/2/26 2:24:22 PM</t>
  </si>
  <si>
    <t>GZ_364309659_NSPCL-71</t>
  </si>
  <si>
    <t>504ca5dbe1c62b0c_NSPCL-71</t>
  </si>
  <si>
    <t>5/10/26 10:40:49 AM</t>
  </si>
  <si>
    <t>https://dmsrepoinc.momrah.gov.sa/dmsrepo/ValidateOTPServlet?CASE_ID=GZ_364309659_NSPCL-71&amp;DeptCode=014001</t>
  </si>
  <si>
    <t>GZ_318980372_NSPCL-53</t>
  </si>
  <si>
    <t>c57ad96d1057e716_NSPCL-53</t>
  </si>
  <si>
    <t>INS-19326703</t>
  </si>
  <si>
    <t>3/8/26 2:51:44 PM</t>
  </si>
  <si>
    <t>https://dmsrepoinc.momrah.gov.sa/dmsrepo/ValidateOTPServlet?CASE_ID=GZ_318980372_NSPCL-53&amp;DeptCode=014001</t>
  </si>
  <si>
    <t>GZ_296386337_NSPCL-33</t>
  </si>
  <si>
    <t>3f3ef6ab99603216_NSPCL-33</t>
  </si>
  <si>
    <t>INS-18091371</t>
  </si>
  <si>
    <t>2/5/26 12:41:00 PM</t>
  </si>
  <si>
    <t>2/5/26 11:01:06 AM</t>
  </si>
  <si>
    <t>https://dmsrepoinc.momrah.gov.sa/dmsrepo/ValidateOTPServlet?CASE_ID=GZ_296386337_NSPCL-33&amp;DeptCode=014001</t>
  </si>
  <si>
    <t>GZ_269908202_NSPCL-33</t>
  </si>
  <si>
    <t>e669305da81d7ba1_NSPCL-33</t>
  </si>
  <si>
    <t>INS-17292260</t>
  </si>
  <si>
    <t>1/5/26 9:38:23 AM</t>
  </si>
  <si>
    <t>1/5/26 9:38:22 AM</t>
  </si>
  <si>
    <t>https://dmsrepoinc.momrah.gov.sa/dmsrepo/ValidateOTPServlet?CASE_ID=GZ_269908202_NSPCL-33&amp;DeptCode=014001</t>
  </si>
  <si>
    <t>GZ_365553298_NSPCL-69</t>
  </si>
  <si>
    <t>519e290f41083092_NSPCL-69</t>
  </si>
  <si>
    <t>5/11/26 11:32:34 AM</t>
  </si>
  <si>
    <t>5/11/26 11:30:57 AM</t>
  </si>
  <si>
    <t>https://dmsrepoinc.momrah.gov.sa/dmsrepo/ValidateOTPServlet?CASE_ID=GZ_365553298_NSPCL-69&amp;DeptCode=014001</t>
  </si>
  <si>
    <t>318514393_NSPCL-71</t>
  </si>
  <si>
    <t>15abcda3cd2b5871_NSPCL-71</t>
  </si>
  <si>
    <t>INS-19217267</t>
  </si>
  <si>
    <t>INC-26-03-159277</t>
  </si>
  <si>
    <t>3/8/26 10:27:34 AM</t>
  </si>
  <si>
    <t>https://dmsrepoinc.momrah.gov.sa/dmsrepo/ValidateOTPServlet?CASE_ID=318514393_NSPCL-71&amp;DeptCode=014001</t>
  </si>
  <si>
    <t>GZ_318981409_NSPCL-33</t>
  </si>
  <si>
    <t>2162dd9decaa7e16_NSPCL-33</t>
  </si>
  <si>
    <t>3/8/26 3:15:06 PM</t>
  </si>
  <si>
    <t>3/8/26 2:55:21 PM</t>
  </si>
  <si>
    <t>https://dmsrepoinc.momrah.gov.sa/dmsrepo/ValidateOTPServlet?CASE_ID=GZ_318981409_NSPCL-33&amp;DeptCode=014001</t>
  </si>
  <si>
    <t>GZ_314756077_NSPCL-33</t>
  </si>
  <si>
    <t>0a956e03636c3452_NSPCL-33</t>
  </si>
  <si>
    <t>3/4/26 10:30:25 AM</t>
  </si>
  <si>
    <t>3/4/26 9:43:45 AM</t>
  </si>
  <si>
    <t>https://dmsrepoinc.momrah.gov.sa/dmsrepo/ValidateOTPServlet?CASE_ID=GZ_314756077_NSPCL-33&amp;DeptCode=014001</t>
  </si>
  <si>
    <t>OZ_369713676_NSPCL-16</t>
  </si>
  <si>
    <t>097ced98307b558f_NSPCL-16</t>
  </si>
  <si>
    <t>INS-20934180</t>
  </si>
  <si>
    <t>5/17/26 8:33:55 AM</t>
  </si>
  <si>
    <t>https://dmsrepoinc.momrah.gov.sa/dmsrepo/ValidateOTPServlet?CASE_ID=OZ_369713676_NSPCL-16&amp;DeptCode=014001</t>
  </si>
  <si>
    <t>GZ_337516739_NSPCL-33</t>
  </si>
  <si>
    <t>4baee37102cb47e2_NSPCL-33</t>
  </si>
  <si>
    <t>INS-19805917</t>
  </si>
  <si>
    <t>4/6/26 10:34:27 AM</t>
  </si>
  <si>
    <t>https://dmsrepoinc.momrah.gov.sa/dmsrepo/ValidateOTPServlet?CASE_ID=GZ_337516739_NSPCL-33&amp;DeptCode=014001</t>
  </si>
  <si>
    <t>GZ_363398699_NSPCL-33</t>
  </si>
  <si>
    <t>08d7832cd3aa7f7b_NSPCL-33</t>
  </si>
  <si>
    <t>INS-20628849</t>
  </si>
  <si>
    <t>5/8/26 5:47:15 PM</t>
  </si>
  <si>
    <t>5/8/26 5:36:09 PM</t>
  </si>
  <si>
    <t>https://dmsrepoinc.momrah.gov.sa/dmsrepo/ValidateOTPServlet?CASE_ID=GZ_363398699_NSPCL-33&amp;DeptCode=014001</t>
  </si>
  <si>
    <t>GZ_340295593_NSPCL-33</t>
  </si>
  <si>
    <t>197238c33a8e549a_NSPCL-33</t>
  </si>
  <si>
    <t>INS-19930951</t>
  </si>
  <si>
    <t>4/8/26 9:49:33 AM</t>
  </si>
  <si>
    <t>https://dmsrepoinc.momrah.gov.sa/dmsrepo/ValidateOTPServlet?CASE_ID=GZ_340295593_NSPCL-33&amp;DeptCode=014001</t>
  </si>
  <si>
    <t>GZ_313156879_NSPCL-33</t>
  </si>
  <si>
    <t>9262dcc53078fae0_NSPCL-33</t>
  </si>
  <si>
    <t>3/3/26 12:44:37 PM</t>
  </si>
  <si>
    <t>3/3/26 12:42:56 PM</t>
  </si>
  <si>
    <t>https://dmsrepoinc.momrah.gov.sa/dmsrepo/ValidateOTPServlet?CASE_ID=GZ_313156879_NSPCL-33&amp;DeptCode=014001</t>
  </si>
  <si>
    <t>GZ_340415621_NSPCL-33</t>
  </si>
  <si>
    <t>cfcb58777787a50b_NSPCL-33</t>
  </si>
  <si>
    <t>INS-19987889</t>
  </si>
  <si>
    <t>4/8/26 10:21:11 AM</t>
  </si>
  <si>
    <t>https://dmsrepoinc.momrah.gov.sa/dmsrepo/ValidateOTPServlet?CASE_ID=GZ_340415621_NSPCL-33&amp;DeptCode=014001</t>
  </si>
  <si>
    <t>GZ_366526729_NSPCL-33</t>
  </si>
  <si>
    <t>3e1302d983009b01_NSPCL-33</t>
  </si>
  <si>
    <t>INS-20694203</t>
  </si>
  <si>
    <t>5/12/26 9:42:21 AM</t>
  </si>
  <si>
    <t>https://dmsrepoinc.momrah.gov.sa/dmsrepo/ValidateOTPServlet?CASE_ID=GZ_366526729_NSPCL-33&amp;DeptCode=014001</t>
  </si>
  <si>
    <t>GZ_370843800_NSPCL-63</t>
  </si>
  <si>
    <t>bd4be43ffd08588b_NSPCL-63</t>
  </si>
  <si>
    <t>INS-20930541</t>
  </si>
  <si>
    <t>5/18/26 10:23:29 AM</t>
  </si>
  <si>
    <t>https://dmsrepoinc.momrah.gov.sa/dmsrepo/ValidateOTPServlet?CASE_ID=GZ_370843800_NSPCL-63&amp;DeptCode=014001</t>
  </si>
  <si>
    <t>GZ_292523124_NSPCL-33</t>
  </si>
  <si>
    <t>4c81e7c06dfa8fce_NSPCL-33</t>
  </si>
  <si>
    <t>INC-26-02-115381</t>
  </si>
  <si>
    <t>2/3/26 9:39:17 AM</t>
  </si>
  <si>
    <t>2/2/26 12:27:33 PM</t>
  </si>
  <si>
    <t>https://dmsrepoinc.momrah.gov.sa/dmsrepo/ValidateOTPServlet?CASE_ID=GZ_292523124_NSPCL-33&amp;DeptCode=014001</t>
  </si>
  <si>
    <t>RZ_359882969_NSPCL-10</t>
  </si>
  <si>
    <t>39b737afe5e67c9b_NSPCL-10</t>
  </si>
  <si>
    <t>INS-20793407</t>
  </si>
  <si>
    <t>5/5/26 11:32:07 AM</t>
  </si>
  <si>
    <t>https://dmsrepoinc.momrah.gov.sa/dmsrepo/ValidateOTPServlet?CASE_ID=RZ_359882969_NSPCL-10&amp;DeptCode=014001</t>
  </si>
  <si>
    <t>4.005</t>
  </si>
  <si>
    <t>GZ_365376517_NSPCL-33</t>
  </si>
  <si>
    <t>3e602fa38fa4f027_NSPCL-33</t>
  </si>
  <si>
    <t>INC-26-05-115659</t>
  </si>
  <si>
    <t>5/11/26 8:41:25 AM</t>
  </si>
  <si>
    <t>https://dmsrepoinc.momrah.gov.sa/dmsrepo/ValidateOTPServlet?CASE_ID=GZ_365376517_NSPCL-33&amp;DeptCode=014001</t>
  </si>
  <si>
    <t>8.090</t>
  </si>
  <si>
    <t>RZ_277660980_NSPCL-80</t>
  </si>
  <si>
    <t>faa8bf42b78d9fb4_NSPCL-80</t>
  </si>
  <si>
    <t>INC-26-01-125159</t>
  </si>
  <si>
    <t>1/13/26 1:36:10 PM</t>
  </si>
  <si>
    <t>https://dmsrepoinc.momrah.gov.sa/dmsrepo/ValidateOTPServlet?CASE_ID=RZ_277660980_NSPCL-80&amp;DeptCode=014001</t>
  </si>
  <si>
    <t>GZ_340533554_NSPCL-8</t>
  </si>
  <si>
    <t>8a65a7800c1c7ed9_NSPCL-8</t>
  </si>
  <si>
    <t>INS-20045468</t>
  </si>
  <si>
    <t>4/8/26 10:52:44 AM</t>
  </si>
  <si>
    <t>https://dmsrepoinc.momrah.gov.sa/dmsrepo/ValidateOTPServlet?CASE_ID=GZ_340533554_NSPCL-8&amp;DeptCode=014001</t>
  </si>
  <si>
    <t>4/9/26 1:24:47 PM</t>
  </si>
  <si>
    <t>318980220_NSPCL-69</t>
  </si>
  <si>
    <t>eaccf603ed4abebd_NSPCL-69</t>
  </si>
  <si>
    <t>INS-19325433</t>
  </si>
  <si>
    <t>3/8/26 2:47:56 PM</t>
  </si>
  <si>
    <t>https://dmsrepoinc.momrah.gov.sa/dmsrepo/ValidateOTPServlet?CASE_ID=318980220_NSPCL-69&amp;DeptCode=014001</t>
  </si>
  <si>
    <t>GZ_365407242_NSPCL-33</t>
  </si>
  <si>
    <t>84d3e60679cd2fe4_NSPCL-33</t>
  </si>
  <si>
    <t>INS-20674287</t>
  </si>
  <si>
    <t>5/11/26 10:14:27 AM</t>
  </si>
  <si>
    <t>5/11/26 10:00:42 AM</t>
  </si>
  <si>
    <t>https://dmsrepoinc.momrah.gov.sa/dmsrepo/ValidateOTPServlet?CASE_ID=GZ_365407242_NSPCL-33&amp;DeptCode=014001</t>
  </si>
  <si>
    <t>GZ_318981688_NSPCL-33</t>
  </si>
  <si>
    <t>348ce896326c19f0_NSPCL-33</t>
  </si>
  <si>
    <t>3/8/26 3:25:08 PM</t>
  </si>
  <si>
    <t>3/8/26 2:53:42 PM</t>
  </si>
  <si>
    <t>https://dmsrepoinc.momrah.gov.sa/dmsrepo/ValidateOTPServlet?CASE_ID=GZ_318981688_NSPCL-33&amp;DeptCode=014001</t>
  </si>
  <si>
    <t>15.07</t>
  </si>
  <si>
    <t>GZ_359158010_NSPCL-51</t>
  </si>
  <si>
    <t>5d66294e361ac393_NSPCL-51</t>
  </si>
  <si>
    <t>INC-26-05-181120</t>
  </si>
  <si>
    <t>5/5/26 9:09:14 AM</t>
  </si>
  <si>
    <t>https://dmsrepoinc.momrah.gov.sa/dmsrepo/ValidateOTPServlet?CASE_ID=GZ_359158010_NSPCL-51&amp;DeptCode=014001</t>
  </si>
  <si>
    <t>GZ_363120352_NSPCL-8</t>
  </si>
  <si>
    <t>8809d10b68fa7d70_NSPCL-8</t>
  </si>
  <si>
    <t>INS-20629507</t>
  </si>
  <si>
    <t>5/7/26 6:14:10 PM</t>
  </si>
  <si>
    <t>https://dmsrepoinc.momrah.gov.sa/dmsrepo/ValidateOTPServlet?CASE_ID=GZ_363120352_NSPCL-8&amp;DeptCode=014001</t>
  </si>
  <si>
    <t>2.041</t>
  </si>
  <si>
    <t>GZ_367189383_NSPCL-33</t>
  </si>
  <si>
    <t>2617100cdaed3b89_NSPCL-33</t>
  </si>
  <si>
    <t>INC-26-05-148388</t>
  </si>
  <si>
    <t>5/13/26 9:46:23 AM</t>
  </si>
  <si>
    <t>https://dmsrepoinc.momrah.gov.sa/dmsrepo/ValidateOTPServlet?CASE_ID=GZ_367189383_NSPCL-33&amp;DeptCode=014001</t>
  </si>
  <si>
    <t>GZ_340696115_NSPCL-63</t>
  </si>
  <si>
    <t>197238c33a8e549a_NSPCL-63</t>
  </si>
  <si>
    <t>INS-19951024</t>
  </si>
  <si>
    <t>4/8/26 11:55:21 AM</t>
  </si>
  <si>
    <t>4/8/26 11:55:19 AM</t>
  </si>
  <si>
    <t>https://dmsrepoinc.momrah.gov.sa/dmsrepo/ValidateOTPServlet?CASE_ID=GZ_340696115_NSPCL-63&amp;DeptCode=014001</t>
  </si>
  <si>
    <t>4/9/26 1:24:49 PM</t>
  </si>
  <si>
    <t>GZ_276724736_NSPCL-92</t>
  </si>
  <si>
    <t>7cf387ccb3559348_NSPCL-92</t>
  </si>
  <si>
    <t>INS-17471226</t>
  </si>
  <si>
    <t>https://dmsrepoinc.momrah.gov.sa/dmsrepo/ValidateOTPServlet?CASE_ID=GZ_276724736_NSPCL-92&amp;DeptCode=014001</t>
  </si>
  <si>
    <t>1/13/26 11:53:59 PM</t>
  </si>
  <si>
    <t>GZ_319864393_NSPCL-8</t>
  </si>
  <si>
    <t>3b46e870e316a54a_NSPCL-8</t>
  </si>
  <si>
    <t>INS-19480736</t>
  </si>
  <si>
    <t>3/9/26 12:35:15 PM</t>
  </si>
  <si>
    <t>https://dmsrepoinc.momrah.gov.sa/dmsrepo/ValidateOTPServlet?CASE_ID=GZ_319864393_NSPCL-8&amp;DeptCode=014001</t>
  </si>
  <si>
    <t>3/18/26 3:23:45 AM</t>
  </si>
  <si>
    <t>GZ_342656697_NSPCL-69</t>
  </si>
  <si>
    <t>6fcfd28a363268be_NSPCL-69</t>
  </si>
  <si>
    <t>INS-20156286</t>
  </si>
  <si>
    <t>4/11/26 4:02:38 PM</t>
  </si>
  <si>
    <t>https://dmsrepoinc.momrah.gov.sa/dmsrepo/ValidateOTPServlet?CASE_ID=GZ_342656697_NSPCL-69&amp;DeptCode=014001</t>
  </si>
  <si>
    <t>4/13/26 12:54:14 PM</t>
  </si>
  <si>
    <t>GZ_276529274_NSPCL-33</t>
  </si>
  <si>
    <t>b61df9404a62e82d_NSPCL-33</t>
  </si>
  <si>
    <t>INS-17478687</t>
  </si>
  <si>
    <t>1/12/26 10:52:00 AM</t>
  </si>
  <si>
    <t>https://dmsrepoinc.momrah.gov.sa/dmsrepo/ValidateOTPServlet?CASE_ID=GZ_276529274_NSPCL-33&amp;DeptCode=014001</t>
  </si>
  <si>
    <t>GZ_319144529_NSPCL-33</t>
  </si>
  <si>
    <t>8daf1890503104f2_NSPCL-33</t>
  </si>
  <si>
    <t>3/8/26 4:48:56 PM</t>
  </si>
  <si>
    <t>3/8/26 4:45:13 PM</t>
  </si>
  <si>
    <t>https://dmsrepoinc.momrah.gov.sa/dmsrepo/ValidateOTPServlet?CASE_ID=GZ_319144529_NSPCL-33&amp;DeptCode=014001</t>
  </si>
  <si>
    <t>GZ_313380966_NSPCL-33</t>
  </si>
  <si>
    <t>dce6407fd37eceed_NSPCL-33</t>
  </si>
  <si>
    <t>3/3/26 1:54:53 PM</t>
  </si>
  <si>
    <t>https://dmsrepoinc.momrah.gov.sa/dmsrepo/ValidateOTPServlet?CASE_ID=GZ_313380966_NSPCL-33&amp;DeptCode=014001</t>
  </si>
  <si>
    <t>GZ_364759109_NSPCL-69</t>
  </si>
  <si>
    <t>afa9de526f46603c_NSPCL-69</t>
  </si>
  <si>
    <t>5/10/26 3:06:02 PM</t>
  </si>
  <si>
    <t>5/10/26 3:05:58 PM</t>
  </si>
  <si>
    <t>https://dmsrepoinc.momrah.gov.sa/dmsrepo/ValidateOTPServlet?CASE_ID=GZ_364759109_NSPCL-69&amp;DeptCode=014001</t>
  </si>
  <si>
    <t>314454848_NSPCL-69</t>
  </si>
  <si>
    <t>3733a02caaea1f0a_NSPCL-69</t>
  </si>
  <si>
    <t>INS-19192142</t>
  </si>
  <si>
    <t>3/4/26 8:11:16 AM</t>
  </si>
  <si>
    <t>https://dmsrepoinc.momrah.gov.sa/dmsrepo/ValidateOTPServlet?CASE_ID=314454848_NSPCL-69&amp;DeptCode=014001</t>
  </si>
  <si>
    <t>GZ_368013597_NSPCL-8</t>
  </si>
  <si>
    <t>de73f310e3b6db58_NSPCL-8</t>
  </si>
  <si>
    <t>5/14/26 7:56:11 AM</t>
  </si>
  <si>
    <t>https://dmsrepoinc.momrah.gov.sa/dmsrepo/ValidateOTPServlet?CASE_ID=GZ_368013597_NSPCL-8&amp;DeptCode=014001</t>
  </si>
  <si>
    <t>296021544_NSPCL-69</t>
  </si>
  <si>
    <t>06f30c79a80d888c_NSPCL-69</t>
  </si>
  <si>
    <t>INS-17979118</t>
  </si>
  <si>
    <t>2/5/26 10:12:00 AM</t>
  </si>
  <si>
    <t>https://dmsrepoinc.momrah.gov.sa/dmsrepo/ValidateOTPServlet?CASE_ID=296021544_NSPCL-69&amp;DeptCode=014001</t>
  </si>
  <si>
    <t>GZ_366360850_NSPCL-33</t>
  </si>
  <si>
    <t>a2029de3f581f6e7_NSPCL-33</t>
  </si>
  <si>
    <t>INS-20673736</t>
  </si>
  <si>
    <t>5/12/26 8:14:59 AM</t>
  </si>
  <si>
    <t>https://dmsrepoinc.momrah.gov.sa/dmsrepo/ValidateOTPServlet?CASE_ID=GZ_366360850_NSPCL-33&amp;DeptCode=014001</t>
  </si>
  <si>
    <t>3.986</t>
  </si>
  <si>
    <t>GZ_365379269_NSPCL-33</t>
  </si>
  <si>
    <t>60a31a23629242a1_NSPCL-33</t>
  </si>
  <si>
    <t>INC-26-05-116374</t>
  </si>
  <si>
    <t>5/11/26 8:52:49 AM</t>
  </si>
  <si>
    <t>https://dmsrepoinc.momrah.gov.sa/dmsrepo/ValidateOTPServlet?CASE_ID=GZ_365379269_NSPCL-33&amp;DeptCode=014001</t>
  </si>
  <si>
    <t>GZ_318981254_NSPCL-33</t>
  </si>
  <si>
    <t>1c8fdc2fa95e0abc_NSPCL-33</t>
  </si>
  <si>
    <t>3/8/26 3:11:49 PM</t>
  </si>
  <si>
    <t>3/8/26 3:11:40 PM</t>
  </si>
  <si>
    <t>https://dmsrepoinc.momrah.gov.sa/dmsrepo/ValidateOTPServlet?CASE_ID=GZ_318981254_NSPCL-33&amp;DeptCode=014001</t>
  </si>
  <si>
    <t>GZ_309029902_NSPCL-63</t>
  </si>
  <si>
    <t>6aedca8ab148dda9_NSPCL-63</t>
  </si>
  <si>
    <t>INS-18889507</t>
  </si>
  <si>
    <t>3/1/26 7:12:03 AM</t>
  </si>
  <si>
    <t>https://dmsrepoinc.momrah.gov.sa/dmsrepo/ValidateOTPServlet?CASE_ID=GZ_309029902_NSPCL-63&amp;DeptCode=014001</t>
  </si>
  <si>
    <t>3/10/26 9:53:51 PM</t>
  </si>
  <si>
    <t>GZ_340619364_NSPCL-63</t>
  </si>
  <si>
    <t>7bcb27334b2eaefa_NSPCL-63</t>
  </si>
  <si>
    <t>INS-19937297</t>
  </si>
  <si>
    <t>4/8/26 11:38:19 AM</t>
  </si>
  <si>
    <t>https://dmsrepoinc.momrah.gov.sa/dmsrepo/ValidateOTPServlet?CASE_ID=GZ_340619364_NSPCL-63&amp;DeptCode=014001</t>
  </si>
  <si>
    <t>GZ_299615271_NSPCL-7</t>
  </si>
  <si>
    <t>1237c030935aec4d_NSPCL-7</t>
  </si>
  <si>
    <t>INS-18092387</t>
  </si>
  <si>
    <t>2/10/26 9:38:28 AM</t>
  </si>
  <si>
    <t>2/10/26 9:29:40 AM</t>
  </si>
  <si>
    <t>https://dmsrepoinc.momrah.gov.sa/dmsrepo/ValidateOTPServlet?CASE_ID=GZ_299615271_NSPCL-7&amp;DeptCode=014001</t>
  </si>
  <si>
    <t>GZ_313171997_NSPCL-33</t>
  </si>
  <si>
    <t>ed89c26314f73a9f_NSPCL-33</t>
  </si>
  <si>
    <t>3/3/26 12:32:06 PM</t>
  </si>
  <si>
    <t>3/3/26 11:10:42 AM</t>
  </si>
  <si>
    <t>https://dmsrepoinc.momrah.gov.sa/dmsrepo/ValidateOTPServlet?CASE_ID=GZ_313171997_NSPCL-33&amp;DeptCode=014001</t>
  </si>
  <si>
    <t>GZ_360935775_NSPCL-33</t>
  </si>
  <si>
    <t>6635194f615c28ca_NSPCL-33</t>
  </si>
  <si>
    <t>INS-20674273</t>
  </si>
  <si>
    <t>5/6/26 8:46:11 AM</t>
  </si>
  <si>
    <t>5/6/26 8:46:07 AM</t>
  </si>
  <si>
    <t>https://dmsrepoinc.momrah.gov.sa/dmsrepo/ValidateOTPServlet?CASE_ID=GZ_360935775_NSPCL-33&amp;DeptCode=014001</t>
  </si>
  <si>
    <t>GZ_318812121_NSPCL-33</t>
  </si>
  <si>
    <t>d7ae760b5e25f1b0_NSPCL-33</t>
  </si>
  <si>
    <t>3/8/26 1:11:22 PM</t>
  </si>
  <si>
    <t>https://dmsrepoinc.momrah.gov.sa/dmsrepo/ValidateOTPServlet?CASE_ID=GZ_318812121_NSPCL-33&amp;DeptCode=014001</t>
  </si>
  <si>
    <t>OZ_360935327_NSPCL-16</t>
  </si>
  <si>
    <t>dc56599573c31bc4_NSPCL-16</t>
  </si>
  <si>
    <t>https://dmsrepoinc.momrah.gov.sa/dmsrepo/ValidateOTPServlet?CASE_ID=OZ_360935327_NSPCL-16&amp;DeptCode=014001</t>
  </si>
  <si>
    <t>GZ_294664881_NSPCL-63</t>
  </si>
  <si>
    <t>72b60ed687bcbc65_NSPCL-63</t>
  </si>
  <si>
    <t>INS-18013030</t>
  </si>
  <si>
    <t>2/4/26 11:03:52 AM</t>
  </si>
  <si>
    <t>https://dmsrepoinc.momrah.gov.sa/dmsrepo/ValidateOTPServlet?CASE_ID=GZ_294664881_NSPCL-63&amp;DeptCode=014001</t>
  </si>
  <si>
    <t>2/9/26 3:23:58 PM</t>
  </si>
  <si>
    <t>312509653_NSPCL-69</t>
  </si>
  <si>
    <t>763314e8f44be82a_NSPCL-69</t>
  </si>
  <si>
    <t>INS-19187115</t>
  </si>
  <si>
    <t>3/3/26 8:58:57 AM</t>
  </si>
  <si>
    <t>3/3/26 8:58:55 AM</t>
  </si>
  <si>
    <t>https://dmsrepoinc.momrah.gov.sa/dmsrepo/ValidateOTPServlet?CASE_ID=312509653_NSPCL-69&amp;DeptCode=014001</t>
  </si>
  <si>
    <t>3/17/26 4:23:52 PM</t>
  </si>
  <si>
    <t>GZ_264684503_NSPCL-33</t>
  </si>
  <si>
    <t>d958b6590e638ef8_NSPCL-33</t>
  </si>
  <si>
    <t>INS-17152118</t>
  </si>
  <si>
    <t>1/1/26 9:49:42 AM</t>
  </si>
  <si>
    <t>https://dmsrepoinc.momrah.gov.sa/dmsrepo/ValidateOTPServlet?CASE_ID=GZ_264684503_NSPCL-33&amp;DeptCode=014001</t>
  </si>
  <si>
    <t>GZ_277439810_NSPCL-8</t>
  </si>
  <si>
    <t>6f391a424bb6de2d_NSPCL-8</t>
  </si>
  <si>
    <t>INS-17674643</t>
  </si>
  <si>
    <t>1/13/26 11:20:13 AM</t>
  </si>
  <si>
    <t>https://dmsrepoinc.momrah.gov.sa/dmsrepo/ValidateOTPServlet?CASE_ID=GZ_277439810_NSPCL-8&amp;DeptCode=014001</t>
  </si>
  <si>
    <t>1/14/26 11:53:57 PM</t>
  </si>
  <si>
    <t>GZ_330545784_NSPCL-69</t>
  </si>
  <si>
    <t>508a836d6a2eac1e_NSPCL-69</t>
  </si>
  <si>
    <t>INS-19707968</t>
  </si>
  <si>
    <t>4/1/26 10:45:24 AM</t>
  </si>
  <si>
    <t>https://dmsrepoinc.momrah.gov.sa/dmsrepo/ValidateOTPServlet?CASE_ID=GZ_330545784_NSPCL-69&amp;DeptCode=014001</t>
  </si>
  <si>
    <t>4/2/26 12:24:19 PM</t>
  </si>
  <si>
    <t>GZ_359322964_NSPCL-33</t>
  </si>
  <si>
    <t>2b724f66f8d98060_NSPCL-33</t>
  </si>
  <si>
    <t>INS-20737232</t>
  </si>
  <si>
    <t>5/5/26 9:47:54 AM</t>
  </si>
  <si>
    <t>https://dmsrepoinc.momrah.gov.sa/dmsrepo/ValidateOTPServlet?CASE_ID=GZ_359322964_NSPCL-33&amp;DeptCode=014001</t>
  </si>
  <si>
    <t>5/5/26 4:03:45 PM</t>
  </si>
  <si>
    <t>1.991</t>
  </si>
  <si>
    <t>GZ_359314202_NSPCL-33</t>
  </si>
  <si>
    <t>972651de257eace6_NSPCL-33</t>
  </si>
  <si>
    <t>INC-26-05-150255</t>
  </si>
  <si>
    <t>5/5/26 9:38:36 AM</t>
  </si>
  <si>
    <t>https://dmsrepoinc.momrah.gov.sa/dmsrepo/ValidateOTPServlet?CASE_ID=GZ_359314202_NSPCL-33&amp;DeptCode=014001</t>
  </si>
  <si>
    <t>GZ_367349392_NSPCL-33</t>
  </si>
  <si>
    <t>4dbdd3a3a36f4a88_NSPCL-33</t>
  </si>
  <si>
    <t>INS-20756051</t>
  </si>
  <si>
    <t>5/13/26 10:32:28 AM</t>
  </si>
  <si>
    <t>https://dmsrepoinc.momrah.gov.sa/dmsrepo/ValidateOTPServlet?CASE_ID=GZ_367349392_NSPCL-33&amp;DeptCode=014001</t>
  </si>
  <si>
    <t>OZ_318980468_NSPCL-3</t>
  </si>
  <si>
    <t>c57ad96d1057e716_NSPCL-3</t>
  </si>
  <si>
    <t>INS-19326615</t>
  </si>
  <si>
    <t>3/8/26 2:53:23 PM</t>
  </si>
  <si>
    <t>https://dmsrepoinc.momrah.gov.sa/dmsrepo/ValidateOTPServlet?CASE_ID=OZ_318980468_NSPCL-3&amp;DeptCode=014001</t>
  </si>
  <si>
    <t>GZ_280444209_NSPCL-69</t>
  </si>
  <si>
    <t>8310da7a80a2affc_NSPCL-69</t>
  </si>
  <si>
    <t>INS-17520856</t>
  </si>
  <si>
    <t>1/18/26 12:07:33 PM</t>
  </si>
  <si>
    <t>https://dmsrepoinc.momrah.gov.sa/dmsrepo/ValidateOTPServlet?CASE_ID=GZ_280444209_NSPCL-69&amp;DeptCode=014001</t>
  </si>
  <si>
    <t>1/20/26 12:23:52 AM</t>
  </si>
  <si>
    <t>GZ_276803964_NSPCL-33</t>
  </si>
  <si>
    <t>010d6965a2cd90fd_NSPCL-33</t>
  </si>
  <si>
    <t>INS-17472112</t>
  </si>
  <si>
    <t>1/12/26 1:45:05 PM</t>
  </si>
  <si>
    <t>1/12/26 1:26:22 PM</t>
  </si>
  <si>
    <t>https://dmsrepoinc.momrah.gov.sa/dmsrepo/ValidateOTPServlet?CASE_ID=GZ_276803964_NSPCL-33&amp;DeptCode=014001</t>
  </si>
  <si>
    <t>GZ_297403170_NSPCL-8</t>
  </si>
  <si>
    <t>f1c16cbe560af7c0_NSPCL-8</t>
  </si>
  <si>
    <t>INS-17981858</t>
  </si>
  <si>
    <t>2/7/26 1:31:19 PM</t>
  </si>
  <si>
    <t>https://dmsrepoinc.momrah.gov.sa/dmsrepo/ValidateOTPServlet?CASE_ID=GZ_297403170_NSPCL-8&amp;DeptCode=014001</t>
  </si>
  <si>
    <t>2/10/26 1:24:02 AM</t>
  </si>
  <si>
    <t>GZ_313167136_NSPCL-71</t>
  </si>
  <si>
    <t>541d2e72fba0565a_NSPCL-71</t>
  </si>
  <si>
    <t>INS-19267918</t>
  </si>
  <si>
    <t>3/3/26 11:32:27 AM</t>
  </si>
  <si>
    <t>https://dmsrepoinc.momrah.gov.sa/dmsrepo/ValidateOTPServlet?CASE_ID=GZ_313167136_NSPCL-71&amp;DeptCode=014001</t>
  </si>
  <si>
    <t>3/17/26 4:23:55 PM</t>
  </si>
  <si>
    <t>GZ_280204380_NSPCL-33</t>
  </si>
  <si>
    <t>894a9c9612b29ac6_NSPCL-33</t>
  </si>
  <si>
    <t>INC-26-01-120274</t>
  </si>
  <si>
    <t>1/18/26 10:06:19 AM</t>
  </si>
  <si>
    <t>https://dmsrepoinc.momrah.gov.sa/dmsrepo/ValidateOTPServlet?CASE_ID=GZ_280204380_NSPCL-33&amp;DeptCode=014001</t>
  </si>
  <si>
    <t>GZ_299143433_NSPCL-69</t>
  </si>
  <si>
    <t>91e3c39c11ee753b_NSPCL-69</t>
  </si>
  <si>
    <t>INS-18202057</t>
  </si>
  <si>
    <t>2/9/26 1:13:48 PM</t>
  </si>
  <si>
    <t>2/9/26 1:13:46 PM</t>
  </si>
  <si>
    <t>https://dmsrepoinc.momrah.gov.sa/dmsrepo/ValidateOTPServlet?CASE_ID=GZ_299143433_NSPCL-69&amp;DeptCode=014001</t>
  </si>
  <si>
    <t>GZ_309089757_NSPCL-69</t>
  </si>
  <si>
    <t>88faf891997dd564_NSPCL-69</t>
  </si>
  <si>
    <t>INS-18889543</t>
  </si>
  <si>
    <t>3/1/26 7:46:06 AM</t>
  </si>
  <si>
    <t>https://dmsrepoinc.momrah.gov.sa/dmsrepo/ValidateOTPServlet?CASE_ID=GZ_309089757_NSPCL-69&amp;DeptCode=014001</t>
  </si>
  <si>
    <t>3/10/26 9:23:47 PM</t>
  </si>
  <si>
    <t>319862018_NSPCL-55</t>
  </si>
  <si>
    <t>d2fef2ed7c9c24e1_NSPCL-55</t>
  </si>
  <si>
    <t>3/9/26 12:15:10 PM</t>
  </si>
  <si>
    <t>https://dmsrepoinc.momrah.gov.sa/dmsrepo/ValidateOTPServlet?CASE_ID=319862018_NSPCL-55&amp;DeptCode=014001</t>
  </si>
  <si>
    <t>316251314_NSPCL-69</t>
  </si>
  <si>
    <t>8f6e43cc13c42e81_NSPCL-69</t>
  </si>
  <si>
    <t>INS-19217302</t>
  </si>
  <si>
    <t>3/5/26 9:41:32 AM</t>
  </si>
  <si>
    <t>https://dmsrepoinc.momrah.gov.sa/dmsrepo/ValidateOTPServlet?CASE_ID=316251314_NSPCL-69&amp;DeptCode=014001</t>
  </si>
  <si>
    <t>GZ_321203526_NSPCL-33</t>
  </si>
  <si>
    <t>225acff2abf7fbb8_NSPCL-33</t>
  </si>
  <si>
    <t>3/10/26 12:43:17 PM</t>
  </si>
  <si>
    <t>https://dmsrepoinc.momrah.gov.sa/dmsrepo/ValidateOTPServlet?CASE_ID=GZ_321203526_NSPCL-33&amp;DeptCode=014001</t>
  </si>
  <si>
    <t>5/7/26 8:10:57 AM</t>
  </si>
  <si>
    <t>GZ_344461750_NSPCL-33</t>
  </si>
  <si>
    <t>392a80fcbfb5c267_NSPCL-33</t>
  </si>
  <si>
    <t>INC-26-04-128789</t>
  </si>
  <si>
    <t>4/13/26 12:49:12 PM</t>
  </si>
  <si>
    <t>4/13/26 12:48:14 PM</t>
  </si>
  <si>
    <t>https://dmsrepoinc.momrah.gov.sa/dmsrepo/ValidateOTPServlet?CASE_ID=GZ_344461750_NSPCL-33&amp;DeptCode=014001</t>
  </si>
  <si>
    <t>GZ_343564949_NSPCL-33</t>
  </si>
  <si>
    <t>ebf3bfa540a68649_NSPCL-33</t>
  </si>
  <si>
    <t>INS-19950517</t>
  </si>
  <si>
    <t>4/12/26 3:27:07 PM</t>
  </si>
  <si>
    <t>https://dmsrepoinc.momrah.gov.sa/dmsrepo/ValidateOTPServlet?CASE_ID=GZ_343564949_NSPCL-33&amp;DeptCode=014001</t>
  </si>
  <si>
    <t>GZ_313383105_NSPCL-33</t>
  </si>
  <si>
    <t>29f876576d05c61b_NSPCL-33</t>
  </si>
  <si>
    <t>3/3/26 1:58:04 PM</t>
  </si>
  <si>
    <t>3/3/26 1:57:55 PM</t>
  </si>
  <si>
    <t>https://dmsrepoinc.momrah.gov.sa/dmsrepo/ValidateOTPServlet?CASE_ID=GZ_313383105_NSPCL-33&amp;DeptCode=014001</t>
  </si>
  <si>
    <t>RZ_293055297_NSPCL-80</t>
  </si>
  <si>
    <t>94c760de9b736dd3_NSPCL-80</t>
  </si>
  <si>
    <t>INS-18092401</t>
  </si>
  <si>
    <t>2/3/26 11:17:19 AM</t>
  </si>
  <si>
    <t>https://dmsrepoinc.momrah.gov.sa/dmsrepo/ValidateOTPServlet?CASE_ID=RZ_293055297_NSPCL-80&amp;DeptCode=014001</t>
  </si>
  <si>
    <t>GZ_309031553_NSPCL-63</t>
  </si>
  <si>
    <t>88faf891997dd564_NSPCL-63</t>
  </si>
  <si>
    <t>INS-18889500</t>
  </si>
  <si>
    <t>3/1/26 7:19:47 AM</t>
  </si>
  <si>
    <t>https://dmsrepoinc.momrah.gov.sa/dmsrepo/ValidateOTPServlet?CASE_ID=GZ_309031553_NSPCL-63&amp;DeptCode=014001</t>
  </si>
  <si>
    <t>3/10/26 8:53:57 PM</t>
  </si>
  <si>
    <t>314209822_NSPCL-92</t>
  </si>
  <si>
    <t>1d07cce7f8a564b9_NSPCL-92</t>
  </si>
  <si>
    <t>INS-19369666</t>
  </si>
  <si>
    <t>3/3/26 5:47:59 PM</t>
  </si>
  <si>
    <t>https://dmsrepoinc.momrah.gov.sa/dmsrepo/ValidateOTPServlet?CASE_ID=314209822_NSPCL-92&amp;DeptCode=014001</t>
  </si>
  <si>
    <t>3/18/26 4:24:17 AM</t>
  </si>
  <si>
    <t>GZ_277601846_NSPCL-8</t>
  </si>
  <si>
    <t>fe4046be07cd97c4_NSPCL-8</t>
  </si>
  <si>
    <t>INS-17471387</t>
  </si>
  <si>
    <t>1/13/26 11:57:35 AM</t>
  </si>
  <si>
    <t>https://dmsrepoinc.momrah.gov.sa/dmsrepo/ValidateOTPServlet?CASE_ID=GZ_277601846_NSPCL-8&amp;DeptCode=014001</t>
  </si>
  <si>
    <t>GZ_366358932_NSPCL-33</t>
  </si>
  <si>
    <t>489aa9fbf0f16c51_NSPCL-33</t>
  </si>
  <si>
    <t>INS-20673729</t>
  </si>
  <si>
    <t>5/12/26 8:09:32 AM</t>
  </si>
  <si>
    <t>5/12/26 8:09:28 AM</t>
  </si>
  <si>
    <t>https://dmsrepoinc.momrah.gov.sa/dmsrepo/ValidateOTPServlet?CASE_ID=GZ_366358932_NSPCL-33&amp;DeptCode=014001</t>
  </si>
  <si>
    <t>GZ_314948397_NSPCL-33</t>
  </si>
  <si>
    <t>c6138bb5a112fe3a_NSPCL-33</t>
  </si>
  <si>
    <t>3/4/26 11:50:31 AM</t>
  </si>
  <si>
    <t>3/4/26 11:50:28 AM</t>
  </si>
  <si>
    <t>https://dmsrepoinc.momrah.gov.sa/dmsrepo/ValidateOTPServlet?CASE_ID=GZ_314948397_NSPCL-33&amp;DeptCode=014001</t>
  </si>
  <si>
    <t>5/7/26 8:10:36 AM</t>
  </si>
  <si>
    <t>1.565</t>
  </si>
  <si>
    <t>GZ_268728088_NSPCL-33</t>
  </si>
  <si>
    <t>6247986dce119c68_NSPCL-33</t>
  </si>
  <si>
    <t>INC-26-01-029849</t>
  </si>
  <si>
    <t>1/4/26 11:25:06 AM</t>
  </si>
  <si>
    <t>https://dmsrepoinc.momrah.gov.sa/dmsrepo/ValidateOTPServlet?CASE_ID=GZ_268728088_NSPCL-33&amp;DeptCode=014001</t>
  </si>
  <si>
    <t>1/6/26 1:25:43 AM</t>
  </si>
  <si>
    <t>GZ_343357186_NSPCL-33</t>
  </si>
  <si>
    <t>caf8cf9bf35fa416_NSPCL-33</t>
  </si>
  <si>
    <t>INS-19987022</t>
  </si>
  <si>
    <t>4/12/26 1:08:59 PM</t>
  </si>
  <si>
    <t>https://dmsrepoinc.momrah.gov.sa/dmsrepo/ValidateOTPServlet?CASE_ID=GZ_343357186_NSPCL-33&amp;DeptCode=014001</t>
  </si>
  <si>
    <t>GZ_366798116_NSPCL-71</t>
  </si>
  <si>
    <t>1a4aab038d44c358_NSPCL-71</t>
  </si>
  <si>
    <t>5/12/26 3:26:29 PM</t>
  </si>
  <si>
    <t>5/12/26 3:26:25 PM</t>
  </si>
  <si>
    <t>https://dmsrepoinc.momrah.gov.sa/dmsrepo/ValidateOTPServlet?CASE_ID=GZ_366798116_NSPCL-71&amp;DeptCode=014001</t>
  </si>
  <si>
    <t>OZ_364751419_NSPCL-29</t>
  </si>
  <si>
    <t>59009f4ad8757a2c_NSPCL-29</t>
  </si>
  <si>
    <t>INS-20755062</t>
  </si>
  <si>
    <t>5/10/26 1:56:32 PM</t>
  </si>
  <si>
    <t>https://dmsrepoinc.momrah.gov.sa/dmsrepo/ValidateOTPServlet?CASE_ID=OZ_364751419_NSPCL-29&amp;DeptCode=014001</t>
  </si>
  <si>
    <t>GZ_344333923_NSPCL-63</t>
  </si>
  <si>
    <t>43b0a8b1b8ab9db1_NSPCL-63</t>
  </si>
  <si>
    <t>INS-20046507</t>
  </si>
  <si>
    <t>4/13/26 11:50:49 AM</t>
  </si>
  <si>
    <t>https://dmsrepoinc.momrah.gov.sa/dmsrepo/ValidateOTPServlet?CASE_ID=GZ_344333923_NSPCL-63&amp;DeptCode=014001</t>
  </si>
  <si>
    <t>RZ_335005539_NSPCL-69</t>
  </si>
  <si>
    <t>5386da15b5a61f80_NSPCL-69</t>
  </si>
  <si>
    <t>INS-20010253</t>
  </si>
  <si>
    <t>4/5/26 7:30:54 AM</t>
  </si>
  <si>
    <t>https://dmsrepoinc.momrah.gov.sa/dmsrepo/ValidateOTPServlet?CASE_ID=RZ_335005539_NSPCL-69&amp;DeptCode=014001</t>
  </si>
  <si>
    <t>313836044_NSPCL-69</t>
  </si>
  <si>
    <t>96a537aadc08b5c5_NSPCL-69</t>
  </si>
  <si>
    <t>INS-19325425</t>
  </si>
  <si>
    <t>3/3/26 2:57:06 PM</t>
  </si>
  <si>
    <t>https://dmsrepoinc.momrah.gov.sa/dmsrepo/ValidateOTPServlet?CASE_ID=313836044_NSPCL-69&amp;DeptCode=014001</t>
  </si>
  <si>
    <t>GZ_294760894_NSPCL-33</t>
  </si>
  <si>
    <t>bc070bc9fadc8386_NSPCL-33</t>
  </si>
  <si>
    <t>INS-18013015</t>
  </si>
  <si>
    <t>2/4/26 11:33:56 AM</t>
  </si>
  <si>
    <t>https://dmsrepoinc.momrah.gov.sa/dmsrepo/ValidateOTPServlet?CASE_ID=GZ_294760894_NSPCL-33&amp;DeptCode=014001</t>
  </si>
  <si>
    <t>GZ_280204103_NSPCL-23</t>
  </si>
  <si>
    <t>8310da7a80a2affc_NSPCL-23</t>
  </si>
  <si>
    <t>INS-17520837</t>
  </si>
  <si>
    <t>1/18/26 10:01:36 AM</t>
  </si>
  <si>
    <t>https://dmsrepoinc.momrah.gov.sa/dmsrepo/ValidateOTPServlet?CASE_ID=GZ_280204103_NSPCL-23&amp;DeptCode=014001</t>
  </si>
  <si>
    <t>GZ_323827852_NSPCL-33</t>
  </si>
  <si>
    <t>4bb9e37bdfb9e6bd_NSPCL-33</t>
  </si>
  <si>
    <t>3/15/26 1:44:07 PM</t>
  </si>
  <si>
    <t>3/3/26 2:39:02 PM</t>
  </si>
  <si>
    <t>https://dmsrepoinc.momrah.gov.sa/dmsrepo/ValidateOTPServlet?CASE_ID=GZ_323827852_NSPCL-33&amp;DeptCode=014001</t>
  </si>
  <si>
    <t>5/7/26 8:11:01 AM</t>
  </si>
  <si>
    <t>GZ_314855434_NSPCL-67</t>
  </si>
  <si>
    <t>98ac69f2d2445843_NSPCL-67</t>
  </si>
  <si>
    <t>INS-19323871</t>
  </si>
  <si>
    <t>3/4/26 11:15:48 AM</t>
  </si>
  <si>
    <t>3/4/26 11:15:46 AM</t>
  </si>
  <si>
    <t>https://dmsrepoinc.momrah.gov.sa/dmsrepo/ValidateOTPServlet?CASE_ID=GZ_314855434_NSPCL-67&amp;DeptCode=014001</t>
  </si>
  <si>
    <t>GZ_342231186_NSPCL-33</t>
  </si>
  <si>
    <t>fedfff3fd417994c_NSPCL-33</t>
  </si>
  <si>
    <t>INS-19950459</t>
  </si>
  <si>
    <t>4/10/26 5:28:07 PM</t>
  </si>
  <si>
    <t>4/10/26 5:28:05 PM</t>
  </si>
  <si>
    <t>https://dmsrepoinc.momrah.gov.sa/dmsrepo/ValidateOTPServlet?CASE_ID=GZ_342231186_NSPCL-33&amp;DeptCode=014001</t>
  </si>
  <si>
    <t>20.23</t>
  </si>
  <si>
    <t>GZ_340506383_NSPCL-33</t>
  </si>
  <si>
    <t>99d82b169bb246e1_NSPCL-33</t>
  </si>
  <si>
    <t>4/8/26 10:42:33 AM</t>
  </si>
  <si>
    <t>4/8/26 10:42:29 AM</t>
  </si>
  <si>
    <t>https://dmsrepoinc.momrah.gov.sa/dmsrepo/ValidateOTPServlet?CASE_ID=GZ_340506383_NSPCL-33&amp;DeptCode=014001</t>
  </si>
  <si>
    <t>GZ_315701287_NSPCL-8</t>
  </si>
  <si>
    <t>489b1c5a4c5b140d_NSPCL-8</t>
  </si>
  <si>
    <t>INS-19370583</t>
  </si>
  <si>
    <t>3/4/26 3:22:07 PM</t>
  </si>
  <si>
    <t>https://dmsrepoinc.momrah.gov.sa/dmsrepo/ValidateOTPServlet?CASE_ID=GZ_315701287_NSPCL-8&amp;DeptCode=014001</t>
  </si>
  <si>
    <t>OZ_365407199_NSPCL-3</t>
  </si>
  <si>
    <t>f0a5ded1011110f6_NSPCL-3</t>
  </si>
  <si>
    <t>5/11/26 10:14:09 AM</t>
  </si>
  <si>
    <t>https://dmsrepoinc.momrah.gov.sa/dmsrepo/ValidateOTPServlet?CASE_ID=OZ_365407199_NSPCL-3&amp;DeptCode=014001</t>
  </si>
  <si>
    <t>GZ_314201611_NSPCL-33</t>
  </si>
  <si>
    <t>c2ec399f1007a032_NSPCL-33</t>
  </si>
  <si>
    <t>3/3/26 4:53:28 PM</t>
  </si>
  <si>
    <t>3/3/26 4:50:55 PM</t>
  </si>
  <si>
    <t>https://dmsrepoinc.momrah.gov.sa/dmsrepo/ValidateOTPServlet?CASE_ID=GZ_314201611_NSPCL-33&amp;DeptCode=014001</t>
  </si>
  <si>
    <t>GZ_362183158_NSPCL-63</t>
  </si>
  <si>
    <t>c2f2d166a01e04e7_NSPCL-63</t>
  </si>
  <si>
    <t>INC-26-05-092579</t>
  </si>
  <si>
    <t>5/7/26 7:59:23 AM</t>
  </si>
  <si>
    <t>https://dmsrepoinc.momrah.gov.sa/dmsrepo/ValidateOTPServlet?CASE_ID=GZ_362183158_NSPCL-63&amp;DeptCode=014001</t>
  </si>
  <si>
    <t>GZ_363120393_NSPCL-33</t>
  </si>
  <si>
    <t>1479d167b8081074_NSPCL-33</t>
  </si>
  <si>
    <t>INS-20630151</t>
  </si>
  <si>
    <t>5/7/26 6:14:22 PM</t>
  </si>
  <si>
    <t>5/7/26 6:14:18 PM</t>
  </si>
  <si>
    <t>https://dmsrepoinc.momrah.gov.sa/dmsrepo/ValidateOTPServlet?CASE_ID=GZ_363120393_NSPCL-33&amp;DeptCode=014001</t>
  </si>
  <si>
    <t>GZ_344252014_NSPCL-8</t>
  </si>
  <si>
    <t>f03400fec06a2240_NSPCL-8</t>
  </si>
  <si>
    <t>INS-20047103</t>
  </si>
  <si>
    <t>4/13/26 11:34:23 AM</t>
  </si>
  <si>
    <t>https://dmsrepoinc.momrah.gov.sa/dmsrepo/ValidateOTPServlet?CASE_ID=GZ_344252014_NSPCL-8&amp;DeptCode=014001</t>
  </si>
  <si>
    <t>4/13/26 6:53:51 PM</t>
  </si>
  <si>
    <t>GZ_335030369_NSPCL-33</t>
  </si>
  <si>
    <t>c5e992f0d102ab71_NSPCL-33</t>
  </si>
  <si>
    <t>INS-19866523</t>
  </si>
  <si>
    <t>4/5/26 7:52:31 AM</t>
  </si>
  <si>
    <t>4/5/26 7:18:23 AM</t>
  </si>
  <si>
    <t>https://dmsrepoinc.momrah.gov.sa/dmsrepo/ValidateOTPServlet?CASE_ID=GZ_335030369_NSPCL-33&amp;DeptCode=014001</t>
  </si>
  <si>
    <t>GZ_318548316_NSPCL-33</t>
  </si>
  <si>
    <t>6728f65b15887287_NSPCL-33</t>
  </si>
  <si>
    <t>3/8/26 10:53:34 AM</t>
  </si>
  <si>
    <t>3/4/26 9:48:34 AM</t>
  </si>
  <si>
    <t>https://dmsrepoinc.momrah.gov.sa/dmsrepo/ValidateOTPServlet?CASE_ID=GZ_318548316_NSPCL-33&amp;DeptCode=014001</t>
  </si>
  <si>
    <t>RZ_365477229_NSPCL-76</t>
  </si>
  <si>
    <t>211d483802ee476e_NSPCL-76</t>
  </si>
  <si>
    <t>5/11/26 11:03:04 AM</t>
  </si>
  <si>
    <t>https://dmsrepoinc.momrah.gov.sa/dmsrepo/ValidateOTPServlet?CASE_ID=RZ_365477229_NSPCL-76&amp;DeptCode=014001</t>
  </si>
  <si>
    <t>RZ_360919663_NSPCL-10</t>
  </si>
  <si>
    <t>ad620e87c24964e5_NSPCL-10</t>
  </si>
  <si>
    <t>5/6/26 7:59:15 AM</t>
  </si>
  <si>
    <t>5/6/26 7:59:14 AM</t>
  </si>
  <si>
    <t>https://dmsrepoinc.momrah.gov.sa/dmsrepo/ValidateOTPServlet?CASE_ID=RZ_360919663_NSPCL-10&amp;DeptCode=014001</t>
  </si>
  <si>
    <t>OZ_359608888_NSPCL-74</t>
  </si>
  <si>
    <t>bfd2a2e1e7b28f40_NSPCL-74</t>
  </si>
  <si>
    <t>INS-20645045</t>
  </si>
  <si>
    <t>5/5/26 10:28:23 AM</t>
  </si>
  <si>
    <t>https://dmsrepoinc.momrah.gov.sa/dmsrepo/ValidateOTPServlet?CASE_ID=OZ_359608888_NSPCL-74&amp;DeptCode=014001</t>
  </si>
  <si>
    <t>GZ_280378396_NSPCL-69</t>
  </si>
  <si>
    <t>92bce56f8276a627_NSPCL-69</t>
  </si>
  <si>
    <t>INS-17660926</t>
  </si>
  <si>
    <t>1/18/26 11:20:07 AM</t>
  </si>
  <si>
    <t>https://dmsrepoinc.momrah.gov.sa/dmsrepo/ValidateOTPServlet?CASE_ID=GZ_280378396_NSPCL-69&amp;DeptCode=014001</t>
  </si>
  <si>
    <t>GZ_279007673_NSPCL-33</t>
  </si>
  <si>
    <t>41eb5ee1097095aa_NSPCL-33</t>
  </si>
  <si>
    <t>INS-17470421</t>
  </si>
  <si>
    <t>1/15/26 11:08:59 AM</t>
  </si>
  <si>
    <t>1/15/26 11:08:53 AM</t>
  </si>
  <si>
    <t>https://dmsrepoinc.momrah.gov.sa/dmsrepo/ValidateOTPServlet?CASE_ID=GZ_279007673_NSPCL-33&amp;DeptCode=014001</t>
  </si>
  <si>
    <t>GZ_342241950_NSPCL-33</t>
  </si>
  <si>
    <t>ecd0ae80238c5c1f_NSPCL-33</t>
  </si>
  <si>
    <t>INS-19949710</t>
  </si>
  <si>
    <t>4/10/26 6:00:33 PM</t>
  </si>
  <si>
    <t>4/10/26 6:00:28 PM</t>
  </si>
  <si>
    <t>https://dmsrepoinc.momrah.gov.sa/dmsrepo/ValidateOTPServlet?CASE_ID=GZ_342241950_NSPCL-33&amp;DeptCode=014001</t>
  </si>
  <si>
    <t>GZ_338591898_NSPCL-33</t>
  </si>
  <si>
    <t>2f3dfedf8787eda3_NSPCL-33</t>
  </si>
  <si>
    <t>INS-19807415</t>
  </si>
  <si>
    <t>4/7/26 8:21:47 AM</t>
  </si>
  <si>
    <t>https://dmsrepoinc.momrah.gov.sa/dmsrepo/ValidateOTPServlet?CASE_ID=GZ_338591898_NSPCL-33&amp;DeptCode=014001</t>
  </si>
  <si>
    <t>GZ_366359139_NSPCL-8</t>
  </si>
  <si>
    <t>a2029de3f581f6e7_NSPCL-8</t>
  </si>
  <si>
    <t>INS-20913516</t>
  </si>
  <si>
    <t>5/12/26 8:10:00 AM</t>
  </si>
  <si>
    <t>5/12/26 8:09:53 AM</t>
  </si>
  <si>
    <t>https://dmsrepoinc.momrah.gov.sa/dmsrepo/ValidateOTPServlet?CASE_ID=GZ_366359139_NSPCL-8&amp;DeptCode=014001</t>
  </si>
  <si>
    <t>GZ_380427999_NSPCL-69</t>
  </si>
  <si>
    <t>55b10459aec85884_NSPCL-69</t>
  </si>
  <si>
    <t>6/4/26 9:39:14 AM</t>
  </si>
  <si>
    <t>https://dmsrepoinc.momrah.gov.sa/dmsrepo/ValidateOTPServlet?CASE_ID=GZ_380427999_NSPCL-69&amp;DeptCode=014001</t>
  </si>
  <si>
    <t>GZ_280483409_NSPCL-8</t>
  </si>
  <si>
    <t>c3f141368480c11a_NSPCL-8</t>
  </si>
  <si>
    <t>INS-17545630</t>
  </si>
  <si>
    <t>1/18/26 12:34:35 PM</t>
  </si>
  <si>
    <t>1/18/26 12:34:01 PM</t>
  </si>
  <si>
    <t>https://dmsrepoinc.momrah.gov.sa/dmsrepo/ValidateOTPServlet?CASE_ID=GZ_280483409_NSPCL-8&amp;DeptCode=014001</t>
  </si>
  <si>
    <t>1/19/26 11:53:52 PM</t>
  </si>
  <si>
    <t>GZ_342242308_NSPCL-33</t>
  </si>
  <si>
    <t>6fd94659b1d1cd8a_NSPCL-33</t>
  </si>
  <si>
    <t>INS-19950468</t>
  </si>
  <si>
    <t>4/10/26 6:06:26 PM</t>
  </si>
  <si>
    <t>https://dmsrepoinc.momrah.gov.sa/dmsrepo/ValidateOTPServlet?CASE_ID=GZ_342242308_NSPCL-33&amp;DeptCode=014001</t>
  </si>
  <si>
    <t>RZ_365746258_NSPCL-76</t>
  </si>
  <si>
    <t>8ee84ae0e659c013_NSPCL-76</t>
  </si>
  <si>
    <t>5/11/26 1:35:50 PM</t>
  </si>
  <si>
    <t>https://dmsrepoinc.momrah.gov.sa/dmsrepo/ValidateOTPServlet?CASE_ID=RZ_365746258_NSPCL-76&amp;DeptCode=014001</t>
  </si>
  <si>
    <t>OZ_300057803_NSPCL-49</t>
  </si>
  <si>
    <t>3038d21b4ca38752_NSPCL-49</t>
  </si>
  <si>
    <t>INS-18194606</t>
  </si>
  <si>
    <t>2/10/26 1:54:40 PM</t>
  </si>
  <si>
    <t>https://dmsrepoinc.momrah.gov.sa/dmsrepo/ValidateOTPServlet?CASE_ID=OZ_300057803_NSPCL-49&amp;DeptCode=014001</t>
  </si>
  <si>
    <t>2/18/26 12:53:40 AM</t>
  </si>
  <si>
    <t>0.062</t>
  </si>
  <si>
    <t>GZ_337543207_NSPCL-23</t>
  </si>
  <si>
    <t>f83af14651271753_NSPCL-23</t>
  </si>
  <si>
    <t>INC-26-04-067226</t>
  </si>
  <si>
    <t>4/6/26 10:13:56 AM</t>
  </si>
  <si>
    <t>https://dmsrepoinc.momrah.gov.sa/dmsrepo/ValidateOTPServlet?CASE_ID=GZ_337543207_NSPCL-23&amp;DeptCode=014001</t>
  </si>
  <si>
    <t>4/6/26 7:54:08 PM</t>
  </si>
  <si>
    <t>4.009</t>
  </si>
  <si>
    <t>spc_GZ_365419986_NSPCL-33</t>
  </si>
  <si>
    <t>003f3a366d94585e_NSPCL-33</t>
  </si>
  <si>
    <t>INC-26-05-119073</t>
  </si>
  <si>
    <t>5/11/26 10:08:06 AM</t>
  </si>
  <si>
    <t>https://dmsrepoinc.momrah.gov.sa/dmsrepo/ValidateOTPServlet?CASE_ID=spc_GZ_365419986_NSPCL-33&amp;DeptCode=014001</t>
  </si>
  <si>
    <t>GZ_318981922_NSPCL-92</t>
  </si>
  <si>
    <t>f657b6064d24c175_NSPCL-92</t>
  </si>
  <si>
    <t>INS-19326690</t>
  </si>
  <si>
    <t>3/8/26 3:29:05 PM</t>
  </si>
  <si>
    <t>https://dmsrepoinc.momrah.gov.sa/dmsrepo/ValidateOTPServlet?CASE_ID=GZ_318981922_NSPCL-92&amp;DeptCode=014001</t>
  </si>
  <si>
    <t>3/17/26 7:24:05 PM</t>
  </si>
  <si>
    <t>365274464_NSPCL-80</t>
  </si>
  <si>
    <t>d4a35afb919aa4cd_NSPCL-80</t>
  </si>
  <si>
    <t>5/11/26 9:00:48 AM</t>
  </si>
  <si>
    <t>https://dmsrepoinc.momrah.gov.sa/dmsrepo/ValidateOTPServlet?CASE_ID=365274464_NSPCL-80&amp;DeptCode=014001</t>
  </si>
  <si>
    <t>GZ_319149869_NSPCL-8</t>
  </si>
  <si>
    <t>f8e0d5a0b9c243b2_NSPCL-8</t>
  </si>
  <si>
    <t>INS-19324566</t>
  </si>
  <si>
    <t>3/8/26 5:10:22 PM</t>
  </si>
  <si>
    <t>3/8/26 5:10:14 PM</t>
  </si>
  <si>
    <t>https://dmsrepoinc.momrah.gov.sa/dmsrepo/ValidateOTPServlet?CASE_ID=GZ_319149869_NSPCL-8&amp;DeptCode=014001</t>
  </si>
  <si>
    <t>3/17/26 10:24:01 PM</t>
  </si>
  <si>
    <t>GZ_359080428_NSPCL-69</t>
  </si>
  <si>
    <t>f363d971c962737b_NSPCL-69</t>
  </si>
  <si>
    <t>INS-20738054</t>
  </si>
  <si>
    <t>5/5/26 8:49:52 AM</t>
  </si>
  <si>
    <t>https://dmsrepoinc.momrah.gov.sa/dmsrepo/ValidateOTPServlet?CASE_ID=GZ_359080428_NSPCL-69&amp;DeptCode=014001</t>
  </si>
  <si>
    <t>GZ_364064509_NSPCL-69</t>
  </si>
  <si>
    <t>0d471465658aa6a2_NSPCL-69</t>
  </si>
  <si>
    <t>INS-20622011</t>
  </si>
  <si>
    <t>5/10/26 7:48:33 AM</t>
  </si>
  <si>
    <t>https://dmsrepoinc.momrah.gov.sa/dmsrepo/ValidateOTPServlet?CASE_ID=GZ_364064509_NSPCL-69&amp;DeptCode=014001</t>
  </si>
  <si>
    <t>GZ_342231164_NSPCL-33</t>
  </si>
  <si>
    <t>f92ac86730927c54_NSPCL-33</t>
  </si>
  <si>
    <t>INS-20156680</t>
  </si>
  <si>
    <t>4/10/26 5:27:54 PM</t>
  </si>
  <si>
    <t>https://dmsrepoinc.momrah.gov.sa/dmsrepo/ValidateOTPServlet?CASE_ID=GZ_342231164_NSPCL-33&amp;DeptCode=014001</t>
  </si>
  <si>
    <t>GZ_367302533_NSPCL-33</t>
  </si>
  <si>
    <t>d57d112a71efa2d8_NSPCL-33</t>
  </si>
  <si>
    <t>INS-20697353</t>
  </si>
  <si>
    <t>5/13/26 10:20:19 AM</t>
  </si>
  <si>
    <t>https://dmsrepoinc.momrah.gov.sa/dmsrepo/ValidateOTPServlet?CASE_ID=GZ_367302533_NSPCL-33&amp;DeptCode=014001</t>
  </si>
  <si>
    <t>OZ_366515320_NSPCL-74</t>
  </si>
  <si>
    <t>d4a35afb919aa4cd_NSPCL-74</t>
  </si>
  <si>
    <t>5/12/26 10:47:30 AM</t>
  </si>
  <si>
    <t>https://dmsrepoinc.momrah.gov.sa/dmsrepo/ValidateOTPServlet?CASE_ID=OZ_366515320_NSPCL-74&amp;DeptCode=014001</t>
  </si>
  <si>
    <t>GZ_313503247_NSPCL-33</t>
  </si>
  <si>
    <t>f21a259f66fe36b4_NSPCL-33</t>
  </si>
  <si>
    <t>3/3/26 2:46:40 PM</t>
  </si>
  <si>
    <t>3/3/26 2:26:05 PM</t>
  </si>
  <si>
    <t>https://dmsrepoinc.momrah.gov.sa/dmsrepo/ValidateOTPServlet?CASE_ID=GZ_313503247_NSPCL-33&amp;DeptCode=014001</t>
  </si>
  <si>
    <t>GZ_343362708_NSPCL-33</t>
  </si>
  <si>
    <t>d2c3a9c12c12ebe5_NSPCL-33</t>
  </si>
  <si>
    <t>d2c3a9c12c12ebe5_NSPCL-33_NSPCL-29</t>
  </si>
  <si>
    <t>INS-20251540</t>
  </si>
  <si>
    <t>4/12/26 1:10:51 PM</t>
  </si>
  <si>
    <t>https://dmsrepoinc.momrah.gov.sa/dmsrepo/ValidateOTPServlet?CASE_ID=GZ_343362708_NSPCL-33&amp;DeptCode=014001</t>
  </si>
  <si>
    <t>4/12/26 5:02:55 PM</t>
  </si>
  <si>
    <t>GZ_280367033_NSPCL-72</t>
  </si>
  <si>
    <t>9ccffa043b339a03_NSPCL-72</t>
  </si>
  <si>
    <t>INS-17520843</t>
  </si>
  <si>
    <t>1/18/26 11:27:13 AM</t>
  </si>
  <si>
    <t>https://dmsrepoinc.momrah.gov.sa/dmsrepo/ValidateOTPServlet?CASE_ID=GZ_280367033_NSPCL-72&amp;DeptCode=014001</t>
  </si>
  <si>
    <t>GZ_340383661_NSPCL-33</t>
  </si>
  <si>
    <t>37727a359ef181c4_NSPCL-33</t>
  </si>
  <si>
    <t>INS-19987866</t>
  </si>
  <si>
    <t>4/8/26 8:21:42 AM</t>
  </si>
  <si>
    <t>https://dmsrepoinc.momrah.gov.sa/dmsrepo/ValidateOTPServlet?CASE_ID=GZ_340383661_NSPCL-33&amp;DeptCode=014001</t>
  </si>
  <si>
    <t>GZ_340694816_NSPCL-7</t>
  </si>
  <si>
    <t>8d2e030121ecf8a6_NSPCL-7</t>
  </si>
  <si>
    <t>INS-20093906</t>
  </si>
  <si>
    <t>4/8/26 11:46:16 AM</t>
  </si>
  <si>
    <t>https://dmsrepoinc.momrah.gov.sa/dmsrepo/ValidateOTPServlet?CASE_ID=GZ_340694816_NSPCL-7&amp;DeptCode=014001</t>
  </si>
  <si>
    <t>GZ_360930741_NSPCL-33</t>
  </si>
  <si>
    <t>3815e168db35f9ad_NSPCL-33</t>
  </si>
  <si>
    <t>INS-20675043</t>
  </si>
  <si>
    <t>5/6/26 8:15:01 AM</t>
  </si>
  <si>
    <t>5/6/26 8:14:27 AM</t>
  </si>
  <si>
    <t>https://dmsrepoinc.momrah.gov.sa/dmsrepo/ValidateOTPServlet?CASE_ID=GZ_360930741_NSPCL-33&amp;DeptCode=014001</t>
  </si>
  <si>
    <t>GZ_335905546_NSPCL-33</t>
  </si>
  <si>
    <t>37533b847be9788d_NSPCL-33</t>
  </si>
  <si>
    <t>INS-19791030</t>
  </si>
  <si>
    <t>4/5/26 11:29:27 AM</t>
  </si>
  <si>
    <t>https://dmsrepoinc.momrah.gov.sa/dmsrepo/ValidateOTPServlet?CASE_ID=GZ_335905546_NSPCL-33&amp;DeptCode=014001</t>
  </si>
  <si>
    <t>311712788_NSPCL-69</t>
  </si>
  <si>
    <t>cb93a3ced5a4c74f_NSPCL-69</t>
  </si>
  <si>
    <t>INS-19480343</t>
  </si>
  <si>
    <t>3/2/26 12:18:21 PM</t>
  </si>
  <si>
    <t>https://dmsrepoinc.momrah.gov.sa/dmsrepo/ValidateOTPServlet?CASE_ID=311712788_NSPCL-69&amp;DeptCode=014001</t>
  </si>
  <si>
    <t>3/18/26 1:54:07 AM</t>
  </si>
  <si>
    <t>GZ_340402971_NSPCL-33</t>
  </si>
  <si>
    <t>6d81a6f814410572_NSPCL-33</t>
  </si>
  <si>
    <t>INS-19991108</t>
  </si>
  <si>
    <t>4/8/26 9:25:47 AM</t>
  </si>
  <si>
    <t>4/8/26 9:25:24 AM</t>
  </si>
  <si>
    <t>https://dmsrepoinc.momrah.gov.sa/dmsrepo/ValidateOTPServlet?CASE_ID=GZ_340402971_NSPCL-33&amp;DeptCode=014001</t>
  </si>
  <si>
    <t>GZ_367301035_NSPCL-33</t>
  </si>
  <si>
    <t>796ca72938b9614b_NSPCL-33</t>
  </si>
  <si>
    <t>INS-20697357</t>
  </si>
  <si>
    <t>5/13/26 10:14:15 AM</t>
  </si>
  <si>
    <t>5/13/26 10:14:08 AM</t>
  </si>
  <si>
    <t>https://dmsrepoinc.momrah.gov.sa/dmsrepo/ValidateOTPServlet?CASE_ID=GZ_367301035_NSPCL-33&amp;DeptCode=014001</t>
  </si>
  <si>
    <t>GZ_309028853_NSPCL-23</t>
  </si>
  <si>
    <t>6aedca8ab148dda9_NSPCL-23</t>
  </si>
  <si>
    <t>INS-18890412</t>
  </si>
  <si>
    <t>3/1/26 7:09:45 AM</t>
  </si>
  <si>
    <t>https://dmsrepoinc.momrah.gov.sa/dmsrepo/ValidateOTPServlet?CASE_ID=GZ_309028853_NSPCL-23&amp;DeptCode=014001</t>
  </si>
  <si>
    <t>3/10/26 9:54:05 PM</t>
  </si>
  <si>
    <t>GZ_343383728_NSPCL-63</t>
  </si>
  <si>
    <t>5e384201b908c093_NSPCL-63</t>
  </si>
  <si>
    <t>INS-19938294</t>
  </si>
  <si>
    <t>4/12/26 1:19:12 PM</t>
  </si>
  <si>
    <t>https://dmsrepoinc.momrah.gov.sa/dmsrepo/ValidateOTPServlet?CASE_ID=GZ_343383728_NSPCL-63&amp;DeptCode=014001</t>
  </si>
  <si>
    <t>4/12/26 6:54:16 PM</t>
  </si>
  <si>
    <t>3.988</t>
  </si>
  <si>
    <t>GZ_365380386_NSPCL-33</t>
  </si>
  <si>
    <t>5733638d04b60f4a_NSPCL-33</t>
  </si>
  <si>
    <t>INC-26-05-120053</t>
  </si>
  <si>
    <t>5/11/26 8:54:18 AM</t>
  </si>
  <si>
    <t>https://dmsrepoinc.momrah.gov.sa/dmsrepo/ValidateOTPServlet?CASE_ID=GZ_365380386_NSPCL-33&amp;DeptCode=014001</t>
  </si>
  <si>
    <t>GZ_279007911_NSPCL-63</t>
  </si>
  <si>
    <t>279be8b6ada601ad_NSPCL-63</t>
  </si>
  <si>
    <t>INS-17471374</t>
  </si>
  <si>
    <t>1/15/26 11:26:35 AM</t>
  </si>
  <si>
    <t>https://dmsrepoinc.momrah.gov.sa/dmsrepo/ValidateOTPServlet?CASE_ID=GZ_279007911_NSPCL-63&amp;DeptCode=014001</t>
  </si>
  <si>
    <t>1/17/26 2:23:53 AM</t>
  </si>
  <si>
    <t>GZ_264613355_NSPCL-63</t>
  </si>
  <si>
    <t>210f2caa2ab9bedf_NSPCL-63</t>
  </si>
  <si>
    <t>INS-17152173</t>
  </si>
  <si>
    <t>1/1/26 8:02:42 AM</t>
  </si>
  <si>
    <t>https://dmsrepoinc.momrah.gov.sa/dmsrepo/ValidateOTPServlet?CASE_ID=GZ_264613355_NSPCL-63&amp;DeptCode=014001</t>
  </si>
  <si>
    <t>1/2/26 11:23:58 PM</t>
  </si>
  <si>
    <t>GZ_365638583_NSPCL-72</t>
  </si>
  <si>
    <t>01d9a2f8154e4e20_NSPCL-72</t>
  </si>
  <si>
    <t>5/11/26 12:07:12 PM</t>
  </si>
  <si>
    <t>https://dmsrepoinc.momrah.gov.sa/dmsrepo/ValidateOTPServlet?CASE_ID=GZ_365638583_NSPCL-72&amp;DeptCode=014001</t>
  </si>
  <si>
    <t>GZ_341570273_NSPCL-31</t>
  </si>
  <si>
    <t>df20c616ccbb3285_NSPCL-31</t>
  </si>
  <si>
    <t>INS-19907045</t>
  </si>
  <si>
    <t>4/9/26 11:18:12 AM</t>
  </si>
  <si>
    <t>https://dmsrepoinc.momrah.gov.sa/dmsrepo/ValidateOTPServlet?CASE_ID=GZ_341570273_NSPCL-31&amp;DeptCode=014001</t>
  </si>
  <si>
    <t>GZ_311718096_NSPCL-33</t>
  </si>
  <si>
    <t>171f0a354e3ab84e_NSPCL-33</t>
  </si>
  <si>
    <t>3/2/26 12:44:16 PM</t>
  </si>
  <si>
    <t>3/2/26 12:20:50 PM</t>
  </si>
  <si>
    <t>https://dmsrepoinc.momrah.gov.sa/dmsrepo/ValidateOTPServlet?CASE_ID=GZ_311718096_NSPCL-33&amp;DeptCode=014001</t>
  </si>
  <si>
    <t>GZ_297996644_NSPCL-8</t>
  </si>
  <si>
    <t>30ee78f441512702_NSPCL-8</t>
  </si>
  <si>
    <t>INS-18092392</t>
  </si>
  <si>
    <t>2/8/26 10:06:42 AM</t>
  </si>
  <si>
    <t>2/8/26 10:06:35 AM</t>
  </si>
  <si>
    <t>https://dmsrepoinc.momrah.gov.sa/dmsrepo/ValidateOTPServlet?CASE_ID=GZ_297996644_NSPCL-8&amp;DeptCode=014001</t>
  </si>
  <si>
    <t>319903692_NSPCL-72</t>
  </si>
  <si>
    <t>908f072e27df8166_NSPCL-72</t>
  </si>
  <si>
    <t>INS-19262836</t>
  </si>
  <si>
    <t>3/9/26 12:38:03 PM</t>
  </si>
  <si>
    <t>https://dmsrepoinc.momrah.gov.sa/dmsrepo/ValidateOTPServlet?CASE_ID=319903692_NSPCL-72&amp;DeptCode=014001</t>
  </si>
  <si>
    <t>0.419</t>
  </si>
  <si>
    <t>GZ_280443958_NSPCL-33</t>
  </si>
  <si>
    <t>b0e28c492e5f9504_NSPCL-33</t>
  </si>
  <si>
    <t>INC-26-01-125290</t>
  </si>
  <si>
    <t>1/18/26 12:05:55 PM</t>
  </si>
  <si>
    <t>https://dmsrepoinc.momrah.gov.sa/dmsrepo/ValidateOTPServlet?CASE_ID=GZ_280443958_NSPCL-33&amp;DeptCode=014001</t>
  </si>
  <si>
    <t>GZ_309028763_NSPCL-33</t>
  </si>
  <si>
    <t>fc402ac71e6899c0_NSPCL-33</t>
  </si>
  <si>
    <t>INS-18889582</t>
  </si>
  <si>
    <t>3/1/26 7:09:15 AM</t>
  </si>
  <si>
    <t>https://dmsrepoinc.momrah.gov.sa/dmsrepo/ValidateOTPServlet?CASE_ID=GZ_309028763_NSPCL-33&amp;DeptCode=014001</t>
  </si>
  <si>
    <t>GZ_271375889_NSPCL-71</t>
  </si>
  <si>
    <t>4cf9c421be916a41_NSPCL-71</t>
  </si>
  <si>
    <t>INS-17471036</t>
  </si>
  <si>
    <t>1/6/26 9:10:22 AM</t>
  </si>
  <si>
    <t>https://dmsrepoinc.momrah.gov.sa/dmsrepo/ValidateOTPServlet?CASE_ID=GZ_271375889_NSPCL-71&amp;DeptCode=014001</t>
  </si>
  <si>
    <t>1/7/26 11:53:47 PM</t>
  </si>
  <si>
    <t>GZ_299162004_NSPCL-33</t>
  </si>
  <si>
    <t>0a336444cf923195_NSPCL-33</t>
  </si>
  <si>
    <t>INC-26-02-114420</t>
  </si>
  <si>
    <t>2/9/26 1:30:15 PM</t>
  </si>
  <si>
    <t>https://dmsrepoinc.momrah.gov.sa/dmsrepo/ValidateOTPServlet?CASE_ID=GZ_299162004_NSPCL-33&amp;DeptCode=014001</t>
  </si>
  <si>
    <t>GZ_364752630_NSPCL-69</t>
  </si>
  <si>
    <t>1ae64d4414d2b142_NSPCL-69</t>
  </si>
  <si>
    <t>5/10/26 2:10:14 PM</t>
  </si>
  <si>
    <t>5/10/26 2:10:13 PM</t>
  </si>
  <si>
    <t>https://dmsrepoinc.momrah.gov.sa/dmsrepo/ValidateOTPServlet?CASE_ID=GZ_364752630_NSPCL-69&amp;DeptCode=014001</t>
  </si>
  <si>
    <t>0.180</t>
  </si>
  <si>
    <t>GZ_276531098_NSPCL-23</t>
  </si>
  <si>
    <t>b4230e0b5ae72f2c_NSPCL-23</t>
  </si>
  <si>
    <t>INC-26-01-109066</t>
  </si>
  <si>
    <t>1/12/26 10:58:00 AM</t>
  </si>
  <si>
    <t>https://dmsrepoinc.momrah.gov.sa/dmsrepo/ValidateOTPServlet?CASE_ID=GZ_276531098_NSPCL-23&amp;DeptCode=014001</t>
  </si>
  <si>
    <t>GZ_276319107_NSPCL-69</t>
  </si>
  <si>
    <t>f842551702a6c753_NSPCL-69</t>
  </si>
  <si>
    <t>INS-17411342</t>
  </si>
  <si>
    <t>1/12/26 9:08:15 AM</t>
  </si>
  <si>
    <t>https://dmsrepoinc.momrah.gov.sa/dmsrepo/ValidateOTPServlet?CASE_ID=GZ_276319107_NSPCL-69&amp;DeptCode=014001</t>
  </si>
  <si>
    <t>GZ_366359090_NSPCL-33</t>
  </si>
  <si>
    <t>b63be56429423a7d_NSPCL-33</t>
  </si>
  <si>
    <t>INS-20673732</t>
  </si>
  <si>
    <t>5/12/26 8:09:47 AM</t>
  </si>
  <si>
    <t>5/12/26 8:09:44 AM</t>
  </si>
  <si>
    <t>https://dmsrepoinc.momrah.gov.sa/dmsrepo/ValidateOTPServlet?CASE_ID=GZ_366359090_NSPCL-33&amp;DeptCode=014001</t>
  </si>
  <si>
    <t>GZ_381190957_NSPCL-33</t>
  </si>
  <si>
    <t>f6feb884ee808a95_NSPCL-33</t>
  </si>
  <si>
    <t>6/4/26 2:35:14 PM</t>
  </si>
  <si>
    <t>6/4/26 2:35:12 PM</t>
  </si>
  <si>
    <t>https://dmsrepoinc.momrah.gov.sa/dmsrepo/ValidateOTPServlet?CASE_ID=GZ_381190957_NSPCL-33&amp;DeptCode=014001</t>
  </si>
  <si>
    <t>GZ_276969663_NSPCL-71</t>
  </si>
  <si>
    <t>b6ea7d6892e7b746_NSPCL-71</t>
  </si>
  <si>
    <t>INS-17470286</t>
  </si>
  <si>
    <t>1/12/26 5:02:34 PM</t>
  </si>
  <si>
    <t>https://dmsrepoinc.momrah.gov.sa/dmsrepo/ValidateOTPServlet?CASE_ID=GZ_276969663_NSPCL-71&amp;DeptCode=014001</t>
  </si>
  <si>
    <t>GZ_338925956_NSPCL-33</t>
  </si>
  <si>
    <t>78d695024cd8688c_NSPCL-33</t>
  </si>
  <si>
    <t>INS-19806572</t>
  </si>
  <si>
    <t>4/7/26 10:07:28 AM</t>
  </si>
  <si>
    <t>https://dmsrepoinc.momrah.gov.sa/dmsrepo/ValidateOTPServlet?CASE_ID=GZ_338925956_NSPCL-33&amp;DeptCode=014001</t>
  </si>
  <si>
    <t>GZ_272050779_NSPCL-23</t>
  </si>
  <si>
    <t>4c3bd25bbc96e6ea_NSPCL-23</t>
  </si>
  <si>
    <t>INS-17387276</t>
  </si>
  <si>
    <t>1/6/26 12:37:29 PM</t>
  </si>
  <si>
    <t>https://dmsrepoinc.momrah.gov.sa/dmsrepo/ValidateOTPServlet?CASE_ID=GZ_272050779_NSPCL-23&amp;DeptCode=014001</t>
  </si>
  <si>
    <t>1/7/26 11:24:04 PM</t>
  </si>
  <si>
    <t>319138224_NSPCL-69</t>
  </si>
  <si>
    <t>f92bf5bf4e576f3c_NSPCL-69</t>
  </si>
  <si>
    <t>INS-19325438</t>
  </si>
  <si>
    <t>3/8/26 3:54:14 PM</t>
  </si>
  <si>
    <t>https://dmsrepoinc.momrah.gov.sa/dmsrepo/ValidateOTPServlet?CASE_ID=319138224_NSPCL-69&amp;DeptCode=014001</t>
  </si>
  <si>
    <t>3/17/26 7:54:09 PM</t>
  </si>
  <si>
    <t>GZ_341468685_NSPCL-33</t>
  </si>
  <si>
    <t>12b7343fbe8e1b0f_NSPCL-33</t>
  </si>
  <si>
    <t>INS-19990457</t>
  </si>
  <si>
    <t>4/9/26 10:40:53 AM</t>
  </si>
  <si>
    <t>4/9/26 10:33:34 AM</t>
  </si>
  <si>
    <t>https://dmsrepoinc.momrah.gov.sa/dmsrepo/ValidateOTPServlet?CASE_ID=GZ_341468685_NSPCL-33&amp;DeptCode=014001</t>
  </si>
  <si>
    <t>GZ_344095009_NSPCL-33</t>
  </si>
  <si>
    <t>99ce83cfcd8f22d2_NSPCL-33</t>
  </si>
  <si>
    <t>4/13/26 10:31:46 AM</t>
  </si>
  <si>
    <t>4/13/26 10:30:56 AM</t>
  </si>
  <si>
    <t>https://dmsrepoinc.momrah.gov.sa/dmsrepo/ValidateOTPServlet?CASE_ID=GZ_344095009_NSPCL-33&amp;DeptCode=014001</t>
  </si>
  <si>
    <t>GZ_314201940_NSPCL-33</t>
  </si>
  <si>
    <t>d647c3e1cfca173f_NSPCL-33</t>
  </si>
  <si>
    <t>3/3/26 4:54:48 PM</t>
  </si>
  <si>
    <t>3/3/26 4:54:46 PM</t>
  </si>
  <si>
    <t>https://dmsrepoinc.momrah.gov.sa/dmsrepo/ValidateOTPServlet?CASE_ID=GZ_314201940_NSPCL-33&amp;DeptCode=014001</t>
  </si>
  <si>
    <t>GZ_361865092_NSPCL-23</t>
  </si>
  <si>
    <t>442dcdcad98fbc5d_NSPCL-23</t>
  </si>
  <si>
    <t>INS-20630207</t>
  </si>
  <si>
    <t>5/6/26 3:48:42 PM</t>
  </si>
  <si>
    <t>https://dmsrepoinc.momrah.gov.sa/dmsrepo/ValidateOTPServlet?CASE_ID=GZ_361865092_NSPCL-23&amp;DeptCode=014001</t>
  </si>
  <si>
    <t>296706136_NSPCL-33</t>
  </si>
  <si>
    <t>d58ebcf92a18095d_NSPCL-33</t>
  </si>
  <si>
    <t>INS-17958061</t>
  </si>
  <si>
    <t>2/5/26 5:30:00 PM</t>
  </si>
  <si>
    <t>2/5/26 1:28:51 PM</t>
  </si>
  <si>
    <t>https://dmsrepoinc.momrah.gov.sa/dmsrepo/ValidateOTPServlet?CASE_ID=296706136_NSPCL-33&amp;DeptCode=014001</t>
  </si>
  <si>
    <t>OZ_314203731_NSPCL-16</t>
  </si>
  <si>
    <t>ed06d7fdea2730b8_NSPCL-16</t>
  </si>
  <si>
    <t>INS-19369630</t>
  </si>
  <si>
    <t>3/3/26 5:12:15 PM</t>
  </si>
  <si>
    <t>https://dmsrepoinc.momrah.gov.sa/dmsrepo/ValidateOTPServlet?CASE_ID=OZ_314203731_NSPCL-16&amp;DeptCode=014001</t>
  </si>
  <si>
    <t>3/17/26 3:53:48 PM</t>
  </si>
  <si>
    <t>316289700_NSPCL-49</t>
  </si>
  <si>
    <t>448f6a8bb81a1c92_NSPCL-49</t>
  </si>
  <si>
    <t>3/5/26 9:58:05 AM</t>
  </si>
  <si>
    <t>https://dmsrepoinc.momrah.gov.sa/dmsrepo/ValidateOTPServlet?CASE_ID=316289700_NSPCL-49&amp;DeptCode=014001</t>
  </si>
  <si>
    <t>3/17/26 10:54:07 PM</t>
  </si>
  <si>
    <t>19.15</t>
  </si>
  <si>
    <t>RZ_341539855_NSPCL-76</t>
  </si>
  <si>
    <t>35827f5d410aa9e8_NSPCL-76</t>
  </si>
  <si>
    <t>4/9/26 10:06:57 AM</t>
  </si>
  <si>
    <t>https://dmsrepoinc.momrah.gov.sa/dmsrepo/ValidateOTPServlet?CASE_ID=RZ_341539855_NSPCL-76&amp;DeptCode=014001</t>
  </si>
  <si>
    <t>GZ_341369799_NSPCL-33</t>
  </si>
  <si>
    <t>6ac7f420914776ff_NSPCL-33</t>
  </si>
  <si>
    <t>INS-19934894</t>
  </si>
  <si>
    <t>4/9/26 9:22:41 AM</t>
  </si>
  <si>
    <t>https://dmsrepoinc.momrah.gov.sa/dmsrepo/ValidateOTPServlet?CASE_ID=GZ_341369799_NSPCL-33&amp;DeptCode=014001</t>
  </si>
  <si>
    <t>316741554_NSPCL-33</t>
  </si>
  <si>
    <t>96bd0b1833e6c141_NSPCL-33</t>
  </si>
  <si>
    <t>3/5/26 2:14:09 PM</t>
  </si>
  <si>
    <t>https://dmsrepoinc.momrah.gov.sa/dmsrepo/ValidateOTPServlet?CASE_ID=316741554_NSPCL-33&amp;DeptCode=014001</t>
  </si>
  <si>
    <t>0.072</t>
  </si>
  <si>
    <t>314661463_NSPCL-63</t>
  </si>
  <si>
    <t>db3d5190323c1657_NSPCL-63</t>
  </si>
  <si>
    <t>INC-26-03-101382</t>
  </si>
  <si>
    <t>3/4/26 9:52:04 AM</t>
  </si>
  <si>
    <t>3/4/26 9:52:02 AM</t>
  </si>
  <si>
    <t>https://dmsrepoinc.momrah.gov.sa/dmsrepo/ValidateOTPServlet?CASE_ID=314661463_NSPCL-63&amp;DeptCode=014001</t>
  </si>
  <si>
    <t>3/17/26 8:23:48 PM</t>
  </si>
  <si>
    <t>25.96</t>
  </si>
  <si>
    <t>GZ_338931304_NSPCL-36</t>
  </si>
  <si>
    <t>247a4cfe0b00090c_NSPCL-36</t>
  </si>
  <si>
    <t>السيارات التالفة</t>
  </si>
  <si>
    <t>4/7/26 10:01:19 AM</t>
  </si>
  <si>
    <t>https://dmsrepoinc.momrah.gov.sa/dmsrepo/ValidateOTPServlet?CASE_ID=GZ_338931304_NSPCL-36&amp;DeptCode=014001</t>
  </si>
  <si>
    <t>GZ_361863158_NSPCL-69</t>
  </si>
  <si>
    <t>b3f33305142c8fd9_NSPCL-69</t>
  </si>
  <si>
    <t>INS-20629500</t>
  </si>
  <si>
    <t>5/6/26 3:42:57 PM</t>
  </si>
  <si>
    <t>https://dmsrepoinc.momrah.gov.sa/dmsrepo/ValidateOTPServlet?CASE_ID=GZ_361863158_NSPCL-69&amp;DeptCode=014001</t>
  </si>
  <si>
    <t>GZ_340600868_NSPCL-33</t>
  </si>
  <si>
    <t>e37ba10bf83efebc_NSPCL-33</t>
  </si>
  <si>
    <t>INS-19954190</t>
  </si>
  <si>
    <t>4/8/26 11:21:22 AM</t>
  </si>
  <si>
    <t>4/8/26 11:21:16 AM</t>
  </si>
  <si>
    <t>https://dmsrepoinc.momrah.gov.sa/dmsrepo/ValidateOTPServlet?CASE_ID=GZ_340600868_NSPCL-33&amp;DeptCode=014001</t>
  </si>
  <si>
    <t>GZ_293179807_NSPCL-8</t>
  </si>
  <si>
    <t>d83718269f5f33ef_NSPCL-8</t>
  </si>
  <si>
    <t>INS-18093320</t>
  </si>
  <si>
    <t>2/3/26 11:42:42 AM</t>
  </si>
  <si>
    <t>https://dmsrepoinc.momrah.gov.sa/dmsrepo/ValidateOTPServlet?CASE_ID=GZ_293179807_NSPCL-8&amp;DeptCode=014001</t>
  </si>
  <si>
    <t>2/10/26 1:23:53 AM</t>
  </si>
  <si>
    <t>GZ_276826725_NSPCL-71</t>
  </si>
  <si>
    <t>618cf64b3908101c_NSPCL-71</t>
  </si>
  <si>
    <t>INS-17472145</t>
  </si>
  <si>
    <t>1/12/26 2:02:45 PM</t>
  </si>
  <si>
    <t>1/12/26 1:59:27 PM</t>
  </si>
  <si>
    <t>https://dmsrepoinc.momrah.gov.sa/dmsrepo/ValidateOTPServlet?CASE_ID=GZ_276826725_NSPCL-71&amp;DeptCode=014001</t>
  </si>
  <si>
    <t>297997070_NSPCL-31</t>
  </si>
  <si>
    <t>f2202dcc4a7976d8_NSPCL-31</t>
  </si>
  <si>
    <t>INS-18091407</t>
  </si>
  <si>
    <t>2/8/26 10:11:51 AM</t>
  </si>
  <si>
    <t>https://dmsrepoinc.momrah.gov.sa/dmsrepo/ValidateOTPServlet?CASE_ID=297997070_NSPCL-31&amp;DeptCode=014001</t>
  </si>
  <si>
    <t>GZ_278814498_NSPCL-31</t>
  </si>
  <si>
    <t>4c4e865ed0610e72_NSPCL-31</t>
  </si>
  <si>
    <t>INS-17472466</t>
  </si>
  <si>
    <t>1/15/26 9:30:50 AM</t>
  </si>
  <si>
    <t>https://dmsrepoinc.momrah.gov.sa/dmsrepo/ValidateOTPServlet?CASE_ID=GZ_278814498_NSPCL-31&amp;DeptCode=014001</t>
  </si>
  <si>
    <t>297404076_NSPCL-31</t>
  </si>
  <si>
    <t>a9673e614b4ac3a4_NSPCL-31</t>
  </si>
  <si>
    <t>INS-17982487</t>
  </si>
  <si>
    <t>2/7/26 1:45:48 PM</t>
  </si>
  <si>
    <t>https://dmsrepoinc.momrah.gov.sa/dmsrepo/ValidateOTPServlet?CASE_ID=297404076_NSPCL-31&amp;DeptCode=014001</t>
  </si>
  <si>
    <t>GZ_264669752_NSPCL-63</t>
  </si>
  <si>
    <t>32f77a128a0bb16d_NSPCL-63</t>
  </si>
  <si>
    <t>INS-17153204</t>
  </si>
  <si>
    <t>1/1/26 9:28:41 AM</t>
  </si>
  <si>
    <t>https://dmsrepoinc.momrah.gov.sa/dmsrepo/ValidateOTPServlet?CASE_ID=GZ_264669752_NSPCL-63&amp;DeptCode=014001</t>
  </si>
  <si>
    <t>318981447_NSPCL-69</t>
  </si>
  <si>
    <t>a8a4af74e9cd1741_NSPCL-69</t>
  </si>
  <si>
    <t>INS-19324504</t>
  </si>
  <si>
    <t>3/8/26 3:16:21 PM</t>
  </si>
  <si>
    <t>https://dmsrepoinc.momrah.gov.sa/dmsrepo/ValidateOTPServlet?CASE_ID=318981447_NSPCL-69&amp;DeptCode=014001</t>
  </si>
  <si>
    <t>GZ_342587514_NSPCL-33</t>
  </si>
  <si>
    <t>42db3c327d6f2168_NSPCL-33</t>
  </si>
  <si>
    <t>INS-19996347</t>
  </si>
  <si>
    <t>مكتمل - لا يوجد مخالفات</t>
  </si>
  <si>
    <t>4/11/26 2:38:11 PM</t>
  </si>
  <si>
    <t>https://dmsrepoinc.momrah.gov.sa/dmsrepo/ValidateOTPServlet?CASE_ID=GZ_342587514_NSPCL-33&amp;DeptCode=014001</t>
  </si>
  <si>
    <t>4/11/26 7:05:02 PM</t>
  </si>
  <si>
    <t>GZ_318981206_NSPCL-33</t>
  </si>
  <si>
    <t>9a9da346c3a82b8a_NSPCL-33</t>
  </si>
  <si>
    <t>3/8/26 3:10:10 PM</t>
  </si>
  <si>
    <t>3/8/26 3:08:12 PM</t>
  </si>
  <si>
    <t>https://dmsrepoinc.momrah.gov.sa/dmsrepo/ValidateOTPServlet?CASE_ID=GZ_318981206_NSPCL-33&amp;DeptCode=014001</t>
  </si>
  <si>
    <t>GZ_340379115_NSPCL-53</t>
  </si>
  <si>
    <t>078126f35860820e_NSPCL-53</t>
  </si>
  <si>
    <t>INS-20017952</t>
  </si>
  <si>
    <t>4/8/26 7:56:09 AM</t>
  </si>
  <si>
    <t>https://dmsrepoinc.momrah.gov.sa/dmsrepo/ValidateOTPServlet?CASE_ID=GZ_340379115_NSPCL-53&amp;DeptCode=014001</t>
  </si>
  <si>
    <t>314693272_NSPCL-33</t>
  </si>
  <si>
    <t>5854b84684f5a21e_NSPCL-33</t>
  </si>
  <si>
    <t>3/4/26 9:29:25 AM</t>
  </si>
  <si>
    <t>3/4/26 8:56:21 AM</t>
  </si>
  <si>
    <t>https://dmsrepoinc.momrah.gov.sa/dmsrepo/ValidateOTPServlet?CASE_ID=314693272_NSPCL-33&amp;DeptCode=014001</t>
  </si>
  <si>
    <t>5/7/26 8:08:06 AM</t>
  </si>
  <si>
    <t>GZ_330120068_NSPCL-33</t>
  </si>
  <si>
    <t>7037e8381be6d937_NSPCL-33</t>
  </si>
  <si>
    <t>4/1/26 8:19:38 AM</t>
  </si>
  <si>
    <t>4/1/26 8:19:34 AM</t>
  </si>
  <si>
    <t>https://dmsrepoinc.momrah.gov.sa/dmsrepo/ValidateOTPServlet?CASE_ID=GZ_330120068_NSPCL-33&amp;DeptCode=014001</t>
  </si>
  <si>
    <t>GRZ_340601172_NSPCL-69</t>
  </si>
  <si>
    <t>afe0515550b3dde1_NSPCL-69</t>
  </si>
  <si>
    <t>INS-20090988</t>
  </si>
  <si>
    <t>4/8/26 11:23:22 AM</t>
  </si>
  <si>
    <t>https://dmsrepoinc.momrah.gov.sa/dmsrepo/ValidateOTPServlet?CASE_ID=GRZ_340601172_NSPCL-69&amp;DeptCode=014001</t>
  </si>
  <si>
    <t>GZ_381188832_NSPCL-23</t>
  </si>
  <si>
    <t>d58d9fa540d52a2e_NSPCL-23</t>
  </si>
  <si>
    <t>6/4/26 2:32:30 PM</t>
  </si>
  <si>
    <t>https://dmsrepoinc.momrah.gov.sa/dmsrepo/ValidateOTPServlet?CASE_ID=GZ_381188832_NSPCL-23&amp;DeptCode=014001</t>
  </si>
  <si>
    <t>GZ_273990464_NSPCL-63</t>
  </si>
  <si>
    <t>6f3bb40f0e4785dd_NSPCL-63</t>
  </si>
  <si>
    <t>INS-17328581</t>
  </si>
  <si>
    <t>1/8/26 11:45:30 AM</t>
  </si>
  <si>
    <t>https://dmsrepoinc.momrah.gov.sa/dmsrepo/ValidateOTPServlet?CASE_ID=GZ_273990464_NSPCL-63&amp;DeptCode=014001</t>
  </si>
  <si>
    <t>1/10/26 12:54:05 AM</t>
  </si>
  <si>
    <t>GZ_318980452_NSPCL-8</t>
  </si>
  <si>
    <t>2a0229fd6eb5a595_NSPCL-8</t>
  </si>
  <si>
    <t>INS-19325488</t>
  </si>
  <si>
    <t>3/8/26 2:53:10 PM</t>
  </si>
  <si>
    <t>https://dmsrepoinc.momrah.gov.sa/dmsrepo/ValidateOTPServlet?CASE_ID=GZ_318980452_NSPCL-8&amp;DeptCode=014001</t>
  </si>
  <si>
    <t>3/17/26 10:53:53 PM</t>
  </si>
  <si>
    <t>GZ_367158985_NSPCL-33</t>
  </si>
  <si>
    <t>05ba0bc2db96dc10_NSPCL-33</t>
  </si>
  <si>
    <t>INS-20738035</t>
  </si>
  <si>
    <t>5/13/26 9:30:22 AM</t>
  </si>
  <si>
    <t>https://dmsrepoinc.momrah.gov.sa/dmsrepo/ValidateOTPServlet?CASE_ID=GZ_367158985_NSPCL-33&amp;DeptCode=014001</t>
  </si>
  <si>
    <t>GZ_340488565_NSPCL-72</t>
  </si>
  <si>
    <t>8d2e030121ecf8a6_NSPCL-72</t>
  </si>
  <si>
    <t>INS-20048189</t>
  </si>
  <si>
    <t>4/8/26 10:20:20 AM</t>
  </si>
  <si>
    <t>https://dmsrepoinc.momrah.gov.sa/dmsrepo/ValidateOTPServlet?CASE_ID=GZ_340488565_NSPCL-72&amp;DeptCode=014001</t>
  </si>
  <si>
    <t>GZ_318644975_NSPCL-33</t>
  </si>
  <si>
    <t>88e7cce4519a81f5_NSPCL-33</t>
  </si>
  <si>
    <t>3/8/26 11:33:18 AM</t>
  </si>
  <si>
    <t>3/3/26 1:58:28 PM</t>
  </si>
  <si>
    <t>https://dmsrepoinc.momrah.gov.sa/dmsrepo/ValidateOTPServlet?CASE_ID=GZ_318644975_NSPCL-33&amp;DeptCode=014001</t>
  </si>
  <si>
    <t>GZ_332431517_NSPCL-92</t>
  </si>
  <si>
    <t>84da3247ee547881_NSPCL-92</t>
  </si>
  <si>
    <t>INS-19786754</t>
  </si>
  <si>
    <t>https://dmsrepoinc.momrah.gov.sa/dmsrepo/ValidateOTPServlet?CASE_ID=GZ_332431517_NSPCL-92&amp;DeptCode=014001</t>
  </si>
  <si>
    <t>4/6/26 2:23:57 PM</t>
  </si>
  <si>
    <t>297567305_NSPCL-31</t>
  </si>
  <si>
    <t>f1c16cbe560af7c0_NSPCL-31</t>
  </si>
  <si>
    <t>INS-17981039</t>
  </si>
  <si>
    <t>2/7/26 4:04:58 PM</t>
  </si>
  <si>
    <t>https://dmsrepoinc.momrah.gov.sa/dmsrepo/ValidateOTPServlet?CASE_ID=297567305_NSPCL-31&amp;DeptCode=014001</t>
  </si>
  <si>
    <t>37.22</t>
  </si>
  <si>
    <t>OZ_272726351_NSPCL-29</t>
  </si>
  <si>
    <t>986a04ab4720c72b_NSPCL-29</t>
  </si>
  <si>
    <t>INC-26-01-073581</t>
  </si>
  <si>
    <t>1/7/26 10:26:36 AM</t>
  </si>
  <si>
    <t>https://dmsrepoinc.momrah.gov.sa/dmsrepo/ValidateOTPServlet?CASE_ID=OZ_272726351_NSPCL-29&amp;DeptCode=014001</t>
  </si>
  <si>
    <t>GZ_367628748_NSPCL-33</t>
  </si>
  <si>
    <t>3cbfed53d6c6dd49_NSPCL-33</t>
  </si>
  <si>
    <t>INS-20736900</t>
  </si>
  <si>
    <t>5/13/26 12:57:51 PM</t>
  </si>
  <si>
    <t>https://dmsrepoinc.momrah.gov.sa/dmsrepo/ValidateOTPServlet?CASE_ID=GZ_367628748_NSPCL-33&amp;DeptCode=014001</t>
  </si>
  <si>
    <t>RZ_345054373_NSPCL-76</t>
  </si>
  <si>
    <t>f4b5c0262a684051_NSPCL-76</t>
  </si>
  <si>
    <t>4/14/26 10:13:35 AM</t>
  </si>
  <si>
    <t>4/14/26 10:05:54 AM</t>
  </si>
  <si>
    <t>https://dmsrepoinc.momrah.gov.sa/dmsrepo/ValidateOTPServlet?CASE_ID=RZ_345054373_NSPCL-76&amp;DeptCode=014001</t>
  </si>
  <si>
    <t>296331485_NSPCL-69</t>
  </si>
  <si>
    <t>468736869876cd0e_NSPCL-69</t>
  </si>
  <si>
    <t>INS-18091442</t>
  </si>
  <si>
    <t>2/5/26 11:35:26 AM</t>
  </si>
  <si>
    <t>https://dmsrepoinc.momrah.gov.sa/dmsrepo/ValidateOTPServlet?CASE_ID=296331485_NSPCL-69&amp;DeptCode=014001</t>
  </si>
  <si>
    <t>2/9/26 5:53:56 PM</t>
  </si>
  <si>
    <t>GZ_365340939_NSPCL-72</t>
  </si>
  <si>
    <t>b35b0d31a46fc84d_NSPCL-72</t>
  </si>
  <si>
    <t>5/11/26 10:06:45 AM</t>
  </si>
  <si>
    <t>https://dmsrepoinc.momrah.gov.sa/dmsrepo/ValidateOTPServlet?CASE_ID=GZ_365340939_NSPCL-72&amp;DeptCode=014001</t>
  </si>
  <si>
    <t>314203212_NSPCL-31</t>
  </si>
  <si>
    <t>ea841841e2bd4a8b_NSPCL-31</t>
  </si>
  <si>
    <t>3/3/26 5:07:26 PM</t>
  </si>
  <si>
    <t>https://dmsrepoinc.momrah.gov.sa/dmsrepo/ValidateOTPServlet?CASE_ID=314203212_NSPCL-31&amp;DeptCode=014001</t>
  </si>
  <si>
    <t>5.700</t>
  </si>
  <si>
    <t>OZ_317045377_NSPCL-74</t>
  </si>
  <si>
    <t>025f35151652bc0c_NSPCL-74</t>
  </si>
  <si>
    <t>3/5/26 4:43:28 PM</t>
  </si>
  <si>
    <t>https://dmsrepoinc.momrah.gov.sa/dmsrepo/ValidateOTPServlet?CASE_ID=OZ_317045377_NSPCL-74&amp;DeptCode=014001</t>
  </si>
  <si>
    <t>3/17/26 11:53:43 PM</t>
  </si>
  <si>
    <t>OZ_366359876_NSPCL-16</t>
  </si>
  <si>
    <t>d591b085717aa315_NSPCL-16</t>
  </si>
  <si>
    <t>INS-21079954</t>
  </si>
  <si>
    <t>5/12/26 8:13:02 AM</t>
  </si>
  <si>
    <t>https://dmsrepoinc.momrah.gov.sa/dmsrepo/ValidateOTPServlet?CASE_ID=OZ_366359876_NSPCL-16&amp;DeptCode=014001</t>
  </si>
  <si>
    <t>OZ_330543933_NSPCL-49</t>
  </si>
  <si>
    <t>a7e590bc3178d309_NSPCL-49</t>
  </si>
  <si>
    <t>INS-19836691</t>
  </si>
  <si>
    <t>4/1/26 10:43:10 AM</t>
  </si>
  <si>
    <t>4/1/26 10:24:40 AM</t>
  </si>
  <si>
    <t>https://dmsrepoinc.momrah.gov.sa/dmsrepo/ValidateOTPServlet?CASE_ID=OZ_330543933_NSPCL-49&amp;DeptCode=014001</t>
  </si>
  <si>
    <t>GZ_382947797_NSPCL-8</t>
  </si>
  <si>
    <t>a542d9dd7234ee4d_NSPCL-8</t>
  </si>
  <si>
    <t>6/7/26 11:05:33 AM</t>
  </si>
  <si>
    <t>https://dmsrepoinc.momrah.gov.sa/dmsrepo/ValidateOTPServlet?CASE_ID=GZ_382947797_NSPCL-8&amp;DeptCode=014001</t>
  </si>
  <si>
    <t>6/7/26 3:12:05 PM</t>
  </si>
  <si>
    <t>GZ_294912709_NSPCL-33</t>
  </si>
  <si>
    <t>cfe1044b2767c750_NSPCL-33</t>
  </si>
  <si>
    <t>INS-18016991</t>
  </si>
  <si>
    <t>2/4/26 11:51:45 AM</t>
  </si>
  <si>
    <t>https://dmsrepoinc.momrah.gov.sa/dmsrepo/ValidateOTPServlet?CASE_ID=GZ_294912709_NSPCL-33&amp;DeptCode=014001</t>
  </si>
  <si>
    <t>GZ_313503583_NSPCL-33</t>
  </si>
  <si>
    <t>7bd2a7981f046d9f_NSPCL-33</t>
  </si>
  <si>
    <t>3/3/26 2:47:03 PM</t>
  </si>
  <si>
    <t>https://dmsrepoinc.momrah.gov.sa/dmsrepo/ValidateOTPServlet?CASE_ID=GZ_313503583_NSPCL-33&amp;DeptCode=014001</t>
  </si>
  <si>
    <t>GZ_359305524_NSPCL-23</t>
  </si>
  <si>
    <t>5d66294e361ac393_NSPCL-23</t>
  </si>
  <si>
    <t>INS-20792788</t>
  </si>
  <si>
    <t>5/5/26 9:35:10 AM</t>
  </si>
  <si>
    <t>https://dmsrepoinc.momrah.gov.sa/dmsrepo/ValidateOTPServlet?CASE_ID=GZ_359305524_NSPCL-23&amp;DeptCode=014001</t>
  </si>
  <si>
    <t>GZ_363398821_NSPCL-33</t>
  </si>
  <si>
    <t>c107ea5edb148008_NSPCL-33</t>
  </si>
  <si>
    <t>INS-20628841</t>
  </si>
  <si>
    <t>5/8/26 5:55:58 PM</t>
  </si>
  <si>
    <t>5/8/26 5:29:33 PM</t>
  </si>
  <si>
    <t>https://dmsrepoinc.momrah.gov.sa/dmsrepo/ValidateOTPServlet?CASE_ID=GZ_363398821_NSPCL-33&amp;DeptCode=014001</t>
  </si>
  <si>
    <t>GZ_279007911_NSPCL-33</t>
  </si>
  <si>
    <t>48baaf4905a0cebe_NSPCL-33</t>
  </si>
  <si>
    <t>INS-17471350</t>
  </si>
  <si>
    <t>https://dmsrepoinc.momrah.gov.sa/dmsrepo/ValidateOTPServlet?CASE_ID=GZ_279007911_NSPCL-33&amp;DeptCode=014001</t>
  </si>
  <si>
    <t>GZ_319141116_NSPCL-8</t>
  </si>
  <si>
    <t>cbb5397164364b77_NSPCL-8</t>
  </si>
  <si>
    <t>INS-19324560</t>
  </si>
  <si>
    <t>3/8/26 4:22:22 PM</t>
  </si>
  <si>
    <t>3/8/26 4:22:10 PM</t>
  </si>
  <si>
    <t>https://dmsrepoinc.momrah.gov.sa/dmsrepo/ValidateOTPServlet?CASE_ID=GZ_319141116_NSPCL-8&amp;DeptCode=014001</t>
  </si>
  <si>
    <t>3/17/26 6:24:28 PM</t>
  </si>
  <si>
    <t>RZ_377548387_NSPCL-10</t>
  </si>
  <si>
    <t>900d814aa1a085bb_NSPCL-10</t>
  </si>
  <si>
    <t>INS-21078254</t>
  </si>
  <si>
    <t>6/2/26 10:00:25 AM</t>
  </si>
  <si>
    <t>https://dmsrepoinc.momrah.gov.sa/dmsrepo/ValidateOTPServlet?CASE_ID=RZ_377548387_NSPCL-10&amp;DeptCode=014001</t>
  </si>
  <si>
    <t>GZ_264608356_NSPCL-33</t>
  </si>
  <si>
    <t>966ce9541f26fd7c_NSPCL-33</t>
  </si>
  <si>
    <t>INS-17153155</t>
  </si>
  <si>
    <t>1/1/26 7:59:57 AM</t>
  </si>
  <si>
    <t>https://dmsrepoinc.momrah.gov.sa/dmsrepo/ValidateOTPServlet?CASE_ID=GZ_264608356_NSPCL-33&amp;DeptCode=014001</t>
  </si>
  <si>
    <t>spc_GZ_330507904_NSPCL-33</t>
  </si>
  <si>
    <t>508a836d6a2eac1e_NSPCL-33</t>
  </si>
  <si>
    <t>INS-19707854</t>
  </si>
  <si>
    <t>4/1/26 10:49:47 AM</t>
  </si>
  <si>
    <t>https://dmsrepoinc.momrah.gov.sa/dmsrepo/ValidateOTPServlet?CASE_ID=spc_GZ_330507904_NSPCL-33&amp;DeptCode=014001</t>
  </si>
  <si>
    <t>319726754_NSPCL-69</t>
  </si>
  <si>
    <t>d546e7cd5160c044_NSPCL-69</t>
  </si>
  <si>
    <t>INS-19368274</t>
  </si>
  <si>
    <t>3/9/26 10:22:59 AM</t>
  </si>
  <si>
    <t>https://dmsrepoinc.momrah.gov.sa/dmsrepo/ValidateOTPServlet?CASE_ID=319726754_NSPCL-69&amp;DeptCode=014001</t>
  </si>
  <si>
    <t>3/17/26 10:24:04 PM</t>
  </si>
  <si>
    <t>GZ_367613028_NSPCL-33</t>
  </si>
  <si>
    <t>9e0dc556c67b0b3c_NSPCL-33</t>
  </si>
  <si>
    <t>INS-20736465</t>
  </si>
  <si>
    <t>5/13/26 12:43:16 PM</t>
  </si>
  <si>
    <t>https://dmsrepoinc.momrah.gov.sa/dmsrepo/ValidateOTPServlet?CASE_ID=GZ_367613028_NSPCL-33&amp;DeptCode=014001</t>
  </si>
  <si>
    <t>RZ_345181070_NSPCL-69</t>
  </si>
  <si>
    <t>1a36c58d7e485fb5_NSPCL-69</t>
  </si>
  <si>
    <t>4/14/26 11:06:31 AM</t>
  </si>
  <si>
    <t>https://dmsrepoinc.momrah.gov.sa/dmsrepo/ValidateOTPServlet?CASE_ID=RZ_345181070_NSPCL-69&amp;DeptCode=014001</t>
  </si>
  <si>
    <t>299162072_NSPCL-31</t>
  </si>
  <si>
    <t>7f73efb89f044a5d_NSPCL-31</t>
  </si>
  <si>
    <t>INS-18010250</t>
  </si>
  <si>
    <t>2/9/26 1:30:55 PM</t>
  </si>
  <si>
    <t>https://dmsrepoinc.momrah.gov.sa/dmsrepo/ValidateOTPServlet?CASE_ID=299162072_NSPCL-31&amp;DeptCode=014001</t>
  </si>
  <si>
    <t>GZ_272636093_NSPCL-33</t>
  </si>
  <si>
    <t>69479b10a7c77f19_NSPCL-33</t>
  </si>
  <si>
    <t>INC-26-01-072551</t>
  </si>
  <si>
    <t>1/7/26 9:50:07 AM</t>
  </si>
  <si>
    <t>https://dmsrepoinc.momrah.gov.sa/dmsrepo/ValidateOTPServlet?CASE_ID=GZ_272636093_NSPCL-33&amp;DeptCode=014001</t>
  </si>
  <si>
    <t>GZ_275509608_NSPCL-33</t>
  </si>
  <si>
    <t>3b62a620ee0c9ce4_NSPCL-33</t>
  </si>
  <si>
    <t>INC-26-01-075493</t>
  </si>
  <si>
    <t>1/11/26 10:09:41 AM</t>
  </si>
  <si>
    <t>https://dmsrepoinc.momrah.gov.sa/dmsrepo/ValidateOTPServlet?CASE_ID=GZ_275509608_NSPCL-33&amp;DeptCode=014001</t>
  </si>
  <si>
    <t>GZ_266904062_NSPCL-23</t>
  </si>
  <si>
    <t>a08247ed66dea55a_NSPCL-23</t>
  </si>
  <si>
    <t>INS-17179946</t>
  </si>
  <si>
    <t>1/3/26 9:47:42 AM</t>
  </si>
  <si>
    <t>https://dmsrepoinc.momrah.gov.sa/dmsrepo/ValidateOTPServlet?CASE_ID=GZ_266904062_NSPCL-23&amp;DeptCode=014001</t>
  </si>
  <si>
    <t>GZ_276859912_NSPCL-33</t>
  </si>
  <si>
    <t>426a1f1a02903f0f_NSPCL-33</t>
  </si>
  <si>
    <t>INS-17471162</t>
  </si>
  <si>
    <t>1/12/26 2:50:08 PM</t>
  </si>
  <si>
    <t>1/12/26 1:26:41 PM</t>
  </si>
  <si>
    <t>https://dmsrepoinc.momrah.gov.sa/dmsrepo/ValidateOTPServlet?CASE_ID=GZ_276859912_NSPCL-33&amp;DeptCode=014001</t>
  </si>
  <si>
    <t>GZ_319953401_NSPCL-33</t>
  </si>
  <si>
    <t>f2f71df20fc30552_NSPCL-33</t>
  </si>
  <si>
    <t>3/9/26 1:21:46 PM</t>
  </si>
  <si>
    <t>3/3/26 1:24:24 PM</t>
  </si>
  <si>
    <t>https://dmsrepoinc.momrah.gov.sa/dmsrepo/ValidateOTPServlet?CASE_ID=GZ_319953401_NSPCL-33&amp;DeptCode=014001</t>
  </si>
  <si>
    <t>RZ_359655425_NSPCL-80</t>
  </si>
  <si>
    <t>e7954dbc798d32cf_NSPCL-80</t>
  </si>
  <si>
    <t>INC-26-05-177746</t>
  </si>
  <si>
    <t>5/5/26 10:40:47 AM</t>
  </si>
  <si>
    <t>https://dmsrepoinc.momrah.gov.sa/dmsrepo/ValidateOTPServlet?CASE_ID=RZ_359655425_NSPCL-80&amp;DeptCode=014001</t>
  </si>
  <si>
    <t>GZ_271573619_NSPCL-31</t>
  </si>
  <si>
    <t>72592f7c4df97977_NSPCL-31</t>
  </si>
  <si>
    <t>INS-17291062</t>
  </si>
  <si>
    <t>1/6/26 10:20:12 AM</t>
  </si>
  <si>
    <t>https://dmsrepoinc.momrah.gov.sa/dmsrepo/ValidateOTPServlet?CASE_ID=GZ_271573619_NSPCL-31&amp;DeptCode=014001</t>
  </si>
  <si>
    <t>GZ_314202055_NSPCL-33</t>
  </si>
  <si>
    <t>422bff0e5b8bc460_NSPCL-33</t>
  </si>
  <si>
    <t>3/3/26 4:57:03 PM</t>
  </si>
  <si>
    <t>3/3/26 4:57:00 PM</t>
  </si>
  <si>
    <t>https://dmsrepoinc.momrah.gov.sa/dmsrepo/ValidateOTPServlet?CASE_ID=GZ_314202055_NSPCL-33&amp;DeptCode=014001</t>
  </si>
  <si>
    <t>GZ_266711484_NSPCL-63</t>
  </si>
  <si>
    <t>917ece7d79e7003b_NSPCL-63</t>
  </si>
  <si>
    <t>INS-17216338</t>
  </si>
  <si>
    <t>1/3/26 6:57:01 AM</t>
  </si>
  <si>
    <t>https://dmsrepoinc.momrah.gov.sa/dmsrepo/ValidateOTPServlet?CASE_ID=GZ_266711484_NSPCL-63&amp;DeptCode=014001</t>
  </si>
  <si>
    <t>GZ_297837129_NSPCL-33</t>
  </si>
  <si>
    <t>d76238250bcbaf6a_NSPCL-33</t>
  </si>
  <si>
    <t>INS-18092315</t>
  </si>
  <si>
    <t>2/8/26 9:32:11 AM</t>
  </si>
  <si>
    <t>https://dmsrepoinc.momrah.gov.sa/dmsrepo/ValidateOTPServlet?CASE_ID=GZ_297837129_NSPCL-33&amp;DeptCode=014001</t>
  </si>
  <si>
    <t>GZ_342242003_NSPCL-33</t>
  </si>
  <si>
    <t>c3d5ef28bcd7a875_NSPCL-33</t>
  </si>
  <si>
    <t>INS-19959891</t>
  </si>
  <si>
    <t>4/10/26 6:01:39 PM</t>
  </si>
  <si>
    <t>4/10/26 6:01:33 PM</t>
  </si>
  <si>
    <t>https://dmsrepoinc.momrah.gov.sa/dmsrepo/ValidateOTPServlet?CASE_ID=GZ_342242003_NSPCL-33&amp;DeptCode=014001</t>
  </si>
  <si>
    <t>GZ_317046737_NSPCL-8</t>
  </si>
  <si>
    <t>025f35151652bc0c_NSPCL-8</t>
  </si>
  <si>
    <t>INS-19369642</t>
  </si>
  <si>
    <t>3/5/26 4:47:50 PM</t>
  </si>
  <si>
    <t>https://dmsrepoinc.momrah.gov.sa/dmsrepo/ValidateOTPServlet?CASE_ID=GZ_317046737_NSPCL-8&amp;DeptCode=014001</t>
  </si>
  <si>
    <t>3/17/26 8:23:51 PM</t>
  </si>
  <si>
    <t>GZ_297997443_NSPCL-8</t>
  </si>
  <si>
    <t>e16be7c5ea61d922_NSPCL-8</t>
  </si>
  <si>
    <t>INS-18092390</t>
  </si>
  <si>
    <t>2/8/26 10:14:31 AM</t>
  </si>
  <si>
    <t>2/8/26 10:14:25 AM</t>
  </si>
  <si>
    <t>https://dmsrepoinc.momrah.gov.sa/dmsrepo/ValidateOTPServlet?CASE_ID=GZ_297997443_NSPCL-8&amp;DeptCode=014001</t>
  </si>
  <si>
    <t>GZ_309030313_NSPCL-33</t>
  </si>
  <si>
    <t>476ac93ad5a4a40c_NSPCL-33</t>
  </si>
  <si>
    <t>INS-18890527</t>
  </si>
  <si>
    <t>3/1/26 7:14:21 AM</t>
  </si>
  <si>
    <t>https://dmsrepoinc.momrah.gov.sa/dmsrepo/ValidateOTPServlet?CASE_ID=GZ_309030313_NSPCL-33&amp;DeptCode=014001</t>
  </si>
  <si>
    <t>RZ_356912622_NSPCL-12</t>
  </si>
  <si>
    <t>bfd2a2e1e7b28f40_NSPCL-12</t>
  </si>
  <si>
    <t>INS-20623564</t>
  </si>
  <si>
    <t>5/3/26 10:52:48 AM</t>
  </si>
  <si>
    <t>https://dmsrepoinc.momrah.gov.sa/dmsrepo/ValidateOTPServlet?CASE_ID=RZ_356912622_NSPCL-12&amp;DeptCode=014001</t>
  </si>
  <si>
    <t>GZ_344397927_NSPCL-33</t>
  </si>
  <si>
    <t>7e82c72883ca5dd9_NSPCL-33</t>
  </si>
  <si>
    <t>INS-19996723</t>
  </si>
  <si>
    <t>4/13/26 12:14:42 PM</t>
  </si>
  <si>
    <t>https://dmsrepoinc.momrah.gov.sa/dmsrepo/ValidateOTPServlet?CASE_ID=GZ_344397927_NSPCL-33&amp;DeptCode=014001</t>
  </si>
  <si>
    <t>GZ_330099505_NSPCL-33</t>
  </si>
  <si>
    <t>1ef5e8c24fa6c14e_NSPCL-33</t>
  </si>
  <si>
    <t>4/1/26 8:29:08 AM</t>
  </si>
  <si>
    <t>https://dmsrepoinc.momrah.gov.sa/dmsrepo/ValidateOTPServlet?CASE_ID=GZ_330099505_NSPCL-33&amp;DeptCode=014001</t>
  </si>
  <si>
    <t>GZ_309056849_NSPCL-23</t>
  </si>
  <si>
    <t>1b0a08572372a3af_NSPCL-23</t>
  </si>
  <si>
    <t>INS-18890401</t>
  </si>
  <si>
    <t>3/1/26 7:25:15 AM</t>
  </si>
  <si>
    <t>https://dmsrepoinc.momrah.gov.sa/dmsrepo/ValidateOTPServlet?CASE_ID=GZ_309056849_NSPCL-23&amp;DeptCode=014001</t>
  </si>
  <si>
    <t>3/10/26 8:54:04 PM</t>
  </si>
  <si>
    <t>RZ_356632415_NSPCL-11</t>
  </si>
  <si>
    <t>200a7a7eb69ead09_NSPCL-11</t>
  </si>
  <si>
    <t>INS-20653243</t>
  </si>
  <si>
    <t>5/3/26 5:42:07 PM</t>
  </si>
  <si>
    <t>https://dmsrepoinc.momrah.gov.sa/dmsrepo/ValidateOTPServlet?CASE_ID=RZ_356632415_NSPCL-11&amp;DeptCode=014001</t>
  </si>
  <si>
    <t>OZ_365411139_NSPCL-16</t>
  </si>
  <si>
    <t>5f8476379b0b5b3e_NSPCL-16</t>
  </si>
  <si>
    <t>https://dmsrepoinc.momrah.gov.sa/dmsrepo/ValidateOTPServlet?CASE_ID=OZ_365411139_NSPCL-16&amp;DeptCode=014001</t>
  </si>
  <si>
    <t>GZ_297565018_NSPCL-8</t>
  </si>
  <si>
    <t>fc8296c9367847f5_NSPCL-8</t>
  </si>
  <si>
    <t>INS-17992365</t>
  </si>
  <si>
    <t>2/7/26 4:30:41 PM</t>
  </si>
  <si>
    <t>2/7/26 4:30:39 PM</t>
  </si>
  <si>
    <t>https://dmsrepoinc.momrah.gov.sa/dmsrepo/ValidateOTPServlet?CASE_ID=GZ_297565018_NSPCL-8&amp;DeptCode=014001</t>
  </si>
  <si>
    <t>GZ_318981266_NSPCL-33</t>
  </si>
  <si>
    <t>686ec0f72c4b23ed_NSPCL-33</t>
  </si>
  <si>
    <t>3/8/26 3:12:08 PM</t>
  </si>
  <si>
    <t>3/8/26 3:08:06 PM</t>
  </si>
  <si>
    <t>https://dmsrepoinc.momrah.gov.sa/dmsrepo/ValidateOTPServlet?CASE_ID=GZ_318981266_NSPCL-33&amp;DeptCode=014001</t>
  </si>
  <si>
    <t>GZ_313110643_NSPCL-33</t>
  </si>
  <si>
    <t>df8d3de9dce1b60a_NSPCL-33</t>
  </si>
  <si>
    <t>3/3/26 12:21:07 PM</t>
  </si>
  <si>
    <t>https://dmsrepoinc.momrah.gov.sa/dmsrepo/ValidateOTPServlet?CASE_ID=GZ_313110643_NSPCL-33&amp;DeptCode=014001</t>
  </si>
  <si>
    <t>GZ_318981036_NSPCL-8</t>
  </si>
  <si>
    <t>794fa287e59e0a59_NSPCL-8</t>
  </si>
  <si>
    <t>INS-19325507</t>
  </si>
  <si>
    <t>3/8/26 3:06:34 PM</t>
  </si>
  <si>
    <t>3/8/26 2:56:11 PM</t>
  </si>
  <si>
    <t>https://dmsrepoinc.momrah.gov.sa/dmsrepo/ValidateOTPServlet?CASE_ID=GZ_318981036_NSPCL-8&amp;DeptCode=014001</t>
  </si>
  <si>
    <t>GZ_313460316_NSPCL-33</t>
  </si>
  <si>
    <t>a926dfef6ce8e979_NSPCL-33</t>
  </si>
  <si>
    <t>3/3/26 2:30:55 PM</t>
  </si>
  <si>
    <t>3/3/26 2:30:54 PM</t>
  </si>
  <si>
    <t>https://dmsrepoinc.momrah.gov.sa/dmsrepo/ValidateOTPServlet?CASE_ID=GZ_313460316_NSPCL-33&amp;DeptCode=014001</t>
  </si>
  <si>
    <t>0.074</t>
  </si>
  <si>
    <t>318505073_NSPCL-63</t>
  </si>
  <si>
    <t>3d7d70400ee8f206_NSPCL-63</t>
  </si>
  <si>
    <t>INC-26-03-104352</t>
  </si>
  <si>
    <t>3/8/26 10:11:08 AM</t>
  </si>
  <si>
    <t>https://dmsrepoinc.momrah.gov.sa/dmsrepo/ValidateOTPServlet?CASE_ID=318505073_NSPCL-63&amp;DeptCode=014001</t>
  </si>
  <si>
    <t>3/17/26 9:54:09 PM</t>
  </si>
  <si>
    <t>GZ_314171089_NSPCL-33</t>
  </si>
  <si>
    <t>dcf171b9ca9eb4cb_NSPCL-33</t>
  </si>
  <si>
    <t>3/3/26 4:39:55 PM</t>
  </si>
  <si>
    <t>3/3/26 2:40:46 PM</t>
  </si>
  <si>
    <t>https://dmsrepoinc.momrah.gov.sa/dmsrepo/ValidateOTPServlet?CASE_ID=GZ_314171089_NSPCL-33&amp;DeptCode=014001</t>
  </si>
  <si>
    <t>5/7/26 8:10:31 AM</t>
  </si>
  <si>
    <t>GZ_342242118_NSPCL-33</t>
  </si>
  <si>
    <t>95a9f5f4d4244ed0_NSPCL-33</t>
  </si>
  <si>
    <t>INS-19949697</t>
  </si>
  <si>
    <t>4/10/26 6:02:08 PM</t>
  </si>
  <si>
    <t>4/10/26 5:59:58 PM</t>
  </si>
  <si>
    <t>https://dmsrepoinc.momrah.gov.sa/dmsrepo/ValidateOTPServlet?CASE_ID=GZ_342242118_NSPCL-33&amp;DeptCode=014001</t>
  </si>
  <si>
    <t>GZ_378959534_NSPCL-33</t>
  </si>
  <si>
    <t>d178da916fa29f05_NSPCL-33</t>
  </si>
  <si>
    <t>d178da916fa29f05_NSPCL-33_NSPCL-63</t>
  </si>
  <si>
    <t>INS-21042729</t>
  </si>
  <si>
    <t>6/3/26 9:53:08 AM</t>
  </si>
  <si>
    <t>https://dmsrepoinc.momrah.gov.sa/dmsrepo/ValidateOTPServlet?CASE_ID=GZ_378959534_NSPCL-33&amp;DeptCode=014001</t>
  </si>
  <si>
    <t>GZ_266796056_NSPCL-33</t>
  </si>
  <si>
    <t>836445c49dff113c_NSPCL-33</t>
  </si>
  <si>
    <t>INS-17179941</t>
  </si>
  <si>
    <t>1/3/26 8:38:01 AM</t>
  </si>
  <si>
    <t>https://dmsrepoinc.momrah.gov.sa/dmsrepo/ValidateOTPServlet?CASE_ID=GZ_266796056_NSPCL-33&amp;DeptCode=014001</t>
  </si>
  <si>
    <t>1.990</t>
  </si>
  <si>
    <t>GZ_367584125_NSPCL-33</t>
  </si>
  <si>
    <t>d75fef3455b180f4_NSPCL-33</t>
  </si>
  <si>
    <t>INC-26-05-150257</t>
  </si>
  <si>
    <t>5/13/26 12:27:36 PM</t>
  </si>
  <si>
    <t>5/13/26 12:27:30 PM</t>
  </si>
  <si>
    <t>https://dmsrepoinc.momrah.gov.sa/dmsrepo/ValidateOTPServlet?CASE_ID=GZ_367584125_NSPCL-33&amp;DeptCode=014001</t>
  </si>
  <si>
    <t>OZ_365422197_NSPCL-3</t>
  </si>
  <si>
    <t>7ef0ffd0c2b77bf7_NSPCL-3</t>
  </si>
  <si>
    <t>https://dmsrepoinc.momrah.gov.sa/dmsrepo/ValidateOTPServlet?CASE_ID=OZ_365422197_NSPCL-3&amp;DeptCode=014001</t>
  </si>
  <si>
    <t>GZ_338591287_NSPCL-71</t>
  </si>
  <si>
    <t>2f3dfedf8787eda3_NSPCL-71</t>
  </si>
  <si>
    <t>INS-19806577</t>
  </si>
  <si>
    <t>4/7/26 8:31:50 AM</t>
  </si>
  <si>
    <t>https://dmsrepoinc.momrah.gov.sa/dmsrepo/ValidateOTPServlet?CASE_ID=GZ_338591287_NSPCL-71&amp;DeptCode=014001</t>
  </si>
  <si>
    <t>GZ_340387077_NSPCL-8</t>
  </si>
  <si>
    <t>38d64c3b300570f0_NSPCL-8</t>
  </si>
  <si>
    <t>INS-19992404</t>
  </si>
  <si>
    <t>https://dmsrepoinc.momrah.gov.sa/dmsrepo/ValidateOTPServlet?CASE_ID=GZ_340387077_NSPCL-8&amp;DeptCode=014001</t>
  </si>
  <si>
    <t>GZ_365421721_NSPCL-8</t>
  </si>
  <si>
    <t>ae17e5a2a06bc1c8_NSPCL-8</t>
  </si>
  <si>
    <t>5/11/26 10:28:22 AM</t>
  </si>
  <si>
    <t>5/11/26 8:47:40 AM</t>
  </si>
  <si>
    <t>https://dmsrepoinc.momrah.gov.sa/dmsrepo/ValidateOTPServlet?CASE_ID=GZ_365421721_NSPCL-8&amp;DeptCode=014001</t>
  </si>
  <si>
    <t>299748569_NSPCL-69</t>
  </si>
  <si>
    <t>6e7800f7ffa4a4cd_NSPCL-69</t>
  </si>
  <si>
    <t>INS-18091305</t>
  </si>
  <si>
    <t>2/10/26 9:36:12 AM</t>
  </si>
  <si>
    <t>https://dmsrepoinc.momrah.gov.sa/dmsrepo/ValidateOTPServlet?CASE_ID=299748569_NSPCL-69&amp;DeptCode=014001</t>
  </si>
  <si>
    <t>GZ_343596459_NSPCL-33</t>
  </si>
  <si>
    <t>4adeaef535c4efc9_NSPCL-33</t>
  </si>
  <si>
    <t>INS-19949712</t>
  </si>
  <si>
    <t>4/12/26 4:18:34 PM</t>
  </si>
  <si>
    <t>https://dmsrepoinc.momrah.gov.sa/dmsrepo/ValidateOTPServlet?CASE_ID=GZ_343596459_NSPCL-33&amp;DeptCode=014001</t>
  </si>
  <si>
    <t>GZ_279007529_NSPCL-29</t>
  </si>
  <si>
    <t>8e171ee2fb0c0cfc_NSPCL-29</t>
  </si>
  <si>
    <t>INS-17472323</t>
  </si>
  <si>
    <t>1/15/26 10:59:18 AM</t>
  </si>
  <si>
    <t>https://dmsrepoinc.momrah.gov.sa/dmsrepo/ValidateOTPServlet?CASE_ID=GZ_279007529_NSPCL-29&amp;DeptCode=014001</t>
  </si>
  <si>
    <t>1.848</t>
  </si>
  <si>
    <t>GZ_365794299_NSPCL-33</t>
  </si>
  <si>
    <t>8a4ba4c466fd8054_NSPCL-33</t>
  </si>
  <si>
    <t>INC-26-05-145894</t>
  </si>
  <si>
    <t>5/11/26 2:12:22 PM</t>
  </si>
  <si>
    <t>5/11/26 2:09:27 PM</t>
  </si>
  <si>
    <t>https://dmsrepoinc.momrah.gov.sa/dmsrepo/ValidateOTPServlet?CASE_ID=GZ_365794299_NSPCL-33&amp;DeptCode=014001</t>
  </si>
  <si>
    <t>GZ_293055622_NSPCL-69</t>
  </si>
  <si>
    <t>ec3bd67b820171a2_NSPCL-69</t>
  </si>
  <si>
    <t>INS-18091440</t>
  </si>
  <si>
    <t>2/3/26 11:19:04 AM</t>
  </si>
  <si>
    <t>https://dmsrepoinc.momrah.gov.sa/dmsrepo/ValidateOTPServlet?CASE_ID=GZ_293055622_NSPCL-69&amp;DeptCode=014001</t>
  </si>
  <si>
    <t>2/9/26 11:53:46 PM</t>
  </si>
  <si>
    <t>GZ_318980484_NSPCL-8</t>
  </si>
  <si>
    <t>1f8b70c6a2cd4126_NSPCL-8</t>
  </si>
  <si>
    <t>INS-19325516</t>
  </si>
  <si>
    <t>3/8/26 2:53:53 PM</t>
  </si>
  <si>
    <t>3/8/26 2:53:39 PM</t>
  </si>
  <si>
    <t>https://dmsrepoinc.momrah.gov.sa/dmsrepo/ValidateOTPServlet?CASE_ID=GZ_318980484_NSPCL-8&amp;DeptCode=014001</t>
  </si>
  <si>
    <t>3/18/26 5:23:52 AM</t>
  </si>
  <si>
    <t>GZ_362380946_NSPCL-72</t>
  </si>
  <si>
    <t>ee047695f427064d_NSPCL-72</t>
  </si>
  <si>
    <t>INS-20621909</t>
  </si>
  <si>
    <t>5/7/26 9:00:02 AM</t>
  </si>
  <si>
    <t>https://dmsrepoinc.momrah.gov.sa/dmsrepo/ValidateOTPServlet?CASE_ID=GZ_362380946_NSPCL-72&amp;DeptCode=014001</t>
  </si>
  <si>
    <t>GZ_338585695_NSPCL-72</t>
  </si>
  <si>
    <t>0e23ef4a5fd65d35_NSPCL-72</t>
  </si>
  <si>
    <t>INS-19856598</t>
  </si>
  <si>
    <t>4/7/26 8:09:46 AM</t>
  </si>
  <si>
    <t>https://dmsrepoinc.momrah.gov.sa/dmsrepo/ValidateOTPServlet?CASE_ID=GZ_338585695_NSPCL-72&amp;DeptCode=014001</t>
  </si>
  <si>
    <t>GZ_341468329_NSPCL-8</t>
  </si>
  <si>
    <t>12b7343fbe8e1b0f_NSPCL-8</t>
  </si>
  <si>
    <t>INS-19990910</t>
  </si>
  <si>
    <t>4/9/26 10:40:38 AM</t>
  </si>
  <si>
    <t>4/9/26 10:33:58 AM</t>
  </si>
  <si>
    <t>https://dmsrepoinc.momrah.gov.sa/dmsrepo/ValidateOTPServlet?CASE_ID=GZ_341468329_NSPCL-8&amp;DeptCode=014001</t>
  </si>
  <si>
    <t>GZ_318548169_NSPCL-8</t>
  </si>
  <si>
    <t>c30887cce0ca5880_NSPCL-8</t>
  </si>
  <si>
    <t>INS-19216356</t>
  </si>
  <si>
    <t>3/8/26 10:53:07 AM</t>
  </si>
  <si>
    <t>https://dmsrepoinc.momrah.gov.sa/dmsrepo/ValidateOTPServlet?CASE_ID=GZ_318548169_NSPCL-8&amp;DeptCode=014001</t>
  </si>
  <si>
    <t>3/17/26 6:54:04 PM</t>
  </si>
  <si>
    <t>365407929_NSPCL-10</t>
  </si>
  <si>
    <t>e92daa426bbdcc3a_NSPCL-10</t>
  </si>
  <si>
    <t>5/11/26 10:16:20 AM</t>
  </si>
  <si>
    <t>5/11/26 10:12:33 AM</t>
  </si>
  <si>
    <t>https://dmsrepoinc.momrah.gov.sa/dmsrepo/ValidateOTPServlet?CASE_ID=365407929_NSPCL-10&amp;DeptCode=014001</t>
  </si>
  <si>
    <t>299583027_NSPCL-71</t>
  </si>
  <si>
    <t>f0a4b2f747990635_NSPCL-71</t>
  </si>
  <si>
    <t>INS-18093295</t>
  </si>
  <si>
    <t>2/10/26 9:19:32 AM</t>
  </si>
  <si>
    <t>https://dmsrepoinc.momrah.gov.sa/dmsrepo/ValidateOTPServlet?CASE_ID=299583027_NSPCL-71&amp;DeptCode=014001</t>
  </si>
  <si>
    <t>GZ_277340623_NSPCL-8</t>
  </si>
  <si>
    <t>ae76111bcce7be15_NSPCL-8</t>
  </si>
  <si>
    <t>INS-17492992</t>
  </si>
  <si>
    <t>1/13/26 10:20:14 AM</t>
  </si>
  <si>
    <t>https://dmsrepoinc.momrah.gov.sa/dmsrepo/ValidateOTPServlet?CASE_ID=GZ_277340623_NSPCL-8&amp;DeptCode=014001</t>
  </si>
  <si>
    <t>GZ_362183330_NSPCL-71</t>
  </si>
  <si>
    <t>c2f2d166a01e04e7_NSPCL-71</t>
  </si>
  <si>
    <t>INC-26-05-090506</t>
  </si>
  <si>
    <t>5/7/26 7:59:49 AM</t>
  </si>
  <si>
    <t>5/7/26 7:59:46 AM</t>
  </si>
  <si>
    <t>https://dmsrepoinc.momrah.gov.sa/dmsrepo/ValidateOTPServlet?CASE_ID=GZ_362183330_NSPCL-71&amp;DeptCode=014001</t>
  </si>
  <si>
    <t>OZ_314754135_NSPCL-16</t>
  </si>
  <si>
    <t>51bafe7527653192_NSPCL-16</t>
  </si>
  <si>
    <t>INS-19202448</t>
  </si>
  <si>
    <t>https://dmsrepoinc.momrah.gov.sa/dmsrepo/ValidateOTPServlet?CASE_ID=OZ_314754135_NSPCL-16&amp;DeptCode=014001</t>
  </si>
  <si>
    <t>0.982</t>
  </si>
  <si>
    <t>GZ_362383934_NSPCL-33</t>
  </si>
  <si>
    <t>96089f1854c6635f_NSPCL-33</t>
  </si>
  <si>
    <t>INC-26-05-089484</t>
  </si>
  <si>
    <t>5/7/26 9:09:29 AM</t>
  </si>
  <si>
    <t>5/7/26 9:08:30 AM</t>
  </si>
  <si>
    <t>https://dmsrepoinc.momrah.gov.sa/dmsrepo/ValidateOTPServlet?CASE_ID=GZ_362383934_NSPCL-33&amp;DeptCode=014001</t>
  </si>
  <si>
    <t>GZ_382953192_NSPCL-8</t>
  </si>
  <si>
    <t>9db06589933eb5d9_NSPCL-8</t>
  </si>
  <si>
    <t>6/7/26 10:34:44 AM</t>
  </si>
  <si>
    <t>https://dmsrepoinc.momrah.gov.sa/dmsrepo/ValidateOTPServlet?CASE_ID=GZ_382953192_NSPCL-8&amp;DeptCode=014001</t>
  </si>
  <si>
    <t>OZ_277436824_NSPCL-29</t>
  </si>
  <si>
    <t>6350c22ed9e24471_NSPCL-29</t>
  </si>
  <si>
    <t>INS-17674623</t>
  </si>
  <si>
    <t>1/13/26 11:07:18 AM</t>
  </si>
  <si>
    <t>https://dmsrepoinc.momrah.gov.sa/dmsrepo/ValidateOTPServlet?CASE_ID=OZ_277436824_NSPCL-29&amp;DeptCode=014001</t>
  </si>
  <si>
    <t>1/22/26 2:45:31 AM</t>
  </si>
  <si>
    <t>GZ_318979906_NSPCL-8</t>
  </si>
  <si>
    <t>027c45fb667975d1_NSPCL-8</t>
  </si>
  <si>
    <t>INS-19324567</t>
  </si>
  <si>
    <t>3/8/26 2:36:32 PM</t>
  </si>
  <si>
    <t>https://dmsrepoinc.momrah.gov.sa/dmsrepo/ValidateOTPServlet?CASE_ID=GZ_318979906_NSPCL-8&amp;DeptCode=014001</t>
  </si>
  <si>
    <t>3/17/26 7:53:53 PM</t>
  </si>
  <si>
    <t>RZ_272570323_NSPCL-69</t>
  </si>
  <si>
    <t>5992b0f34f6aefe2_NSPCL-69</t>
  </si>
  <si>
    <t>INS-17412313</t>
  </si>
  <si>
    <t>1/7/26 9:24:07 AM</t>
  </si>
  <si>
    <t>https://dmsrepoinc.momrah.gov.sa/dmsrepo/ValidateOTPServlet?CASE_ID=RZ_272570323_NSPCL-69&amp;DeptCode=014001</t>
  </si>
  <si>
    <t>1/12/26 11:24:05 PM</t>
  </si>
  <si>
    <t>2.850</t>
  </si>
  <si>
    <t>GZ_358621714_NSPCL-33</t>
  </si>
  <si>
    <t>34397dbd0f92a5e8_NSPCL-33</t>
  </si>
  <si>
    <t>INC-26-05-128447</t>
  </si>
  <si>
    <t>5/4/26 5:04:30 PM</t>
  </si>
  <si>
    <t>https://dmsrepoinc.momrah.gov.sa/dmsrepo/ValidateOTPServlet?CASE_ID=GZ_358621714_NSPCL-33&amp;DeptCode=014001</t>
  </si>
  <si>
    <t>RZ_360939923_NSPCL-10</t>
  </si>
  <si>
    <t>8455ff1923494a8c_NSPCL-10</t>
  </si>
  <si>
    <t>5/6/26 8:56:32 AM</t>
  </si>
  <si>
    <t>https://dmsrepoinc.momrah.gov.sa/dmsrepo/ValidateOTPServlet?CASE_ID=RZ_360939923_NSPCL-10&amp;DeptCode=014001</t>
  </si>
  <si>
    <t>320043796_NSPCL-69</t>
  </si>
  <si>
    <t>da622ab43e1380be_NSPCL-69</t>
  </si>
  <si>
    <t>INS-19324461</t>
  </si>
  <si>
    <t>3/9/26 1:58:18 PM</t>
  </si>
  <si>
    <t>3/9/26 12:17:36 PM</t>
  </si>
  <si>
    <t>https://dmsrepoinc.momrah.gov.sa/dmsrepo/ValidateOTPServlet?CASE_ID=320043796_NSPCL-69&amp;DeptCode=014001</t>
  </si>
  <si>
    <t>3/17/26 7:53:58 PM</t>
  </si>
  <si>
    <t>GZ_292410692_NSPCL-82</t>
  </si>
  <si>
    <t>6a37f3622c1c9bfd_NSPCL-82</t>
  </si>
  <si>
    <t>INS-17982535</t>
  </si>
  <si>
    <t>2/3/26 9:19:35 AM</t>
  </si>
  <si>
    <t>https://dmsrepoinc.momrah.gov.sa/dmsrepo/ValidateOTPServlet?CASE_ID=GZ_292410692_NSPCL-82&amp;DeptCode=014001</t>
  </si>
  <si>
    <t>2/10/26 1:23:52 AM</t>
  </si>
  <si>
    <t>GZ_276842260_NSPCL-71</t>
  </si>
  <si>
    <t>769a87fb6f8eaba8_NSPCL-71</t>
  </si>
  <si>
    <t>INS-17472147</t>
  </si>
  <si>
    <t>1/12/26 2:25:40 PM</t>
  </si>
  <si>
    <t>https://dmsrepoinc.momrah.gov.sa/dmsrepo/ValidateOTPServlet?CASE_ID=GZ_276842260_NSPCL-71&amp;DeptCode=014001</t>
  </si>
  <si>
    <t>GZ_359254980_NSPCL-33</t>
  </si>
  <si>
    <t>e3f3ad06428813af_NSPCL-33</t>
  </si>
  <si>
    <t>INS-20697386</t>
  </si>
  <si>
    <t>5/5/26 8:19:31 AM</t>
  </si>
  <si>
    <t>https://dmsrepoinc.momrah.gov.sa/dmsrepo/ValidateOTPServlet?CASE_ID=GZ_359254980_NSPCL-33&amp;DeptCode=014001</t>
  </si>
  <si>
    <t>GZ_266799411_NSPCL-33</t>
  </si>
  <si>
    <t>ae9769d3cb107a7d_NSPCL-33</t>
  </si>
  <si>
    <t>INS-17178917</t>
  </si>
  <si>
    <t>1/3/26 8:44:35 AM</t>
  </si>
  <si>
    <t>https://dmsrepoinc.momrah.gov.sa/dmsrepo/ValidateOTPServlet?CASE_ID=GZ_266799411_NSPCL-33&amp;DeptCode=014001</t>
  </si>
  <si>
    <t>GZ_319141562_NSPCL-33</t>
  </si>
  <si>
    <t>c5add882ed84b054_NSPCL-33</t>
  </si>
  <si>
    <t>3/8/26 4:28:36 PM</t>
  </si>
  <si>
    <t>3/8/26 4:28:31 PM</t>
  </si>
  <si>
    <t>https://dmsrepoinc.momrah.gov.sa/dmsrepo/ValidateOTPServlet?CASE_ID=GZ_319141562_NSPCL-33&amp;DeptCode=014001</t>
  </si>
  <si>
    <t>GZ_340378040_NSPCL-33</t>
  </si>
  <si>
    <t>bd0d2ac68dd4ed2a_NSPCL-33</t>
  </si>
  <si>
    <t>INS-19991100</t>
  </si>
  <si>
    <t>4/8/26 8:00:35 AM</t>
  </si>
  <si>
    <t>4/8/26 7:48:44 AM</t>
  </si>
  <si>
    <t>https://dmsrepoinc.momrah.gov.sa/dmsrepo/ValidateOTPServlet?CASE_ID=GZ_340378040_NSPCL-33&amp;DeptCode=014001</t>
  </si>
  <si>
    <t>GZ_276963210_NSPCL-71</t>
  </si>
  <si>
    <t>05a6821cca908018_NSPCL-71</t>
  </si>
  <si>
    <t>INS-17470263</t>
  </si>
  <si>
    <t>1/12/26 4:22:06 PM</t>
  </si>
  <si>
    <t>1/12/26 4:20:30 PM</t>
  </si>
  <si>
    <t>https://dmsrepoinc.momrah.gov.sa/dmsrepo/ValidateOTPServlet?CASE_ID=GZ_276963210_NSPCL-71&amp;DeptCode=014001</t>
  </si>
  <si>
    <t>GZ_266799770_NSPCL-69</t>
  </si>
  <si>
    <t>ae9769d3cb107a7d_NSPCL-69</t>
  </si>
  <si>
    <t>INS-17195022</t>
  </si>
  <si>
    <t>1/3/26 8:53:34 AM</t>
  </si>
  <si>
    <t>https://dmsrepoinc.momrah.gov.sa/dmsrepo/ValidateOTPServlet?CASE_ID=GZ_266799770_NSPCL-69&amp;DeptCode=014001</t>
  </si>
  <si>
    <t>4.043</t>
  </si>
  <si>
    <t>GZ_365416716_NSPCL-33</t>
  </si>
  <si>
    <t>71aba38bb87cbf89_NSPCL-33</t>
  </si>
  <si>
    <t>INC-26-05-117342</t>
  </si>
  <si>
    <t>5/11/26 10:22:52 AM</t>
  </si>
  <si>
    <t>5/11/26 10:20:45 AM</t>
  </si>
  <si>
    <t>https://dmsrepoinc.momrah.gov.sa/dmsrepo/ValidateOTPServlet?CASE_ID=GZ_365416716_NSPCL-33&amp;DeptCode=014001</t>
  </si>
  <si>
    <t>319728827_NSPCL-49</t>
  </si>
  <si>
    <t>8935cf6256ab1f46_NSPCL-49</t>
  </si>
  <si>
    <t>INC-26-03-100894</t>
  </si>
  <si>
    <t>3/9/26 10:44:34 AM</t>
  </si>
  <si>
    <t>https://dmsrepoinc.momrah.gov.sa/dmsrepo/ValidateOTPServlet?CASE_ID=319728827_NSPCL-49&amp;DeptCode=014001</t>
  </si>
  <si>
    <t>3/17/26 11:23:47 PM</t>
  </si>
  <si>
    <t>OZ_266899021_NSPCL-3</t>
  </si>
  <si>
    <t>c9b90f534c1f79ef_NSPCL-3</t>
  </si>
  <si>
    <t>INS-17292294</t>
  </si>
  <si>
    <t>1/3/26 9:35:40 AM</t>
  </si>
  <si>
    <t>1/3/26 9:35:38 AM</t>
  </si>
  <si>
    <t>https://dmsrepoinc.momrah.gov.sa/dmsrepo/ValidateOTPServlet?CASE_ID=OZ_266899021_NSPCL-3&amp;DeptCode=014001</t>
  </si>
  <si>
    <t>GZ_359610343_NSPCL-63</t>
  </si>
  <si>
    <t>51d5efa3a02eef2f_NSPCL-63</t>
  </si>
  <si>
    <t>INS-20615732</t>
  </si>
  <si>
    <t>5/5/26 10:29:37 AM</t>
  </si>
  <si>
    <t>5/5/26 10:29:33 AM</t>
  </si>
  <si>
    <t>https://dmsrepoinc.momrah.gov.sa/dmsrepo/ValidateOTPServlet?CASE_ID=GZ_359610343_NSPCL-63&amp;DeptCode=014001</t>
  </si>
  <si>
    <t>GZ_299009285_NSPCL-69</t>
  </si>
  <si>
    <t>347b314db8ca5eed_NSPCL-69</t>
  </si>
  <si>
    <t>INS-18008461</t>
  </si>
  <si>
    <t>2/9/26 11:10:23 AM</t>
  </si>
  <si>
    <t>https://dmsrepoinc.momrah.gov.sa/dmsrepo/ValidateOTPServlet?CASE_ID=GZ_299009285_NSPCL-69&amp;DeptCode=014001</t>
  </si>
  <si>
    <t>GZ_314205838_NSPCL-53</t>
  </si>
  <si>
    <t>ed06d7fdea2730b8_NSPCL-53</t>
  </si>
  <si>
    <t>INS-19422000</t>
  </si>
  <si>
    <t>3/3/26 5:27:58 PM</t>
  </si>
  <si>
    <t>https://dmsrepoinc.momrah.gov.sa/dmsrepo/ValidateOTPServlet?CASE_ID=GZ_314205838_NSPCL-53&amp;DeptCode=014001</t>
  </si>
  <si>
    <t>OZ_360917798_NSPCL-3</t>
  </si>
  <si>
    <t>77c2807776ea3f62_NSPCL-3</t>
  </si>
  <si>
    <t>5/6/26 7:51:53 AM</t>
  </si>
  <si>
    <t>https://dmsrepoinc.momrah.gov.sa/dmsrepo/ValidateOTPServlet?CASE_ID=OZ_360917798_NSPCL-3&amp;DeptCode=014001</t>
  </si>
  <si>
    <t>29.81</t>
  </si>
  <si>
    <t>GZ_300444605_NSPCL-23</t>
  </si>
  <si>
    <t>41ee947c8cd12e8c_NSPCL-23</t>
  </si>
  <si>
    <t>INC-26-02-119229</t>
  </si>
  <si>
    <t>2/11/26 10:00:14 AM</t>
  </si>
  <si>
    <t>https://dmsrepoinc.momrah.gov.sa/dmsrepo/ValidateOTPServlet?CASE_ID=GZ_300444605_NSPCL-23&amp;DeptCode=014001</t>
  </si>
  <si>
    <t>2/12/26 11:53:41 PM</t>
  </si>
  <si>
    <t>GZ_367540826_NSPCL-31</t>
  </si>
  <si>
    <t>b2fbdadcb9e43f00_NSPCL-31</t>
  </si>
  <si>
    <t>INS-20735862</t>
  </si>
  <si>
    <t>5/13/26 12:06:42 PM</t>
  </si>
  <si>
    <t>https://dmsrepoinc.momrah.gov.sa/dmsrepo/ValidateOTPServlet?CASE_ID=GZ_367540826_NSPCL-31&amp;DeptCode=014001</t>
  </si>
  <si>
    <t>GZ_382469202_NSPCL-8</t>
  </si>
  <si>
    <t>495f973a8bab8986_NSPCL-8</t>
  </si>
  <si>
    <t>6/7/26 7:23:38 AM</t>
  </si>
  <si>
    <t>https://dmsrepoinc.momrah.gov.sa/dmsrepo/ValidateOTPServlet?CASE_ID=GZ_382469202_NSPCL-8&amp;DeptCode=014001</t>
  </si>
  <si>
    <t>6/7/26 9:09:24 AM</t>
  </si>
  <si>
    <t>GZ_276923450_NSPCL-63</t>
  </si>
  <si>
    <t>afe74b6fa33877a0_NSPCL-63</t>
  </si>
  <si>
    <t>INS-17471208</t>
  </si>
  <si>
    <t>1/12/26 3:58:22 PM</t>
  </si>
  <si>
    <t>https://dmsrepoinc.momrah.gov.sa/dmsrepo/ValidateOTPServlet?CASE_ID=GZ_276923450_NSPCL-63&amp;DeptCode=014001</t>
  </si>
  <si>
    <t>14.15</t>
  </si>
  <si>
    <t>GZ_311717705_NSPCL-7</t>
  </si>
  <si>
    <t>cfebdae673bbe3d7_NSPCL-7</t>
  </si>
  <si>
    <t>3/2/26 12:43:13 PM</t>
  </si>
  <si>
    <t>3/2/26 12:22:54 PM</t>
  </si>
  <si>
    <t>https://dmsrepoinc.momrah.gov.sa/dmsrepo/ValidateOTPServlet?CASE_ID=GZ_311717705_NSPCL-7&amp;DeptCode=014001</t>
  </si>
  <si>
    <t>GZ_299813966_NSPCL-69</t>
  </si>
  <si>
    <t>7e4e41206731f2df_NSPCL-69</t>
  </si>
  <si>
    <t>INS-18151980</t>
  </si>
  <si>
    <t>2/10/26 11:02:19 AM</t>
  </si>
  <si>
    <t>https://dmsrepoinc.momrah.gov.sa/dmsrepo/ValidateOTPServlet?CASE_ID=GZ_299813966_NSPCL-69&amp;DeptCode=014001</t>
  </si>
  <si>
    <t>GZ_315701678_NSPCL-33</t>
  </si>
  <si>
    <t>2e8a8d555d7dd349_NSPCL-33</t>
  </si>
  <si>
    <t>3/4/26 3:26:10 PM</t>
  </si>
  <si>
    <t>3/4/26 3:26:08 PM</t>
  </si>
  <si>
    <t>https://dmsrepoinc.momrah.gov.sa/dmsrepo/ValidateOTPServlet?CASE_ID=GZ_315701678_NSPCL-33&amp;DeptCode=014001</t>
  </si>
  <si>
    <t>294409112_NSPCL-63</t>
  </si>
  <si>
    <t>04c45343307ece1f_NSPCL-63</t>
  </si>
  <si>
    <t>INS-17988636</t>
  </si>
  <si>
    <t>2/4/26 10:17:19 AM</t>
  </si>
  <si>
    <t>2/4/26 10:17:07 AM</t>
  </si>
  <si>
    <t>https://dmsrepoinc.momrah.gov.sa/dmsrepo/ValidateOTPServlet?CASE_ID=294409112_NSPCL-63&amp;DeptCode=014001</t>
  </si>
  <si>
    <t>2/9/26 3:24:15 PM</t>
  </si>
  <si>
    <t>318980103_NSPCL-3</t>
  </si>
  <si>
    <t>3c5299ed4fdad7c2_NSPCL-3</t>
  </si>
  <si>
    <t>INS-19326613</t>
  </si>
  <si>
    <t>https://dmsrepoinc.momrah.gov.sa/dmsrepo/ValidateOTPServlet?CASE_ID=318980103_NSPCL-3&amp;DeptCode=014001</t>
  </si>
  <si>
    <t>3/18/26 12:23:53 AM</t>
  </si>
  <si>
    <t>300756310_NSPCL-72</t>
  </si>
  <si>
    <t>98af4794b17c7f2f_NSPCL-72</t>
  </si>
  <si>
    <t>INS-18090844</t>
  </si>
  <si>
    <t>2/11/26 10:49:44 AM</t>
  </si>
  <si>
    <t>https://dmsrepoinc.momrah.gov.sa/dmsrepo/ValidateOTPServlet?CASE_ID=300756310_NSPCL-72&amp;DeptCode=014001</t>
  </si>
  <si>
    <t>2/12/26 11:53:44 PM</t>
  </si>
  <si>
    <t>GZ_365528842_NSPCL-69</t>
  </si>
  <si>
    <t>01d9a2f8154e4e20_NSPCL-69</t>
  </si>
  <si>
    <t>5/11/26 11:16:53 AM</t>
  </si>
  <si>
    <t>5/11/26 11:01:38 AM</t>
  </si>
  <si>
    <t>https://dmsrepoinc.momrah.gov.sa/dmsrepo/ValidateOTPServlet?CASE_ID=GZ_365528842_NSPCL-69&amp;DeptCode=014001</t>
  </si>
  <si>
    <t>GZ_275556805_NSPCL-33</t>
  </si>
  <si>
    <t>ad868eb84d9309eb_NSPCL-33</t>
  </si>
  <si>
    <t>INC-26-01-079823</t>
  </si>
  <si>
    <t>1/11/26 10:31:05 AM</t>
  </si>
  <si>
    <t>https://dmsrepoinc.momrah.gov.sa/dmsrepo/ValidateOTPServlet?CASE_ID=GZ_275556805_NSPCL-33&amp;DeptCode=014001</t>
  </si>
  <si>
    <t>GZ_299572831_NSPCL-8</t>
  </si>
  <si>
    <t>a53289d7821dd4f5_NSPCL-8</t>
  </si>
  <si>
    <t>INS-18092393</t>
  </si>
  <si>
    <t>2/10/26 9:02:21 AM</t>
  </si>
  <si>
    <t>https://dmsrepoinc.momrah.gov.sa/dmsrepo/ValidateOTPServlet?CASE_ID=GZ_299572831_NSPCL-8&amp;DeptCode=014001</t>
  </si>
  <si>
    <t>2/12/26 3:24:05 AM</t>
  </si>
  <si>
    <t>GZ_344998051_NSPCL-82</t>
  </si>
  <si>
    <t>c98ce3339d98002d_NSPCL-82</t>
  </si>
  <si>
    <t>INS-20017493</t>
  </si>
  <si>
    <t>4/14/26 9:38:45 AM</t>
  </si>
  <si>
    <t>4/14/26 9:38:42 AM</t>
  </si>
  <si>
    <t>https://dmsrepoinc.momrah.gov.sa/dmsrepo/ValidateOTPServlet?CASE_ID=GZ_344998051_NSPCL-82&amp;DeptCode=014001</t>
  </si>
  <si>
    <t>GZ_367348927_NSPCL-31</t>
  </si>
  <si>
    <t>8297721bd0c17a26_NSPCL-31</t>
  </si>
  <si>
    <t>INS-20735873</t>
  </si>
  <si>
    <t>5/13/26 10:36:04 AM</t>
  </si>
  <si>
    <t>https://dmsrepoinc.momrah.gov.sa/dmsrepo/ValidateOTPServlet?CASE_ID=GZ_367348927_NSPCL-31&amp;DeptCode=014001</t>
  </si>
  <si>
    <t>318528876_NSPCL-72</t>
  </si>
  <si>
    <t>240088105355332d_NSPCL-72</t>
  </si>
  <si>
    <t>INS-19216281</t>
  </si>
  <si>
    <t>3/8/26 10:43:09 AM</t>
  </si>
  <si>
    <t>3/8/26 10:13:00 AM</t>
  </si>
  <si>
    <t>https://dmsrepoinc.momrah.gov.sa/dmsrepo/ValidateOTPServlet?CASE_ID=318528876_NSPCL-72&amp;DeptCode=014001</t>
  </si>
  <si>
    <t>GZ_313382732_NSPCL-8</t>
  </si>
  <si>
    <t>292c421847e4d02d_NSPCL-8</t>
  </si>
  <si>
    <t>INS-19487647</t>
  </si>
  <si>
    <t>3/3/26 1:56:55 PM</t>
  </si>
  <si>
    <t>https://dmsrepoinc.momrah.gov.sa/dmsrepo/ValidateOTPServlet?CASE_ID=GZ_313382732_NSPCL-8&amp;DeptCode=014001</t>
  </si>
  <si>
    <t>0.413</t>
  </si>
  <si>
    <t>GZ_273779440_NSPCL-33</t>
  </si>
  <si>
    <t>c0c92778e7013137_NSPCL-33</t>
  </si>
  <si>
    <t>INC-26-01-071786</t>
  </si>
  <si>
    <t>1/8/26 10:35:07 AM</t>
  </si>
  <si>
    <t>1/8/26 10:35:02 AM</t>
  </si>
  <si>
    <t>https://dmsrepoinc.momrah.gov.sa/dmsrepo/ValidateOTPServlet?CASE_ID=GZ_273779440_NSPCL-33&amp;DeptCode=014001</t>
  </si>
  <si>
    <t>GZ_369246595_NSPCL-33</t>
  </si>
  <si>
    <t>19bf460074b4dfa5_NSPCL-33</t>
  </si>
  <si>
    <t>INS-20785288</t>
  </si>
  <si>
    <t>5/16/26 10:57:27 AM</t>
  </si>
  <si>
    <t>5/16/26 10:50:07 AM</t>
  </si>
  <si>
    <t>https://dmsrepoinc.momrah.gov.sa/dmsrepo/ValidateOTPServlet?CASE_ID=GZ_369246595_NSPCL-33&amp;DeptCode=014001</t>
  </si>
  <si>
    <t>17.88</t>
  </si>
  <si>
    <t>GZ_345449107_NSPCL-33</t>
  </si>
  <si>
    <t>57d263a49d6a37d1_NSPCL-33</t>
  </si>
  <si>
    <t>INC-26-04-150355</t>
  </si>
  <si>
    <t>4/14/26 2:01:17 PM</t>
  </si>
  <si>
    <t>4/14/26 1:43:58 PM</t>
  </si>
  <si>
    <t>https://dmsrepoinc.momrah.gov.sa/dmsrepo/ValidateOTPServlet?CASE_ID=GZ_345449107_NSPCL-33&amp;DeptCode=014001</t>
  </si>
  <si>
    <t>GZ_294761730_NSPCL-33</t>
  </si>
  <si>
    <t>6195e2665de6c465_NSPCL-33</t>
  </si>
  <si>
    <t>INS-18013016</t>
  </si>
  <si>
    <t>2/4/26 11:35:12 AM</t>
  </si>
  <si>
    <t>2/4/26 11:35:05 AM</t>
  </si>
  <si>
    <t>https://dmsrepoinc.momrah.gov.sa/dmsrepo/ValidateOTPServlet?CASE_ID=GZ_294761730_NSPCL-33&amp;DeptCode=014001</t>
  </si>
  <si>
    <t>GZ_343557898_NSPCL-31</t>
  </si>
  <si>
    <t>ab291beed70fca2c_NSPCL-31</t>
  </si>
  <si>
    <t>INS-19950699</t>
  </si>
  <si>
    <t>4/12/26 3:16:55 PM</t>
  </si>
  <si>
    <t>https://dmsrepoinc.momrah.gov.sa/dmsrepo/ValidateOTPServlet?CASE_ID=GZ_343557898_NSPCL-31&amp;DeptCode=014001</t>
  </si>
  <si>
    <t>GZ_346125566_NSPCL-69</t>
  </si>
  <si>
    <t>481661cc291c128d_NSPCL-69</t>
  </si>
  <si>
    <t>INS-20047753</t>
  </si>
  <si>
    <t>4/15/26 1:14:44 PM</t>
  </si>
  <si>
    <t>https://dmsrepoinc.momrah.gov.sa/dmsrepo/ValidateOTPServlet?CASE_ID=GZ_346125566_NSPCL-69&amp;DeptCode=014001</t>
  </si>
  <si>
    <t>4/15/26 8:53:54 PM</t>
  </si>
  <si>
    <t>GZ_312489382_NSPCL-69</t>
  </si>
  <si>
    <t>20a69e977e61c7d3_NSPCL-69</t>
  </si>
  <si>
    <t>INS-19191183</t>
  </si>
  <si>
    <t>3/3/26 8:49:40 AM</t>
  </si>
  <si>
    <t>3/3/26 8:49:36 AM</t>
  </si>
  <si>
    <t>https://dmsrepoinc.momrah.gov.sa/dmsrepo/ValidateOTPServlet?CASE_ID=GZ_312489382_NSPCL-69&amp;DeptCode=014001</t>
  </si>
  <si>
    <t>3/18/26 1:53:52 AM</t>
  </si>
  <si>
    <t>RZ_363398180_NSPCL-12</t>
  </si>
  <si>
    <t>1a4aab038d44c358_NSPCL-12</t>
  </si>
  <si>
    <t>5/8/26 5:32:28 PM</t>
  </si>
  <si>
    <t>https://dmsrepoinc.momrah.gov.sa/dmsrepo/ValidateOTPServlet?CASE_ID=RZ_363398180_NSPCL-12&amp;DeptCode=014001</t>
  </si>
  <si>
    <t>GZ_330504726_NSPCL-33</t>
  </si>
  <si>
    <t>96c1162886f6302e_NSPCL-33</t>
  </si>
  <si>
    <t>INS-19705248</t>
  </si>
  <si>
    <t>4/1/26 10:47:10 AM</t>
  </si>
  <si>
    <t>4/1/26 10:16:31 AM</t>
  </si>
  <si>
    <t>https://dmsrepoinc.momrah.gov.sa/dmsrepo/ValidateOTPServlet?CASE_ID=GZ_330504726_NSPCL-33&amp;DeptCode=014001</t>
  </si>
  <si>
    <t>GZ_298000457_NSPCL-33</t>
  </si>
  <si>
    <t>4ea4798963fd3e10_NSPCL-33</t>
  </si>
  <si>
    <t>INS-18092310</t>
  </si>
  <si>
    <t>2/8/26 10:52:31 AM</t>
  </si>
  <si>
    <t>https://dmsrepoinc.momrah.gov.sa/dmsrepo/ValidateOTPServlet?CASE_ID=GZ_298000457_NSPCL-33&amp;DeptCode=014001</t>
  </si>
  <si>
    <t>GZ_298058167_NSPCL-33</t>
  </si>
  <si>
    <t>a0dbc533c93cd755_NSPCL-33</t>
  </si>
  <si>
    <t>INS-18222734</t>
  </si>
  <si>
    <t>2/8/26 11:05:14 AM</t>
  </si>
  <si>
    <t>https://dmsrepoinc.momrah.gov.sa/dmsrepo/ValidateOTPServlet?CASE_ID=GZ_298058167_NSPCL-33&amp;DeptCode=014001</t>
  </si>
  <si>
    <t>0.914</t>
  </si>
  <si>
    <t>GZ_362924580_NSPCL-33</t>
  </si>
  <si>
    <t>b26f998f3b352fac_NSPCL-33</t>
  </si>
  <si>
    <t>INC-26-05-145907</t>
  </si>
  <si>
    <t>5/7/26 2:27:06 PM</t>
  </si>
  <si>
    <t>https://dmsrepoinc.momrah.gov.sa/dmsrepo/ValidateOTPServlet?CASE_ID=GZ_362924580_NSPCL-33&amp;DeptCode=014001</t>
  </si>
  <si>
    <t>5/7/26 8:03:09 PM</t>
  </si>
  <si>
    <t>318505891_NSPCL-63</t>
  </si>
  <si>
    <t>4a59ccae39617b21_NSPCL-63</t>
  </si>
  <si>
    <t>INC-26-03-102221</t>
  </si>
  <si>
    <t>3/8/26 10:20:26 AM</t>
  </si>
  <si>
    <t>https://dmsrepoinc.momrah.gov.sa/dmsrepo/ValidateOTPServlet?CASE_ID=318505891_NSPCL-63&amp;DeptCode=014001</t>
  </si>
  <si>
    <t>0.285</t>
  </si>
  <si>
    <t>OZ_369910344_NSPCL-29</t>
  </si>
  <si>
    <t>c254c2672a02c184_NSPCL-29</t>
  </si>
  <si>
    <t>INC-26-05-221708</t>
  </si>
  <si>
    <t>5/17/26 9:07:50 AM</t>
  </si>
  <si>
    <t>https://dmsrepoinc.momrah.gov.sa/dmsrepo/ValidateOTPServlet?CASE_ID=OZ_369910344_NSPCL-29&amp;DeptCode=014001</t>
  </si>
  <si>
    <t>5/23/26 10:23:01 PM</t>
  </si>
  <si>
    <t>0.048</t>
  </si>
  <si>
    <t>GZ_299669103_NSPCL-33</t>
  </si>
  <si>
    <t>26c7ed7f9e1f1127_NSPCL-33</t>
  </si>
  <si>
    <t>INC-26-02-098741</t>
  </si>
  <si>
    <t>2/10/26 9:58:07 AM</t>
  </si>
  <si>
    <t>2/10/26 9:38:42 AM</t>
  </si>
  <si>
    <t>https://dmsrepoinc.momrah.gov.sa/dmsrepo/ValidateOTPServlet?CASE_ID=GZ_299669103_NSPCL-33&amp;DeptCode=014001</t>
  </si>
  <si>
    <t>GZ_299616266_NSPCL-33</t>
  </si>
  <si>
    <t>1b59d849d6ce25f7_NSPCL-33</t>
  </si>
  <si>
    <t>INS-18092330</t>
  </si>
  <si>
    <t>2/10/26 9:43:42 AM</t>
  </si>
  <si>
    <t>https://dmsrepoinc.momrah.gov.sa/dmsrepo/ValidateOTPServlet?CASE_ID=GZ_299616266_NSPCL-33&amp;DeptCode=014001</t>
  </si>
  <si>
    <t>GZ_314202129_NSPCL-33</t>
  </si>
  <si>
    <t>cc289e6277666a1c_NSPCL-33</t>
  </si>
  <si>
    <t>3/3/26 4:57:24 PM</t>
  </si>
  <si>
    <t>3/3/26 4:57:21 PM</t>
  </si>
  <si>
    <t>https://dmsrepoinc.momrah.gov.sa/dmsrepo/ValidateOTPServlet?CASE_ID=GZ_314202129_NSPCL-33&amp;DeptCode=014001</t>
  </si>
  <si>
    <t>GZ_264656320_NSPCL-33</t>
  </si>
  <si>
    <t>c41ddd5b5f07df12_NSPCL-33</t>
  </si>
  <si>
    <t>INS-17153159</t>
  </si>
  <si>
    <t>1/1/26 9:25:02 AM</t>
  </si>
  <si>
    <t>https://dmsrepoinc.momrah.gov.sa/dmsrepo/ValidateOTPServlet?CASE_ID=GZ_264656320_NSPCL-33&amp;DeptCode=014001</t>
  </si>
  <si>
    <t>318505199_NSPCL-69</t>
  </si>
  <si>
    <t>ad05d7596d26497c_NSPCL-69</t>
  </si>
  <si>
    <t>INS-19217295</t>
  </si>
  <si>
    <t>3/8/26 10:13:21 AM</t>
  </si>
  <si>
    <t>https://dmsrepoinc.momrah.gov.sa/dmsrepo/ValidateOTPServlet?CASE_ID=318505199_NSPCL-69&amp;DeptCode=014001</t>
  </si>
  <si>
    <t>GZ_340411692_NSPCL-33</t>
  </si>
  <si>
    <t>e95e87cea9cc01b0_NSPCL-33</t>
  </si>
  <si>
    <t>INS-19934968</t>
  </si>
  <si>
    <t>4/8/26 10:30:32 AM</t>
  </si>
  <si>
    <t>4/8/26 10:27:45 AM</t>
  </si>
  <si>
    <t>https://dmsrepoinc.momrah.gov.sa/dmsrepo/ValidateOTPServlet?CASE_ID=GZ_340411692_NSPCL-33&amp;DeptCode=014001</t>
  </si>
  <si>
    <t>GZ_314755568_NSPCL-8</t>
  </si>
  <si>
    <t>db3d5190323c1657_NSPCL-8</t>
  </si>
  <si>
    <t>INS-19216357</t>
  </si>
  <si>
    <t>3/4/26 10:27:38 AM</t>
  </si>
  <si>
    <t>3/4/26 9:47:47 AM</t>
  </si>
  <si>
    <t>https://dmsrepoinc.momrah.gov.sa/dmsrepo/ValidateOTPServlet?CASE_ID=GZ_314755568_NSPCL-8&amp;DeptCode=014001</t>
  </si>
  <si>
    <t>GZ_309025281_NSPCL-63</t>
  </si>
  <si>
    <t>1db0b73f042bd550_NSPCL-63</t>
  </si>
  <si>
    <t>INS-18888674</t>
  </si>
  <si>
    <t>3/1/26 6:55:33 AM</t>
  </si>
  <si>
    <t>https://dmsrepoinc.momrah.gov.sa/dmsrepo/ValidateOTPServlet?CASE_ID=GZ_309025281_NSPCL-63&amp;DeptCode=014001</t>
  </si>
  <si>
    <t>GZ_380501533_NSPCL-23</t>
  </si>
  <si>
    <t>09e1e2b0588681dd_NSPCL-23</t>
  </si>
  <si>
    <t>6/4/26 10:04:04 AM</t>
  </si>
  <si>
    <t>https://dmsrepoinc.momrah.gov.sa/dmsrepo/ValidateOTPServlet?CASE_ID=GZ_380501533_NSPCL-23&amp;DeptCode=014001</t>
  </si>
  <si>
    <t>GZ_377572735_NSPCL-33</t>
  </si>
  <si>
    <t>7fabaa3d75b73edd_NSPCL-33</t>
  </si>
  <si>
    <t>INS-21079944</t>
  </si>
  <si>
    <t>6/2/26 10:20:03 AM</t>
  </si>
  <si>
    <t>https://dmsrepoinc.momrah.gov.sa/dmsrepo/ValidateOTPServlet?CASE_ID=GZ_377572735_NSPCL-33&amp;DeptCode=014001</t>
  </si>
  <si>
    <t>14.04</t>
  </si>
  <si>
    <t>OZ_314857044_NSPCL-3</t>
  </si>
  <si>
    <t>3077e6cd4daf73a1_NSPCL-3</t>
  </si>
  <si>
    <t>3/4/26 11:21:54 AM</t>
  </si>
  <si>
    <t>https://dmsrepoinc.momrah.gov.sa/dmsrepo/ValidateOTPServlet?CASE_ID=OZ_314857044_NSPCL-3&amp;DeptCode=014001</t>
  </si>
  <si>
    <t>29.85</t>
  </si>
  <si>
    <t>GZ_299109639_NSPCL-33</t>
  </si>
  <si>
    <t>b0038238aa0bed5f_NSPCL-33</t>
  </si>
  <si>
    <t>INC-26-02-118307</t>
  </si>
  <si>
    <t>2/9/26 12:30:36 PM</t>
  </si>
  <si>
    <t>https://dmsrepoinc.momrah.gov.sa/dmsrepo/ValidateOTPServlet?CASE_ID=GZ_299109639_NSPCL-33&amp;DeptCode=014001</t>
  </si>
  <si>
    <t>GZ_332444247_NSPCL-33</t>
  </si>
  <si>
    <t>0c738b6dd69e2df3_NSPCL-33</t>
  </si>
  <si>
    <t>INS-19786657</t>
  </si>
  <si>
    <t>4/2/26 9:46:00 AM</t>
  </si>
  <si>
    <t>https://dmsrepoinc.momrah.gov.sa/dmsrepo/ValidateOTPServlet?CASE_ID=GZ_332444247_NSPCL-33&amp;DeptCode=014001</t>
  </si>
  <si>
    <t>GZ_318982252_NSPCL-8</t>
  </si>
  <si>
    <t>80da758dc2069324_NSPCL-8</t>
  </si>
  <si>
    <t>INS-19326628</t>
  </si>
  <si>
    <t>3/8/26 3:35:53 PM</t>
  </si>
  <si>
    <t>3/8/26 3:27:06 PM</t>
  </si>
  <si>
    <t>https://dmsrepoinc.momrah.gov.sa/dmsrepo/ValidateOTPServlet?CASE_ID=GZ_318982252_NSPCL-8&amp;DeptCode=014001</t>
  </si>
  <si>
    <t>3/17/26 6:54:05 PM</t>
  </si>
  <si>
    <t>RZ_365746278_NSPCL-12</t>
  </si>
  <si>
    <t>69f8bf1b9dacba33_NSPCL-12</t>
  </si>
  <si>
    <t>5/11/26 1:36:01 PM</t>
  </si>
  <si>
    <t>https://dmsrepoinc.momrah.gov.sa/dmsrepo/ValidateOTPServlet?CASE_ID=RZ_365746278_NSPCL-12&amp;DeptCode=014001</t>
  </si>
  <si>
    <t>7.057</t>
  </si>
  <si>
    <t>GZ_275832545_NSPCL-33</t>
  </si>
  <si>
    <t>c479fd89c9141bf7_NSPCL-33</t>
  </si>
  <si>
    <t>INC-26-01-079198</t>
  </si>
  <si>
    <t>1/11/26 11:32:55 AM</t>
  </si>
  <si>
    <t>https://dmsrepoinc.momrah.gov.sa/dmsrepo/ValidateOTPServlet?CASE_ID=GZ_275832545_NSPCL-33&amp;DeptCode=014001</t>
  </si>
  <si>
    <t>GZ_340395862_NSPCL-31</t>
  </si>
  <si>
    <t>e9b483bb950b57ac_NSPCL-31</t>
  </si>
  <si>
    <t>INS-19990489</t>
  </si>
  <si>
    <t>4/8/26 9:20:26 AM</t>
  </si>
  <si>
    <t>https://dmsrepoinc.momrah.gov.sa/dmsrepo/ValidateOTPServlet?CASE_ID=GZ_340395862_NSPCL-31&amp;DeptCode=014001</t>
  </si>
  <si>
    <t>GZ_366364508_NSPCL-33</t>
  </si>
  <si>
    <t>d83d256639f04d38_NSPCL-33</t>
  </si>
  <si>
    <t>INS-20672722</t>
  </si>
  <si>
    <t>5/12/26 8:33:15 AM</t>
  </si>
  <si>
    <t>5/12/26 8:10:47 AM</t>
  </si>
  <si>
    <t>https://dmsrepoinc.momrah.gov.sa/dmsrepo/ValidateOTPServlet?CASE_ID=GZ_366364508_NSPCL-33&amp;DeptCode=014001</t>
  </si>
  <si>
    <t>GZ_338591042_NSPCL-69</t>
  </si>
  <si>
    <t>b331be6dc4b31c0a_NSPCL-69</t>
  </si>
  <si>
    <t>INS-19856607</t>
  </si>
  <si>
    <t>4/7/26 8:30:50 AM</t>
  </si>
  <si>
    <t>https://dmsrepoinc.momrah.gov.sa/dmsrepo/ValidateOTPServlet?CASE_ID=GZ_338591042_NSPCL-69&amp;DeptCode=014001</t>
  </si>
  <si>
    <t>GZ_340397319_NSPCL-92</t>
  </si>
  <si>
    <t>078126f35860820e_NSPCL-92</t>
  </si>
  <si>
    <t>INS-19990700</t>
  </si>
  <si>
    <t>4/8/26 9:24:55 AM</t>
  </si>
  <si>
    <t>https://dmsrepoinc.momrah.gov.sa/dmsrepo/ValidateOTPServlet?CASE_ID=GZ_340397319_NSPCL-92&amp;DeptCode=014001</t>
  </si>
  <si>
    <t>GZ_340501927_NSPCL-63</t>
  </si>
  <si>
    <t>ddfb061d53debf68_NSPCL-63</t>
  </si>
  <si>
    <t>INS-19937300</t>
  </si>
  <si>
    <t>4/8/26 10:28:55 AM</t>
  </si>
  <si>
    <t>https://dmsrepoinc.momrah.gov.sa/dmsrepo/ValidateOTPServlet?CASE_ID=GZ_340501927_NSPCL-63&amp;DeptCode=014001</t>
  </si>
  <si>
    <t>GZ_279096562_NSPCL-71</t>
  </si>
  <si>
    <t>8e171ee2fb0c0cfc_NSPCL-71</t>
  </si>
  <si>
    <t>INS-17471362</t>
  </si>
  <si>
    <t>1/15/26 1:01:00 PM</t>
  </si>
  <si>
    <t>https://dmsrepoinc.momrah.gov.sa/dmsrepo/ValidateOTPServlet?CASE_ID=GZ_279096562_NSPCL-71&amp;DeptCode=014001</t>
  </si>
  <si>
    <t>1/17/26 2:53:52 AM</t>
  </si>
  <si>
    <t>GZ_377544917_NSPCL-82</t>
  </si>
  <si>
    <t>3b386c9479716e37_NSPCL-82</t>
  </si>
  <si>
    <t>INS-21078259</t>
  </si>
  <si>
    <t>قيد المراجعة - زيارة ممتثلة</t>
  </si>
  <si>
    <t>6/2/26 9:53:23 AM</t>
  </si>
  <si>
    <t>6/2/26 9:53:22 AM</t>
  </si>
  <si>
    <t>https://dmsrepoinc.momrah.gov.sa/dmsrepo/ValidateOTPServlet?CASE_ID=GZ_377544917_NSPCL-82&amp;DeptCode=014001</t>
  </si>
  <si>
    <t>GZ_294665091_NSPCL-63</t>
  </si>
  <si>
    <t>c0446d5cc404c31f_NSPCL-63</t>
  </si>
  <si>
    <t>INS-18017009</t>
  </si>
  <si>
    <t>2/4/26 11:04:09 AM</t>
  </si>
  <si>
    <t>https://dmsrepoinc.momrah.gov.sa/dmsrepo/ValidateOTPServlet?CASE_ID=GZ_294665091_NSPCL-63&amp;DeptCode=014001</t>
  </si>
  <si>
    <t>GZ_367420762_NSPCL-72</t>
  </si>
  <si>
    <t>a217081b8bdc3120_NSPCL-72</t>
  </si>
  <si>
    <t>5/13/26 11:00:47 AM</t>
  </si>
  <si>
    <t>https://dmsrepoinc.momrah.gov.sa/dmsrepo/ValidateOTPServlet?CASE_ID=GZ_367420762_NSPCL-72&amp;DeptCode=014001</t>
  </si>
  <si>
    <t>GZ_270004049_NSPCL-47</t>
  </si>
  <si>
    <t>7c3526d3eb511c79_NSPCL-47</t>
  </si>
  <si>
    <t>INS-17290418</t>
  </si>
  <si>
    <t>1/5/26 9:49:36 AM</t>
  </si>
  <si>
    <t>https://dmsrepoinc.momrah.gov.sa/dmsrepo/ValidateOTPServlet?CASE_ID=GZ_270004049_NSPCL-47&amp;DeptCode=014001</t>
  </si>
  <si>
    <t>1/6/26 11:54:05 PM</t>
  </si>
  <si>
    <t>GZ_269892310_NSPCL-33</t>
  </si>
  <si>
    <t>8bb4900e18675e20_NSPCL-33</t>
  </si>
  <si>
    <t>INS-17292261</t>
  </si>
  <si>
    <t>1/5/26 9:32:28 AM</t>
  </si>
  <si>
    <t>1/5/26 9:32:23 AM</t>
  </si>
  <si>
    <t>https://dmsrepoinc.momrah.gov.sa/dmsrepo/ValidateOTPServlet?CASE_ID=GZ_269892310_NSPCL-33&amp;DeptCode=014001</t>
  </si>
  <si>
    <t>GZ_340617625_NSPCL-63</t>
  </si>
  <si>
    <t>99d82b169bb246e1_NSPCL-63</t>
  </si>
  <si>
    <t>INS-19916058</t>
  </si>
  <si>
    <t>4/8/26 11:34:22 AM</t>
  </si>
  <si>
    <t>4/8/26 11:34:19 AM</t>
  </si>
  <si>
    <t>https://dmsrepoinc.momrah.gov.sa/dmsrepo/ValidateOTPServlet?CASE_ID=GZ_340617625_NSPCL-63&amp;DeptCode=014001</t>
  </si>
  <si>
    <t>RZ_362825411_NSPCL-76</t>
  </si>
  <si>
    <t>f98d905604390f2e_NSPCL-76</t>
  </si>
  <si>
    <t>5/7/26 1:12:39 PM</t>
  </si>
  <si>
    <t>https://dmsrepoinc.momrah.gov.sa/dmsrepo/ValidateOTPServlet?CASE_ID=RZ_362825411_NSPCL-76&amp;DeptCode=014001</t>
  </si>
  <si>
    <t>297426077_NSPCL-69</t>
  </si>
  <si>
    <t>f1c16cbe560af7c0_NSPCL-69</t>
  </si>
  <si>
    <t>INS-17982619</t>
  </si>
  <si>
    <t>2/7/26 2:10:40 PM</t>
  </si>
  <si>
    <t>https://dmsrepoinc.momrah.gov.sa/dmsrepo/ValidateOTPServlet?CASE_ID=297426077_NSPCL-69&amp;DeptCode=014001</t>
  </si>
  <si>
    <t>294301361_NSPCL-72</t>
  </si>
  <si>
    <t>6a37f3622c1c9bfd_NSPCL-72</t>
  </si>
  <si>
    <t>INS-18053070</t>
  </si>
  <si>
    <t>2/4/26 9:54:38 AM</t>
  </si>
  <si>
    <t>https://dmsrepoinc.momrah.gov.sa/dmsrepo/ValidateOTPServlet?CASE_ID=294301361_NSPCL-72&amp;DeptCode=014001</t>
  </si>
  <si>
    <t>2/9/26 4:53:56 PM</t>
  </si>
  <si>
    <t>GZ_278358830_NSPCL-92</t>
  </si>
  <si>
    <t>b64a83163b7a0794_NSPCL-92</t>
  </si>
  <si>
    <t>INS-17472789</t>
  </si>
  <si>
    <t>1/14/26 12:22:47 PM</t>
  </si>
  <si>
    <t>https://dmsrepoinc.momrah.gov.sa/dmsrepo/ValidateOTPServlet?CASE_ID=GZ_278358830_NSPCL-92&amp;DeptCode=014001</t>
  </si>
  <si>
    <t>GZ_316591465_NSPCL-33</t>
  </si>
  <si>
    <t>0aa4582fb21daf07_NSPCL-33</t>
  </si>
  <si>
    <t>3/5/26 12:34:36 PM</t>
  </si>
  <si>
    <t>https://dmsrepoinc.momrah.gov.sa/dmsrepo/ValidateOTPServlet?CASE_ID=GZ_316591465_NSPCL-33&amp;DeptCode=014001</t>
  </si>
  <si>
    <t>GZ_344096224_NSPCL-69</t>
  </si>
  <si>
    <t>caf8cf9bf35fa416_NSPCL-69</t>
  </si>
  <si>
    <t>INS-20045437</t>
  </si>
  <si>
    <t>4/13/26 10:34:15 AM</t>
  </si>
  <si>
    <t>https://dmsrepoinc.momrah.gov.sa/dmsrepo/ValidateOTPServlet?CASE_ID=GZ_344096224_NSPCL-69&amp;DeptCode=014001</t>
  </si>
  <si>
    <t>4/13/26 2:53:59 PM</t>
  </si>
  <si>
    <t>GZ_276647250_NSPCL-33</t>
  </si>
  <si>
    <t>37a49bf463d68e0c_NSPCL-33</t>
  </si>
  <si>
    <t>INC-26-01-103534</t>
  </si>
  <si>
    <t>1/12/26 11:39:37 AM</t>
  </si>
  <si>
    <t>1/12/26 11:39:32 AM</t>
  </si>
  <si>
    <t>https://dmsrepoinc.momrah.gov.sa/dmsrepo/ValidateOTPServlet?CASE_ID=GZ_276647250_NSPCL-33&amp;DeptCode=014001</t>
  </si>
  <si>
    <t>GZ_295073424_NSPCL-8</t>
  </si>
  <si>
    <t>19685ee0fb9ad5cf_NSPCL-8</t>
  </si>
  <si>
    <t>INS-17980564</t>
  </si>
  <si>
    <t>2/4/26 12:43:28 PM</t>
  </si>
  <si>
    <t>https://dmsrepoinc.momrah.gov.sa/dmsrepo/ValidateOTPServlet?CASE_ID=GZ_295073424_NSPCL-8&amp;DeptCode=014001</t>
  </si>
  <si>
    <t>2/10/26 12:53:50 AM</t>
  </si>
  <si>
    <t>299621303_NSPCL-80</t>
  </si>
  <si>
    <t>6b9763b4d89f499e_NSPCL-80</t>
  </si>
  <si>
    <t>INS-18426113</t>
  </si>
  <si>
    <t>02/26/2026</t>
  </si>
  <si>
    <t>2/10/26 9:04:23 AM</t>
  </si>
  <si>
    <t>https://dmsrepoinc.momrah.gov.sa/dmsrepo/ValidateOTPServlet?CASE_ID=299621303_NSPCL-80&amp;DeptCode=014001</t>
  </si>
  <si>
    <t>318809509_NSPCL-74</t>
  </si>
  <si>
    <t>d556a0436e494af7_NSPCL-74</t>
  </si>
  <si>
    <t>INS-19437333</t>
  </si>
  <si>
    <t>3/8/26 12:51:39 PM</t>
  </si>
  <si>
    <t>https://dmsrepoinc.momrah.gov.sa/dmsrepo/ValidateOTPServlet?CASE_ID=318809509_NSPCL-74&amp;DeptCode=014001</t>
  </si>
  <si>
    <t>3/17/26 9:23:56 PM</t>
  </si>
  <si>
    <t>GZ_341549497_NSPCL-33</t>
  </si>
  <si>
    <t>ec6bf2a6247d3edc_NSPCL-33</t>
  </si>
  <si>
    <t>INS-19950457</t>
  </si>
  <si>
    <t>4/9/26 10:36:36 AM</t>
  </si>
  <si>
    <t>4/9/26 10:35:40 AM</t>
  </si>
  <si>
    <t>https://dmsrepoinc.momrah.gov.sa/dmsrepo/ValidateOTPServlet?CASE_ID=GZ_341549497_NSPCL-33&amp;DeptCode=014001</t>
  </si>
  <si>
    <t>GZ_300670294_NSPCL-33</t>
  </si>
  <si>
    <t>06cbd4d33a1c6852_NSPCL-33</t>
  </si>
  <si>
    <t>INC-26-02-116311</t>
  </si>
  <si>
    <t>2/11/26 12:24:49 PM</t>
  </si>
  <si>
    <t>https://dmsrepoinc.momrah.gov.sa/dmsrepo/ValidateOTPServlet?CASE_ID=GZ_300670294_NSPCL-33&amp;DeptCode=014001</t>
  </si>
  <si>
    <t>0.678</t>
  </si>
  <si>
    <t>GZ_320909221_NSPCL-33</t>
  </si>
  <si>
    <t>592a4d5cbb0435b4_NSPCL-33</t>
  </si>
  <si>
    <t>INC-26-03-048401</t>
  </si>
  <si>
    <t>3/10/26 12:18:47 PM</t>
  </si>
  <si>
    <t>3/10/26 12:17:08 PM</t>
  </si>
  <si>
    <t>https://dmsrepoinc.momrah.gov.sa/dmsrepo/ValidateOTPServlet?CASE_ID=GZ_320909221_NSPCL-33&amp;DeptCode=014001</t>
  </si>
  <si>
    <t>GZ_332417354_NSPCL-69</t>
  </si>
  <si>
    <t>84da3247ee547881_NSPCL-69</t>
  </si>
  <si>
    <t>INS-19785916</t>
  </si>
  <si>
    <t>4/2/26 9:25:26 AM</t>
  </si>
  <si>
    <t>https://dmsrepoinc.momrah.gov.sa/dmsrepo/ValidateOTPServlet?CASE_ID=GZ_332417354_NSPCL-69&amp;DeptCode=014001</t>
  </si>
  <si>
    <t>4/6/26 2:23:55 PM</t>
  </si>
  <si>
    <t>RZ_314207553_NSPCL-17</t>
  </si>
  <si>
    <t>ed06d7fdea2730b8_NSPCL-17</t>
  </si>
  <si>
    <t>INS-19421982</t>
  </si>
  <si>
    <t>3/3/26 5:40:26 PM</t>
  </si>
  <si>
    <t>https://dmsrepoinc.momrah.gov.sa/dmsrepo/ValidateOTPServlet?CASE_ID=RZ_314207553_NSPCL-17&amp;DeptCode=014001</t>
  </si>
  <si>
    <t>3/17/26 8:53:54 PM</t>
  </si>
  <si>
    <t>GZ_313166546_NSPCL-8</t>
  </si>
  <si>
    <t>1df93395ce8c4fb6_NSPCL-8</t>
  </si>
  <si>
    <t>3/3/26 11:25:59 AM</t>
  </si>
  <si>
    <t>3/3/26 11:25:48 AM</t>
  </si>
  <si>
    <t>https://dmsrepoinc.momrah.gov.sa/dmsrepo/ValidateOTPServlet?CASE_ID=GZ_313166546_NSPCL-8&amp;DeptCode=014001</t>
  </si>
  <si>
    <t>3/17/26 11:53:58 PM</t>
  </si>
  <si>
    <t>29.92</t>
  </si>
  <si>
    <t>GZ_291536160_NSPCL-33</t>
  </si>
  <si>
    <t>2f9e05f69a39abd8_NSPCL-33</t>
  </si>
  <si>
    <t>INC-26-02-117261</t>
  </si>
  <si>
    <t>2/2/26 1:03:52 PM</t>
  </si>
  <si>
    <t>https://dmsrepoinc.momrah.gov.sa/dmsrepo/ValidateOTPServlet?CASE_ID=GZ_291536160_NSPCL-33&amp;DeptCode=014001</t>
  </si>
  <si>
    <t>GZ_365422195_NSPCL-8</t>
  </si>
  <si>
    <t>ece7de54e86547e0_NSPCL-8</t>
  </si>
  <si>
    <t>https://dmsrepoinc.momrah.gov.sa/dmsrepo/ValidateOTPServlet?CASE_ID=GZ_365422195_NSPCL-8&amp;DeptCode=014001</t>
  </si>
  <si>
    <t>GZ_276682447_NSPCL-71</t>
  </si>
  <si>
    <t>8283dbd400e52893_NSPCL-71</t>
  </si>
  <si>
    <t>INS-17471192</t>
  </si>
  <si>
    <t>1/12/26 12:07:40 PM</t>
  </si>
  <si>
    <t>https://dmsrepoinc.momrah.gov.sa/dmsrepo/ValidateOTPServlet?CASE_ID=GZ_276682447_NSPCL-71&amp;DeptCode=014001</t>
  </si>
  <si>
    <t>GZ_332410375_NSPCL-30</t>
  </si>
  <si>
    <t>a9687b671b7ae710_NSPCL-30</t>
  </si>
  <si>
    <t>INS-19787444</t>
  </si>
  <si>
    <t>المطبات العشوائية</t>
  </si>
  <si>
    <t>4/2/26 9:04:08 AM</t>
  </si>
  <si>
    <t>https://dmsrepoinc.momrah.gov.sa/dmsrepo/ValidateOTPServlet?CASE_ID=GZ_332410375_NSPCL-30&amp;DeptCode=014001</t>
  </si>
  <si>
    <t>4/6/26 2:23:56 PM</t>
  </si>
  <si>
    <t>316765520_NSPCL-69</t>
  </si>
  <si>
    <t>682c004f2394c86b_NSPCL-69</t>
  </si>
  <si>
    <t>INS-19368801</t>
  </si>
  <si>
    <t>3/5/26 1:52:02 PM</t>
  </si>
  <si>
    <t>3/5/26 11:56:56 AM</t>
  </si>
  <si>
    <t>https://dmsrepoinc.momrah.gov.sa/dmsrepo/ValidateOTPServlet?CASE_ID=316765520_NSPCL-69&amp;DeptCode=014001</t>
  </si>
  <si>
    <t>3/17/26 11:24:24 PM</t>
  </si>
  <si>
    <t>319143622_NSPCL-92</t>
  </si>
  <si>
    <t>020a0439e1610531_NSPCL-92</t>
  </si>
  <si>
    <t>INS-19324615</t>
  </si>
  <si>
    <t>3/8/26 4:39:15 PM</t>
  </si>
  <si>
    <t>https://dmsrepoinc.momrah.gov.sa/dmsrepo/ValidateOTPServlet?CASE_ID=319143622_NSPCL-92&amp;DeptCode=014001</t>
  </si>
  <si>
    <t>RZ_377544645_NSPCL-79</t>
  </si>
  <si>
    <t>900d814aa1a085bb_NSPCL-79</t>
  </si>
  <si>
    <t>الأحواض الزراعية</t>
  </si>
  <si>
    <t>6/2/26 9:53:14 AM</t>
  </si>
  <si>
    <t>https://dmsrepoinc.momrah.gov.sa/dmsrepo/ValidateOTPServlet?CASE_ID=RZ_377544645_NSPCL-79&amp;DeptCode=014001</t>
  </si>
  <si>
    <t>6/6/26 12:23:36 AM</t>
  </si>
  <si>
    <t>7.120</t>
  </si>
  <si>
    <t>GZ_294061874_NSPCL-33</t>
  </si>
  <si>
    <t>49c428eb6ad11049_NSPCL-33</t>
  </si>
  <si>
    <t>INC-26-02-040824</t>
  </si>
  <si>
    <t>2/4/26 8:32:28 AM</t>
  </si>
  <si>
    <t>2/4/26 8:21:53 AM</t>
  </si>
  <si>
    <t>https://dmsrepoinc.momrah.gov.sa/dmsrepo/ValidateOTPServlet?CASE_ID=GZ_294061874_NSPCL-33&amp;DeptCode=014001</t>
  </si>
  <si>
    <t>GZ_366473743_NSPCL-33</t>
  </si>
  <si>
    <t>968ba7eda61af7b2_NSPCL-33</t>
  </si>
  <si>
    <t>INS-20674492</t>
  </si>
  <si>
    <t>5/12/26 10:15:45 AM</t>
  </si>
  <si>
    <t>https://dmsrepoinc.momrah.gov.sa/dmsrepo/ValidateOTPServlet?CASE_ID=GZ_366473743_NSPCL-33&amp;DeptCode=014001</t>
  </si>
  <si>
    <t>GZ_382896926_NSPCL-69</t>
  </si>
  <si>
    <t>6522f0010a6c82f6_NSPCL-69</t>
  </si>
  <si>
    <t>6/7/26 10:51:29 AM</t>
  </si>
  <si>
    <t>6/7/26 10:51:15 AM</t>
  </si>
  <si>
    <t>https://dmsrepoinc.momrah.gov.sa/dmsrepo/ValidateOTPServlet?CASE_ID=GZ_382896926_NSPCL-69&amp;DeptCode=014001</t>
  </si>
  <si>
    <t>6/7/26 3:12:04 PM</t>
  </si>
  <si>
    <t>GZ_313170108_NSPCL-33</t>
  </si>
  <si>
    <t>8378ebcc88032854_NSPCL-33</t>
  </si>
  <si>
    <t>3/3/26 12:10:19 PM</t>
  </si>
  <si>
    <t>3/3/26 12:07:52 PM</t>
  </si>
  <si>
    <t>https://dmsrepoinc.momrah.gov.sa/dmsrepo/ValidateOTPServlet?CASE_ID=GZ_313170108_NSPCL-33&amp;DeptCode=014001</t>
  </si>
  <si>
    <t>316591847_NSPCL-72</t>
  </si>
  <si>
    <t>7e8324d31a1b46d6_NSPCL-72</t>
  </si>
  <si>
    <t>INS-19323869</t>
  </si>
  <si>
    <t>3/5/26 12:36:41 PM</t>
  </si>
  <si>
    <t>https://dmsrepoinc.momrah.gov.sa/dmsrepo/ValidateOTPServlet?CASE_ID=316591847_NSPCL-72&amp;DeptCode=014001</t>
  </si>
  <si>
    <t>GZ_318981736_NSPCL-8</t>
  </si>
  <si>
    <t>03620d3e5ed369e3_NSPCL-8</t>
  </si>
  <si>
    <t>INS-19326633</t>
  </si>
  <si>
    <t>3/8/26 3:26:29 PM</t>
  </si>
  <si>
    <t>https://dmsrepoinc.momrah.gov.sa/dmsrepo/ValidateOTPServlet?CASE_ID=GZ_318981736_NSPCL-8&amp;DeptCode=014001</t>
  </si>
  <si>
    <t>318505679_NSPCL-69</t>
  </si>
  <si>
    <t>c2989413dfccd813_NSPCL-69</t>
  </si>
  <si>
    <t>INS-19216308</t>
  </si>
  <si>
    <t>3/8/26 10:17:55 AM</t>
  </si>
  <si>
    <t>3/8/26 10:17:50 AM</t>
  </si>
  <si>
    <t>https://dmsrepoinc.momrah.gov.sa/dmsrepo/ValidateOTPServlet?CASE_ID=318505679_NSPCL-69&amp;DeptCode=014001</t>
  </si>
  <si>
    <t>3/17/26 7:24:16 PM</t>
  </si>
  <si>
    <t>297499360_NSPCL-31</t>
  </si>
  <si>
    <t>2e88c6ae1d0b866d_NSPCL-31</t>
  </si>
  <si>
    <t>INS-17982481</t>
  </si>
  <si>
    <t>2/7/26 3:09:53 PM</t>
  </si>
  <si>
    <t>https://dmsrepoinc.momrah.gov.sa/dmsrepo/ValidateOTPServlet?CASE_ID=297499360_NSPCL-31&amp;DeptCode=014001</t>
  </si>
  <si>
    <t>GZ_295083259_NSPCL-33</t>
  </si>
  <si>
    <t>19685ee0fb9ad5cf_NSPCL-33</t>
  </si>
  <si>
    <t>INS-17938309</t>
  </si>
  <si>
    <t>2/4/26 1:18:44 PM</t>
  </si>
  <si>
    <t>https://dmsrepoinc.momrah.gov.sa/dmsrepo/ValidateOTPServlet?CASE_ID=GZ_295083259_NSPCL-33&amp;DeptCode=014001</t>
  </si>
  <si>
    <t>GZ_359881419_NSPCL-67</t>
  </si>
  <si>
    <t>cf37a8e058f51738_NSPCL-67</t>
  </si>
  <si>
    <t>INS-20793340</t>
  </si>
  <si>
    <t>https://dmsrepoinc.momrah.gov.sa/dmsrepo/ValidateOTPServlet?CASE_ID=GZ_359881419_NSPCL-67&amp;DeptCode=014001</t>
  </si>
  <si>
    <t>316591847_NSPCL-49</t>
  </si>
  <si>
    <t>833bb41af6c2ba36_NSPCL-49</t>
  </si>
  <si>
    <t>INC-26-03-101144</t>
  </si>
  <si>
    <t>https://dmsrepoinc.momrah.gov.sa/dmsrepo/ValidateOTPServlet?CASE_ID=316591847_NSPCL-49&amp;DeptCode=014001</t>
  </si>
  <si>
    <t>3/17/26 11:53:40 PM</t>
  </si>
  <si>
    <t>GZ_339283930_NSPCL-71</t>
  </si>
  <si>
    <t>1152c6a2606a94fe_NSPCL-71</t>
  </si>
  <si>
    <t>INS-19806578</t>
  </si>
  <si>
    <t>4/7/26 11:07:43 AM</t>
  </si>
  <si>
    <t>https://dmsrepoinc.momrah.gov.sa/dmsrepo/ValidateOTPServlet?CASE_ID=GZ_339283930_NSPCL-71&amp;DeptCode=014001</t>
  </si>
  <si>
    <t>4/7/26 8:24:02 PM</t>
  </si>
  <si>
    <t>OZ_313838914_NSPCL-3</t>
  </si>
  <si>
    <t>f7c4f8ee146029d4_NSPCL-3</t>
  </si>
  <si>
    <t>INS-19325471</t>
  </si>
  <si>
    <t>3/3/26 3:19:57 PM</t>
  </si>
  <si>
    <t>https://dmsrepoinc.momrah.gov.sa/dmsrepo/ValidateOTPServlet?CASE_ID=OZ_313838914_NSPCL-3&amp;DeptCode=014001</t>
  </si>
  <si>
    <t>GZ_297999150_NSPCL-33</t>
  </si>
  <si>
    <t>3eee09544680fa8a_NSPCL-33</t>
  </si>
  <si>
    <t>INS-18092316</t>
  </si>
  <si>
    <t>2/8/26 10:37:29 AM</t>
  </si>
  <si>
    <t>2/8/26 10:37:27 AM</t>
  </si>
  <si>
    <t>https://dmsrepoinc.momrah.gov.sa/dmsrepo/ValidateOTPServlet?CASE_ID=GZ_297999150_NSPCL-33&amp;DeptCode=014001</t>
  </si>
  <si>
    <t>GZ_297742212_NSPCL-69</t>
  </si>
  <si>
    <t>a38d02dec56ba674_NSPCL-69</t>
  </si>
  <si>
    <t>INS-18001257</t>
  </si>
  <si>
    <t>2/8/26 8:34:50 AM</t>
  </si>
  <si>
    <t>https://dmsrepoinc.momrah.gov.sa/dmsrepo/ValidateOTPServlet?CASE_ID=GZ_297742212_NSPCL-69&amp;DeptCode=014001</t>
  </si>
  <si>
    <t>2/9/26 11:53:54 PM</t>
  </si>
  <si>
    <t>GZ_314851709_NSPCL-33</t>
  </si>
  <si>
    <t>a493269bb2097cda_NSPCL-33</t>
  </si>
  <si>
    <t>3/4/26 11:16:38 AM</t>
  </si>
  <si>
    <t>3/4/26 10:35:38 AM</t>
  </si>
  <si>
    <t>https://dmsrepoinc.momrah.gov.sa/dmsrepo/ValidateOTPServlet?CASE_ID=GZ_314851709_NSPCL-33&amp;DeptCode=014001</t>
  </si>
  <si>
    <t>GZ_367521606_NSPCL-69</t>
  </si>
  <si>
    <t>45eaa8145a4aab54_NSPCL-69</t>
  </si>
  <si>
    <t>5/13/26 11:47:57 AM</t>
  </si>
  <si>
    <t>https://dmsrepoinc.momrah.gov.sa/dmsrepo/ValidateOTPServlet?CASE_ID=GZ_367521606_NSPCL-69&amp;DeptCode=014001</t>
  </si>
  <si>
    <t>GZ_337205923_NSPCL-33</t>
  </si>
  <si>
    <t>83e39646cf346ede_NSPCL-33</t>
  </si>
  <si>
    <t>INS-19990407</t>
  </si>
  <si>
    <t>4/6/26 8:42:39 AM</t>
  </si>
  <si>
    <t>4/6/26 8:39:15 AM</t>
  </si>
  <si>
    <t>https://dmsrepoinc.momrah.gov.sa/dmsrepo/ValidateOTPServlet?CASE_ID=GZ_337205923_NSPCL-33&amp;DeptCode=014001</t>
  </si>
  <si>
    <t>RZ_365403003_NSPCL-12</t>
  </si>
  <si>
    <t>4c2cb3f2335bde93_NSPCL-12</t>
  </si>
  <si>
    <t>INS-20970663</t>
  </si>
  <si>
    <t>5/11/26 9:23:41 AM</t>
  </si>
  <si>
    <t>https://dmsrepoinc.momrah.gov.sa/dmsrepo/ValidateOTPServlet?CASE_ID=RZ_365403003_NSPCL-12&amp;DeptCode=014001</t>
  </si>
  <si>
    <t>GZ_330518850_NSPCL-82</t>
  </si>
  <si>
    <t>508a836d6a2eac1e_NSPCL-82</t>
  </si>
  <si>
    <t>INS-19707976</t>
  </si>
  <si>
    <t>4/1/26 10:13:57 AM</t>
  </si>
  <si>
    <t>4/1/26 10:13:56 AM</t>
  </si>
  <si>
    <t>https://dmsrepoinc.momrah.gov.sa/dmsrepo/ValidateOTPServlet?CASE_ID=GZ_330518850_NSPCL-82&amp;DeptCode=014001</t>
  </si>
  <si>
    <t>GZ_277245106_NSPCL-69</t>
  </si>
  <si>
    <t>a46eecd70ee4cf2c_NSPCL-69</t>
  </si>
  <si>
    <t>INS-17470214</t>
  </si>
  <si>
    <t>1/13/26 9:37:00 AM</t>
  </si>
  <si>
    <t>https://dmsrepoinc.momrah.gov.sa/dmsrepo/ValidateOTPServlet?CASE_ID=GZ_277245106_NSPCL-69&amp;DeptCode=014001</t>
  </si>
  <si>
    <t>RZ_356633034_NSPCL-12</t>
  </si>
  <si>
    <t>ba2e9195cbe5f3b4_NSPCL-12</t>
  </si>
  <si>
    <t>INS-20656426</t>
  </si>
  <si>
    <t>5/3/26 5:43:34 PM</t>
  </si>
  <si>
    <t>5/3/26 5:43:32 PM</t>
  </si>
  <si>
    <t>https://dmsrepoinc.momrah.gov.sa/dmsrepo/ValidateOTPServlet?CASE_ID=RZ_356633034_NSPCL-12&amp;DeptCode=014001</t>
  </si>
  <si>
    <t>GZ_360943885_NSPCL-69</t>
  </si>
  <si>
    <t>a4b1e08b1f161cc7_NSPCL-69</t>
  </si>
  <si>
    <t>INS-20700953</t>
  </si>
  <si>
    <t>5/6/26 9:09:22 AM</t>
  </si>
  <si>
    <t>5/6/26 9:09:12 AM</t>
  </si>
  <si>
    <t>https://dmsrepoinc.momrah.gov.sa/dmsrepo/ValidateOTPServlet?CASE_ID=GZ_360943885_NSPCL-69&amp;DeptCode=014001</t>
  </si>
  <si>
    <t>8.085</t>
  </si>
  <si>
    <t>GZ_344469100_NSPCL-33</t>
  </si>
  <si>
    <t>b79f6b23044cee73_NSPCL-33</t>
  </si>
  <si>
    <t>INC-26-04-149478</t>
  </si>
  <si>
    <t>4/13/26 12:58:12 PM</t>
  </si>
  <si>
    <t>https://dmsrepoinc.momrah.gov.sa/dmsrepo/ValidateOTPServlet?CASE_ID=GZ_344469100_NSPCL-33&amp;DeptCode=014001</t>
  </si>
  <si>
    <t>GZ_313380369_NSPCL-53</t>
  </si>
  <si>
    <t>43db725a0f5c3f60_NSPCL-53</t>
  </si>
  <si>
    <t>INS-19332569</t>
  </si>
  <si>
    <t>3/3/26 1:53:03 PM</t>
  </si>
  <si>
    <t>https://dmsrepoinc.momrah.gov.sa/dmsrepo/ValidateOTPServlet?CASE_ID=GZ_313380369_NSPCL-53&amp;DeptCode=014001</t>
  </si>
  <si>
    <t>3/17/26 10:23:53 PM</t>
  </si>
  <si>
    <t>294408749_NSPCL-63</t>
  </si>
  <si>
    <t>1f12e2b3d2e4dfed_NSPCL-63</t>
  </si>
  <si>
    <t>INS-17988640</t>
  </si>
  <si>
    <t>2/4/26 10:15:36 AM</t>
  </si>
  <si>
    <t>https://dmsrepoinc.momrah.gov.sa/dmsrepo/ValidateOTPServlet?CASE_ID=294408749_NSPCL-63&amp;DeptCode=014001</t>
  </si>
  <si>
    <t>GZ_341538856_NSPCL-69</t>
  </si>
  <si>
    <t>96495bbb1065c3b4_NSPCL-69</t>
  </si>
  <si>
    <t>INS-20046784</t>
  </si>
  <si>
    <t>4/9/26 10:12:58 AM</t>
  </si>
  <si>
    <t>https://dmsrepoinc.momrah.gov.sa/dmsrepo/ValidateOTPServlet?CASE_ID=GZ_341538856_NSPCL-69&amp;DeptCode=014001</t>
  </si>
  <si>
    <t>GZ_360945113_NSPCL-33</t>
  </si>
  <si>
    <t>748596ed6aba6f64_NSPCL-33</t>
  </si>
  <si>
    <t>INS-20675048</t>
  </si>
  <si>
    <t>5/6/26 9:02:59 AM</t>
  </si>
  <si>
    <t>5/6/26 8:27:23 AM</t>
  </si>
  <si>
    <t>https://dmsrepoinc.momrah.gov.sa/dmsrepo/ValidateOTPServlet?CASE_ID=GZ_360945113_NSPCL-33&amp;DeptCode=014001</t>
  </si>
  <si>
    <t>OZ_266901210_NSPCL-29</t>
  </si>
  <si>
    <t>c9b90f534c1f79ef_NSPCL-29</t>
  </si>
  <si>
    <t>INS-17291339</t>
  </si>
  <si>
    <t>1/3/26 9:41:14 AM</t>
  </si>
  <si>
    <t>https://dmsrepoinc.momrah.gov.sa/dmsrepo/ValidateOTPServlet?CASE_ID=OZ_266901210_NSPCL-29&amp;DeptCode=014001</t>
  </si>
  <si>
    <t>GZ_365634237_NSPCL-69</t>
  </si>
  <si>
    <t>f2f8b23d61909183_NSPCL-69</t>
  </si>
  <si>
    <t>5/11/26 12:02:39 PM</t>
  </si>
  <si>
    <t>5/11/26 11:45:51 AM</t>
  </si>
  <si>
    <t>https://dmsrepoinc.momrah.gov.sa/dmsrepo/ValidateOTPServlet?CASE_ID=GZ_365634237_NSPCL-69&amp;DeptCode=014001</t>
  </si>
  <si>
    <t>GZ_266897276_NSPCL-71</t>
  </si>
  <si>
    <t>79038a8c9930ef23_NSPCL-71</t>
  </si>
  <si>
    <t>INS-17195009</t>
  </si>
  <si>
    <t>https://dmsrepoinc.momrah.gov.sa/dmsrepo/ValidateOTPServlet?CASE_ID=GZ_266897276_NSPCL-71&amp;DeptCode=014001</t>
  </si>
  <si>
    <t>GZ_330538622_NSPCL-33</t>
  </si>
  <si>
    <t>c9810a349b6d25e9_NSPCL-33</t>
  </si>
  <si>
    <t>INS-19837866</t>
  </si>
  <si>
    <t>4/1/26 10:36:39 AM</t>
  </si>
  <si>
    <t>4/1/26 10:18:18 AM</t>
  </si>
  <si>
    <t>https://dmsrepoinc.momrah.gov.sa/dmsrepo/ValidateOTPServlet?CASE_ID=GZ_330538622_NSPCL-33&amp;DeptCode=014001</t>
  </si>
  <si>
    <t>GZ_341537087_NSPCL-8</t>
  </si>
  <si>
    <t>a1edc6c1b5cb2b4c_NSPCL-8</t>
  </si>
  <si>
    <t>INS-19935019</t>
  </si>
  <si>
    <t>4/9/26 10:03:13 AM</t>
  </si>
  <si>
    <t>https://dmsrepoinc.momrah.gov.sa/dmsrepo/ValidateOTPServlet?CASE_ID=GZ_341537087_NSPCL-8&amp;DeptCode=014001</t>
  </si>
  <si>
    <t>GZ_359497633_NSPCL-23</t>
  </si>
  <si>
    <t>972651de257eace6_NSPCL-23</t>
  </si>
  <si>
    <t>INS-20794381</t>
  </si>
  <si>
    <t>5/5/26 10:07:43 AM</t>
  </si>
  <si>
    <t>https://dmsrepoinc.momrah.gov.sa/dmsrepo/ValidateOTPServlet?CASE_ID=GZ_359497633_NSPCL-23&amp;DeptCode=014001</t>
  </si>
  <si>
    <t>GZ_342558091_NSPCL-63</t>
  </si>
  <si>
    <t>a0cd1c06075c4487_NSPCL-63</t>
  </si>
  <si>
    <t>INS-19990499</t>
  </si>
  <si>
    <t>INC-26-04-177159</t>
  </si>
  <si>
    <t>4/9/26 5:33:14 PM</t>
  </si>
  <si>
    <t>https://dmsrepoinc.momrah.gov.sa/dmsrepo/ValidateOTPServlet?CASE_ID=GZ_342558091_NSPCL-63&amp;DeptCode=014001</t>
  </si>
  <si>
    <t>10.72</t>
  </si>
  <si>
    <t>GZ_313171769_NSPCL-8</t>
  </si>
  <si>
    <t>7c81de19bcc7b82b_NSPCL-8</t>
  </si>
  <si>
    <t>3/3/26 12:29:22 PM</t>
  </si>
  <si>
    <t>3/3/26 12:12:52 PM</t>
  </si>
  <si>
    <t>https://dmsrepoinc.momrah.gov.sa/dmsrepo/ValidateOTPServlet?CASE_ID=GZ_313171769_NSPCL-8&amp;DeptCode=014001</t>
  </si>
  <si>
    <t>GZ_276681957_NSPCL-33</t>
  </si>
  <si>
    <t>197c7985e3d1e3b4_NSPCL-33</t>
  </si>
  <si>
    <t>INS-17471151</t>
  </si>
  <si>
    <t>1/12/26 11:59:42 AM</t>
  </si>
  <si>
    <t>1/12/26 10:51:05 AM</t>
  </si>
  <si>
    <t>https://dmsrepoinc.momrah.gov.sa/dmsrepo/ValidateOTPServlet?CASE_ID=GZ_276681957_NSPCL-33&amp;DeptCode=014001</t>
  </si>
  <si>
    <t>GZ_313078129_NSPCL-8</t>
  </si>
  <si>
    <t>0aa6b78254770da8_NSPCL-8</t>
  </si>
  <si>
    <t>INS-19487606</t>
  </si>
  <si>
    <t>3/3/26 12:10:09 PM</t>
  </si>
  <si>
    <t>https://dmsrepoinc.momrah.gov.sa/dmsrepo/ValidateOTPServlet?CASE_ID=GZ_313078129_NSPCL-8&amp;DeptCode=014001</t>
  </si>
  <si>
    <t>GZ_299616091_NSPCL-33</t>
  </si>
  <si>
    <t>9510ffaf1d79b492_NSPCL-33</t>
  </si>
  <si>
    <t>INS-18092332</t>
  </si>
  <si>
    <t>2/10/26 9:42:38 AM</t>
  </si>
  <si>
    <t>2/10/26 9:39:01 AM</t>
  </si>
  <si>
    <t>https://dmsrepoinc.momrah.gov.sa/dmsrepo/ValidateOTPServlet?CASE_ID=GZ_299616091_NSPCL-33&amp;DeptCode=014001</t>
  </si>
  <si>
    <t>GZ_316502361_NSPCL-33</t>
  </si>
  <si>
    <t>a5f94b518b139986_NSPCL-33</t>
  </si>
  <si>
    <t>3/5/26 11:51:33 AM</t>
  </si>
  <si>
    <t>3/3/26 1:09:11 PM</t>
  </si>
  <si>
    <t>https://dmsrepoinc.momrah.gov.sa/dmsrepo/ValidateOTPServlet?CASE_ID=GZ_316502361_NSPCL-33&amp;DeptCode=014001</t>
  </si>
  <si>
    <t>GZ_378733288_NSPCL-63</t>
  </si>
  <si>
    <t>12e26de7cc821160_NSPCL-63</t>
  </si>
  <si>
    <t>INS-21107098</t>
  </si>
  <si>
    <t>6/3/26 8:36:02 AM</t>
  </si>
  <si>
    <t>6/3/26 8:36:01 AM</t>
  </si>
  <si>
    <t>https://dmsrepoinc.momrah.gov.sa/dmsrepo/ValidateOTPServlet?CASE_ID=GZ_378733288_NSPCL-63&amp;DeptCode=014001</t>
  </si>
  <si>
    <t>0.174</t>
  </si>
  <si>
    <t>GZ_299011289_NSPCL-33</t>
  </si>
  <si>
    <t>344f809ceb8f434a_NSPCL-33</t>
  </si>
  <si>
    <t>INC-26-02-089264</t>
  </si>
  <si>
    <t>2/9/26 11:17:59 AM</t>
  </si>
  <si>
    <t>https://dmsrepoinc.momrah.gov.sa/dmsrepo/ValidateOTPServlet?CASE_ID=GZ_299011289_NSPCL-33&amp;DeptCode=014001</t>
  </si>
  <si>
    <t>313163638_NSPCL-71</t>
  </si>
  <si>
    <t>927edbe3af3db381_NSPCL-71</t>
  </si>
  <si>
    <t>INS-19266965</t>
  </si>
  <si>
    <t>3/3/26 11:11:59 AM</t>
  </si>
  <si>
    <t>https://dmsrepoinc.momrah.gov.sa/dmsrepo/ValidateOTPServlet?CASE_ID=313163638_NSPCL-71&amp;DeptCode=014001</t>
  </si>
  <si>
    <t>GZ_319140507_NSPCL-92</t>
  </si>
  <si>
    <t>80da758dc2069324_NSPCL-92</t>
  </si>
  <si>
    <t>INS-19324619</t>
  </si>
  <si>
    <t>https://dmsrepoinc.momrah.gov.sa/dmsrepo/ValidateOTPServlet?CASE_ID=GZ_319140507_NSPCL-92&amp;DeptCode=014001</t>
  </si>
  <si>
    <t>321471763_NSPCL-63</t>
  </si>
  <si>
    <t>73faa2bddaba3233_NSPCL-63</t>
  </si>
  <si>
    <t>INC-26-03-101153</t>
  </si>
  <si>
    <t>3/11/26 7:42:49 AM</t>
  </si>
  <si>
    <t>3/11/26 7:42:47 AM</t>
  </si>
  <si>
    <t>https://dmsrepoinc.momrah.gov.sa/dmsrepo/ValidateOTPServlet?CASE_ID=321471763_NSPCL-63&amp;DeptCode=014001</t>
  </si>
  <si>
    <t>3/18/26 4:54:02 AM</t>
  </si>
  <si>
    <t>GZ_377573519_NSPCL-33</t>
  </si>
  <si>
    <t>1da8304f88070f64_NSPCL-33</t>
  </si>
  <si>
    <t>INS-21079936</t>
  </si>
  <si>
    <t>6/2/26 10:28:52 AM</t>
  </si>
  <si>
    <t>6/2/26 10:28:51 AM</t>
  </si>
  <si>
    <t>https://dmsrepoinc.momrah.gov.sa/dmsrepo/ValidateOTPServlet?CASE_ID=GZ_377573519_NSPCL-33&amp;DeptCode=014001</t>
  </si>
  <si>
    <t>GZ_365753928_NSPCL-72</t>
  </si>
  <si>
    <t>c8e5f21d472b47c6_NSPCL-72</t>
  </si>
  <si>
    <t>5/11/26 1:21:38 PM</t>
  </si>
  <si>
    <t>https://dmsrepoinc.momrah.gov.sa/dmsrepo/ValidateOTPServlet?CASE_ID=GZ_365753928_NSPCL-72&amp;DeptCode=014001</t>
  </si>
  <si>
    <t>GZ_300669976_NSPCL-33</t>
  </si>
  <si>
    <t>fd53be1a51617cbd_NSPCL-33</t>
  </si>
  <si>
    <t>INC-26-02-114427</t>
  </si>
  <si>
    <t>2/11/26 12:20:47 PM</t>
  </si>
  <si>
    <t>2/11/26 12:19:15 PM</t>
  </si>
  <si>
    <t>https://dmsrepoinc.momrah.gov.sa/dmsrepo/ValidateOTPServlet?CASE_ID=GZ_300669976_NSPCL-33&amp;DeptCode=014001</t>
  </si>
  <si>
    <t>GZ_366331341_NSPCL-71</t>
  </si>
  <si>
    <t>10f73d71708df189_NSPCL-71</t>
  </si>
  <si>
    <t>5/12/26 10:02:26 AM</t>
  </si>
  <si>
    <t>https://dmsrepoinc.momrah.gov.sa/dmsrepo/ValidateOTPServlet?CASE_ID=GZ_366331341_NSPCL-71&amp;DeptCode=014001</t>
  </si>
  <si>
    <t>GZ_315881260_NSPCL-69</t>
  </si>
  <si>
    <t>0035df55d5dc4e10_NSPCL-69</t>
  </si>
  <si>
    <t>INS-19371271</t>
  </si>
  <si>
    <t>3/4/26 5:40:01 PM</t>
  </si>
  <si>
    <t>https://dmsrepoinc.momrah.gov.sa/dmsrepo/ValidateOTPServlet?CASE_ID=GZ_315881260_NSPCL-69&amp;DeptCode=014001</t>
  </si>
  <si>
    <t>3/18/26 3:54:21 AM</t>
  </si>
  <si>
    <t>GZ_314202036_NSPCL-63</t>
  </si>
  <si>
    <t>eefa71bb7de1cb5a_NSPCL-63</t>
  </si>
  <si>
    <t>INS-19370541</t>
  </si>
  <si>
    <t>3/3/26 4:56:53 PM</t>
  </si>
  <si>
    <t>https://dmsrepoinc.momrah.gov.sa/dmsrepo/ValidateOTPServlet?CASE_ID=GZ_314202036_NSPCL-63&amp;DeptCode=014001</t>
  </si>
  <si>
    <t>3/17/26 3:23:54 PM</t>
  </si>
  <si>
    <t>GZ_277439596_NSPCL-8</t>
  </si>
  <si>
    <t>1f0c2e92335e1299_NSPCL-8</t>
  </si>
  <si>
    <t>INS-17673638</t>
  </si>
  <si>
    <t>1/13/26 11:19:37 AM</t>
  </si>
  <si>
    <t>1/13/26 11:16:42 AM</t>
  </si>
  <si>
    <t>https://dmsrepoinc.momrah.gov.sa/dmsrepo/ValidateOTPServlet?CASE_ID=GZ_277439596_NSPCL-8&amp;DeptCode=014001</t>
  </si>
  <si>
    <t>OZ_319973316_NSPCL-74</t>
  </si>
  <si>
    <t>7beb70a2945e84bb_NSPCL-74</t>
  </si>
  <si>
    <t>INS-19437337</t>
  </si>
  <si>
    <t>3/9/26 1:35:05 PM</t>
  </si>
  <si>
    <t>https://dmsrepoinc.momrah.gov.sa/dmsrepo/ValidateOTPServlet?CASE_ID=OZ_319973316_NSPCL-74&amp;DeptCode=014001</t>
  </si>
  <si>
    <t>3/18/26 3:24:15 AM</t>
  </si>
  <si>
    <t>GZ_298173923_NSPCL-33</t>
  </si>
  <si>
    <t>414ce712a1411697_NSPCL-33</t>
  </si>
  <si>
    <t>INC-26-02-114416</t>
  </si>
  <si>
    <t>2/8/26 12:11:00 PM</t>
  </si>
  <si>
    <t>2/8/26 12:04:42 PM</t>
  </si>
  <si>
    <t>https://dmsrepoinc.momrah.gov.sa/dmsrepo/ValidateOTPServlet?CASE_ID=GZ_298173923_NSPCL-33&amp;DeptCode=014001</t>
  </si>
  <si>
    <t>GZ_277245248_NSPCL-82</t>
  </si>
  <si>
    <t>8597e802611d86f1_NSPCL-82</t>
  </si>
  <si>
    <t>INS-17471322</t>
  </si>
  <si>
    <t>1/13/26 9:37:26 AM</t>
  </si>
  <si>
    <t>https://dmsrepoinc.momrah.gov.sa/dmsrepo/ValidateOTPServlet?CASE_ID=GZ_277245248_NSPCL-82&amp;DeptCode=014001</t>
  </si>
  <si>
    <t>GZ_345411667_NSPCL-72</t>
  </si>
  <si>
    <t>57d263a49d6a37d1_NSPCL-72</t>
  </si>
  <si>
    <t>INS-20048250</t>
  </si>
  <si>
    <t>4/14/26 1:27:14 PM</t>
  </si>
  <si>
    <t>https://dmsrepoinc.momrah.gov.sa/dmsrepo/ValidateOTPServlet?CASE_ID=GZ_345411667_NSPCL-72&amp;DeptCode=014001</t>
  </si>
  <si>
    <t>GZ_316592974_NSPCL-33</t>
  </si>
  <si>
    <t>0c48ceaf47ad7a97_NSPCL-33</t>
  </si>
  <si>
    <t>3/5/26 12:44:51 PM</t>
  </si>
  <si>
    <t>https://dmsrepoinc.momrah.gov.sa/dmsrepo/ValidateOTPServlet?CASE_ID=GZ_316592974_NSPCL-33&amp;DeptCode=014001</t>
  </si>
  <si>
    <t>GZ_366363058_NSPCL-33</t>
  </si>
  <si>
    <t>fa21017f5b3dfb8d_NSPCL-33</t>
  </si>
  <si>
    <t>INS-20673739</t>
  </si>
  <si>
    <t>5/12/26 8:27:49 AM</t>
  </si>
  <si>
    <t>5/12/26 8:15:33 AM</t>
  </si>
  <si>
    <t>https://dmsrepoinc.momrah.gov.sa/dmsrepo/ValidateOTPServlet?CASE_ID=GZ_366363058_NSPCL-33&amp;DeptCode=014001</t>
  </si>
  <si>
    <t>4.601</t>
  </si>
  <si>
    <t>297915926_NSPCL-33</t>
  </si>
  <si>
    <t>96e111974b750593_NSPCL-29</t>
  </si>
  <si>
    <t>INC-26-02-071496</t>
  </si>
  <si>
    <t>2/8/26 10:13:50 AM</t>
  </si>
  <si>
    <t>https://dmsrepoinc.momrah.gov.sa/dmsrepo/ValidateOTPServlet?CASE_ID=297915926_NSPCL-33&amp;DeptCode=014001</t>
  </si>
  <si>
    <t>GZ_313169461_NSPCL-33</t>
  </si>
  <si>
    <t>b254f6467182219a_NSPCL-33</t>
  </si>
  <si>
    <t>3/3/26 12:04:23 PM</t>
  </si>
  <si>
    <t>3/3/26 11:47:00 AM</t>
  </si>
  <si>
    <t>https://dmsrepoinc.momrah.gov.sa/dmsrepo/ValidateOTPServlet?CASE_ID=GZ_313169461_NSPCL-33&amp;DeptCode=014001</t>
  </si>
  <si>
    <t>GZ_299618106_NSPCL-8</t>
  </si>
  <si>
    <t>6b9763b4d89f499e_NSPCL-8</t>
  </si>
  <si>
    <t>INS-18083328</t>
  </si>
  <si>
    <t>2/10/26 8:31:44 AM</t>
  </si>
  <si>
    <t>https://dmsrepoinc.momrah.gov.sa/dmsrepo/ValidateOTPServlet?CASE_ID=GZ_299618106_NSPCL-8&amp;DeptCode=014001</t>
  </si>
  <si>
    <t>GZ_335229647_NSPCL-33</t>
  </si>
  <si>
    <t>752530dddfb44fb0_NSPCL-33</t>
  </si>
  <si>
    <t>INS-19990405</t>
  </si>
  <si>
    <t>4/5/26 9:07:57 AM</t>
  </si>
  <si>
    <t>https://dmsrepoinc.momrah.gov.sa/dmsrepo/ValidateOTPServlet?CASE_ID=GZ_335229647_NSPCL-33&amp;DeptCode=014001</t>
  </si>
  <si>
    <t>GZ_314953266_NSPCL-69</t>
  </si>
  <si>
    <t>96243444a00c3e35_NSPCL-69</t>
  </si>
  <si>
    <t>INS-19367636</t>
  </si>
  <si>
    <t>3/4/26 11:58:17 AM</t>
  </si>
  <si>
    <t>https://dmsrepoinc.momrah.gov.sa/dmsrepo/ValidateOTPServlet?CASE_ID=GZ_314953266_NSPCL-69&amp;DeptCode=014001</t>
  </si>
  <si>
    <t>3/17/26 5:53:56 PM</t>
  </si>
  <si>
    <t>297566775_NSPCL-72</t>
  </si>
  <si>
    <t>a9673e614b4ac3a4_NSPCL-72</t>
  </si>
  <si>
    <t>INS-17981786</t>
  </si>
  <si>
    <t>2/7/26 3:39:20 PM</t>
  </si>
  <si>
    <t>https://dmsrepoinc.momrah.gov.sa/dmsrepo/ValidateOTPServlet?CASE_ID=297566775_NSPCL-72&amp;DeptCode=014001</t>
  </si>
  <si>
    <t>GZ_276646762_NSPCL-71</t>
  </si>
  <si>
    <t>c8853172517e23bc_NSPCL-71</t>
  </si>
  <si>
    <t>INS-17472144</t>
  </si>
  <si>
    <t>1/12/26 11:31:15 AM</t>
  </si>
  <si>
    <t>https://dmsrepoinc.momrah.gov.sa/dmsrepo/ValidateOTPServlet?CASE_ID=GZ_276646762_NSPCL-71&amp;DeptCode=014001</t>
  </si>
  <si>
    <t>GZ_364144375_NSPCL-71</t>
  </si>
  <si>
    <t>5b8beb20c432555a_NSPCL-71</t>
  </si>
  <si>
    <t>INS-20641491</t>
  </si>
  <si>
    <t>5/10/26 9:29:41 AM</t>
  </si>
  <si>
    <t>https://dmsrepoinc.momrah.gov.sa/dmsrepo/ValidateOTPServlet?CASE_ID=GZ_364144375_NSPCL-71&amp;DeptCode=014001</t>
  </si>
  <si>
    <t>318505794_NSPCL-71</t>
  </si>
  <si>
    <t>448f6a8bb81a1c92_NSPCL-71</t>
  </si>
  <si>
    <t>INS-19216271</t>
  </si>
  <si>
    <t>INC-26-03-160186</t>
  </si>
  <si>
    <t>https://dmsrepoinc.momrah.gov.sa/dmsrepo/ValidateOTPServlet?CASE_ID=318505794_NSPCL-71&amp;DeptCode=014001</t>
  </si>
  <si>
    <t>3/17/26 11:53:51 PM</t>
  </si>
  <si>
    <t>292532404_NSPCL-49</t>
  </si>
  <si>
    <t>b3e2f9945f463fc9_NSPCL-49</t>
  </si>
  <si>
    <t>INC-26-02-118321</t>
  </si>
  <si>
    <t>2/3/26 9:51:06 AM</t>
  </si>
  <si>
    <t>https://dmsrepoinc.momrah.gov.sa/dmsrepo/ValidateOTPServlet?CASE_ID=292532404_NSPCL-49&amp;DeptCode=014001</t>
  </si>
  <si>
    <t>GZ_313155904_NSPCL-8</t>
  </si>
  <si>
    <t>c25beb6ac056ae76_NSPCL-8</t>
  </si>
  <si>
    <t>INS-19480378</t>
  </si>
  <si>
    <t>3/3/26 12:35:48 PM</t>
  </si>
  <si>
    <t>https://dmsrepoinc.momrah.gov.sa/dmsrepo/ValidateOTPServlet?CASE_ID=GZ_313155904_NSPCL-8&amp;DeptCode=014001</t>
  </si>
  <si>
    <t>3/17/26 9:23:47 PM</t>
  </si>
  <si>
    <t>GZ_295069897_NSPCL-82</t>
  </si>
  <si>
    <t>2779fc2c1a705d3c_NSPCL-82</t>
  </si>
  <si>
    <t>INS-17980041</t>
  </si>
  <si>
    <t>2/4/26 12:31:09 PM</t>
  </si>
  <si>
    <t>https://dmsrepoinc.momrah.gov.sa/dmsrepo/ValidateOTPServlet?CASE_ID=GZ_295069897_NSPCL-82&amp;DeptCode=014001</t>
  </si>
  <si>
    <t>GZ_298053431_NSPCL-33</t>
  </si>
  <si>
    <t>915df23fbd7d1bfa_NSPCL-33</t>
  </si>
  <si>
    <t>INS-18093245</t>
  </si>
  <si>
    <t>2/8/26 11:10:34 AM</t>
  </si>
  <si>
    <t>2/8/26 10:38:49 AM</t>
  </si>
  <si>
    <t>https://dmsrepoinc.momrah.gov.sa/dmsrepo/ValidateOTPServlet?CASE_ID=GZ_298053431_NSPCL-33&amp;DeptCode=014001</t>
  </si>
  <si>
    <t>OZ_313169945_NSPCL-3</t>
  </si>
  <si>
    <t>541d2e72fba0565a_NSPCL-3</t>
  </si>
  <si>
    <t>INS-19296791</t>
  </si>
  <si>
    <t>3/3/26 12:08:57 PM</t>
  </si>
  <si>
    <t>https://dmsrepoinc.momrah.gov.sa/dmsrepo/ValidateOTPServlet?CASE_ID=OZ_313169945_NSPCL-3&amp;DeptCode=014001</t>
  </si>
  <si>
    <t>3/17/26 9:53:47 PM</t>
  </si>
  <si>
    <t>GZ_333145956_NSPCL-8</t>
  </si>
  <si>
    <t>719dbe8bcfadcf0c_NSPCL-8</t>
  </si>
  <si>
    <t>INS-19817423</t>
  </si>
  <si>
    <t>4/2/26 12:26:48 PM</t>
  </si>
  <si>
    <t>4/2/26 12:26:47 PM</t>
  </si>
  <si>
    <t>https://dmsrepoinc.momrah.gov.sa/dmsrepo/ValidateOTPServlet?CASE_ID=GZ_333145956_NSPCL-8&amp;DeptCode=014001</t>
  </si>
  <si>
    <t>4/6/26 1:54:14 PM</t>
  </si>
  <si>
    <t>0.017</t>
  </si>
  <si>
    <t>GZ_370843529_NSPCL-33</t>
  </si>
  <si>
    <t>339a11e533741edc_NSPCL-33</t>
  </si>
  <si>
    <t>INC-26-05-157250</t>
  </si>
  <si>
    <t>5/18/26 10:03:24 AM</t>
  </si>
  <si>
    <t>5/17/26 9:03:14 AM</t>
  </si>
  <si>
    <t>https://dmsrepoinc.momrah.gov.sa/dmsrepo/ValidateOTPServlet?CASE_ID=GZ_370843529_NSPCL-33&amp;DeptCode=014001</t>
  </si>
  <si>
    <t>5/18/26 11:05:43 AM</t>
  </si>
  <si>
    <t>GZ_363121047_NSPCL-33</t>
  </si>
  <si>
    <t>7c29c99b10593ab7_NSPCL-33</t>
  </si>
  <si>
    <t>INS-20629450</t>
  </si>
  <si>
    <t>5/7/26 6:24:58 PM</t>
  </si>
  <si>
    <t>5/7/26 6:22:29 PM</t>
  </si>
  <si>
    <t>https://dmsrepoinc.momrah.gov.sa/dmsrepo/ValidateOTPServlet?CASE_ID=GZ_363121047_NSPCL-33&amp;DeptCode=014001</t>
  </si>
  <si>
    <t>GZ_343557476_NSPCL-92</t>
  </si>
  <si>
    <t>43b2b2a9f1a27dcd_NSPCL-92</t>
  </si>
  <si>
    <t>INS-20157618</t>
  </si>
  <si>
    <t>4/12/26 3:07:13 PM</t>
  </si>
  <si>
    <t>https://dmsrepoinc.momrah.gov.sa/dmsrepo/ValidateOTPServlet?CASE_ID=GZ_343557476_NSPCL-92&amp;DeptCode=014001</t>
  </si>
  <si>
    <t>4/13/26 2:54:08 PM</t>
  </si>
  <si>
    <t>GZ_272707287_NSPCL-8</t>
  </si>
  <si>
    <t>b2300fdf57c15b52_NSPCL-8</t>
  </si>
  <si>
    <t>INS-17317826</t>
  </si>
  <si>
    <t>1/7/26 10:22:12 AM</t>
  </si>
  <si>
    <t>1/7/26 10:20:01 AM</t>
  </si>
  <si>
    <t>https://dmsrepoinc.momrah.gov.sa/dmsrepo/ValidateOTPServlet?CASE_ID=GZ_272707287_NSPCL-8&amp;DeptCode=014001</t>
  </si>
  <si>
    <t>1/8/26 11:23:56 PM</t>
  </si>
  <si>
    <t>GZ_266903454_NSPCL-69</t>
  </si>
  <si>
    <t>bd3f9aa9c0a2b479_NSPCL-69</t>
  </si>
  <si>
    <t>INS-17178940</t>
  </si>
  <si>
    <t>1/3/26 9:45:43 AM</t>
  </si>
  <si>
    <t>https://dmsrepoinc.momrah.gov.sa/dmsrepo/ValidateOTPServlet?CASE_ID=GZ_266903454_NSPCL-69&amp;DeptCode=014001</t>
  </si>
  <si>
    <t>GZ_266800747_NSPCL-71</t>
  </si>
  <si>
    <t>a08247ed66dea55a_NSPCL-71</t>
  </si>
  <si>
    <t>INS-17178925</t>
  </si>
  <si>
    <t>1/3/26 8:57:01 AM</t>
  </si>
  <si>
    <t>https://dmsrepoinc.momrah.gov.sa/dmsrepo/ValidateOTPServlet?CASE_ID=GZ_266800747_NSPCL-71&amp;DeptCode=014001</t>
  </si>
  <si>
    <t>GZ_313017870_NSPCL-33</t>
  </si>
  <si>
    <t>4ec6e66afa78f543_NSPCL-33</t>
  </si>
  <si>
    <t>https://dmsrepoinc.momrah.gov.sa/dmsrepo/ValidateOTPServlet?CASE_ID=GZ_313017870_NSPCL-33&amp;DeptCode=014001</t>
  </si>
  <si>
    <t>RZ_342242395_NSPCL-34</t>
  </si>
  <si>
    <t>5917787bb41ac1bb_NSPCL-34</t>
  </si>
  <si>
    <t>INS-20156263</t>
  </si>
  <si>
    <t>4/10/26 6:08:18 PM</t>
  </si>
  <si>
    <t>https://dmsrepoinc.momrah.gov.sa/dmsrepo/ValidateOTPServlet?CASE_ID=RZ_342242395_NSPCL-34&amp;DeptCode=014001</t>
  </si>
  <si>
    <t>4/16/26 9:01:36 AM</t>
  </si>
  <si>
    <t>GZ_381186771_NSPCL-33</t>
  </si>
  <si>
    <t>d58d9fa540d52a2e_NSPCL-33</t>
  </si>
  <si>
    <t>6/4/26 2:23:59 PM</t>
  </si>
  <si>
    <t>6/4/26 2:23:58 PM</t>
  </si>
  <si>
    <t>https://dmsrepoinc.momrah.gov.sa/dmsrepo/ValidateOTPServlet?CASE_ID=GZ_381186771_NSPCL-33&amp;DeptCode=014001</t>
  </si>
  <si>
    <t>GZ_344502621_NSPCL-31</t>
  </si>
  <si>
    <t>0249acff8f3548dd_NSPCL-31</t>
  </si>
  <si>
    <t>INS-19991143</t>
  </si>
  <si>
    <t>4/13/26 1:05:54 PM</t>
  </si>
  <si>
    <t>4/13/26 1:05:36 PM</t>
  </si>
  <si>
    <t>https://dmsrepoinc.momrah.gov.sa/dmsrepo/ValidateOTPServlet?CASE_ID=GZ_344502621_NSPCL-31&amp;DeptCode=014001</t>
  </si>
  <si>
    <t>GZ_313389860_NSPCL-8</t>
  </si>
  <si>
    <t>3b310f982badc129_NSPCL-8</t>
  </si>
  <si>
    <t>INS-19383728</t>
  </si>
  <si>
    <t>3/3/26 2:05:40 PM</t>
  </si>
  <si>
    <t>https://dmsrepoinc.momrah.gov.sa/dmsrepo/ValidateOTPServlet?CASE_ID=GZ_313389860_NSPCL-8&amp;DeptCode=014001</t>
  </si>
  <si>
    <t>OZ_269893493_NSPCL-3</t>
  </si>
  <si>
    <t>bb035d3ae5de5c3d_NSPCL-3</t>
  </si>
  <si>
    <t>INS-17470446</t>
  </si>
  <si>
    <t>1/5/26 9:33:31 AM</t>
  </si>
  <si>
    <t>https://dmsrepoinc.momrah.gov.sa/dmsrepo/ValidateOTPServlet?CASE_ID=OZ_269893493_NSPCL-3&amp;DeptCode=014001</t>
  </si>
  <si>
    <t>1/10/26 1:23:58 AM</t>
  </si>
  <si>
    <t>GZ_276110621_NSPCL-33</t>
  </si>
  <si>
    <t>5e20d9faebda46aa_NSPCL-33</t>
  </si>
  <si>
    <t>INC-26-01-077473</t>
  </si>
  <si>
    <t>1/11/26 4:51:45 PM</t>
  </si>
  <si>
    <t>1/11/26 4:51:42 PM</t>
  </si>
  <si>
    <t>https://dmsrepoinc.momrah.gov.sa/dmsrepo/ValidateOTPServlet?CASE_ID=GZ_276110621_NSPCL-33&amp;DeptCode=014001</t>
  </si>
  <si>
    <t>GZ_365279259_NSPCL-33</t>
  </si>
  <si>
    <t>970cbe453bb3c577_NSPCL-33</t>
  </si>
  <si>
    <t>INS-20675710</t>
  </si>
  <si>
    <t>5/11/26 9:20:10 AM</t>
  </si>
  <si>
    <t>5/11/26 9:01:52 AM</t>
  </si>
  <si>
    <t>https://dmsrepoinc.momrah.gov.sa/dmsrepo/ValidateOTPServlet?CASE_ID=GZ_365279259_NSPCL-33&amp;DeptCode=014001</t>
  </si>
  <si>
    <t>GZ_364293967_NSPCL-63</t>
  </si>
  <si>
    <t>90fd718a151f97f4_NSPCL-63</t>
  </si>
  <si>
    <t>5/10/26 10:38:58 AM</t>
  </si>
  <si>
    <t>https://dmsrepoinc.momrah.gov.sa/dmsrepo/ValidateOTPServlet?CASE_ID=GZ_364293967_NSPCL-63&amp;DeptCode=014001</t>
  </si>
  <si>
    <t>GZ_369245119_NSPCL-72</t>
  </si>
  <si>
    <t>61fb8d83a3f45bfb_NSPCL-72</t>
  </si>
  <si>
    <t>INS-20991816</t>
  </si>
  <si>
    <t>5/16/26 10:23:09 AM</t>
  </si>
  <si>
    <t>5/16/26 10:22:33 AM</t>
  </si>
  <si>
    <t>https://dmsrepoinc.momrah.gov.sa/dmsrepo/ValidateOTPServlet?CASE_ID=GZ_369245119_NSPCL-72&amp;DeptCode=014001</t>
  </si>
  <si>
    <t>GZ_366526976_NSPCL-33</t>
  </si>
  <si>
    <t>0a733907af9e7dca_NSPCL-33</t>
  </si>
  <si>
    <t>INS-20694209</t>
  </si>
  <si>
    <t>5/12/26 9:50:18 AM</t>
  </si>
  <si>
    <t>5/12/26 9:50:13 AM</t>
  </si>
  <si>
    <t>https://dmsrepoinc.momrah.gov.sa/dmsrepo/ValidateOTPServlet?CASE_ID=GZ_366526976_NSPCL-33&amp;DeptCode=014001</t>
  </si>
  <si>
    <t>46.94</t>
  </si>
  <si>
    <t>GZ_299870516_NSPCL-63</t>
  </si>
  <si>
    <t>fabc1e3aa47452e0_NSPCL-63</t>
  </si>
  <si>
    <t>INC-26-02-143476</t>
  </si>
  <si>
    <t>2/10/26 11:22:28 AM</t>
  </si>
  <si>
    <t>2/10/26 11:22:25 AM</t>
  </si>
  <si>
    <t>https://dmsrepoinc.momrah.gov.sa/dmsrepo/ValidateOTPServlet?CASE_ID=GZ_299870516_NSPCL-63&amp;DeptCode=014001</t>
  </si>
  <si>
    <t>0.779</t>
  </si>
  <si>
    <t>GZ_369906331_NSPCL-33</t>
  </si>
  <si>
    <t>460c08ed65014d9a_NSPCL-33</t>
  </si>
  <si>
    <t>INC-26-05-127732</t>
  </si>
  <si>
    <t>5/17/26 9:02:47 AM</t>
  </si>
  <si>
    <t>5/3/26 5:41:55 PM</t>
  </si>
  <si>
    <t>https://dmsrepoinc.momrah.gov.sa/dmsrepo/ValidateOTPServlet?CASE_ID=GZ_369906331_NSPCL-33&amp;DeptCode=014001</t>
  </si>
  <si>
    <t>GZ_365471089_NSPCL-31</t>
  </si>
  <si>
    <t>01d9a2f8154e4e20_NSPCL-31</t>
  </si>
  <si>
    <t>INS-20640718</t>
  </si>
  <si>
    <t>5/11/26 10:58:13 AM</t>
  </si>
  <si>
    <t>https://dmsrepoinc.momrah.gov.sa/dmsrepo/ValidateOTPServlet?CASE_ID=GZ_365471089_NSPCL-31&amp;DeptCode=014001</t>
  </si>
  <si>
    <t>GZ_299820158_NSPCL-8</t>
  </si>
  <si>
    <t>ba014d1eb357c28a_NSPCL-8</t>
  </si>
  <si>
    <t>INS-18057232</t>
  </si>
  <si>
    <t>2/10/26 10:52:37 AM</t>
  </si>
  <si>
    <t>https://dmsrepoinc.momrah.gov.sa/dmsrepo/ValidateOTPServlet?CASE_ID=GZ_299820158_NSPCL-8&amp;DeptCode=014001</t>
  </si>
  <si>
    <t>GZ_365697265_NSPCL-69</t>
  </si>
  <si>
    <t>d715fa991851a700_NSPCL-69</t>
  </si>
  <si>
    <t>INS-20914418</t>
  </si>
  <si>
    <t>5/11/26 11:46:46 AM</t>
  </si>
  <si>
    <t>https://dmsrepoinc.momrah.gov.sa/dmsrepo/ValidateOTPServlet?CASE_ID=GZ_365697265_NSPCL-69&amp;DeptCode=014001</t>
  </si>
  <si>
    <t>5.381</t>
  </si>
  <si>
    <t>GZ_275556909_NSPCL-33</t>
  </si>
  <si>
    <t>02409e445c2c3262_NSPCL-33</t>
  </si>
  <si>
    <t>INC-26-01-078889</t>
  </si>
  <si>
    <t>1/11/26 10:32:06 AM</t>
  </si>
  <si>
    <t>https://dmsrepoinc.momrah.gov.sa/dmsrepo/ValidateOTPServlet?CASE_ID=GZ_275556909_NSPCL-33&amp;DeptCode=014001</t>
  </si>
  <si>
    <t>314695167_NSPCL-69</t>
  </si>
  <si>
    <t>afdb3bc32f1642b9_NSPCL-69</t>
  </si>
  <si>
    <t>INS-19188641</t>
  </si>
  <si>
    <t>3/4/26 9:59:53 AM</t>
  </si>
  <si>
    <t>https://dmsrepoinc.momrah.gov.sa/dmsrepo/ValidateOTPServlet?CASE_ID=314695167_NSPCL-69&amp;DeptCode=014001</t>
  </si>
  <si>
    <t>3/17/26 3:24:02 PM</t>
  </si>
  <si>
    <t>GZ_315881680_NSPCL-8</t>
  </si>
  <si>
    <t>6b31850eec84d55f_NSPCL-8</t>
  </si>
  <si>
    <t>INS-19369651</t>
  </si>
  <si>
    <t>3/4/26 5:43:56 PM</t>
  </si>
  <si>
    <t>3/4/26 5:42:52 PM</t>
  </si>
  <si>
    <t>https://dmsrepoinc.momrah.gov.sa/dmsrepo/ValidateOTPServlet?CASE_ID=GZ_315881680_NSPCL-8&amp;DeptCode=014001</t>
  </si>
  <si>
    <t>GZ_337553384_NSPCL-33</t>
  </si>
  <si>
    <t>b19e68e8c535f791_NSPCL-33</t>
  </si>
  <si>
    <t>INS-19805888</t>
  </si>
  <si>
    <t>4/6/26 11:08:22 AM</t>
  </si>
  <si>
    <t>4/6/26 11:08:14 AM</t>
  </si>
  <si>
    <t>https://dmsrepoinc.momrah.gov.sa/dmsrepo/ValidateOTPServlet?CASE_ID=GZ_337553384_NSPCL-33&amp;DeptCode=014001</t>
  </si>
  <si>
    <t>8.036</t>
  </si>
  <si>
    <t>GZ_299625714_NSPCL-33</t>
  </si>
  <si>
    <t>328d8fe0b5e0e620_NSPCL-33</t>
  </si>
  <si>
    <t>INC-26-02-118122</t>
  </si>
  <si>
    <t>2/10/26 9:50:22 AM</t>
  </si>
  <si>
    <t>2/10/26 9:50:20 AM</t>
  </si>
  <si>
    <t>https://dmsrepoinc.momrah.gov.sa/dmsrepo/ValidateOTPServlet?CASE_ID=GZ_299625714_NSPCL-33&amp;DeptCode=014001</t>
  </si>
  <si>
    <t>GZ_318981461_NSPCL-8</t>
  </si>
  <si>
    <t>3a190c761297099c_NSPCL-8</t>
  </si>
  <si>
    <t>INS-19324568</t>
  </si>
  <si>
    <t>3/8/26 3:16:38 PM</t>
  </si>
  <si>
    <t>https://dmsrepoinc.momrah.gov.sa/dmsrepo/ValidateOTPServlet?CASE_ID=GZ_318981461_NSPCL-8&amp;DeptCode=014001</t>
  </si>
  <si>
    <t>GZ_299562358_NSPCL-33</t>
  </si>
  <si>
    <t>1b2b9adab515aefd_NSPCL-33</t>
  </si>
  <si>
    <t>INS-18223379</t>
  </si>
  <si>
    <t>2/9/26 11:38:14 AM</t>
  </si>
  <si>
    <t>https://dmsrepoinc.momrah.gov.sa/dmsrepo/ValidateOTPServlet?CASE_ID=GZ_299562358_NSPCL-33&amp;DeptCode=014001</t>
  </si>
  <si>
    <t>GZ_313851842_NSPCL-69</t>
  </si>
  <si>
    <t>fbdc5569b9ce34f1_NSPCL-69</t>
  </si>
  <si>
    <t>INS-19325440</t>
  </si>
  <si>
    <t>3/3/26 3:50:20 PM</t>
  </si>
  <si>
    <t>https://dmsrepoinc.momrah.gov.sa/dmsrepo/ValidateOTPServlet?CASE_ID=GZ_313851842_NSPCL-69&amp;DeptCode=014001</t>
  </si>
  <si>
    <t>GZ_302364970_NSPCL-33</t>
  </si>
  <si>
    <t>584cf186eccbb996_NSPCL-33</t>
  </si>
  <si>
    <t>INS-18190529</t>
  </si>
  <si>
    <t>2/15/26 9:57:51 AM</t>
  </si>
  <si>
    <t>https://dmsrepoinc.momrah.gov.sa/dmsrepo/ValidateOTPServlet?CASE_ID=GZ_302364970_NSPCL-33&amp;DeptCode=014001</t>
  </si>
  <si>
    <t>316592436_NSPCL-72</t>
  </si>
  <si>
    <t>4b37a0b94165caa0_NSPCL-72</t>
  </si>
  <si>
    <t>INS-19324424</t>
  </si>
  <si>
    <t>3/5/26 12:41:18 PM</t>
  </si>
  <si>
    <t>3/5/26 12:39:24 PM</t>
  </si>
  <si>
    <t>https://dmsrepoinc.momrah.gov.sa/dmsrepo/ValidateOTPServlet?CASE_ID=316592436_NSPCL-72&amp;DeptCode=014001</t>
  </si>
  <si>
    <t>GZ_315872253_NSPCL-63</t>
  </si>
  <si>
    <t>bc17d1a17c8fe3be_NSPCL-63</t>
  </si>
  <si>
    <t>INS-19370543</t>
  </si>
  <si>
    <t>3/4/26 5:07:07 PM</t>
  </si>
  <si>
    <t>https://dmsrepoinc.momrah.gov.sa/dmsrepo/ValidateOTPServlet?CASE_ID=GZ_315872253_NSPCL-63&amp;DeptCode=014001</t>
  </si>
  <si>
    <t>3/18/26 12:23:58 AM</t>
  </si>
  <si>
    <t>8.047</t>
  </si>
  <si>
    <t>GZ_299621315_NSPCL-33</t>
  </si>
  <si>
    <t>c08b5ea8471749d2_NSPCL-33</t>
  </si>
  <si>
    <t>INC-26-02-114256</t>
  </si>
  <si>
    <t>2/10/26 9:04:28 AM</t>
  </si>
  <si>
    <t>2/10/26 8:37:16 AM</t>
  </si>
  <si>
    <t>https://dmsrepoinc.momrah.gov.sa/dmsrepo/ValidateOTPServlet?CASE_ID=GZ_299621315_NSPCL-33&amp;DeptCode=014001</t>
  </si>
  <si>
    <t>299616703_NSPCL-8</t>
  </si>
  <si>
    <t>b170b9a8d8cfcef9_NSPCL-8</t>
  </si>
  <si>
    <t>INS-18091463</t>
  </si>
  <si>
    <t>2/10/26 9:45:21 AM</t>
  </si>
  <si>
    <t>2/10/26 9:45:17 AM</t>
  </si>
  <si>
    <t>https://dmsrepoinc.momrah.gov.sa/dmsrepo/ValidateOTPServlet?CASE_ID=299616703_NSPCL-8&amp;DeptCode=014001</t>
  </si>
  <si>
    <t>318514515_NSPCL-72</t>
  </si>
  <si>
    <t>121e93ae0c84678e_NSPCL-72</t>
  </si>
  <si>
    <t>INS-19202389</t>
  </si>
  <si>
    <t>3/8/26 10:30:16 AM</t>
  </si>
  <si>
    <t>https://dmsrepoinc.momrah.gov.sa/dmsrepo/ValidateOTPServlet?CASE_ID=318514515_NSPCL-72&amp;DeptCode=014001</t>
  </si>
  <si>
    <t>GZ_335005658_NSPCL-69</t>
  </si>
  <si>
    <t>4744b11c4afcd242_NSPCL-69</t>
  </si>
  <si>
    <t>INS-19865768</t>
  </si>
  <si>
    <t>4/5/26 7:32:06 AM</t>
  </si>
  <si>
    <t>https://dmsrepoinc.momrah.gov.sa/dmsrepo/ValidateOTPServlet?CASE_ID=GZ_335005658_NSPCL-69&amp;DeptCode=014001</t>
  </si>
  <si>
    <t>313162449_NSPCL-16</t>
  </si>
  <si>
    <t>927edbe3af3db381_NSPCL-16</t>
  </si>
  <si>
    <t>INS-19296790</t>
  </si>
  <si>
    <t>3/3/26 11:07:13 AM</t>
  </si>
  <si>
    <t>https://dmsrepoinc.momrah.gov.sa/dmsrepo/ValidateOTPServlet?CASE_ID=313162449_NSPCL-16&amp;DeptCode=014001</t>
  </si>
  <si>
    <t>3/18/26 4:23:59 AM</t>
  </si>
  <si>
    <t>RZ_315872253_NSPCL-12</t>
  </si>
  <si>
    <t>ed06d7fdea2730b8_NSPCL-12</t>
  </si>
  <si>
    <t>INS-19371312</t>
  </si>
  <si>
    <t>https://dmsrepoinc.momrah.gov.sa/dmsrepo/ValidateOTPServlet?CASE_ID=RZ_315872253_NSPCL-12&amp;DeptCode=014001</t>
  </si>
  <si>
    <t>3/18/26 12:53:50 AM</t>
  </si>
  <si>
    <t>5.997</t>
  </si>
  <si>
    <t>GZ_345447929_NSPCL-33</t>
  </si>
  <si>
    <t>437c4dffa35eb0e7_NSPCL-33</t>
  </si>
  <si>
    <t>INC-26-04-145944</t>
  </si>
  <si>
    <t>4/14/26 1:58:29 PM</t>
  </si>
  <si>
    <t>4/14/26 1:58:09 PM</t>
  </si>
  <si>
    <t>https://dmsrepoinc.momrah.gov.sa/dmsrepo/ValidateOTPServlet?CASE_ID=GZ_345447929_NSPCL-33&amp;DeptCode=014001</t>
  </si>
  <si>
    <t>GZ_276803092_NSPCL-71</t>
  </si>
  <si>
    <t>9c4b33ffb44ad667_NSPCL-71</t>
  </si>
  <si>
    <t>INS-17472151</t>
  </si>
  <si>
    <t>1/12/26 1:26:25 PM</t>
  </si>
  <si>
    <t>https://dmsrepoinc.momrah.gov.sa/dmsrepo/ValidateOTPServlet?CASE_ID=GZ_276803092_NSPCL-71&amp;DeptCode=014001</t>
  </si>
  <si>
    <t>RZ_362889078_NSPCL-76</t>
  </si>
  <si>
    <t>67e9bd9b1621a002_NSPCL-76</t>
  </si>
  <si>
    <t>5/7/26 2:01:33 PM</t>
  </si>
  <si>
    <t>https://dmsrepoinc.momrah.gov.sa/dmsrepo/ValidateOTPServlet?CASE_ID=RZ_362889078_NSPCL-76&amp;DeptCode=014001</t>
  </si>
  <si>
    <t>OZ_360943807_NSPCL-16</t>
  </si>
  <si>
    <t>6b1f66816b896c4f_NSPCL-16</t>
  </si>
  <si>
    <t>5/6/26 9:02:23 AM</t>
  </si>
  <si>
    <t>https://dmsrepoinc.momrah.gov.sa/dmsrepo/ValidateOTPServlet?CASE_ID=OZ_360943807_NSPCL-16&amp;DeptCode=014001</t>
  </si>
  <si>
    <t>GZ_271606384_NSPCL-33</t>
  </si>
  <si>
    <t>2d4d747a8ab7051c_NSPCL-33</t>
  </si>
  <si>
    <t>INS-17355903</t>
  </si>
  <si>
    <t>1/6/26 10:27:43 AM</t>
  </si>
  <si>
    <t>1/6/26 10:27:33 AM</t>
  </si>
  <si>
    <t>https://dmsrepoinc.momrah.gov.sa/dmsrepo/ValidateOTPServlet?CASE_ID=GZ_271606384_NSPCL-33&amp;DeptCode=014001</t>
  </si>
  <si>
    <t>GZ_275556926_NSPCL-31</t>
  </si>
  <si>
    <t>1890f436a9affac4_NSPCL-31</t>
  </si>
  <si>
    <t>INS-17397137</t>
  </si>
  <si>
    <t>1/11/26 10:29:56 AM</t>
  </si>
  <si>
    <t>https://dmsrepoinc.momrah.gov.sa/dmsrepo/ValidateOTPServlet?CASE_ID=GZ_275556926_NSPCL-31&amp;DeptCode=014001</t>
  </si>
  <si>
    <t>GZ_365293932_NSPCL-33</t>
  </si>
  <si>
    <t>ece7de54e86547e0_NSPCL-33</t>
  </si>
  <si>
    <t>INS-20674286</t>
  </si>
  <si>
    <t>5/11/26 9:50:24 AM</t>
  </si>
  <si>
    <t>5/11/26 9:50:19 AM</t>
  </si>
  <si>
    <t>https://dmsrepoinc.momrah.gov.sa/dmsrepo/ValidateOTPServlet?CASE_ID=GZ_365293932_NSPCL-33&amp;DeptCode=014001</t>
  </si>
  <si>
    <t>GZ_319142081_NSPCL-33</t>
  </si>
  <si>
    <t>87e7e5981c8798fa_NSPCL-33</t>
  </si>
  <si>
    <t>3/8/26 4:24:19 PM</t>
  </si>
  <si>
    <t>3/8/26 4:24:15 PM</t>
  </si>
  <si>
    <t>https://dmsrepoinc.momrah.gov.sa/dmsrepo/ValidateOTPServlet?CASE_ID=GZ_319142081_NSPCL-33&amp;DeptCode=014001</t>
  </si>
  <si>
    <t>GZ_297974287_NSPCL-33</t>
  </si>
  <si>
    <t>eb8f4d2fbc880f1b_NSPCL-33</t>
  </si>
  <si>
    <t>INC-26-02-119206</t>
  </si>
  <si>
    <t>2/8/26 10:31:51 AM</t>
  </si>
  <si>
    <t>2/8/26 10:26:42 AM</t>
  </si>
  <si>
    <t>https://dmsrepoinc.momrah.gov.sa/dmsrepo/ValidateOTPServlet?CASE_ID=GZ_297974287_NSPCL-33&amp;DeptCode=014001</t>
  </si>
  <si>
    <t>GZ_299566606_NSPCL-8</t>
  </si>
  <si>
    <t>1b59d849d6ce25f7_NSPCL-8</t>
  </si>
  <si>
    <t>INS-18093323</t>
  </si>
  <si>
    <t>2/10/26 8:38:36 AM</t>
  </si>
  <si>
    <t>2/10/26 8:38:30 AM</t>
  </si>
  <si>
    <t>https://dmsrepoinc.momrah.gov.sa/dmsrepo/ValidateOTPServlet?CASE_ID=GZ_299566606_NSPCL-8&amp;DeptCode=014001</t>
  </si>
  <si>
    <t>14.33</t>
  </si>
  <si>
    <t>317043122_NSPCL-72</t>
  </si>
  <si>
    <t>025f35151652bc0c_NSPCL-72</t>
  </si>
  <si>
    <t>3/5/26 4:29:08 PM</t>
  </si>
  <si>
    <t>3/5/26 4:29:02 PM</t>
  </si>
  <si>
    <t>https://dmsrepoinc.momrah.gov.sa/dmsrepo/ValidateOTPServlet?CASE_ID=317043122_NSPCL-72&amp;DeptCode=014001</t>
  </si>
  <si>
    <t>GZ_315852958_NSPCL-8</t>
  </si>
  <si>
    <t>607bd2ac05f2c3ca_NSPCL-8</t>
  </si>
  <si>
    <t>INS-19191307</t>
  </si>
  <si>
    <t>3/4/26 4:25:34 PM</t>
  </si>
  <si>
    <t>https://dmsrepoinc.momrah.gov.sa/dmsrepo/ValidateOTPServlet?CASE_ID=GZ_315852958_NSPCL-8&amp;DeptCode=014001</t>
  </si>
  <si>
    <t>3/17/26 5:53:53 PM</t>
  </si>
  <si>
    <t>297353416_NSPCL-71</t>
  </si>
  <si>
    <t>3d6e85d150dbd1f8_NSPCL-71</t>
  </si>
  <si>
    <t>INS-17982550</t>
  </si>
  <si>
    <t>2/7/26 12:16:34 PM</t>
  </si>
  <si>
    <t>https://dmsrepoinc.momrah.gov.sa/dmsrepo/ValidateOTPServlet?CASE_ID=297353416_NSPCL-71&amp;DeptCode=014001</t>
  </si>
  <si>
    <t>2/10/26 12:24:03 AM</t>
  </si>
  <si>
    <t>312749043_NSPCL-71</t>
  </si>
  <si>
    <t>a3e1974e7160eeb9_NSPCL-71</t>
  </si>
  <si>
    <t>INS-19187103</t>
  </si>
  <si>
    <t>3/3/26 10:08:47 AM</t>
  </si>
  <si>
    <t>https://dmsrepoinc.momrah.gov.sa/dmsrepo/ValidateOTPServlet?CASE_ID=312749043_NSPCL-71&amp;DeptCode=014001</t>
  </si>
  <si>
    <t>3/18/26 5:23:53 AM</t>
  </si>
  <si>
    <t>312817175_NSPCL-71</t>
  </si>
  <si>
    <t>01fa0f91710e039f_NSPCL-71</t>
  </si>
  <si>
    <t>INS-19191159</t>
  </si>
  <si>
    <t>3/3/26 10:42:54 AM</t>
  </si>
  <si>
    <t>3/3/26 10:42:49 AM</t>
  </si>
  <si>
    <t>https://dmsrepoinc.momrah.gov.sa/dmsrepo/ValidateOTPServlet?CASE_ID=312817175_NSPCL-71&amp;DeptCode=014001</t>
  </si>
  <si>
    <t>GZ_380506806_NSPCL-69</t>
  </si>
  <si>
    <t>09e1e2b0588681dd_NSPCL-69</t>
  </si>
  <si>
    <t>6/4/26 10:11:58 AM</t>
  </si>
  <si>
    <t>https://dmsrepoinc.momrah.gov.sa/dmsrepo/ValidateOTPServlet?CASE_ID=GZ_380506806_NSPCL-69&amp;DeptCode=014001</t>
  </si>
  <si>
    <t>314695810_NSPCL-74</t>
  </si>
  <si>
    <t>80132b9634106137_NSPCL-74</t>
  </si>
  <si>
    <t>INS-19187110</t>
  </si>
  <si>
    <t>3/4/26 10:06:32 AM</t>
  </si>
  <si>
    <t>https://dmsrepoinc.momrah.gov.sa/dmsrepo/ValidateOTPServlet?CASE_ID=314695810_NSPCL-74&amp;DeptCode=014001</t>
  </si>
  <si>
    <t>315864532_NSPCL-69</t>
  </si>
  <si>
    <t>1dd6eda8c935717c_NSPCL-69</t>
  </si>
  <si>
    <t>INS-19188749</t>
  </si>
  <si>
    <t>3/4/26 5:10:07 PM</t>
  </si>
  <si>
    <t>https://dmsrepoinc.momrah.gov.sa/dmsrepo/ValidateOTPServlet?CASE_ID=315864532_NSPCL-69&amp;DeptCode=014001</t>
  </si>
  <si>
    <t>7.051</t>
  </si>
  <si>
    <t>GZ_276301973_NSPCL-31</t>
  </si>
  <si>
    <t>64f5e6428431c546_NSPCL-31</t>
  </si>
  <si>
    <t>INC-26-01-086525</t>
  </si>
  <si>
    <t>1/12/26 8:46:30 AM</t>
  </si>
  <si>
    <t>https://dmsrepoinc.momrah.gov.sa/dmsrepo/ValidateOTPServlet?CASE_ID=GZ_276301973_NSPCL-31&amp;DeptCode=014001</t>
  </si>
  <si>
    <t>314441093_NSPCL-69</t>
  </si>
  <si>
    <t>098070926b956cde_NSPCL-69</t>
  </si>
  <si>
    <t>INS-19191175</t>
  </si>
  <si>
    <t>3/4/26 8:01:25 AM</t>
  </si>
  <si>
    <t>https://dmsrepoinc.momrah.gov.sa/dmsrepo/ValidateOTPServlet?CASE_ID=314441093_NSPCL-69&amp;DeptCode=014001</t>
  </si>
  <si>
    <t>OZ_359081137_NSPCL-3</t>
  </si>
  <si>
    <t>e301d17c2ea41cef_NSPCL-3</t>
  </si>
  <si>
    <t>INS-20793394</t>
  </si>
  <si>
    <t>5/5/26 8:51:00 AM</t>
  </si>
  <si>
    <t>https://dmsrepoinc.momrah.gov.sa/dmsrepo/ValidateOTPServlet?CASE_ID=OZ_359081137_NSPCL-3&amp;DeptCode=014001</t>
  </si>
  <si>
    <t>GZ_338589772_NSPCL-71</t>
  </si>
  <si>
    <t>f6e4293787e44568_NSPCL-71</t>
  </si>
  <si>
    <t>INS-19807474</t>
  </si>
  <si>
    <t>4/7/26 8:20:49 AM</t>
  </si>
  <si>
    <t>https://dmsrepoinc.momrah.gov.sa/dmsrepo/ValidateOTPServlet?CASE_ID=GZ_338589772_NSPCL-71&amp;DeptCode=014001</t>
  </si>
  <si>
    <t>GZ_319136824_NSPCL-33</t>
  </si>
  <si>
    <t>6c4a4f365a4de631_NSPCL-33</t>
  </si>
  <si>
    <t>3/8/26 3:45:24 PM</t>
  </si>
  <si>
    <t>https://dmsrepoinc.momrah.gov.sa/dmsrepo/ValidateOTPServlet?CASE_ID=GZ_319136824_NSPCL-33&amp;DeptCode=014001</t>
  </si>
  <si>
    <t>GZ_365419083_NSPCL-33</t>
  </si>
  <si>
    <t>c26180cfdd056c53_NSPCL-33</t>
  </si>
  <si>
    <t>INS-20675714</t>
  </si>
  <si>
    <t>https://dmsrepoinc.momrah.gov.sa/dmsrepo/ValidateOTPServlet?CASE_ID=GZ_365419083_NSPCL-33&amp;DeptCode=014001</t>
  </si>
  <si>
    <t>GZ_371753634_NSPCL-33</t>
  </si>
  <si>
    <t>054af04b07d00095_NSPCL-33</t>
  </si>
  <si>
    <t>INC-26-05-201285</t>
  </si>
  <si>
    <t>5/19/26 12:50:06 PM</t>
  </si>
  <si>
    <t>https://dmsrepoinc.momrah.gov.sa/dmsrepo/ValidateOTPServlet?CASE_ID=GZ_371753634_NSPCL-33&amp;DeptCode=014001</t>
  </si>
  <si>
    <t>GZ_368017571_NSPCL-69</t>
  </si>
  <si>
    <t>04c21ea70306c8be_NSPCL-69</t>
  </si>
  <si>
    <t>5/14/26 8:08:11 AM</t>
  </si>
  <si>
    <t>https://dmsrepoinc.momrah.gov.sa/dmsrepo/ValidateOTPServlet?CASE_ID=GZ_368017571_NSPCL-69&amp;DeptCode=014001</t>
  </si>
  <si>
    <t>GZ_315877606_NSPCL-31</t>
  </si>
  <si>
    <t>92cfaaf169752305_NSPCL-31</t>
  </si>
  <si>
    <t>3/4/26 5:22:44 PM</t>
  </si>
  <si>
    <t>https://dmsrepoinc.momrah.gov.sa/dmsrepo/ValidateOTPServlet?CASE_ID=GZ_315877606_NSPCL-31&amp;DeptCode=014001</t>
  </si>
  <si>
    <t>GZ_297997403_NSPCL-47</t>
  </si>
  <si>
    <t>30ee78f441512702_NSPCL-47</t>
  </si>
  <si>
    <t>INS-18093342</t>
  </si>
  <si>
    <t>2/8/26 10:14:18 AM</t>
  </si>
  <si>
    <t>https://dmsrepoinc.momrah.gov.sa/dmsrepo/ValidateOTPServlet?CASE_ID=GZ_297997403_NSPCL-47&amp;DeptCode=014001</t>
  </si>
  <si>
    <t>GZ_278744257_NSPCL-33</t>
  </si>
  <si>
    <t>2bad0a6f18ce0bdb_NSPCL-33</t>
  </si>
  <si>
    <t>INS-17470579</t>
  </si>
  <si>
    <t>1/15/26 8:04:38 AM</t>
  </si>
  <si>
    <t>1/15/26 8:04:30 AM</t>
  </si>
  <si>
    <t>https://dmsrepoinc.momrah.gov.sa/dmsrepo/ValidateOTPServlet?CASE_ID=GZ_278744257_NSPCL-33&amp;DeptCode=014001</t>
  </si>
  <si>
    <t>GZ_313848341_NSPCL-8</t>
  </si>
  <si>
    <t>fbdc5569b9ce34f1_NSPCL-8</t>
  </si>
  <si>
    <t>INS-19326636</t>
  </si>
  <si>
    <t>3/3/26 3:50:47 PM</t>
  </si>
  <si>
    <t>https://dmsrepoinc.momrah.gov.sa/dmsrepo/ValidateOTPServlet?CASE_ID=GZ_313848341_NSPCL-8&amp;DeptCode=014001</t>
  </si>
  <si>
    <t>RZ_366360682_NSPCL-10</t>
  </si>
  <si>
    <t>d591b085717aa315_NSPCL-10</t>
  </si>
  <si>
    <t>INS-20914439</t>
  </si>
  <si>
    <t>5/12/26 8:14:36 AM</t>
  </si>
  <si>
    <t>https://dmsrepoinc.momrah.gov.sa/dmsrepo/ValidateOTPServlet?CASE_ID=RZ_366360682_NSPCL-10&amp;DeptCode=014001</t>
  </si>
  <si>
    <t>GZ_367613299_NSPCL-8</t>
  </si>
  <si>
    <t>4529fc6f5bd3f15a_NSPCL-8</t>
  </si>
  <si>
    <t>5/13/26 12:44:50 PM</t>
  </si>
  <si>
    <t>https://dmsrepoinc.momrah.gov.sa/dmsrepo/ValidateOTPServlet?CASE_ID=GZ_367613299_NSPCL-8&amp;DeptCode=014001</t>
  </si>
  <si>
    <t>GZ_269894002_NSPCL-33</t>
  </si>
  <si>
    <t>05261f60cb545e84_NSPCL-33</t>
  </si>
  <si>
    <t>INS-17292259</t>
  </si>
  <si>
    <t>1/5/26 9:33:42 AM</t>
  </si>
  <si>
    <t>1/5/26 9:33:38 AM</t>
  </si>
  <si>
    <t>https://dmsrepoinc.momrah.gov.sa/dmsrepo/ValidateOTPServlet?CASE_ID=GZ_269894002_NSPCL-33&amp;DeptCode=014001</t>
  </si>
  <si>
    <t>GZ_290231735_NSPCL-33</t>
  </si>
  <si>
    <t>fe2d632c2f141a7e_NSPCL-33</t>
  </si>
  <si>
    <t>INC-26-02-119199</t>
  </si>
  <si>
    <t>2/2/26 9:10:14 AM</t>
  </si>
  <si>
    <t>https://dmsrepoinc.momrah.gov.sa/dmsrepo/ValidateOTPServlet?CASE_ID=GZ_290231735_NSPCL-33&amp;DeptCode=014001</t>
  </si>
  <si>
    <t>GZ_366571720_NSPCL-33</t>
  </si>
  <si>
    <t>982c38e78b18ddd5_NSPCL-33</t>
  </si>
  <si>
    <t>INS-20693473</t>
  </si>
  <si>
    <t>5/12/26 11:25:42 AM</t>
  </si>
  <si>
    <t>5/12/26 10:47:28 AM</t>
  </si>
  <si>
    <t>https://dmsrepoinc.momrah.gov.sa/dmsrepo/ValidateOTPServlet?CASE_ID=GZ_366571720_NSPCL-33&amp;DeptCode=014001</t>
  </si>
  <si>
    <t>RZ_364754032_NSPCL-69</t>
  </si>
  <si>
    <t>2ef6dba8b8898b4c_NSPCL-69</t>
  </si>
  <si>
    <t>5/10/26 2:16:05 PM</t>
  </si>
  <si>
    <t>https://dmsrepoinc.momrah.gov.sa/dmsrepo/ValidateOTPServlet?CASE_ID=RZ_364754032_NSPCL-69&amp;DeptCode=014001</t>
  </si>
  <si>
    <t>GZ_270939299_NSPCL-31</t>
  </si>
  <si>
    <t>ce029810fb2072f8_NSPCL-31</t>
  </si>
  <si>
    <t>INS-17264509</t>
  </si>
  <si>
    <t>1/5/26 1:57:17 PM</t>
  </si>
  <si>
    <t>https://dmsrepoinc.momrah.gov.sa/dmsrepo/ValidateOTPServlet?CASE_ID=GZ_270939299_NSPCL-31&amp;DeptCode=014001</t>
  </si>
  <si>
    <t>RZ_280337217_NSPCL-80</t>
  </si>
  <si>
    <t>46c123a0d790f187_NSPCL-80</t>
  </si>
  <si>
    <t>01/26/2026</t>
  </si>
  <si>
    <t>1/18/26 10:16:44 AM</t>
  </si>
  <si>
    <t>https://dmsrepoinc.momrah.gov.sa/dmsrepo/ValidateOTPServlet?CASE_ID=RZ_280337217_NSPCL-80&amp;DeptCode=014001</t>
  </si>
  <si>
    <t>1/26/26 4:53:51 AM</t>
  </si>
  <si>
    <t>GZ_279212890_NSPCL-33</t>
  </si>
  <si>
    <t>89da6223b0a5e3dc_NSPCL-33</t>
  </si>
  <si>
    <t>INC-26-01-106429</t>
  </si>
  <si>
    <t>1/15/26 2:32:23 PM</t>
  </si>
  <si>
    <t>https://dmsrepoinc.momrah.gov.sa/dmsrepo/ValidateOTPServlet?CASE_ID=GZ_279212890_NSPCL-33&amp;DeptCode=014001</t>
  </si>
  <si>
    <t>GZ_278743222_NSPCL-92</t>
  </si>
  <si>
    <t>dbc69a0b84ea2561_NSPCL-92</t>
  </si>
  <si>
    <t>INS-17472791</t>
  </si>
  <si>
    <t>1/15/26 7:57:13 AM</t>
  </si>
  <si>
    <t>https://dmsrepoinc.momrah.gov.sa/dmsrepo/ValidateOTPServlet?CASE_ID=GZ_278743222_NSPCL-92&amp;DeptCode=014001</t>
  </si>
  <si>
    <t>1/17/26 3:23:55 AM</t>
  </si>
  <si>
    <t>GZ_298876417_NSPCL-33</t>
  </si>
  <si>
    <t>c3f73e3f239e4668_NSPCL-33</t>
  </si>
  <si>
    <t>INC-26-02-116312</t>
  </si>
  <si>
    <t>2/9/26 10:46:55 AM</t>
  </si>
  <si>
    <t>https://dmsrepoinc.momrah.gov.sa/dmsrepo/ValidateOTPServlet?CASE_ID=GZ_298876417_NSPCL-33&amp;DeptCode=014001</t>
  </si>
  <si>
    <t>GZ_377563451_NSPCL-33</t>
  </si>
  <si>
    <t>5d359b797ed2fe2d_NSPCL-33</t>
  </si>
  <si>
    <t>INS-21078222</t>
  </si>
  <si>
    <t>6/2/26 10:14:04 AM</t>
  </si>
  <si>
    <t>https://dmsrepoinc.momrah.gov.sa/dmsrepo/ValidateOTPServlet?CASE_ID=GZ_377563451_NSPCL-33&amp;DeptCode=014001</t>
  </si>
  <si>
    <t>GZ_280203869_NSPCL-8</t>
  </si>
  <si>
    <t>27408d2fe367f630_NSPCL-8</t>
  </si>
  <si>
    <t>INS-17519917</t>
  </si>
  <si>
    <t>1/18/26 9:55:44 AM</t>
  </si>
  <si>
    <t>https://dmsrepoinc.momrah.gov.sa/dmsrepo/ValidateOTPServlet?CASE_ID=GZ_280203869_NSPCL-8&amp;DeptCode=014001</t>
  </si>
  <si>
    <t>319903767_NSPCL-69</t>
  </si>
  <si>
    <t>d430b867f2d80708_NSPCL-69</t>
  </si>
  <si>
    <t>INS-19261008</t>
  </si>
  <si>
    <t>3/9/26 12:39:38 PM</t>
  </si>
  <si>
    <t>https://dmsrepoinc.momrah.gov.sa/dmsrepo/ValidateOTPServlet?CASE_ID=319903767_NSPCL-69&amp;DeptCode=014001</t>
  </si>
  <si>
    <t>GZ_318981401_NSPCL-33</t>
  </si>
  <si>
    <t>7185931fc51af7d8_NSPCL-33</t>
  </si>
  <si>
    <t>3/8/26 3:14:47 PM</t>
  </si>
  <si>
    <t>3/8/26 3:07:08 PM</t>
  </si>
  <si>
    <t>https://dmsrepoinc.momrah.gov.sa/dmsrepo/ValidateOTPServlet?CASE_ID=GZ_318981401_NSPCL-33&amp;DeptCode=014001</t>
  </si>
  <si>
    <t>0.416</t>
  </si>
  <si>
    <t>GZ_280204181_NSPCL-33</t>
  </si>
  <si>
    <t>7e01c7f0a2bcd4eb_NSPCL-33</t>
  </si>
  <si>
    <t>INC-26-01-125292</t>
  </si>
  <si>
    <t>1/18/26 10:03:27 AM</t>
  </si>
  <si>
    <t>https://dmsrepoinc.momrah.gov.sa/dmsrepo/ValidateOTPServlet?CASE_ID=GZ_280204181_NSPCL-33&amp;DeptCode=014001</t>
  </si>
  <si>
    <t>GZ_360925564_NSPCL-23</t>
  </si>
  <si>
    <t>7df382e67c9d4351_NSPCL-23</t>
  </si>
  <si>
    <t>INS-20675120</t>
  </si>
  <si>
    <t>5/6/26 8:06:19 AM</t>
  </si>
  <si>
    <t>5/6/26 8:06:13 AM</t>
  </si>
  <si>
    <t>https://dmsrepoinc.momrah.gov.sa/dmsrepo/ValidateOTPServlet?CASE_ID=GZ_360925564_NSPCL-23&amp;DeptCode=014001</t>
  </si>
  <si>
    <t>GZ_264690767_NSPCL-33</t>
  </si>
  <si>
    <t>c454878316f1bf9a_NSPCL-33</t>
  </si>
  <si>
    <t>INS-17152123</t>
  </si>
  <si>
    <t>1/1/26 9:56:44 AM</t>
  </si>
  <si>
    <t>https://dmsrepoinc.momrah.gov.sa/dmsrepo/ValidateOTPServlet?CASE_ID=GZ_264690767_NSPCL-33&amp;DeptCode=014001</t>
  </si>
  <si>
    <t>GZ_319992171_NSPCL-31</t>
  </si>
  <si>
    <t>72c4787d6bf53bf8_NSPCL-31</t>
  </si>
  <si>
    <t>3/9/26 1:36:02 PM</t>
  </si>
  <si>
    <t>https://dmsrepoinc.momrah.gov.sa/dmsrepo/ValidateOTPServlet?CASE_ID=GZ_319992171_NSPCL-31&amp;DeptCode=014001</t>
  </si>
  <si>
    <t>GZ_330539770_NSPCL-33</t>
  </si>
  <si>
    <t>69792c7f6a82eadb_NSPCL-33</t>
  </si>
  <si>
    <t>INS-19707858</t>
  </si>
  <si>
    <t>4/1/26 10:37:31 AM</t>
  </si>
  <si>
    <t>4/1/26 10:37:30 AM</t>
  </si>
  <si>
    <t>https://dmsrepoinc.momrah.gov.sa/dmsrepo/ValidateOTPServlet?CASE_ID=GZ_330539770_NSPCL-33&amp;DeptCode=014001</t>
  </si>
  <si>
    <t>297811522_NSPCL-69</t>
  </si>
  <si>
    <t>2ea1c67f5e149098_NSPCL-69</t>
  </si>
  <si>
    <t>INS-17999849</t>
  </si>
  <si>
    <t>2/8/26 9:24:52 AM</t>
  </si>
  <si>
    <t>2/8/26 9:24:49 AM</t>
  </si>
  <si>
    <t>https://dmsrepoinc.momrah.gov.sa/dmsrepo/ValidateOTPServlet?CASE_ID=297811522_NSPCL-69&amp;DeptCode=014001</t>
  </si>
  <si>
    <t>GZ_316735803_NSPCL-33</t>
  </si>
  <si>
    <t>47006f1239c3c8f9_NSPCL-33</t>
  </si>
  <si>
    <t>3/5/26 2:00:50 PM</t>
  </si>
  <si>
    <t>https://dmsrepoinc.momrah.gov.sa/dmsrepo/ValidateOTPServlet?CASE_ID=GZ_316735803_NSPCL-33&amp;DeptCode=014001</t>
  </si>
  <si>
    <t>GZ_318742368_NSPCL-33</t>
  </si>
  <si>
    <t>821d28499966ebb5_NSPCL-33</t>
  </si>
  <si>
    <t>3/8/26 12:42:06 PM</t>
  </si>
  <si>
    <t>3/8/26 12:42:01 PM</t>
  </si>
  <si>
    <t>https://dmsrepoinc.momrah.gov.sa/dmsrepo/ValidateOTPServlet?CASE_ID=GZ_318742368_NSPCL-33&amp;DeptCode=014001</t>
  </si>
  <si>
    <t>13.40</t>
  </si>
  <si>
    <t>RZ_314850833_NSPCL-11</t>
  </si>
  <si>
    <t>db3d5190323c1657_NSPCL-11</t>
  </si>
  <si>
    <t>https://dmsrepoinc.momrah.gov.sa/dmsrepo/ValidateOTPServlet?CASE_ID=RZ_314850833_NSPCL-11&amp;DeptCode=014001</t>
  </si>
  <si>
    <t>3/17/26 9:54:15 PM</t>
  </si>
  <si>
    <t>GZ_294780061_NSPCL-33</t>
  </si>
  <si>
    <t>587f2b3516162bb8_NSPCL-33</t>
  </si>
  <si>
    <t>INS-18013014</t>
  </si>
  <si>
    <t>2/4/26 11:37:00 AM</t>
  </si>
  <si>
    <t>2/4/26 11:36:51 AM</t>
  </si>
  <si>
    <t>https://dmsrepoinc.momrah.gov.sa/dmsrepo/ValidateOTPServlet?CASE_ID=GZ_294780061_NSPCL-33&amp;DeptCode=014001</t>
  </si>
  <si>
    <t>GZ_337199400_NSPCL-33</t>
  </si>
  <si>
    <t>9bcb0807b51c11fc_NSPCL-33</t>
  </si>
  <si>
    <t>INS-19990412</t>
  </si>
  <si>
    <t>4/6/26 8:33:08 AM</t>
  </si>
  <si>
    <t>4/6/26 8:32:55 AM</t>
  </si>
  <si>
    <t>https://dmsrepoinc.momrah.gov.sa/dmsrepo/ValidateOTPServlet?CASE_ID=GZ_337199400_NSPCL-33&amp;DeptCode=014001</t>
  </si>
  <si>
    <t>294950474_NSPCL-49</t>
  </si>
  <si>
    <t>6195e2665de6c465_NSPCL-49</t>
  </si>
  <si>
    <t>INS-18023065</t>
  </si>
  <si>
    <t>2/4/26 12:17:39 PM</t>
  </si>
  <si>
    <t>https://dmsrepoinc.momrah.gov.sa/dmsrepo/ValidateOTPServlet?CASE_ID=294950474_NSPCL-49&amp;DeptCode=014001</t>
  </si>
  <si>
    <t>2/9/26 3:24:14 PM</t>
  </si>
  <si>
    <t>290433278_NSPCL-69</t>
  </si>
  <si>
    <t>88b3b20e94308514_NSPCL-69</t>
  </si>
  <si>
    <t>INS-18134395</t>
  </si>
  <si>
    <t>2/2/26 10:00:49 AM</t>
  </si>
  <si>
    <t>https://dmsrepoinc.momrah.gov.sa/dmsrepo/ValidateOTPServlet?CASE_ID=290433278_NSPCL-69&amp;DeptCode=014001</t>
  </si>
  <si>
    <t>2/9/26 2:54:16 PM</t>
  </si>
  <si>
    <t>322524777_NSPCL-31</t>
  </si>
  <si>
    <t>26f643aa8bd682c7_NSPCL-31</t>
  </si>
  <si>
    <t>3/12/26 12:31:30 PM</t>
  </si>
  <si>
    <t>https://dmsrepoinc.momrah.gov.sa/dmsrepo/ValidateOTPServlet?CASE_ID=322524777_NSPCL-31&amp;DeptCode=014001</t>
  </si>
  <si>
    <t>5/7/26 8:09:05 AM</t>
  </si>
  <si>
    <t>GZ_367302642_NSPCL-33</t>
  </si>
  <si>
    <t>0a9fece44b030e6c_NSPCL-33</t>
  </si>
  <si>
    <t>INS-20701961</t>
  </si>
  <si>
    <t>5/13/26 9:55:20 AM</t>
  </si>
  <si>
    <t>https://dmsrepoinc.momrah.gov.sa/dmsrepo/ValidateOTPServlet?CASE_ID=GZ_367302642_NSPCL-33&amp;DeptCode=014001</t>
  </si>
  <si>
    <t>4.007</t>
  </si>
  <si>
    <t>GZ_365408108_NSPCL-33</t>
  </si>
  <si>
    <t>151eb85bf52d4249_NSPCL-33</t>
  </si>
  <si>
    <t>INC-26-05-119072</t>
  </si>
  <si>
    <t>5/11/26 9:46:29 AM</t>
  </si>
  <si>
    <t>5/11/26 9:33:25 AM</t>
  </si>
  <si>
    <t>https://dmsrepoinc.momrah.gov.sa/dmsrepo/ValidateOTPServlet?CASE_ID=GZ_365408108_NSPCL-33&amp;DeptCode=014001</t>
  </si>
  <si>
    <t>GZ_315701333_NSPCL-33</t>
  </si>
  <si>
    <t>97460e3743d7c69b_NSPCL-33</t>
  </si>
  <si>
    <t>3/4/26 3:23:42 PM</t>
  </si>
  <si>
    <t>https://dmsrepoinc.momrah.gov.sa/dmsrepo/ValidateOTPServlet?CASE_ID=GZ_315701333_NSPCL-33&amp;DeptCode=014001</t>
  </si>
  <si>
    <t>GZ_336767693_NSPCL-33</t>
  </si>
  <si>
    <t>2781c246c8fb9d23_NSPCL-33</t>
  </si>
  <si>
    <t>INC-26-04-076324</t>
  </si>
  <si>
    <t>4/6/26 7:02:15 AM</t>
  </si>
  <si>
    <t>https://dmsrepoinc.momrah.gov.sa/dmsrepo/ValidateOTPServlet?CASE_ID=GZ_336767693_NSPCL-33&amp;DeptCode=014001</t>
  </si>
  <si>
    <t>GZ_344501120_NSPCL-33</t>
  </si>
  <si>
    <t>21d6f23044e2b3f2_NSPCL-33</t>
  </si>
  <si>
    <t>INS-19996309</t>
  </si>
  <si>
    <t>4/13/26 1:02:04 PM</t>
  </si>
  <si>
    <t>4/13/26 12:48:57 PM</t>
  </si>
  <si>
    <t>https://dmsrepoinc.momrah.gov.sa/dmsrepo/ValidateOTPServlet?CASE_ID=GZ_344501120_NSPCL-33&amp;DeptCode=014001</t>
  </si>
  <si>
    <t>GZ_301723822_NSPCL-8</t>
  </si>
  <si>
    <t>00a934d9d4d1c685_NSPCL-8</t>
  </si>
  <si>
    <t>INS-18226823</t>
  </si>
  <si>
    <t>02/13/2026</t>
  </si>
  <si>
    <t>2/13/26 3:21:21 PM</t>
  </si>
  <si>
    <t>https://dmsrepoinc.momrah.gov.sa/dmsrepo/ValidateOTPServlet?CASE_ID=GZ_301723822_NSPCL-8&amp;DeptCode=014001</t>
  </si>
  <si>
    <t>2/14/26 11:23:45 PM</t>
  </si>
  <si>
    <t>RZ_337207306_NSPCL-69</t>
  </si>
  <si>
    <t>7c26fa41cc0bfd92_NSPCL-69</t>
  </si>
  <si>
    <t>INS-19993016</t>
  </si>
  <si>
    <t>4/6/26 9:08:45 AM</t>
  </si>
  <si>
    <t>https://dmsrepoinc.momrah.gov.sa/dmsrepo/ValidateOTPServlet?CASE_ID=RZ_337207306_NSPCL-69&amp;DeptCode=014001</t>
  </si>
  <si>
    <t>4/10/26 2:23:51 AM</t>
  </si>
  <si>
    <t>RZ_366533436_NSPCL-11</t>
  </si>
  <si>
    <t>c6bbb392153c3a03_NSPCL-11</t>
  </si>
  <si>
    <t>INS-20913506</t>
  </si>
  <si>
    <t>5/12/26 10:03:56 AM</t>
  </si>
  <si>
    <t>https://dmsrepoinc.momrah.gov.sa/dmsrepo/ValidateOTPServlet?CASE_ID=RZ_366533436_NSPCL-11&amp;DeptCode=014001</t>
  </si>
  <si>
    <t>GZ_314202486_NSPCL-33</t>
  </si>
  <si>
    <t>47fa424cecc864e2_NSPCL-33</t>
  </si>
  <si>
    <t>3/3/26 5:00:32 PM</t>
  </si>
  <si>
    <t>https://dmsrepoinc.momrah.gov.sa/dmsrepo/ValidateOTPServlet?CASE_ID=GZ_314202486_NSPCL-33&amp;DeptCode=014001</t>
  </si>
  <si>
    <t>GZ_382953351_NSPCL-8</t>
  </si>
  <si>
    <t>f111b365f73cf9f4_NSPCL-8</t>
  </si>
  <si>
    <t>6/7/26 10:37:55 AM</t>
  </si>
  <si>
    <t>https://dmsrepoinc.momrah.gov.sa/dmsrepo/ValidateOTPServlet?CASE_ID=GZ_382953351_NSPCL-8&amp;DeptCode=014001</t>
  </si>
  <si>
    <t>313833980_NSPCL-63</t>
  </si>
  <si>
    <t>785b7f97dcfe4faa_NSPCL-63</t>
  </si>
  <si>
    <t>INS-19323935</t>
  </si>
  <si>
    <t>3/3/26 3:09:17 PM</t>
  </si>
  <si>
    <t>https://dmsrepoinc.momrah.gov.sa/dmsrepo/ValidateOTPServlet?CASE_ID=313833980_NSPCL-63&amp;DeptCode=014001</t>
  </si>
  <si>
    <t>9.698</t>
  </si>
  <si>
    <t>GZ_371388144_NSPCL-33</t>
  </si>
  <si>
    <t>2da4be9ae0fe8f93_NSPCL-33</t>
  </si>
  <si>
    <t>INC-26-05-225032</t>
  </si>
  <si>
    <t>5/19/26 7:11:41 AM</t>
  </si>
  <si>
    <t>https://dmsrepoinc.momrah.gov.sa/dmsrepo/ValidateOTPServlet?CASE_ID=GZ_371388144_NSPCL-33&amp;DeptCode=014001</t>
  </si>
  <si>
    <t>5/19/26 11:04:53 AM</t>
  </si>
  <si>
    <t>GZ_342242165_NSPCL-33</t>
  </si>
  <si>
    <t>7cc224326cd29f39_NSPCL-33</t>
  </si>
  <si>
    <t>INS-19950463</t>
  </si>
  <si>
    <t>4/10/26 6:04:17 PM</t>
  </si>
  <si>
    <t>4/10/26 6:04:14 PM</t>
  </si>
  <si>
    <t>https://dmsrepoinc.momrah.gov.sa/dmsrepo/ValidateOTPServlet?CASE_ID=GZ_342242165_NSPCL-33&amp;DeptCode=014001</t>
  </si>
  <si>
    <t>GZ_277438611_NSPCL-33</t>
  </si>
  <si>
    <t>7e0f2cb262963323_NSPCL-33</t>
  </si>
  <si>
    <t>INS-17432193</t>
  </si>
  <si>
    <t>1/13/26 11:13:44 AM</t>
  </si>
  <si>
    <t>1/13/26 11:13:27 AM</t>
  </si>
  <si>
    <t>https://dmsrepoinc.momrah.gov.sa/dmsrepo/ValidateOTPServlet?CASE_ID=GZ_277438611_NSPCL-33&amp;DeptCode=014001</t>
  </si>
  <si>
    <t>GZ_364361343_NSPCL-71</t>
  </si>
  <si>
    <t>befa234991853b79_NSPCL-71</t>
  </si>
  <si>
    <t>5/10/26 10:54:49 AM</t>
  </si>
  <si>
    <t>https://dmsrepoinc.momrah.gov.sa/dmsrepo/ValidateOTPServlet?CASE_ID=GZ_364361343_NSPCL-71&amp;DeptCode=014001</t>
  </si>
  <si>
    <t>299613304_NSPCL-92</t>
  </si>
  <si>
    <t>f0a4b2f747990635_NSPCL-92</t>
  </si>
  <si>
    <t>INS-18092403</t>
  </si>
  <si>
    <t>2/10/26 9:25:30 AM</t>
  </si>
  <si>
    <t>https://dmsrepoinc.momrah.gov.sa/dmsrepo/ValidateOTPServlet?CASE_ID=299613304_NSPCL-92&amp;DeptCode=014001</t>
  </si>
  <si>
    <t>RZ_365406937_NSPCL-17</t>
  </si>
  <si>
    <t>4c2cb3f2335bde93_NSPCL-17</t>
  </si>
  <si>
    <t>INS-20969412</t>
  </si>
  <si>
    <t>https://dmsrepoinc.momrah.gov.sa/dmsrepo/ValidateOTPServlet?CASE_ID=RZ_365406937_NSPCL-17&amp;DeptCode=014001</t>
  </si>
  <si>
    <t>GZ_380500978_NSPCL-69</t>
  </si>
  <si>
    <t>8a560d094d3a9d72_NSPCL-69</t>
  </si>
  <si>
    <t>6/4/26 10:03:13 AM</t>
  </si>
  <si>
    <t>https://dmsrepoinc.momrah.gov.sa/dmsrepo/ValidateOTPServlet?CASE_ID=GZ_380500978_NSPCL-69&amp;DeptCode=014001</t>
  </si>
  <si>
    <t>GZ_365421361_NSPCL-8</t>
  </si>
  <si>
    <t>e17201bc4a12be33_NSPCL-8</t>
  </si>
  <si>
    <t>5/11/26 10:27:02 AM</t>
  </si>
  <si>
    <t>5/11/26 9:00:46 AM</t>
  </si>
  <si>
    <t>https://dmsrepoinc.momrah.gov.sa/dmsrepo/ValidateOTPServlet?CASE_ID=GZ_365421361_NSPCL-8&amp;DeptCode=014001</t>
  </si>
  <si>
    <t>GZ_380431402_NSPCL-33</t>
  </si>
  <si>
    <t>f18fbf15cdf8b8d8_NSPCL-33</t>
  </si>
  <si>
    <t>6/4/26 9:50:31 AM</t>
  </si>
  <si>
    <t>6/4/26 9:50:28 AM</t>
  </si>
  <si>
    <t>https://dmsrepoinc.momrah.gov.sa/dmsrepo/ValidateOTPServlet?CASE_ID=GZ_380431402_NSPCL-33&amp;DeptCode=014001</t>
  </si>
  <si>
    <t>299616703_NSPCL-33</t>
  </si>
  <si>
    <t>8aecba9d1ba86d39_NSPCL-33</t>
  </si>
  <si>
    <t>INS-18093261</t>
  </si>
  <si>
    <t>2/10/26 9:39:18 AM</t>
  </si>
  <si>
    <t>https://dmsrepoinc.momrah.gov.sa/dmsrepo/ValidateOTPServlet?CASE_ID=299616703_NSPCL-33&amp;DeptCode=014001</t>
  </si>
  <si>
    <t>GZ_309089721_NSPCL-33</t>
  </si>
  <si>
    <t>05e82b5869f930b9_NSPCL-33</t>
  </si>
  <si>
    <t>INS-18890531</t>
  </si>
  <si>
    <t>3/1/26 7:46:03 AM</t>
  </si>
  <si>
    <t>3/1/26 7:46:01 AM</t>
  </si>
  <si>
    <t>https://dmsrepoinc.momrah.gov.sa/dmsrepo/ValidateOTPServlet?CASE_ID=GZ_309089721_NSPCL-33&amp;DeptCode=014001</t>
  </si>
  <si>
    <t>GZ_367467219_NSPCL-8</t>
  </si>
  <si>
    <t>2617100cdaed3b89_NSPCL-8</t>
  </si>
  <si>
    <t>5/13/26 10:26:01 AM</t>
  </si>
  <si>
    <t>5/13/26 10:25:59 AM</t>
  </si>
  <si>
    <t>https://dmsrepoinc.momrah.gov.sa/dmsrepo/ValidateOTPServlet?CASE_ID=GZ_367467219_NSPCL-8&amp;DeptCode=014001</t>
  </si>
  <si>
    <t>GZ_377559449_NSPCL-33</t>
  </si>
  <si>
    <t>0dc20f0e84a10cfb_NSPCL-33</t>
  </si>
  <si>
    <t>INS-21079934</t>
  </si>
  <si>
    <t>6/2/26 10:11:08 AM</t>
  </si>
  <si>
    <t>https://dmsrepoinc.momrah.gov.sa/dmsrepo/ValidateOTPServlet?CASE_ID=GZ_377559449_NSPCL-33&amp;DeptCode=014001</t>
  </si>
  <si>
    <t>GZ_314810666_NSPCL-8</t>
  </si>
  <si>
    <t>72b056bd4802ef3d_NSPCL-8</t>
  </si>
  <si>
    <t>INS-19480737</t>
  </si>
  <si>
    <t>3/4/26 11:06:12 AM</t>
  </si>
  <si>
    <t>https://dmsrepoinc.momrah.gov.sa/dmsrepo/ValidateOTPServlet?CASE_ID=GZ_314810666_NSPCL-8&amp;DeptCode=014001</t>
  </si>
  <si>
    <t>RZ_341566941_NSPCL-64</t>
  </si>
  <si>
    <t>6a27bd56eeb794cd_NSPCL-64</t>
  </si>
  <si>
    <t>INS-20252981</t>
  </si>
  <si>
    <t>4/9/26 10:29:04 AM</t>
  </si>
  <si>
    <t>https://dmsrepoinc.momrah.gov.sa/dmsrepo/ValidateOTPServlet?CASE_ID=RZ_341566941_NSPCL-64&amp;DeptCode=014001</t>
  </si>
  <si>
    <t>RZ_299784766_NSPCL-80</t>
  </si>
  <si>
    <t>230ecc78408ba502_NSPCL-80</t>
  </si>
  <si>
    <t>INC-26-02-142714</t>
  </si>
  <si>
    <t>2/10/26 10:43:58 AM</t>
  </si>
  <si>
    <t>https://dmsrepoinc.momrah.gov.sa/dmsrepo/ValidateOTPServlet?CASE_ID=RZ_299784766_NSPCL-80&amp;DeptCode=014001</t>
  </si>
  <si>
    <t>297875365_NSPCL-31</t>
  </si>
  <si>
    <t>30ee78f441512702_NSPCL-31</t>
  </si>
  <si>
    <t>INS-18093267</t>
  </si>
  <si>
    <t>2/8/26 9:53:15 AM</t>
  </si>
  <si>
    <t>https://dmsrepoinc.momrah.gov.sa/dmsrepo/ValidateOTPServlet?CASE_ID=297875365_NSPCL-31&amp;DeptCode=014001</t>
  </si>
  <si>
    <t>GZ_344367739_NSPCL-69</t>
  </si>
  <si>
    <t>96e1df17e4f09f27_NSPCL-69</t>
  </si>
  <si>
    <t>INS-20048141</t>
  </si>
  <si>
    <t>4/13/26 12:10:21 PM</t>
  </si>
  <si>
    <t>https://dmsrepoinc.momrah.gov.sa/dmsrepo/ValidateOTPServlet?CASE_ID=GZ_344367739_NSPCL-69&amp;DeptCode=014001</t>
  </si>
  <si>
    <t>GZ_277336978_NSPCL-72</t>
  </si>
  <si>
    <t>dea6b4f0b6216a69_NSPCL-72</t>
  </si>
  <si>
    <t>INS-17517951</t>
  </si>
  <si>
    <t>1/13/26 10:09:33 AM</t>
  </si>
  <si>
    <t>https://dmsrepoinc.momrah.gov.sa/dmsrepo/ValidateOTPServlet?CASE_ID=GZ_277336978_NSPCL-72&amp;DeptCode=014001</t>
  </si>
  <si>
    <t>315884443_NSPCL-71</t>
  </si>
  <si>
    <t>489b1c5a4c5b140d_NSPCL-71</t>
  </si>
  <si>
    <t>INS-19370514</t>
  </si>
  <si>
    <t>3/4/26 6:02:08 PM</t>
  </si>
  <si>
    <t>https://dmsrepoinc.momrah.gov.sa/dmsrepo/ValidateOTPServlet?CASE_ID=315884443_NSPCL-71&amp;DeptCode=014001</t>
  </si>
  <si>
    <t>GZ_270128564_NSPCL-33</t>
  </si>
  <si>
    <t>702a845400621656_NSPCL-33</t>
  </si>
  <si>
    <t>INS-17290386</t>
  </si>
  <si>
    <t>1/5/26 10:20:03 AM</t>
  </si>
  <si>
    <t>1/5/26 9:36:48 AM</t>
  </si>
  <si>
    <t>https://dmsrepoinc.momrah.gov.sa/dmsrepo/ValidateOTPServlet?CASE_ID=GZ_270128564_NSPCL-33&amp;DeptCode=014001</t>
  </si>
  <si>
    <t>GZ_342649794_NSPCL-72</t>
  </si>
  <si>
    <t>dc75b3d15544260f_NSPCL-72</t>
  </si>
  <si>
    <t>INS-19950056</t>
  </si>
  <si>
    <t>4/11/26 3:46:58 PM</t>
  </si>
  <si>
    <t>https://dmsrepoinc.momrah.gov.sa/dmsrepo/ValidateOTPServlet?CASE_ID=GZ_342649794_NSPCL-72&amp;DeptCode=014001</t>
  </si>
  <si>
    <t>4/12/26 12:53:57 AM</t>
  </si>
  <si>
    <t>GZ_359320828_NSPCL-8</t>
  </si>
  <si>
    <t>972651de257eace6_NSPCL-8</t>
  </si>
  <si>
    <t>INS-20736333</t>
  </si>
  <si>
    <t>5/5/26 9:46:11 AM</t>
  </si>
  <si>
    <t>https://dmsrepoinc.momrah.gov.sa/dmsrepo/ValidateOTPServlet?CASE_ID=GZ_359320828_NSPCL-8&amp;DeptCode=014001</t>
  </si>
  <si>
    <t>320908009_NSPCL-31</t>
  </si>
  <si>
    <t>8fdb85714ae36396_NSPCL-31</t>
  </si>
  <si>
    <t>INS-19110281</t>
  </si>
  <si>
    <t>3/10/26 12:11:41 PM</t>
  </si>
  <si>
    <t>https://dmsrepoinc.momrah.gov.sa/dmsrepo/ValidateOTPServlet?CASE_ID=320908009_NSPCL-31&amp;DeptCode=014001</t>
  </si>
  <si>
    <t>GZ_318981734_NSPCL-33</t>
  </si>
  <si>
    <t>57183e65b1e0c010_NSPCL-33</t>
  </si>
  <si>
    <t>3/8/26 3:26:24 PM</t>
  </si>
  <si>
    <t>3/8/26 3:25:47 PM</t>
  </si>
  <si>
    <t>https://dmsrepoinc.momrah.gov.sa/dmsrepo/ValidateOTPServlet?CASE_ID=GZ_318981734_NSPCL-33&amp;DeptCode=014001</t>
  </si>
  <si>
    <t>OZ_360921952_NSPCL-3</t>
  </si>
  <si>
    <t>ad620e87c24964e5_NSPCL-3</t>
  </si>
  <si>
    <t>5/6/26 8:01:32 AM</t>
  </si>
  <si>
    <t>https://dmsrepoinc.momrah.gov.sa/dmsrepo/ValidateOTPServlet?CASE_ID=OZ_360921952_NSPCL-3&amp;DeptCode=014001</t>
  </si>
  <si>
    <t>0.446</t>
  </si>
  <si>
    <t>GZ_342558656_NSPCL-33</t>
  </si>
  <si>
    <t>da1415d03216fc60_NSPCL-33</t>
  </si>
  <si>
    <t>INC-26-04-131004</t>
  </si>
  <si>
    <t>4/11/26 1:52:28 PM</t>
  </si>
  <si>
    <t>https://dmsrepoinc.momrah.gov.sa/dmsrepo/ValidateOTPServlet?CASE_ID=GZ_342558656_NSPCL-33&amp;DeptCode=014001</t>
  </si>
  <si>
    <t>4/11/26 5:06:00 PM</t>
  </si>
  <si>
    <t>GZ_340379933_NSPCL-69</t>
  </si>
  <si>
    <t>718e63db46e20038_NSPCL-69</t>
  </si>
  <si>
    <t>INS-19992462</t>
  </si>
  <si>
    <t>4/8/26 8:07:10 AM</t>
  </si>
  <si>
    <t>https://dmsrepoinc.momrah.gov.sa/dmsrepo/ValidateOTPServlet?CASE_ID=GZ_340379933_NSPCL-69&amp;DeptCode=014001</t>
  </si>
  <si>
    <t>GZ_313850251_NSPCL-33</t>
  </si>
  <si>
    <t>29cd1a6468015e44_NSPCL-33</t>
  </si>
  <si>
    <t>3/3/26 3:36:12 PM</t>
  </si>
  <si>
    <t>3/3/26 2:22:06 PM</t>
  </si>
  <si>
    <t>https://dmsrepoinc.momrah.gov.sa/dmsrepo/ValidateOTPServlet?CASE_ID=GZ_313850251_NSPCL-33&amp;DeptCode=014001</t>
  </si>
  <si>
    <t>GZ_377550320_NSPCL-8</t>
  </si>
  <si>
    <t>0c25035cca91c2a7_NSPCL-8</t>
  </si>
  <si>
    <t>INS-21079977</t>
  </si>
  <si>
    <t>6/2/26 10:00:47 AM</t>
  </si>
  <si>
    <t>https://dmsrepoinc.momrah.gov.sa/dmsrepo/ValidateOTPServlet?CASE_ID=GZ_377550320_NSPCL-8&amp;DeptCode=014001</t>
  </si>
  <si>
    <t>GZ_278354361_NSPCL-33</t>
  </si>
  <si>
    <t>1d44654cd618de26_NSPCL-33</t>
  </si>
  <si>
    <t>INS-17472369</t>
  </si>
  <si>
    <t>1/14/26 12:07:52 PM</t>
  </si>
  <si>
    <t>1/14/26 11:25:52 AM</t>
  </si>
  <si>
    <t>https://dmsrepoinc.momrah.gov.sa/dmsrepo/ValidateOTPServlet?CASE_ID=GZ_278354361_NSPCL-33&amp;DeptCode=014001</t>
  </si>
  <si>
    <t>318505719_NSPCL-69</t>
  </si>
  <si>
    <t>fdf2404d37f0b575_NSPCL-69</t>
  </si>
  <si>
    <t>INS-19217305</t>
  </si>
  <si>
    <t>3/8/26 10:18:21 AM</t>
  </si>
  <si>
    <t>3/8/26 10:16:53 AM</t>
  </si>
  <si>
    <t>https://dmsrepoinc.momrah.gov.sa/dmsrepo/ValidateOTPServlet?CASE_ID=318505719_NSPCL-69&amp;DeptCode=014001</t>
  </si>
  <si>
    <t>3/18/26 4:23:44 AM</t>
  </si>
  <si>
    <t>4.602</t>
  </si>
  <si>
    <t>294068575_NSPCL-63</t>
  </si>
  <si>
    <t>49c428eb6ad11049_NSPCL-63</t>
  </si>
  <si>
    <t>INC-26-02-071501</t>
  </si>
  <si>
    <t>2/4/26 8:37:18 AM</t>
  </si>
  <si>
    <t>2/4/26 8:37:10 AM</t>
  </si>
  <si>
    <t>https://dmsrepoinc.momrah.gov.sa/dmsrepo/ValidateOTPServlet?CASE_ID=294068575_NSPCL-63&amp;DeptCode=014001</t>
  </si>
  <si>
    <t>297353760_NSPCL-69</t>
  </si>
  <si>
    <t>a9673e614b4ac3a4_NSPCL-69</t>
  </si>
  <si>
    <t>INS-17982609</t>
  </si>
  <si>
    <t>2/7/26 12:37:20 PM</t>
  </si>
  <si>
    <t>https://dmsrepoinc.momrah.gov.sa/dmsrepo/ValidateOTPServlet?CASE_ID=297353760_NSPCL-69&amp;DeptCode=014001</t>
  </si>
  <si>
    <t>GZ_298796864_NSPCL-63</t>
  </si>
  <si>
    <t>7f73efb89f044a5d_NSPCL-63</t>
  </si>
  <si>
    <t>INS-18011737</t>
  </si>
  <si>
    <t>2/9/26 8:57:33 AM</t>
  </si>
  <si>
    <t>https://dmsrepoinc.momrah.gov.sa/dmsrepo/ValidateOTPServlet?CASE_ID=GZ_298796864_NSPCL-63&amp;DeptCode=014001</t>
  </si>
  <si>
    <t>GZ_365285953_NSPCL-8</t>
  </si>
  <si>
    <t>7a6f4a2b4c1d4430_NSPCL-8</t>
  </si>
  <si>
    <t>5/11/26 9:13:11 AM</t>
  </si>
  <si>
    <t>5/11/26 9:02:38 AM</t>
  </si>
  <si>
    <t>https://dmsrepoinc.momrah.gov.sa/dmsrepo/ValidateOTPServlet?CASE_ID=GZ_365285953_NSPCL-8&amp;DeptCode=014001</t>
  </si>
  <si>
    <t>GZ_315867804_NSPCL-33</t>
  </si>
  <si>
    <t>1fe763ca7bc4b193_NSPCL-33</t>
  </si>
  <si>
    <t>3/4/26 5:24:51 PM</t>
  </si>
  <si>
    <t>3/4/26 5:23:45 PM</t>
  </si>
  <si>
    <t>https://dmsrepoinc.momrah.gov.sa/dmsrepo/ValidateOTPServlet?CASE_ID=GZ_315867804_NSPCL-33&amp;DeptCode=014001</t>
  </si>
  <si>
    <t>GZ_367298117_NSPCL-8</t>
  </si>
  <si>
    <t>cdea955ec8ed3883_NSPCL-8</t>
  </si>
  <si>
    <t>INS-20913256</t>
  </si>
  <si>
    <t>https://dmsrepoinc.momrah.gov.sa/dmsrepo/ValidateOTPServlet?CASE_ID=GZ_367298117_NSPCL-8&amp;DeptCode=014001</t>
  </si>
  <si>
    <t>GZ_277437078_NSPCL-8</t>
  </si>
  <si>
    <t>a2578782c75962df_NSPCL-8</t>
  </si>
  <si>
    <t>INS-17673639</t>
  </si>
  <si>
    <t>1/13/26 11:07:34 AM</t>
  </si>
  <si>
    <t>https://dmsrepoinc.momrah.gov.sa/dmsrepo/ValidateOTPServlet?CASE_ID=GZ_277437078_NSPCL-8&amp;DeptCode=014001</t>
  </si>
  <si>
    <t>GZ_313166593_NSPCL-7</t>
  </si>
  <si>
    <t>ec3e3e9a8a915265_NSPCL-7</t>
  </si>
  <si>
    <t>INS-19296165</t>
  </si>
  <si>
    <t>3/3/26 11:26:25 AM</t>
  </si>
  <si>
    <t>https://dmsrepoinc.momrah.gov.sa/dmsrepo/ValidateOTPServlet?CASE_ID=GZ_313166593_NSPCL-7&amp;DeptCode=014001</t>
  </si>
  <si>
    <t>GZ_296189231_NSPCL-33</t>
  </si>
  <si>
    <t>2f47b7af8cb12ac5_NSPCL-33</t>
  </si>
  <si>
    <t>INS-18091367</t>
  </si>
  <si>
    <t>2/5/26 11:01:01 AM</t>
  </si>
  <si>
    <t>2/5/26 11:00:49 AM</t>
  </si>
  <si>
    <t>https://dmsrepoinc.momrah.gov.sa/dmsrepo/ValidateOTPServlet?CASE_ID=GZ_296189231_NSPCL-33&amp;DeptCode=014001</t>
  </si>
  <si>
    <t>GZ_298825135_NSPCL-8</t>
  </si>
  <si>
    <t>7f73efb89f044a5d_NSPCL-8</t>
  </si>
  <si>
    <t>INS-18302975</t>
  </si>
  <si>
    <t>2/9/26 9:09:03 AM</t>
  </si>
  <si>
    <t>https://dmsrepoinc.momrah.gov.sa/dmsrepo/ValidateOTPServlet?CASE_ID=GZ_298825135_NSPCL-8&amp;DeptCode=014001</t>
  </si>
  <si>
    <t>3.720</t>
  </si>
  <si>
    <t>GZ_356633046_NSPCL-33</t>
  </si>
  <si>
    <t>47d430abd299dfed_NSPCL-33</t>
  </si>
  <si>
    <t>INC-26-05-130106</t>
  </si>
  <si>
    <t>5/3/26 5:43:43 PM</t>
  </si>
  <si>
    <t>https://dmsrepoinc.momrah.gov.sa/dmsrepo/ValidateOTPServlet?CASE_ID=GZ_356633046_NSPCL-33&amp;DeptCode=014001</t>
  </si>
  <si>
    <t>spc_GZ_377572881_NSPCL-33</t>
  </si>
  <si>
    <t>7d731ad6730e856b_NSPCL-33</t>
  </si>
  <si>
    <t>INS-21079946</t>
  </si>
  <si>
    <t>6/2/26 10:20:38 AM</t>
  </si>
  <si>
    <t>6/2/26 10:20:35 AM</t>
  </si>
  <si>
    <t>https://dmsrepoinc.momrah.gov.sa/dmsrepo/ValidateOTPServlet?CASE_ID=spc_GZ_377572881_NSPCL-33&amp;DeptCode=014001</t>
  </si>
  <si>
    <t>4.032</t>
  </si>
  <si>
    <t>GZ_365416643_NSPCL-33</t>
  </si>
  <si>
    <t>9dca59fb086f9eaa_NSPCL-33</t>
  </si>
  <si>
    <t>INC-26-05-119071</t>
  </si>
  <si>
    <t>5/11/26 10:04:01 AM</t>
  </si>
  <si>
    <t>https://dmsrepoinc.momrah.gov.sa/dmsrepo/ValidateOTPServlet?CASE_ID=GZ_365416643_NSPCL-33&amp;DeptCode=014001</t>
  </si>
  <si>
    <t>315884818_NSPCL-69</t>
  </si>
  <si>
    <t>eefa71bb7de1cb5a_NSPCL-69</t>
  </si>
  <si>
    <t>INS-19370565</t>
  </si>
  <si>
    <t>3/4/26 6:04:40 PM</t>
  </si>
  <si>
    <t>3/4/26 6:04:36 PM</t>
  </si>
  <si>
    <t>https://dmsrepoinc.momrah.gov.sa/dmsrepo/ValidateOTPServlet?CASE_ID=315884818_NSPCL-69&amp;DeptCode=014001</t>
  </si>
  <si>
    <t>3/18/26 4:23:54 AM</t>
  </si>
  <si>
    <t>GZ_341196691_NSPCL-69</t>
  </si>
  <si>
    <t>7ee1829624a2a647_NSPCL-69</t>
  </si>
  <si>
    <t>INS-20010252</t>
  </si>
  <si>
    <t>4/9/26 8:26:52 AM</t>
  </si>
  <si>
    <t>4/9/26 8:26:50 AM</t>
  </si>
  <si>
    <t>https://dmsrepoinc.momrah.gov.sa/dmsrepo/ValidateOTPServlet?CASE_ID=GZ_341196691_NSPCL-69&amp;DeptCode=014001</t>
  </si>
  <si>
    <t>4/9/26 1:24:55 PM</t>
  </si>
  <si>
    <t>GZ_316593002_NSPCL-7</t>
  </si>
  <si>
    <t>77012f95585571f1_NSPCL-7</t>
  </si>
  <si>
    <t>INS-19368803</t>
  </si>
  <si>
    <t>3/5/26 12:45:06 PM</t>
  </si>
  <si>
    <t>3/5/26 12:45:03 PM</t>
  </si>
  <si>
    <t>https://dmsrepoinc.momrah.gov.sa/dmsrepo/ValidateOTPServlet?CASE_ID=GZ_316593002_NSPCL-7&amp;DeptCode=014001</t>
  </si>
  <si>
    <t>GZ_337517563_NSPCL-8</t>
  </si>
  <si>
    <t>bb490705108b8dfa_NSPCL-8</t>
  </si>
  <si>
    <t>INS-20231707</t>
  </si>
  <si>
    <t>4/6/26 10:46:49 AM</t>
  </si>
  <si>
    <t>4/6/26 10:26:24 AM</t>
  </si>
  <si>
    <t>https://dmsrepoinc.momrah.gov.sa/dmsrepo/ValidateOTPServlet?CASE_ID=GZ_337517563_NSPCL-8&amp;DeptCode=014001</t>
  </si>
  <si>
    <t>GZ_348239872_NSPCL-8</t>
  </si>
  <si>
    <t>41818c9c704d9ef9_NSPCL-8</t>
  </si>
  <si>
    <t>INS-20092334</t>
  </si>
  <si>
    <t>4/19/26 2:57:03 PM</t>
  </si>
  <si>
    <t>https://dmsrepoinc.momrah.gov.sa/dmsrepo/ValidateOTPServlet?CASE_ID=GZ_348239872_NSPCL-8&amp;DeptCode=014001</t>
  </si>
  <si>
    <t>4/19/26 6:23:44 PM</t>
  </si>
  <si>
    <t>GZ_337213989_NSPCL-72</t>
  </si>
  <si>
    <t>e70aa7c55d01deb2_NSPCL-72</t>
  </si>
  <si>
    <t>INS-19993202</t>
  </si>
  <si>
    <t>4/6/26 9:33:07 AM</t>
  </si>
  <si>
    <t>4/6/26 9:32:47 AM</t>
  </si>
  <si>
    <t>https://dmsrepoinc.momrah.gov.sa/dmsrepo/ValidateOTPServlet?CASE_ID=GZ_337213989_NSPCL-72&amp;DeptCode=014001</t>
  </si>
  <si>
    <t>4/6/26 8:53:57 PM</t>
  </si>
  <si>
    <t>GZ_311718204_NSPCL-69</t>
  </si>
  <si>
    <t>091587d5e2045363_NSPCL-69</t>
  </si>
  <si>
    <t>INS-19481177</t>
  </si>
  <si>
    <t>3/2/26 12:44:30 PM</t>
  </si>
  <si>
    <t>https://dmsrepoinc.momrah.gov.sa/dmsrepo/ValidateOTPServlet?CASE_ID=GZ_311718204_NSPCL-69&amp;DeptCode=014001</t>
  </si>
  <si>
    <t>5.379</t>
  </si>
  <si>
    <t>GZ_275795246_NSPCL-33</t>
  </si>
  <si>
    <t>0228976455f2212d_NSPCL-33</t>
  </si>
  <si>
    <t>INC-26-01-081774</t>
  </si>
  <si>
    <t>1/11/26 11:51:20 AM</t>
  </si>
  <si>
    <t>https://dmsrepoinc.momrah.gov.sa/dmsrepo/ValidateOTPServlet?CASE_ID=GZ_275795246_NSPCL-33&amp;DeptCode=014001</t>
  </si>
  <si>
    <t>GZ_341373649_NSPCL-33</t>
  </si>
  <si>
    <t>7bcb27334b2eaefa_NSPCL-33</t>
  </si>
  <si>
    <t>INS-19944746</t>
  </si>
  <si>
    <t>4/9/26 9:24:08 AM</t>
  </si>
  <si>
    <t>4/9/26 9:23:33 AM</t>
  </si>
  <si>
    <t>https://dmsrepoinc.momrah.gov.sa/dmsrepo/ValidateOTPServlet?CASE_ID=GZ_341373649_NSPCL-33&amp;DeptCode=014001</t>
  </si>
  <si>
    <t>312905413_NSPCL-71</t>
  </si>
  <si>
    <t>b1ef4d0ac20d1c2f_NSPCL-71</t>
  </si>
  <si>
    <t>INS-19187099</t>
  </si>
  <si>
    <t>3/3/26 11:06:19 AM</t>
  </si>
  <si>
    <t>https://dmsrepoinc.momrah.gov.sa/dmsrepo/ValidateOTPServlet?CASE_ID=312905413_NSPCL-71&amp;DeptCode=014001</t>
  </si>
  <si>
    <t>3/17/26 4:24:09 PM</t>
  </si>
  <si>
    <t>GZ_277599546_NSPCL-31</t>
  </si>
  <si>
    <t>fbd1b35ead108ef4_NSPCL-31</t>
  </si>
  <si>
    <t>INS-17515922</t>
  </si>
  <si>
    <t>1/13/26 10:53:13 AM</t>
  </si>
  <si>
    <t>https://dmsrepoinc.momrah.gov.sa/dmsrepo/ValidateOTPServlet?CASE_ID=GZ_277599546_NSPCL-31&amp;DeptCode=014001</t>
  </si>
  <si>
    <t>GZ_365421525_NSPCL-33</t>
  </si>
  <si>
    <t>7ea328e53e5d9e93_NSPCL-33</t>
  </si>
  <si>
    <t>INS-20675722</t>
  </si>
  <si>
    <t>5/11/26 10:27:31 AM</t>
  </si>
  <si>
    <t>https://dmsrepoinc.momrah.gov.sa/dmsrepo/ValidateOTPServlet?CASE_ID=GZ_365421525_NSPCL-33&amp;DeptCode=014001</t>
  </si>
  <si>
    <t>GZ_361864305_NSPCL-33</t>
  </si>
  <si>
    <t>442dcdcad98fbc5d_NSPCL-33</t>
  </si>
  <si>
    <t>INS-20628834</t>
  </si>
  <si>
    <t>5/6/26 3:47:20 PM</t>
  </si>
  <si>
    <t>https://dmsrepoinc.momrah.gov.sa/dmsrepo/ValidateOTPServlet?CASE_ID=GZ_361864305_NSPCL-33&amp;DeptCode=014001</t>
  </si>
  <si>
    <t>GZ_319902482_NSPCL-8</t>
  </si>
  <si>
    <t>0627a688cf6061cd_NSPCL-8</t>
  </si>
  <si>
    <t>INS-19261013</t>
  </si>
  <si>
    <t>3/9/26 12:28:38 PM</t>
  </si>
  <si>
    <t>https://dmsrepoinc.momrah.gov.sa/dmsrepo/ValidateOTPServlet?CASE_ID=GZ_319902482_NSPCL-8&amp;DeptCode=014001</t>
  </si>
  <si>
    <t>316765588_NSPCL-49</t>
  </si>
  <si>
    <t>2b7edad5e7cb360f_NSPCL-49</t>
  </si>
  <si>
    <t>INC-26-03-097973</t>
  </si>
  <si>
    <t>3/5/26 1:52:30 PM</t>
  </si>
  <si>
    <t>3/5/26 12:03:24 PM</t>
  </si>
  <si>
    <t>https://dmsrepoinc.momrah.gov.sa/dmsrepo/ValidateOTPServlet?CASE_ID=316765588_NSPCL-49&amp;DeptCode=014001</t>
  </si>
  <si>
    <t>3/17/26 7:23:53 PM</t>
  </si>
  <si>
    <t>297933324_NSPCL-69</t>
  </si>
  <si>
    <t>eb8f4d2fbc880f1b_NSPCL-69</t>
  </si>
  <si>
    <t>INS-18162774</t>
  </si>
  <si>
    <t>2/8/26 10:25:03 AM</t>
  </si>
  <si>
    <t>https://dmsrepoinc.momrah.gov.sa/dmsrepo/ValidateOTPServlet?CASE_ID=297933324_NSPCL-69&amp;DeptCode=014001</t>
  </si>
  <si>
    <t>GZ_382951348_NSPCL-33</t>
  </si>
  <si>
    <t>70f9c5793d157808_NSPCL-33</t>
  </si>
  <si>
    <t>6/7/26 10:26:23 AM</t>
  </si>
  <si>
    <t>https://dmsrepoinc.momrah.gov.sa/dmsrepo/ValidateOTPServlet?CASE_ID=GZ_382951348_NSPCL-33&amp;DeptCode=014001</t>
  </si>
  <si>
    <t>GZ_365226987_NSPCL-69</t>
  </si>
  <si>
    <t>634e3da4e2e5e1b5_NSPCL-69</t>
  </si>
  <si>
    <t>INS-20931600</t>
  </si>
  <si>
    <t>5/11/26 9:28:52 AM</t>
  </si>
  <si>
    <t>https://dmsrepoinc.momrah.gov.sa/dmsrepo/ValidateOTPServlet?CASE_ID=GZ_365226987_NSPCL-69&amp;DeptCode=014001</t>
  </si>
  <si>
    <t>GZ_294670909_NSPCL-23</t>
  </si>
  <si>
    <t>1a5fe13052dd29b4_NSPCL-23</t>
  </si>
  <si>
    <t>INS-18023022</t>
  </si>
  <si>
    <t>2/4/26 11:15:38 AM</t>
  </si>
  <si>
    <t>https://dmsrepoinc.momrah.gov.sa/dmsrepo/ValidateOTPServlet?CASE_ID=GZ_294670909_NSPCL-23&amp;DeptCode=014001</t>
  </si>
  <si>
    <t>2/9/26 1:54:13 PM</t>
  </si>
  <si>
    <t>GZ_295204274_NSPCL-33</t>
  </si>
  <si>
    <t>e7a275399aed2b4e_NSPCL-33</t>
  </si>
  <si>
    <t>INC-26-02-118296</t>
  </si>
  <si>
    <t>2/4/26 2:03:17 PM</t>
  </si>
  <si>
    <t>https://dmsrepoinc.momrah.gov.sa/dmsrepo/ValidateOTPServlet?CASE_ID=GZ_295204274_NSPCL-33&amp;DeptCode=014001</t>
  </si>
  <si>
    <t>GZ_341759233_NSPCL-33</t>
  </si>
  <si>
    <t>86395905d1590cf0_NSPCL-33</t>
  </si>
  <si>
    <t>INS-19934884</t>
  </si>
  <si>
    <t>4/9/26 1:11:00 PM</t>
  </si>
  <si>
    <t>https://dmsrepoinc.momrah.gov.sa/dmsrepo/ValidateOTPServlet?CASE_ID=GZ_341759233_NSPCL-33&amp;DeptCode=014001</t>
  </si>
  <si>
    <t>313841770_NSPCL-34</t>
  </si>
  <si>
    <t>d807b7370e181c85_NSPCL-34</t>
  </si>
  <si>
    <t>3/3/26 3:31:12 PM</t>
  </si>
  <si>
    <t>https://dmsrepoinc.momrah.gov.sa/dmsrepo/ValidateOTPServlet?CASE_ID=313841770_NSPCL-34&amp;DeptCode=014001</t>
  </si>
  <si>
    <t>5/7/26 8:08:00 AM</t>
  </si>
  <si>
    <t>GZ_272494622_NSPCL-69</t>
  </si>
  <si>
    <t>0ee32e176ac02c33_NSPCL-69</t>
  </si>
  <si>
    <t>INS-17413330</t>
  </si>
  <si>
    <t>1/7/26 8:37:28 AM</t>
  </si>
  <si>
    <t>https://dmsrepoinc.momrah.gov.sa/dmsrepo/ValidateOTPServlet?CASE_ID=GZ_272494622_NSPCL-69&amp;DeptCode=014001</t>
  </si>
  <si>
    <t>1/8/26 11:23:57 PM</t>
  </si>
  <si>
    <t>0.423</t>
  </si>
  <si>
    <t>GZ_280239231_NSPCL-33</t>
  </si>
  <si>
    <t>4fcf7a4c433c66fd_NSPCL-33</t>
  </si>
  <si>
    <t>INC-26-01-123338</t>
  </si>
  <si>
    <t>1/18/26 10:30:59 AM</t>
  </si>
  <si>
    <t>https://dmsrepoinc.momrah.gov.sa/dmsrepo/ValidateOTPServlet?CASE_ID=GZ_280239231_NSPCL-33&amp;DeptCode=014001</t>
  </si>
  <si>
    <t>GZ_318981286_NSPCL-8</t>
  </si>
  <si>
    <t>6e2a43dd8188fe3d_NSPCL-8</t>
  </si>
  <si>
    <t>INS-19326640</t>
  </si>
  <si>
    <t>https://dmsrepoinc.momrah.gov.sa/dmsrepo/ValidateOTPServlet?CASE_ID=GZ_318981286_NSPCL-8&amp;DeptCode=014001</t>
  </si>
  <si>
    <t>314742409_NSPCL-69</t>
  </si>
  <si>
    <t>51bafe7527653192_NSPCL-69</t>
  </si>
  <si>
    <t>INS-19217304</t>
  </si>
  <si>
    <t>3/4/26 10:13:17 AM</t>
  </si>
  <si>
    <t>https://dmsrepoinc.momrah.gov.sa/dmsrepo/ValidateOTPServlet?CASE_ID=314742409_NSPCL-69&amp;DeptCode=014001</t>
  </si>
  <si>
    <t>OZ_273601655_NSPCL-49</t>
  </si>
  <si>
    <t>d28f4da86f442f20_NSPCL-49</t>
  </si>
  <si>
    <t>INS-17470822</t>
  </si>
  <si>
    <t>1/8/26 9:30:07 AM</t>
  </si>
  <si>
    <t>https://dmsrepoinc.momrah.gov.sa/dmsrepo/ValidateOTPServlet?CASE_ID=OZ_273601655_NSPCL-49&amp;DeptCode=014001</t>
  </si>
  <si>
    <t>GZ_356631561_NSPCL-33</t>
  </si>
  <si>
    <t>b44a7e9165d55968_NSPCL-33</t>
  </si>
  <si>
    <t>INS-20701109</t>
  </si>
  <si>
    <t>5/3/26 5:37:45 PM</t>
  </si>
  <si>
    <t>https://dmsrepoinc.momrah.gov.sa/dmsrepo/ValidateOTPServlet?CASE_ID=GZ_356631561_NSPCL-33&amp;DeptCode=014001</t>
  </si>
  <si>
    <t>365746105_NSPCL-12</t>
  </si>
  <si>
    <t>ff6eb161ddc42064_NSPCL-12</t>
  </si>
  <si>
    <t>5/11/26 1:34:21 PM</t>
  </si>
  <si>
    <t>https://dmsrepoinc.momrah.gov.sa/dmsrepo/ValidateOTPServlet?CASE_ID=365746105_NSPCL-12&amp;DeptCode=014001</t>
  </si>
  <si>
    <t>GZ_313462764_NSPCL-33</t>
  </si>
  <si>
    <t>0fa6a3e1120aa4ae_NSPCL-33</t>
  </si>
  <si>
    <t>3/3/26 2:31:11 PM</t>
  </si>
  <si>
    <t>https://dmsrepoinc.momrah.gov.sa/dmsrepo/ValidateOTPServlet?CASE_ID=GZ_313462764_NSPCL-33&amp;DeptCode=014001</t>
  </si>
  <si>
    <t>GZ_297999516_NSPCL-33</t>
  </si>
  <si>
    <t>5c7e12d10dd58636_NSPCL-33</t>
  </si>
  <si>
    <t>INS-18091374</t>
  </si>
  <si>
    <t>2/8/26 10:39:27 AM</t>
  </si>
  <si>
    <t>https://dmsrepoinc.momrah.gov.sa/dmsrepo/ValidateOTPServlet?CASE_ID=GZ_297999516_NSPCL-33&amp;DeptCode=014001</t>
  </si>
  <si>
    <t>311715722_NSPCL-69</t>
  </si>
  <si>
    <t>cae9aeeea04ebe44_NSPCL-69</t>
  </si>
  <si>
    <t>INS-19481183</t>
  </si>
  <si>
    <t>3/2/26 12:27:28 PM</t>
  </si>
  <si>
    <t>https://dmsrepoinc.momrah.gov.sa/dmsrepo/ValidateOTPServlet?CASE_ID=311715722_NSPCL-69&amp;DeptCode=014001</t>
  </si>
  <si>
    <t>3/17/26 4:24:04 PM</t>
  </si>
  <si>
    <t>GZ_345398390_NSPCL-33</t>
  </si>
  <si>
    <t>690ac9bebd028484_NSPCL-33</t>
  </si>
  <si>
    <t>4/14/26 1:16:57 PM</t>
  </si>
  <si>
    <t>4/14/26 1:16:40 PM</t>
  </si>
  <si>
    <t>https://dmsrepoinc.momrah.gov.sa/dmsrepo/ValidateOTPServlet?CASE_ID=GZ_345398390_NSPCL-33&amp;DeptCode=014001</t>
  </si>
  <si>
    <t>GZ_337220058_NSPCL-63</t>
  </si>
  <si>
    <t>f09fc0cb2829c3b1_NSPCL-63</t>
  </si>
  <si>
    <t>INS-20018736</t>
  </si>
  <si>
    <t>4/6/26 9:47:43 AM</t>
  </si>
  <si>
    <t>4/6/26 9:47:42 AM</t>
  </si>
  <si>
    <t>https://dmsrepoinc.momrah.gov.sa/dmsrepo/ValidateOTPServlet?CASE_ID=GZ_337220058_NSPCL-63&amp;DeptCode=014001</t>
  </si>
  <si>
    <t>GZ_278745270_NSPCL-33</t>
  </si>
  <si>
    <t>dbc69a0b84ea2561_NSPCL-33</t>
  </si>
  <si>
    <t>INS-17472443</t>
  </si>
  <si>
    <t>1/15/26 8:10:41 AM</t>
  </si>
  <si>
    <t>1/15/26 8:10:36 AM</t>
  </si>
  <si>
    <t>https://dmsrepoinc.momrah.gov.sa/dmsrepo/ValidateOTPServlet?CASE_ID=GZ_278745270_NSPCL-33&amp;DeptCode=014001</t>
  </si>
  <si>
    <t>GZ_366358705_NSPCL-33</t>
  </si>
  <si>
    <t>6b417883f6042163_NSPCL-33</t>
  </si>
  <si>
    <t>INS-20672715</t>
  </si>
  <si>
    <t>5/12/26 8:08:29 AM</t>
  </si>
  <si>
    <t>5/12/26 8:08:28 AM</t>
  </si>
  <si>
    <t>https://dmsrepoinc.momrah.gov.sa/dmsrepo/ValidateOTPServlet?CASE_ID=GZ_366358705_NSPCL-33&amp;DeptCode=014001</t>
  </si>
  <si>
    <t>GZ_344460972_NSPCL-72</t>
  </si>
  <si>
    <t>0249acff8f3548dd_NSPCL-72</t>
  </si>
  <si>
    <t>INS-19991981</t>
  </si>
  <si>
    <t>https://dmsrepoinc.momrah.gov.sa/dmsrepo/ValidateOTPServlet?CASE_ID=GZ_344460972_NSPCL-72&amp;DeptCode=014001</t>
  </si>
  <si>
    <t>317043821_NSPCL-31</t>
  </si>
  <si>
    <t>b5a55738295114d4_NSPCL-31</t>
  </si>
  <si>
    <t>https://dmsrepoinc.momrah.gov.sa/dmsrepo/ValidateOTPServlet?CASE_ID=317043821_NSPCL-31&amp;DeptCode=014001</t>
  </si>
  <si>
    <t>5/7/26 8:08:23 AM</t>
  </si>
  <si>
    <t>GZ_277172578_NSPCL-69</t>
  </si>
  <si>
    <t>b93e13fc2326aac2_NSPCL-69</t>
  </si>
  <si>
    <t>INS-17472000</t>
  </si>
  <si>
    <t>1/13/26 8:53:23 AM</t>
  </si>
  <si>
    <t>https://dmsrepoinc.momrah.gov.sa/dmsrepo/ValidateOTPServlet?CASE_ID=GZ_277172578_NSPCL-69&amp;DeptCode=014001</t>
  </si>
  <si>
    <t>1/14/26 11:23:59 PM</t>
  </si>
  <si>
    <t>OZ_299582692_NSPCL-3</t>
  </si>
  <si>
    <t>5e59a1f6d554eb40_NSPCL-3</t>
  </si>
  <si>
    <t>INS-18190559</t>
  </si>
  <si>
    <t>2/10/26 9:15:16 AM</t>
  </si>
  <si>
    <t>https://dmsrepoinc.momrah.gov.sa/dmsrepo/ValidateOTPServlet?CASE_ID=OZ_299582692_NSPCL-3&amp;DeptCode=014001</t>
  </si>
  <si>
    <t>2/18/26 12:53:42 AM</t>
  </si>
  <si>
    <t>GZ_309028779_NSPCL-33</t>
  </si>
  <si>
    <t>1db0b73f042bd550_NSPCL-33</t>
  </si>
  <si>
    <t>INS-18889574</t>
  </si>
  <si>
    <t>3/1/26 7:09:21 AM</t>
  </si>
  <si>
    <t>3/1/26 6:58:37 AM</t>
  </si>
  <si>
    <t>https://dmsrepoinc.momrah.gov.sa/dmsrepo/ValidateOTPServlet?CASE_ID=GZ_309028779_NSPCL-33&amp;DeptCode=014001</t>
  </si>
  <si>
    <t>GZ_297999207_NSPCL-33</t>
  </si>
  <si>
    <t>7b24532fefede1f3_NSPCL-33</t>
  </si>
  <si>
    <t>INS-18093246</t>
  </si>
  <si>
    <t>2/8/26 10:37:52 AM</t>
  </si>
  <si>
    <t>2/8/26 10:37:46 AM</t>
  </si>
  <si>
    <t>https://dmsrepoinc.momrah.gov.sa/dmsrepo/ValidateOTPServlet?CASE_ID=GZ_297999207_NSPCL-33&amp;DeptCode=014001</t>
  </si>
  <si>
    <t>GZ_276803944_NSPCL-69</t>
  </si>
  <si>
    <t>25c9cb3ffecc2881_NSPCL-69</t>
  </si>
  <si>
    <t>INS-17470302</t>
  </si>
  <si>
    <t>1/12/26 1:44:48 PM</t>
  </si>
  <si>
    <t>1/12/26 1:44:41 PM</t>
  </si>
  <si>
    <t>https://dmsrepoinc.momrah.gov.sa/dmsrepo/ValidateOTPServlet?CASE_ID=GZ_276803944_NSPCL-69&amp;DeptCode=014001</t>
  </si>
  <si>
    <t>1/13/26 11:24:02 PM</t>
  </si>
  <si>
    <t>GZ_297985872_NSPCL-8</t>
  </si>
  <si>
    <t>b5959467ab43644f_NSPCL-8</t>
  </si>
  <si>
    <t>INS-17989273</t>
  </si>
  <si>
    <t>2/8/26 10:13:18 AM</t>
  </si>
  <si>
    <t>https://dmsrepoinc.momrah.gov.sa/dmsrepo/ValidateOTPServlet?CASE_ID=GZ_297985872_NSPCL-8&amp;DeptCode=014001</t>
  </si>
  <si>
    <t>297567404_NSPCL-72</t>
  </si>
  <si>
    <t>f1c16cbe560af7c0_NSPCL-72</t>
  </si>
  <si>
    <t>INS-17981784</t>
  </si>
  <si>
    <t>2/7/26 4:07:44 PM</t>
  </si>
  <si>
    <t>https://dmsrepoinc.momrah.gov.sa/dmsrepo/ValidateOTPServlet?CASE_ID=297567404_NSPCL-72&amp;DeptCode=014001</t>
  </si>
  <si>
    <t>2/10/26 12:54:03 AM</t>
  </si>
  <si>
    <t>319862562_NSPCL-82</t>
  </si>
  <si>
    <t>83debd5a5546f6c8_NSPCL-82</t>
  </si>
  <si>
    <t>INS-19340400</t>
  </si>
  <si>
    <t>3/9/26 12:21:57 PM</t>
  </si>
  <si>
    <t>https://dmsrepoinc.momrah.gov.sa/dmsrepo/ValidateOTPServlet?CASE_ID=319862562_NSPCL-82&amp;DeptCode=014001</t>
  </si>
  <si>
    <t>GZ_330136124_NSPCL-33</t>
  </si>
  <si>
    <t>3bbed636540c227b_NSPCL-33</t>
  </si>
  <si>
    <t>4/1/26 8:18:50 AM</t>
  </si>
  <si>
    <t>https://dmsrepoinc.momrah.gov.sa/dmsrepo/ValidateOTPServlet?CASE_ID=GZ_330136124_NSPCL-33&amp;DeptCode=014001</t>
  </si>
  <si>
    <t>GZ_318981811_NSPCL-8</t>
  </si>
  <si>
    <t>40ae9b89e83836ec_NSPCL-8</t>
  </si>
  <si>
    <t>INS-19325515</t>
  </si>
  <si>
    <t>3/8/26 3:27:28 PM</t>
  </si>
  <si>
    <t>https://dmsrepoinc.momrah.gov.sa/dmsrepo/ValidateOTPServlet?CASE_ID=GZ_318981811_NSPCL-8&amp;DeptCode=014001</t>
  </si>
  <si>
    <t>3/18/26 3:54:30 AM</t>
  </si>
  <si>
    <t>GZ_317047168_NSPCL-63</t>
  </si>
  <si>
    <t>025f35151652bc0c_NSPCL-63</t>
  </si>
  <si>
    <t>INS-19369600</t>
  </si>
  <si>
    <t>3/5/26 4:48:10 PM</t>
  </si>
  <si>
    <t>3/5/26 4:47:49 PM</t>
  </si>
  <si>
    <t>https://dmsrepoinc.momrah.gov.sa/dmsrepo/ValidateOTPServlet?CASE_ID=GZ_317047168_NSPCL-63&amp;DeptCode=014001</t>
  </si>
  <si>
    <t>GZ_298053451_NSPCL-33</t>
  </si>
  <si>
    <t>63a5d0c008911455_NSPCL-33</t>
  </si>
  <si>
    <t>INS-18092314</t>
  </si>
  <si>
    <t>2/8/26 11:06:20 AM</t>
  </si>
  <si>
    <t>2/8/26 10:38:04 AM</t>
  </si>
  <si>
    <t>https://dmsrepoinc.momrah.gov.sa/dmsrepo/ValidateOTPServlet?CASE_ID=GZ_298053451_NSPCL-33&amp;DeptCode=014001</t>
  </si>
  <si>
    <t>GZ_318981399_NSPCL-69</t>
  </si>
  <si>
    <t>a472221c601ffea8_NSPCL-69</t>
  </si>
  <si>
    <t>INS-19325431</t>
  </si>
  <si>
    <t>3/8/26 3:14:53 PM</t>
  </si>
  <si>
    <t>3/8/26 3:07:22 PM</t>
  </si>
  <si>
    <t>https://dmsrepoinc.momrah.gov.sa/dmsrepo/ValidateOTPServlet?CASE_ID=GZ_318981399_NSPCL-69&amp;DeptCode=014001</t>
  </si>
  <si>
    <t>GZ_345398406_NSPCL-69</t>
  </si>
  <si>
    <t>018e3ce50fb52385_NSPCL-69</t>
  </si>
  <si>
    <t>INS-20047765</t>
  </si>
  <si>
    <t>4/14/26 1:17:25 PM</t>
  </si>
  <si>
    <t>https://dmsrepoinc.momrah.gov.sa/dmsrepo/ValidateOTPServlet?CASE_ID=GZ_345398406_NSPCL-69&amp;DeptCode=014001</t>
  </si>
  <si>
    <t>0.100</t>
  </si>
  <si>
    <t>GZ_337525397_NSPCL-33</t>
  </si>
  <si>
    <t>f2a7b5b3cb94293f_NSPCL-33</t>
  </si>
  <si>
    <t>INC-26-04-062981</t>
  </si>
  <si>
    <t>4/6/26 11:06:13 AM</t>
  </si>
  <si>
    <t>https://dmsrepoinc.momrah.gov.sa/dmsrepo/ValidateOTPServlet?CASE_ID=GZ_337525397_NSPCL-33&amp;DeptCode=014001</t>
  </si>
  <si>
    <t>GZ_382897052_NSPCL-33</t>
  </si>
  <si>
    <t>360aecc225eff311_NSPCL-33</t>
  </si>
  <si>
    <t>INS-21108166</t>
  </si>
  <si>
    <t>6/7/26 10:51:49 AM</t>
  </si>
  <si>
    <t>6/7/26 10:51:41 AM</t>
  </si>
  <si>
    <t>https://dmsrepoinc.momrah.gov.sa/dmsrepo/ValidateOTPServlet?CASE_ID=GZ_382897052_NSPCL-33&amp;DeptCode=014001</t>
  </si>
  <si>
    <t>GZ_366515520_NSPCL-33</t>
  </si>
  <si>
    <t>85019be4733f7ba5_NSPCL-33</t>
  </si>
  <si>
    <t>INS-20694136</t>
  </si>
  <si>
    <t>5/12/26 10:48:49 AM</t>
  </si>
  <si>
    <t>5/12/26 10:47:42 AM</t>
  </si>
  <si>
    <t>https://dmsrepoinc.momrah.gov.sa/dmsrepo/ValidateOTPServlet?CASE_ID=GZ_366515520_NSPCL-33&amp;DeptCode=014001</t>
  </si>
  <si>
    <t>2.854</t>
  </si>
  <si>
    <t>GZ_358621769_NSPCL-33</t>
  </si>
  <si>
    <t>d80ac7f25333df90_NSPCL-33</t>
  </si>
  <si>
    <t>INC-26-05-130112</t>
  </si>
  <si>
    <t>5/4/26 5:04:57 PM</t>
  </si>
  <si>
    <t>https://dmsrepoinc.momrah.gov.sa/dmsrepo/ValidateOTPServlet?CASE_ID=GZ_358621769_NSPCL-33&amp;DeptCode=014001</t>
  </si>
  <si>
    <t>GZ_280473321_NSPCL-69</t>
  </si>
  <si>
    <t>27408d2fe367f630_NSPCL-69</t>
  </si>
  <si>
    <t>INS-17520854</t>
  </si>
  <si>
    <t>1/18/26 12:58:13 PM</t>
  </si>
  <si>
    <t>https://dmsrepoinc.momrah.gov.sa/dmsrepo/ValidateOTPServlet?CASE_ID=GZ_280473321_NSPCL-69&amp;DeptCode=014001</t>
  </si>
  <si>
    <t>RZ_272707126_NSPCL-69</t>
  </si>
  <si>
    <t>5e20d9faebda46aa_NSPCL-69</t>
  </si>
  <si>
    <t>INS-17392262</t>
  </si>
  <si>
    <t>1/7/26 10:20:23 AM</t>
  </si>
  <si>
    <t>https://dmsrepoinc.momrah.gov.sa/dmsrepo/ValidateOTPServlet?CASE_ID=RZ_272707126_NSPCL-69&amp;DeptCode=014001</t>
  </si>
  <si>
    <t>1/12/26 11:24:06 PM</t>
  </si>
  <si>
    <t>GZ_313270520_NSPCL-63</t>
  </si>
  <si>
    <t>c14a06eec5d1395d_NSPCL-63</t>
  </si>
  <si>
    <t>INS-19383713</t>
  </si>
  <si>
    <t>3/3/26 1:28:35 PM</t>
  </si>
  <si>
    <t>3/3/26 1:28:33 PM</t>
  </si>
  <si>
    <t>https://dmsrepoinc.momrah.gov.sa/dmsrepo/ValidateOTPServlet?CASE_ID=GZ_313270520_NSPCL-63&amp;DeptCode=014001</t>
  </si>
  <si>
    <t>3/18/26 3:54:11 AM</t>
  </si>
  <si>
    <t>GZ_340387143_NSPCL-5</t>
  </si>
  <si>
    <t>c908b496eb9cc201_NSPCL-5</t>
  </si>
  <si>
    <t>INS-19990647</t>
  </si>
  <si>
    <t>4/8/26 8:43:18 AM</t>
  </si>
  <si>
    <t>4/8/26 8:36:19 AM</t>
  </si>
  <si>
    <t>https://dmsrepoinc.momrah.gov.sa/dmsrepo/ValidateOTPServlet?CASE_ID=GZ_340387143_NSPCL-5&amp;DeptCode=014001</t>
  </si>
  <si>
    <t>GZ_297856262_NSPCL-67</t>
  </si>
  <si>
    <t>3c64e4b9a3b35147_NSPCL-67</t>
  </si>
  <si>
    <t>INS-17989271</t>
  </si>
  <si>
    <t>https://dmsrepoinc.momrah.gov.sa/dmsrepo/ValidateOTPServlet?CASE_ID=GZ_297856262_NSPCL-67&amp;DeptCode=014001</t>
  </si>
  <si>
    <t>GZ_335194076_NSPCL-63</t>
  </si>
  <si>
    <t>4744b11c4afcd242_NSPCL-63</t>
  </si>
  <si>
    <t>INC-26-04-079299</t>
  </si>
  <si>
    <t>4/5/26 8:32:56 AM</t>
  </si>
  <si>
    <t>https://dmsrepoinc.momrah.gov.sa/dmsrepo/ValidateOTPServlet?CASE_ID=GZ_335194076_NSPCL-63&amp;DeptCode=014001</t>
  </si>
  <si>
    <t>318528826_NSPCL-69</t>
  </si>
  <si>
    <t>1c38c94b3fabb863_NSPCL-69</t>
  </si>
  <si>
    <t>INS-19217290</t>
  </si>
  <si>
    <t>3/8/26 10:42:40 AM</t>
  </si>
  <si>
    <t>https://dmsrepoinc.momrah.gov.sa/dmsrepo/ValidateOTPServlet?CASE_ID=318528826_NSPCL-69&amp;DeptCode=014001</t>
  </si>
  <si>
    <t>3/18/26 12:24:02 AM</t>
  </si>
  <si>
    <t>GZ_296386250_NSPCL-33</t>
  </si>
  <si>
    <t>d36091a0c0cdd4f5_NSPCL-33</t>
  </si>
  <si>
    <t>INS-18093240</t>
  </si>
  <si>
    <t>2/5/26 12:40:47 PM</t>
  </si>
  <si>
    <t>2/5/26 12:40:10 PM</t>
  </si>
  <si>
    <t>https://dmsrepoinc.momrah.gov.sa/dmsrepo/ValidateOTPServlet?CASE_ID=GZ_296386250_NSPCL-33&amp;DeptCode=014001</t>
  </si>
  <si>
    <t>GZ_314810427_NSPCL-69</t>
  </si>
  <si>
    <t>98ac69f2d2445843_NSPCL-69</t>
  </si>
  <si>
    <t>INS-19366748</t>
  </si>
  <si>
    <t>3/4/26 11:05:58 AM</t>
  </si>
  <si>
    <t>3/4/26 11:05:56 AM</t>
  </si>
  <si>
    <t>https://dmsrepoinc.momrah.gov.sa/dmsrepo/ValidateOTPServlet?CASE_ID=GZ_314810427_NSPCL-69&amp;DeptCode=014001</t>
  </si>
  <si>
    <t>3/17/26 5:24:02 PM</t>
  </si>
  <si>
    <t>GZ_316721049_NSPCL-33</t>
  </si>
  <si>
    <t>72d951837955b52f_NSPCL-33</t>
  </si>
  <si>
    <t>3/5/26 1:17:26 PM</t>
  </si>
  <si>
    <t>https://dmsrepoinc.momrah.gov.sa/dmsrepo/ValidateOTPServlet?CASE_ID=GZ_316721049_NSPCL-33&amp;DeptCode=014001</t>
  </si>
  <si>
    <t>GZ_345343336_NSPCL-33</t>
  </si>
  <si>
    <t>341a65e68afc9d20_NSPCL-33</t>
  </si>
  <si>
    <t>INC-26-04-151132</t>
  </si>
  <si>
    <t>4/14/26 12:50:21 PM</t>
  </si>
  <si>
    <t>4/14/26 12:50:17 PM</t>
  </si>
  <si>
    <t>https://dmsrepoinc.momrah.gov.sa/dmsrepo/ValidateOTPServlet?CASE_ID=GZ_345343336_NSPCL-33&amp;DeptCode=014001</t>
  </si>
  <si>
    <t>GZ_318981288_NSPCL-33</t>
  </si>
  <si>
    <t>2c60e69d9cddd179_NSPCL-33</t>
  </si>
  <si>
    <t>3/8/26 3:12:54 PM</t>
  </si>
  <si>
    <t>3/8/26 3:10:25 PM</t>
  </si>
  <si>
    <t>https://dmsrepoinc.momrah.gov.sa/dmsrepo/ValidateOTPServlet?CASE_ID=GZ_318981288_NSPCL-33&amp;DeptCode=014001</t>
  </si>
  <si>
    <t>GZ_319144440_NSPCL-33</t>
  </si>
  <si>
    <t>794cbf42ad5eb620_NSPCL-33</t>
  </si>
  <si>
    <t>3/8/26 4:47:32 PM</t>
  </si>
  <si>
    <t>3/8/26 4:38:44 PM</t>
  </si>
  <si>
    <t>https://dmsrepoinc.momrah.gov.sa/dmsrepo/ValidateOTPServlet?CASE_ID=GZ_319144440_NSPCL-33&amp;DeptCode=014001</t>
  </si>
  <si>
    <t>OZ_362176736_NSPCL-3</t>
  </si>
  <si>
    <t>279f59bb5ebcb069_NSPCL-3</t>
  </si>
  <si>
    <t>5/7/26 7:38:50 AM</t>
  </si>
  <si>
    <t>https://dmsrepoinc.momrah.gov.sa/dmsrepo/ValidateOTPServlet?CASE_ID=OZ_362176736_NSPCL-3&amp;DeptCode=014001</t>
  </si>
  <si>
    <t>GZ_338438633_NSPCL-33</t>
  </si>
  <si>
    <t>e31d0570dfcdf458_NSPCL-33</t>
  </si>
  <si>
    <t>INS-19806528</t>
  </si>
  <si>
    <t>4/7/26 7:36:10 AM</t>
  </si>
  <si>
    <t>https://dmsrepoinc.momrah.gov.sa/dmsrepo/ValidateOTPServlet?CASE_ID=GZ_338438633_NSPCL-33&amp;DeptCode=014001</t>
  </si>
  <si>
    <t>GZ_299582936_NSPCL-8</t>
  </si>
  <si>
    <t>f0a4b2f747990635_NSPCL-8</t>
  </si>
  <si>
    <t>INS-18091460</t>
  </si>
  <si>
    <t>2/10/26 9:18:37 AM</t>
  </si>
  <si>
    <t>2/10/26 9:00:52 AM</t>
  </si>
  <si>
    <t>https://dmsrepoinc.momrah.gov.sa/dmsrepo/ValidateOTPServlet?CASE_ID=GZ_299582936_NSPCL-8&amp;DeptCode=014001</t>
  </si>
  <si>
    <t>GZ_366359170_NSPCL-33</t>
  </si>
  <si>
    <t>d83fb8632e70bf35_NSPCL-33</t>
  </si>
  <si>
    <t>INS-20674478</t>
  </si>
  <si>
    <t>5/12/26 8:10:11 AM</t>
  </si>
  <si>
    <t>5/12/26 8:10:09 AM</t>
  </si>
  <si>
    <t>https://dmsrepoinc.momrah.gov.sa/dmsrepo/ValidateOTPServlet?CASE_ID=GZ_366359170_NSPCL-33&amp;DeptCode=014001</t>
  </si>
  <si>
    <t>318487056_NSPCL-71</t>
  </si>
  <si>
    <t>c30887cce0ca5880_NSPCL-71</t>
  </si>
  <si>
    <t>INS-19216270</t>
  </si>
  <si>
    <t>INC-26-03-163021</t>
  </si>
  <si>
    <t>3/8/26 9:57:13 AM</t>
  </si>
  <si>
    <t>3/8/26 9:55:46 AM</t>
  </si>
  <si>
    <t>https://dmsrepoinc.momrah.gov.sa/dmsrepo/ValidateOTPServlet?CASE_ID=318487056_NSPCL-71&amp;DeptCode=014001</t>
  </si>
  <si>
    <t>3/17/26 11:24:07 PM</t>
  </si>
  <si>
    <t>GZ_264631645_NSPCL-33</t>
  </si>
  <si>
    <t>78b1869aeed2ebe8_NSPCL-33</t>
  </si>
  <si>
    <t>INS-17154063</t>
  </si>
  <si>
    <t>1/1/26 8:18:17 AM</t>
  </si>
  <si>
    <t>1/1/26 8:18:16 AM</t>
  </si>
  <si>
    <t>https://dmsrepoinc.momrah.gov.sa/dmsrepo/ValidateOTPServlet?CASE_ID=GZ_264631645_NSPCL-33&amp;DeptCode=014001</t>
  </si>
  <si>
    <t>GRZ_344334341_NSPCL-69</t>
  </si>
  <si>
    <t>347d2204f4668459_NSPCL-69</t>
  </si>
  <si>
    <t>INS-20046873</t>
  </si>
  <si>
    <t>4/13/26 11:52:30 AM</t>
  </si>
  <si>
    <t>https://dmsrepoinc.momrah.gov.sa/dmsrepo/ValidateOTPServlet?CASE_ID=GRZ_344334341_NSPCL-69&amp;DeptCode=014001</t>
  </si>
  <si>
    <t>GZ_299749111_NSPCL-33</t>
  </si>
  <si>
    <t>832814be4bacf0db_NSPCL-33</t>
  </si>
  <si>
    <t>INS-18091290</t>
  </si>
  <si>
    <t>2/10/26 10:18:17 AM</t>
  </si>
  <si>
    <t>https://dmsrepoinc.momrah.gov.sa/dmsrepo/ValidateOTPServlet?CASE_ID=GZ_299749111_NSPCL-33&amp;DeptCode=014001</t>
  </si>
  <si>
    <t>GZ_291449776_NSPCL-8</t>
  </si>
  <si>
    <t>a1da4263f0d61f80_NSPCL-8</t>
  </si>
  <si>
    <t>INS-18226817</t>
  </si>
  <si>
    <t>2/2/26 12:34:22 PM</t>
  </si>
  <si>
    <t>2/2/26 12:34:21 PM</t>
  </si>
  <si>
    <t>https://dmsrepoinc.momrah.gov.sa/dmsrepo/ValidateOTPServlet?CASE_ID=GZ_291449776_NSPCL-8&amp;DeptCode=014001</t>
  </si>
  <si>
    <t>2/10/26 12:53:52 AM</t>
  </si>
  <si>
    <t>GZ_343564392_NSPCL-63</t>
  </si>
  <si>
    <t>ee36288d69a40f69_NSPCL-63</t>
  </si>
  <si>
    <t>INS-19955708</t>
  </si>
  <si>
    <t>4/12/26 3:17:35 PM</t>
  </si>
  <si>
    <t>https://dmsrepoinc.momrah.gov.sa/dmsrepo/ValidateOTPServlet?CASE_ID=GZ_343564392_NSPCL-63&amp;DeptCode=014001</t>
  </si>
  <si>
    <t>GZ_277440255_NSPCL-69</t>
  </si>
  <si>
    <t>66ef80cc4af3eddc_NSPCL-69</t>
  </si>
  <si>
    <t>INS-17674627</t>
  </si>
  <si>
    <t>1/13/26 11:22:09 AM</t>
  </si>
  <si>
    <t>1/13/26 11:20:25 AM</t>
  </si>
  <si>
    <t>https://dmsrepoinc.momrah.gov.sa/dmsrepo/ValidateOTPServlet?CASE_ID=GZ_277440255_NSPCL-69&amp;DeptCode=014001</t>
  </si>
  <si>
    <t>GZ_330543933_NSPCL-63</t>
  </si>
  <si>
    <t>fab5810022fadb5a_NSPCL-63</t>
  </si>
  <si>
    <t>INS-19704570</t>
  </si>
  <si>
    <t>https://dmsrepoinc.momrah.gov.sa/dmsrepo/ValidateOTPServlet?CASE_ID=GZ_330543933_NSPCL-63&amp;DeptCode=014001</t>
  </si>
  <si>
    <t>4/2/26 1:24:08 PM</t>
  </si>
  <si>
    <t>OZ_293033432_NSPCL-29</t>
  </si>
  <si>
    <t>94c760de9b736dd3_NSPCL-29</t>
  </si>
  <si>
    <t>INS-18093285</t>
  </si>
  <si>
    <t>2/3/26 11:19:22 AM</t>
  </si>
  <si>
    <t>https://dmsrepoinc.momrah.gov.sa/dmsrepo/ValidateOTPServlet?CASE_ID=OZ_293033432_NSPCL-29&amp;DeptCode=014001</t>
  </si>
  <si>
    <t>GZ_317045603_NSPCL-33</t>
  </si>
  <si>
    <t>ea841841e2bd4a8b_NSPCL-33</t>
  </si>
  <si>
    <t>3/5/26 4:47:31 PM</t>
  </si>
  <si>
    <t>3/5/26 4:46:58 PM</t>
  </si>
  <si>
    <t>https://dmsrepoinc.momrah.gov.sa/dmsrepo/ValidateOTPServlet?CASE_ID=GZ_317045603_NSPCL-33&amp;DeptCode=014001</t>
  </si>
  <si>
    <t>GZ_276842474_NSPCL-92</t>
  </si>
  <si>
    <t>608ff35dbdc0c887_NSPCL-92</t>
  </si>
  <si>
    <t>INS-17472181</t>
  </si>
  <si>
    <t>1/12/26 2:27:34 PM</t>
  </si>
  <si>
    <t>https://dmsrepoinc.momrah.gov.sa/dmsrepo/ValidateOTPServlet?CASE_ID=GZ_276842474_NSPCL-92&amp;DeptCode=014001</t>
  </si>
  <si>
    <t>1/13/26 11:54:00 PM</t>
  </si>
  <si>
    <t>OZ_367480488_NSPCL-29</t>
  </si>
  <si>
    <t>9411c1c86aa653f7_NSPCL-29</t>
  </si>
  <si>
    <t>INS-20783270</t>
  </si>
  <si>
    <t>5/13/26 10:54:59 AM</t>
  </si>
  <si>
    <t>https://dmsrepoinc.momrah.gov.sa/dmsrepo/ValidateOTPServlet?CASE_ID=OZ_367480488_NSPCL-29&amp;DeptCode=014001</t>
  </si>
  <si>
    <t>GZ_366532828_NSPCL-63</t>
  </si>
  <si>
    <t>d34555e5cfdb2eeb_NSPCL-63</t>
  </si>
  <si>
    <t>INS-20913236</t>
  </si>
  <si>
    <t>https://dmsrepoinc.momrah.gov.sa/dmsrepo/ValidateOTPServlet?CASE_ID=GZ_366532828_NSPCL-63&amp;DeptCode=014001</t>
  </si>
  <si>
    <t>4.623</t>
  </si>
  <si>
    <t>GZ_297742697_NSPCL-33</t>
  </si>
  <si>
    <t>2ea1c67f5e149098_NSPCL-33</t>
  </si>
  <si>
    <t>INC-26-02-071492</t>
  </si>
  <si>
    <t>2/8/26 8:39:26 AM</t>
  </si>
  <si>
    <t>https://dmsrepoinc.momrah.gov.sa/dmsrepo/ValidateOTPServlet?CASE_ID=GZ_297742697_NSPCL-33&amp;DeptCode=014001</t>
  </si>
  <si>
    <t>GZ_382951303_NSPCL-33</t>
  </si>
  <si>
    <t>f329a0853ff2daaf_NSPCL-33</t>
  </si>
  <si>
    <t>6/7/26 10:26:18 AM</t>
  </si>
  <si>
    <t>6/7/26 10:26:16 AM</t>
  </si>
  <si>
    <t>https://dmsrepoinc.momrah.gov.sa/dmsrepo/ValidateOTPServlet?CASE_ID=GZ_382951303_NSPCL-33&amp;DeptCode=014001</t>
  </si>
  <si>
    <t>GZ_312559772_NSPCL-8</t>
  </si>
  <si>
    <t>4b70c4391989a33d_NSPCL-8</t>
  </si>
  <si>
    <t>INS-19188652</t>
  </si>
  <si>
    <t>3/3/26 9:16:38 AM</t>
  </si>
  <si>
    <t>https://dmsrepoinc.momrah.gov.sa/dmsrepo/ValidateOTPServlet?CASE_ID=GZ_312559772_NSPCL-8&amp;DeptCode=014001</t>
  </si>
  <si>
    <t>GZ_340394124_NSPCL-33</t>
  </si>
  <si>
    <t>97c4f894d5bede2e_NSPCL-33</t>
  </si>
  <si>
    <t>INS-19987884</t>
  </si>
  <si>
    <t>4/8/26 9:16:03 AM</t>
  </si>
  <si>
    <t>4/8/26 9:14:08 AM</t>
  </si>
  <si>
    <t>https://dmsrepoinc.momrah.gov.sa/dmsrepo/ValidateOTPServlet?CASE_ID=GZ_340394124_NSPCL-33&amp;DeptCode=014001</t>
  </si>
  <si>
    <t>GZ_383744865_NSPCL-69</t>
  </si>
  <si>
    <t>f90f640de763c1ba_NSPCL-69</t>
  </si>
  <si>
    <t>6/8/26 6:58:11 AM</t>
  </si>
  <si>
    <t>https://dmsrepoinc.momrah.gov.sa/dmsrepo/ValidateOTPServlet?CASE_ID=GZ_383744865_NSPCL-69&amp;DeptCode=014001</t>
  </si>
  <si>
    <t>GZ_360918619_NSPCL-8</t>
  </si>
  <si>
    <t>76ae4b39255dc9e6_NSPCL-8</t>
  </si>
  <si>
    <t>INS-20700987</t>
  </si>
  <si>
    <t>5/6/26 7:54:40 AM</t>
  </si>
  <si>
    <t>https://dmsrepoinc.momrah.gov.sa/dmsrepo/ValidateOTPServlet?CASE_ID=GZ_360918619_NSPCL-8&amp;DeptCode=014001</t>
  </si>
  <si>
    <t>GZ_377570120_NSPCL-33</t>
  </si>
  <si>
    <t>b34a2b366d00a1c0_NSPCL-33</t>
  </si>
  <si>
    <t>INS-21079060</t>
  </si>
  <si>
    <t>6/2/26 10:25:13 AM</t>
  </si>
  <si>
    <t>https://dmsrepoinc.momrah.gov.sa/dmsrepo/ValidateOTPServlet?CASE_ID=GZ_377570120_NSPCL-33&amp;DeptCode=014001</t>
  </si>
  <si>
    <t>GZ_330119783_NSPCL-33</t>
  </si>
  <si>
    <t>0326f37d41703e9d_NSPCL-33</t>
  </si>
  <si>
    <t>4/1/26 8:19:25 AM</t>
  </si>
  <si>
    <t>https://dmsrepoinc.momrah.gov.sa/dmsrepo/ValidateOTPServlet?CASE_ID=GZ_330119783_NSPCL-33&amp;DeptCode=014001</t>
  </si>
  <si>
    <t>GZ_340400085_NSPCL-33</t>
  </si>
  <si>
    <t>5a245d2c40e6d7fb_NSPCL-33</t>
  </si>
  <si>
    <t>INS-19991129</t>
  </si>
  <si>
    <t>4/8/26 9:23:12 AM</t>
  </si>
  <si>
    <t>4/8/26 9:22:53 AM</t>
  </si>
  <si>
    <t>https://dmsrepoinc.momrah.gov.sa/dmsrepo/ValidateOTPServlet?CASE_ID=GZ_340400085_NSPCL-33&amp;DeptCode=014001</t>
  </si>
  <si>
    <t>GZ_296705928_NSPCL-72</t>
  </si>
  <si>
    <t>d58ebcf92a18095d_NSPCL-72</t>
  </si>
  <si>
    <t>INS-17982557</t>
  </si>
  <si>
    <t>2/5/26 5:28:20 PM</t>
  </si>
  <si>
    <t>https://dmsrepoinc.momrah.gov.sa/dmsrepo/ValidateOTPServlet?CASE_ID=GZ_296705928_NSPCL-72&amp;DeptCode=014001</t>
  </si>
  <si>
    <t>GZ_309028835_NSPCL-33</t>
  </si>
  <si>
    <t>1641c1565fe48ce7_NSPCL-33</t>
  </si>
  <si>
    <t>INS-18892451</t>
  </si>
  <si>
    <t>3/1/26 7:09:39 AM</t>
  </si>
  <si>
    <t>https://dmsrepoinc.momrah.gov.sa/dmsrepo/ValidateOTPServlet?CASE_ID=GZ_309028835_NSPCL-33&amp;DeptCode=014001</t>
  </si>
  <si>
    <t>GZ_314204193_NSPCL-33</t>
  </si>
  <si>
    <t>72d15b71e6da56fc_NSPCL-33</t>
  </si>
  <si>
    <t>3/3/26 4:59:59 PM</t>
  </si>
  <si>
    <t>https://dmsrepoinc.momrah.gov.sa/dmsrepo/ValidateOTPServlet?CASE_ID=GZ_314204193_NSPCL-33&amp;DeptCode=014001</t>
  </si>
  <si>
    <t>GZ_344532405_NSPCL-63</t>
  </si>
  <si>
    <t>b79f6b23044cee73_NSPCL-63</t>
  </si>
  <si>
    <t>INS-20045693</t>
  </si>
  <si>
    <t>4/13/26 1:46:03 PM</t>
  </si>
  <si>
    <t>https://dmsrepoinc.momrah.gov.sa/dmsrepo/ValidateOTPServlet?CASE_ID=GZ_344532405_NSPCL-63&amp;DeptCode=014001</t>
  </si>
  <si>
    <t>GZ_314953583_NSPCL-33</t>
  </si>
  <si>
    <t>a78ce4fd1eaeb901_NSPCL-33</t>
  </si>
  <si>
    <t>3/4/26 12:00:01 PM</t>
  </si>
  <si>
    <t>3/4/26 11:59:55 AM</t>
  </si>
  <si>
    <t>https://dmsrepoinc.momrah.gov.sa/dmsrepo/ValidateOTPServlet?CASE_ID=GZ_314953583_NSPCL-33&amp;DeptCode=014001</t>
  </si>
  <si>
    <t>GZ_279207861_NSPCL-8</t>
  </si>
  <si>
    <t>eca19c68e84ae940_NSPCL-8</t>
  </si>
  <si>
    <t>INS-17494570</t>
  </si>
  <si>
    <t>1/15/26 1:53:34 PM</t>
  </si>
  <si>
    <t>https://dmsrepoinc.momrah.gov.sa/dmsrepo/ValidateOTPServlet?CASE_ID=GZ_279207861_NSPCL-8&amp;DeptCode=014001</t>
  </si>
  <si>
    <t>GZ_342242191_NSPCL-8</t>
  </si>
  <si>
    <t>036008c724fd42f2_NSPCL-8</t>
  </si>
  <si>
    <t>INS-19949226</t>
  </si>
  <si>
    <t>4/10/26 6:04:29 PM</t>
  </si>
  <si>
    <t>https://dmsrepoinc.momrah.gov.sa/dmsrepo/ValidateOTPServlet?CASE_ID=GZ_342242191_NSPCL-8&amp;DeptCode=014001</t>
  </si>
  <si>
    <t>GZ_360919373_NSPCL-69</t>
  </si>
  <si>
    <t>7df382e67c9d4351_NSPCL-69</t>
  </si>
  <si>
    <t>INS-20697229</t>
  </si>
  <si>
    <t>5/6/26 7:56:34 AM</t>
  </si>
  <si>
    <t>https://dmsrepoinc.momrah.gov.sa/dmsrepo/ValidateOTPServlet?CASE_ID=GZ_360919373_NSPCL-69&amp;DeptCode=014001</t>
  </si>
  <si>
    <t>318486406_NSPCL-69</t>
  </si>
  <si>
    <t>8829362f966108ed_NSPCL-69</t>
  </si>
  <si>
    <t>INS-19217300</t>
  </si>
  <si>
    <t>3/8/26 9:52:45 AM</t>
  </si>
  <si>
    <t>https://dmsrepoinc.momrah.gov.sa/dmsrepo/ValidateOTPServlet?CASE_ID=318486406_NSPCL-69&amp;DeptCode=014001</t>
  </si>
  <si>
    <t>319145447_NSPCL-69</t>
  </si>
  <si>
    <t>e8fb5f64fd7544b8_NSPCL-69</t>
  </si>
  <si>
    <t>INS-19324505</t>
  </si>
  <si>
    <t>3/8/26 4:51:53 PM</t>
  </si>
  <si>
    <t>https://dmsrepoinc.momrah.gov.sa/dmsrepo/ValidateOTPServlet?CASE_ID=319145447_NSPCL-69&amp;DeptCode=014001</t>
  </si>
  <si>
    <t>3/17/26 9:53:54 PM</t>
  </si>
  <si>
    <t>GZ_314201253_NSPCL-33</t>
  </si>
  <si>
    <t>92c0fece72f1e01a_NSPCL-33</t>
  </si>
  <si>
    <t>3/3/26 4:50:43 PM</t>
  </si>
  <si>
    <t>3/3/26 4:50:36 PM</t>
  </si>
  <si>
    <t>https://dmsrepoinc.momrah.gov.sa/dmsrepo/ValidateOTPServlet?CASE_ID=GZ_314201253_NSPCL-33&amp;DeptCode=014001</t>
  </si>
  <si>
    <t>GZ_340386936_NSPCL-72</t>
  </si>
  <si>
    <t>c2a0a9b3acfd1a11_NSPCL-72</t>
  </si>
  <si>
    <t>INS-19991895</t>
  </si>
  <si>
    <t>4/8/26 8:39:16 AM</t>
  </si>
  <si>
    <t>https://dmsrepoinc.momrah.gov.sa/dmsrepo/ValidateOTPServlet?CASE_ID=GZ_340386936_NSPCL-72&amp;DeptCode=014001</t>
  </si>
  <si>
    <t>GZ_337198988_NSPCL-33</t>
  </si>
  <si>
    <t>81aa58326193f2a6_NSPCL-33</t>
  </si>
  <si>
    <t>INS-19990415</t>
  </si>
  <si>
    <t>4/6/26 8:32:17 AM</t>
  </si>
  <si>
    <t>4/6/26 8:32:09 AM</t>
  </si>
  <si>
    <t>https://dmsrepoinc.momrah.gov.sa/dmsrepo/ValidateOTPServlet?CASE_ID=GZ_337198988_NSPCL-33&amp;DeptCode=014001</t>
  </si>
  <si>
    <t>GZ_345398722_NSPCL-33</t>
  </si>
  <si>
    <t>d0068b6fe5bc2407_NSPCL-33</t>
  </si>
  <si>
    <t>INC-26-04-153059</t>
  </si>
  <si>
    <t>4/14/26 1:21:51 PM</t>
  </si>
  <si>
    <t>https://dmsrepoinc.momrah.gov.sa/dmsrepo/ValidateOTPServlet?CASE_ID=GZ_345398722_NSPCL-33&amp;DeptCode=014001</t>
  </si>
  <si>
    <t>GZ_344332659_NSPCL-69</t>
  </si>
  <si>
    <t>71a1a33efc3b9e3a_NSPCL-69</t>
  </si>
  <si>
    <t>INS-20093903</t>
  </si>
  <si>
    <t>4/13/26 11:45:37 AM</t>
  </si>
  <si>
    <t>https://dmsrepoinc.momrah.gov.sa/dmsrepo/ValidateOTPServlet?CASE_ID=GZ_344332659_NSPCL-69&amp;DeptCode=014001</t>
  </si>
  <si>
    <t>GZ_314207013_NSPCL-33</t>
  </si>
  <si>
    <t>c86bd7894120c7a4_NSPCL-33</t>
  </si>
  <si>
    <t>3/3/26 5:34:21 PM</t>
  </si>
  <si>
    <t>3/3/26 5:26:12 PM</t>
  </si>
  <si>
    <t>https://dmsrepoinc.momrah.gov.sa/dmsrepo/ValidateOTPServlet?CASE_ID=GZ_314207013_NSPCL-33&amp;DeptCode=014001</t>
  </si>
  <si>
    <t>GZ_314601236_NSPCL-69</t>
  </si>
  <si>
    <t>18b7beb52ca254ad_NSPCL-69</t>
  </si>
  <si>
    <t>INS-19191182</t>
  </si>
  <si>
    <t>3/4/26 9:20:52 AM</t>
  </si>
  <si>
    <t>https://dmsrepoinc.momrah.gov.sa/dmsrepo/ValidateOTPServlet?CASE_ID=GZ_314601236_NSPCL-69&amp;DeptCode=014001</t>
  </si>
  <si>
    <t>3/17/26 10:23:52 PM</t>
  </si>
  <si>
    <t>GZ_314889605_NSPCL-69</t>
  </si>
  <si>
    <t>0c0a64897b6921eb_NSPCL-69</t>
  </si>
  <si>
    <t>INS-19368313</t>
  </si>
  <si>
    <t>3/4/26 11:31:45 AM</t>
  </si>
  <si>
    <t>https://dmsrepoinc.momrah.gov.sa/dmsrepo/ValidateOTPServlet?CASE_ID=GZ_314889605_NSPCL-69&amp;DeptCode=014001</t>
  </si>
  <si>
    <t>316730878_NSPCL-33</t>
  </si>
  <si>
    <t>48afcf1ae70836a3_NSPCL-33</t>
  </si>
  <si>
    <t>3/5/26 1:40:28 PM</t>
  </si>
  <si>
    <t>3/5/26 1:40:23 PM</t>
  </si>
  <si>
    <t>https://dmsrepoinc.momrah.gov.sa/dmsrepo/ValidateOTPServlet?CASE_ID=316730878_NSPCL-33&amp;DeptCode=014001</t>
  </si>
  <si>
    <t>0.924</t>
  </si>
  <si>
    <t>GZ_362181310_NSPCL-31</t>
  </si>
  <si>
    <t>8c96846a744dfee5_NSPCL-31</t>
  </si>
  <si>
    <t>INC-26-05-089523</t>
  </si>
  <si>
    <t>https://dmsrepoinc.momrah.gov.sa/dmsrepo/ValidateOTPServlet?CASE_ID=GZ_362181310_NSPCL-31&amp;DeptCode=014001</t>
  </si>
  <si>
    <t>GZ_337201460_NSPCL-33</t>
  </si>
  <si>
    <t>a07c85e6f5c22428_NSPCL-33</t>
  </si>
  <si>
    <t>INS-19991085</t>
  </si>
  <si>
    <t>4/6/26 8:39:08 AM</t>
  </si>
  <si>
    <t>4/6/26 8:39:03 AM</t>
  </si>
  <si>
    <t>https://dmsrepoinc.momrah.gov.sa/dmsrepo/ValidateOTPServlet?CASE_ID=GZ_337201460_NSPCL-33&amp;DeptCode=014001</t>
  </si>
  <si>
    <t>GZ_364226915_NSPCL-8</t>
  </si>
  <si>
    <t>25ec2565deb4f5db_NSPCL-8</t>
  </si>
  <si>
    <t>5/10/26 10:08:37 AM</t>
  </si>
  <si>
    <t>5/10/26 9:49:30 AM</t>
  </si>
  <si>
    <t>https://dmsrepoinc.momrah.gov.sa/dmsrepo/ValidateOTPServlet?CASE_ID=GZ_364226915_NSPCL-8&amp;DeptCode=014001</t>
  </si>
  <si>
    <t>GZ_301300859_NSPCL-8</t>
  </si>
  <si>
    <t>75148e6dffd6518a_NSPCL-8</t>
  </si>
  <si>
    <t>INS-18226820</t>
  </si>
  <si>
    <t>2/12/26 12:32:54 PM</t>
  </si>
  <si>
    <t>2/12/26 12:32:53 PM</t>
  </si>
  <si>
    <t>https://dmsrepoinc.momrah.gov.sa/dmsrepo/ValidateOTPServlet?CASE_ID=GZ_301300859_NSPCL-8&amp;DeptCode=014001</t>
  </si>
  <si>
    <t>2/14/26 1:54:01 AM</t>
  </si>
  <si>
    <t>GZ_365410076_NSPCL-33</t>
  </si>
  <si>
    <t>0a46b8810835c7a8_NSPCL-33</t>
  </si>
  <si>
    <t>INS-20675716</t>
  </si>
  <si>
    <t>5/11/26 10:07:04 AM</t>
  </si>
  <si>
    <t>5/11/26 10:06:53 AM</t>
  </si>
  <si>
    <t>https://dmsrepoinc.momrah.gov.sa/dmsrepo/ValidateOTPServlet?CASE_ID=GZ_365410076_NSPCL-33&amp;DeptCode=014001</t>
  </si>
  <si>
    <t>313156745_NSPCL-69</t>
  </si>
  <si>
    <t>6973323e6ebb3aab_NSPCL-69</t>
  </si>
  <si>
    <t>INS-19479555</t>
  </si>
  <si>
    <t>3/3/26 12:43:31 PM</t>
  </si>
  <si>
    <t>https://dmsrepoinc.momrah.gov.sa/dmsrepo/ValidateOTPServlet?CASE_ID=313156745_NSPCL-69&amp;DeptCode=014001</t>
  </si>
  <si>
    <t>3/17/26 5:24:10 PM</t>
  </si>
  <si>
    <t>GZ_342242720_NSPCL-33</t>
  </si>
  <si>
    <t>b4d4675b39794d89_NSPCL-33</t>
  </si>
  <si>
    <t>INS-19955513</t>
  </si>
  <si>
    <t>4/10/26 6:17:47 PM</t>
  </si>
  <si>
    <t>https://dmsrepoinc.momrah.gov.sa/dmsrepo/ValidateOTPServlet?CASE_ID=GZ_342242720_NSPCL-33&amp;DeptCode=014001</t>
  </si>
  <si>
    <t>GZ_344497829_NSPCL-33</t>
  </si>
  <si>
    <t>7b8458304a5f14cc_NSPCL-33</t>
  </si>
  <si>
    <t>4/13/26 1:10:09 PM</t>
  </si>
  <si>
    <t>4/13/26 1:09:46 PM</t>
  </si>
  <si>
    <t>https://dmsrepoinc.momrah.gov.sa/dmsrepo/ValidateOTPServlet?CASE_ID=GZ_344497829_NSPCL-33&amp;DeptCode=014001</t>
  </si>
  <si>
    <t>GZ_365420600_NSPCL-33</t>
  </si>
  <si>
    <t>91988a931f9a9acf_NSPCL-33</t>
  </si>
  <si>
    <t>INS-20675058</t>
  </si>
  <si>
    <t>5/11/26 10:25:19 AM</t>
  </si>
  <si>
    <t>5/11/26 9:00:01 AM</t>
  </si>
  <si>
    <t>https://dmsrepoinc.momrah.gov.sa/dmsrepo/ValidateOTPServlet?CASE_ID=GZ_365420600_NSPCL-33&amp;DeptCode=014001</t>
  </si>
  <si>
    <t>RZ_365812766_NSPCL-76</t>
  </si>
  <si>
    <t>bda30013e2269b5b_NSPCL-76</t>
  </si>
  <si>
    <t>5/11/26 2:38:08 PM</t>
  </si>
  <si>
    <t>https://dmsrepoinc.momrah.gov.sa/dmsrepo/ValidateOTPServlet?CASE_ID=RZ_365812766_NSPCL-76&amp;DeptCode=014001</t>
  </si>
  <si>
    <t>GZ_366513550_NSPCL-33</t>
  </si>
  <si>
    <t>56dc5a338acf7a43_NSPCL-33</t>
  </si>
  <si>
    <t>INS-20675723</t>
  </si>
  <si>
    <t>5/12/26 10:31:56 AM</t>
  </si>
  <si>
    <t>5/12/26 10:31:50 AM</t>
  </si>
  <si>
    <t>https://dmsrepoinc.momrah.gov.sa/dmsrepo/ValidateOTPServlet?CASE_ID=GZ_366513550_NSPCL-33&amp;DeptCode=014001</t>
  </si>
  <si>
    <t>1.024</t>
  </si>
  <si>
    <t>GZ_362225434_NSPCL-33</t>
  </si>
  <si>
    <t>fc166e33328662c4_NSPCL-33</t>
  </si>
  <si>
    <t>INC-26-05-103918</t>
  </si>
  <si>
    <t>5/7/26 8:33:15 AM</t>
  </si>
  <si>
    <t>5/6/26 10:49:43 AM</t>
  </si>
  <si>
    <t>https://dmsrepoinc.momrah.gov.sa/dmsrepo/ValidateOTPServlet?CASE_ID=GZ_362225434_NSPCL-33&amp;DeptCode=014001</t>
  </si>
  <si>
    <t>GZ_382473652_NSPCL-33</t>
  </si>
  <si>
    <t>495f973a8bab8986_NSPCL-33</t>
  </si>
  <si>
    <t>6/7/26 7:48:09 AM</t>
  </si>
  <si>
    <t>6/7/26 7:26:45 AM</t>
  </si>
  <si>
    <t>https://dmsrepoinc.momrah.gov.sa/dmsrepo/ValidateOTPServlet?CASE_ID=GZ_382473652_NSPCL-33&amp;DeptCode=014001</t>
  </si>
  <si>
    <t>6/7/26 2:25:14 PM</t>
  </si>
  <si>
    <t>1.570</t>
  </si>
  <si>
    <t>GZ_267944197_NSPCL-23</t>
  </si>
  <si>
    <t>d6352a37062153fa_NSPCL-23</t>
  </si>
  <si>
    <t>INC-26-01-030785</t>
  </si>
  <si>
    <t>1/4/26 8:29:44 AM</t>
  </si>
  <si>
    <t>https://dmsrepoinc.momrah.gov.sa/dmsrepo/ValidateOTPServlet?CASE_ID=GZ_267944197_NSPCL-23&amp;DeptCode=014001</t>
  </si>
  <si>
    <t>1/5/26 11:24:08 PM</t>
  </si>
  <si>
    <t>GZ_341460065_NSPCL-72</t>
  </si>
  <si>
    <t>12b7343fbe8e1b0f_NSPCL-72</t>
  </si>
  <si>
    <t>INS-19992691</t>
  </si>
  <si>
    <t>4/9/26 10:14:05 AM</t>
  </si>
  <si>
    <t>https://dmsrepoinc.momrah.gov.sa/dmsrepo/ValidateOTPServlet?CASE_ID=GZ_341460065_NSPCL-72&amp;DeptCode=014001</t>
  </si>
  <si>
    <t>GZ_333130432_NSPCL-8</t>
  </si>
  <si>
    <t>402cc15fd6a2616a_NSPCL-8</t>
  </si>
  <si>
    <t>INS-19823910</t>
  </si>
  <si>
    <t>4/2/26 9:41:50 AM</t>
  </si>
  <si>
    <t>https://dmsrepoinc.momrah.gov.sa/dmsrepo/ValidateOTPServlet?CASE_ID=GZ_333130432_NSPCL-8&amp;DeptCode=014001</t>
  </si>
  <si>
    <t>GZ_365422054_NSPCL-71</t>
  </si>
  <si>
    <t>98a12e6c15629f1a_NSPCL-71</t>
  </si>
  <si>
    <t>5/11/26 10:30:53 AM</t>
  </si>
  <si>
    <t>https://dmsrepoinc.momrah.gov.sa/dmsrepo/ValidateOTPServlet?CASE_ID=GZ_365422054_NSPCL-71&amp;DeptCode=014001</t>
  </si>
  <si>
    <t>GZ_337218920_NSPCL-33</t>
  </si>
  <si>
    <t>877e78ba915da206_NSPCL-33</t>
  </si>
  <si>
    <t>INS-19987862</t>
  </si>
  <si>
    <t>4/6/26 8:59:08 AM</t>
  </si>
  <si>
    <t>4/6/26 8:59:05 AM</t>
  </si>
  <si>
    <t>https://dmsrepoinc.momrah.gov.sa/dmsrepo/ValidateOTPServlet?CASE_ID=GZ_337218920_NSPCL-33&amp;DeptCode=014001</t>
  </si>
  <si>
    <t>GZ_270195261_NSPCL-69</t>
  </si>
  <si>
    <t>71f60ccc775170c2_NSPCL-69</t>
  </si>
  <si>
    <t>INS-17291350</t>
  </si>
  <si>
    <t>1/5/26 10:24:58 AM</t>
  </si>
  <si>
    <t>1/5/26 10:24:50 AM</t>
  </si>
  <si>
    <t>https://dmsrepoinc.momrah.gov.sa/dmsrepo/ValidateOTPServlet?CASE_ID=GZ_270195261_NSPCL-69&amp;DeptCode=014001</t>
  </si>
  <si>
    <t>1/6/26 11:23:57 PM</t>
  </si>
  <si>
    <t>316289192_NSPCL-63</t>
  </si>
  <si>
    <t>448f6a8bb81a1c92_NSPCL-63</t>
  </si>
  <si>
    <t>INC-26-03-105113</t>
  </si>
  <si>
    <t>3/5/26 9:57:13 AM</t>
  </si>
  <si>
    <t>https://dmsrepoinc.momrah.gov.sa/dmsrepo/ValidateOTPServlet?CASE_ID=316289192_NSPCL-63&amp;DeptCode=014001</t>
  </si>
  <si>
    <t>3/17/26 11:24:14 PM</t>
  </si>
  <si>
    <t>GZ_277335330_NSPCL-8</t>
  </si>
  <si>
    <t>fbd1b35ead108ef4_NSPCL-8</t>
  </si>
  <si>
    <t>INS-17735341</t>
  </si>
  <si>
    <t>1/13/26 9:48:19 AM</t>
  </si>
  <si>
    <t>https://dmsrepoinc.momrah.gov.sa/dmsrepo/ValidateOTPServlet?CASE_ID=GZ_277335330_NSPCL-8&amp;DeptCode=014001</t>
  </si>
  <si>
    <t>GZ_315876255_NSPCL-8</t>
  </si>
  <si>
    <t>51801a3e62510750_NSPCL-8</t>
  </si>
  <si>
    <t>INS-19369650</t>
  </si>
  <si>
    <t>3/4/26 5:20:15 PM</t>
  </si>
  <si>
    <t>https://dmsrepoinc.momrah.gov.sa/dmsrepo/ValidateOTPServlet?CASE_ID=GZ_315876255_NSPCL-8&amp;DeptCode=014001</t>
  </si>
  <si>
    <t>0.421</t>
  </si>
  <si>
    <t>GZ_280444087_NSPCL-33</t>
  </si>
  <si>
    <t>ab0d955da04deb93_NSPCL-33</t>
  </si>
  <si>
    <t>INC-26-01-121338</t>
  </si>
  <si>
    <t>1/18/26 12:06:34 PM</t>
  </si>
  <si>
    <t>1/18/26 12:06:31 PM</t>
  </si>
  <si>
    <t>https://dmsrepoinc.momrah.gov.sa/dmsrepo/ValidateOTPServlet?CASE_ID=GZ_280444087_NSPCL-33&amp;DeptCode=014001</t>
  </si>
  <si>
    <t>GZ_340372967_NSPCL-33</t>
  </si>
  <si>
    <t>3b914edda34210aa_NSPCL-33</t>
  </si>
  <si>
    <t>INS-19990421</t>
  </si>
  <si>
    <t>4/8/26 7:44:02 AM</t>
  </si>
  <si>
    <t>https://dmsrepoinc.momrah.gov.sa/dmsrepo/ValidateOTPServlet?CASE_ID=GZ_340372967_NSPCL-33&amp;DeptCode=014001</t>
  </si>
  <si>
    <t>GZ_340397319_NSPCL-8</t>
  </si>
  <si>
    <t>0862dda32506ee1c_NSPCL-8</t>
  </si>
  <si>
    <t>INS-19992419</t>
  </si>
  <si>
    <t>https://dmsrepoinc.momrah.gov.sa/dmsrepo/ValidateOTPServlet?CASE_ID=GZ_340397319_NSPCL-8&amp;DeptCode=014001</t>
  </si>
  <si>
    <t>297742176_NSPCL-71</t>
  </si>
  <si>
    <t>a9a84488a6b970e8_NSPCL-71</t>
  </si>
  <si>
    <t>INS-18001250</t>
  </si>
  <si>
    <t>INC-26-02-117387</t>
  </si>
  <si>
    <t>2/8/26 8:34:04 AM</t>
  </si>
  <si>
    <t>https://dmsrepoinc.momrah.gov.sa/dmsrepo/ValidateOTPServlet?CASE_ID=297742176_NSPCL-71&amp;DeptCode=014001</t>
  </si>
  <si>
    <t>GZ_313173605_NSPCL-33</t>
  </si>
  <si>
    <t>fd343e2e717198ca_NSPCL-33</t>
  </si>
  <si>
    <t>3/3/26 12:47:58 PM</t>
  </si>
  <si>
    <t>3/3/26 12:44:58 PM</t>
  </si>
  <si>
    <t>https://dmsrepoinc.momrah.gov.sa/dmsrepo/ValidateOTPServlet?CASE_ID=GZ_313173605_NSPCL-33&amp;DeptCode=014001</t>
  </si>
  <si>
    <t>2.337</t>
  </si>
  <si>
    <t>GZ_371753526_NSPCL-33</t>
  </si>
  <si>
    <t>bee38f712b31a088_NSPCL-33</t>
  </si>
  <si>
    <t>INC-26-05-203237</t>
  </si>
  <si>
    <t>5/19/26 12:48:20 PM</t>
  </si>
  <si>
    <t>5/19/26 12:48:17 PM</t>
  </si>
  <si>
    <t>https://dmsrepoinc.momrah.gov.sa/dmsrepo/ValidateOTPServlet?CASE_ID=GZ_371753526_NSPCL-33&amp;DeptCode=014001</t>
  </si>
  <si>
    <t>GZ_270012995_NSPCL-8</t>
  </si>
  <si>
    <t>3a32ffdea3c67d45_NSPCL-8</t>
  </si>
  <si>
    <t>INS-17290409</t>
  </si>
  <si>
    <t>1/5/26 10:02:32 AM</t>
  </si>
  <si>
    <t>https://dmsrepoinc.momrah.gov.sa/dmsrepo/ValidateOTPServlet?CASE_ID=GZ_270012995_NSPCL-8&amp;DeptCode=014001</t>
  </si>
  <si>
    <t>1/7/26 12:23:52 AM</t>
  </si>
  <si>
    <t>GZ_363120352_NSPCL-33</t>
  </si>
  <si>
    <t>d1a75749a2a00a9d_NSPCL-33</t>
  </si>
  <si>
    <t>INS-20629443</t>
  </si>
  <si>
    <t>5/7/26 6:14:02 PM</t>
  </si>
  <si>
    <t>https://dmsrepoinc.momrah.gov.sa/dmsrepo/ValidateOTPServlet?CASE_ID=GZ_363120352_NSPCL-33&amp;DeptCode=014001</t>
  </si>
  <si>
    <t>GZ_337205773_NSPCL-33</t>
  </si>
  <si>
    <t>6f6cab21073a15bf_NSPCL-33</t>
  </si>
  <si>
    <t>INS-19991093</t>
  </si>
  <si>
    <t>4/6/26 8:59:49 AM</t>
  </si>
  <si>
    <t>https://dmsrepoinc.momrah.gov.sa/dmsrepo/ValidateOTPServlet?CASE_ID=GZ_337205773_NSPCL-33&amp;DeptCode=014001</t>
  </si>
  <si>
    <t>GZ_299169232_NSPCL-53</t>
  </si>
  <si>
    <t>eca5f20440df6451_NSPCL-53</t>
  </si>
  <si>
    <t>INS-18051421</t>
  </si>
  <si>
    <t>2/9/26 1:39:28 PM</t>
  </si>
  <si>
    <t>https://dmsrepoinc.momrah.gov.sa/dmsrepo/ValidateOTPServlet?CASE_ID=GZ_299169232_NSPCL-53&amp;DeptCode=014001</t>
  </si>
  <si>
    <t>GZ_298922678_NSPCL-69</t>
  </si>
  <si>
    <t>b0038238aa0bed5f_NSPCL-69</t>
  </si>
  <si>
    <t>INS-18151979</t>
  </si>
  <si>
    <t>2/9/26 10:54:56 AM</t>
  </si>
  <si>
    <t>2/9/26 10:54:53 AM</t>
  </si>
  <si>
    <t>https://dmsrepoinc.momrah.gov.sa/dmsrepo/ValidateOTPServlet?CASE_ID=GZ_298922678_NSPCL-69&amp;DeptCode=014001</t>
  </si>
  <si>
    <t>GZ_341550289_NSPCL-33</t>
  </si>
  <si>
    <t>99821829432734d5_NSPCL-33</t>
  </si>
  <si>
    <t>INS-19949714</t>
  </si>
  <si>
    <t>4/9/26 10:38:02 AM</t>
  </si>
  <si>
    <t>https://dmsrepoinc.momrah.gov.sa/dmsrepo/ValidateOTPServlet?CASE_ID=GZ_341550289_NSPCL-33&amp;DeptCode=014001</t>
  </si>
  <si>
    <t>GZ_367343631_NSPCL-33</t>
  </si>
  <si>
    <t>36d6c6cf794fa75f_NSPCL-33</t>
  </si>
  <si>
    <t>INS-20755146</t>
  </si>
  <si>
    <t>5/13/26 10:26:50 AM</t>
  </si>
  <si>
    <t>5/13/26 10:26:43 AM</t>
  </si>
  <si>
    <t>https://dmsrepoinc.momrah.gov.sa/dmsrepo/ValidateOTPServlet?CASE_ID=GZ_367343631_NSPCL-33&amp;DeptCode=014001</t>
  </si>
  <si>
    <t>GZ_366362172_NSPCL-33</t>
  </si>
  <si>
    <t>7bfc39f90aa3e24a_NSPCL-33</t>
  </si>
  <si>
    <t>INS-20674484</t>
  </si>
  <si>
    <t>5/12/26 8:19:35 AM</t>
  </si>
  <si>
    <t>https://dmsrepoinc.momrah.gov.sa/dmsrepo/ValidateOTPServlet?CASE_ID=GZ_366362172_NSPCL-33&amp;DeptCode=014001</t>
  </si>
  <si>
    <t>GZ_382975924_NSPCL-69</t>
  </si>
  <si>
    <t>cb49941e1699bd94_NSPCL-69</t>
  </si>
  <si>
    <t>6/7/26 11:17:53 AM</t>
  </si>
  <si>
    <t>https://dmsrepoinc.momrah.gov.sa/dmsrepo/ValidateOTPServlet?CASE_ID=GZ_382975924_NSPCL-69&amp;DeptCode=014001</t>
  </si>
  <si>
    <t>299137200_NSPCL-71</t>
  </si>
  <si>
    <t>dfe3a605b03546c3_NSPCL-71</t>
  </si>
  <si>
    <t>INS-18054260</t>
  </si>
  <si>
    <t>INC-26-02-120300</t>
  </si>
  <si>
    <t>ادارة تنسيق المشاريع</t>
  </si>
  <si>
    <t>2/9/26 1:04:24 PM</t>
  </si>
  <si>
    <t>https://dmsrepoinc.momrah.gov.sa/dmsrepo/ValidateOTPServlet?CASE_ID=299137200_NSPCL-71&amp;DeptCode=014001</t>
  </si>
  <si>
    <t>GZ_264300292_NSPCL-33</t>
  </si>
  <si>
    <t>b9f8bc8ff9b0d04e_NSPCL-33</t>
  </si>
  <si>
    <t>INS-17271054</t>
  </si>
  <si>
    <t>1/1/26 8:36:00 AM</t>
  </si>
  <si>
    <t>https://dmsrepoinc.momrah.gov.sa/dmsrepo/ValidateOTPServlet?CASE_ID=GZ_264300292_NSPCL-33&amp;DeptCode=014001</t>
  </si>
  <si>
    <t>GZ_278731643_NSPCL-33</t>
  </si>
  <si>
    <t>e94800983015233c_NSPCL-33</t>
  </si>
  <si>
    <t>INS-17471442</t>
  </si>
  <si>
    <t>1/15/26 7:11:55 AM</t>
  </si>
  <si>
    <t>https://dmsrepoinc.momrah.gov.sa/dmsrepo/ValidateOTPServlet?CASE_ID=GZ_278731643_NSPCL-33&amp;DeptCode=014001</t>
  </si>
  <si>
    <t>GZ_340374108_NSPCL-8</t>
  </si>
  <si>
    <t>bab9acbd6f8b88bd_NSPCL-8</t>
  </si>
  <si>
    <t>INS-19990905</t>
  </si>
  <si>
    <t>4/8/26 7:46:25 AM</t>
  </si>
  <si>
    <t>https://dmsrepoinc.momrah.gov.sa/dmsrepo/ValidateOTPServlet?CASE_ID=GZ_340374108_NSPCL-8&amp;DeptCode=014001</t>
  </si>
  <si>
    <t>GZ_323827956_NSPCL-33</t>
  </si>
  <si>
    <t>79798e34cf67c05d_NSPCL-33</t>
  </si>
  <si>
    <t>3/15/26 1:45:00 PM</t>
  </si>
  <si>
    <t>https://dmsrepoinc.momrah.gov.sa/dmsrepo/ValidateOTPServlet?CASE_ID=GZ_323827956_NSPCL-33&amp;DeptCode=014001</t>
  </si>
  <si>
    <t>GZ_313380272_NSPCL-69</t>
  </si>
  <si>
    <t>9e0b1284897dba20_NSPCL-69</t>
  </si>
  <si>
    <t>INS-19325365</t>
  </si>
  <si>
    <t>3/3/26 1:52:35 PM</t>
  </si>
  <si>
    <t>3/3/26 1:52:32 PM</t>
  </si>
  <si>
    <t>https://dmsrepoinc.momrah.gov.sa/dmsrepo/ValidateOTPServlet?CASE_ID=GZ_313380272_NSPCL-69&amp;DeptCode=014001</t>
  </si>
  <si>
    <t>3/17/26 10:23:49 PM</t>
  </si>
  <si>
    <t>GZ_315881140_NSPCL-33</t>
  </si>
  <si>
    <t>05d8ee1a81222a8c_NSPCL-33</t>
  </si>
  <si>
    <t>3/4/26 5:39:18 PM</t>
  </si>
  <si>
    <t>https://dmsrepoinc.momrah.gov.sa/dmsrepo/ValidateOTPServlet?CASE_ID=GZ_315881140_NSPCL-33&amp;DeptCode=014001</t>
  </si>
  <si>
    <t>GZ_369707495_NSPCL-47</t>
  </si>
  <si>
    <t>d14e74aafc57f991_NSPCL-47</t>
  </si>
  <si>
    <t>INS-20932481</t>
  </si>
  <si>
    <t>https://dmsrepoinc.momrah.gov.sa/dmsrepo/ValidateOTPServlet?CASE_ID=GZ_369707495_NSPCL-47&amp;DeptCode=014001</t>
  </si>
  <si>
    <t>363399193_NSPCL-12</t>
  </si>
  <si>
    <t>2ef6dba8b8898b4c_NSPCL-12</t>
  </si>
  <si>
    <t>https://dmsrepoinc.momrah.gov.sa/dmsrepo/ValidateOTPServlet?CASE_ID=363399193_NSPCL-12&amp;DeptCode=014001</t>
  </si>
  <si>
    <t>GZ_366473175_NSPCL-33</t>
  </si>
  <si>
    <t>6d89548da295e03d_NSPCL-33</t>
  </si>
  <si>
    <t>INS-20672728</t>
  </si>
  <si>
    <t>5/12/26 10:15:12 AM</t>
  </si>
  <si>
    <t>5/12/26 10:14:58 AM</t>
  </si>
  <si>
    <t>https://dmsrepoinc.momrah.gov.sa/dmsrepo/ValidateOTPServlet?CASE_ID=GZ_366473175_NSPCL-33&amp;DeptCode=014001</t>
  </si>
  <si>
    <t>GZ_315881549_NSPCL-69</t>
  </si>
  <si>
    <t>9aef4a7982d822d7_NSPCL-69</t>
  </si>
  <si>
    <t>INS-19369617</t>
  </si>
  <si>
    <t>3/4/26 5:41:18 PM</t>
  </si>
  <si>
    <t>https://dmsrepoinc.momrah.gov.sa/dmsrepo/ValidateOTPServlet?CASE_ID=GZ_315881549_NSPCL-69&amp;DeptCode=014001</t>
  </si>
  <si>
    <t>3/17/26 4:53:54 PM</t>
  </si>
  <si>
    <t>298110504_NSPCL-31</t>
  </si>
  <si>
    <t>d0b6f84863103ecb_NSPCL-31</t>
  </si>
  <si>
    <t>INS-18017069</t>
  </si>
  <si>
    <t>2/8/26 11:25:01 AM</t>
  </si>
  <si>
    <t>https://dmsrepoinc.momrah.gov.sa/dmsrepo/ValidateOTPServlet?CASE_ID=298110504_NSPCL-31&amp;DeptCode=014001</t>
  </si>
  <si>
    <t>298053148_NSPCL-69</t>
  </si>
  <si>
    <t>c1e62435116f3938_NSPCL-69</t>
  </si>
  <si>
    <t>INS-18093310</t>
  </si>
  <si>
    <t>2/8/26 11:08:31 AM</t>
  </si>
  <si>
    <t>https://dmsrepoinc.momrah.gov.sa/dmsrepo/ValidateOTPServlet?CASE_ID=298053148_NSPCL-69&amp;DeptCode=014001</t>
  </si>
  <si>
    <t>GZ_315877068_NSPCL-33</t>
  </si>
  <si>
    <t>ce7af40879359aee_NSPCL-33</t>
  </si>
  <si>
    <t>3/4/26 5:22:55 PM</t>
  </si>
  <si>
    <t>3/4/26 3:40:03 PM</t>
  </si>
  <si>
    <t>https://dmsrepoinc.momrah.gov.sa/dmsrepo/ValidateOTPServlet?CASE_ID=GZ_315877068_NSPCL-33&amp;DeptCode=014001</t>
  </si>
  <si>
    <t>GZ_330524358_NSPCL-33</t>
  </si>
  <si>
    <t>5ea73ceddc912d96_NSPCL-33</t>
  </si>
  <si>
    <t>INS-19705255</t>
  </si>
  <si>
    <t>4/1/26 10:17:24 AM</t>
  </si>
  <si>
    <t>https://dmsrepoinc.momrah.gov.sa/dmsrepo/ValidateOTPServlet?CASE_ID=GZ_330524358_NSPCL-33&amp;DeptCode=014001</t>
  </si>
  <si>
    <t>GZ_314857022_NSPCL-8</t>
  </si>
  <si>
    <t>17f7cb90815a2b7b_NSPCL-8</t>
  </si>
  <si>
    <t>INS-19481748</t>
  </si>
  <si>
    <t>3/4/26 11:21:50 AM</t>
  </si>
  <si>
    <t>https://dmsrepoinc.momrah.gov.sa/dmsrepo/ValidateOTPServlet?CASE_ID=GZ_314857022_NSPCL-8&amp;DeptCode=014001</t>
  </si>
  <si>
    <t>315875373_NSPCL-69</t>
  </si>
  <si>
    <t>8fd40d21ca568b47_NSPCL-69</t>
  </si>
  <si>
    <t>INS-19369616</t>
  </si>
  <si>
    <t>3/4/26 5:16:00 PM</t>
  </si>
  <si>
    <t>https://dmsrepoinc.momrah.gov.sa/dmsrepo/ValidateOTPServlet?CASE_ID=315875373_NSPCL-69&amp;DeptCode=014001</t>
  </si>
  <si>
    <t>RZ_365279422_NSPCL-12</t>
  </si>
  <si>
    <t>e8404140a9e16d0e_NSPCL-12</t>
  </si>
  <si>
    <t>5/11/26 9:20:45 AM</t>
  </si>
  <si>
    <t>5/11/26 9:02:44 AM</t>
  </si>
  <si>
    <t>https://dmsrepoinc.momrah.gov.sa/dmsrepo/ValidateOTPServlet?CASE_ID=RZ_365279422_NSPCL-12&amp;DeptCode=014001</t>
  </si>
  <si>
    <t>GZ_316637150_NSPCL-33</t>
  </si>
  <si>
    <t>4be1dd06854110ff_NSPCL-33</t>
  </si>
  <si>
    <t>3/5/26 1:25:43 PM</t>
  </si>
  <si>
    <t>https://dmsrepoinc.momrah.gov.sa/dmsrepo/ValidateOTPServlet?CASE_ID=GZ_316637150_NSPCL-33&amp;DeptCode=014001</t>
  </si>
  <si>
    <t>GZ_278744589_NSPCL-33</t>
  </si>
  <si>
    <t>51ee05b734cf6f37_NSPCL-33</t>
  </si>
  <si>
    <t>INS-17471490</t>
  </si>
  <si>
    <t>1/15/26 8:07:06 AM</t>
  </si>
  <si>
    <t>https://dmsrepoinc.momrah.gov.sa/dmsrepo/ValidateOTPServlet?CASE_ID=GZ_278744589_NSPCL-33&amp;DeptCode=014001</t>
  </si>
  <si>
    <t>18.77</t>
  </si>
  <si>
    <t>GZ_318680263_NSPCL-23</t>
  </si>
  <si>
    <t>6b87fc65418a514c_NSPCL-23</t>
  </si>
  <si>
    <t>INC-26-03-096980</t>
  </si>
  <si>
    <t>3/8/26 12:11:01 PM</t>
  </si>
  <si>
    <t>https://dmsrepoinc.momrah.gov.sa/dmsrepo/ValidateOTPServlet?CASE_ID=GZ_318680263_NSPCL-23&amp;DeptCode=014001</t>
  </si>
  <si>
    <t>3/17/26 7:53:45 PM</t>
  </si>
  <si>
    <t>GZ_343448635_NSPCL-63</t>
  </si>
  <si>
    <t>caf8cf9bf35fa416_NSPCL-63</t>
  </si>
  <si>
    <t>INS-20046431</t>
  </si>
  <si>
    <t>4/12/26 1:47:28 PM</t>
  </si>
  <si>
    <t>4/12/26 1:44:42 PM</t>
  </si>
  <si>
    <t>https://dmsrepoinc.momrah.gov.sa/dmsrepo/ValidateOTPServlet?CASE_ID=GZ_343448635_NSPCL-63&amp;DeptCode=014001</t>
  </si>
  <si>
    <t>4/13/26 2:54:06 PM</t>
  </si>
  <si>
    <t>322567913_NSPCL-69</t>
  </si>
  <si>
    <t>245394aaa546eced_NSPCL-69</t>
  </si>
  <si>
    <t>INS-19262841</t>
  </si>
  <si>
    <t>3/12/26 1:54:07 PM</t>
  </si>
  <si>
    <t>https://dmsrepoinc.momrah.gov.sa/dmsrepo/ValidateOTPServlet?CASE_ID=322567913_NSPCL-69&amp;DeptCode=014001</t>
  </si>
  <si>
    <t>3/18/26 2:24:17 AM</t>
  </si>
  <si>
    <t>GZ_294664984_NSPCL-63</t>
  </si>
  <si>
    <t>6195e2665de6c465_NSPCL-63</t>
  </si>
  <si>
    <t>INS-18013032</t>
  </si>
  <si>
    <t>2/4/26 11:04:01 AM</t>
  </si>
  <si>
    <t>https://dmsrepoinc.momrah.gov.sa/dmsrepo/ValidateOTPServlet?CASE_ID=GZ_294664984_NSPCL-63&amp;DeptCode=014001</t>
  </si>
  <si>
    <t>2/9/26 1:54:11 PM</t>
  </si>
  <si>
    <t>GZ_280378340_NSPCL-33</t>
  </si>
  <si>
    <t>fc5e8d1371a49833_NSPCL-33</t>
  </si>
  <si>
    <t>INC-26-01-121187</t>
  </si>
  <si>
    <t>1/18/26 11:19:57 AM</t>
  </si>
  <si>
    <t>1/18/26 11:19:56 AM</t>
  </si>
  <si>
    <t>https://dmsrepoinc.momrah.gov.sa/dmsrepo/ValidateOTPServlet?CASE_ID=GZ_280378340_NSPCL-33&amp;DeptCode=014001</t>
  </si>
  <si>
    <t>GZ_366566820_NSPCL-69</t>
  </si>
  <si>
    <t>85019be4733f7ba5_NSPCL-69</t>
  </si>
  <si>
    <t>5/12/26 11:12:23 AM</t>
  </si>
  <si>
    <t>https://dmsrepoinc.momrah.gov.sa/dmsrepo/ValidateOTPServlet?CASE_ID=GZ_366566820_NSPCL-69&amp;DeptCode=014001</t>
  </si>
  <si>
    <t>GZ_315871959_NSPCL-47</t>
  </si>
  <si>
    <t>ed06d7fdea2730b8_NSPCL-47</t>
  </si>
  <si>
    <t>INS-19422002</t>
  </si>
  <si>
    <t>3/4/26 5:05:50 PM</t>
  </si>
  <si>
    <t>https://dmsrepoinc.momrah.gov.sa/dmsrepo/ValidateOTPServlet?CASE_ID=GZ_315871959_NSPCL-47&amp;DeptCode=014001</t>
  </si>
  <si>
    <t>GZ_273629478_NSPCL-72</t>
  </si>
  <si>
    <t>cd51493ca3b97ae7_NSPCL-72</t>
  </si>
  <si>
    <t>INS-17393457</t>
  </si>
  <si>
    <t>https://dmsrepoinc.momrah.gov.sa/dmsrepo/ValidateOTPServlet?CASE_ID=GZ_273629478_NSPCL-72&amp;DeptCode=014001</t>
  </si>
  <si>
    <t>1/10/26 12:54:09 AM</t>
  </si>
  <si>
    <t>294300413_NSPCL-69</t>
  </si>
  <si>
    <t>b9fafda684e24675_NSPCL-69</t>
  </si>
  <si>
    <t>INS-18162773</t>
  </si>
  <si>
    <t>2/4/26 9:49:45 AM</t>
  </si>
  <si>
    <t>https://dmsrepoinc.momrah.gov.sa/dmsrepo/ValidateOTPServlet?CASE_ID=294300413_NSPCL-69&amp;DeptCode=014001</t>
  </si>
  <si>
    <t>GZ_293034896_NSPCL-67</t>
  </si>
  <si>
    <t>d83718269f5f33ef_NSPCL-67</t>
  </si>
  <si>
    <t>INS-18093303</t>
  </si>
  <si>
    <t>2/3/26 11:21:57 AM</t>
  </si>
  <si>
    <t>https://dmsrepoinc.momrah.gov.sa/dmsrepo/ValidateOTPServlet?CASE_ID=GZ_293034896_NSPCL-67&amp;DeptCode=014001</t>
  </si>
  <si>
    <t>2/9/26 3:54:09 PM</t>
  </si>
  <si>
    <t>GZ_342242708_NSPCL-33</t>
  </si>
  <si>
    <t>8113ad00949fd26f_NSPCL-33</t>
  </si>
  <si>
    <t>INS-19950469</t>
  </si>
  <si>
    <t>4/10/26 6:17:42 PM</t>
  </si>
  <si>
    <t>4/10/26 6:16:28 PM</t>
  </si>
  <si>
    <t>https://dmsrepoinc.momrah.gov.sa/dmsrepo/ValidateOTPServlet?CASE_ID=GZ_342242708_NSPCL-33&amp;DeptCode=014001</t>
  </si>
  <si>
    <t>OZ_314755418_NSPCL-3</t>
  </si>
  <si>
    <t>51bafe7527653192_NSPCL-3</t>
  </si>
  <si>
    <t>3/4/26 10:29:43 AM</t>
  </si>
  <si>
    <t>3/4/26 10:10:28 AM</t>
  </si>
  <si>
    <t>https://dmsrepoinc.momrah.gov.sa/dmsrepo/ValidateOTPServlet?CASE_ID=OZ_314755418_NSPCL-3&amp;DeptCode=014001</t>
  </si>
  <si>
    <t>3/17/26 4:23:58 PM</t>
  </si>
  <si>
    <t>GZ_367189355_NSPCL-69</t>
  </si>
  <si>
    <t>81b32ea73023934a_NSPCL-69</t>
  </si>
  <si>
    <t>5/13/26 9:45:58 AM</t>
  </si>
  <si>
    <t>https://dmsrepoinc.momrah.gov.sa/dmsrepo/ValidateOTPServlet?CASE_ID=GZ_367189355_NSPCL-69&amp;DeptCode=014001</t>
  </si>
  <si>
    <t>OZ_340385070_NSPCL-3</t>
  </si>
  <si>
    <t>bca0646e8532be7e_NSPCL-3</t>
  </si>
  <si>
    <t>INS-20017057</t>
  </si>
  <si>
    <t>4/8/26 8:24:17 AM</t>
  </si>
  <si>
    <t>https://dmsrepoinc.momrah.gov.sa/dmsrepo/ValidateOTPServlet?CASE_ID=OZ_340385070_NSPCL-3&amp;DeptCode=014001</t>
  </si>
  <si>
    <t>4/14/26 10:54:01 AM</t>
  </si>
  <si>
    <t>GZ_313270302_NSPCL-33</t>
  </si>
  <si>
    <t>8b90ab9272fc3f1a_NSPCL-33</t>
  </si>
  <si>
    <t>3/3/26 1:27:19 PM</t>
  </si>
  <si>
    <t>https://dmsrepoinc.momrah.gov.sa/dmsrepo/ValidateOTPServlet?CASE_ID=GZ_313270302_NSPCL-33&amp;DeptCode=014001</t>
  </si>
  <si>
    <t>GZ_276803936_NSPCL-67</t>
  </si>
  <si>
    <t>fb57d604378b7a30_NSPCL-67</t>
  </si>
  <si>
    <t>INS-17471205</t>
  </si>
  <si>
    <t>1/12/26 1:44:44 PM</t>
  </si>
  <si>
    <t>https://dmsrepoinc.momrah.gov.sa/dmsrepo/ValidateOTPServlet?CASE_ID=GZ_276803936_NSPCL-67&amp;DeptCode=014001</t>
  </si>
  <si>
    <t>GZ_319139884_NSPCL-33</t>
  </si>
  <si>
    <t>b4d91754a70f32d8_NSPCL-33</t>
  </si>
  <si>
    <t>3/8/26 3:59:25 PM</t>
  </si>
  <si>
    <t>3/8/26 3:59:07 PM</t>
  </si>
  <si>
    <t>https://dmsrepoinc.momrah.gov.sa/dmsrepo/ValidateOTPServlet?CASE_ID=GZ_319139884_NSPCL-33&amp;DeptCode=014001</t>
  </si>
  <si>
    <t>GZ_365556555_NSPCL-33</t>
  </si>
  <si>
    <t>2f9df7a51fd66c4c_NSPCL-33</t>
  </si>
  <si>
    <t>INS-20738802</t>
  </si>
  <si>
    <t>5/11/26 11:26:34 AM</t>
  </si>
  <si>
    <t>5/11/26 11:26:27 AM</t>
  </si>
  <si>
    <t>https://dmsrepoinc.momrah.gov.sa/dmsrepo/ValidateOTPServlet?CASE_ID=GZ_365556555_NSPCL-33&amp;DeptCode=014001</t>
  </si>
  <si>
    <t>GZ_340406903_NSPCL-33</t>
  </si>
  <si>
    <t>718e63db46e20038_NSPCL-33</t>
  </si>
  <si>
    <t>INS-19987870</t>
  </si>
  <si>
    <t>4/8/26 9:26:34 AM</t>
  </si>
  <si>
    <t>4/8/26 9:26:21 AM</t>
  </si>
  <si>
    <t>https://dmsrepoinc.momrah.gov.sa/dmsrepo/ValidateOTPServlet?CASE_ID=GZ_340406903_NSPCL-33&amp;DeptCode=014001</t>
  </si>
  <si>
    <t>GZ_335205809_NSPCL-33</t>
  </si>
  <si>
    <t>bcb74c97bac5bc35_NSPCL-33</t>
  </si>
  <si>
    <t>INC-26-04-079295</t>
  </si>
  <si>
    <t>4/5/26 9:04:56 AM</t>
  </si>
  <si>
    <t>4/5/26 9:04:54 AM</t>
  </si>
  <si>
    <t>https://dmsrepoinc.momrah.gov.sa/dmsrepo/ValidateOTPServlet?CASE_ID=GZ_335205809_NSPCL-33&amp;DeptCode=014001</t>
  </si>
  <si>
    <t>GZ_313022549_NSPCL-8</t>
  </si>
  <si>
    <t>dac3a75c69094ffe_NSPCL-8</t>
  </si>
  <si>
    <t>INS-19370578</t>
  </si>
  <si>
    <t>https://dmsrepoinc.momrah.gov.sa/dmsrepo/ValidateOTPServlet?CASE_ID=GZ_313022549_NSPCL-8&amp;DeptCode=014001</t>
  </si>
  <si>
    <t>GZ_271155063_NSPCL-33</t>
  </si>
  <si>
    <t>beda8f1733c5e004_NSPCL-33</t>
  </si>
  <si>
    <t>INC-26-01-073575</t>
  </si>
  <si>
    <t>1/5/26 5:00:45 PM</t>
  </si>
  <si>
    <t>https://dmsrepoinc.momrah.gov.sa/dmsrepo/ValidateOTPServlet?CASE_ID=GZ_271155063_NSPCL-33&amp;DeptCode=014001</t>
  </si>
  <si>
    <t>GZ_339532463_NSPCL-71</t>
  </si>
  <si>
    <t>ee010f2c8dad3b13_NSPCL-71</t>
  </si>
  <si>
    <t>INS-19807424</t>
  </si>
  <si>
    <t>4/7/26 1:49:45 PM</t>
  </si>
  <si>
    <t>https://dmsrepoinc.momrah.gov.sa/dmsrepo/ValidateOTPServlet?CASE_ID=GZ_339532463_NSPCL-71&amp;DeptCode=014001</t>
  </si>
  <si>
    <t>GZ_322524417_NSPCL-33</t>
  </si>
  <si>
    <t>cfb3521f0e57dfea_NSPCL-33</t>
  </si>
  <si>
    <t>3/12/26 12:26:47 PM</t>
  </si>
  <si>
    <t>3/12/26 12:26:42 PM</t>
  </si>
  <si>
    <t>https://dmsrepoinc.momrah.gov.sa/dmsrepo/ValidateOTPServlet?CASE_ID=GZ_322524417_NSPCL-33&amp;DeptCode=014001</t>
  </si>
  <si>
    <t>GZ_341718945_NSPCL-69</t>
  </si>
  <si>
    <t>03d50282c04305c8_NSPCL-69</t>
  </si>
  <si>
    <t>INS-20047610</t>
  </si>
  <si>
    <t>4/9/26 11:56:02 AM</t>
  </si>
  <si>
    <t>https://dmsrepoinc.momrah.gov.sa/dmsrepo/ValidateOTPServlet?CASE_ID=GZ_341718945_NSPCL-69&amp;DeptCode=014001</t>
  </si>
  <si>
    <t>GZ_377571197_NSPCL-33</t>
  </si>
  <si>
    <t>f3d4ee80e2fcb5fb_NSPCL-33</t>
  </si>
  <si>
    <t>INS-21079939</t>
  </si>
  <si>
    <t>6/2/26 10:27:16 AM</t>
  </si>
  <si>
    <t>6/2/26 10:27:15 AM</t>
  </si>
  <si>
    <t>https://dmsrepoinc.momrah.gov.sa/dmsrepo/ValidateOTPServlet?CASE_ID=GZ_377571197_NSPCL-33&amp;DeptCode=014001</t>
  </si>
  <si>
    <t>GZ_315867795_NSPCL-53</t>
  </si>
  <si>
    <t>607bd2ac05f2c3ca_NSPCL-53</t>
  </si>
  <si>
    <t>INS-19188762</t>
  </si>
  <si>
    <t>3/4/26 5:24:53 PM</t>
  </si>
  <si>
    <t>https://dmsrepoinc.momrah.gov.sa/dmsrepo/ValidateOTPServlet?CASE_ID=GZ_315867795_NSPCL-53&amp;DeptCode=014001</t>
  </si>
  <si>
    <t>GZ_276646730_NSPCL-71</t>
  </si>
  <si>
    <t>533ec87b632e5e22_NSPCL-71</t>
  </si>
  <si>
    <t>INS-17471175</t>
  </si>
  <si>
    <t>1/12/26 11:30:30 AM</t>
  </si>
  <si>
    <t>https://dmsrepoinc.momrah.gov.sa/dmsrepo/ValidateOTPServlet?CASE_ID=GZ_276646730_NSPCL-71&amp;DeptCode=014001</t>
  </si>
  <si>
    <t>0.886</t>
  </si>
  <si>
    <t>GZ_368243985_NSPCL-33</t>
  </si>
  <si>
    <t>568dce67f1bc0bfa_NSPCL-33</t>
  </si>
  <si>
    <t>INC-26-05-149460</t>
  </si>
  <si>
    <t>5/14/26 10:30:26 AM</t>
  </si>
  <si>
    <t>5/14/26 9:55:25 AM</t>
  </si>
  <si>
    <t>https://dmsrepoinc.momrah.gov.sa/dmsrepo/ValidateOTPServlet?CASE_ID=GZ_368243985_NSPCL-33&amp;DeptCode=014001</t>
  </si>
  <si>
    <t>GZ_380429507_NSPCL-33</t>
  </si>
  <si>
    <t>97f2df21fcd2ff5b_NSPCL-33</t>
  </si>
  <si>
    <t>6/4/26 9:44:45 AM</t>
  </si>
  <si>
    <t>6/4/26 9:44:36 AM</t>
  </si>
  <si>
    <t>https://dmsrepoinc.momrah.gov.sa/dmsrepo/ValidateOTPServlet?CASE_ID=GZ_380429507_NSPCL-33&amp;DeptCode=014001</t>
  </si>
  <si>
    <t>GZ_341551342_NSPCL-33</t>
  </si>
  <si>
    <t>31a7b7fc4e22a67b_NSPCL-33</t>
  </si>
  <si>
    <t>INS-19908252</t>
  </si>
  <si>
    <t>4/9/26 10:40:24 AM</t>
  </si>
  <si>
    <t>https://dmsrepoinc.momrah.gov.sa/dmsrepo/ValidateOTPServlet?CASE_ID=GZ_341551342_NSPCL-33&amp;DeptCode=014001</t>
  </si>
  <si>
    <t>318528922_NSPCL-69</t>
  </si>
  <si>
    <t>c30887cce0ca5880_NSPCL-69</t>
  </si>
  <si>
    <t>INS-19202421</t>
  </si>
  <si>
    <t>3/8/26 10:43:33 AM</t>
  </si>
  <si>
    <t>3/8/26 10:11:56 AM</t>
  </si>
  <si>
    <t>https://dmsrepoinc.momrah.gov.sa/dmsrepo/ValidateOTPServlet?CASE_ID=318528922_NSPCL-69&amp;DeptCode=014001</t>
  </si>
  <si>
    <t>3/18/26 4:24:15 AM</t>
  </si>
  <si>
    <t>16.08</t>
  </si>
  <si>
    <t>GZ_280222901_NSPCL-33</t>
  </si>
  <si>
    <t>92bce56f8276a627_NSPCL-33</t>
  </si>
  <si>
    <t>INC-26-01-125162</t>
  </si>
  <si>
    <t>1/18/26 10:17:26 AM</t>
  </si>
  <si>
    <t>1/18/26 10:09:13 AM</t>
  </si>
  <si>
    <t>https://dmsrepoinc.momrah.gov.sa/dmsrepo/ValidateOTPServlet?CASE_ID=GZ_280222901_NSPCL-33&amp;DeptCode=014001</t>
  </si>
  <si>
    <t>319990794_NSPCL-63</t>
  </si>
  <si>
    <t>8853a3f6b15fa82e_NSPCL-63</t>
  </si>
  <si>
    <t>INS-19261986</t>
  </si>
  <si>
    <t>3/9/26 1:30:24 PM</t>
  </si>
  <si>
    <t>3/9/26 1:30:18 PM</t>
  </si>
  <si>
    <t>https://dmsrepoinc.momrah.gov.sa/dmsrepo/ValidateOTPServlet?CASE_ID=319990794_NSPCL-63&amp;DeptCode=014001</t>
  </si>
  <si>
    <t>292532283_NSPCL-71</t>
  </si>
  <si>
    <t>4e5bdf88ea6dc02e_NSPCL-71</t>
  </si>
  <si>
    <t>INS-18053068</t>
  </si>
  <si>
    <t>2/3/26 9:51:04 AM</t>
  </si>
  <si>
    <t>https://dmsrepoinc.momrah.gov.sa/dmsrepo/ValidateOTPServlet?CASE_ID=292532283_NSPCL-71&amp;DeptCode=014001</t>
  </si>
  <si>
    <t>296385694_NSPCL-72</t>
  </si>
  <si>
    <t>1335ad866a878688_NSPCL-72</t>
  </si>
  <si>
    <t>INS-18093302</t>
  </si>
  <si>
    <t>2/5/26 12:37:45 PM</t>
  </si>
  <si>
    <t>https://dmsrepoinc.momrah.gov.sa/dmsrepo/ValidateOTPServlet?CASE_ID=296385694_NSPCL-72&amp;DeptCode=014001</t>
  </si>
  <si>
    <t>GZ_382763647_NSPCL-8</t>
  </si>
  <si>
    <t>29974891cd6bb4fb_NSPCL-8</t>
  </si>
  <si>
    <t>6/7/26 9:31:37 AM</t>
  </si>
  <si>
    <t>https://dmsrepoinc.momrah.gov.sa/dmsrepo/ValidateOTPServlet?CASE_ID=GZ_382763647_NSPCL-8&amp;DeptCode=014001</t>
  </si>
  <si>
    <t>GZ_360938942_NSPCL-92</t>
  </si>
  <si>
    <t>de82c194015157ae_NSPCL-92</t>
  </si>
  <si>
    <t>INS-20674656</t>
  </si>
  <si>
    <t>https://dmsrepoinc.momrah.gov.sa/dmsrepo/ValidateOTPServlet?CASE_ID=GZ_360938942_NSPCL-92&amp;DeptCode=014001</t>
  </si>
  <si>
    <t>GZ_340375289_NSPCL-33</t>
  </si>
  <si>
    <t>a4e854c25449cb65_NSPCL-33</t>
  </si>
  <si>
    <t>INS-19990417</t>
  </si>
  <si>
    <t>4/8/26 7:49:51 AM</t>
  </si>
  <si>
    <t>4/8/26 7:49:47 AM</t>
  </si>
  <si>
    <t>https://dmsrepoinc.momrah.gov.sa/dmsrepo/ValidateOTPServlet?CASE_ID=GZ_340375289_NSPCL-33&amp;DeptCode=014001</t>
  </si>
  <si>
    <t>GZ_366473820_NSPCL-63</t>
  </si>
  <si>
    <t>a5bc8709ef26d9fb_NSPCL-63</t>
  </si>
  <si>
    <t>INS-20914415</t>
  </si>
  <si>
    <t>5/12/26 10:15:46 AM</t>
  </si>
  <si>
    <t>https://dmsrepoinc.momrah.gov.sa/dmsrepo/ValidateOTPServlet?CASE_ID=GZ_366473820_NSPCL-63&amp;DeptCode=014001</t>
  </si>
  <si>
    <t>GZ_276803966_NSPCL-8</t>
  </si>
  <si>
    <t>426a1f1a02903f0f_NSPCL-8</t>
  </si>
  <si>
    <t>INS-17471225</t>
  </si>
  <si>
    <t>1/12/26 1:45:07 PM</t>
  </si>
  <si>
    <t>https://dmsrepoinc.momrah.gov.sa/dmsrepo/ValidateOTPServlet?CASE_ID=GZ_276803966_NSPCL-8&amp;DeptCode=014001</t>
  </si>
  <si>
    <t>GZ_314953266_NSPCL-67</t>
  </si>
  <si>
    <t>cc522d74e5c9c411_NSPCL-67</t>
  </si>
  <si>
    <t>INS-19324429</t>
  </si>
  <si>
    <t>https://dmsrepoinc.momrah.gov.sa/dmsrepo/ValidateOTPServlet?CASE_ID=GZ_314953266_NSPCL-67&amp;DeptCode=014001</t>
  </si>
  <si>
    <t>3/17/26 9:23:59 PM</t>
  </si>
  <si>
    <t>GZ_297999196_NSPCL-33</t>
  </si>
  <si>
    <t>133e50ff480aad9a_NSPCL-33</t>
  </si>
  <si>
    <t>INS-18091381</t>
  </si>
  <si>
    <t>2/8/26 10:37:44 AM</t>
  </si>
  <si>
    <t>2/8/26 10:37:40 AM</t>
  </si>
  <si>
    <t>https://dmsrepoinc.momrah.gov.sa/dmsrepo/ValidateOTPServlet?CASE_ID=GZ_297999196_NSPCL-33&amp;DeptCode=014001</t>
  </si>
  <si>
    <t>GZ_340697131_NSPCL-69</t>
  </si>
  <si>
    <t>197238c33a8e549a_NSPCL-69</t>
  </si>
  <si>
    <t>INS-20047413</t>
  </si>
  <si>
    <t>4/8/26 12:01:46 PM</t>
  </si>
  <si>
    <t>https://dmsrepoinc.momrah.gov.sa/dmsrepo/ValidateOTPServlet?CASE_ID=GZ_340697131_NSPCL-69&amp;DeptCode=014001</t>
  </si>
  <si>
    <t>2.845</t>
  </si>
  <si>
    <t>GZ_359255655_NSPCL-33</t>
  </si>
  <si>
    <t>797fc7a395e63d97_NSPCL-33</t>
  </si>
  <si>
    <t>INC-26-05-126709</t>
  </si>
  <si>
    <t>5/5/26 8:20:59 AM</t>
  </si>
  <si>
    <t>5/5/26 8:18:49 AM</t>
  </si>
  <si>
    <t>https://dmsrepoinc.momrah.gov.sa/dmsrepo/ValidateOTPServlet?CASE_ID=GZ_359255655_NSPCL-33&amp;DeptCode=014001</t>
  </si>
  <si>
    <t>GZ_296019701_NSPCL-69</t>
  </si>
  <si>
    <t>bcd4204bb446c913_NSPCL-69</t>
  </si>
  <si>
    <t>INS-17979121</t>
  </si>
  <si>
    <t>2/5/26 10:07:09 AM</t>
  </si>
  <si>
    <t>https://dmsrepoinc.momrah.gov.sa/dmsrepo/ValidateOTPServlet?CASE_ID=GZ_296019701_NSPCL-69&amp;DeptCode=014001</t>
  </si>
  <si>
    <t>2/9/26 11:53:51 PM</t>
  </si>
  <si>
    <t>RZ_366513529_NSPCL-17</t>
  </si>
  <si>
    <t>2751219d5ee7c0ff_NSPCL-17</t>
  </si>
  <si>
    <t>5/12/26 10:31:42 AM</t>
  </si>
  <si>
    <t>https://dmsrepoinc.momrah.gov.sa/dmsrepo/ValidateOTPServlet?CASE_ID=RZ_366513529_NSPCL-17&amp;DeptCode=014001</t>
  </si>
  <si>
    <t>297403265_NSPCL-31</t>
  </si>
  <si>
    <t>1b70c1addc96753d_NSPCL-31</t>
  </si>
  <si>
    <t>INS-17981042</t>
  </si>
  <si>
    <t>https://dmsrepoinc.momrah.gov.sa/dmsrepo/ValidateOTPServlet?CASE_ID=297403265_NSPCL-31&amp;DeptCode=014001</t>
  </si>
  <si>
    <t>OZ_365404981_NSPCL-3</t>
  </si>
  <si>
    <t>f4a984481f475407_NSPCL-3</t>
  </si>
  <si>
    <t>5/11/26 10:01:28 AM</t>
  </si>
  <si>
    <t>https://dmsrepoinc.momrah.gov.sa/dmsrepo/ValidateOTPServlet?CASE_ID=OZ_365404981_NSPCL-3&amp;DeptCode=014001</t>
  </si>
  <si>
    <t>GZ_295080563_NSPCL-33</t>
  </si>
  <si>
    <t>2779fc2c1a705d3c_NSPCL-33</t>
  </si>
  <si>
    <t>INS-17939019</t>
  </si>
  <si>
    <t>2/4/26 1:08:32 PM</t>
  </si>
  <si>
    <t>2/4/26 12:59:31 PM</t>
  </si>
  <si>
    <t>https://dmsrepoinc.momrah.gov.sa/dmsrepo/ValidateOTPServlet?CASE_ID=GZ_295080563_NSPCL-33&amp;DeptCode=014001</t>
  </si>
  <si>
    <t>GZ_365279189_NSPCL-33</t>
  </si>
  <si>
    <t>91aba1fdca0bc51d_NSPCL-33</t>
  </si>
  <si>
    <t>INS-20675053</t>
  </si>
  <si>
    <t>5/11/26 9:19:46 AM</t>
  </si>
  <si>
    <t>5/11/26 9:01:39 AM</t>
  </si>
  <si>
    <t>https://dmsrepoinc.momrah.gov.sa/dmsrepo/ValidateOTPServlet?CASE_ID=GZ_365279189_NSPCL-33&amp;DeptCode=014001</t>
  </si>
  <si>
    <t>GZ_346110063_NSPCL-33</t>
  </si>
  <si>
    <t>481661cc291c128d_NSPCL-33</t>
  </si>
  <si>
    <t>INC-26-04-149580</t>
  </si>
  <si>
    <t>4/15/26 12:52:52 PM</t>
  </si>
  <si>
    <t>https://dmsrepoinc.momrah.gov.sa/dmsrepo/ValidateOTPServlet?CASE_ID=GZ_346110063_NSPCL-33&amp;DeptCode=014001</t>
  </si>
  <si>
    <t>4/15/26 5:01:37 PM</t>
  </si>
  <si>
    <t>GZ_367348642_NSPCL-72</t>
  </si>
  <si>
    <t>d6176a19aac9bd87_NSPCL-72</t>
  </si>
  <si>
    <t>5/13/26 10:34:08 AM</t>
  </si>
  <si>
    <t>5/13/26 10:34:05 AM</t>
  </si>
  <si>
    <t>https://dmsrepoinc.momrah.gov.sa/dmsrepo/ValidateOTPServlet?CASE_ID=GZ_367348642_NSPCL-72&amp;DeptCode=014001</t>
  </si>
  <si>
    <t>GZ_341567043_NSPCL-69</t>
  </si>
  <si>
    <t>c4c4f965dbfd3011_NSPCL-69</t>
  </si>
  <si>
    <t>INS-20046795</t>
  </si>
  <si>
    <t>4/9/26 10:32:05 AM</t>
  </si>
  <si>
    <t>https://dmsrepoinc.momrah.gov.sa/dmsrepo/ValidateOTPServlet?CASE_ID=GZ_341567043_NSPCL-69&amp;DeptCode=014001</t>
  </si>
  <si>
    <t>GZ_299168754_NSPCL-33</t>
  </si>
  <si>
    <t>b5e9ec7f2d796aa7_NSPCL-33</t>
  </si>
  <si>
    <t>INC-26-02-115387</t>
  </si>
  <si>
    <t>2/9/26 1:38:23 PM</t>
  </si>
  <si>
    <t>https://dmsrepoinc.momrah.gov.sa/dmsrepo/ValidateOTPServlet?CASE_ID=GZ_299168754_NSPCL-33&amp;DeptCode=014001</t>
  </si>
  <si>
    <t>GZ_292408256_NSPCL-69</t>
  </si>
  <si>
    <t>18c8a8ff97b31f79_NSPCL-69</t>
  </si>
  <si>
    <t>INS-18129469</t>
  </si>
  <si>
    <t>2/3/26 9:16:18 AM</t>
  </si>
  <si>
    <t>2/3/26 9:16:12 AM</t>
  </si>
  <si>
    <t>https://dmsrepoinc.momrah.gov.sa/dmsrepo/ValidateOTPServlet?CASE_ID=GZ_292408256_NSPCL-69&amp;DeptCode=014001</t>
  </si>
  <si>
    <t>2/9/26 3:54:16 PM</t>
  </si>
  <si>
    <t>OZ_359701014_NSPCL-3</t>
  </si>
  <si>
    <t>bfd2a2e1e7b28f40_NSPCL-3</t>
  </si>
  <si>
    <t>INS-20793395</t>
  </si>
  <si>
    <t>5/5/26 10:45:23 AM</t>
  </si>
  <si>
    <t>https://dmsrepoinc.momrah.gov.sa/dmsrepo/ValidateOTPServlet?CASE_ID=OZ_359701014_NSPCL-3&amp;DeptCode=014001</t>
  </si>
  <si>
    <t>GZ_298824726_NSPCL-7</t>
  </si>
  <si>
    <t>eca5f20440df6451_NSPCL-7</t>
  </si>
  <si>
    <t>INS-18224126</t>
  </si>
  <si>
    <t>2/9/26 9:06:16 AM</t>
  </si>
  <si>
    <t>https://dmsrepoinc.momrah.gov.sa/dmsrepo/ValidateOTPServlet?CASE_ID=GZ_298824726_NSPCL-7&amp;DeptCode=014001</t>
  </si>
  <si>
    <t>GZ_316591387_NSPCL-69</t>
  </si>
  <si>
    <t>b7136a52a3abda9e_NSPCL-69</t>
  </si>
  <si>
    <t>INS-19366744</t>
  </si>
  <si>
    <t>3/5/26 12:34:16 PM</t>
  </si>
  <si>
    <t>https://dmsrepoinc.momrah.gov.sa/dmsrepo/ValidateOTPServlet?CASE_ID=GZ_316591387_NSPCL-69&amp;DeptCode=014001</t>
  </si>
  <si>
    <t>3/17/26 6:24:08 PM</t>
  </si>
  <si>
    <t>GZ_345383792_NSPCL-71</t>
  </si>
  <si>
    <t>341a65e68afc9d20_NSPCL-71</t>
  </si>
  <si>
    <t>INS-20047601</t>
  </si>
  <si>
    <t>4/14/26 1:07:34 PM</t>
  </si>
  <si>
    <t>https://dmsrepoinc.momrah.gov.sa/dmsrepo/ValidateOTPServlet?CASE_ID=GZ_345383792_NSPCL-71&amp;DeptCode=014001</t>
  </si>
  <si>
    <t>GZ_275832831_NSPCL-8</t>
  </si>
  <si>
    <t>f54024dfa3aa5d7a_NSPCL-8</t>
  </si>
  <si>
    <t>INS-17391951</t>
  </si>
  <si>
    <t>1/11/26 11:36:34 AM</t>
  </si>
  <si>
    <t>https://dmsrepoinc.momrah.gov.sa/dmsrepo/ValidateOTPServlet?CASE_ID=GZ_275832831_NSPCL-8&amp;DeptCode=014001</t>
  </si>
  <si>
    <t>1/12/26 11:54:00 PM</t>
  </si>
  <si>
    <t>GZ_361862493_NSPCL-23</t>
  </si>
  <si>
    <t>b3f33305142c8fd9_NSPCL-23</t>
  </si>
  <si>
    <t>INS-20630205</t>
  </si>
  <si>
    <t>5/6/26 3:36:46 PM</t>
  </si>
  <si>
    <t>https://dmsrepoinc.momrah.gov.sa/dmsrepo/ValidateOTPServlet?CASE_ID=GZ_361862493_NSPCL-23&amp;DeptCode=014001</t>
  </si>
  <si>
    <t>29.87</t>
  </si>
  <si>
    <t>GZ_299168497_NSPCL-33</t>
  </si>
  <si>
    <t>f0006264a3fe03fe_NSPCL-33</t>
  </si>
  <si>
    <t>INC-26-02-114418</t>
  </si>
  <si>
    <t>2/9/26 1:34:06 PM</t>
  </si>
  <si>
    <t>https://dmsrepoinc.momrah.gov.sa/dmsrepo/ValidateOTPServlet?CASE_ID=GZ_299168497_NSPCL-33&amp;DeptCode=014001</t>
  </si>
  <si>
    <t>316630303_NSPCL-69</t>
  </si>
  <si>
    <t>5bcd4a02cdcc0e20_NSPCL-69</t>
  </si>
  <si>
    <t>INS-19367651</t>
  </si>
  <si>
    <t>3/5/26 1:15:40 PM</t>
  </si>
  <si>
    <t>https://dmsrepoinc.momrah.gov.sa/dmsrepo/ValidateOTPServlet?CASE_ID=316630303_NSPCL-69&amp;DeptCode=014001</t>
  </si>
  <si>
    <t>3/17/26 6:24:34 PM</t>
  </si>
  <si>
    <t>297356411_NSPCL-71</t>
  </si>
  <si>
    <t>36029e8591c3ed70_NSPCL-71</t>
  </si>
  <si>
    <t>INS-17982536</t>
  </si>
  <si>
    <t>2/7/26 12:48:23 PM</t>
  </si>
  <si>
    <t>https://dmsrepoinc.momrah.gov.sa/dmsrepo/ValidateOTPServlet?CASE_ID=297356411_NSPCL-71&amp;DeptCode=014001</t>
  </si>
  <si>
    <t>6.046</t>
  </si>
  <si>
    <t>GZ_340167229_NSPCL-92</t>
  </si>
  <si>
    <t>4b3036bcc350f39f_NSPCL-92</t>
  </si>
  <si>
    <t>INC-26-04-116069</t>
  </si>
  <si>
    <t>4/8/26 8:59:27 AM</t>
  </si>
  <si>
    <t>https://dmsrepoinc.momrah.gov.sa/dmsrepo/ValidateOTPServlet?CASE_ID=GZ_340167229_NSPCL-92&amp;DeptCode=014001</t>
  </si>
  <si>
    <t>4/9/26 1:54:14 PM</t>
  </si>
  <si>
    <t>GZ_365609285_NSPCL-63</t>
  </si>
  <si>
    <t>519e290f41083092_NSPCL-63</t>
  </si>
  <si>
    <t>INS-20922393</t>
  </si>
  <si>
    <t>5/11/26 11:52:21 AM</t>
  </si>
  <si>
    <t>5/11/26 11:44:07 AM</t>
  </si>
  <si>
    <t>https://dmsrepoinc.momrah.gov.sa/dmsrepo/ValidateOTPServlet?CASE_ID=GZ_365609285_NSPCL-63&amp;DeptCode=014001</t>
  </si>
  <si>
    <t>GZ_332428808_NSPCL-30</t>
  </si>
  <si>
    <t>84da3247ee547881_NSPCL-30</t>
  </si>
  <si>
    <t>INS-19785993</t>
  </si>
  <si>
    <t>4/2/26 9:03:25 AM</t>
  </si>
  <si>
    <t>https://dmsrepoinc.momrah.gov.sa/dmsrepo/ValidateOTPServlet?CASE_ID=GZ_332428808_NSPCL-30&amp;DeptCode=014001</t>
  </si>
  <si>
    <t>4/6/26 1:53:57 PM</t>
  </si>
  <si>
    <t>296290383_NSPCL-69</t>
  </si>
  <si>
    <t>3c01d85844c742f3_NSPCL-69</t>
  </si>
  <si>
    <t>INS-18023043</t>
  </si>
  <si>
    <t>2/5/26 11:59:44 AM</t>
  </si>
  <si>
    <t>2/5/26 11:59:42 AM</t>
  </si>
  <si>
    <t>https://dmsrepoinc.momrah.gov.sa/dmsrepo/ValidateOTPServlet?CASE_ID=296290383_NSPCL-69&amp;DeptCode=014001</t>
  </si>
  <si>
    <t>2/9/26 5:53:59 PM</t>
  </si>
  <si>
    <t>GZ_313857139_NSPCL-33</t>
  </si>
  <si>
    <t>303f2e6b3e1f2aaa_NSPCL-33</t>
  </si>
  <si>
    <t>3/3/26 3:51:13 PM</t>
  </si>
  <si>
    <t>3/3/26 3:51:10 PM</t>
  </si>
  <si>
    <t>https://dmsrepoinc.momrah.gov.sa/dmsrepo/ValidateOTPServlet?CASE_ID=GZ_313857139_NSPCL-33&amp;DeptCode=014001</t>
  </si>
  <si>
    <t>RZ_366570461_NSPCL-69</t>
  </si>
  <si>
    <t>85c21b55c263d57d_NSPCL-69</t>
  </si>
  <si>
    <t>5/12/26 11:19:57 AM</t>
  </si>
  <si>
    <t>https://dmsrepoinc.momrah.gov.sa/dmsrepo/ValidateOTPServlet?CASE_ID=RZ_366570461_NSPCL-69&amp;DeptCode=014001</t>
  </si>
  <si>
    <t>GZ_337213859_NSPCL-33</t>
  </si>
  <si>
    <t>d08b2e87ad259641_NSPCL-33</t>
  </si>
  <si>
    <t>INS-19987858</t>
  </si>
  <si>
    <t>4/6/26 8:59:45 AM</t>
  </si>
  <si>
    <t>4/6/26 8:59:40 AM</t>
  </si>
  <si>
    <t>https://dmsrepoinc.momrah.gov.sa/dmsrepo/ValidateOTPServlet?CASE_ID=GZ_337213859_NSPCL-33&amp;DeptCode=014001</t>
  </si>
  <si>
    <t>316592422_NSPCL-49</t>
  </si>
  <si>
    <t>502b078dbbc04875_NSPCL-49</t>
  </si>
  <si>
    <t>INC-26-03-098814</t>
  </si>
  <si>
    <t>3/5/26 12:40:28 PM</t>
  </si>
  <si>
    <t>https://dmsrepoinc.momrah.gov.sa/dmsrepo/ValidateOTPServlet?CASE_ID=316592422_NSPCL-49&amp;DeptCode=014001</t>
  </si>
  <si>
    <t>GZ_319902503_NSPCL-33</t>
  </si>
  <si>
    <t>24db6553e664f6b1_NSPCL-33</t>
  </si>
  <si>
    <t>3/9/26 12:26:18 PM</t>
  </si>
  <si>
    <t>3/9/26 12:26:16 PM</t>
  </si>
  <si>
    <t>https://dmsrepoinc.momrah.gov.sa/dmsrepo/ValidateOTPServlet?CASE_ID=GZ_319902503_NSPCL-33&amp;DeptCode=014001</t>
  </si>
  <si>
    <t>GZ_362882460_NSPCL-71</t>
  </si>
  <si>
    <t>712bb18848ad6052_NSPCL-71</t>
  </si>
  <si>
    <t>INS-20794273</t>
  </si>
  <si>
    <t>5/7/26 1:40:49 PM</t>
  </si>
  <si>
    <t>https://dmsrepoinc.momrah.gov.sa/dmsrepo/ValidateOTPServlet?CASE_ID=GZ_362882460_NSPCL-71&amp;DeptCode=014001</t>
  </si>
  <si>
    <t>GZ_320082596_NSPCL-33</t>
  </si>
  <si>
    <t>c6ebbb53876bf9dd_NSPCL-33</t>
  </si>
  <si>
    <t>3/9/26 2:22:36 PM</t>
  </si>
  <si>
    <t>3/9/26 2:10:22 PM</t>
  </si>
  <si>
    <t>https://dmsrepoinc.momrah.gov.sa/dmsrepo/ValidateOTPServlet?CASE_ID=GZ_320082596_NSPCL-33&amp;DeptCode=014001</t>
  </si>
  <si>
    <t>GZ_344953161_NSPCL-69</t>
  </si>
  <si>
    <t>10373502cad16852_NSPCL-69</t>
  </si>
  <si>
    <t>INS-20093246</t>
  </si>
  <si>
    <t>4/14/26 9:22:19 AM</t>
  </si>
  <si>
    <t>https://dmsrepoinc.momrah.gov.sa/dmsrepo/ValidateOTPServlet?CASE_ID=GZ_344953161_NSPCL-69&amp;DeptCode=014001</t>
  </si>
  <si>
    <t>4/14/26 4:53:53 PM</t>
  </si>
  <si>
    <t>GZ_359315359_NSPCL-8</t>
  </si>
  <si>
    <t>2e2b64e896e9d378_NSPCL-8</t>
  </si>
  <si>
    <t>INS-20735628</t>
  </si>
  <si>
    <t>5/5/26 9:39:45 AM</t>
  </si>
  <si>
    <t>https://dmsrepoinc.momrah.gov.sa/dmsrepo/ValidateOTPServlet?CASE_ID=GZ_359315359_NSPCL-8&amp;DeptCode=014001</t>
  </si>
  <si>
    <t>GZ_382942812_NSPCL-33</t>
  </si>
  <si>
    <t>3ce77472cbf10d1d_NSPCL-33</t>
  </si>
  <si>
    <t>6/7/26 10:50:58 AM</t>
  </si>
  <si>
    <t>6/7/26 10:48:48 AM</t>
  </si>
  <si>
    <t>https://dmsrepoinc.momrah.gov.sa/dmsrepo/ValidateOTPServlet?CASE_ID=GZ_382942812_NSPCL-33&amp;DeptCode=014001</t>
  </si>
  <si>
    <t>GZ_359661265_NSPCL-8</t>
  </si>
  <si>
    <t>51d5efa3a02eef2f_NSPCL-8</t>
  </si>
  <si>
    <t>INS-20746394</t>
  </si>
  <si>
    <t>5/5/26 10:43:39 AM</t>
  </si>
  <si>
    <t>https://dmsrepoinc.momrah.gov.sa/dmsrepo/ValidateOTPServlet?CASE_ID=GZ_359661265_NSPCL-8&amp;DeptCode=014001</t>
  </si>
  <si>
    <t>GZ_315879662_NSPCL-33</t>
  </si>
  <si>
    <t>543f7fdd3766f069_NSPCL-33</t>
  </si>
  <si>
    <t>3/4/26 5:56:36 PM</t>
  </si>
  <si>
    <t>3/4/26 5:56:32 PM</t>
  </si>
  <si>
    <t>https://dmsrepoinc.momrah.gov.sa/dmsrepo/ValidateOTPServlet?CASE_ID=GZ_315879662_NSPCL-33&amp;DeptCode=014001</t>
  </si>
  <si>
    <t>GZ_340696111_NSPCL-51</t>
  </si>
  <si>
    <t>8d2e030121ecf8a6_NSPCL-51</t>
  </si>
  <si>
    <t>INS-20254067</t>
  </si>
  <si>
    <t>4/8/26 11:55:20 AM</t>
  </si>
  <si>
    <t>https://dmsrepoinc.momrah.gov.sa/dmsrepo/ValidateOTPServlet?CASE_ID=GZ_340696111_NSPCL-51&amp;DeptCode=014001</t>
  </si>
  <si>
    <t>299160871_NSPCL-69</t>
  </si>
  <si>
    <t>9ce445a86ed425c3_NSPCL-69</t>
  </si>
  <si>
    <t>INS-18203043</t>
  </si>
  <si>
    <t>2/9/26 1:19:31 PM</t>
  </si>
  <si>
    <t>https://dmsrepoinc.momrah.gov.sa/dmsrepo/ValidateOTPServlet?CASE_ID=299160871_NSPCL-69&amp;DeptCode=014001</t>
  </si>
  <si>
    <t>2/10/26 11:23:44 PM</t>
  </si>
  <si>
    <t>GZ_318981964_NSPCL-7</t>
  </si>
  <si>
    <t>c57ad96d1057e716_NSPCL-7</t>
  </si>
  <si>
    <t>INS-19326592</t>
  </si>
  <si>
    <t>3/8/26 3:30:26 PM</t>
  </si>
  <si>
    <t>https://dmsrepoinc.momrah.gov.sa/dmsrepo/ValidateOTPServlet?CASE_ID=GZ_318981964_NSPCL-7&amp;DeptCode=014001</t>
  </si>
  <si>
    <t>spc_GZ_343566177_NSPCL-33</t>
  </si>
  <si>
    <t>ac64781aee2b4d7c_NSPCL-33</t>
  </si>
  <si>
    <t>INS-20155494</t>
  </si>
  <si>
    <t>4/12/26 3:50:43 PM</t>
  </si>
  <si>
    <t>https://dmsrepoinc.momrah.gov.sa/dmsrepo/ValidateOTPServlet?CASE_ID=spc_GZ_343566177_NSPCL-33&amp;DeptCode=014001</t>
  </si>
  <si>
    <t>GZ_340422057_NSPCL-33</t>
  </si>
  <si>
    <t>ad7cca6600ad9600_NSPCL-33</t>
  </si>
  <si>
    <t>INS-19991134</t>
  </si>
  <si>
    <t>4/8/26 9:59:51 AM</t>
  </si>
  <si>
    <t>4/8/26 9:59:46 AM</t>
  </si>
  <si>
    <t>https://dmsrepoinc.momrah.gov.sa/dmsrepo/ValidateOTPServlet?CASE_ID=GZ_340422057_NSPCL-33&amp;DeptCode=014001</t>
  </si>
  <si>
    <t>GZ_366473004_NSPCL-63</t>
  </si>
  <si>
    <t>a2029de3f581f6e7_NSPCL-63</t>
  </si>
  <si>
    <t>INS-20913235</t>
  </si>
  <si>
    <t>5/12/26 10:15:06 AM</t>
  </si>
  <si>
    <t>5/12/26 10:15:02 AM</t>
  </si>
  <si>
    <t>https://dmsrepoinc.momrah.gov.sa/dmsrepo/ValidateOTPServlet?CASE_ID=GZ_366473004_NSPCL-63&amp;DeptCode=014001</t>
  </si>
  <si>
    <t>GZ_314851035_NSPCL-8</t>
  </si>
  <si>
    <t>f71b0915ede34393_NSPCL-8</t>
  </si>
  <si>
    <t>INS-19216358</t>
  </si>
  <si>
    <t>3/4/26 11:14:41 AM</t>
  </si>
  <si>
    <t>https://dmsrepoinc.momrah.gov.sa/dmsrepo/ValidateOTPServlet?CASE_ID=GZ_314851035_NSPCL-8&amp;DeptCode=014001</t>
  </si>
  <si>
    <t>GZ_299566610_NSPCL-63</t>
  </si>
  <si>
    <t>ffd5feec3930b52e_NSPCL-63</t>
  </si>
  <si>
    <t>INS-18092377</t>
  </si>
  <si>
    <t>https://dmsrepoinc.momrah.gov.sa/dmsrepo/ValidateOTPServlet?CASE_ID=GZ_299566610_NSPCL-63&amp;DeptCode=014001</t>
  </si>
  <si>
    <t>GZ_356633086_NSPCL-33</t>
  </si>
  <si>
    <t>c6697a2be0fb03e4_NSPCL-33</t>
  </si>
  <si>
    <t>INC-26-05-125935</t>
  </si>
  <si>
    <t>5/3/26 5:43:51 PM</t>
  </si>
  <si>
    <t>https://dmsrepoinc.momrah.gov.sa/dmsrepo/ValidateOTPServlet?CASE_ID=GZ_356633086_NSPCL-33&amp;DeptCode=014001</t>
  </si>
  <si>
    <t>RZ_367234819_NSPCL-10</t>
  </si>
  <si>
    <t>ff6eb161ddc42064_NSPCL-10</t>
  </si>
  <si>
    <t>5/13/26 9:54:47 AM</t>
  </si>
  <si>
    <t>5/13/26 9:54:44 AM</t>
  </si>
  <si>
    <t>https://dmsrepoinc.momrah.gov.sa/dmsrepo/ValidateOTPServlet?CASE_ID=RZ_367234819_NSPCL-10&amp;DeptCode=014001</t>
  </si>
  <si>
    <t>OZ_277660934_NSPCL-74</t>
  </si>
  <si>
    <t>faa8bf42b78d9fb4_NSPCL-74</t>
  </si>
  <si>
    <t>INS-17518010</t>
  </si>
  <si>
    <t>1/13/26 1:35:12 PM</t>
  </si>
  <si>
    <t>https://dmsrepoinc.momrah.gov.sa/dmsrepo/ValidateOTPServlet?CASE_ID=OZ_277660934_NSPCL-74&amp;DeptCode=014001</t>
  </si>
  <si>
    <t>1/19/26 11:53:54 PM</t>
  </si>
  <si>
    <t>GZ_315702977_NSPCL-33</t>
  </si>
  <si>
    <t>30728f733b4a4e0e_NSPCL-33</t>
  </si>
  <si>
    <t>3/4/26 3:38:45 PM</t>
  </si>
  <si>
    <t>3/4/26 3:38:41 PM</t>
  </si>
  <si>
    <t>https://dmsrepoinc.momrah.gov.sa/dmsrepo/ValidateOTPServlet?CASE_ID=GZ_315702977_NSPCL-33&amp;DeptCode=014001</t>
  </si>
  <si>
    <t>GZ_314810520_NSPCL-69</t>
  </si>
  <si>
    <t>bf45f5113fc97a2c_NSPCL-69</t>
  </si>
  <si>
    <t>INS-19366735</t>
  </si>
  <si>
    <t>3/4/26 11:06:03 AM</t>
  </si>
  <si>
    <t>https://dmsrepoinc.momrah.gov.sa/dmsrepo/ValidateOTPServlet?CASE_ID=GZ_314810520_NSPCL-69&amp;DeptCode=014001</t>
  </si>
  <si>
    <t>GZ_273601392_NSPCL-53</t>
  </si>
  <si>
    <t>cd51493ca3b97ae7_NSPCL-53</t>
  </si>
  <si>
    <t>INS-17675669</t>
  </si>
  <si>
    <t>1/8/26 9:28:15 AM</t>
  </si>
  <si>
    <t>https://dmsrepoinc.momrah.gov.sa/dmsrepo/ValidateOTPServlet?CASE_ID=GZ_273601392_NSPCL-53&amp;DeptCode=014001</t>
  </si>
  <si>
    <t>RZ_365410057_NSPCL-17</t>
  </si>
  <si>
    <t>d4a35afb919aa4cd_NSPCL-17</t>
  </si>
  <si>
    <t>5/11/26 10:06:56 AM</t>
  </si>
  <si>
    <t>https://dmsrepoinc.momrah.gov.sa/dmsrepo/ValidateOTPServlet?CASE_ID=RZ_365410057_NSPCL-17&amp;DeptCode=014001</t>
  </si>
  <si>
    <t>GZ_340375572_NSPCL-33</t>
  </si>
  <si>
    <t>31d60568adb2e31b_NSPCL-33</t>
  </si>
  <si>
    <t>INS-19987867</t>
  </si>
  <si>
    <t>4/8/26 7:51:12 AM</t>
  </si>
  <si>
    <t>4/8/26 7:50:59 AM</t>
  </si>
  <si>
    <t>https://dmsrepoinc.momrah.gov.sa/dmsrepo/ValidateOTPServlet?CASE_ID=GZ_340375572_NSPCL-33&amp;DeptCode=014001</t>
  </si>
  <si>
    <t>GZ_277440041_NSPCL-33</t>
  </si>
  <si>
    <t>8570f1ecc92ed840_NSPCL-33</t>
  </si>
  <si>
    <t>INS-17432192</t>
  </si>
  <si>
    <t>1/13/26 11:20:54 AM</t>
  </si>
  <si>
    <t>1/13/26 11:20:50 AM</t>
  </si>
  <si>
    <t>https://dmsrepoinc.momrah.gov.sa/dmsrepo/ValidateOTPServlet?CASE_ID=GZ_277440041_NSPCL-33&amp;DeptCode=014001</t>
  </si>
  <si>
    <t>GZ_315872360_NSPCL-8</t>
  </si>
  <si>
    <t>ed06d7fdea2730b8_NSPCL-8</t>
  </si>
  <si>
    <t>INS-19371293</t>
  </si>
  <si>
    <t>3/4/26 5:07:27 PM</t>
  </si>
  <si>
    <t>3/4/26 5:07:25 PM</t>
  </si>
  <si>
    <t>https://dmsrepoinc.momrah.gov.sa/dmsrepo/ValidateOTPServlet?CASE_ID=GZ_315872360_NSPCL-8&amp;DeptCode=014001</t>
  </si>
  <si>
    <t>GZ_322610376_NSPCL-33</t>
  </si>
  <si>
    <t>8c59cf2b7112d032_NSPCL-33</t>
  </si>
  <si>
    <t>3/12/26 2:19:21 PM</t>
  </si>
  <si>
    <t>3/12/26 12:27:39 PM</t>
  </si>
  <si>
    <t>https://dmsrepoinc.momrah.gov.sa/dmsrepo/ValidateOTPServlet?CASE_ID=GZ_322610376_NSPCL-33&amp;DeptCode=014001</t>
  </si>
  <si>
    <t>GZ_342242187_NSPCL-8</t>
  </si>
  <si>
    <t>d1b43928a95b674c_NSPCL-8</t>
  </si>
  <si>
    <t>INS-20156319</t>
  </si>
  <si>
    <t>4/10/26 6:04:26 PM</t>
  </si>
  <si>
    <t>https://dmsrepoinc.momrah.gov.sa/dmsrepo/ValidateOTPServlet?CASE_ID=GZ_342242187_NSPCL-8&amp;DeptCode=014001</t>
  </si>
  <si>
    <t>4/13/26 12:54:03 PM</t>
  </si>
  <si>
    <t>6.328</t>
  </si>
  <si>
    <t>GZ_370767367_NSPCL-33</t>
  </si>
  <si>
    <t>355978bb2632c748_NSPCL-33</t>
  </si>
  <si>
    <t>INC-26-05-170373</t>
  </si>
  <si>
    <t>5/18/26 9:47:01 AM</t>
  </si>
  <si>
    <t>5/18/26 9:46:55 AM</t>
  </si>
  <si>
    <t>https://dmsrepoinc.momrah.gov.sa/dmsrepo/ValidateOTPServlet?CASE_ID=GZ_370767367_NSPCL-33&amp;DeptCode=014001</t>
  </si>
  <si>
    <t>5/18/26 1:05:24 PM</t>
  </si>
  <si>
    <t>GOZ_344514214_NSPCL-92</t>
  </si>
  <si>
    <t>b79f6b23044cee73_NSPCL-92</t>
  </si>
  <si>
    <t>INS-19985745</t>
  </si>
  <si>
    <t>4/13/26 1:30:36 PM</t>
  </si>
  <si>
    <t>https://dmsrepoinc.momrah.gov.sa/dmsrepo/ValidateOTPServlet?CASE_ID=GOZ_344514214_NSPCL-92&amp;DeptCode=014001</t>
  </si>
  <si>
    <t>3.716</t>
  </si>
  <si>
    <t>GZ_356632790_NSPCL-33</t>
  </si>
  <si>
    <t>8dbf94e0b22e7199_NSPCL-33</t>
  </si>
  <si>
    <t>INC-26-05-130105</t>
  </si>
  <si>
    <t>5/3/26 5:42:33 PM</t>
  </si>
  <si>
    <t>https://dmsrepoinc.momrah.gov.sa/dmsrepo/ValidateOTPServlet?CASE_ID=GZ_356632790_NSPCL-33&amp;DeptCode=014001</t>
  </si>
  <si>
    <t>GZ_338584889_NSPCL-71</t>
  </si>
  <si>
    <t>e31d0570dfcdf458_NSPCL-71</t>
  </si>
  <si>
    <t>INS-19806638</t>
  </si>
  <si>
    <t>4/7/26 8:04:59 AM</t>
  </si>
  <si>
    <t>4/7/26 8:04:55 AM</t>
  </si>
  <si>
    <t>https://dmsrepoinc.momrah.gov.sa/dmsrepo/ValidateOTPServlet?CASE_ID=GZ_338584889_NSPCL-71&amp;DeptCode=014001</t>
  </si>
  <si>
    <t>GZ_356633046_NSPCL-8</t>
  </si>
  <si>
    <t>d676bbdd848a1753_NSPCL-8</t>
  </si>
  <si>
    <t>INS-20656390</t>
  </si>
  <si>
    <t>https://dmsrepoinc.momrah.gov.sa/dmsrepo/ValidateOTPServlet?CASE_ID=GZ_356633046_NSPCL-8&amp;DeptCode=014001</t>
  </si>
  <si>
    <t>GZ_335282062_NSPCL-82</t>
  </si>
  <si>
    <t>0f0869a0a347e35a_NSPCL-82</t>
  </si>
  <si>
    <t>INS-19991366</t>
  </si>
  <si>
    <t>4/5/26 9:27:06 AM</t>
  </si>
  <si>
    <t>https://dmsrepoinc.momrah.gov.sa/dmsrepo/ValidateOTPServlet?CASE_ID=GZ_335282062_NSPCL-82&amp;DeptCode=014001</t>
  </si>
  <si>
    <t>GZ_345224534_NSPCL-69</t>
  </si>
  <si>
    <t>86e612a99f90a95d_NSPCL-69</t>
  </si>
  <si>
    <t>INS-20047774</t>
  </si>
  <si>
    <t>4/14/26 11:30:53 AM</t>
  </si>
  <si>
    <t>https://dmsrepoinc.momrah.gov.sa/dmsrepo/ValidateOTPServlet?CASE_ID=GZ_345224534_NSPCL-69&amp;DeptCode=014001</t>
  </si>
  <si>
    <t>4/14/26 4:54:04 PM</t>
  </si>
  <si>
    <t>GZ_366361841_NSPCL-69</t>
  </si>
  <si>
    <t>a2029de3f581f6e7_NSPCL-69</t>
  </si>
  <si>
    <t>INS-20913501</t>
  </si>
  <si>
    <t>5/12/26 8:18:25 AM</t>
  </si>
  <si>
    <t>https://dmsrepoinc.momrah.gov.sa/dmsrepo/ValidateOTPServlet?CASE_ID=GZ_366361841_NSPCL-69&amp;DeptCode=014001</t>
  </si>
  <si>
    <t>OZ_299566654_NSPCL-3</t>
  </si>
  <si>
    <t>6b4dd9e91c2fa133_NSPCL-3</t>
  </si>
  <si>
    <t>INS-18189514</t>
  </si>
  <si>
    <t>https://dmsrepoinc.momrah.gov.sa/dmsrepo/ValidateOTPServlet?CASE_ID=OZ_299566654_NSPCL-3&amp;DeptCode=014001</t>
  </si>
  <si>
    <t>OZ_364756041_NSPCL-49</t>
  </si>
  <si>
    <t>3551b5c60d01b385_NSPCL-49</t>
  </si>
  <si>
    <t>5/10/26 2:32:31 PM</t>
  </si>
  <si>
    <t>https://dmsrepoinc.momrah.gov.sa/dmsrepo/ValidateOTPServlet?CASE_ID=OZ_364756041_NSPCL-49&amp;DeptCode=014001</t>
  </si>
  <si>
    <t>GZ_338593985_NSPCL-31</t>
  </si>
  <si>
    <t>0e23ef4a5fd65d35_NSPCL-31</t>
  </si>
  <si>
    <t>INS-19805993</t>
  </si>
  <si>
    <t>4/7/26 8:57:40 AM</t>
  </si>
  <si>
    <t>https://dmsrepoinc.momrah.gov.sa/dmsrepo/ValidateOTPServlet?CASE_ID=GZ_338593985_NSPCL-31&amp;DeptCode=014001</t>
  </si>
  <si>
    <t>GZ_316766103_NSPCL-33</t>
  </si>
  <si>
    <t>a4517360317086fb_NSPCL-33</t>
  </si>
  <si>
    <t>3/5/26 1:57:32 PM</t>
  </si>
  <si>
    <t>3/5/26 1:57:20 PM</t>
  </si>
  <si>
    <t>https://dmsrepoinc.momrah.gov.sa/dmsrepo/ValidateOTPServlet?CASE_ID=GZ_316766103_NSPCL-33&amp;DeptCode=014001</t>
  </si>
  <si>
    <t>GZ_367350402_NSPCL-33</t>
  </si>
  <si>
    <t>50630186481d7b74_NSPCL-33</t>
  </si>
  <si>
    <t>INS-20754486</t>
  </si>
  <si>
    <t>5/13/26 10:35:01 AM</t>
  </si>
  <si>
    <t>5/13/26 10:26:56 AM</t>
  </si>
  <si>
    <t>https://dmsrepoinc.momrah.gov.sa/dmsrepo/ValidateOTPServlet?CASE_ID=GZ_367350402_NSPCL-33&amp;DeptCode=014001</t>
  </si>
  <si>
    <t>GZ_381188302_NSPCL-33</t>
  </si>
  <si>
    <t>bb215a7a635a41a0_NSPCL-33</t>
  </si>
  <si>
    <t>6/4/26 2:31:18 PM</t>
  </si>
  <si>
    <t>https://dmsrepoinc.momrah.gov.sa/dmsrepo/ValidateOTPServlet?CASE_ID=GZ_381188302_NSPCL-33&amp;DeptCode=014001</t>
  </si>
  <si>
    <t>GZ_382952220_NSPCL-33</t>
  </si>
  <si>
    <t>314dde888e87ea7f_NSPCL-33</t>
  </si>
  <si>
    <t>6/7/26 10:44:13 AM</t>
  </si>
  <si>
    <t>6/7/26 10:44:04 AM</t>
  </si>
  <si>
    <t>https://dmsrepoinc.momrah.gov.sa/dmsrepo/ValidateOTPServlet?CASE_ID=GZ_382952220_NSPCL-33&amp;DeptCode=014001</t>
  </si>
  <si>
    <t>GZ_299613485_NSPCL-33</t>
  </si>
  <si>
    <t>5b3c9c3dd7b39a6c_NSPCL-33</t>
  </si>
  <si>
    <t>INS-18092326</t>
  </si>
  <si>
    <t>2/10/26 9:29:05 AM</t>
  </si>
  <si>
    <t>2/10/26 9:25:59 AM</t>
  </si>
  <si>
    <t>https://dmsrepoinc.momrah.gov.sa/dmsrepo/ValidateOTPServlet?CASE_ID=GZ_299613485_NSPCL-33&amp;DeptCode=014001</t>
  </si>
  <si>
    <t>GZ_360915589_NSPCL-33</t>
  </si>
  <si>
    <t>a2ec8fd981af819e_NSPCL-33</t>
  </si>
  <si>
    <t>INS-20675702</t>
  </si>
  <si>
    <t>5/6/26 7:50:09 AM</t>
  </si>
  <si>
    <t>https://dmsrepoinc.momrah.gov.sa/dmsrepo/ValidateOTPServlet?CASE_ID=GZ_360915589_NSPCL-33&amp;DeptCode=014001</t>
  </si>
  <si>
    <t>GZ_319141886_NSPCL-33</t>
  </si>
  <si>
    <t>d807b7370e181c85_NSPCL-33</t>
  </si>
  <si>
    <t>3/8/26 4:23:51 PM</t>
  </si>
  <si>
    <t>3/8/26 4:22:32 PM</t>
  </si>
  <si>
    <t>https://dmsrepoinc.momrah.gov.sa/dmsrepo/ValidateOTPServlet?CASE_ID=GZ_319141886_NSPCL-33&amp;DeptCode=014001</t>
  </si>
  <si>
    <t>GZ_273601725_NSPCL-69</t>
  </si>
  <si>
    <t>cd51493ca3b97ae7_NSPCL-69</t>
  </si>
  <si>
    <t>INS-17675628</t>
  </si>
  <si>
    <t>1/8/26 9:30:31 AM</t>
  </si>
  <si>
    <t>https://dmsrepoinc.momrah.gov.sa/dmsrepo/ValidateOTPServlet?CASE_ID=GZ_273601725_NSPCL-69&amp;DeptCode=014001</t>
  </si>
  <si>
    <t>1/10/26 12:54:15 AM</t>
  </si>
  <si>
    <t>GZ_370767144_NSPCL-92</t>
  </si>
  <si>
    <t>bd4be43ffd08588b_NSPCL-92</t>
  </si>
  <si>
    <t>INS-20934187</t>
  </si>
  <si>
    <t>5/18/26 9:44:40 AM</t>
  </si>
  <si>
    <t>https://dmsrepoinc.momrah.gov.sa/dmsrepo/ValidateOTPServlet?CASE_ID=GZ_370767144_NSPCL-92&amp;DeptCode=014001</t>
  </si>
  <si>
    <t>319864669_NSPCL-31</t>
  </si>
  <si>
    <t>cd429aec7bf0159c_NSPCL-31</t>
  </si>
  <si>
    <t>3/9/26 12:37:20 PM</t>
  </si>
  <si>
    <t>https://dmsrepoinc.momrah.gov.sa/dmsrepo/ValidateOTPServlet?CASE_ID=319864669_NSPCL-31&amp;DeptCode=014001</t>
  </si>
  <si>
    <t>313822247_NSPCL-69</t>
  </si>
  <si>
    <t>9d791dcb6f25b913_NSPCL-69</t>
  </si>
  <si>
    <t>INS-19323958</t>
  </si>
  <si>
    <t>3/3/26 2:50:41 PM</t>
  </si>
  <si>
    <t>https://dmsrepoinc.momrah.gov.sa/dmsrepo/ValidateOTPServlet?CASE_ID=313822247_NSPCL-69&amp;DeptCode=014001</t>
  </si>
  <si>
    <t>GZ_366526692_NSPCL-33</t>
  </si>
  <si>
    <t>a26d79ea9f9b616d_NSPCL-33</t>
  </si>
  <si>
    <t>INS-20694204</t>
  </si>
  <si>
    <t>5/12/26 9:42:09 AM</t>
  </si>
  <si>
    <t>5/12/26 9:42:06 AM</t>
  </si>
  <si>
    <t>https://dmsrepoinc.momrah.gov.sa/dmsrepo/ValidateOTPServlet?CASE_ID=GZ_366526692_NSPCL-33&amp;DeptCode=014001</t>
  </si>
  <si>
    <t>GZ_313171751_NSPCL-33</t>
  </si>
  <si>
    <t>d32d9fb6528bbb47_NSPCL-33</t>
  </si>
  <si>
    <t>3/3/26 12:28:05 PM</t>
  </si>
  <si>
    <t>https://dmsrepoinc.momrah.gov.sa/dmsrepo/ValidateOTPServlet?CASE_ID=GZ_313171751_NSPCL-33&amp;DeptCode=014001</t>
  </si>
  <si>
    <t>GZ_360924038_NSPCL-82</t>
  </si>
  <si>
    <t>13801c152202f2f2_NSPCL-82</t>
  </si>
  <si>
    <t>INS-20674334</t>
  </si>
  <si>
    <t>5/6/26 8:05:23 AM</t>
  </si>
  <si>
    <t>https://dmsrepoinc.momrah.gov.sa/dmsrepo/ValidateOTPServlet?CASE_ID=GZ_360924038_NSPCL-82&amp;DeptCode=014001</t>
  </si>
  <si>
    <t>4.628</t>
  </si>
  <si>
    <t>294068437_NSPCL-63</t>
  </si>
  <si>
    <t>513c0f007e2b4c60_NSPCL-63</t>
  </si>
  <si>
    <t>INC-26-02-071499</t>
  </si>
  <si>
    <t>2/4/26 8:36:50 AM</t>
  </si>
  <si>
    <t>2/4/26 8:36:44 AM</t>
  </si>
  <si>
    <t>https://dmsrepoinc.momrah.gov.sa/dmsrepo/ValidateOTPServlet?CASE_ID=294068437_NSPCL-63&amp;DeptCode=014001</t>
  </si>
  <si>
    <t>GZ_345981420_NSPCL-33</t>
  </si>
  <si>
    <t>1411eb522194f250_NSPCL-33</t>
  </si>
  <si>
    <t>INS-20049757</t>
  </si>
  <si>
    <t>4/15/26 11:29:22 AM</t>
  </si>
  <si>
    <t>https://dmsrepoinc.momrah.gov.sa/dmsrepo/ValidateOTPServlet?CASE_ID=GZ_345981420_NSPCL-33&amp;DeptCode=014001</t>
  </si>
  <si>
    <t>GZ_380433785_NSPCL-33</t>
  </si>
  <si>
    <t>eeb1ee2cd25822e3_NSPCL-33</t>
  </si>
  <si>
    <t>6/4/26 9:56:20 AM</t>
  </si>
  <si>
    <t>https://dmsrepoinc.momrah.gov.sa/dmsrepo/ValidateOTPServlet?CASE_ID=GZ_380433785_NSPCL-33&amp;DeptCode=014001</t>
  </si>
  <si>
    <t>GZ_383754456_NSPCL-33</t>
  </si>
  <si>
    <t>f90f640de763c1ba_NSPCL-33</t>
  </si>
  <si>
    <t>6/8/26 7:11:22 AM</t>
  </si>
  <si>
    <t>https://dmsrepoinc.momrah.gov.sa/dmsrepo/ValidateOTPServlet?CASE_ID=GZ_383754456_NSPCL-33&amp;DeptCode=014001</t>
  </si>
  <si>
    <t>OZ_299814204_NSPCL-3</t>
  </si>
  <si>
    <t>4a202ebf86dd53af_NSPCL-3</t>
  </si>
  <si>
    <t>INS-18224129</t>
  </si>
  <si>
    <t>2/10/26 11:03:41 AM</t>
  </si>
  <si>
    <t>https://dmsrepoinc.momrah.gov.sa/dmsrepo/ValidateOTPServlet?CASE_ID=OZ_299814204_NSPCL-3&amp;DeptCode=014001</t>
  </si>
  <si>
    <t>OZ_278192554_NSPCL-3</t>
  </si>
  <si>
    <t>8f5fcb3d38e7bdf5_NSPCL-3</t>
  </si>
  <si>
    <t>INS-17673637</t>
  </si>
  <si>
    <t>1/14/26 10:35:12 AM</t>
  </si>
  <si>
    <t>https://dmsrepoinc.momrah.gov.sa/dmsrepo/ValidateOTPServlet?CASE_ID=OZ_278192554_NSPCL-3&amp;DeptCode=014001</t>
  </si>
  <si>
    <t>1/21/26 11:24:03 PM</t>
  </si>
  <si>
    <t>1.557</t>
  </si>
  <si>
    <t>GZ_267947069_NSPCL-23</t>
  </si>
  <si>
    <t>e1cbc31135b27c6c_NSPCL-23</t>
  </si>
  <si>
    <t>INC-26-01-025954</t>
  </si>
  <si>
    <t>1/4/26 8:31:43 AM</t>
  </si>
  <si>
    <t>https://dmsrepoinc.momrah.gov.sa/dmsrepo/ValidateOTPServlet?CASE_ID=GZ_267947069_NSPCL-23&amp;DeptCode=014001</t>
  </si>
  <si>
    <t>1/5/26 11:53:58 PM</t>
  </si>
  <si>
    <t>GZ_340500643_NSPCL-33</t>
  </si>
  <si>
    <t>573c6c6302874dcf_NSPCL-33</t>
  </si>
  <si>
    <t>INS-19943611</t>
  </si>
  <si>
    <t>4/8/26 11:06:10 AM</t>
  </si>
  <si>
    <t>4/8/26 10:26:55 AM</t>
  </si>
  <si>
    <t>https://dmsrepoinc.momrah.gov.sa/dmsrepo/ValidateOTPServlet?CASE_ID=GZ_340500643_NSPCL-33&amp;DeptCode=014001</t>
  </si>
  <si>
    <t>GZ_313267683_NSPCL-33</t>
  </si>
  <si>
    <t>fb6e139015364ce9_NSPCL-33</t>
  </si>
  <si>
    <t>3/3/26 1:19:59 PM</t>
  </si>
  <si>
    <t>https://dmsrepoinc.momrah.gov.sa/dmsrepo/ValidateOTPServlet?CASE_ID=GZ_313267683_NSPCL-33&amp;DeptCode=014001</t>
  </si>
  <si>
    <t>GZ_321203576_NSPCL-33</t>
  </si>
  <si>
    <t>797b2c975dcba46b_NSPCL-33</t>
  </si>
  <si>
    <t>3/10/26 12:43:45 PM</t>
  </si>
  <si>
    <t>https://dmsrepoinc.momrah.gov.sa/dmsrepo/ValidateOTPServlet?CASE_ID=GZ_321203576_NSPCL-33&amp;DeptCode=014001</t>
  </si>
  <si>
    <t>spc_RZ_339507931_NSPCL-11</t>
  </si>
  <si>
    <t>6761529e2d60e49d_NSPCL-11</t>
  </si>
  <si>
    <t>INS-19807728</t>
  </si>
  <si>
    <t>4/7/26 2:07:46 PM</t>
  </si>
  <si>
    <t>https://dmsrepoinc.momrah.gov.sa/dmsrepo/ValidateOTPServlet?CASE_ID=spc_RZ_339507931_NSPCL-11&amp;DeptCode=014001</t>
  </si>
  <si>
    <t>GZ_367189277_NSPCL-71</t>
  </si>
  <si>
    <t>6d73689f2cd94bbd_NSPCL-71</t>
  </si>
  <si>
    <t>5/13/26 9:42:54 AM</t>
  </si>
  <si>
    <t>https://dmsrepoinc.momrah.gov.sa/dmsrepo/ValidateOTPServlet?CASE_ID=GZ_367189277_NSPCL-71&amp;DeptCode=014001</t>
  </si>
  <si>
    <t>1.579</t>
  </si>
  <si>
    <t>GZ_267948057_NSPCL-23</t>
  </si>
  <si>
    <t>fe7bf64411dec4c9_NSPCL-23</t>
  </si>
  <si>
    <t>INC-26-01-025953</t>
  </si>
  <si>
    <t>1/4/26 8:32:22 AM</t>
  </si>
  <si>
    <t>https://dmsrepoinc.momrah.gov.sa/dmsrepo/ValidateOTPServlet?CASE_ID=GZ_267948057_NSPCL-23&amp;DeptCode=014001</t>
  </si>
  <si>
    <t>GZ_314205289_NSPCL-69</t>
  </si>
  <si>
    <t>51801a3e62510750_NSPCL-69</t>
  </si>
  <si>
    <t>INS-19371258</t>
  </si>
  <si>
    <t>3/3/26 5:24:27 PM</t>
  </si>
  <si>
    <t>https://dmsrepoinc.momrah.gov.sa/dmsrepo/ValidateOTPServlet?CASE_ID=GZ_314205289_NSPCL-69&amp;DeptCode=014001</t>
  </si>
  <si>
    <t>GZ_319731859_NSPCL-33</t>
  </si>
  <si>
    <t>2ed5b419c470903c_NSPCL-33</t>
  </si>
  <si>
    <t>3/9/26 11:06:57 AM</t>
  </si>
  <si>
    <t>3/8/26 12:00:33 PM</t>
  </si>
  <si>
    <t>https://dmsrepoinc.momrah.gov.sa/dmsrepo/ValidateOTPServlet?CASE_ID=GZ_319731859_NSPCL-33&amp;DeptCode=014001</t>
  </si>
  <si>
    <t>GZ_314201559_NSPCL-33</t>
  </si>
  <si>
    <t>c563c3c43d65a2d6_NSPCL-33</t>
  </si>
  <si>
    <t>3/3/26 4:51:24 PM</t>
  </si>
  <si>
    <t>3/3/26 4:44:38 PM</t>
  </si>
  <si>
    <t>https://dmsrepoinc.momrah.gov.sa/dmsrepo/ValidateOTPServlet?CASE_ID=GZ_314201559_NSPCL-33&amp;DeptCode=014001</t>
  </si>
  <si>
    <t>GZ_340381390_NSPCL-23</t>
  </si>
  <si>
    <t>c908b496eb9cc201_NSPCL-23</t>
  </si>
  <si>
    <t>INS-19991968</t>
  </si>
  <si>
    <t>4/8/26 8:18:18 AM</t>
  </si>
  <si>
    <t>https://dmsrepoinc.momrah.gov.sa/dmsrepo/ValidateOTPServlet?CASE_ID=GZ_340381390_NSPCL-23&amp;DeptCode=014001</t>
  </si>
  <si>
    <t>OZ_320034704_NSPCL-3</t>
  </si>
  <si>
    <t>521e43c6db31aa46_NSPCL-3</t>
  </si>
  <si>
    <t>INS-19262849</t>
  </si>
  <si>
    <t>https://dmsrepoinc.momrah.gov.sa/dmsrepo/ValidateOTPServlet?CASE_ID=OZ_320034704_NSPCL-3&amp;DeptCode=014001</t>
  </si>
  <si>
    <t>319136958_NSPCL-33</t>
  </si>
  <si>
    <t>46fcfd280e0b0967_NSPCL-33</t>
  </si>
  <si>
    <t>3/8/26 3:46:42 PM</t>
  </si>
  <si>
    <t>3/8/26 3:46:30 PM</t>
  </si>
  <si>
    <t>https://dmsrepoinc.momrah.gov.sa/dmsrepo/ValidateOTPServlet?CASE_ID=319136958_NSPCL-33&amp;DeptCode=014001</t>
  </si>
  <si>
    <t>4.625</t>
  </si>
  <si>
    <t>GZ_297742697_NSPCL-23</t>
  </si>
  <si>
    <t>be9026bab2418292_NSPCL-23</t>
  </si>
  <si>
    <t>INC-26-02-066641</t>
  </si>
  <si>
    <t>https://dmsrepoinc.momrah.gov.sa/dmsrepo/ValidateOTPServlet?CASE_ID=GZ_297742697_NSPCL-23&amp;DeptCode=014001</t>
  </si>
  <si>
    <t>2/9/26 11:23:50 PM</t>
  </si>
  <si>
    <t>OZ_345383130_NSPCL-3</t>
  </si>
  <si>
    <t>f4b5c0262a684051_NSPCL-3</t>
  </si>
  <si>
    <t>4/14/26 1:02:10 PM</t>
  </si>
  <si>
    <t>https://dmsrepoinc.momrah.gov.sa/dmsrepo/ValidateOTPServlet?CASE_ID=OZ_345383130_NSPCL-3&amp;DeptCode=014001</t>
  </si>
  <si>
    <t>4/26/26 4:53:55 PM</t>
  </si>
  <si>
    <t>GZ_362220762_NSPCL-69</t>
  </si>
  <si>
    <t>c889bbfb55cacf4a_NSPCL-69</t>
  </si>
  <si>
    <t>INS-20652591</t>
  </si>
  <si>
    <t>5/6/26 10:47:43 AM</t>
  </si>
  <si>
    <t>https://dmsrepoinc.momrah.gov.sa/dmsrepo/ValidateOTPServlet?CASE_ID=GZ_362220762_NSPCL-69&amp;DeptCode=014001</t>
  </si>
  <si>
    <t>GZ_280340602_NSPCL-33</t>
  </si>
  <si>
    <t>9a9963902c378d27_NSPCL-33</t>
  </si>
  <si>
    <t>INC-26-01-123188</t>
  </si>
  <si>
    <t>1/18/26 10:26:31 AM</t>
  </si>
  <si>
    <t>1/18/26 10:26:29 AM</t>
  </si>
  <si>
    <t>https://dmsrepoinc.momrah.gov.sa/dmsrepo/ValidateOTPServlet?CASE_ID=GZ_280340602_NSPCL-33&amp;DeptCode=014001</t>
  </si>
  <si>
    <t>GZ_314863875_NSPCL-33</t>
  </si>
  <si>
    <t>ef3cb0e4e6769828_NSPCL-33</t>
  </si>
  <si>
    <t>3/4/26 11:30:06 AM</t>
  </si>
  <si>
    <t>3/4/26 10:26:17 AM</t>
  </si>
  <si>
    <t>https://dmsrepoinc.momrah.gov.sa/dmsrepo/ValidateOTPServlet?CASE_ID=GZ_314863875_NSPCL-33&amp;DeptCode=014001</t>
  </si>
  <si>
    <t>GZ_313845048_NSPCL-33</t>
  </si>
  <si>
    <t>d415d584bfb3d365_NSPCL-33</t>
  </si>
  <si>
    <t>3/3/26 3:35:56 PM</t>
  </si>
  <si>
    <t>3/3/26 3:04:40 PM</t>
  </si>
  <si>
    <t>https://dmsrepoinc.momrah.gov.sa/dmsrepo/ValidateOTPServlet?CASE_ID=GZ_313845048_NSPCL-33&amp;DeptCode=014001</t>
  </si>
  <si>
    <t>GZ_365738614_NSPCL-69</t>
  </si>
  <si>
    <t>ec96991806a215b9_NSPCL-69</t>
  </si>
  <si>
    <t>5/11/26 1:22:49 PM</t>
  </si>
  <si>
    <t>5/11/26 1:21:29 PM</t>
  </si>
  <si>
    <t>https://dmsrepoinc.momrah.gov.sa/dmsrepo/ValidateOTPServlet?CASE_ID=GZ_365738614_NSPCL-69&amp;DeptCode=014001</t>
  </si>
  <si>
    <t>GZ_319803109_NSPCL-33</t>
  </si>
  <si>
    <t>bcec2eb9ae23978f_NSPCL-33</t>
  </si>
  <si>
    <t>3/9/26 11:46:30 AM</t>
  </si>
  <si>
    <t>3/9/26 11:44:40 AM</t>
  </si>
  <si>
    <t>https://dmsrepoinc.momrah.gov.sa/dmsrepo/ValidateOTPServlet?CASE_ID=GZ_319803109_NSPCL-33&amp;DeptCode=014001</t>
  </si>
  <si>
    <t>318814896_NSPCL-69</t>
  </si>
  <si>
    <t>19be7a3cd4e83c43_NSPCL-69</t>
  </si>
  <si>
    <t>INS-19325366</t>
  </si>
  <si>
    <t>3/8/26 1:34:38 PM</t>
  </si>
  <si>
    <t>https://dmsrepoinc.momrah.gov.sa/dmsrepo/ValidateOTPServlet?CASE_ID=318814896_NSPCL-69&amp;DeptCode=014001</t>
  </si>
  <si>
    <t>GZ_383754523_NSPCL-33</t>
  </si>
  <si>
    <t>ae09f4b4737d4d5a_NSPCL-33</t>
  </si>
  <si>
    <t>6/8/26 7:11:33 AM</t>
  </si>
  <si>
    <t>https://dmsrepoinc.momrah.gov.sa/dmsrepo/ValidateOTPServlet?CASE_ID=GZ_383754523_NSPCL-33&amp;DeptCode=014001</t>
  </si>
  <si>
    <t>298052399_NSPCL-72</t>
  </si>
  <si>
    <t>c902c0f293bb385c_NSPCL-72</t>
  </si>
  <si>
    <t>INS-18092371</t>
  </si>
  <si>
    <t>2/8/26 11:00:58 AM</t>
  </si>
  <si>
    <t>https://dmsrepoinc.momrah.gov.sa/dmsrepo/ValidateOTPServlet?CASE_ID=298052399_NSPCL-72&amp;DeptCode=014001</t>
  </si>
  <si>
    <t>GZ_365227384_NSPCL-69</t>
  </si>
  <si>
    <t>b36f9f6029abfdc6_NSPCL-69</t>
  </si>
  <si>
    <t>INS-20929726</t>
  </si>
  <si>
    <t>5/11/26 9:30:39 AM</t>
  </si>
  <si>
    <t>5/11/26 9:29:12 AM</t>
  </si>
  <si>
    <t>https://dmsrepoinc.momrah.gov.sa/dmsrepo/ValidateOTPServlet?CASE_ID=GZ_365227384_NSPCL-69&amp;DeptCode=014001</t>
  </si>
  <si>
    <t>299621037_NSPCL-72</t>
  </si>
  <si>
    <t>6b9763b4d89f499e_NSPCL-72</t>
  </si>
  <si>
    <t>INS-18224829</t>
  </si>
  <si>
    <t>2/10/26 9:02:32 AM</t>
  </si>
  <si>
    <t>https://dmsrepoinc.momrah.gov.sa/dmsrepo/ValidateOTPServlet?CASE_ID=299621037_NSPCL-72&amp;DeptCode=014001</t>
  </si>
  <si>
    <t>GZ_318742743_NSPCL-33</t>
  </si>
  <si>
    <t>2d917dae7473df5e_NSPCL-33</t>
  </si>
  <si>
    <t>3/8/26 12:47:59 PM</t>
  </si>
  <si>
    <t>3/4/26 11:20:25 AM</t>
  </si>
  <si>
    <t>https://dmsrepoinc.momrah.gov.sa/dmsrepo/ValidateOTPServlet?CASE_ID=GZ_318742743_NSPCL-33&amp;DeptCode=014001</t>
  </si>
  <si>
    <t>GZ_383754438_NSPCL-33</t>
  </si>
  <si>
    <t>cea4886585b5eec4_NSPCL-33</t>
  </si>
  <si>
    <t>6/8/26 7:11:17 AM</t>
  </si>
  <si>
    <t>https://dmsrepoinc.momrah.gov.sa/dmsrepo/ValidateOTPServlet?CASE_ID=GZ_383754438_NSPCL-33&amp;DeptCode=014001</t>
  </si>
  <si>
    <t>7.081</t>
  </si>
  <si>
    <t>GZ_265960109_NSPCL-33</t>
  </si>
  <si>
    <t>3f1dce4aec64ee0b_NSPCL-33</t>
  </si>
  <si>
    <t>INC-26-01-130039</t>
  </si>
  <si>
    <t>1/1/26 11:00:31 AM</t>
  </si>
  <si>
    <t>1/1/26 11:00:14 AM</t>
  </si>
  <si>
    <t>https://dmsrepoinc.momrah.gov.sa/dmsrepo/ValidateOTPServlet?CASE_ID=GZ_265960109_NSPCL-33&amp;DeptCode=014001</t>
  </si>
  <si>
    <t>GZ_363120255_NSPCL-33</t>
  </si>
  <si>
    <t>15b6d8e073cc4d6b_NSPCL-33</t>
  </si>
  <si>
    <t>INS-20628838</t>
  </si>
  <si>
    <t>5/7/26 6:09:35 PM</t>
  </si>
  <si>
    <t>5/7/26 6:09:32 PM</t>
  </si>
  <si>
    <t>https://dmsrepoinc.momrah.gov.sa/dmsrepo/ValidateOTPServlet?CASE_ID=GZ_363120255_NSPCL-33&amp;DeptCode=014001</t>
  </si>
  <si>
    <t>GZ_381186311_NSPCL-33</t>
  </si>
  <si>
    <t>a7acb0419c0508ff_NSPCL-33</t>
  </si>
  <si>
    <t>6/4/26 2:23:18 PM</t>
  </si>
  <si>
    <t>https://dmsrepoinc.momrah.gov.sa/dmsrepo/ValidateOTPServlet?CASE_ID=GZ_381186311_NSPCL-33&amp;DeptCode=014001</t>
  </si>
  <si>
    <t>319903623_NSPCL-72</t>
  </si>
  <si>
    <t>26a065eda8208063_NSPCL-72</t>
  </si>
  <si>
    <t>INS-19262834</t>
  </si>
  <si>
    <t>3/9/26 12:36:17 PM</t>
  </si>
  <si>
    <t>https://dmsrepoinc.momrah.gov.sa/dmsrepo/ValidateOTPServlet?CASE_ID=319903623_NSPCL-72&amp;DeptCode=014001</t>
  </si>
  <si>
    <t>3/17/26 6:24:06 PM</t>
  </si>
  <si>
    <t>OZ_300644623_NSPCL-49</t>
  </si>
  <si>
    <t>081aece1c036622c_NSPCL-49</t>
  </si>
  <si>
    <t>INC-26-02-140659</t>
  </si>
  <si>
    <t>2/11/26 11:56:23 AM</t>
  </si>
  <si>
    <t>https://dmsrepoinc.momrah.gov.sa/dmsrepo/ValidateOTPServlet?CASE_ID=OZ_300644623_NSPCL-49&amp;DeptCode=014001</t>
  </si>
  <si>
    <t>GZ_368013129_NSPCL-8</t>
  </si>
  <si>
    <t>edd22e801c274229_NSPCL-8</t>
  </si>
  <si>
    <t>5/14/26 7:55:56 AM</t>
  </si>
  <si>
    <t>https://dmsrepoinc.momrah.gov.sa/dmsrepo/ValidateOTPServlet?CASE_ID=GZ_368013129_NSPCL-8&amp;DeptCode=014001</t>
  </si>
  <si>
    <t>316252493_NSPCL-49</t>
  </si>
  <si>
    <t>121e93ae0c84678e_NSPCL-49</t>
  </si>
  <si>
    <t>3/5/26 9:47:40 AM</t>
  </si>
  <si>
    <t>https://dmsrepoinc.momrah.gov.sa/dmsrepo/ValidateOTPServlet?CASE_ID=316252493_NSPCL-49&amp;DeptCode=014001</t>
  </si>
  <si>
    <t>RZ_356627130_NSPCL-79</t>
  </si>
  <si>
    <t>ba2e9195cbe5f3b4_NSPCL-79</t>
  </si>
  <si>
    <t>INS-20654863</t>
  </si>
  <si>
    <t>5/3/26 5:23:07 PM</t>
  </si>
  <si>
    <t>https://dmsrepoinc.momrah.gov.sa/dmsrepo/ValidateOTPServlet?CASE_ID=RZ_356627130_NSPCL-79&amp;DeptCode=014001</t>
  </si>
  <si>
    <t>5/9/26 12:02:28 PM</t>
  </si>
  <si>
    <t>GZ_320910141_NSPCL-8</t>
  </si>
  <si>
    <t>0250a6d9b860a32d_NSPCL-8</t>
  </si>
  <si>
    <t>INS-19110293</t>
  </si>
  <si>
    <t>3/10/26 12:26:02 PM</t>
  </si>
  <si>
    <t>https://dmsrepoinc.momrah.gov.sa/dmsrepo/ValidateOTPServlet?CASE_ID=GZ_320910141_NSPCL-8&amp;DeptCode=014001</t>
  </si>
  <si>
    <t>3/10/26 10:23:46 PM</t>
  </si>
  <si>
    <t>GZ_340698654_NSPCL-8</t>
  </si>
  <si>
    <t>5540811f3e88a45d_NSPCL-8</t>
  </si>
  <si>
    <t>INS-20045473</t>
  </si>
  <si>
    <t>4/8/26 12:11:57 PM</t>
  </si>
  <si>
    <t>https://dmsrepoinc.momrah.gov.sa/dmsrepo/ValidateOTPServlet?CASE_ID=GZ_340698654_NSPCL-8&amp;DeptCode=014001</t>
  </si>
  <si>
    <t>GZ_337219766_NSPCL-82</t>
  </si>
  <si>
    <t>e70aa7c55d01deb2_NSPCL-82</t>
  </si>
  <si>
    <t>INS-19992179</t>
  </si>
  <si>
    <t>4/6/26 9:00:05 AM</t>
  </si>
  <si>
    <t>https://dmsrepoinc.momrah.gov.sa/dmsrepo/ValidateOTPServlet?CASE_ID=GZ_337219766_NSPCL-82&amp;DeptCode=014001</t>
  </si>
  <si>
    <t>GZ_299741241_NSPCL-33</t>
  </si>
  <si>
    <t>07ee55c94a9b480d_NSPCL-33</t>
  </si>
  <si>
    <t>INS-18085198</t>
  </si>
  <si>
    <t>2/10/26 9:24:19 AM</t>
  </si>
  <si>
    <t>https://dmsrepoinc.momrah.gov.sa/dmsrepo/ValidateOTPServlet?CASE_ID=GZ_299741241_NSPCL-33&amp;DeptCode=014001</t>
  </si>
  <si>
    <t>GZ_383440884_NSPCL-82</t>
  </si>
  <si>
    <t>4195e02a05fd666b_NSPCL-82</t>
  </si>
  <si>
    <t>6/7/26 5:30:55 PM</t>
  </si>
  <si>
    <t>https://dmsrepoinc.momrah.gov.sa/dmsrepo/ValidateOTPServlet?CASE_ID=GZ_383440884_NSPCL-82&amp;DeptCode=014001</t>
  </si>
  <si>
    <t>GZ_276923177_NSPCL-72</t>
  </si>
  <si>
    <t>7cf387ccb3559348_NSPCL-72</t>
  </si>
  <si>
    <t>INS-17472155</t>
  </si>
  <si>
    <t>1/12/26 3:39:29 PM</t>
  </si>
  <si>
    <t>https://dmsrepoinc.momrah.gov.sa/dmsrepo/ValidateOTPServlet?CASE_ID=GZ_276923177_NSPCL-72&amp;DeptCode=014001</t>
  </si>
  <si>
    <t>GZ_278744333_NSPCL-33</t>
  </si>
  <si>
    <t>217af77febe2454c_NSPCL-33</t>
  </si>
  <si>
    <t>INS-17472442</t>
  </si>
  <si>
    <t>1/15/26 8:05:26 AM</t>
  </si>
  <si>
    <t>1/15/26 8:04:40 AM</t>
  </si>
  <si>
    <t>https://dmsrepoinc.momrah.gov.sa/dmsrepo/ValidateOTPServlet?CASE_ID=GZ_278744333_NSPCL-33&amp;DeptCode=014001</t>
  </si>
  <si>
    <t>GZ_314202874_NSPCL-7</t>
  </si>
  <si>
    <t>ed06d7fdea2730b8_NSPCL-7</t>
  </si>
  <si>
    <t>INS-19423876</t>
  </si>
  <si>
    <t>3/3/26 5:02:46 PM</t>
  </si>
  <si>
    <t>https://dmsrepoinc.momrah.gov.sa/dmsrepo/ValidateOTPServlet?CASE_ID=GZ_314202874_NSPCL-7&amp;DeptCode=014001</t>
  </si>
  <si>
    <t>GZ_341537374_NSPCL-8</t>
  </si>
  <si>
    <t>2dd4bc696ed6c78d_NSPCL-8</t>
  </si>
  <si>
    <t>INS-19907052</t>
  </si>
  <si>
    <t>4/9/26 10:03:32 AM</t>
  </si>
  <si>
    <t>https://dmsrepoinc.momrah.gov.sa/dmsrepo/ValidateOTPServlet?CASE_ID=GZ_341537374_NSPCL-8&amp;DeptCode=014001</t>
  </si>
  <si>
    <t>GZ_342241876_NSPCL-33</t>
  </si>
  <si>
    <t>6423f4259768fa47_NSPCL-33</t>
  </si>
  <si>
    <t>INS-20155490</t>
  </si>
  <si>
    <t>4/10/26 5:59:48 PM</t>
  </si>
  <si>
    <t>4/10/26 5:59:47 PM</t>
  </si>
  <si>
    <t>https://dmsrepoinc.momrah.gov.sa/dmsrepo/ValidateOTPServlet?CASE_ID=GZ_342241876_NSPCL-33&amp;DeptCode=014001</t>
  </si>
  <si>
    <t>GZ_377570108_NSPCL-33</t>
  </si>
  <si>
    <t>6c8e555224c34cad_NSPCL-33</t>
  </si>
  <si>
    <t>INS-21079941</t>
  </si>
  <si>
    <t>6/2/26 10:16:23 AM</t>
  </si>
  <si>
    <t>6/2/26 10:16:21 AM</t>
  </si>
  <si>
    <t>https://dmsrepoinc.momrah.gov.sa/dmsrepo/ValidateOTPServlet?CASE_ID=GZ_377570108_NSPCL-33&amp;DeptCode=014001</t>
  </si>
  <si>
    <t>GZ_340387065_NSPCL-33</t>
  </si>
  <si>
    <t>8405d3f6dd1bda5f_NSPCL-33</t>
  </si>
  <si>
    <t>INS-19990429</t>
  </si>
  <si>
    <t>4/8/26 8:41:56 AM</t>
  </si>
  <si>
    <t>4/8/26 8:40:45 AM</t>
  </si>
  <si>
    <t>https://dmsrepoinc.momrah.gov.sa/dmsrepo/ValidateOTPServlet?CASE_ID=GZ_340387065_NSPCL-33&amp;DeptCode=014001</t>
  </si>
  <si>
    <t>GZ_320041700_NSPCL-8</t>
  </si>
  <si>
    <t>77012f95585571f1_NSPCL-8</t>
  </si>
  <si>
    <t>INS-19481752</t>
  </si>
  <si>
    <t>3/9/26 1:53:07 PM</t>
  </si>
  <si>
    <t>https://dmsrepoinc.momrah.gov.sa/dmsrepo/ValidateOTPServlet?CASE_ID=GZ_320041700_NSPCL-8&amp;DeptCode=014001</t>
  </si>
  <si>
    <t>3/17/26 7:24:42 PM</t>
  </si>
  <si>
    <t>369707072_NSPCL-12</t>
  </si>
  <si>
    <t>097ced98307b558f_NSPCL-12</t>
  </si>
  <si>
    <t>INS-20937615</t>
  </si>
  <si>
    <t>5/17/26 8:06:42 AM</t>
  </si>
  <si>
    <t>https://dmsrepoinc.momrah.gov.sa/dmsrepo/ValidateOTPServlet?CASE_ID=369707072_NSPCL-12&amp;DeptCode=014001</t>
  </si>
  <si>
    <t>1.999</t>
  </si>
  <si>
    <t>GZ_359143189_NSPCL-33</t>
  </si>
  <si>
    <t>8358a066e33645c9_NSPCL-33</t>
  </si>
  <si>
    <t>INC-26-05-149391</t>
  </si>
  <si>
    <t>https://dmsrepoinc.momrah.gov.sa/dmsrepo/ValidateOTPServlet?CASE_ID=GZ_359143189_NSPCL-33&amp;DeptCode=014001</t>
  </si>
  <si>
    <t>GZ_383760512_NSPCL-33</t>
  </si>
  <si>
    <t>de8c903ddd349496_NSPCL-33</t>
  </si>
  <si>
    <t>6/8/26 8:12:03 AM</t>
  </si>
  <si>
    <t>https://dmsrepoinc.momrah.gov.sa/dmsrepo/ValidateOTPServlet?CASE_ID=GZ_383760512_NSPCL-33&amp;DeptCode=014001</t>
  </si>
  <si>
    <t>GZ_299617179_NSPCL-33</t>
  </si>
  <si>
    <t>ffd5feec3930b52e_NSPCL-33</t>
  </si>
  <si>
    <t>INS-18091393</t>
  </si>
  <si>
    <t>2/10/26 9:47:37 AM</t>
  </si>
  <si>
    <t>2/10/26 9:47:30 AM</t>
  </si>
  <si>
    <t>https://dmsrepoinc.momrah.gov.sa/dmsrepo/ValidateOTPServlet?CASE_ID=GZ_299617179_NSPCL-33&amp;DeptCode=014001</t>
  </si>
  <si>
    <t>GZ_318981062_NSPCL-8</t>
  </si>
  <si>
    <t>11bc2bd4aea797fc_NSPCL-8</t>
  </si>
  <si>
    <t>INS-19324558</t>
  </si>
  <si>
    <t>3/8/26 3:07:11 PM</t>
  </si>
  <si>
    <t>https://dmsrepoinc.momrah.gov.sa/dmsrepo/ValidateOTPServlet?CASE_ID=GZ_318981062_NSPCL-8&amp;DeptCode=014001</t>
  </si>
  <si>
    <t>3/17/26 9:54:08 PM</t>
  </si>
  <si>
    <t>GZ_356632958_NSPCL-33</t>
  </si>
  <si>
    <t>946c5d5b5f8a57a2_NSPCL-33</t>
  </si>
  <si>
    <t>INC-26-05-127731</t>
  </si>
  <si>
    <t>5/3/26 5:43:03 PM</t>
  </si>
  <si>
    <t>https://dmsrepoinc.momrah.gov.sa/dmsrepo/ValidateOTPServlet?CASE_ID=GZ_356632958_NSPCL-33&amp;DeptCode=014001</t>
  </si>
  <si>
    <t>297811460_NSPCL-71</t>
  </si>
  <si>
    <t>2ea1c67f5e149098_NSPCL-71</t>
  </si>
  <si>
    <t>INS-18001251</t>
  </si>
  <si>
    <t>INC-26-02-116463</t>
  </si>
  <si>
    <t>2/8/26 9:24:34 AM</t>
  </si>
  <si>
    <t>https://dmsrepoinc.momrah.gov.sa/dmsrepo/ValidateOTPServlet?CASE_ID=297811460_NSPCL-71&amp;DeptCode=014001</t>
  </si>
  <si>
    <t>315885280_NSPCL-69</t>
  </si>
  <si>
    <t>1d5521a2c1e53030_NSPCL-69</t>
  </si>
  <si>
    <t>INS-19370558</t>
  </si>
  <si>
    <t>3/4/26 6:06:54 PM</t>
  </si>
  <si>
    <t>https://dmsrepoinc.momrah.gov.sa/dmsrepo/ValidateOTPServlet?CASE_ID=315885280_NSPCL-69&amp;DeptCode=014001</t>
  </si>
  <si>
    <t>3/18/26 1:53:58 AM</t>
  </si>
  <si>
    <t>GZ_340375429_NSPCL-69</t>
  </si>
  <si>
    <t>68dbf8f49ed69de8_NSPCL-69</t>
  </si>
  <si>
    <t>INS-19992460</t>
  </si>
  <si>
    <t>https://dmsrepoinc.momrah.gov.sa/dmsrepo/ValidateOTPServlet?CASE_ID=GZ_340375429_NSPCL-69&amp;DeptCode=014001</t>
  </si>
  <si>
    <t>GZ_367470605_NSPCL-23</t>
  </si>
  <si>
    <t>9e0dc556c67b0b3c_NSPCL-23</t>
  </si>
  <si>
    <t>5/13/26 10:28:58 AM</t>
  </si>
  <si>
    <t>https://dmsrepoinc.momrah.gov.sa/dmsrepo/ValidateOTPServlet?CASE_ID=GZ_367470605_NSPCL-23&amp;DeptCode=014001</t>
  </si>
  <si>
    <t>GZ_365279342_NSPCL-8</t>
  </si>
  <si>
    <t>d310893be3948aa2_NSPCL-8</t>
  </si>
  <si>
    <t>5/11/26 9:20:23 AM</t>
  </si>
  <si>
    <t>5/11/26 9:20:18 AM</t>
  </si>
  <si>
    <t>https://dmsrepoinc.momrah.gov.sa/dmsrepo/ValidateOTPServlet?CASE_ID=GZ_365279342_NSPCL-8&amp;DeptCode=014001</t>
  </si>
  <si>
    <t>GZ_365421284_NSPCL-69</t>
  </si>
  <si>
    <t>e17201bc4a12be33_NSPCL-69</t>
  </si>
  <si>
    <t>5/11/26 10:26:45 AM</t>
  </si>
  <si>
    <t>5/11/26 9:00:20 AM</t>
  </si>
  <si>
    <t>https://dmsrepoinc.momrah.gov.sa/dmsrepo/ValidateOTPServlet?CASE_ID=GZ_365421284_NSPCL-69&amp;DeptCode=014001</t>
  </si>
  <si>
    <t>GZ_366521812_NSPCL-82</t>
  </si>
  <si>
    <t>36f1824a64a1649a_NSPCL-82</t>
  </si>
  <si>
    <t>INS-20913530</t>
  </si>
  <si>
    <t>5/12/26 9:33:19 AM</t>
  </si>
  <si>
    <t>https://dmsrepoinc.momrah.gov.sa/dmsrepo/ValidateOTPServlet?CASE_ID=GZ_366521812_NSPCL-82&amp;DeptCode=014001</t>
  </si>
  <si>
    <t>GZ_383453751_NSPCL-33</t>
  </si>
  <si>
    <t>42c224279a57eb55_NSPCL-33</t>
  </si>
  <si>
    <t>INS-21108168</t>
  </si>
  <si>
    <t>6/7/26 5:49:26 PM</t>
  </si>
  <si>
    <t>6/7/26 10:51:22 AM</t>
  </si>
  <si>
    <t>https://dmsrepoinc.momrah.gov.sa/dmsrepo/ValidateOTPServlet?CASE_ID=GZ_383453751_NSPCL-33&amp;DeptCode=014001</t>
  </si>
  <si>
    <t>297403678_NSPCL-71</t>
  </si>
  <si>
    <t>f1c16cbe560af7c0_NSPCL-71</t>
  </si>
  <si>
    <t>INS-17982541</t>
  </si>
  <si>
    <t>2/7/26 1:38:31 PM</t>
  </si>
  <si>
    <t>https://dmsrepoinc.momrah.gov.sa/dmsrepo/ValidateOTPServlet?CASE_ID=297403678_NSPCL-71&amp;DeptCode=014001</t>
  </si>
  <si>
    <t>2/10/26 12:23:56 AM</t>
  </si>
  <si>
    <t>13.66</t>
  </si>
  <si>
    <t>GZ_315876252_NSPCL-47</t>
  </si>
  <si>
    <t>9da707cdf7a95cd0_NSPCL-47</t>
  </si>
  <si>
    <t>3/4/26 5:52:33 PM</t>
  </si>
  <si>
    <t>3/4/26 5:52:27 PM</t>
  </si>
  <si>
    <t>https://dmsrepoinc.momrah.gov.sa/dmsrepo/ValidateOTPServlet?CASE_ID=GZ_315876252_NSPCL-47&amp;DeptCode=014001</t>
  </si>
  <si>
    <t>3/17/26 9:54:03 PM</t>
  </si>
  <si>
    <t>GZ_318980878_NSPCL-69</t>
  </si>
  <si>
    <t>195c3bfbd903eb77_NSPCL-69</t>
  </si>
  <si>
    <t>INS-19325428</t>
  </si>
  <si>
    <t>3/8/26 3:01:21 PM</t>
  </si>
  <si>
    <t>https://dmsrepoinc.momrah.gov.sa/dmsrepo/ValidateOTPServlet?CASE_ID=GZ_318980878_NSPCL-69&amp;DeptCode=014001</t>
  </si>
  <si>
    <t>GZ_365471089_NSPCL-92</t>
  </si>
  <si>
    <t>05db12df26009d1d_NSPCL-92</t>
  </si>
  <si>
    <t>https://dmsrepoinc.momrah.gov.sa/dmsrepo/ValidateOTPServlet?CASE_ID=GZ_365471089_NSPCL-92&amp;DeptCode=014001</t>
  </si>
  <si>
    <t>RZ_344333846_NSPCL-76</t>
  </si>
  <si>
    <t>776619f11abd4a2d_NSPCL-76</t>
  </si>
  <si>
    <t>4/13/26 11:50:40 AM</t>
  </si>
  <si>
    <t>https://dmsrepoinc.momrah.gov.sa/dmsrepo/ValidateOTPServlet?CASE_ID=RZ_344333846_NSPCL-76&amp;DeptCode=014001</t>
  </si>
  <si>
    <t>296385778_NSPCL-71</t>
  </si>
  <si>
    <t>776f5c911ec5a8b2_NSPCL-71</t>
  </si>
  <si>
    <t>INS-18093294</t>
  </si>
  <si>
    <t>2/5/26 12:38:04 PM</t>
  </si>
  <si>
    <t>https://dmsrepoinc.momrah.gov.sa/dmsrepo/ValidateOTPServlet?CASE_ID=296385778_NSPCL-71&amp;DeptCode=014001</t>
  </si>
  <si>
    <t>2/10/26 12:23:50 AM</t>
  </si>
  <si>
    <t>GZ_319142081_NSPCL-8</t>
  </si>
  <si>
    <t>d35e416c826e12e7_NSPCL-8</t>
  </si>
  <si>
    <t>INS-19324569</t>
  </si>
  <si>
    <t>https://dmsrepoinc.momrah.gov.sa/dmsrepo/ValidateOTPServlet?CASE_ID=GZ_319142081_NSPCL-8&amp;DeptCode=014001</t>
  </si>
  <si>
    <t>GZ_383052781_NSPCL-8</t>
  </si>
  <si>
    <t>207aec3edef950f9_NSPCL-8</t>
  </si>
  <si>
    <t>6/7/26 11:24:42 AM</t>
  </si>
  <si>
    <t>https://dmsrepoinc.momrah.gov.sa/dmsrepo/ValidateOTPServlet?CASE_ID=GZ_383052781_NSPCL-8&amp;DeptCode=014001</t>
  </si>
  <si>
    <t>0.005</t>
  </si>
  <si>
    <t>RZ_340152159_NSPCL-76</t>
  </si>
  <si>
    <t>565f5970564d9675_NSPCL-76</t>
  </si>
  <si>
    <t>INC-26-04-197900</t>
  </si>
  <si>
    <t>4/8/26 8:54:50 AM</t>
  </si>
  <si>
    <t>4/8/26 8:54:47 AM</t>
  </si>
  <si>
    <t>https://dmsrepoinc.momrah.gov.sa/dmsrepo/ValidateOTPServlet?CASE_ID=RZ_340152159_NSPCL-76&amp;DeptCode=014001</t>
  </si>
  <si>
    <t>GZ_304214994_NSPCL-8</t>
  </si>
  <si>
    <t>3cc5ef4cc02e5a85_NSPCL-8</t>
  </si>
  <si>
    <t>INS-18225127</t>
  </si>
  <si>
    <t>2/17/26 11:20:41 AM</t>
  </si>
  <si>
    <t>https://dmsrepoinc.momrah.gov.sa/dmsrepo/ValidateOTPServlet?CASE_ID=GZ_304214994_NSPCL-8&amp;DeptCode=014001</t>
  </si>
  <si>
    <t>2/18/26 11:53:54 PM</t>
  </si>
  <si>
    <t>GZ_318982306_NSPCL-33</t>
  </si>
  <si>
    <t>3e8a8ef87ab97fa7_NSPCL-33</t>
  </si>
  <si>
    <t>3/8/26 3:37:13 PM</t>
  </si>
  <si>
    <t>3/8/26 3:29:10 PM</t>
  </si>
  <si>
    <t>https://dmsrepoinc.momrah.gov.sa/dmsrepo/ValidateOTPServlet?CASE_ID=GZ_318982306_NSPCL-33&amp;DeptCode=014001</t>
  </si>
  <si>
    <t>296025642_NSPCL-29</t>
  </si>
  <si>
    <t>06f30c79a80d888c_NSPCL-29</t>
  </si>
  <si>
    <t>INS-17958131</t>
  </si>
  <si>
    <t>2/5/26 10:20:12 AM</t>
  </si>
  <si>
    <t>https://dmsrepoinc.momrah.gov.sa/dmsrepo/ValidateOTPServlet?CASE_ID=296025642_NSPCL-29&amp;DeptCode=014001</t>
  </si>
  <si>
    <t>319804493_NSPCL-69</t>
  </si>
  <si>
    <t>9bc3e5ff5a09cbc5_NSPCL-69</t>
  </si>
  <si>
    <t>INS-19367637</t>
  </si>
  <si>
    <t>3/9/26 11:58:29 AM</t>
  </si>
  <si>
    <t>https://dmsrepoinc.momrah.gov.sa/dmsrepo/ValidateOTPServlet?CASE_ID=319804493_NSPCL-69&amp;DeptCode=014001</t>
  </si>
  <si>
    <t>26.74</t>
  </si>
  <si>
    <t>OZ_299814484_NSPCL-49</t>
  </si>
  <si>
    <t>e6e9b61d57f3a134_NSPCL-49</t>
  </si>
  <si>
    <t>INC-26-02-143473</t>
  </si>
  <si>
    <t>2/10/26 11:04:39 AM</t>
  </si>
  <si>
    <t>https://dmsrepoinc.momrah.gov.sa/dmsrepo/ValidateOTPServlet?CASE_ID=OZ_299814484_NSPCL-49&amp;DeptCode=014001</t>
  </si>
  <si>
    <t>GZ_366524657_NSPCL-33</t>
  </si>
  <si>
    <t>a0de4c1ecf242c74_NSPCL-33</t>
  </si>
  <si>
    <t>INS-20694775</t>
  </si>
  <si>
    <t>5/12/26 9:38:13 AM</t>
  </si>
  <si>
    <t>5/12/26 9:38:12 AM</t>
  </si>
  <si>
    <t>https://dmsrepoinc.momrah.gov.sa/dmsrepo/ValidateOTPServlet?CASE_ID=GZ_366524657_NSPCL-33&amp;DeptCode=014001</t>
  </si>
  <si>
    <t>GZ_365413583_NSPCL-33</t>
  </si>
  <si>
    <t>f2f7ae2c36d42e01_NSPCL-33</t>
  </si>
  <si>
    <t>INS-20675056</t>
  </si>
  <si>
    <t>5/11/26 10:31:45 AM</t>
  </si>
  <si>
    <t>https://dmsrepoinc.momrah.gov.sa/dmsrepo/ValidateOTPServlet?CASE_ID=GZ_365413583_NSPCL-33&amp;DeptCode=014001</t>
  </si>
  <si>
    <t>320445297_NSPCL-29</t>
  </si>
  <si>
    <t>bbcc30642186e129_NSPCL-29</t>
  </si>
  <si>
    <t>3/9/26 5:26:21 PM</t>
  </si>
  <si>
    <t>https://dmsrepoinc.momrah.gov.sa/dmsrepo/ValidateOTPServlet?CASE_ID=320445297_NSPCL-29&amp;DeptCode=014001</t>
  </si>
  <si>
    <t>5/7/26 8:08:49 AM</t>
  </si>
  <si>
    <t>GZ_299621512_NSPCL-69</t>
  </si>
  <si>
    <t>6b9763b4d89f499e_NSPCL-69</t>
  </si>
  <si>
    <t>INS-18082773</t>
  </si>
  <si>
    <t>2/10/26 9:06:04 AM</t>
  </si>
  <si>
    <t>https://dmsrepoinc.momrah.gov.sa/dmsrepo/ValidateOTPServlet?CASE_ID=GZ_299621512_NSPCL-69&amp;DeptCode=014001</t>
  </si>
  <si>
    <t>GZ_343596627_NSPCL-72</t>
  </si>
  <si>
    <t>6720ce1d70ccff08_NSPCL-72</t>
  </si>
  <si>
    <t>INS-19950057</t>
  </si>
  <si>
    <t>4/12/26 4:18:54 PM</t>
  </si>
  <si>
    <t>https://dmsrepoinc.momrah.gov.sa/dmsrepo/ValidateOTPServlet?CASE_ID=GZ_343596627_NSPCL-72&amp;DeptCode=014001</t>
  </si>
  <si>
    <t>4/12/26 6:54:24 PM</t>
  </si>
  <si>
    <t>GZ_365408271_NSPCL-8</t>
  </si>
  <si>
    <t>3e602fa38fa4f027_NSPCL-8</t>
  </si>
  <si>
    <t>INS-20969885</t>
  </si>
  <si>
    <t>5/11/26 9:46:38 AM</t>
  </si>
  <si>
    <t>5/11/26 9:34:44 AM</t>
  </si>
  <si>
    <t>https://dmsrepoinc.momrah.gov.sa/dmsrepo/ValidateOTPServlet?CASE_ID=GZ_365408271_NSPCL-8&amp;DeptCode=014001</t>
  </si>
  <si>
    <t>GZ_365410506_NSPCL-33</t>
  </si>
  <si>
    <t>9524ef21652352fa_NSPCL-33</t>
  </si>
  <si>
    <t>INS-20675718</t>
  </si>
  <si>
    <t>5/11/26 10:10:30 AM</t>
  </si>
  <si>
    <t>5/11/26 10:03:57 AM</t>
  </si>
  <si>
    <t>https://dmsrepoinc.momrah.gov.sa/dmsrepo/ValidateOTPServlet?CASE_ID=GZ_365410506_NSPCL-33&amp;DeptCode=014001</t>
  </si>
  <si>
    <t>GZ_365754450_NSPCL-69</t>
  </si>
  <si>
    <t>7f869d1f2141f198_NSPCL-69</t>
  </si>
  <si>
    <t>5/11/26 1:34:26 PM</t>
  </si>
  <si>
    <t>5/11/26 1:33:33 PM</t>
  </si>
  <si>
    <t>https://dmsrepoinc.momrah.gov.sa/dmsrepo/ValidateOTPServlet?CASE_ID=GZ_365754450_NSPCL-69&amp;DeptCode=014001</t>
  </si>
  <si>
    <t>RZ_277406950_NSPCL-69</t>
  </si>
  <si>
    <t>c9ab67b7d2bd2307_NSPCL-69</t>
  </si>
  <si>
    <t>INS-17660004</t>
  </si>
  <si>
    <t>1/13/26 11:02:54 AM</t>
  </si>
  <si>
    <t>https://dmsrepoinc.momrah.gov.sa/dmsrepo/ValidateOTPServlet?CASE_ID=RZ_277406950_NSPCL-69&amp;DeptCode=014001</t>
  </si>
  <si>
    <t>4.014</t>
  </si>
  <si>
    <t>GZ_365403003_NSPCL-33</t>
  </si>
  <si>
    <t>ade5f748645ed2c9_NSPCL-33</t>
  </si>
  <si>
    <t>INC-26-05-119069</t>
  </si>
  <si>
    <t>https://dmsrepoinc.momrah.gov.sa/dmsrepo/ValidateOTPServlet?CASE_ID=GZ_365403003_NSPCL-33&amp;DeptCode=014001</t>
  </si>
  <si>
    <t>11.70</t>
  </si>
  <si>
    <t>320085654_NSPCL-51</t>
  </si>
  <si>
    <t>a129773c1e560c96_NSPCL-51</t>
  </si>
  <si>
    <t>3/9/26 2:29:17 PM</t>
  </si>
  <si>
    <t>3/9/26 2:29:15 PM</t>
  </si>
  <si>
    <t>https://dmsrepoinc.momrah.gov.sa/dmsrepo/ValidateOTPServlet?CASE_ID=320085654_NSPCL-51&amp;DeptCode=014001</t>
  </si>
  <si>
    <t>GZ_341460827_NSPCL-33</t>
  </si>
  <si>
    <t>97da58f96c5bd794_NSPCL-33</t>
  </si>
  <si>
    <t>INS-19987892</t>
  </si>
  <si>
    <t>4/9/26 10:19:55 AM</t>
  </si>
  <si>
    <t>https://dmsrepoinc.momrah.gov.sa/dmsrepo/ValidateOTPServlet?CASE_ID=GZ_341460827_NSPCL-33&amp;DeptCode=014001</t>
  </si>
  <si>
    <t>GZ_340389674_NSPCL-71</t>
  </si>
  <si>
    <t>5a245d2c40e6d7fb_NSPCL-71</t>
  </si>
  <si>
    <t>INS-19990524</t>
  </si>
  <si>
    <t>4/8/26 8:56:58 AM</t>
  </si>
  <si>
    <t>https://dmsrepoinc.momrah.gov.sa/dmsrepo/ValidateOTPServlet?CASE_ID=GZ_340389674_NSPCL-71&amp;DeptCode=014001</t>
  </si>
  <si>
    <t>0.090</t>
  </si>
  <si>
    <t>GZ_299011027_NSPCL-33</t>
  </si>
  <si>
    <t>347b314db8ca5eed_NSPCL-33</t>
  </si>
  <si>
    <t>INC-26-02-088977</t>
  </si>
  <si>
    <t>2/9/26 11:16:25 AM</t>
  </si>
  <si>
    <t>2/9/26 11:09:20 AM</t>
  </si>
  <si>
    <t>https://dmsrepoinc.momrah.gov.sa/dmsrepo/ValidateOTPServlet?CASE_ID=GZ_299011027_NSPCL-33&amp;DeptCode=014001</t>
  </si>
  <si>
    <t>5.910</t>
  </si>
  <si>
    <t>GZ_345942048_NSPCL-33</t>
  </si>
  <si>
    <t>6e424b5fe624f0d9_NSPCL-33</t>
  </si>
  <si>
    <t>INC-26-04-150359</t>
  </si>
  <si>
    <t>4/15/26 11:03:04 AM</t>
  </si>
  <si>
    <t>4/15/26 11:03:00 AM</t>
  </si>
  <si>
    <t>https://dmsrepoinc.momrah.gov.sa/dmsrepo/ValidateOTPServlet?CASE_ID=GZ_345942048_NSPCL-33&amp;DeptCode=014001</t>
  </si>
  <si>
    <t>GZ_277343474_NSPCL-8</t>
  </si>
  <si>
    <t>a46eecd70ee4cf2c_NSPCL-8</t>
  </si>
  <si>
    <t>INS-17494567</t>
  </si>
  <si>
    <t>1/13/26 10:31:33 AM</t>
  </si>
  <si>
    <t>https://dmsrepoinc.momrah.gov.sa/dmsrepo/ValidateOTPServlet?CASE_ID=GZ_277343474_NSPCL-8&amp;DeptCode=014001</t>
  </si>
  <si>
    <t>GZ_313078319_NSPCL-8</t>
  </si>
  <si>
    <t>3d1d797459ef3280_NSPCL-8</t>
  </si>
  <si>
    <t>INS-19480868</t>
  </si>
  <si>
    <t>3/3/26 12:10:41 PM</t>
  </si>
  <si>
    <t>https://dmsrepoinc.momrah.gov.sa/dmsrepo/ValidateOTPServlet?CASE_ID=GZ_313078319_NSPCL-8&amp;DeptCode=014001</t>
  </si>
  <si>
    <t>GZ_341542164_NSPCL-33</t>
  </si>
  <si>
    <t>d5ef0f6abaff2362_NSPCL-33</t>
  </si>
  <si>
    <t>INS-19943660</t>
  </si>
  <si>
    <t>4/9/26 10:30:18 AM</t>
  </si>
  <si>
    <t>4/9/26 10:30:16 AM</t>
  </si>
  <si>
    <t>https://dmsrepoinc.momrah.gov.sa/dmsrepo/ValidateOTPServlet?CASE_ID=GZ_341542164_NSPCL-33&amp;DeptCode=014001</t>
  </si>
  <si>
    <t>RZ_360918427_NSPCL-10</t>
  </si>
  <si>
    <t>77c2807776ea3f62_NSPCL-10</t>
  </si>
  <si>
    <t>5/6/26 7:52:11 AM</t>
  </si>
  <si>
    <t>5/6/26 7:52:10 AM</t>
  </si>
  <si>
    <t>https://dmsrepoinc.momrah.gov.sa/dmsrepo/ValidateOTPServlet?CASE_ID=RZ_360918427_NSPCL-10&amp;DeptCode=014001</t>
  </si>
  <si>
    <t>GZ_340377301_NSPCL-8</t>
  </si>
  <si>
    <t>19ca6b957611ae39_NSPCL-8</t>
  </si>
  <si>
    <t>INS-19992418</t>
  </si>
  <si>
    <t>4/8/26 7:36:27 AM</t>
  </si>
  <si>
    <t>https://dmsrepoinc.momrah.gov.sa/dmsrepo/ValidateOTPServlet?CASE_ID=GZ_340377301_NSPCL-8&amp;DeptCode=014001</t>
  </si>
  <si>
    <t>313170355_NSPCL-33</t>
  </si>
  <si>
    <t>b05a411a41269808_NSPCL-33</t>
  </si>
  <si>
    <t>3/3/26 12:11:57 PM</t>
  </si>
  <si>
    <t>3/3/26 12:11:52 PM</t>
  </si>
  <si>
    <t>https://dmsrepoinc.momrah.gov.sa/dmsrepo/ValidateOTPServlet?CASE_ID=313170355_NSPCL-33&amp;DeptCode=014001</t>
  </si>
  <si>
    <t>296748374_NSPCL-69</t>
  </si>
  <si>
    <t>41eebd7e15892f38_NSPCL-69</t>
  </si>
  <si>
    <t>INS-17983170</t>
  </si>
  <si>
    <t>2/5/26 5:53:17 PM</t>
  </si>
  <si>
    <t>https://dmsrepoinc.momrah.gov.sa/dmsrepo/ValidateOTPServlet?CASE_ID=296748374_NSPCL-69&amp;DeptCode=014001</t>
  </si>
  <si>
    <t>GZ_382761684_NSPCL-33</t>
  </si>
  <si>
    <t>cf60d4158f2041cc_NSPCL-33</t>
  </si>
  <si>
    <t>6/7/26 9:27:45 AM</t>
  </si>
  <si>
    <t>6/7/26 9:27:38 AM</t>
  </si>
  <si>
    <t>https://dmsrepoinc.momrah.gov.sa/dmsrepo/ValidateOTPServlet?CASE_ID=GZ_382761684_NSPCL-33&amp;DeptCode=014001</t>
  </si>
  <si>
    <t>318486248_NSPCL-69</t>
  </si>
  <si>
    <t>d221929dce24393b_NSPCL-69</t>
  </si>
  <si>
    <t>INS-19217291</t>
  </si>
  <si>
    <t>3/8/26 9:50:57 AM</t>
  </si>
  <si>
    <t>https://dmsrepoinc.momrah.gov.sa/dmsrepo/ValidateOTPServlet?CASE_ID=318486248_NSPCL-69&amp;DeptCode=014001</t>
  </si>
  <si>
    <t>3/17/26 10:53:55 PM</t>
  </si>
  <si>
    <t>GZ_365282089_NSPCL-33</t>
  </si>
  <si>
    <t>6cc9dbf1f010c3c9_NSPCL-33</t>
  </si>
  <si>
    <t>INS-20675712</t>
  </si>
  <si>
    <t>5/11/26 9:27:10 AM</t>
  </si>
  <si>
    <t>5/11/26 9:04:38 AM</t>
  </si>
  <si>
    <t>https://dmsrepoinc.momrah.gov.sa/dmsrepo/ValidateOTPServlet?CASE_ID=GZ_365282089_NSPCL-33&amp;DeptCode=014001</t>
  </si>
  <si>
    <t>OZ_367426045_NSPCL-16</t>
  </si>
  <si>
    <t>ec352db97293d7d7_NSPCL-16</t>
  </si>
  <si>
    <t>5/13/26 10:47:59 AM</t>
  </si>
  <si>
    <t>5/11/26 10:06:41 AM</t>
  </si>
  <si>
    <t>https://dmsrepoinc.momrah.gov.sa/dmsrepo/ValidateOTPServlet?CASE_ID=OZ_367426045_NSPCL-16&amp;DeptCode=014001</t>
  </si>
  <si>
    <t>GZ_298112677_NSPCL-72</t>
  </si>
  <si>
    <t>d0b6f84863103ecb_NSPCL-72</t>
  </si>
  <si>
    <t>INS-18023103</t>
  </si>
  <si>
    <t>2/8/26 11:37:01 AM</t>
  </si>
  <si>
    <t>2/8/26 11:37:00 AM</t>
  </si>
  <si>
    <t>https://dmsrepoinc.momrah.gov.sa/dmsrepo/ValidateOTPServlet?CASE_ID=GZ_298112677_NSPCL-72&amp;DeptCode=014001</t>
  </si>
  <si>
    <t>GZ_330091345_NSPCL-33</t>
  </si>
  <si>
    <t>fc9589436af20d8c_NSPCL-33</t>
  </si>
  <si>
    <t>4/1/26 8:26:05 AM</t>
  </si>
  <si>
    <t>https://dmsrepoinc.momrah.gov.sa/dmsrepo/ValidateOTPServlet?CASE_ID=GZ_330091345_NSPCL-33&amp;DeptCode=014001</t>
  </si>
  <si>
    <t>GZ_319151445_NSPCL-33</t>
  </si>
  <si>
    <t>94676af3366086c4_NSPCL-33</t>
  </si>
  <si>
    <t>3/8/26 5:06:22 PM</t>
  </si>
  <si>
    <t>3/8/26 5:06:19 PM</t>
  </si>
  <si>
    <t>https://dmsrepoinc.momrah.gov.sa/dmsrepo/ValidateOTPServlet?CASE_ID=GZ_319151445_NSPCL-33&amp;DeptCode=014001</t>
  </si>
  <si>
    <t>316541141_NSPCL-49</t>
  </si>
  <si>
    <t>986131316cd33073_NSPCL-49</t>
  </si>
  <si>
    <t>INC-26-03-099867</t>
  </si>
  <si>
    <t>3/5/26 12:02:42 PM</t>
  </si>
  <si>
    <t>3/5/26 11:56:47 AM</t>
  </si>
  <si>
    <t>https://dmsrepoinc.momrah.gov.sa/dmsrepo/ValidateOTPServlet?CASE_ID=316541141_NSPCL-49&amp;DeptCode=014001</t>
  </si>
  <si>
    <t>0.981</t>
  </si>
  <si>
    <t>GZ_362379110_NSPCL-33</t>
  </si>
  <si>
    <t>4d3bb37936cce0dd_NSPCL-33</t>
  </si>
  <si>
    <t>INC-26-05-090425</t>
  </si>
  <si>
    <t>5/7/26 8:53:21 AM</t>
  </si>
  <si>
    <t>5/7/26 8:44:54 AM</t>
  </si>
  <si>
    <t>https://dmsrepoinc.momrah.gov.sa/dmsrepo/ValidateOTPServlet?CASE_ID=GZ_362379110_NSPCL-33&amp;DeptCode=014001</t>
  </si>
  <si>
    <t>7.025</t>
  </si>
  <si>
    <t>GZ_275834551_NSPCL-33</t>
  </si>
  <si>
    <t>80c5bb123302aeb7_NSPCL-33</t>
  </si>
  <si>
    <t>INC-26-01-078214</t>
  </si>
  <si>
    <t>1/11/26 11:53:30 AM</t>
  </si>
  <si>
    <t>1/11/26 11:53:23 AM</t>
  </si>
  <si>
    <t>https://dmsrepoinc.momrah.gov.sa/dmsrepo/ValidateOTPServlet?CASE_ID=GZ_275834551_NSPCL-33&amp;DeptCode=014001</t>
  </si>
  <si>
    <t>GZ_294781271_NSPCL-33</t>
  </si>
  <si>
    <t>7d7c5efb03e3afb2_NSPCL-33</t>
  </si>
  <si>
    <t>INS-18023013</t>
  </si>
  <si>
    <t>2/4/26 11:41:02 AM</t>
  </si>
  <si>
    <t>https://dmsrepoinc.momrah.gov.sa/dmsrepo/ValidateOTPServlet?CASE_ID=GZ_294781271_NSPCL-33&amp;DeptCode=014001</t>
  </si>
  <si>
    <t>GZ_342242503_NSPCL-33</t>
  </si>
  <si>
    <t>3789c6940ea48a11_NSPCL-33</t>
  </si>
  <si>
    <t>INS-20156227</t>
  </si>
  <si>
    <t>4/10/26 6:10:12 PM</t>
  </si>
  <si>
    <t>https://dmsrepoinc.momrah.gov.sa/dmsrepo/ValidateOTPServlet?CASE_ID=GZ_342242503_NSPCL-33&amp;DeptCode=014001</t>
  </si>
  <si>
    <t>GZ_275580625_NSPCL-33</t>
  </si>
  <si>
    <t>d5626435d7b7db82_NSPCL-33</t>
  </si>
  <si>
    <t>INC-26-01-074511</t>
  </si>
  <si>
    <t>1/11/26 10:50:04 AM</t>
  </si>
  <si>
    <t>1/11/26 10:01:26 AM</t>
  </si>
  <si>
    <t>https://dmsrepoinc.momrah.gov.sa/dmsrepo/ValidateOTPServlet?CASE_ID=GZ_275580625_NSPCL-33&amp;DeptCode=014001</t>
  </si>
  <si>
    <t>OZ_314204462_NSPCL-49</t>
  </si>
  <si>
    <t>1d07cce7f8a564b9_NSPCL-49</t>
  </si>
  <si>
    <t>INS-19423066</t>
  </si>
  <si>
    <t>3/3/26 5:18:17 PM</t>
  </si>
  <si>
    <t>https://dmsrepoinc.momrah.gov.sa/dmsrepo/ValidateOTPServlet?CASE_ID=OZ_314204462_NSPCL-49&amp;DeptCode=014001</t>
  </si>
  <si>
    <t>3/17/26 5:53:44 PM</t>
  </si>
  <si>
    <t>313169133_NSPCL-69</t>
  </si>
  <si>
    <t>7c81de19bcc7b82b_NSPCL-69</t>
  </si>
  <si>
    <t>INS-19268795</t>
  </si>
  <si>
    <t>3/3/26 12:01:49 PM</t>
  </si>
  <si>
    <t>https://dmsrepoinc.momrah.gov.sa/dmsrepo/ValidateOTPServlet?CASE_ID=313169133_NSPCL-69&amp;DeptCode=014001</t>
  </si>
  <si>
    <t>3/17/26 4:54:04 PM</t>
  </si>
  <si>
    <t>GZ_341550310_NSPCL-33</t>
  </si>
  <si>
    <t>9aba4cd18e09347c_NSPCL-33</t>
  </si>
  <si>
    <t>INS-19950477</t>
  </si>
  <si>
    <t>4/9/26 10:38:08 AM</t>
  </si>
  <si>
    <t>4/9/26 10:38:05 AM</t>
  </si>
  <si>
    <t>https://dmsrepoinc.momrah.gov.sa/dmsrepo/ValidateOTPServlet?CASE_ID=GZ_341550310_NSPCL-33&amp;DeptCode=014001</t>
  </si>
  <si>
    <t>GZ_341462388_NSPCL-5</t>
  </si>
  <si>
    <t>1adddc2b61b89a88_NSPCL-5</t>
  </si>
  <si>
    <t>INS-19991333</t>
  </si>
  <si>
    <t>https://dmsrepoinc.momrah.gov.sa/dmsrepo/ValidateOTPServlet?CASE_ID=GZ_341462388_NSPCL-5&amp;DeptCode=014001</t>
  </si>
  <si>
    <t>GZ_367369710_NSPCL-69</t>
  </si>
  <si>
    <t>c56c1e194773d369_NSPCL-69</t>
  </si>
  <si>
    <t>5/13/26 10:44:36 AM</t>
  </si>
  <si>
    <t>5/13/26 10:44:34 AM</t>
  </si>
  <si>
    <t>https://dmsrepoinc.momrah.gov.sa/dmsrepo/ValidateOTPServlet?CASE_ID=GZ_367369710_NSPCL-69&amp;DeptCode=014001</t>
  </si>
  <si>
    <t>GZ_313798117_NSPCL-69</t>
  </si>
  <si>
    <t>8f9c7551a7adbaad_NSPCL-69</t>
  </si>
  <si>
    <t>INS-19324503</t>
  </si>
  <si>
    <t>3/3/26 2:18:35 PM</t>
  </si>
  <si>
    <t>https://dmsrepoinc.momrah.gov.sa/dmsrepo/ValidateOTPServlet?CASE_ID=GZ_313798117_NSPCL-69&amp;DeptCode=014001</t>
  </si>
  <si>
    <t>GZ_316720413_NSPCL-71</t>
  </si>
  <si>
    <t>93702d4fbe036379_NSPCL-71</t>
  </si>
  <si>
    <t>INS-19493536</t>
  </si>
  <si>
    <t>3/5/26 1:15:46 PM</t>
  </si>
  <si>
    <t>https://dmsrepoinc.momrah.gov.sa/dmsrepo/ValidateOTPServlet?CASE_ID=GZ_316720413_NSPCL-71&amp;DeptCode=014001</t>
  </si>
  <si>
    <t>0.023</t>
  </si>
  <si>
    <t>GZ_369712240_NSPCL-33</t>
  </si>
  <si>
    <t>584952cfdf4af710_NSPCL-33</t>
  </si>
  <si>
    <t>INC-26-05-158241</t>
  </si>
  <si>
    <t>5/17/26 8:26:39 AM</t>
  </si>
  <si>
    <t>5/17/26 8:25:37 AM</t>
  </si>
  <si>
    <t>https://dmsrepoinc.momrah.gov.sa/dmsrepo/ValidateOTPServlet?CASE_ID=GZ_369712240_NSPCL-33&amp;DeptCode=014001</t>
  </si>
  <si>
    <t>0.016</t>
  </si>
  <si>
    <t>GZ_369961418_NSPCL-33</t>
  </si>
  <si>
    <t>2b8122fa8603be51_NSPCL-33</t>
  </si>
  <si>
    <t>INC-26-05-153911</t>
  </si>
  <si>
    <t>5/17/26 9:32:31 AM</t>
  </si>
  <si>
    <t>https://dmsrepoinc.momrah.gov.sa/dmsrepo/ValidateOTPServlet?CASE_ID=GZ_369961418_NSPCL-33&amp;DeptCode=014001</t>
  </si>
  <si>
    <t>GZ_342241934_NSPCL-33</t>
  </si>
  <si>
    <t>698e182638447a6b_NSPCL-33</t>
  </si>
  <si>
    <t>INS-19950460</t>
  </si>
  <si>
    <t>4/10/26 6:00:23 PM</t>
  </si>
  <si>
    <t>4/10/26 6:00:21 PM</t>
  </si>
  <si>
    <t>https://dmsrepoinc.momrah.gov.sa/dmsrepo/ValidateOTPServlet?CASE_ID=GZ_342241934_NSPCL-33&amp;DeptCode=014001</t>
  </si>
  <si>
    <t>GZ_294762037_NSPCL-33</t>
  </si>
  <si>
    <t>407df7fb17416974_NSPCL-33</t>
  </si>
  <si>
    <t>INS-18016993</t>
  </si>
  <si>
    <t>2/4/26 11:35:52 AM</t>
  </si>
  <si>
    <t>2/4/26 11:35:47 AM</t>
  </si>
  <si>
    <t>https://dmsrepoinc.momrah.gov.sa/dmsrepo/ValidateOTPServlet?CASE_ID=GZ_294762037_NSPCL-33&amp;DeptCode=014001</t>
  </si>
  <si>
    <t>GZ_319911371_NSPCL-47</t>
  </si>
  <si>
    <t>521e43c6db31aa46_NSPCL-47</t>
  </si>
  <si>
    <t>INS-19262854</t>
  </si>
  <si>
    <t>3/9/26 1:02:52 PM</t>
  </si>
  <si>
    <t>https://dmsrepoinc.momrah.gov.sa/dmsrepo/ValidateOTPServlet?CASE_ID=GZ_319911371_NSPCL-47&amp;DeptCode=014001</t>
  </si>
  <si>
    <t>3/18/26 5:23:47 AM</t>
  </si>
  <si>
    <t>GZ_311717130_NSPCL-8</t>
  </si>
  <si>
    <t>623caf902a45ebf7_NSPCL-8</t>
  </si>
  <si>
    <t>INS-19479581</t>
  </si>
  <si>
    <t>3/2/26 12:36:01 PM</t>
  </si>
  <si>
    <t>3/2/26 12:36:00 PM</t>
  </si>
  <si>
    <t>https://dmsrepoinc.momrah.gov.sa/dmsrepo/ValidateOTPServlet?CASE_ID=GZ_311717130_NSPCL-8&amp;DeptCode=014001</t>
  </si>
  <si>
    <t>GZ_330545918_NSPCL-33</t>
  </si>
  <si>
    <t>f63587dffab1ac66_NSPCL-33</t>
  </si>
  <si>
    <t>INS-19705254</t>
  </si>
  <si>
    <t>4/1/26 10:45:28 AM</t>
  </si>
  <si>
    <t>https://dmsrepoinc.momrah.gov.sa/dmsrepo/ValidateOTPServlet?CASE_ID=GZ_330545918_NSPCL-33&amp;DeptCode=014001</t>
  </si>
  <si>
    <t>GZ_337213485_NSPCL-33</t>
  </si>
  <si>
    <t>7b6d0b469130ef7f_NSPCL-33</t>
  </si>
  <si>
    <t>INS-19990409</t>
  </si>
  <si>
    <t>4/6/26 8:59:39 AM</t>
  </si>
  <si>
    <t>4/6/26 8:59:33 AM</t>
  </si>
  <si>
    <t>https://dmsrepoinc.momrah.gov.sa/dmsrepo/ValidateOTPServlet?CASE_ID=GZ_337213485_NSPCL-33&amp;DeptCode=014001</t>
  </si>
  <si>
    <t>GZ_297867619_NSPCL-69</t>
  </si>
  <si>
    <t>614b51de3560a391_NSPCL-69</t>
  </si>
  <si>
    <t>INS-18151070</t>
  </si>
  <si>
    <t>2/8/26 10:00:23 AM</t>
  </si>
  <si>
    <t>https://dmsrepoinc.momrah.gov.sa/dmsrepo/ValidateOTPServlet?CASE_ID=GZ_297867619_NSPCL-69&amp;DeptCode=014001</t>
  </si>
  <si>
    <t>GZ_296153222_NSPCL-33</t>
  </si>
  <si>
    <t>01772079319802f9_NSPCL-33</t>
  </si>
  <si>
    <t>INS-17957246</t>
  </si>
  <si>
    <t>2/5/26 11:12:50 AM</t>
  </si>
  <si>
    <t>https://dmsrepoinc.momrah.gov.sa/dmsrepo/ValidateOTPServlet?CASE_ID=GZ_296153222_NSPCL-33&amp;DeptCode=014001</t>
  </si>
  <si>
    <t>GZ_344460747_NSPCL-31</t>
  </si>
  <si>
    <t>21d6f23044e2b3f2_NSPCL-31</t>
  </si>
  <si>
    <t>INS-19987900</t>
  </si>
  <si>
    <t>4/13/26 12:33:41 PM</t>
  </si>
  <si>
    <t>https://dmsrepoinc.momrah.gov.sa/dmsrepo/ValidateOTPServlet?CASE_ID=GZ_344460747_NSPCL-31&amp;DeptCode=014001</t>
  </si>
  <si>
    <t>GZ_367342227_NSPCL-8</t>
  </si>
  <si>
    <t>948249e73b57a3f5_NSPCL-8</t>
  </si>
  <si>
    <t>https://dmsrepoinc.momrah.gov.sa/dmsrepo/ValidateOTPServlet?CASE_ID=GZ_367342227_NSPCL-8&amp;DeptCode=014001</t>
  </si>
  <si>
    <t>17.96</t>
  </si>
  <si>
    <t>GZ_346125112_NSPCL-33</t>
  </si>
  <si>
    <t>7ba6ce269508a8a4_NSPCL-33</t>
  </si>
  <si>
    <t>INC-26-04-148655</t>
  </si>
  <si>
    <t>4/15/26 1:06:34 PM</t>
  </si>
  <si>
    <t>4/15/26 1:03:20 PM</t>
  </si>
  <si>
    <t>https://dmsrepoinc.momrah.gov.sa/dmsrepo/ValidateOTPServlet?CASE_ID=GZ_346125112_NSPCL-33&amp;DeptCode=014001</t>
  </si>
  <si>
    <t>GZ_338973991_NSPCL-8</t>
  </si>
  <si>
    <t>d6dc12a22e9d926a_NSPCL-8</t>
  </si>
  <si>
    <t>INS-19806431</t>
  </si>
  <si>
    <t>4/7/26 10:39:39 AM</t>
  </si>
  <si>
    <t>https://dmsrepoinc.momrah.gov.sa/dmsrepo/ValidateOTPServlet?CASE_ID=GZ_338973991_NSPCL-8&amp;DeptCode=014001</t>
  </si>
  <si>
    <t>4/7/26 7:54:01 PM</t>
  </si>
  <si>
    <t>GZ_279214634_NSPCL-71</t>
  </si>
  <si>
    <t>eca19c68e84ae940_NSPCL-71</t>
  </si>
  <si>
    <t>INS-17471112</t>
  </si>
  <si>
    <t>1/15/26 2:46:43 PM</t>
  </si>
  <si>
    <t>https://dmsrepoinc.momrah.gov.sa/dmsrepo/ValidateOTPServlet?CASE_ID=GZ_279214634_NSPCL-71&amp;DeptCode=014001</t>
  </si>
  <si>
    <t>1/17/26 2:53:51 AM</t>
  </si>
  <si>
    <t>OZ_335905650_NSPCL-49</t>
  </si>
  <si>
    <t>14cf1b10a83876f9_NSPCL-49</t>
  </si>
  <si>
    <t>INS-19992101</t>
  </si>
  <si>
    <t>4/5/26 11:29:36 AM</t>
  </si>
  <si>
    <t>https://dmsrepoinc.momrah.gov.sa/dmsrepo/ValidateOTPServlet?CASE_ID=OZ_335905650_NSPCL-49&amp;DeptCode=014001</t>
  </si>
  <si>
    <t>313831707_NSPCL-63</t>
  </si>
  <si>
    <t>91ab50181ddc4583_NSPCL-63</t>
  </si>
  <si>
    <t>INS-19323934</t>
  </si>
  <si>
    <t>3/3/26 3:11:20 PM</t>
  </si>
  <si>
    <t>https://dmsrepoinc.momrah.gov.sa/dmsrepo/ValidateOTPServlet?CASE_ID=313831707_NSPCL-63&amp;DeptCode=014001</t>
  </si>
  <si>
    <t>3/17/26 3:23:59 PM</t>
  </si>
  <si>
    <t>GZ_319141116_NSPCL-33</t>
  </si>
  <si>
    <t>368d995667501677_NSPCL-33</t>
  </si>
  <si>
    <t>https://dmsrepoinc.momrah.gov.sa/dmsrepo/ValidateOTPServlet?CASE_ID=GZ_319141116_NSPCL-33&amp;DeptCode=014001</t>
  </si>
  <si>
    <t>GZ_377555570_NSPCL-33</t>
  </si>
  <si>
    <t>3d233d80038376a6_NSPCL-33</t>
  </si>
  <si>
    <t>INS-21079940</t>
  </si>
  <si>
    <t>6/2/26 10:05:02 AM</t>
  </si>
  <si>
    <t>https://dmsrepoinc.momrah.gov.sa/dmsrepo/ValidateOTPServlet?CASE_ID=GZ_377555570_NSPCL-33&amp;DeptCode=014001</t>
  </si>
  <si>
    <t>GZ_335005439_NSPCL-8</t>
  </si>
  <si>
    <t>4744b11c4afcd242_NSPCL-8</t>
  </si>
  <si>
    <t>INS-19865771</t>
  </si>
  <si>
    <t>4/5/26 7:27:11 AM</t>
  </si>
  <si>
    <t>https://dmsrepoinc.momrah.gov.sa/dmsrepo/ValidateOTPServlet?CASE_ID=GZ_335005439_NSPCL-8&amp;DeptCode=014001</t>
  </si>
  <si>
    <t>GZ_367419242_NSPCL-69</t>
  </si>
  <si>
    <t>22328d7d84a64c1e_NSPCL-69</t>
  </si>
  <si>
    <t>5/13/26 10:59:26 AM</t>
  </si>
  <si>
    <t>https://dmsrepoinc.momrah.gov.sa/dmsrepo/ValidateOTPServlet?CASE_ID=GZ_367419242_NSPCL-69&amp;DeptCode=014001</t>
  </si>
  <si>
    <t>GZ_341727151_NSPCL-63</t>
  </si>
  <si>
    <t>03d50282c04305c8_NSPCL-63</t>
  </si>
  <si>
    <t>INS-19917094</t>
  </si>
  <si>
    <t>4/9/26 12:31:56 PM</t>
  </si>
  <si>
    <t>https://dmsrepoinc.momrah.gov.sa/dmsrepo/ValidateOTPServlet?CASE_ID=GZ_341727151_NSPCL-63&amp;DeptCode=014001</t>
  </si>
  <si>
    <t>GZ_297999555_NSPCL-69</t>
  </si>
  <si>
    <t>002aa0cc59d87712_NSPCL-69</t>
  </si>
  <si>
    <t>INS-18093314</t>
  </si>
  <si>
    <t>2/8/26 10:39:31 AM</t>
  </si>
  <si>
    <t>https://dmsrepoinc.momrah.gov.sa/dmsrepo/ValidateOTPServlet?CASE_ID=GZ_297999555_NSPCL-69&amp;DeptCode=014001</t>
  </si>
  <si>
    <t>0.418</t>
  </si>
  <si>
    <t>GZ_273779615_NSPCL-33</t>
  </si>
  <si>
    <t>a9a90a3cc6e8a378_NSPCL-33</t>
  </si>
  <si>
    <t>INC-26-01-069862</t>
  </si>
  <si>
    <t>1/8/26 10:35:33 AM</t>
  </si>
  <si>
    <t>https://dmsrepoinc.momrah.gov.sa/dmsrepo/ValidateOTPServlet?CASE_ID=GZ_273779615_NSPCL-33&amp;DeptCode=014001</t>
  </si>
  <si>
    <t>299011646_NSPCL-72</t>
  </si>
  <si>
    <t>0080ff4dd4d66d81_NSPCL-72</t>
  </si>
  <si>
    <t>INS-18008456</t>
  </si>
  <si>
    <t>2/9/26 11:19:07 AM</t>
  </si>
  <si>
    <t>https://dmsrepoinc.momrah.gov.sa/dmsrepo/ValidateOTPServlet?CASE_ID=299011646_NSPCL-72&amp;DeptCode=014001</t>
  </si>
  <si>
    <t>GZ_319142357_NSPCL-33</t>
  </si>
  <si>
    <t>4a77b438fd6ff716_NSPCL-33</t>
  </si>
  <si>
    <t>3/8/26 4:25:27 PM</t>
  </si>
  <si>
    <t>3/8/26 4:25:20 PM</t>
  </si>
  <si>
    <t>https://dmsrepoinc.momrah.gov.sa/dmsrepo/ValidateOTPServlet?CASE_ID=GZ_319142357_NSPCL-33&amp;DeptCode=014001</t>
  </si>
  <si>
    <t>GZ_313838614_NSPCL-33</t>
  </si>
  <si>
    <t>cb41a987e65d1a19_NSPCL-33</t>
  </si>
  <si>
    <t>3/3/26 3:19:18 PM</t>
  </si>
  <si>
    <t>3/3/26 3:19:16 PM</t>
  </si>
  <si>
    <t>https://dmsrepoinc.momrah.gov.sa/dmsrepo/ValidateOTPServlet?CASE_ID=GZ_313838614_NSPCL-33&amp;DeptCode=014001</t>
  </si>
  <si>
    <t>GZ_309025083_NSPCL-8</t>
  </si>
  <si>
    <t>6aedca8ab148dda9_NSPCL-8</t>
  </si>
  <si>
    <t>INS-18892393</t>
  </si>
  <si>
    <t>3/1/26 6:53:14 AM</t>
  </si>
  <si>
    <t>https://dmsrepoinc.momrah.gov.sa/dmsrepo/ValidateOTPServlet?CASE_ID=GZ_309025083_NSPCL-8&amp;DeptCode=014001</t>
  </si>
  <si>
    <t>3/10/26 8:54:00 PM</t>
  </si>
  <si>
    <t>GZ_299623469_NSPCL-8</t>
  </si>
  <si>
    <t>b102cd5065b85cf8_NSPCL-8</t>
  </si>
  <si>
    <t>INS-18084235</t>
  </si>
  <si>
    <t>2/10/26 9:33:25 AM</t>
  </si>
  <si>
    <t>2/10/26 9:16:05 AM</t>
  </si>
  <si>
    <t>https://dmsrepoinc.momrah.gov.sa/dmsrepo/ValidateOTPServlet?CASE_ID=GZ_299623469_NSPCL-8&amp;DeptCode=014001</t>
  </si>
  <si>
    <t>GZ_318981210_NSPCL-8</t>
  </si>
  <si>
    <t>08235606aa44227b_NSPCL-8</t>
  </si>
  <si>
    <t>INS-19324561</t>
  </si>
  <si>
    <t>3/8/26 3:10:22 PM</t>
  </si>
  <si>
    <t>https://dmsrepoinc.momrah.gov.sa/dmsrepo/ValidateOTPServlet?CASE_ID=GZ_318981210_NSPCL-8&amp;DeptCode=014001</t>
  </si>
  <si>
    <t>RZ_277619437_NSPCL-69</t>
  </si>
  <si>
    <t>fc5e8d1371a49833_NSPCL-69</t>
  </si>
  <si>
    <t>INS-17660005</t>
  </si>
  <si>
    <t>1/13/26 12:29:01 PM</t>
  </si>
  <si>
    <t>https://dmsrepoinc.momrah.gov.sa/dmsrepo/ValidateOTPServlet?CASE_ID=RZ_277619437_NSPCL-69&amp;DeptCode=014001</t>
  </si>
  <si>
    <t>312785166_NSPCL-69</t>
  </si>
  <si>
    <t>06a7880c37eafd1d_NSPCL-69</t>
  </si>
  <si>
    <t>INS-19191181</t>
  </si>
  <si>
    <t>3/3/26 10:35:45 AM</t>
  </si>
  <si>
    <t>https://dmsrepoinc.momrah.gov.sa/dmsrepo/ValidateOTPServlet?CASE_ID=312785166_NSPCL-69&amp;DeptCode=014001</t>
  </si>
  <si>
    <t>29.89</t>
  </si>
  <si>
    <t>GZ_290259168_NSPCL-33</t>
  </si>
  <si>
    <t>4b725338bfe9bbda_NSPCL-33</t>
  </si>
  <si>
    <t>INC-26-02-117265</t>
  </si>
  <si>
    <t>https://dmsrepoinc.momrah.gov.sa/dmsrepo/ValidateOTPServlet?CASE_ID=GZ_290259168_NSPCL-33&amp;DeptCode=014001</t>
  </si>
  <si>
    <t>RZ_340478066_NSPCL-69</t>
  </si>
  <si>
    <t>3e66a4a17532acd5_NSPCL-69</t>
  </si>
  <si>
    <t>INS-20090359</t>
  </si>
  <si>
    <t>4/8/26 10:55:24 AM</t>
  </si>
  <si>
    <t>https://dmsrepoinc.momrah.gov.sa/dmsrepo/ValidateOTPServlet?CASE_ID=RZ_340478066_NSPCL-69&amp;DeptCode=014001</t>
  </si>
  <si>
    <t>GZ_366358850_NSPCL-23</t>
  </si>
  <si>
    <t>c7efca03e3de094e_NSPCL-23</t>
  </si>
  <si>
    <t>INS-20913228</t>
  </si>
  <si>
    <t>https://dmsrepoinc.momrah.gov.sa/dmsrepo/ValidateOTPServlet?CASE_ID=GZ_366358850_NSPCL-23&amp;DeptCode=014001</t>
  </si>
  <si>
    <t>7.129</t>
  </si>
  <si>
    <t>GZ_294060294_NSPCL-33</t>
  </si>
  <si>
    <t>8ff978dcb1f6f029_NSPCL-33</t>
  </si>
  <si>
    <t>INC-26-02-038970</t>
  </si>
  <si>
    <t>2/4/26 8:27:14 AM</t>
  </si>
  <si>
    <t>2/4/26 7:52:34 AM</t>
  </si>
  <si>
    <t>https://dmsrepoinc.momrah.gov.sa/dmsrepo/ValidateOTPServlet?CASE_ID=GZ_294060294_NSPCL-33&amp;DeptCode=014001</t>
  </si>
  <si>
    <t>GZ_367532022_NSPCL-31</t>
  </si>
  <si>
    <t>ba3d50f09c78d198_NSPCL-31</t>
  </si>
  <si>
    <t>INS-20735863</t>
  </si>
  <si>
    <t>5/13/26 11:59:13 AM</t>
  </si>
  <si>
    <t>https://dmsrepoinc.momrah.gov.sa/dmsrepo/ValidateOTPServlet?CASE_ID=GZ_367532022_NSPCL-31&amp;DeptCode=014001</t>
  </si>
  <si>
    <t>GZ_337218877_NSPCL-33</t>
  </si>
  <si>
    <t>c1cd2eeb7d153cd7_NSPCL-33</t>
  </si>
  <si>
    <t>INS-19991089</t>
  </si>
  <si>
    <t>4/6/26 8:58:58 AM</t>
  </si>
  <si>
    <t>4/6/26 8:58:42 AM</t>
  </si>
  <si>
    <t>https://dmsrepoinc.momrah.gov.sa/dmsrepo/ValidateOTPServlet?CASE_ID=GZ_337218877_NSPCL-33&amp;DeptCode=014001</t>
  </si>
  <si>
    <t>GZ_366533378_NSPCL-63</t>
  </si>
  <si>
    <t>36f1824a64a1649a_NSPCL-63</t>
  </si>
  <si>
    <t>INS-20913498</t>
  </si>
  <si>
    <t>5/12/26 10:04:54 AM</t>
  </si>
  <si>
    <t>https://dmsrepoinc.momrah.gov.sa/dmsrepo/ValidateOTPServlet?CASE_ID=GZ_366533378_NSPCL-63&amp;DeptCode=014001</t>
  </si>
  <si>
    <t>GZ_270882751_NSPCL-53</t>
  </si>
  <si>
    <t>7c3526d3eb511c79_NSPCL-53</t>
  </si>
  <si>
    <t>INS-17291361</t>
  </si>
  <si>
    <t>1/5/26 1:27:59 PM</t>
  </si>
  <si>
    <t>https://dmsrepoinc.momrah.gov.sa/dmsrepo/ValidateOTPServlet?CASE_ID=GZ_270882751_NSPCL-53&amp;DeptCode=014001</t>
  </si>
  <si>
    <t>OZ_299567466_NSPCL-29</t>
  </si>
  <si>
    <t>d114dfe7d75fb35a_NSPCL-29</t>
  </si>
  <si>
    <t>INS-18191161</t>
  </si>
  <si>
    <t>2/10/26 8:52:22 AM</t>
  </si>
  <si>
    <t>https://dmsrepoinc.momrah.gov.sa/dmsrepo/ValidateOTPServlet?CASE_ID=OZ_299567466_NSPCL-29&amp;DeptCode=014001</t>
  </si>
  <si>
    <t>291378227_NSPCL-31</t>
  </si>
  <si>
    <t>178f151865b48156_NSPCL-31</t>
  </si>
  <si>
    <t>INS-17938726</t>
  </si>
  <si>
    <t>2/2/26 12:15:09 PM</t>
  </si>
  <si>
    <t>https://dmsrepoinc.momrah.gov.sa/dmsrepo/ValidateOTPServlet?CASE_ID=291378227_NSPCL-31&amp;DeptCode=014001</t>
  </si>
  <si>
    <t>GZ_314205392_NSPCL-33</t>
  </si>
  <si>
    <t>d86b2b58dcf696ee_NSPCL-33</t>
  </si>
  <si>
    <t>3/3/26 5:24:50 PM</t>
  </si>
  <si>
    <t>https://dmsrepoinc.momrah.gov.sa/dmsrepo/ValidateOTPServlet?CASE_ID=GZ_314205392_NSPCL-33&amp;DeptCode=014001</t>
  </si>
  <si>
    <t>GZ_365410117_NSPCL-31</t>
  </si>
  <si>
    <t>e17201bc4a12be33_NSPCL-31</t>
  </si>
  <si>
    <t>INS-20673538</t>
  </si>
  <si>
    <t>5/11/26 10:20:41 AM</t>
  </si>
  <si>
    <t>https://dmsrepoinc.momrah.gov.sa/dmsrepo/ValidateOTPServlet?CASE_ID=GZ_365410117_NSPCL-31&amp;DeptCode=014001</t>
  </si>
  <si>
    <t>GZ_342241940_NSPCL-33</t>
  </si>
  <si>
    <t>d6f5abf5164bc0d9_NSPCL-33</t>
  </si>
  <si>
    <t>INS-19950825</t>
  </si>
  <si>
    <t>4/10/26 6:00:27 PM</t>
  </si>
  <si>
    <t>4/10/26 6:00:25 PM</t>
  </si>
  <si>
    <t>https://dmsrepoinc.momrah.gov.sa/dmsrepo/ValidateOTPServlet?CASE_ID=GZ_342241940_NSPCL-33&amp;DeptCode=014001</t>
  </si>
  <si>
    <t>GZ_369246828_NSPCL-69</t>
  </si>
  <si>
    <t>61fb8d83a3f45bfb_NSPCL-69</t>
  </si>
  <si>
    <t>5/16/26 11:03:02 AM</t>
  </si>
  <si>
    <t>https://dmsrepoinc.momrah.gov.sa/dmsrepo/ValidateOTPServlet?CASE_ID=GZ_369246828_NSPCL-69&amp;DeptCode=014001</t>
  </si>
  <si>
    <t>290295434_NSPCL-69</t>
  </si>
  <si>
    <t>fbde2bdcd3bb7dc9_NSPCL-69</t>
  </si>
  <si>
    <t>INS-18126279</t>
  </si>
  <si>
    <t>2/2/26 9:30:25 AM</t>
  </si>
  <si>
    <t>https://dmsrepoinc.momrah.gov.sa/dmsrepo/ValidateOTPServlet?CASE_ID=290295434_NSPCL-69&amp;DeptCode=014001</t>
  </si>
  <si>
    <t>2/9/26 4:24:10 PM</t>
  </si>
  <si>
    <t>GZ_299744681_NSPCL-33</t>
  </si>
  <si>
    <t>5f72b18eae43f34e_NSPCL-33</t>
  </si>
  <si>
    <t>INS-18085201</t>
  </si>
  <si>
    <t>2/10/26 9:22:23 AM</t>
  </si>
  <si>
    <t>https://dmsrepoinc.momrah.gov.sa/dmsrepo/ValidateOTPServlet?CASE_ID=GZ_299744681_NSPCL-33&amp;DeptCode=014001</t>
  </si>
  <si>
    <t>RZ_365279227_NSPCL-11</t>
  </si>
  <si>
    <t>1da3d9db03b42632_NSPCL-11</t>
  </si>
  <si>
    <t>5/11/26 9:20:01 AM</t>
  </si>
  <si>
    <t>https://dmsrepoinc.momrah.gov.sa/dmsrepo/ValidateOTPServlet?CASE_ID=RZ_365279227_NSPCL-11&amp;DeptCode=014001</t>
  </si>
  <si>
    <t>GZ_340387561_NSPCL-33</t>
  </si>
  <si>
    <t>6c3ce10ee093f0d1_NSPCL-33</t>
  </si>
  <si>
    <t>INS-19991142</t>
  </si>
  <si>
    <t>4/8/26 8:44:40 AM</t>
  </si>
  <si>
    <t>https://dmsrepoinc.momrah.gov.sa/dmsrepo/ValidateOTPServlet?CASE_ID=GZ_340387561_NSPCL-33&amp;DeptCode=014001</t>
  </si>
  <si>
    <t>GZ_342656672_NSPCL-33</t>
  </si>
  <si>
    <t>dc75b3d15544260f_NSPCL-33</t>
  </si>
  <si>
    <t>INS-19948835</t>
  </si>
  <si>
    <t>4/11/26 4:02:17 PM</t>
  </si>
  <si>
    <t>https://dmsrepoinc.momrah.gov.sa/dmsrepo/ValidateOTPServlet?CASE_ID=GZ_342656672_NSPCL-33&amp;DeptCode=014001</t>
  </si>
  <si>
    <t>GZ_344998037_NSPCL-69</t>
  </si>
  <si>
    <t>d06e357bad65824e_NSPCL-69</t>
  </si>
  <si>
    <t>INS-20049037</t>
  </si>
  <si>
    <t>4/14/26 9:38:11 AM</t>
  </si>
  <si>
    <t>https://dmsrepoinc.momrah.gov.sa/dmsrepo/ValidateOTPServlet?CASE_ID=GZ_344998037_NSPCL-69&amp;DeptCode=014001</t>
  </si>
  <si>
    <t>GZ_313173571_NSPCL-33</t>
  </si>
  <si>
    <t>9d8174bea1a72492_NSPCL-33</t>
  </si>
  <si>
    <t>3/3/26 12:47:43 PM</t>
  </si>
  <si>
    <t>3/3/26 12:45:10 PM</t>
  </si>
  <si>
    <t>https://dmsrepoinc.momrah.gov.sa/dmsrepo/ValidateOTPServlet?CASE_ID=GZ_313173571_NSPCL-33&amp;DeptCode=014001</t>
  </si>
  <si>
    <t>RZ_313838637_NSPCL-10</t>
  </si>
  <si>
    <t>f7c4f8ee146029d4_NSPCL-10</t>
  </si>
  <si>
    <t>INS-19324582</t>
  </si>
  <si>
    <t>https://dmsrepoinc.momrah.gov.sa/dmsrepo/ValidateOTPServlet?CASE_ID=RZ_313838637_NSPCL-10&amp;DeptCode=014001</t>
  </si>
  <si>
    <t>GZ_279008075_NSPCL-33</t>
  </si>
  <si>
    <t>e7a97725e859533c_NSPCL-33</t>
  </si>
  <si>
    <t>INS-17471345</t>
  </si>
  <si>
    <t>1/15/26 11:42:32 AM</t>
  </si>
  <si>
    <t>https://dmsrepoinc.momrah.gov.sa/dmsrepo/ValidateOTPServlet?CASE_ID=GZ_279008075_NSPCL-33&amp;DeptCode=014001</t>
  </si>
  <si>
    <t>GZ_293054160_NSPCL-33</t>
  </si>
  <si>
    <t>3685dde05bbab2a1_NSPCL-33</t>
  </si>
  <si>
    <t>INS-18093235</t>
  </si>
  <si>
    <t>2/3/26 11:15:17 AM</t>
  </si>
  <si>
    <t>https://dmsrepoinc.momrah.gov.sa/dmsrepo/ValidateOTPServlet?CASE_ID=GZ_293054160_NSPCL-33&amp;DeptCode=014001</t>
  </si>
  <si>
    <t>GZ_340414037_NSPCL-33</t>
  </si>
  <si>
    <t>932933d1f05182f0_NSPCL-33</t>
  </si>
  <si>
    <t>INS-19991122</t>
  </si>
  <si>
    <t>4/8/26 9:58:41 AM</t>
  </si>
  <si>
    <t>https://dmsrepoinc.momrah.gov.sa/dmsrepo/ValidateOTPServlet?CASE_ID=GZ_340414037_NSPCL-33&amp;DeptCode=014001</t>
  </si>
  <si>
    <t>8.049</t>
  </si>
  <si>
    <t>GZ_299623641_NSPCL-33</t>
  </si>
  <si>
    <t>c0dde51edf25dec4_NSPCL-33</t>
  </si>
  <si>
    <t>INC-26-02-119043</t>
  </si>
  <si>
    <t>2/10/26 9:35:22 AM</t>
  </si>
  <si>
    <t>2/10/26 9:33:57 AM</t>
  </si>
  <si>
    <t>https://dmsrepoinc.momrah.gov.sa/dmsrepo/ValidateOTPServlet?CASE_ID=GZ_299623641_NSPCL-33&amp;DeptCode=014001</t>
  </si>
  <si>
    <t>GZ_278820172_NSPCL-33</t>
  </si>
  <si>
    <t>4c4e865ed0610e72_NSPCL-33</t>
  </si>
  <si>
    <t>INS-17470477</t>
  </si>
  <si>
    <t>1/15/26 9:37:26 AM</t>
  </si>
  <si>
    <t>1/15/26 9:37:17 AM</t>
  </si>
  <si>
    <t>https://dmsrepoinc.momrah.gov.sa/dmsrepo/ValidateOTPServlet?CASE_ID=GZ_278820172_NSPCL-33&amp;DeptCode=014001</t>
  </si>
  <si>
    <t>GZ_382953418_NSPCL-33</t>
  </si>
  <si>
    <t>f111b365f73cf9f4_NSPCL-33</t>
  </si>
  <si>
    <t>6/7/26 10:38:27 AM</t>
  </si>
  <si>
    <t>6/7/26 10:38:16 AM</t>
  </si>
  <si>
    <t>https://dmsrepoinc.momrah.gov.sa/dmsrepo/ValidateOTPServlet?CASE_ID=GZ_382953418_NSPCL-33&amp;DeptCode=014001</t>
  </si>
  <si>
    <t>GZ_299613457_NSPCL-33</t>
  </si>
  <si>
    <t>a53289d7821dd4f5_NSPCL-33</t>
  </si>
  <si>
    <t>INS-18092324</t>
  </si>
  <si>
    <t>2/10/26 9:27:20 AM</t>
  </si>
  <si>
    <t>https://dmsrepoinc.momrah.gov.sa/dmsrepo/ValidateOTPServlet?CASE_ID=GZ_299613457_NSPCL-33&amp;DeptCode=014001</t>
  </si>
  <si>
    <t>GZ_339305669_NSPCL-71</t>
  </si>
  <si>
    <t>214f5bf6a7cb70cb_NSPCL-71</t>
  </si>
  <si>
    <t>INS-19807432</t>
  </si>
  <si>
    <t>4/7/26 12:08:41 PM</t>
  </si>
  <si>
    <t>https://dmsrepoinc.momrah.gov.sa/dmsrepo/ValidateOTPServlet?CASE_ID=GZ_339305669_NSPCL-71&amp;DeptCode=014001</t>
  </si>
  <si>
    <t>GZ_365279422_NSPCL-33</t>
  </si>
  <si>
    <t>fb03f1fa905df5d5_NSPCL-33</t>
  </si>
  <si>
    <t>INS-20674281</t>
  </si>
  <si>
    <t>https://dmsrepoinc.momrah.gov.sa/dmsrepo/ValidateOTPServlet?CASE_ID=GZ_365279422_NSPCL-33&amp;DeptCode=014001</t>
  </si>
  <si>
    <t>10.69</t>
  </si>
  <si>
    <t>GZ_313171805_NSPCL-8</t>
  </si>
  <si>
    <t>927edbe3af3db381_NSPCL-8</t>
  </si>
  <si>
    <t>3/3/26 12:29:34 PM</t>
  </si>
  <si>
    <t>3/3/26 12:09:39 PM</t>
  </si>
  <si>
    <t>https://dmsrepoinc.momrah.gov.sa/dmsrepo/ValidateOTPServlet?CASE_ID=GZ_313171805_NSPCL-8&amp;DeptCode=014001</t>
  </si>
  <si>
    <t>319803825_NSPCL-31</t>
  </si>
  <si>
    <t>7f72a3a627ab1dde_NSPCL-31</t>
  </si>
  <si>
    <t>https://dmsrepoinc.momrah.gov.sa/dmsrepo/ValidateOTPServlet?CASE_ID=319803825_NSPCL-31&amp;DeptCode=014001</t>
  </si>
  <si>
    <t>GZ_382954624_NSPCL-72</t>
  </si>
  <si>
    <t>f111b365f73cf9f4_NSPCL-72</t>
  </si>
  <si>
    <t>6/7/26 11:07:19 AM</t>
  </si>
  <si>
    <t>https://dmsrepoinc.momrah.gov.sa/dmsrepo/ValidateOTPServlet?CASE_ID=GZ_382954624_NSPCL-72&amp;DeptCode=014001</t>
  </si>
  <si>
    <t>GZ_309025283_NSPCL-8</t>
  </si>
  <si>
    <t>1b0a08572372a3af_NSPCL-8</t>
  </si>
  <si>
    <t>INS-18888682</t>
  </si>
  <si>
    <t>3/1/26 6:55:39 AM</t>
  </si>
  <si>
    <t>https://dmsrepoinc.momrah.gov.sa/dmsrepo/ValidateOTPServlet?CASE_ID=GZ_309025283_NSPCL-8&amp;DeptCode=014001</t>
  </si>
  <si>
    <t>8.007</t>
  </si>
  <si>
    <t>GZ_337507625_NSPCL-33</t>
  </si>
  <si>
    <t>626bdd6e8814e969_NSPCL-33</t>
  </si>
  <si>
    <t>INC-26-04-130374</t>
  </si>
  <si>
    <t>4/6/26 9:54:47 AM</t>
  </si>
  <si>
    <t>4/6/26 9:53:24 AM</t>
  </si>
  <si>
    <t>https://dmsrepoinc.momrah.gov.sa/dmsrepo/ValidateOTPServlet?CASE_ID=GZ_337507625_NSPCL-33&amp;DeptCode=014001</t>
  </si>
  <si>
    <t>GZ_279007982_NSPCL-8</t>
  </si>
  <si>
    <t>cf43ad1fcb2851a0_NSPCL-8</t>
  </si>
  <si>
    <t>INS-17471377</t>
  </si>
  <si>
    <t>https://dmsrepoinc.momrah.gov.sa/dmsrepo/ValidateOTPServlet?CASE_ID=GZ_279007982_NSPCL-8&amp;DeptCode=014001</t>
  </si>
  <si>
    <t>RZ_367477104_NSPCL-76</t>
  </si>
  <si>
    <t>eca0ad3138000544_NSPCL-76</t>
  </si>
  <si>
    <t>5/13/26 10:49:56 AM</t>
  </si>
  <si>
    <t>5/13/26 10:18:42 AM</t>
  </si>
  <si>
    <t>https://dmsrepoinc.momrah.gov.sa/dmsrepo/ValidateOTPServlet?CASE_ID=RZ_367477104_NSPCL-76&amp;DeptCode=014001</t>
  </si>
  <si>
    <t>RZ_277452571_NSPCL-69</t>
  </si>
  <si>
    <t>c672b9db2cd8ca05_NSPCL-69</t>
  </si>
  <si>
    <t>INS-17660003</t>
  </si>
  <si>
    <t>1/13/26 11:24:49 AM</t>
  </si>
  <si>
    <t>https://dmsrepoinc.momrah.gov.sa/dmsrepo/ValidateOTPServlet?CASE_ID=RZ_277452571_NSPCL-69&amp;DeptCode=014001</t>
  </si>
  <si>
    <t>1/19/26 11:53:48 PM</t>
  </si>
  <si>
    <t>GZ_319990627_NSPCL-47</t>
  </si>
  <si>
    <t>8853a3f6b15fa82e_NSPCL-47</t>
  </si>
  <si>
    <t>INS-19261020</t>
  </si>
  <si>
    <t>3/9/26 1:29:04 PM</t>
  </si>
  <si>
    <t>3/9/26 1:29:03 PM</t>
  </si>
  <si>
    <t>https://dmsrepoinc.momrah.gov.sa/dmsrepo/ValidateOTPServlet?CASE_ID=GZ_319990627_NSPCL-47&amp;DeptCode=014001</t>
  </si>
  <si>
    <t>299129422_NSPCL-69</t>
  </si>
  <si>
    <t>f0006264a3fe03fe_NSPCL-69</t>
  </si>
  <si>
    <t>INS-18203053</t>
  </si>
  <si>
    <t>2/9/26 12:49:16 PM</t>
  </si>
  <si>
    <t>https://dmsrepoinc.momrah.gov.sa/dmsrepo/ValidateOTPServlet?CASE_ID=299129422_NSPCL-69&amp;DeptCode=014001</t>
  </si>
  <si>
    <t>RZ_342242741_NSPCL-80</t>
  </si>
  <si>
    <t>c96c2631ac766469_NSPCL-80</t>
  </si>
  <si>
    <t>INS-20157611</t>
  </si>
  <si>
    <t>4/10/26 6:18:01 PM</t>
  </si>
  <si>
    <t>https://dmsrepoinc.momrah.gov.sa/dmsrepo/ValidateOTPServlet?CASE_ID=RZ_342242741_NSPCL-80&amp;DeptCode=014001</t>
  </si>
  <si>
    <t>GZ_382952295_NSPCL-33</t>
  </si>
  <si>
    <t>a2b5a4c3f1c5beb1_NSPCL-33</t>
  </si>
  <si>
    <t>6/7/26 10:44:27 AM</t>
  </si>
  <si>
    <t>6/7/26 10:44:26 AM</t>
  </si>
  <si>
    <t>https://dmsrepoinc.momrah.gov.sa/dmsrepo/ValidateOTPServlet?CASE_ID=GZ_382952295_NSPCL-33&amp;DeptCode=014001</t>
  </si>
  <si>
    <t>RZ_277603252_NSPCL-69</t>
  </si>
  <si>
    <t>a6c1628e4302a2d9_NSPCL-69</t>
  </si>
  <si>
    <t>INS-17733410</t>
  </si>
  <si>
    <t>1/13/26 12:10:04 PM</t>
  </si>
  <si>
    <t>https://dmsrepoinc.momrah.gov.sa/dmsrepo/ValidateOTPServlet?CASE_ID=RZ_277603252_NSPCL-69&amp;DeptCode=014001</t>
  </si>
  <si>
    <t>1/19/26 11:53:45 PM</t>
  </si>
  <si>
    <t>1.583</t>
  </si>
  <si>
    <t>GZ_268019453_NSPCL-23</t>
  </si>
  <si>
    <t>292ef8993f6a4af4_NSPCL-23</t>
  </si>
  <si>
    <t>INC-26-01-025952</t>
  </si>
  <si>
    <t>1/4/26 9:33:46 AM</t>
  </si>
  <si>
    <t>https://dmsrepoinc.momrah.gov.sa/dmsrepo/ValidateOTPServlet?CASE_ID=GZ_268019453_NSPCL-23&amp;DeptCode=014001</t>
  </si>
  <si>
    <t>1/5/26 11:24:05 PM</t>
  </si>
  <si>
    <t>GZ_278741721_NSPCL-31</t>
  </si>
  <si>
    <t>51ee05b734cf6f37_NSPCL-31</t>
  </si>
  <si>
    <t>INS-17471503</t>
  </si>
  <si>
    <t>1/15/26 7:48:02 AM</t>
  </si>
  <si>
    <t>https://dmsrepoinc.momrah.gov.sa/dmsrepo/ValidateOTPServlet?CASE_ID=GZ_278741721_NSPCL-31&amp;DeptCode=014001</t>
  </si>
  <si>
    <t>GZ_278360417_NSPCL-33</t>
  </si>
  <si>
    <t>52de66dda404f9fb_NSPCL-33</t>
  </si>
  <si>
    <t>INS-17470506</t>
  </si>
  <si>
    <t>1/14/26 12:26:42 PM</t>
  </si>
  <si>
    <t>1/14/26 11:25:12 AM</t>
  </si>
  <si>
    <t>https://dmsrepoinc.momrah.gov.sa/dmsrepo/ValidateOTPServlet?CASE_ID=GZ_278360417_NSPCL-33&amp;DeptCode=014001</t>
  </si>
  <si>
    <t>8.041</t>
  </si>
  <si>
    <t>GZ_299620914_NSPCL-33</t>
  </si>
  <si>
    <t>28d26945222d0493_NSPCL-33</t>
  </si>
  <si>
    <t>INC-26-02-115242</t>
  </si>
  <si>
    <t>2/10/26 8:59:10 AM</t>
  </si>
  <si>
    <t>2/10/26 8:57:31 AM</t>
  </si>
  <si>
    <t>https://dmsrepoinc.momrah.gov.sa/dmsrepo/ValidateOTPServlet?CASE_ID=GZ_299620914_NSPCL-33&amp;DeptCode=014001</t>
  </si>
  <si>
    <t>GZ_296198484_NSPCL-23</t>
  </si>
  <si>
    <t>2f47b7af8cb12ac5_NSPCL-23</t>
  </si>
  <si>
    <t>INS-18091410</t>
  </si>
  <si>
    <t>2/5/26 11:23:51 AM</t>
  </si>
  <si>
    <t>https://dmsrepoinc.momrah.gov.sa/dmsrepo/ValidateOTPServlet?CASE_ID=GZ_296198484_NSPCL-23&amp;DeptCode=014001</t>
  </si>
  <si>
    <t>2/9/26 5:24:00 PM</t>
  </si>
  <si>
    <t>GZ_271373669_NSPCL-71</t>
  </si>
  <si>
    <t>4d36b6325b960bda_NSPCL-71</t>
  </si>
  <si>
    <t>INS-17471034</t>
  </si>
  <si>
    <t>https://dmsrepoinc.momrah.gov.sa/dmsrepo/ValidateOTPServlet?CASE_ID=GZ_271373669_NSPCL-71&amp;DeptCode=014001</t>
  </si>
  <si>
    <t>11.69</t>
  </si>
  <si>
    <t>GZ_322567399_NSPCL-47</t>
  </si>
  <si>
    <t>a129773c1e560c96_NSPCL-47</t>
  </si>
  <si>
    <t>3/12/26 1:43:40 PM</t>
  </si>
  <si>
    <t>https://dmsrepoinc.momrah.gov.sa/dmsrepo/ValidateOTPServlet?CASE_ID=GZ_322567399_NSPCL-47&amp;DeptCode=014001</t>
  </si>
  <si>
    <t>3/18/26 2:54:02 AM</t>
  </si>
  <si>
    <t>3.215</t>
  </si>
  <si>
    <t>OZ_272495424_NSPCL-49</t>
  </si>
  <si>
    <t>5992b0f34f6aefe2_NSPCL-49</t>
  </si>
  <si>
    <t>INC-26-01-104514</t>
  </si>
  <si>
    <t>1/7/26 8:43:11 AM</t>
  </si>
  <si>
    <t>https://dmsrepoinc.momrah.gov.sa/dmsrepo/ValidateOTPServlet?CASE_ID=OZ_272495424_NSPCL-49&amp;DeptCode=014001</t>
  </si>
  <si>
    <t>1/12/26 11:24:10 PM</t>
  </si>
  <si>
    <t>0.929</t>
  </si>
  <si>
    <t>GZ_365749977_NSPCL-33</t>
  </si>
  <si>
    <t>50c718cce449b7f6_NSPCL-33</t>
  </si>
  <si>
    <t>INC-26-05-147448</t>
  </si>
  <si>
    <t>5/11/26 1:42:24 PM</t>
  </si>
  <si>
    <t>5/11/26 1:42:21 PM</t>
  </si>
  <si>
    <t>https://dmsrepoinc.momrah.gov.sa/dmsrepo/ValidateOTPServlet?CASE_ID=GZ_365749977_NSPCL-33&amp;DeptCode=014001</t>
  </si>
  <si>
    <t>GZ_382896908_NSPCL-8</t>
  </si>
  <si>
    <t>3b3f904038578d7a_NSPCL-8</t>
  </si>
  <si>
    <t>6/7/26 10:51:31 AM</t>
  </si>
  <si>
    <t>https://dmsrepoinc.momrah.gov.sa/dmsrepo/ValidateOTPServlet?CASE_ID=GZ_382896908_NSPCL-8&amp;DeptCode=014001</t>
  </si>
  <si>
    <t>GZ_340380809_NSPCL-8</t>
  </si>
  <si>
    <t>c8cbe6a7e8a1dbd0_NSPCL-8</t>
  </si>
  <si>
    <t>INS-19992407</t>
  </si>
  <si>
    <t>4/8/26 8:13:38 AM</t>
  </si>
  <si>
    <t>https://dmsrepoinc.momrah.gov.sa/dmsrepo/ValidateOTPServlet?CASE_ID=GZ_340380809_NSPCL-8&amp;DeptCode=014001</t>
  </si>
  <si>
    <t>GZ_379581649_NSPCL-33</t>
  </si>
  <si>
    <t>57d3a9c417646e6e_NSPCL-33</t>
  </si>
  <si>
    <t>INS-21044091</t>
  </si>
  <si>
    <t>6/3/26 12:58:53 PM</t>
  </si>
  <si>
    <t>https://dmsrepoinc.momrah.gov.sa/dmsrepo/ValidateOTPServlet?CASE_ID=GZ_379581649_NSPCL-33&amp;DeptCode=014001</t>
  </si>
  <si>
    <t>6/3/26 6:24:18 PM</t>
  </si>
  <si>
    <t>GZ_367344293_NSPCL-31</t>
  </si>
  <si>
    <t>948249e73b57a3f5_NSPCL-31</t>
  </si>
  <si>
    <t>INS-20755148</t>
  </si>
  <si>
    <t>5/13/26 10:27:30 AM</t>
  </si>
  <si>
    <t>https://dmsrepoinc.momrah.gov.sa/dmsrepo/ValidateOTPServlet?CASE_ID=GZ_367344293_NSPCL-31&amp;DeptCode=014001</t>
  </si>
  <si>
    <t>GZ_340387793_NSPCL-33</t>
  </si>
  <si>
    <t>9dc7b0784600757d_NSPCL-33</t>
  </si>
  <si>
    <t>INS-19987887</t>
  </si>
  <si>
    <t>4/8/26 8:45:58 AM</t>
  </si>
  <si>
    <t>4/8/26 8:45:53 AM</t>
  </si>
  <si>
    <t>https://dmsrepoinc.momrah.gov.sa/dmsrepo/ValidateOTPServlet?CASE_ID=GZ_340387793_NSPCL-33&amp;DeptCode=014001</t>
  </si>
  <si>
    <t>RZ_365273936_NSPCL-10</t>
  </si>
  <si>
    <t>e1972e0416481206_NSPCL-10</t>
  </si>
  <si>
    <t>5/11/26 8:48:02 AM</t>
  </si>
  <si>
    <t>https://dmsrepoinc.momrah.gov.sa/dmsrepo/ValidateOTPServlet?CASE_ID=RZ_365273936_NSPCL-10&amp;DeptCode=014001</t>
  </si>
  <si>
    <t>GZ_338973991_NSPCL-71</t>
  </si>
  <si>
    <t>d6dc12a22e9d926a_NSPCL-71</t>
  </si>
  <si>
    <t>INS-19806427</t>
  </si>
  <si>
    <t>https://dmsrepoinc.momrah.gov.sa/dmsrepo/ValidateOTPServlet?CASE_ID=GZ_338973991_NSPCL-71&amp;DeptCode=014001</t>
  </si>
  <si>
    <t>GZ_382897160_NSPCL-69</t>
  </si>
  <si>
    <t>42c224279a57eb55_NSPCL-69</t>
  </si>
  <si>
    <t>6/7/26 10:52:02 AM</t>
  </si>
  <si>
    <t>https://dmsrepoinc.momrah.gov.sa/dmsrepo/ValidateOTPServlet?CASE_ID=GZ_382897160_NSPCL-69&amp;DeptCode=014001</t>
  </si>
  <si>
    <t>GZ_342242110_NSPCL-33</t>
  </si>
  <si>
    <t>d767b54063cf366b_NSPCL-33</t>
  </si>
  <si>
    <t>INS-20156219</t>
  </si>
  <si>
    <t>4/10/26 6:02:05 PM</t>
  </si>
  <si>
    <t>https://dmsrepoinc.momrah.gov.sa/dmsrepo/ValidateOTPServlet?CASE_ID=GZ_342242110_NSPCL-33&amp;DeptCode=014001</t>
  </si>
  <si>
    <t>GZ_313842696_NSPCL-63</t>
  </si>
  <si>
    <t>f7c4f8ee146029d4_NSPCL-63</t>
  </si>
  <si>
    <t>INS-19323933</t>
  </si>
  <si>
    <t>3/3/26 3:28:37 PM</t>
  </si>
  <si>
    <t>3/3/26 3:28:34 PM</t>
  </si>
  <si>
    <t>https://dmsrepoinc.momrah.gov.sa/dmsrepo/ValidateOTPServlet?CASE_ID=GZ_313842696_NSPCL-63&amp;DeptCode=014001</t>
  </si>
  <si>
    <t>14.27</t>
  </si>
  <si>
    <t>316768785_NSPCL-69</t>
  </si>
  <si>
    <t>41287d74824a8303_NSPCL-69</t>
  </si>
  <si>
    <t>3/5/26 2:26:25 PM</t>
  </si>
  <si>
    <t>https://dmsrepoinc.momrah.gov.sa/dmsrepo/ValidateOTPServlet?CASE_ID=316768785_NSPCL-69&amp;DeptCode=014001</t>
  </si>
  <si>
    <t>314848746_NSPCL-69</t>
  </si>
  <si>
    <t>db3d5190323c1657_NSPCL-69</t>
  </si>
  <si>
    <t>INS-19202404</t>
  </si>
  <si>
    <t>3/4/26 11:06:06 AM</t>
  </si>
  <si>
    <t>3/4/26 11:06:02 AM</t>
  </si>
  <si>
    <t>https://dmsrepoinc.momrah.gov.sa/dmsrepo/ValidateOTPServlet?CASE_ID=314848746_NSPCL-69&amp;DeptCode=014001</t>
  </si>
  <si>
    <t>GZ_318980411_NSPCL-33</t>
  </si>
  <si>
    <t>ba39282f25b43494_NSPCL-33</t>
  </si>
  <si>
    <t>3/8/26 2:52:02 PM</t>
  </si>
  <si>
    <t>3/8/26 2:51:55 PM</t>
  </si>
  <si>
    <t>https://dmsrepoinc.momrah.gov.sa/dmsrepo/ValidateOTPServlet?CASE_ID=GZ_318980411_NSPCL-33&amp;DeptCode=014001</t>
  </si>
  <si>
    <t>GZ_277340178_NSPCL-69</t>
  </si>
  <si>
    <t>3de5cccdcbe7682a_NSPCL-69</t>
  </si>
  <si>
    <t>INS-17472081</t>
  </si>
  <si>
    <t>1/13/26 10:18:32 AM</t>
  </si>
  <si>
    <t>1/13/26 10:18:31 AM</t>
  </si>
  <si>
    <t>https://dmsrepoinc.momrah.gov.sa/dmsrepo/ValidateOTPServlet?CASE_ID=GZ_277340178_NSPCL-69&amp;DeptCode=014001</t>
  </si>
  <si>
    <t>GZ_300749543_NSPCL-33</t>
  </si>
  <si>
    <t>d90be7775fd88578_NSPCL-33</t>
  </si>
  <si>
    <t>INC-26-02-115388</t>
  </si>
  <si>
    <t>2/11/26 9:36:47 AM</t>
  </si>
  <si>
    <t>https://dmsrepoinc.momrah.gov.sa/dmsrepo/ValidateOTPServlet?CASE_ID=GZ_300749543_NSPCL-33&amp;DeptCode=014001</t>
  </si>
  <si>
    <t>GZ_313078158_NSPCL-53</t>
  </si>
  <si>
    <t>98ac69f2d2445843_NSPCL-53</t>
  </si>
  <si>
    <t>INS-19332572</t>
  </si>
  <si>
    <t>3/3/26 12:10:15 PM</t>
  </si>
  <si>
    <t>https://dmsrepoinc.momrah.gov.sa/dmsrepo/ValidateOTPServlet?CASE_ID=GZ_313078158_NSPCL-53&amp;DeptCode=014001</t>
  </si>
  <si>
    <t>3/17/26 9:23:54 PM</t>
  </si>
  <si>
    <t>GZ_309077850_NSPCL-33</t>
  </si>
  <si>
    <t>8d859e4c70be3a31_NSPCL-33</t>
  </si>
  <si>
    <t>INS-18889601</t>
  </si>
  <si>
    <t>3/1/26 7:29:42 AM</t>
  </si>
  <si>
    <t>3/1/26 7:29:33 AM</t>
  </si>
  <si>
    <t>https://dmsrepoinc.momrah.gov.sa/dmsrepo/ValidateOTPServlet?CASE_ID=GZ_309077850_NSPCL-33&amp;DeptCode=014001</t>
  </si>
  <si>
    <t>GZ_319144450_NSPCL-8</t>
  </si>
  <si>
    <t>a5cd49d3e79f830c_NSPCL-8</t>
  </si>
  <si>
    <t>INS-19325508</t>
  </si>
  <si>
    <t>3/8/26 4:47:39 PM</t>
  </si>
  <si>
    <t>3/8/26 4:40:36 PM</t>
  </si>
  <si>
    <t>https://dmsrepoinc.momrah.gov.sa/dmsrepo/ValidateOTPServlet?CASE_ID=GZ_319144450_NSPCL-8&amp;DeptCode=014001</t>
  </si>
  <si>
    <t>GZ_264669676_NSPCL-33</t>
  </si>
  <si>
    <t>d212b2dac6dc76ab_NSPCL-33</t>
  </si>
  <si>
    <t>INS-17154064</t>
  </si>
  <si>
    <t>1/1/26 9:42:03 AM</t>
  </si>
  <si>
    <t>https://dmsrepoinc.momrah.gov.sa/dmsrepo/ValidateOTPServlet?CASE_ID=GZ_264669676_NSPCL-33&amp;DeptCode=014001</t>
  </si>
  <si>
    <t>GZ_341549719_NSPCL-33</t>
  </si>
  <si>
    <t>8a69fd4802d6bc00_NSPCL-33</t>
  </si>
  <si>
    <t>INS-19948819</t>
  </si>
  <si>
    <t>4/9/26 10:36:59 AM</t>
  </si>
  <si>
    <t>4/9/26 10:35:19 AM</t>
  </si>
  <si>
    <t>https://dmsrepoinc.momrah.gov.sa/dmsrepo/ValidateOTPServlet?CASE_ID=GZ_341549719_NSPCL-33&amp;DeptCode=014001</t>
  </si>
  <si>
    <t>OZ_366359876_NSPCL-3</t>
  </si>
  <si>
    <t>c6bbb392153c3a03_NSPCL-3</t>
  </si>
  <si>
    <t>INS-20914433</t>
  </si>
  <si>
    <t>https://dmsrepoinc.momrah.gov.sa/dmsrepo/ValidateOTPServlet?CASE_ID=OZ_366359876_NSPCL-3&amp;DeptCode=014001</t>
  </si>
  <si>
    <t>GZ_361862704_NSPCL-33</t>
  </si>
  <si>
    <t>a99c9fcd098a558b_NSPCL-33</t>
  </si>
  <si>
    <t>INS-20629438</t>
  </si>
  <si>
    <t>5/6/26 3:38:46 PM</t>
  </si>
  <si>
    <t>https://dmsrepoinc.momrah.gov.sa/dmsrepo/ValidateOTPServlet?CASE_ID=GZ_361862704_NSPCL-33&amp;DeptCode=014001</t>
  </si>
  <si>
    <t>GZ_343557840_NSPCL-33</t>
  </si>
  <si>
    <t>820b6d0233d89362_NSPCL-33</t>
  </si>
  <si>
    <t>INS-19950472</t>
  </si>
  <si>
    <t>4/12/26 3:16:17 PM</t>
  </si>
  <si>
    <t>4/12/26 3:16:10 PM</t>
  </si>
  <si>
    <t>https://dmsrepoinc.momrah.gov.sa/dmsrepo/ValidateOTPServlet?CASE_ID=GZ_343557840_NSPCL-33&amp;DeptCode=014001</t>
  </si>
  <si>
    <t>GZ_382952295_NSPCL-31</t>
  </si>
  <si>
    <t>2ce6306ec8ef05cd_NSPCL-31</t>
  </si>
  <si>
    <t>https://dmsrepoinc.momrah.gov.sa/dmsrepo/ValidateOTPServlet?CASE_ID=GZ_382952295_NSPCL-31&amp;DeptCode=014001</t>
  </si>
  <si>
    <t>GZ_271155445_NSPCL-33</t>
  </si>
  <si>
    <t>8fafb95e9ff2ef6c_NSPCL-33</t>
  </si>
  <si>
    <t>INC-26-01-074507</t>
  </si>
  <si>
    <t>1/5/26 5:16:09 PM</t>
  </si>
  <si>
    <t>1/5/26 5:16:04 PM</t>
  </si>
  <si>
    <t>https://dmsrepoinc.momrah.gov.sa/dmsrepo/ValidateOTPServlet?CASE_ID=GZ_271155445_NSPCL-33&amp;DeptCode=014001</t>
  </si>
  <si>
    <t>GZ_364364433_NSPCL-71</t>
  </si>
  <si>
    <t>ee4c55c35c1e7871_NSPCL-71</t>
  </si>
  <si>
    <t>5/10/26 10:50:01 AM</t>
  </si>
  <si>
    <t>https://dmsrepoinc.momrah.gov.sa/dmsrepo/ValidateOTPServlet?CASE_ID=GZ_364364433_NSPCL-71&amp;DeptCode=014001</t>
  </si>
  <si>
    <t>GZ_272727255_NSPCL-33</t>
  </si>
  <si>
    <t>eaefdd57b510f73a_NSPCL-33</t>
  </si>
  <si>
    <t>INC-26-01-074509</t>
  </si>
  <si>
    <t>1/7/26 10:31:23 AM</t>
  </si>
  <si>
    <t>1/7/26 10:31:01 AM</t>
  </si>
  <si>
    <t>https://dmsrepoinc.momrah.gov.sa/dmsrepo/ValidateOTPServlet?CASE_ID=GZ_272727255_NSPCL-33&amp;DeptCode=014001</t>
  </si>
  <si>
    <t>OZ_299784856_NSPCL-49</t>
  </si>
  <si>
    <t>4a202ebf86dd53af_NSPCL-49</t>
  </si>
  <si>
    <t>INC-26-02-139727</t>
  </si>
  <si>
    <t>2/10/26 10:44:07 AM</t>
  </si>
  <si>
    <t>https://dmsrepoinc.momrah.gov.sa/dmsrepo/ValidateOTPServlet?CASE_ID=OZ_299784856_NSPCL-49&amp;DeptCode=014001</t>
  </si>
  <si>
    <t>GZ_277171977_NSPCL-72</t>
  </si>
  <si>
    <t>36cf8b21ce6c0cfe_NSPCL-72</t>
  </si>
  <si>
    <t>INS-17471997</t>
  </si>
  <si>
    <t>1/13/26 8:50:13 AM</t>
  </si>
  <si>
    <t>https://dmsrepoinc.momrah.gov.sa/dmsrepo/ValidateOTPServlet?CASE_ID=GZ_277171977_NSPCL-72&amp;DeptCode=014001</t>
  </si>
  <si>
    <t>spc_GZ_365420786_NSPCL-33</t>
  </si>
  <si>
    <t>3958a2e540d9e69f_NSPCL-33</t>
  </si>
  <si>
    <t>INS-20674294</t>
  </si>
  <si>
    <t>https://dmsrepoinc.momrah.gov.sa/dmsrepo/ValidateOTPServlet?CASE_ID=spc_GZ_365420786_NSPCL-33&amp;DeptCode=014001</t>
  </si>
  <si>
    <t>9.741</t>
  </si>
  <si>
    <t>GZ_362677338_NSPCL-29</t>
  </si>
  <si>
    <t>c96a700b91b659a4_NSPCL-29</t>
  </si>
  <si>
    <t>INC-26-05-224045</t>
  </si>
  <si>
    <t>5/7/26 11:43:52 AM</t>
  </si>
  <si>
    <t>https://dmsrepoinc.momrah.gov.sa/dmsrepo/ValidateOTPServlet?CASE_ID=GZ_362677338_NSPCL-29&amp;DeptCode=014001</t>
  </si>
  <si>
    <t>5/7/26 4:03:52 PM</t>
  </si>
  <si>
    <t>GZ_314755634_NSPCL-8</t>
  </si>
  <si>
    <t>7b0d82190146da5b_NSPCL-8</t>
  </si>
  <si>
    <t>INS-19202480</t>
  </si>
  <si>
    <t>3/4/26 10:27:36 AM</t>
  </si>
  <si>
    <t>https://dmsrepoinc.momrah.gov.sa/dmsrepo/ValidateOTPServlet?CASE_ID=GZ_314755634_NSPCL-8&amp;DeptCode=014001</t>
  </si>
  <si>
    <t>GZ_382940959_NSPCL-33</t>
  </si>
  <si>
    <t>9b74e058c5cc9a4d_NSPCL-33</t>
  </si>
  <si>
    <t>6/7/26 10:53:09 AM</t>
  </si>
  <si>
    <t>6/7/26 10:41:19 AM</t>
  </si>
  <si>
    <t>https://dmsrepoinc.momrah.gov.sa/dmsrepo/ValidateOTPServlet?CASE_ID=GZ_382940959_NSPCL-33&amp;DeptCode=014001</t>
  </si>
  <si>
    <t>OZ_365477882_NSPCL-49</t>
  </si>
  <si>
    <t>8ee84ae0e659c013_NSPCL-49</t>
  </si>
  <si>
    <t>5/11/26 11:07:44 AM</t>
  </si>
  <si>
    <t>https://dmsrepoinc.momrah.gov.sa/dmsrepo/ValidateOTPServlet?CASE_ID=OZ_365477882_NSPCL-49&amp;DeptCode=014001</t>
  </si>
  <si>
    <t>GZ_280443788_NSPCL-63</t>
  </si>
  <si>
    <t>9ccffa043b339a03_NSPCL-63</t>
  </si>
  <si>
    <t>INS-17520849</t>
  </si>
  <si>
    <t>1/18/26 12:04:35 PM</t>
  </si>
  <si>
    <t>https://dmsrepoinc.momrah.gov.sa/dmsrepo/ValidateOTPServlet?CASE_ID=GZ_280443788_NSPCL-63&amp;DeptCode=014001</t>
  </si>
  <si>
    <t>RZ_365276276_NSPCL-12</t>
  </si>
  <si>
    <t>d4a35afb919aa4cd_NSPCL-12</t>
  </si>
  <si>
    <t>5/11/26 9:10:12 AM</t>
  </si>
  <si>
    <t>5/11/26 9:08:51 AM</t>
  </si>
  <si>
    <t>https://dmsrepoinc.momrah.gov.sa/dmsrepo/ValidateOTPServlet?CASE_ID=RZ_365276276_NSPCL-12&amp;DeptCode=014001</t>
  </si>
  <si>
    <t>297500007_NSPCL-71</t>
  </si>
  <si>
    <t>a9673e614b4ac3a4_NSPCL-71</t>
  </si>
  <si>
    <t>INS-17981743</t>
  </si>
  <si>
    <t>2/7/26 3:16:42 PM</t>
  </si>
  <si>
    <t>https://dmsrepoinc.momrah.gov.sa/dmsrepo/ValidateOTPServlet?CASE_ID=297500007_NSPCL-71&amp;DeptCode=014001</t>
  </si>
  <si>
    <t>RZ_313851266_NSPCL-10</t>
  </si>
  <si>
    <t>acc8258ae96c4aaf_NSPCL-10</t>
  </si>
  <si>
    <t>INS-19324581</t>
  </si>
  <si>
    <t>3/3/26 3:48:21 PM</t>
  </si>
  <si>
    <t>https://dmsrepoinc.momrah.gov.sa/dmsrepo/ValidateOTPServlet?CASE_ID=RZ_313851266_NSPCL-10&amp;DeptCode=014001</t>
  </si>
  <si>
    <t>3/17/26 4:24:02 PM</t>
  </si>
  <si>
    <t>GZ_361862415_NSPCL-33</t>
  </si>
  <si>
    <t>c2bcb8aa32f74b94_NSPCL-33</t>
  </si>
  <si>
    <t>INS-20630148</t>
  </si>
  <si>
    <t>5/6/26 3:36:09 PM</t>
  </si>
  <si>
    <t>https://dmsrepoinc.momrah.gov.sa/dmsrepo/ValidateOTPServlet?CASE_ID=GZ_361862415_NSPCL-33&amp;DeptCode=014001</t>
  </si>
  <si>
    <t>1.988</t>
  </si>
  <si>
    <t>GZ_359886351_NSPCL-33</t>
  </si>
  <si>
    <t>95f80934c3a32f32_NSPCL-33</t>
  </si>
  <si>
    <t>INC-26-05-149405</t>
  </si>
  <si>
    <t>5/5/26 11:26:21 AM</t>
  </si>
  <si>
    <t>https://dmsrepoinc.momrah.gov.sa/dmsrepo/ValidateOTPServlet?CASE_ID=GZ_359886351_NSPCL-33&amp;DeptCode=014001</t>
  </si>
  <si>
    <t>5/5/26 8:05:18 PM</t>
  </si>
  <si>
    <t>GZ_365229833_NSPCL-63</t>
  </si>
  <si>
    <t>b36f9f6029abfdc6_NSPCL-63</t>
  </si>
  <si>
    <t>INC-26-05-243675</t>
  </si>
  <si>
    <t>5/11/26 9:40:29 AM</t>
  </si>
  <si>
    <t>https://dmsrepoinc.momrah.gov.sa/dmsrepo/ValidateOTPServlet?CASE_ID=GZ_365229833_NSPCL-63&amp;DeptCode=014001</t>
  </si>
  <si>
    <t>GZ_299566809_NSPCL-92</t>
  </si>
  <si>
    <t>ffd5feec3930b52e_NSPCL-92</t>
  </si>
  <si>
    <t>INS-18093338</t>
  </si>
  <si>
    <t>2/10/26 8:39:21 AM</t>
  </si>
  <si>
    <t>https://dmsrepoinc.momrah.gov.sa/dmsrepo/ValidateOTPServlet?CASE_ID=GZ_299566809_NSPCL-92&amp;DeptCode=014001</t>
  </si>
  <si>
    <t>2/12/26 3:23:57 AM</t>
  </si>
  <si>
    <t>GZ_369246154_NSPCL-33</t>
  </si>
  <si>
    <t>92ce6211e488892c_NSPCL-33</t>
  </si>
  <si>
    <t>INS-20784840</t>
  </si>
  <si>
    <t>5/16/26 10:45:52 AM</t>
  </si>
  <si>
    <t>https://dmsrepoinc.momrah.gov.sa/dmsrepo/ValidateOTPServlet?CASE_ID=GZ_369246154_NSPCL-33&amp;DeptCode=014001</t>
  </si>
  <si>
    <t>5/16/26 3:02:39 PM</t>
  </si>
  <si>
    <t>GZ_340378273_NSPCL-8</t>
  </si>
  <si>
    <t>31d60568adb2e31b_NSPCL-8</t>
  </si>
  <si>
    <t>INS-19990906</t>
  </si>
  <si>
    <t>4/8/26 8:02:34 AM</t>
  </si>
  <si>
    <t>4/8/26 8:00:08 AM</t>
  </si>
  <si>
    <t>https://dmsrepoinc.momrah.gov.sa/dmsrepo/ValidateOTPServlet?CASE_ID=GZ_340378273_NSPCL-8&amp;DeptCode=014001</t>
  </si>
  <si>
    <t>299621142_NSPCL-71</t>
  </si>
  <si>
    <t>6b9763b4d89f499e_NSPCL-71</t>
  </si>
  <si>
    <t>INS-18084246</t>
  </si>
  <si>
    <t>2/10/26 9:01:29 AM</t>
  </si>
  <si>
    <t>2/10/26 9:01:24 AM</t>
  </si>
  <si>
    <t>https://dmsrepoinc.momrah.gov.sa/dmsrepo/ValidateOTPServlet?CASE_ID=299621142_NSPCL-71&amp;DeptCode=014001</t>
  </si>
  <si>
    <t>299753177_NSPCL-29</t>
  </si>
  <si>
    <t>6e7800f7ffa4a4cd_NSPCL-29</t>
  </si>
  <si>
    <t>INS-18085211</t>
  </si>
  <si>
    <t>2/10/26 10:25:04 AM</t>
  </si>
  <si>
    <t>https://dmsrepoinc.momrah.gov.sa/dmsrepo/ValidateOTPServlet?CASE_ID=299753177_NSPCL-29&amp;DeptCode=014001</t>
  </si>
  <si>
    <t>GZ_382948192_NSPCL-69</t>
  </si>
  <si>
    <t>c8c0ab70f035b849_NSPCL-69</t>
  </si>
  <si>
    <t>6/7/26 11:06:03 AM</t>
  </si>
  <si>
    <t>https://dmsrepoinc.momrah.gov.sa/dmsrepo/ValidateOTPServlet?CASE_ID=GZ_382948192_NSPCL-69&amp;DeptCode=014001</t>
  </si>
  <si>
    <t>GZ_366526112_NSPCL-33</t>
  </si>
  <si>
    <t>e34f5a32a4d1cd34_NSPCL-33</t>
  </si>
  <si>
    <t>INS-20694205</t>
  </si>
  <si>
    <t>5/12/26 9:40:59 AM</t>
  </si>
  <si>
    <t>5/12/26 9:40:58 AM</t>
  </si>
  <si>
    <t>https://dmsrepoinc.momrah.gov.sa/dmsrepo/ValidateOTPServlet?CASE_ID=GZ_366526112_NSPCL-33&amp;DeptCode=014001</t>
  </si>
  <si>
    <t>GZ_319142081_NSPCL-7</t>
  </si>
  <si>
    <t>e8fb5f64fd7544b8_NSPCL-7</t>
  </si>
  <si>
    <t>INS-19324522</t>
  </si>
  <si>
    <t>https://dmsrepoinc.momrah.gov.sa/dmsrepo/ValidateOTPServlet?CASE_ID=GZ_319142081_NSPCL-7&amp;DeptCode=014001</t>
  </si>
  <si>
    <t>GZ_342242698_NSPCL-33</t>
  </si>
  <si>
    <t>1e00c5edfc9d8000_NSPCL-33</t>
  </si>
  <si>
    <t>INS-20156211</t>
  </si>
  <si>
    <t>4/10/26 6:17:29 PM</t>
  </si>
  <si>
    <t>https://dmsrepoinc.momrah.gov.sa/dmsrepo/ValidateOTPServlet?CASE_ID=GZ_342242698_NSPCL-33&amp;DeptCode=014001</t>
  </si>
  <si>
    <t>GZ_345795752_NSPCL-69</t>
  </si>
  <si>
    <t>3ebdee43bf2c8db5_NSPCL-69</t>
  </si>
  <si>
    <t>INS-20047624</t>
  </si>
  <si>
    <t>4/15/26 9:47:39 AM</t>
  </si>
  <si>
    <t>4/15/26 9:47:37 AM</t>
  </si>
  <si>
    <t>https://dmsrepoinc.momrah.gov.sa/dmsrepo/ValidateOTPServlet?CASE_ID=GZ_345795752_NSPCL-69&amp;DeptCode=014001</t>
  </si>
  <si>
    <t>GZ_344397174_NSPCL-8</t>
  </si>
  <si>
    <t>8e20d3f749760081_NSPCL-8</t>
  </si>
  <si>
    <t>INS-19991275</t>
  </si>
  <si>
    <t>4/11/26 3:39:34 PM</t>
  </si>
  <si>
    <t>https://dmsrepoinc.momrah.gov.sa/dmsrepo/ValidateOTPServlet?CASE_ID=GZ_344397174_NSPCL-8&amp;DeptCode=014001</t>
  </si>
  <si>
    <t>RZ_364143593_NSPCL-69</t>
  </si>
  <si>
    <t>ab72f86d414bb668_NSPCL-69</t>
  </si>
  <si>
    <t>5/10/26 9:24:55 AM</t>
  </si>
  <si>
    <t>https://dmsrepoinc.momrah.gov.sa/dmsrepo/ValidateOTPServlet?CASE_ID=RZ_364143593_NSPCL-69&amp;DeptCode=014001</t>
  </si>
  <si>
    <t>2.844</t>
  </si>
  <si>
    <t>GZ_358621579_NSPCL-33</t>
  </si>
  <si>
    <t>ba90b5d0ceb5f4b8_NSPCL-33</t>
  </si>
  <si>
    <t>INC-26-05-128450</t>
  </si>
  <si>
    <t>5/4/26 5:03:38 PM</t>
  </si>
  <si>
    <t>https://dmsrepoinc.momrah.gov.sa/dmsrepo/ValidateOTPServlet?CASE_ID=GZ_358621579_NSPCL-33&amp;DeptCode=014001</t>
  </si>
  <si>
    <t>GZ_300063030_NSPCL-63</t>
  </si>
  <si>
    <t>48163f8af0b03a62_NSPCL-63</t>
  </si>
  <si>
    <t>INS-18051409</t>
  </si>
  <si>
    <t>2/10/26 2:02:31 PM</t>
  </si>
  <si>
    <t>https://dmsrepoinc.momrah.gov.sa/dmsrepo/ValidateOTPServlet?CASE_ID=GZ_300063030_NSPCL-63&amp;DeptCode=014001</t>
  </si>
  <si>
    <t>298862718_NSPCL-72</t>
  </si>
  <si>
    <t>9fea56d32ca7ef6e_NSPCL-72</t>
  </si>
  <si>
    <t>INS-18007852</t>
  </si>
  <si>
    <t>2/9/26 10:29:15 AM</t>
  </si>
  <si>
    <t>https://dmsrepoinc.momrah.gov.sa/dmsrepo/ValidateOTPServlet?CASE_ID=298862718_NSPCL-72&amp;DeptCode=014001</t>
  </si>
  <si>
    <t>2/10/26 11:53:48 PM</t>
  </si>
  <si>
    <t>OZ_365421432_NSPCL-3</t>
  </si>
  <si>
    <t>e05c2ef637a58413_NSPCL-3</t>
  </si>
  <si>
    <t>5/11/26 10:27:15 AM</t>
  </si>
  <si>
    <t>https://dmsrepoinc.momrah.gov.sa/dmsrepo/ValidateOTPServlet?CASE_ID=OZ_365421432_NSPCL-3&amp;DeptCode=014001</t>
  </si>
  <si>
    <t>298279508_NSPCL-63</t>
  </si>
  <si>
    <t>ad382268e3c8eb69_NSPCL-63</t>
  </si>
  <si>
    <t>INS-17979095</t>
  </si>
  <si>
    <t>2/8/26 12:00:28 PM</t>
  </si>
  <si>
    <t>2/8/26 12:00:26 PM</t>
  </si>
  <si>
    <t>https://dmsrepoinc.momrah.gov.sa/dmsrepo/ValidateOTPServlet?CASE_ID=298279508_NSPCL-63&amp;DeptCode=014001</t>
  </si>
  <si>
    <t>318514601_NSPCL-69</t>
  </si>
  <si>
    <t>a665c1004e478bb3_NSPCL-69</t>
  </si>
  <si>
    <t>INS-19202429</t>
  </si>
  <si>
    <t>3/8/26 10:32:06 AM</t>
  </si>
  <si>
    <t>https://dmsrepoinc.momrah.gov.sa/dmsrepo/ValidateOTPServlet?CASE_ID=318514601_NSPCL-69&amp;DeptCode=014001</t>
  </si>
  <si>
    <t>3/18/26 4:53:55 AM</t>
  </si>
  <si>
    <t>GZ_313379744_NSPCL-8</t>
  </si>
  <si>
    <t>52d2f826cd489a05_NSPCL-8</t>
  </si>
  <si>
    <t>INS-19487646</t>
  </si>
  <si>
    <t>3/3/26 1:51:04 PM</t>
  </si>
  <si>
    <t>https://dmsrepoinc.momrah.gov.sa/dmsrepo/ValidateOTPServlet?CASE_ID=GZ_313379744_NSPCL-8&amp;DeptCode=014001</t>
  </si>
  <si>
    <t>3/17/26 3:23:50 PM</t>
  </si>
  <si>
    <t>GZ_264660922_NSPCL-71</t>
  </si>
  <si>
    <t>2fb98c157c00446c_NSPCL-71</t>
  </si>
  <si>
    <t>INS-17154100</t>
  </si>
  <si>
    <t>https://dmsrepoinc.momrah.gov.sa/dmsrepo/ValidateOTPServlet?CASE_ID=GZ_264660922_NSPCL-71&amp;DeptCode=014001</t>
  </si>
  <si>
    <t>1/2/26 11:54:00 PM</t>
  </si>
  <si>
    <t>GZ_338926100_NSPCL-33</t>
  </si>
  <si>
    <t>6d58c306fd86c36c_NSPCL-33</t>
  </si>
  <si>
    <t>INS-19807385</t>
  </si>
  <si>
    <t>4/7/26 10:08:03 AM</t>
  </si>
  <si>
    <t>4/7/26 10:08:01 AM</t>
  </si>
  <si>
    <t>https://dmsrepoinc.momrah.gov.sa/dmsrepo/ValidateOTPServlet?CASE_ID=GZ_338926100_NSPCL-33&amp;DeptCode=014001</t>
  </si>
  <si>
    <t>GZ_343135606_NSPCL-33</t>
  </si>
  <si>
    <t>0edb4da8d29f7895_NSPCL-33</t>
  </si>
  <si>
    <t>INS-19950599</t>
  </si>
  <si>
    <t>4/12/26 10:43:47 AM</t>
  </si>
  <si>
    <t>4/12/26 10:42:43 AM</t>
  </si>
  <si>
    <t>https://dmsrepoinc.momrah.gov.sa/dmsrepo/ValidateOTPServlet?CASE_ID=GZ_343135606_NSPCL-33&amp;DeptCode=014001</t>
  </si>
  <si>
    <t>4/12/26 3:08:39 PM</t>
  </si>
  <si>
    <t>318487049_NSPCL-72</t>
  </si>
  <si>
    <t>3d7d70400ee8f206_NSPCL-72</t>
  </si>
  <si>
    <t>INS-19216278</t>
  </si>
  <si>
    <t>3/8/26 9:55:10 AM</t>
  </si>
  <si>
    <t>3/8/26 9:55:08 AM</t>
  </si>
  <si>
    <t>https://dmsrepoinc.momrah.gov.sa/dmsrepo/ValidateOTPServlet?CASE_ID=318487049_NSPCL-72&amp;DeptCode=014001</t>
  </si>
  <si>
    <t>spc_GZ_330463718_NSPCL-33</t>
  </si>
  <si>
    <t>23a9768f8d90c044_NSPCL-33</t>
  </si>
  <si>
    <t>INS-19707853</t>
  </si>
  <si>
    <t>4/1/26 10:04:39 AM</t>
  </si>
  <si>
    <t>4/1/26 10:04:35 AM</t>
  </si>
  <si>
    <t>https://dmsrepoinc.momrah.gov.sa/dmsrepo/ValidateOTPServlet?CASE_ID=spc_GZ_330463718_NSPCL-33&amp;DeptCode=014001</t>
  </si>
  <si>
    <t>318980510_NSPCL-69</t>
  </si>
  <si>
    <t>dc88fb784d963403_NSPCL-69</t>
  </si>
  <si>
    <t>INS-19323944</t>
  </si>
  <si>
    <t>3/8/26 2:54:33 PM</t>
  </si>
  <si>
    <t>https://dmsrepoinc.momrah.gov.sa/dmsrepo/ValidateOTPServlet?CASE_ID=318980510_NSPCL-69&amp;DeptCode=014001</t>
  </si>
  <si>
    <t>GZ_358621162_NSPCL-33</t>
  </si>
  <si>
    <t>7169c04787475ee4_NSPCL-33</t>
  </si>
  <si>
    <t>INC-26-05-128445</t>
  </si>
  <si>
    <t>5/4/26 5:00:45 PM</t>
  </si>
  <si>
    <t>5/4/26 5:00:41 PM</t>
  </si>
  <si>
    <t>https://dmsrepoinc.momrah.gov.sa/dmsrepo/ValidateOTPServlet?CASE_ID=GZ_358621162_NSPCL-33&amp;DeptCode=014001</t>
  </si>
  <si>
    <t>0.073</t>
  </si>
  <si>
    <t>316289108_NSPCL-63</t>
  </si>
  <si>
    <t>c30887cce0ca5880_NSPCL-63</t>
  </si>
  <si>
    <t>INC-26-03-105114</t>
  </si>
  <si>
    <t>3/5/26 9:57:01 AM</t>
  </si>
  <si>
    <t>3/5/26 9:56:58 AM</t>
  </si>
  <si>
    <t>https://dmsrepoinc.momrah.gov.sa/dmsrepo/ValidateOTPServlet?CASE_ID=316289108_NSPCL-63&amp;DeptCode=014001</t>
  </si>
  <si>
    <t>3/18/26 5:23:49 AM</t>
  </si>
  <si>
    <t>GZ_366359024_NSPCL-33</t>
  </si>
  <si>
    <t>408a4eb08e091cbd_NSPCL-33</t>
  </si>
  <si>
    <t>INS-20673726</t>
  </si>
  <si>
    <t>5/12/26 8:09:40 AM</t>
  </si>
  <si>
    <t>https://dmsrepoinc.momrah.gov.sa/dmsrepo/ValidateOTPServlet?CASE_ID=GZ_366359024_NSPCL-33&amp;DeptCode=014001</t>
  </si>
  <si>
    <t>GZ_365410402_NSPCL-33</t>
  </si>
  <si>
    <t>1146463f6df5e6a0_NSPCL-33</t>
  </si>
  <si>
    <t>INS-20675720</t>
  </si>
  <si>
    <t>5/11/26 10:22:28 AM</t>
  </si>
  <si>
    <t>5/11/26 9:59:32 AM</t>
  </si>
  <si>
    <t>https://dmsrepoinc.momrah.gov.sa/dmsrepo/ValidateOTPServlet?CASE_ID=GZ_365410402_NSPCL-33&amp;DeptCode=014001</t>
  </si>
  <si>
    <t>GZ_275882795_NSPCL-33</t>
  </si>
  <si>
    <t>2ed78286d3b243b9_NSPCL-33</t>
  </si>
  <si>
    <t>INC-26-01-075492</t>
  </si>
  <si>
    <t>1/11/26 12:47:48 PM</t>
  </si>
  <si>
    <t>1/11/26 12:47:43 PM</t>
  </si>
  <si>
    <t>https://dmsrepoinc.momrah.gov.sa/dmsrepo/ValidateOTPServlet?CASE_ID=GZ_275882795_NSPCL-33&amp;DeptCode=014001</t>
  </si>
  <si>
    <t>GZ_280284124_NSPCL-69</t>
  </si>
  <si>
    <t>9ccffa043b339a03_NSPCL-69</t>
  </si>
  <si>
    <t>INS-17519911</t>
  </si>
  <si>
    <t>1/18/26 10:57:31 AM</t>
  </si>
  <si>
    <t>https://dmsrepoinc.momrah.gov.sa/dmsrepo/ValidateOTPServlet?CASE_ID=GZ_280284124_NSPCL-69&amp;DeptCode=014001</t>
  </si>
  <si>
    <t>GZ_380433275_NSPCL-33</t>
  </si>
  <si>
    <t>09e1e2b0588681dd_NSPCL-33</t>
  </si>
  <si>
    <t>6/4/26 9:54:57 AM</t>
  </si>
  <si>
    <t>6/4/26 9:54:45 AM</t>
  </si>
  <si>
    <t>https://dmsrepoinc.momrah.gov.sa/dmsrepo/ValidateOTPServlet?CASE_ID=GZ_380433275_NSPCL-33&amp;DeptCode=014001</t>
  </si>
  <si>
    <t>GZ_275833219_NSPCL-33</t>
  </si>
  <si>
    <t>f54024dfa3aa5d7a_NSPCL-33</t>
  </si>
  <si>
    <t>INC-26-01-082138</t>
  </si>
  <si>
    <t>1/11/26 11:40:41 AM</t>
  </si>
  <si>
    <t>1/11/26 11:15:01 AM</t>
  </si>
  <si>
    <t>https://dmsrepoinc.momrah.gov.sa/dmsrepo/ValidateOTPServlet?CASE_ID=GZ_275833219_NSPCL-33&amp;DeptCode=014001</t>
  </si>
  <si>
    <t>1.041</t>
  </si>
  <si>
    <t>GZ_362446493_NSPCL-33</t>
  </si>
  <si>
    <t>6347ecf83809a981_NSPCL-33</t>
  </si>
  <si>
    <t>INC-26-05-105612</t>
  </si>
  <si>
    <t>5/7/26 10:08:25 AM</t>
  </si>
  <si>
    <t>5/7/26 10:08:19 AM</t>
  </si>
  <si>
    <t>https://dmsrepoinc.momrah.gov.sa/dmsrepo/ValidateOTPServlet?CASE_ID=GZ_362446493_NSPCL-33&amp;DeptCode=014001</t>
  </si>
  <si>
    <t>2.341</t>
  </si>
  <si>
    <t>GZ_371753604_NSPCL-33</t>
  </si>
  <si>
    <t>4f8930d96dca5f5c_NSPCL-33</t>
  </si>
  <si>
    <t>INC-26-05-202424</t>
  </si>
  <si>
    <t>5/19/26 12:49:22 PM</t>
  </si>
  <si>
    <t>https://dmsrepoinc.momrah.gov.sa/dmsrepo/ValidateOTPServlet?CASE_ID=GZ_371753604_NSPCL-33&amp;DeptCode=014001</t>
  </si>
  <si>
    <t>GZ_343566169_NSPCL-8</t>
  </si>
  <si>
    <t>ee36288d69a40f69_NSPCL-8</t>
  </si>
  <si>
    <t>INS-19949247</t>
  </si>
  <si>
    <t>4/12/26 3:50:40 PM</t>
  </si>
  <si>
    <t>https://dmsrepoinc.momrah.gov.sa/dmsrepo/ValidateOTPServlet?CASE_ID=GZ_343566169_NSPCL-8&amp;DeptCode=014001</t>
  </si>
  <si>
    <t>GZ_340386567_NSPCL-7</t>
  </si>
  <si>
    <t>c908b496eb9cc201_NSPCL-7</t>
  </si>
  <si>
    <t>INS-19991303</t>
  </si>
  <si>
    <t>4/8/26 8:33:28 AM</t>
  </si>
  <si>
    <t>https://dmsrepoinc.momrah.gov.sa/dmsrepo/ValidateOTPServlet?CASE_ID=GZ_340386567_NSPCL-7&amp;DeptCode=014001</t>
  </si>
  <si>
    <t>GZ_318981190_NSPCL-72</t>
  </si>
  <si>
    <t>a472221c601ffea8_NSPCL-72</t>
  </si>
  <si>
    <t>INS-19324476</t>
  </si>
  <si>
    <t>https://dmsrepoinc.momrah.gov.sa/dmsrepo/ValidateOTPServlet?CASE_ID=GZ_318981190_NSPCL-72&amp;DeptCode=014001</t>
  </si>
  <si>
    <t>3/17/26 7:54:05 PM</t>
  </si>
  <si>
    <t>318548461_NSPCL-82</t>
  </si>
  <si>
    <t>c30887cce0ca5880_NSPCL-82</t>
  </si>
  <si>
    <t>INS-19202486</t>
  </si>
  <si>
    <t>3/8/26 10:55:41 AM</t>
  </si>
  <si>
    <t>https://dmsrepoinc.momrah.gov.sa/dmsrepo/ValidateOTPServlet?CASE_ID=318548461_NSPCL-82&amp;DeptCode=014001</t>
  </si>
  <si>
    <t>3/17/26 6:24:26 PM</t>
  </si>
  <si>
    <t>GZ_313379125_NSPCL-69</t>
  </si>
  <si>
    <t>43db725a0f5c3f60_NSPCL-69</t>
  </si>
  <si>
    <t>INS-19323890</t>
  </si>
  <si>
    <t>3/3/26 1:48:51 PM</t>
  </si>
  <si>
    <t>https://dmsrepoinc.momrah.gov.sa/dmsrepo/ValidateOTPServlet?CASE_ID=GZ_313379125_NSPCL-69&amp;DeptCode=014001</t>
  </si>
  <si>
    <t>OZ_365478771_NSPCL-49</t>
  </si>
  <si>
    <t>ff6eb161ddc42064_NSPCL-49</t>
  </si>
  <si>
    <t>5/11/26 11:09:58 AM</t>
  </si>
  <si>
    <t>https://dmsrepoinc.momrah.gov.sa/dmsrepo/ValidateOTPServlet?CASE_ID=OZ_365478771_NSPCL-49&amp;DeptCode=014001</t>
  </si>
  <si>
    <t>GZ_309027070_NSPCL-33</t>
  </si>
  <si>
    <t>800b7c67eb395b91_NSPCL-33</t>
  </si>
  <si>
    <t>INS-18892459</t>
  </si>
  <si>
    <t>3/1/26 7:02:56 AM</t>
  </si>
  <si>
    <t>https://dmsrepoinc.momrah.gov.sa/dmsrepo/ValidateOTPServlet?CASE_ID=GZ_309027070_NSPCL-33&amp;DeptCode=014001</t>
  </si>
  <si>
    <t>0.912</t>
  </si>
  <si>
    <t>GZ_367570308_NSPCL-33</t>
  </si>
  <si>
    <t>c27190a4ac300987_NSPCL-33</t>
  </si>
  <si>
    <t>INC-26-05-150261</t>
  </si>
  <si>
    <t>5/13/26 12:22:51 PM</t>
  </si>
  <si>
    <t>5/13/26 12:14:12 PM</t>
  </si>
  <si>
    <t>https://dmsrepoinc.momrah.gov.sa/dmsrepo/ValidateOTPServlet?CASE_ID=GZ_367570308_NSPCL-33&amp;DeptCode=014001</t>
  </si>
  <si>
    <t>316246352_NSPCL-72</t>
  </si>
  <si>
    <t>4a59ccae39617b21_NSPCL-72</t>
  </si>
  <si>
    <t>INS-19202386</t>
  </si>
  <si>
    <t>3/5/26 9:36:24 AM</t>
  </si>
  <si>
    <t>https://dmsrepoinc.momrah.gov.sa/dmsrepo/ValidateOTPServlet?CASE_ID=316246352_NSPCL-72&amp;DeptCode=014001</t>
  </si>
  <si>
    <t>GZ_332429047_NSPCL-30</t>
  </si>
  <si>
    <t>5c064a90aafac913_NSPCL-30</t>
  </si>
  <si>
    <t>INS-19786763</t>
  </si>
  <si>
    <t>4/2/26 9:03:49 AM</t>
  </si>
  <si>
    <t>https://dmsrepoinc.momrah.gov.sa/dmsrepo/ValidateOTPServlet?CASE_ID=GZ_332429047_NSPCL-30&amp;DeptCode=014001</t>
  </si>
  <si>
    <t>4/6/26 2:23:54 PM</t>
  </si>
  <si>
    <t>RZ_362222558_NSPCL-17</t>
  </si>
  <si>
    <t>fc39f4be0053472f_NSPCL-17</t>
  </si>
  <si>
    <t>INS-21004843</t>
  </si>
  <si>
    <t>https://dmsrepoinc.momrah.gov.sa/dmsrepo/ValidateOTPServlet?CASE_ID=RZ_362222558_NSPCL-17&amp;DeptCode=014001</t>
  </si>
  <si>
    <t>GZ_378733273_NSPCL-69</t>
  </si>
  <si>
    <t>5a8b5cf29aea70d4_NSPCL-69</t>
  </si>
  <si>
    <t>INS-21105245</t>
  </si>
  <si>
    <t>https://dmsrepoinc.momrah.gov.sa/dmsrepo/ValidateOTPServlet?CASE_ID=GZ_378733273_NSPCL-69&amp;DeptCode=014001</t>
  </si>
  <si>
    <t>311713511_NSPCL-51</t>
  </si>
  <si>
    <t>cfebdae673bbe3d7_NSPCL-51</t>
  </si>
  <si>
    <t>INS-19479593</t>
  </si>
  <si>
    <t>3/2/26 12:19:02 PM</t>
  </si>
  <si>
    <t>https://dmsrepoinc.momrah.gov.sa/dmsrepo/ValidateOTPServlet?CASE_ID=311713511_NSPCL-51&amp;DeptCode=014001</t>
  </si>
  <si>
    <t>GZ_319990693_NSPCL-69</t>
  </si>
  <si>
    <t>521e43c6db31aa46_NSPCL-69</t>
  </si>
  <si>
    <t>INS-19261005</t>
  </si>
  <si>
    <t>3/9/26 1:29:33 PM</t>
  </si>
  <si>
    <t>https://dmsrepoinc.momrah.gov.sa/dmsrepo/ValidateOTPServlet?CASE_ID=GZ_319990693_NSPCL-69&amp;DeptCode=014001</t>
  </si>
  <si>
    <t>3/17/26 8:24:07 PM</t>
  </si>
  <si>
    <t>GZ_339917610_NSPCL-71</t>
  </si>
  <si>
    <t>4d739c8e900bb456_NSPCL-71</t>
  </si>
  <si>
    <t>INS-20008425</t>
  </si>
  <si>
    <t>INC-26-04-263268</t>
  </si>
  <si>
    <t>4/8/26 7:22:05 AM</t>
  </si>
  <si>
    <t>https://dmsrepoinc.momrah.gov.sa/dmsrepo/ValidateOTPServlet?CASE_ID=GZ_339917610_NSPCL-71&amp;DeptCode=014001</t>
  </si>
  <si>
    <t>4/8/26 9:23:53 AM</t>
  </si>
  <si>
    <t>297913638_NSPCL-69</t>
  </si>
  <si>
    <t>7137430e029661ab_NSPCL-69</t>
  </si>
  <si>
    <t>INS-17999848</t>
  </si>
  <si>
    <t>2/8/26 10:10:13 AM</t>
  </si>
  <si>
    <t>https://dmsrepoinc.momrah.gov.sa/dmsrepo/ValidateOTPServlet?CASE_ID=297913638_NSPCL-69&amp;DeptCode=014001</t>
  </si>
  <si>
    <t>2/9/26 11:54:02 PM</t>
  </si>
  <si>
    <t>GZ_337218939_NSPCL-69</t>
  </si>
  <si>
    <t>7b6d0b469130ef7f_NSPCL-69</t>
  </si>
  <si>
    <t>INS-19991670</t>
  </si>
  <si>
    <t>4/6/26 8:59:18 AM</t>
  </si>
  <si>
    <t>https://dmsrepoinc.momrah.gov.sa/dmsrepo/ValidateOTPServlet?CASE_ID=GZ_337218939_NSPCL-69&amp;DeptCode=014001</t>
  </si>
  <si>
    <t>GZ_366358529_NSPCL-33</t>
  </si>
  <si>
    <t>44a6a1b77cecfe0e_NSPCL-33</t>
  </si>
  <si>
    <t>INS-20674480</t>
  </si>
  <si>
    <t>5/12/26 8:06:47 AM</t>
  </si>
  <si>
    <t>5/12/26 8:06:45 AM</t>
  </si>
  <si>
    <t>https://dmsrepoinc.momrah.gov.sa/dmsrepo/ValidateOTPServlet?CASE_ID=GZ_366358529_NSPCL-33&amp;DeptCode=014001</t>
  </si>
  <si>
    <t>314849906_NSPCL-69</t>
  </si>
  <si>
    <t>ed547030033d35ef_NSPCL-69</t>
  </si>
  <si>
    <t>INS-19202410</t>
  </si>
  <si>
    <t>3/4/26 11:09:55 AM</t>
  </si>
  <si>
    <t>3/4/26 11:09:03 AM</t>
  </si>
  <si>
    <t>https://dmsrepoinc.momrah.gov.sa/dmsrepo/ValidateOTPServlet?CASE_ID=314849906_NSPCL-69&amp;DeptCode=014001</t>
  </si>
  <si>
    <t>2.003</t>
  </si>
  <si>
    <t>GZ_367585338_NSPCL-33</t>
  </si>
  <si>
    <t>4e21622abeb81958_NSPCL-33</t>
  </si>
  <si>
    <t>INC-26-05-145875</t>
  </si>
  <si>
    <t>5/13/26 12:36:32 PM</t>
  </si>
  <si>
    <t>https://dmsrepoinc.momrah.gov.sa/dmsrepo/ValidateOTPServlet?CASE_ID=GZ_367585338_NSPCL-33&amp;DeptCode=014001</t>
  </si>
  <si>
    <t>OZ_371394127_NSPCL-3</t>
  </si>
  <si>
    <t>b688bd8830010c35_NSPCL-3</t>
  </si>
  <si>
    <t>5/19/26 7:20:00 AM</t>
  </si>
  <si>
    <t>https://dmsrepoinc.momrah.gov.sa/dmsrepo/ValidateOTPServlet?CASE_ID=OZ_371394127_NSPCL-3&amp;DeptCode=014001</t>
  </si>
  <si>
    <t>GZ_367426536_NSPCL-33</t>
  </si>
  <si>
    <t>a88046fdb3d0a013_NSPCL-33</t>
  </si>
  <si>
    <t>INS-20756056</t>
  </si>
  <si>
    <t>5/13/26 10:48:55 AM</t>
  </si>
  <si>
    <t>https://dmsrepoinc.momrah.gov.sa/dmsrepo/ValidateOTPServlet?CASE_ID=GZ_367426536_NSPCL-33&amp;DeptCode=014001</t>
  </si>
  <si>
    <t>GZ_340399733_NSPCL-63</t>
  </si>
  <si>
    <t>e9b483bb950b57ac_NSPCL-63</t>
  </si>
  <si>
    <t>INS-20019439</t>
  </si>
  <si>
    <t>4/8/26 9:26:22 AM</t>
  </si>
  <si>
    <t>https://dmsrepoinc.momrah.gov.sa/dmsrepo/ValidateOTPServlet?CASE_ID=GZ_340399733_NSPCL-63&amp;DeptCode=014001</t>
  </si>
  <si>
    <t>GZ_365634247_NSPCL-8</t>
  </si>
  <si>
    <t>05db12df26009d1d_NSPCL-8</t>
  </si>
  <si>
    <t>5/11/26 12:02:48 PM</t>
  </si>
  <si>
    <t>https://dmsrepoinc.momrah.gov.sa/dmsrepo/ValidateOTPServlet?CASE_ID=GZ_365634247_NSPCL-8&amp;DeptCode=014001</t>
  </si>
  <si>
    <t>GZ_276842304_NSPCL-63</t>
  </si>
  <si>
    <t>fb57d604378b7a30_NSPCL-63</t>
  </si>
  <si>
    <t>INS-17470292</t>
  </si>
  <si>
    <t>1/12/26 2:26:08 PM</t>
  </si>
  <si>
    <t>1/12/26 2:24:02 PM</t>
  </si>
  <si>
    <t>https://dmsrepoinc.momrah.gov.sa/dmsrepo/ValidateOTPServlet?CASE_ID=GZ_276842304_NSPCL-63&amp;DeptCode=014001</t>
  </si>
  <si>
    <t>1/13/26 11:23:55 PM</t>
  </si>
  <si>
    <t>GZ_368314343_NSPCL-63</t>
  </si>
  <si>
    <t>771dc7533b2fed85_NSPCL-63</t>
  </si>
  <si>
    <t>INS-20920025</t>
  </si>
  <si>
    <t>5/14/26 11:05:00 AM</t>
  </si>
  <si>
    <t>https://dmsrepoinc.momrah.gov.sa/dmsrepo/ValidateOTPServlet?CASE_ID=GZ_368314343_NSPCL-63&amp;DeptCode=014001</t>
  </si>
  <si>
    <t>OZ_359890323_NSPCL-16</t>
  </si>
  <si>
    <t>674063341f6de85a_NSPCL-16</t>
  </si>
  <si>
    <t>INS-20793446</t>
  </si>
  <si>
    <t>5/5/26 11:28:14 AM</t>
  </si>
  <si>
    <t>https://dmsrepoinc.momrah.gov.sa/dmsrepo/ValidateOTPServlet?CASE_ID=OZ_359890323_NSPCL-16&amp;DeptCode=014001</t>
  </si>
  <si>
    <t>GZ_316593019_NSPCL-7</t>
  </si>
  <si>
    <t>6b87fc65418a514c_NSPCL-7</t>
  </si>
  <si>
    <t>INS-19367656</t>
  </si>
  <si>
    <t>3/5/26 12:45:10 PM</t>
  </si>
  <si>
    <t>https://dmsrepoinc.momrah.gov.sa/dmsrepo/ValidateOTPServlet?CASE_ID=GZ_316593019_NSPCL-7&amp;DeptCode=014001</t>
  </si>
  <si>
    <t>GZ_383754640_NSPCL-33</t>
  </si>
  <si>
    <t>082b44dd18bdda8d_NSPCL-33</t>
  </si>
  <si>
    <t>6/8/26 7:11:49 AM</t>
  </si>
  <si>
    <t>https://dmsrepoinc.momrah.gov.sa/dmsrepo/ValidateOTPServlet?CASE_ID=GZ_383754640_NSPCL-33&amp;DeptCode=014001</t>
  </si>
  <si>
    <t>GZ_362799677_NSPCL-31</t>
  </si>
  <si>
    <t>712bb18848ad6052_NSPCL-31</t>
  </si>
  <si>
    <t>INS-20643708</t>
  </si>
  <si>
    <t>5/7/26 1:03:41 PM</t>
  </si>
  <si>
    <t>https://dmsrepoinc.momrah.gov.sa/dmsrepo/ValidateOTPServlet?CASE_ID=GZ_362799677_NSPCL-31&amp;DeptCode=014001</t>
  </si>
  <si>
    <t>GZ_269893384_NSPCL-33</t>
  </si>
  <si>
    <t>2372114dd2d141c0_NSPCL-33</t>
  </si>
  <si>
    <t>INS-17290387</t>
  </si>
  <si>
    <t>1/5/26 9:36:30 AM</t>
  </si>
  <si>
    <t>https://dmsrepoinc.momrah.gov.sa/dmsrepo/ValidateOTPServlet?CASE_ID=GZ_269893384_NSPCL-33&amp;DeptCode=014001</t>
  </si>
  <si>
    <t>GZ_338204838_NSPCL-63</t>
  </si>
  <si>
    <t>b1fe95f18a3c76b6_NSPCL-63</t>
  </si>
  <si>
    <t>INS-19866543</t>
  </si>
  <si>
    <t>INC-26-04-208079</t>
  </si>
  <si>
    <t>https://dmsrepoinc.momrah.gov.sa/dmsrepo/ValidateOTPServlet?CASE_ID=GZ_338204838_NSPCL-63&amp;DeptCode=014001</t>
  </si>
  <si>
    <t>4/7/26 2:54:02 AM</t>
  </si>
  <si>
    <t>GZ_314753556_NSPCL-33</t>
  </si>
  <si>
    <t>15954dcdb0c60ffe_NSPCL-33</t>
  </si>
  <si>
    <t>3/4/26 10:28:39 AM</t>
  </si>
  <si>
    <t>3/4/26 9:52:41 AM</t>
  </si>
  <si>
    <t>https://dmsrepoinc.momrah.gov.sa/dmsrepo/ValidateOTPServlet?CASE_ID=GZ_314753556_NSPCL-33&amp;DeptCode=014001</t>
  </si>
  <si>
    <t>OZ_363398905_NSPCL-16</t>
  </si>
  <si>
    <t>1a4aab038d44c358_NSPCL-16</t>
  </si>
  <si>
    <t>5/8/26 6:05:27 PM</t>
  </si>
  <si>
    <t>https://dmsrepoinc.momrah.gov.sa/dmsrepo/ValidateOTPServlet?CASE_ID=OZ_363398905_NSPCL-16&amp;DeptCode=014001</t>
  </si>
  <si>
    <t>GZ_343564741_NSPCL-33</t>
  </si>
  <si>
    <t>a4bfccfb826449e7_NSPCL-33</t>
  </si>
  <si>
    <t>INS-20156686</t>
  </si>
  <si>
    <t>4/12/26 3:23:31 PM</t>
  </si>
  <si>
    <t>https://dmsrepoinc.momrah.gov.sa/dmsrepo/ValidateOTPServlet?CASE_ID=GZ_343564741_NSPCL-33&amp;DeptCode=014001</t>
  </si>
  <si>
    <t>GZ_335029906_NSPCL-72</t>
  </si>
  <si>
    <t>4744b11c4afcd242_NSPCL-72</t>
  </si>
  <si>
    <t>INS-19936966</t>
  </si>
  <si>
    <t>4/5/26 7:47:16 AM</t>
  </si>
  <si>
    <t>4/5/26 7:47:13 AM</t>
  </si>
  <si>
    <t>https://dmsrepoinc.momrah.gov.sa/dmsrepo/ValidateOTPServlet?CASE_ID=GZ_335029906_NSPCL-72&amp;DeptCode=014001</t>
  </si>
  <si>
    <t>GZ_341469037_NSPCL-8</t>
  </si>
  <si>
    <t>46e590a7e2d6edf3_NSPCL-8</t>
  </si>
  <si>
    <t>INS-19991631</t>
  </si>
  <si>
    <t>4/9/26 10:41:14 AM</t>
  </si>
  <si>
    <t>4/9/26 10:41:09 AM</t>
  </si>
  <si>
    <t>https://dmsrepoinc.momrah.gov.sa/dmsrepo/ValidateOTPServlet?CASE_ID=GZ_341469037_NSPCL-8&amp;DeptCode=014001</t>
  </si>
  <si>
    <t>RZ_314200384_NSPCL-80</t>
  </si>
  <si>
    <t>ed06d7fdea2730b8_NSPCL-80</t>
  </si>
  <si>
    <t>INS-19369663</t>
  </si>
  <si>
    <t>3/3/26 4:43:43 PM</t>
  </si>
  <si>
    <t>https://dmsrepoinc.momrah.gov.sa/dmsrepo/ValidateOTPServlet?CASE_ID=RZ_314200384_NSPCL-80&amp;DeptCode=014001</t>
  </si>
  <si>
    <t>GZ_273778054_NSPCL-8</t>
  </si>
  <si>
    <t>c5328773e11ddc35_NSPCL-8</t>
  </si>
  <si>
    <t>INS-17355383</t>
  </si>
  <si>
    <t>1/8/26 10:29:17 AM</t>
  </si>
  <si>
    <t>1/8/26 10:29:09 AM</t>
  </si>
  <si>
    <t>https://dmsrepoinc.momrah.gov.sa/dmsrepo/ValidateOTPServlet?CASE_ID=GZ_273778054_NSPCL-8&amp;DeptCode=014001</t>
  </si>
  <si>
    <t>18.13</t>
  </si>
  <si>
    <t>GZ_277343351_NSPCL-33</t>
  </si>
  <si>
    <t>431a4036dc746106_NSPCL-33</t>
  </si>
  <si>
    <t>INC-26-01-104493</t>
  </si>
  <si>
    <t>1/13/26 10:30:19 AM</t>
  </si>
  <si>
    <t>1/13/26 10:30:14 AM</t>
  </si>
  <si>
    <t>https://dmsrepoinc.momrah.gov.sa/dmsrepo/ValidateOTPServlet?CASE_ID=GZ_277343351_NSPCL-33&amp;DeptCode=014001</t>
  </si>
  <si>
    <t>GZ_342242839_NSPCL-33</t>
  </si>
  <si>
    <t>f87393355aa0116f_NSPCL-33</t>
  </si>
  <si>
    <t>INS-20156679</t>
  </si>
  <si>
    <t>4/10/26 6:20:53 PM</t>
  </si>
  <si>
    <t>4/10/26 6:20:48 PM</t>
  </si>
  <si>
    <t>https://dmsrepoinc.momrah.gov.sa/dmsrepo/ValidateOTPServlet?CASE_ID=GZ_342242839_NSPCL-33&amp;DeptCode=014001</t>
  </si>
  <si>
    <t>RZ_270193626_NSPCL-80</t>
  </si>
  <si>
    <t>762b80bc69df7ae7_NSPCL-80</t>
  </si>
  <si>
    <t>INS-17472341</t>
  </si>
  <si>
    <t>1/5/26 10:33:50 AM</t>
  </si>
  <si>
    <t>https://dmsrepoinc.momrah.gov.sa/dmsrepo/ValidateOTPServlet?CASE_ID=RZ_270193626_NSPCL-80&amp;DeptCode=014001</t>
  </si>
  <si>
    <t>GZ_278427692_NSPCL-33</t>
  </si>
  <si>
    <t>b484502efe65f9e1_NSPCL-33</t>
  </si>
  <si>
    <t>INS-17472356</t>
  </si>
  <si>
    <t>1/14/26 1:30:54 PM</t>
  </si>
  <si>
    <t>1/14/26 12:33:25 PM</t>
  </si>
  <si>
    <t>https://dmsrepoinc.momrah.gov.sa/dmsrepo/ValidateOTPServlet?CASE_ID=GZ_278427692_NSPCL-33&amp;DeptCode=014001</t>
  </si>
  <si>
    <t>GZ_314496907_NSPCL-8</t>
  </si>
  <si>
    <t>06a7880c37eafd1d_NSPCL-8</t>
  </si>
  <si>
    <t>INS-19188651</t>
  </si>
  <si>
    <t>3/4/26 8:22:16 AM</t>
  </si>
  <si>
    <t>3/3/26 9:13:38 AM</t>
  </si>
  <si>
    <t>https://dmsrepoinc.momrah.gov.sa/dmsrepo/ValidateOTPServlet?CASE_ID=GZ_314496907_NSPCL-8&amp;DeptCode=014001</t>
  </si>
  <si>
    <t>GZ_276804064_NSPCL-69</t>
  </si>
  <si>
    <t>11112e2e70a16e3f_NSPCL-69</t>
  </si>
  <si>
    <t>INS-17470297</t>
  </si>
  <si>
    <t>1/12/26 1:46:52 PM</t>
  </si>
  <si>
    <t>1/12/26 1:26:33 PM</t>
  </si>
  <si>
    <t>https://dmsrepoinc.momrah.gov.sa/dmsrepo/ValidateOTPServlet?CASE_ID=GZ_276804064_NSPCL-69&amp;DeptCode=014001</t>
  </si>
  <si>
    <t>1/13/26 11:23:57 PM</t>
  </si>
  <si>
    <t>GZ_366530260_NSPCL-33</t>
  </si>
  <si>
    <t>95940b295c7fc971_NSPCL-33</t>
  </si>
  <si>
    <t>INS-20695669</t>
  </si>
  <si>
    <t>5/12/26 9:55:18 AM</t>
  </si>
  <si>
    <t>5/12/26 9:55:15 AM</t>
  </si>
  <si>
    <t>https://dmsrepoinc.momrah.gov.sa/dmsrepo/ValidateOTPServlet?CASE_ID=GZ_366530260_NSPCL-33&amp;DeptCode=014001</t>
  </si>
  <si>
    <t>318980045_NSPCL-92</t>
  </si>
  <si>
    <t>3c5299ed4fdad7c2_NSPCL-92</t>
  </si>
  <si>
    <t>INS-19325552</t>
  </si>
  <si>
    <t>3/8/26 2:44:02 PM</t>
  </si>
  <si>
    <t>https://dmsrepoinc.momrah.gov.sa/dmsrepo/ValidateOTPServlet?CASE_ID=318980045_NSPCL-92&amp;DeptCode=014001</t>
  </si>
  <si>
    <t>GZ_296385441_NSPCL-33</t>
  </si>
  <si>
    <t>1335ad866a878688_NSPCL-33</t>
  </si>
  <si>
    <t>INS-18093237</t>
  </si>
  <si>
    <t>2/5/26 12:36:46 PM</t>
  </si>
  <si>
    <t>2/5/26 11:24:00 AM</t>
  </si>
  <si>
    <t>https://dmsrepoinc.momrah.gov.sa/dmsrepo/ValidateOTPServlet?CASE_ID=GZ_296385441_NSPCL-33&amp;DeptCode=014001</t>
  </si>
  <si>
    <t>GZ_363120523_NSPCL-63</t>
  </si>
  <si>
    <t>8809d10b68fa7d70_NSPCL-63</t>
  </si>
  <si>
    <t>INS-20629497</t>
  </si>
  <si>
    <t>5/7/26 6:15:00 PM</t>
  </si>
  <si>
    <t>5/7/26 6:14:57 PM</t>
  </si>
  <si>
    <t>https://dmsrepoinc.momrah.gov.sa/dmsrepo/ValidateOTPServlet?CASE_ID=GZ_363120523_NSPCL-63&amp;DeptCode=014001</t>
  </si>
  <si>
    <t>GZ_367724957_NSPCL-63</t>
  </si>
  <si>
    <t>b32cc1e22ec2a384_NSPCL-63</t>
  </si>
  <si>
    <t>INS-20922398</t>
  </si>
  <si>
    <t>5/13/26 2:33:37 PM</t>
  </si>
  <si>
    <t>https://dmsrepoinc.momrah.gov.sa/dmsrepo/ValidateOTPServlet?CASE_ID=GZ_367724957_NSPCL-63&amp;DeptCode=014001</t>
  </si>
  <si>
    <t>OZ_367473822_NSPCL-49</t>
  </si>
  <si>
    <t>2ae58a0fbb96eee4_NSPCL-49</t>
  </si>
  <si>
    <t>5/13/26 10:44:03 AM</t>
  </si>
  <si>
    <t>https://dmsrepoinc.momrah.gov.sa/dmsrepo/ValidateOTPServlet?CASE_ID=OZ_367473822_NSPCL-49&amp;DeptCode=014001</t>
  </si>
  <si>
    <t>GZ_340412975_NSPCL-33</t>
  </si>
  <si>
    <t>63a2cad0fbbb8854_NSPCL-33</t>
  </si>
  <si>
    <t>INS-19991126</t>
  </si>
  <si>
    <t>4/8/26 9:58:17 AM</t>
  </si>
  <si>
    <t>4/8/26 9:57:26 AM</t>
  </si>
  <si>
    <t>https://dmsrepoinc.momrah.gov.sa/dmsrepo/ValidateOTPServlet?CASE_ID=GZ_340412975_NSPCL-33&amp;DeptCode=014001</t>
  </si>
  <si>
    <t>GZ_342231310_NSPCL-33</t>
  </si>
  <si>
    <t>d9212e2b449cbbef_NSPCL-33</t>
  </si>
  <si>
    <t>INS-19950494</t>
  </si>
  <si>
    <t>4/10/26 5:32:43 PM</t>
  </si>
  <si>
    <t>https://dmsrepoinc.momrah.gov.sa/dmsrepo/ValidateOTPServlet?CASE_ID=GZ_342231310_NSPCL-33&amp;DeptCode=014001</t>
  </si>
  <si>
    <t>GZ_264698373_NSPCL-23</t>
  </si>
  <si>
    <t>2fb98c157c00446c_NSPCL-23</t>
  </si>
  <si>
    <t>INS-17152142</t>
  </si>
  <si>
    <t>1/1/26 10:02:00 AM</t>
  </si>
  <si>
    <t>1/1/26 9:16:54 AM</t>
  </si>
  <si>
    <t>https://dmsrepoinc.momrah.gov.sa/dmsrepo/ValidateOTPServlet?CASE_ID=GZ_264698373_NSPCL-23&amp;DeptCode=014001</t>
  </si>
  <si>
    <t>319145469_NSPCL-31</t>
  </si>
  <si>
    <t>cb41a987e65d1a19_NSPCL-31</t>
  </si>
  <si>
    <t>3/8/26 4:52:02 PM</t>
  </si>
  <si>
    <t>https://dmsrepoinc.momrah.gov.sa/dmsrepo/ValidateOTPServlet?CASE_ID=319145469_NSPCL-31&amp;DeptCode=014001</t>
  </si>
  <si>
    <t>GZ_344998677_NSPCL-82</t>
  </si>
  <si>
    <t>a9a06f2d18dd7638_NSPCL-82</t>
  </si>
  <si>
    <t>INS-20017495</t>
  </si>
  <si>
    <t>4/14/26 9:45:23 AM</t>
  </si>
  <si>
    <t>https://dmsrepoinc.momrah.gov.sa/dmsrepo/ValidateOTPServlet?CASE_ID=GZ_344998677_NSPCL-82&amp;DeptCode=014001</t>
  </si>
  <si>
    <t>GZ_364752610_NSPCL-92</t>
  </si>
  <si>
    <t>61b0d783c9ff7e0a_NSPCL-92</t>
  </si>
  <si>
    <t>5/10/26 2:07:28 PM</t>
  </si>
  <si>
    <t>https://dmsrepoinc.momrah.gov.sa/dmsrepo/ValidateOTPServlet?CASE_ID=GZ_364752610_NSPCL-92&amp;DeptCode=014001</t>
  </si>
  <si>
    <t>GZ_299168525_NSPCL-33</t>
  </si>
  <si>
    <t>517dfa02aea812e0_NSPCL-33</t>
  </si>
  <si>
    <t>INC-26-02-117269</t>
  </si>
  <si>
    <t>2/9/26 1:35:46 PM</t>
  </si>
  <si>
    <t>https://dmsrepoinc.momrah.gov.sa/dmsrepo/ValidateOTPServlet?CASE_ID=GZ_299168525_NSPCL-33&amp;DeptCode=014001</t>
  </si>
  <si>
    <t>GZ_383749741_NSPCL-33</t>
  </si>
  <si>
    <t>8d83908870bb27d5_NSPCL-33</t>
  </si>
  <si>
    <t>6/8/26 7:01:44 AM</t>
  </si>
  <si>
    <t>https://dmsrepoinc.momrah.gov.sa/dmsrepo/ValidateOTPServlet?CASE_ID=GZ_383749741_NSPCL-33&amp;DeptCode=014001</t>
  </si>
  <si>
    <t>GZ_315876599_NSPCL-8</t>
  </si>
  <si>
    <t>b2c1afef867b6f55_NSPCL-8</t>
  </si>
  <si>
    <t>INS-19371302</t>
  </si>
  <si>
    <t>3/4/26 5:20:40 PM</t>
  </si>
  <si>
    <t>https://dmsrepoinc.momrah.gov.sa/dmsrepo/ValidateOTPServlet?CASE_ID=GZ_315876599_NSPCL-8&amp;DeptCode=014001</t>
  </si>
  <si>
    <t>RZ_345093893_NSPCL-76</t>
  </si>
  <si>
    <t>19657404beb547b8_NSPCL-76</t>
  </si>
  <si>
    <t>4/14/26 10:37:58 AM</t>
  </si>
  <si>
    <t>https://dmsrepoinc.momrah.gov.sa/dmsrepo/ValidateOTPServlet?CASE_ID=RZ_345093893_NSPCL-76&amp;DeptCode=014001</t>
  </si>
  <si>
    <t>296186358_NSPCL-92</t>
  </si>
  <si>
    <t>2f47b7af8cb12ac5_NSPCL-92</t>
  </si>
  <si>
    <t>INS-18091470</t>
  </si>
  <si>
    <t>2/5/26 10:55:57 AM</t>
  </si>
  <si>
    <t>https://dmsrepoinc.momrah.gov.sa/dmsrepo/ValidateOTPServlet?CASE_ID=296186358_NSPCL-92&amp;DeptCode=014001</t>
  </si>
  <si>
    <t>GZ_344064115_NSPCL-71</t>
  </si>
  <si>
    <t>43b0a8b1b8ab9db1_NSPCL-71</t>
  </si>
  <si>
    <t>INS-20046786</t>
  </si>
  <si>
    <t>4/13/26 10:25:03 AM</t>
  </si>
  <si>
    <t>https://dmsrepoinc.momrah.gov.sa/dmsrepo/ValidateOTPServlet?CASE_ID=GZ_344064115_NSPCL-71&amp;DeptCode=014001</t>
  </si>
  <si>
    <t>4/13/26 6:53:54 PM</t>
  </si>
  <si>
    <t>GZ_280473224_NSPCL-33</t>
  </si>
  <si>
    <t>a6c1628e4302a2d9_NSPCL-33</t>
  </si>
  <si>
    <t>INS-17515917</t>
  </si>
  <si>
    <t>1/18/26 12:04:08 PM</t>
  </si>
  <si>
    <t>1/18/26 12:02:49 PM</t>
  </si>
  <si>
    <t>https://dmsrepoinc.momrah.gov.sa/dmsrepo/ValidateOTPServlet?CASE_ID=GZ_280473224_NSPCL-33&amp;DeptCode=014001</t>
  </si>
  <si>
    <t>OZ_369712101_NSPCL-92</t>
  </si>
  <si>
    <t>097ced98307b558f_NSPCL-92</t>
  </si>
  <si>
    <t>INS-20934188</t>
  </si>
  <si>
    <t>5/17/26 8:20:49 AM</t>
  </si>
  <si>
    <t>https://dmsrepoinc.momrah.gov.sa/dmsrepo/ValidateOTPServlet?CASE_ID=OZ_369712101_NSPCL-92&amp;DeptCode=014001</t>
  </si>
  <si>
    <t>GZ_297998117_NSPCL-33</t>
  </si>
  <si>
    <t>30ee78f441512702_NSPCL-33</t>
  </si>
  <si>
    <t>INS-18093244</t>
  </si>
  <si>
    <t>2/8/26 10:22:40 AM</t>
  </si>
  <si>
    <t>2/8/26 10:21:47 AM</t>
  </si>
  <si>
    <t>https://dmsrepoinc.momrah.gov.sa/dmsrepo/ValidateOTPServlet?CASE_ID=GZ_297998117_NSPCL-33&amp;DeptCode=014001</t>
  </si>
  <si>
    <t>GZ_315879126_NSPCL-33</t>
  </si>
  <si>
    <t>34ddfd5472512d3a_NSPCL-33</t>
  </si>
  <si>
    <t>3/4/26 5:54:59 PM</t>
  </si>
  <si>
    <t>3/4/26 4:25:44 PM</t>
  </si>
  <si>
    <t>https://dmsrepoinc.momrah.gov.sa/dmsrepo/ValidateOTPServlet?CASE_ID=GZ_315879126_NSPCL-33&amp;DeptCode=014001</t>
  </si>
  <si>
    <t>GZ_364220995_NSPCL-8</t>
  </si>
  <si>
    <t>419811873ffbfa71_NSPCL-8</t>
  </si>
  <si>
    <t>5/10/26 9:49:02 AM</t>
  </si>
  <si>
    <t>https://dmsrepoinc.momrah.gov.sa/dmsrepo/ValidateOTPServlet?CASE_ID=GZ_364220995_NSPCL-8&amp;DeptCode=014001</t>
  </si>
  <si>
    <t>GZ_313022685_NSPCL-23</t>
  </si>
  <si>
    <t>489b1c5a4c5b140d_NSPCL-23</t>
  </si>
  <si>
    <t>INS-19370511</t>
  </si>
  <si>
    <t>https://dmsrepoinc.momrah.gov.sa/dmsrepo/ValidateOTPServlet?CASE_ID=GZ_313022685_NSPCL-23&amp;DeptCode=014001</t>
  </si>
  <si>
    <t>3/17/26 5:54:00 PM</t>
  </si>
  <si>
    <t>RZ_365437481_NSPCL-12</t>
  </si>
  <si>
    <t>8be31f68badcbd04_NSPCL-12</t>
  </si>
  <si>
    <t>5/11/26 10:45:01 AM</t>
  </si>
  <si>
    <t>https://dmsrepoinc.momrah.gov.sa/dmsrepo/ValidateOTPServlet?CASE_ID=RZ_365437481_NSPCL-12&amp;DeptCode=014001</t>
  </si>
  <si>
    <t>GZ_280221859_NSPCL-67</t>
  </si>
  <si>
    <t>faa8bf42b78d9fb4_NSPCL-67</t>
  </si>
  <si>
    <t>INS-17658982</t>
  </si>
  <si>
    <t>1/18/26 10:07:24 AM</t>
  </si>
  <si>
    <t>https://dmsrepoinc.momrah.gov.sa/dmsrepo/ValidateOTPServlet?CASE_ID=GZ_280221859_NSPCL-67&amp;DeptCode=014001</t>
  </si>
  <si>
    <t>RZ_367473822_NSPCL-76</t>
  </si>
  <si>
    <t>2ae58a0fbb96eee4_NSPCL-76</t>
  </si>
  <si>
    <t>https://dmsrepoinc.momrah.gov.sa/dmsrepo/ValidateOTPServlet?CASE_ID=RZ_367473822_NSPCL-76&amp;DeptCode=014001</t>
  </si>
  <si>
    <t>GZ_340382076_NSPCL-33</t>
  </si>
  <si>
    <t>dc7a83305032b1de_NSPCL-33</t>
  </si>
  <si>
    <t>INS-19991094</t>
  </si>
  <si>
    <t>4/8/26 8:18:57 AM</t>
  </si>
  <si>
    <t>4/8/26 8:18:54 AM</t>
  </si>
  <si>
    <t>https://dmsrepoinc.momrah.gov.sa/dmsrepo/ValidateOTPServlet?CASE_ID=GZ_340382076_NSPCL-33&amp;DeptCode=014001</t>
  </si>
  <si>
    <t>296386718_NSPCL-69</t>
  </si>
  <si>
    <t>132781d4cbac2654_NSPCL-69</t>
  </si>
  <si>
    <t>INS-17983191</t>
  </si>
  <si>
    <t>2/5/26 12:32:47 PM</t>
  </si>
  <si>
    <t>https://dmsrepoinc.momrah.gov.sa/dmsrepo/ValidateOTPServlet?CASE_ID=296386718_NSPCL-69&amp;DeptCode=014001</t>
  </si>
  <si>
    <t>GZ_356626742_NSPCL-33</t>
  </si>
  <si>
    <t>288c5114372dc410_NSPCL-33</t>
  </si>
  <si>
    <t>INS-20701110</t>
  </si>
  <si>
    <t>5/3/26 5:20:18 PM</t>
  </si>
  <si>
    <t>https://dmsrepoinc.momrah.gov.sa/dmsrepo/ValidateOTPServlet?CASE_ID=GZ_356626742_NSPCL-33&amp;DeptCode=014001</t>
  </si>
  <si>
    <t>292992978_NSPCL-69</t>
  </si>
  <si>
    <t>b3e2f9945f463fc9_NSPCL-69</t>
  </si>
  <si>
    <t>INS-18134401</t>
  </si>
  <si>
    <t>2/3/26 11:13:11 AM</t>
  </si>
  <si>
    <t>https://dmsrepoinc.momrah.gov.sa/dmsrepo/ValidateOTPServlet?CASE_ID=292992978_NSPCL-69&amp;DeptCode=014001</t>
  </si>
  <si>
    <t>2/9/26 4:24:22 PM</t>
  </si>
  <si>
    <t>GZ_362947844_NSPCL-92</t>
  </si>
  <si>
    <t>352b321d0bce842c_NSPCL-92</t>
  </si>
  <si>
    <t>INS-20644491</t>
  </si>
  <si>
    <t>5/7/26 2:59:35 PM</t>
  </si>
  <si>
    <t>https://dmsrepoinc.momrah.gov.sa/dmsrepo/ValidateOTPServlet?CASE_ID=GZ_362947844_NSPCL-92&amp;DeptCode=014001</t>
  </si>
  <si>
    <t>OZ_366465815_NSPCL-16</t>
  </si>
  <si>
    <t>42fe7e9a7058dd33_NSPCL-16</t>
  </si>
  <si>
    <t>INS-21079077</t>
  </si>
  <si>
    <t>5/12/26 10:25:17 AM</t>
  </si>
  <si>
    <t>https://dmsrepoinc.momrah.gov.sa/dmsrepo/ValidateOTPServlet?CASE_ID=OZ_366465815_NSPCL-16&amp;DeptCode=014001</t>
  </si>
  <si>
    <t>319863621_NSPCL-69</t>
  </si>
  <si>
    <t>fcec69602f214854_NSPCL-69</t>
  </si>
  <si>
    <t>INS-19367612</t>
  </si>
  <si>
    <t>3/9/26 12:32:02 PM</t>
  </si>
  <si>
    <t>3/9/26 12:30:08 PM</t>
  </si>
  <si>
    <t>https://dmsrepoinc.momrah.gov.sa/dmsrepo/ValidateOTPServlet?CASE_ID=319863621_NSPCL-69&amp;DeptCode=014001</t>
  </si>
  <si>
    <t>3/18/26 3:54:35 AM</t>
  </si>
  <si>
    <t>GZ_318981920_NSPCL-33</t>
  </si>
  <si>
    <t>431a31408f2bf4b3_NSPCL-33</t>
  </si>
  <si>
    <t>3/8/26 3:29:07 PM</t>
  </si>
  <si>
    <t>3/8/26 2:52:55 PM</t>
  </si>
  <si>
    <t>https://dmsrepoinc.momrah.gov.sa/dmsrepo/ValidateOTPServlet?CASE_ID=GZ_318981920_NSPCL-33&amp;DeptCode=014001</t>
  </si>
  <si>
    <t>319903733_NSPCL-69</t>
  </si>
  <si>
    <t>8853a3f6b15fa82e_NSPCL-69</t>
  </si>
  <si>
    <t>INS-19261992</t>
  </si>
  <si>
    <t>3/9/26 12:39:07 PM</t>
  </si>
  <si>
    <t>https://dmsrepoinc.momrah.gov.sa/dmsrepo/ValidateOTPServlet?CASE_ID=319903733_NSPCL-69&amp;DeptCode=014001</t>
  </si>
  <si>
    <t>3/17/26 7:24:47 PM</t>
  </si>
  <si>
    <t>GZ_315868265_NSPCL-47</t>
  </si>
  <si>
    <t>054638f93f22bbda_NSPCL-47</t>
  </si>
  <si>
    <t>3/4/26 5:25:02 PM</t>
  </si>
  <si>
    <t>https://dmsrepoinc.momrah.gov.sa/dmsrepo/ValidateOTPServlet?CASE_ID=GZ_315868265_NSPCL-47&amp;DeptCode=014001</t>
  </si>
  <si>
    <t>3/17/26 7:54:01 PM</t>
  </si>
  <si>
    <t>GZ_297998359_NSPCL-33</t>
  </si>
  <si>
    <t>8ed366db28ca2584_NSPCL-33</t>
  </si>
  <si>
    <t>INS-18092312</t>
  </si>
  <si>
    <t>2/8/26 10:26:07 AM</t>
  </si>
  <si>
    <t>2/8/26 10:24:44 AM</t>
  </si>
  <si>
    <t>https://dmsrepoinc.momrah.gov.sa/dmsrepo/ValidateOTPServlet?CASE_ID=GZ_297998359_NSPCL-33&amp;DeptCode=014001</t>
  </si>
  <si>
    <t>0.697</t>
  </si>
  <si>
    <t>GZ_369951337_NSPCL-33</t>
  </si>
  <si>
    <t>e2f8abb6dc687bf2_NSPCL-33</t>
  </si>
  <si>
    <t>INC-26-05-125936</t>
  </si>
  <si>
    <t>5/17/26 9:23:34 AM</t>
  </si>
  <si>
    <t>5/3/26 5:22:53 PM</t>
  </si>
  <si>
    <t>https://dmsrepoinc.momrah.gov.sa/dmsrepo/ValidateOTPServlet?CASE_ID=GZ_369951337_NSPCL-33&amp;DeptCode=014001</t>
  </si>
  <si>
    <t>GZ_276803105_NSPCL-8</t>
  </si>
  <si>
    <t>608ff35dbdc0c887_NSPCL-8</t>
  </si>
  <si>
    <t>INS-17471224</t>
  </si>
  <si>
    <t>https://dmsrepoinc.momrah.gov.sa/dmsrepo/ValidateOTPServlet?CASE_ID=GZ_276803105_NSPCL-8&amp;DeptCode=014001</t>
  </si>
  <si>
    <t>0.196</t>
  </si>
  <si>
    <t>GZ_276530658_NSPCL-33</t>
  </si>
  <si>
    <t>94370501cc4d7397_NSPCL-33</t>
  </si>
  <si>
    <t>INC-26-01-108260</t>
  </si>
  <si>
    <t>1/12/26 10:58:39 AM</t>
  </si>
  <si>
    <t>https://dmsrepoinc.momrah.gov.sa/dmsrepo/ValidateOTPServlet?CASE_ID=GZ_276530658_NSPCL-33&amp;DeptCode=014001</t>
  </si>
  <si>
    <t>2.343</t>
  </si>
  <si>
    <t>GZ_371753361_NSPCL-33</t>
  </si>
  <si>
    <t>38349af140d99adf_NSPCL-33</t>
  </si>
  <si>
    <t>INC-26-05-199759</t>
  </si>
  <si>
    <t>5/19/26 12:46:42 PM</t>
  </si>
  <si>
    <t>5/19/26 12:46:40 PM</t>
  </si>
  <si>
    <t>https://dmsrepoinc.momrah.gov.sa/dmsrepo/ValidateOTPServlet?CASE_ID=GZ_371753361_NSPCL-33&amp;DeptCode=014001</t>
  </si>
  <si>
    <t>GZ_367530319_NSPCL-33</t>
  </si>
  <si>
    <t>07347be1b6f4dc54_NSPCL-33</t>
  </si>
  <si>
    <t>INC-26-05-224043</t>
  </si>
  <si>
    <t>5/13/26 11:54:28 AM</t>
  </si>
  <si>
    <t>https://dmsrepoinc.momrah.gov.sa/dmsrepo/ValidateOTPServlet?CASE_ID=GZ_367530319_NSPCL-33&amp;DeptCode=014001</t>
  </si>
  <si>
    <t>314747351_NSPCL-69</t>
  </si>
  <si>
    <t>d9b1d1aea829825a_NSPCL-69</t>
  </si>
  <si>
    <t>INS-19191177</t>
  </si>
  <si>
    <t>3/4/26 10:39:14 AM</t>
  </si>
  <si>
    <t>https://dmsrepoinc.momrah.gov.sa/dmsrepo/ValidateOTPServlet?CASE_ID=314747351_NSPCL-69&amp;DeptCode=014001</t>
  </si>
  <si>
    <t>GZ_342242680_NSPCL-33</t>
  </si>
  <si>
    <t>32a9a92b6c4a8e34_NSPCL-33</t>
  </si>
  <si>
    <t>INS-20156207</t>
  </si>
  <si>
    <t>4/10/26 6:16:39 PM</t>
  </si>
  <si>
    <t>https://dmsrepoinc.momrah.gov.sa/dmsrepo/ValidateOTPServlet?CASE_ID=GZ_342242680_NSPCL-33&amp;DeptCode=014001</t>
  </si>
  <si>
    <t>GZ_275530162_NSPCL-33</t>
  </si>
  <si>
    <t>85edd0a641dcd812_NSPCL-33</t>
  </si>
  <si>
    <t>INC-26-01-077474</t>
  </si>
  <si>
    <t>1/11/26 10:27:56 AM</t>
  </si>
  <si>
    <t>https://dmsrepoinc.momrah.gov.sa/dmsrepo/ValidateOTPServlet?CASE_ID=GZ_275530162_NSPCL-33&amp;DeptCode=014001</t>
  </si>
  <si>
    <t>GZ_298903093_NSPCL-8</t>
  </si>
  <si>
    <t>9fea56d32ca7ef6e_NSPCL-8</t>
  </si>
  <si>
    <t>INS-18054421</t>
  </si>
  <si>
    <t>https://dmsrepoinc.momrah.gov.sa/dmsrepo/ValidateOTPServlet?CASE_ID=GZ_298903093_NSPCL-8&amp;DeptCode=014001</t>
  </si>
  <si>
    <t>GZ_341151817_NSPCL-71</t>
  </si>
  <si>
    <t>0cbca802b8774024_NSPCL-71</t>
  </si>
  <si>
    <t>INS-20008430</t>
  </si>
  <si>
    <t>INC-26-04-143051</t>
  </si>
  <si>
    <t>4/9/26 7:46:32 AM</t>
  </si>
  <si>
    <t>https://dmsrepoinc.momrah.gov.sa/dmsrepo/ValidateOTPServlet?CASE_ID=GZ_341151817_NSPCL-71&amp;DeptCode=014001</t>
  </si>
  <si>
    <t>313154551_NSPCL-92</t>
  </si>
  <si>
    <t>973609f5b9b81338_NSPCL-92</t>
  </si>
  <si>
    <t>INS-19481238</t>
  </si>
  <si>
    <t>3/3/26 12:27:28 PM</t>
  </si>
  <si>
    <t>https://dmsrepoinc.momrah.gov.sa/dmsrepo/ValidateOTPServlet?CASE_ID=313154551_NSPCL-92&amp;DeptCode=014001</t>
  </si>
  <si>
    <t>3/18/26 4:53:54 AM</t>
  </si>
  <si>
    <t>GZ_314809343_NSPCL-8</t>
  </si>
  <si>
    <t>2c6277e4a162110d_NSPCL-8</t>
  </si>
  <si>
    <t>INS-19480910</t>
  </si>
  <si>
    <t>3/4/26 11:04:29 AM</t>
  </si>
  <si>
    <t>https://dmsrepoinc.momrah.gov.sa/dmsrepo/ValidateOTPServlet?CASE_ID=GZ_314809343_NSPCL-8&amp;DeptCode=014001</t>
  </si>
  <si>
    <t>3/17/26 3:24:03 PM</t>
  </si>
  <si>
    <t>GZ_280437445_NSPCL-63</t>
  </si>
  <si>
    <t>92bce56f8276a627_NSPCL-63</t>
  </si>
  <si>
    <t>INS-17607460</t>
  </si>
  <si>
    <t>1/18/26 11:02:46 AM</t>
  </si>
  <si>
    <t>https://dmsrepoinc.momrah.gov.sa/dmsrepo/ValidateOTPServlet?CASE_ID=GZ_280437445_NSPCL-63&amp;DeptCode=014001</t>
  </si>
  <si>
    <t>GZ_366358873_NSPCL-8</t>
  </si>
  <si>
    <t>a5bc8709ef26d9fb_NSPCL-8</t>
  </si>
  <si>
    <t>INS-20913514</t>
  </si>
  <si>
    <t>5/12/26 8:09:20 AM</t>
  </si>
  <si>
    <t>https://dmsrepoinc.momrah.gov.sa/dmsrepo/ValidateOTPServlet?CASE_ID=GZ_366358873_NSPCL-8&amp;DeptCode=014001</t>
  </si>
  <si>
    <t>GZ_276804034_NSPCL-33</t>
  </si>
  <si>
    <t>fb57d604378b7a30_NSPCL-33</t>
  </si>
  <si>
    <t>INS-17470250</t>
  </si>
  <si>
    <t>1/12/26 1:46:25 PM</t>
  </si>
  <si>
    <t>1/12/26 1:16:02 PM</t>
  </si>
  <si>
    <t>https://dmsrepoinc.momrah.gov.sa/dmsrepo/ValidateOTPServlet?CASE_ID=GZ_276804034_NSPCL-33&amp;DeptCode=014001</t>
  </si>
  <si>
    <t>GZ_366529573_NSPCL-33</t>
  </si>
  <si>
    <t>f0c8c3d0c25ea8f9_NSPCL-33</t>
  </si>
  <si>
    <t>INS-20694217</t>
  </si>
  <si>
    <t>5/12/26 9:55:00 AM</t>
  </si>
  <si>
    <t>5/12/26 9:54:57 AM</t>
  </si>
  <si>
    <t>https://dmsrepoinc.momrah.gov.sa/dmsrepo/ValidateOTPServlet?CASE_ID=GZ_366529573_NSPCL-33&amp;DeptCode=014001</t>
  </si>
  <si>
    <t>GZ_318737230_NSPCL-8</t>
  </si>
  <si>
    <t>2eaf76892dd2f1b8_NSPCL-8</t>
  </si>
  <si>
    <t>INS-19480911</t>
  </si>
  <si>
    <t>3/8/26 11:57:46 AM</t>
  </si>
  <si>
    <t>3/8/26 11:57:41 AM</t>
  </si>
  <si>
    <t>https://dmsrepoinc.momrah.gov.sa/dmsrepo/ValidateOTPServlet?CASE_ID=GZ_318737230_NSPCL-8&amp;DeptCode=014001</t>
  </si>
  <si>
    <t>3/17/26 10:24:09 PM</t>
  </si>
  <si>
    <t>RZ_365279090_NSPCL-11</t>
  </si>
  <si>
    <t>e1972e0416481206_NSPCL-11</t>
  </si>
  <si>
    <t>5/11/26 9:19:39 AM</t>
  </si>
  <si>
    <t>5/11/26 9:01:43 AM</t>
  </si>
  <si>
    <t>https://dmsrepoinc.momrah.gov.sa/dmsrepo/ValidateOTPServlet?CASE_ID=RZ_365279090_NSPCL-11&amp;DeptCode=014001</t>
  </si>
  <si>
    <t>GZ_291406432_NSPCL-33</t>
  </si>
  <si>
    <t>a8a2bfd6bbd3e35b_NSPCL-33</t>
  </si>
  <si>
    <t>INC-26-02-119203</t>
  </si>
  <si>
    <t>2/2/26 12:27:24 PM</t>
  </si>
  <si>
    <t>https://dmsrepoinc.momrah.gov.sa/dmsrepo/ValidateOTPServlet?CASE_ID=GZ_291406432_NSPCL-33&amp;DeptCode=014001</t>
  </si>
  <si>
    <t>0.050</t>
  </si>
  <si>
    <t>GZ_299669469_NSPCL-33</t>
  </si>
  <si>
    <t>9ae93e38e1b40509_NSPCL-33</t>
  </si>
  <si>
    <t>INC-26-02-097720</t>
  </si>
  <si>
    <t>2/10/26 10:01:57 AM</t>
  </si>
  <si>
    <t>2/10/26 10:01:52 AM</t>
  </si>
  <si>
    <t>https://dmsrepoinc.momrah.gov.sa/dmsrepo/ValidateOTPServlet?CASE_ID=GZ_299669469_NSPCL-33&amp;DeptCode=014001</t>
  </si>
  <si>
    <t>RZ_366532139_NSPCL-12</t>
  </si>
  <si>
    <t>d591b085717aa315_NSPCL-12</t>
  </si>
  <si>
    <t>INS-20913265</t>
  </si>
  <si>
    <t>5/12/26 9:57:38 AM</t>
  </si>
  <si>
    <t>https://dmsrepoinc.momrah.gov.sa/dmsrepo/ValidateOTPServlet?CASE_ID=RZ_366532139_NSPCL-12&amp;DeptCode=014001</t>
  </si>
  <si>
    <t>GZ_339484378_NSPCL-33</t>
  </si>
  <si>
    <t>dcbaa754cd6ddbcc_NSPCL-33</t>
  </si>
  <si>
    <t>INS-19807374</t>
  </si>
  <si>
    <t>4/7/26 1:24:31 PM</t>
  </si>
  <si>
    <t>https://dmsrepoinc.momrah.gov.sa/dmsrepo/ValidateOTPServlet?CASE_ID=GZ_339484378_NSPCL-33&amp;DeptCode=014001</t>
  </si>
  <si>
    <t>299620080_NSPCL-31</t>
  </si>
  <si>
    <t>b102cd5065b85cf8_NSPCL-31</t>
  </si>
  <si>
    <t>INS-18223479</t>
  </si>
  <si>
    <t>2/10/26 8:51:00 AM</t>
  </si>
  <si>
    <t>https://dmsrepoinc.momrah.gov.sa/dmsrepo/ValidateOTPServlet?CASE_ID=299620080_NSPCL-31&amp;DeptCode=014001</t>
  </si>
  <si>
    <t>GZ_342232644_NSPCL-33</t>
  </si>
  <si>
    <t>ee53662151bc4a21_NSPCL-33</t>
  </si>
  <si>
    <t>INS-20156678</t>
  </si>
  <si>
    <t>4/10/26 5:39:42 PM</t>
  </si>
  <si>
    <t>https://dmsrepoinc.momrah.gov.sa/dmsrepo/ValidateOTPServlet?CASE_ID=GZ_342232644_NSPCL-33&amp;DeptCode=014001</t>
  </si>
  <si>
    <t>GZ_344397599_NSPCL-8</t>
  </si>
  <si>
    <t>769884dc90f288a3_NSPCL-8</t>
  </si>
  <si>
    <t>INS-19990596</t>
  </si>
  <si>
    <t>4/13/26 12:12:53 PM</t>
  </si>
  <si>
    <t>https://dmsrepoinc.momrah.gov.sa/dmsrepo/ValidateOTPServlet?CASE_ID=GZ_344397599_NSPCL-8&amp;DeptCode=014001</t>
  </si>
  <si>
    <t>GZ_269893493_NSPCL-63</t>
  </si>
  <si>
    <t>0b66905c7296f2be_NSPCL-63</t>
  </si>
  <si>
    <t>INS-17292281</t>
  </si>
  <si>
    <t>https://dmsrepoinc.momrah.gov.sa/dmsrepo/ValidateOTPServlet?CASE_ID=GZ_269893493_NSPCL-63&amp;DeptCode=014001</t>
  </si>
  <si>
    <t>1/6/26 11:54:08 PM</t>
  </si>
  <si>
    <t>GZ_313156653_NSPCL-8</t>
  </si>
  <si>
    <t>6973323e6ebb3aab_NSPCL-8</t>
  </si>
  <si>
    <t>INS-19479582</t>
  </si>
  <si>
    <t>3/3/26 12:42:52 PM</t>
  </si>
  <si>
    <t>https://dmsrepoinc.momrah.gov.sa/dmsrepo/ValidateOTPServlet?CASE_ID=GZ_313156653_NSPCL-8&amp;DeptCode=014001</t>
  </si>
  <si>
    <t>3/17/26 8:23:58 PM</t>
  </si>
  <si>
    <t>GZ_362917035_NSPCL-69</t>
  </si>
  <si>
    <t>caa07d2025ff6bdc_NSPCL-69</t>
  </si>
  <si>
    <t>caa07d2025ff6bdc_NSPCL-69_NSPCL-8</t>
  </si>
  <si>
    <t>INS-20793396</t>
  </si>
  <si>
    <t>5/7/26 2:24:30 PM</t>
  </si>
  <si>
    <t>https://dmsrepoinc.momrah.gov.sa/dmsrepo/ValidateOTPServlet?CASE_ID=GZ_362917035_NSPCL-69&amp;DeptCode=014001</t>
  </si>
  <si>
    <t>GZ_330091215_NSPCL-63</t>
  </si>
  <si>
    <t>ea3e8f822e7ded4d_NSPCL-63</t>
  </si>
  <si>
    <t>INS-19787368</t>
  </si>
  <si>
    <t>4/1/26 8:25:57 AM</t>
  </si>
  <si>
    <t>https://dmsrepoinc.momrah.gov.sa/dmsrepo/ValidateOTPServlet?CASE_ID=GZ_330091215_NSPCL-63&amp;DeptCode=014001</t>
  </si>
  <si>
    <t>4/6/26 7:24:12 PM</t>
  </si>
  <si>
    <t>GZ_359493572_NSPCL-53</t>
  </si>
  <si>
    <t>972651de257eace6_NSPCL-53</t>
  </si>
  <si>
    <t>INS-20626046</t>
  </si>
  <si>
    <t>5/5/26 10:04:29 AM</t>
  </si>
  <si>
    <t>https://dmsrepoinc.momrah.gov.sa/dmsrepo/ValidateOTPServlet?CASE_ID=GZ_359493572_NSPCL-53&amp;DeptCode=014001</t>
  </si>
  <si>
    <t>21.01</t>
  </si>
  <si>
    <t>GZ_340695972_NSPCL-33</t>
  </si>
  <si>
    <t>11dbfe899f5b3169_NSPCL-33</t>
  </si>
  <si>
    <t>INC-26-04-140497</t>
  </si>
  <si>
    <t>4/8/26 11:53:18 AM</t>
  </si>
  <si>
    <t>4/8/26 11:53:17 AM</t>
  </si>
  <si>
    <t>https://dmsrepoinc.momrah.gov.sa/dmsrepo/ValidateOTPServlet?CASE_ID=GZ_340695972_NSPCL-33&amp;DeptCode=014001</t>
  </si>
  <si>
    <t>319145078_NSPCL-69</t>
  </si>
  <si>
    <t>02a82efcf1d93567_NSPCL-69</t>
  </si>
  <si>
    <t>INS-19325426</t>
  </si>
  <si>
    <t>3/8/26 4:50:40 PM</t>
  </si>
  <si>
    <t>3/8/26 4:49:08 PM</t>
  </si>
  <si>
    <t>https://dmsrepoinc.momrah.gov.sa/dmsrepo/ValidateOTPServlet?CASE_ID=319145078_NSPCL-69&amp;DeptCode=014001</t>
  </si>
  <si>
    <t>3/17/26 6:54:00 PM</t>
  </si>
  <si>
    <t>GZ_383751208_NSPCL-8</t>
  </si>
  <si>
    <t>deac3433a57542b9_NSPCL-8</t>
  </si>
  <si>
    <t>6/8/26 7:06:16 AM</t>
  </si>
  <si>
    <t>https://dmsrepoinc.momrah.gov.sa/dmsrepo/ValidateOTPServlet?CASE_ID=GZ_383751208_NSPCL-8&amp;DeptCode=014001</t>
  </si>
  <si>
    <t>318505548_NSPCL-71</t>
  </si>
  <si>
    <t>af97737dbb7c9ed4_NSPCL-71</t>
  </si>
  <si>
    <t>INS-19217268</t>
  </si>
  <si>
    <t>INC-26-03-157988</t>
  </si>
  <si>
    <t>3/8/26 10:16:20 AM</t>
  </si>
  <si>
    <t>https://dmsrepoinc.momrah.gov.sa/dmsrepo/ValidateOTPServlet?CASE_ID=318505548_NSPCL-71&amp;DeptCode=014001</t>
  </si>
  <si>
    <t>GZ_279216108_NSPCL-33</t>
  </si>
  <si>
    <t>eca19c68e84ae940_NSPCL-33</t>
  </si>
  <si>
    <t>INC-26-01-104521</t>
  </si>
  <si>
    <t>1/15/26 2:50:50 PM</t>
  </si>
  <si>
    <t>1/15/26 2:50:42 PM</t>
  </si>
  <si>
    <t>https://dmsrepoinc.momrah.gov.sa/dmsrepo/ValidateOTPServlet?CASE_ID=GZ_279216108_NSPCL-33&amp;DeptCode=014001</t>
  </si>
  <si>
    <t>RZ_365410131_NSPCL-10</t>
  </si>
  <si>
    <t>0f35e8ce9f7c72b2_NSPCL-10</t>
  </si>
  <si>
    <t>https://dmsrepoinc.momrah.gov.sa/dmsrepo/ValidateOTPServlet?CASE_ID=RZ_365410131_NSPCL-10&amp;DeptCode=014001</t>
  </si>
  <si>
    <t>OZ_319742555_NSPCL-29</t>
  </si>
  <si>
    <t>5b185c10570bdee4_NSPCL-29</t>
  </si>
  <si>
    <t>3/9/26 11:18:15 AM</t>
  </si>
  <si>
    <t>3/8/26 12:10:19 PM</t>
  </si>
  <si>
    <t>https://dmsrepoinc.momrah.gov.sa/dmsrepo/ValidateOTPServlet?CASE_ID=OZ_319742555_NSPCL-29&amp;DeptCode=014001</t>
  </si>
  <si>
    <t>RZ_365279269_NSPCL-10</t>
  </si>
  <si>
    <t>d4a35afb919aa4cd_NSPCL-10</t>
  </si>
  <si>
    <t>5/11/26 9:20:06 AM</t>
  </si>
  <si>
    <t>5/11/26 9:02:11 AM</t>
  </si>
  <si>
    <t>https://dmsrepoinc.momrah.gov.sa/dmsrepo/ValidateOTPServlet?CASE_ID=RZ_365279269_NSPCL-10&amp;DeptCode=014001</t>
  </si>
  <si>
    <t>0.891</t>
  </si>
  <si>
    <t>GZ_362961258_NSPCL-33</t>
  </si>
  <si>
    <t>f41555d6668d6092_NSPCL-33</t>
  </si>
  <si>
    <t>INC-26-05-147506</t>
  </si>
  <si>
    <t>5/7/26 3:15:22 PM</t>
  </si>
  <si>
    <t>https://dmsrepoinc.momrah.gov.sa/dmsrepo/ValidateOTPServlet?CASE_ID=GZ_362961258_NSPCL-33&amp;DeptCode=014001</t>
  </si>
  <si>
    <t>GZ_344367547_NSPCL-69</t>
  </si>
  <si>
    <t>f03400fec06a2240_NSPCL-69</t>
  </si>
  <si>
    <t>INS-20047228</t>
  </si>
  <si>
    <t>4/13/26 12:09:08 PM</t>
  </si>
  <si>
    <t>https://dmsrepoinc.momrah.gov.sa/dmsrepo/ValidateOTPServlet?CASE_ID=GZ_344367547_NSPCL-69&amp;DeptCode=014001</t>
  </si>
  <si>
    <t>GZ_278743046_NSPCL-71</t>
  </si>
  <si>
    <t>51ee05b734cf6f37_NSPCL-71</t>
  </si>
  <si>
    <t>INS-17673611</t>
  </si>
  <si>
    <t>1/15/26 7:55:35 AM</t>
  </si>
  <si>
    <t>https://dmsrepoinc.momrah.gov.sa/dmsrepo/ValidateOTPServlet?CASE_ID=GZ_278743046_NSPCL-71&amp;DeptCode=014001</t>
  </si>
  <si>
    <t>GZ_318646510_NSPCL-69</t>
  </si>
  <si>
    <t>fc474fe96469002c_NSPCL-69</t>
  </si>
  <si>
    <t>INS-19368792</t>
  </si>
  <si>
    <t>3/8/26 11:37:56 AM</t>
  </si>
  <si>
    <t>https://dmsrepoinc.momrah.gov.sa/dmsrepo/ValidateOTPServlet?CASE_ID=GZ_318646510_NSPCL-69&amp;DeptCode=014001</t>
  </si>
  <si>
    <t>GRZ_342656712_NSPCL-69</t>
  </si>
  <si>
    <t>dc75b3d15544260f_NSPCL-69</t>
  </si>
  <si>
    <t>INS-19952325</t>
  </si>
  <si>
    <t>4/11/26 4:02:39 PM</t>
  </si>
  <si>
    <t>https://dmsrepoinc.momrah.gov.sa/dmsrepo/ValidateOTPServlet?CASE_ID=GRZ_342656712_NSPCL-69&amp;DeptCode=014001</t>
  </si>
  <si>
    <t>4/12/26 12:53:58 AM</t>
  </si>
  <si>
    <t>GZ_319864311_NSPCL-69</t>
  </si>
  <si>
    <t>e9d2fe9c1caf5b4e_NSPCL-69</t>
  </si>
  <si>
    <t>INS-19367593</t>
  </si>
  <si>
    <t>3/9/26 12:35:04 PM</t>
  </si>
  <si>
    <t>3/9/26 12:34:52 PM</t>
  </si>
  <si>
    <t>https://dmsrepoinc.momrah.gov.sa/dmsrepo/ValidateOTPServlet?CASE_ID=GZ_319864311_NSPCL-69&amp;DeptCode=014001</t>
  </si>
  <si>
    <t>292585200_NSPCL-69</t>
  </si>
  <si>
    <t>e4bfebae1c792937_NSPCL-69</t>
  </si>
  <si>
    <t>INS-18129465</t>
  </si>
  <si>
    <t>2/3/26 10:00:46 AM</t>
  </si>
  <si>
    <t>https://dmsrepoinc.momrah.gov.sa/dmsrepo/ValidateOTPServlet?CASE_ID=292585200_NSPCL-69&amp;DeptCode=014001</t>
  </si>
  <si>
    <t>2/9/26 4:24:30 PM</t>
  </si>
  <si>
    <t>GZ_271714366_NSPCL-33</t>
  </si>
  <si>
    <t>9ce010c13fb73aa2_NSPCL-33</t>
  </si>
  <si>
    <t>INS-17354779</t>
  </si>
  <si>
    <t>1/6/26 11:02:07 AM</t>
  </si>
  <si>
    <t>1/6/26 10:20:09 AM</t>
  </si>
  <si>
    <t>https://dmsrepoinc.momrah.gov.sa/dmsrepo/ValidateOTPServlet?CASE_ID=GZ_271714366_NSPCL-33&amp;DeptCode=014001</t>
  </si>
  <si>
    <t>GZ_298896726_NSPCL-53</t>
  </si>
  <si>
    <t>6694316737d2006a_NSPCL-53</t>
  </si>
  <si>
    <t>INS-18013128</t>
  </si>
  <si>
    <t>2/9/26 10:34:10 AM</t>
  </si>
  <si>
    <t>https://dmsrepoinc.momrah.gov.sa/dmsrepo/ValidateOTPServlet?CASE_ID=GZ_298896726_NSPCL-53&amp;DeptCode=014001</t>
  </si>
  <si>
    <t>GZ_337199475_NSPCL-33</t>
  </si>
  <si>
    <t>5bfe3f40d0f8b1a2_NSPCL-33</t>
  </si>
  <si>
    <t>INS-19987863</t>
  </si>
  <si>
    <t>4/6/26 8:33:17 AM</t>
  </si>
  <si>
    <t>4/6/26 8:33:11 AM</t>
  </si>
  <si>
    <t>https://dmsrepoinc.momrah.gov.sa/dmsrepo/ValidateOTPServlet?CASE_ID=GZ_337199475_NSPCL-33&amp;DeptCode=014001</t>
  </si>
  <si>
    <t>GZ_280483397_NSPCL-23</t>
  </si>
  <si>
    <t>c3f141368480c11a_NSPCL-23</t>
  </si>
  <si>
    <t>INS-17546700</t>
  </si>
  <si>
    <t>1/18/26 12:33:59 PM</t>
  </si>
  <si>
    <t>https://dmsrepoinc.momrah.gov.sa/dmsrepo/ValidateOTPServlet?CASE_ID=GZ_280483397_NSPCL-23&amp;DeptCode=014001</t>
  </si>
  <si>
    <t>1/20/26 12:23:53 AM</t>
  </si>
  <si>
    <t>GZ_360923537_NSPCL-8</t>
  </si>
  <si>
    <t>13801c152202f2f2_NSPCL-8</t>
  </si>
  <si>
    <t>INS-20700989</t>
  </si>
  <si>
    <t>5/6/26 8:06:16 AM</t>
  </si>
  <si>
    <t>https://dmsrepoinc.momrah.gov.sa/dmsrepo/ValidateOTPServlet?CASE_ID=GZ_360923537_NSPCL-8&amp;DeptCode=014001</t>
  </si>
  <si>
    <t>spc_GZ_340379053_NSPCL-33</t>
  </si>
  <si>
    <t>679360a8e9cbc27b_NSPCL-33</t>
  </si>
  <si>
    <t>INS-19991107</t>
  </si>
  <si>
    <t>4/8/26 7:55:17 AM</t>
  </si>
  <si>
    <t>https://dmsrepoinc.momrah.gov.sa/dmsrepo/ValidateOTPServlet?CASE_ID=spc_GZ_340379053_NSPCL-33&amp;DeptCode=014001</t>
  </si>
  <si>
    <t>GZ_366521415_NSPCL-33</t>
  </si>
  <si>
    <t>9c386204874a3e88_NSPCL-33</t>
  </si>
  <si>
    <t>INS-20695665</t>
  </si>
  <si>
    <t>5/12/26 9:24:08 AM</t>
  </si>
  <si>
    <t>https://dmsrepoinc.momrah.gov.sa/dmsrepo/ValidateOTPServlet?CASE_ID=GZ_366521415_NSPCL-33&amp;DeptCode=014001</t>
  </si>
  <si>
    <t>GZ_369951129_NSPCL-63</t>
  </si>
  <si>
    <t>cbe6989b764cfcfa_NSPCL-63</t>
  </si>
  <si>
    <t>INS-20934177</t>
  </si>
  <si>
    <t>5/17/26 9:26:30 AM</t>
  </si>
  <si>
    <t>https://dmsrepoinc.momrah.gov.sa/dmsrepo/ValidateOTPServlet?CASE_ID=GZ_369951129_NSPCL-63&amp;DeptCode=014001</t>
  </si>
  <si>
    <t>GZ_366798108_NSPCL-31</t>
  </si>
  <si>
    <t>1a4aab038d44c358_NSPCL-31</t>
  </si>
  <si>
    <t>INS-20728714</t>
  </si>
  <si>
    <t>5/12/26 3:23:05 PM</t>
  </si>
  <si>
    <t>https://dmsrepoinc.momrah.gov.sa/dmsrepo/ValidateOTPServlet?CASE_ID=GZ_366798108_NSPCL-31&amp;DeptCode=014001</t>
  </si>
  <si>
    <t>OZ_319147796_NSPCL-3</t>
  </si>
  <si>
    <t>a472221c601ffea8_NSPCL-3</t>
  </si>
  <si>
    <t>INS-19325474</t>
  </si>
  <si>
    <t>3/8/26 5:02:56 PM</t>
  </si>
  <si>
    <t>https://dmsrepoinc.momrah.gov.sa/dmsrepo/ValidateOTPServlet?CASE_ID=OZ_319147796_NSPCL-3&amp;DeptCode=014001</t>
  </si>
  <si>
    <t>3/18/26 12:24:22 AM</t>
  </si>
  <si>
    <t>GZ_365287952_NSPCL-8</t>
  </si>
  <si>
    <t>91aba1fdca0bc51d_NSPCL-8</t>
  </si>
  <si>
    <t>5/11/26 9:22:31 AM</t>
  </si>
  <si>
    <t>https://dmsrepoinc.momrah.gov.sa/dmsrepo/ValidateOTPServlet?CASE_ID=GZ_365287952_NSPCL-8&amp;DeptCode=014001</t>
  </si>
  <si>
    <t>GZ_298053735_NSPCL-33</t>
  </si>
  <si>
    <t>dccfa6ab929635eb_NSPCL-33</t>
  </si>
  <si>
    <t>INS-18091387</t>
  </si>
  <si>
    <t>2/8/26 11:12:29 AM</t>
  </si>
  <si>
    <t>2/8/26 11:05:51 AM</t>
  </si>
  <si>
    <t>https://dmsrepoinc.momrah.gov.sa/dmsrepo/ValidateOTPServlet?CASE_ID=GZ_298053735_NSPCL-33&amp;DeptCode=014001</t>
  </si>
  <si>
    <t>GZ_273779159_NSPCL-33</t>
  </si>
  <si>
    <t>991133c8a194f06f_NSPCL-33</t>
  </si>
  <si>
    <t>INC-26-01-068828</t>
  </si>
  <si>
    <t>1/8/26 10:34:13 AM</t>
  </si>
  <si>
    <t>https://dmsrepoinc.momrah.gov.sa/dmsrepo/ValidateOTPServlet?CASE_ID=GZ_273779159_NSPCL-33&amp;DeptCode=014001</t>
  </si>
  <si>
    <t>GZ_299134686_NSPCL-8</t>
  </si>
  <si>
    <t>3cd9e463dfc5279b_NSPCL-8</t>
  </si>
  <si>
    <t>INS-18224134</t>
  </si>
  <si>
    <t>2/9/26 12:58:26 PM</t>
  </si>
  <si>
    <t>https://dmsrepoinc.momrah.gov.sa/dmsrepo/ValidateOTPServlet?CASE_ID=GZ_299134686_NSPCL-8&amp;DeptCode=014001</t>
  </si>
  <si>
    <t>GZ_312559258_NSPCL-67</t>
  </si>
  <si>
    <t>a3e1974e7160eeb9_NSPCL-67</t>
  </si>
  <si>
    <t>INS-19191169</t>
  </si>
  <si>
    <t>3/3/26 9:13:30 AM</t>
  </si>
  <si>
    <t>https://dmsrepoinc.momrah.gov.sa/dmsrepo/ValidateOTPServlet?CASE_ID=GZ_312559258_NSPCL-67&amp;DeptCode=014001</t>
  </si>
  <si>
    <t>GZ_342241970_NSPCL-8</t>
  </si>
  <si>
    <t>6fcfd28a363268be_NSPCL-8</t>
  </si>
  <si>
    <t>INS-20156782</t>
  </si>
  <si>
    <t>4/10/26 6:00:49 PM</t>
  </si>
  <si>
    <t>4/10/26 6:00:47 PM</t>
  </si>
  <si>
    <t>https://dmsrepoinc.momrah.gov.sa/dmsrepo/ValidateOTPServlet?CASE_ID=GZ_342241970_NSPCL-8&amp;DeptCode=014001</t>
  </si>
  <si>
    <t>2.868</t>
  </si>
  <si>
    <t>GZ_358622030_NSPCL-33</t>
  </si>
  <si>
    <t>7b3ad5e3fcb6cad9_NSPCL-33</t>
  </si>
  <si>
    <t>INC-26-05-125941</t>
  </si>
  <si>
    <t>5/4/26 5:06:30 PM</t>
  </si>
  <si>
    <t>https://dmsrepoinc.momrah.gov.sa/dmsrepo/ValidateOTPServlet?CASE_ID=GZ_358622030_NSPCL-33&amp;DeptCode=014001</t>
  </si>
  <si>
    <t>318486430_NSPCL-31</t>
  </si>
  <si>
    <t>fd53f5aa2b0da476_NSPCL-31</t>
  </si>
  <si>
    <t>3/8/26 9:53:12 AM</t>
  </si>
  <si>
    <t>3/8/26 9:43:28 AM</t>
  </si>
  <si>
    <t>https://dmsrepoinc.momrah.gov.sa/dmsrepo/ValidateOTPServlet?CASE_ID=318486430_NSPCL-31&amp;DeptCode=014001</t>
  </si>
  <si>
    <t>313812700_NSPCL-69</t>
  </si>
  <si>
    <t>437185eff6d949ee_NSPCL-69</t>
  </si>
  <si>
    <t>INS-19323954</t>
  </si>
  <si>
    <t>3/3/26 2:41:36 PM</t>
  </si>
  <si>
    <t>3/3/26 2:41:30 PM</t>
  </si>
  <si>
    <t>https://dmsrepoinc.momrah.gov.sa/dmsrepo/ValidateOTPServlet?CASE_ID=313812700_NSPCL-69&amp;DeptCode=014001</t>
  </si>
  <si>
    <t>319142939_NSPCL-17</t>
  </si>
  <si>
    <t>f657b6064d24c175_NSPCL-17</t>
  </si>
  <si>
    <t>INS-19326605</t>
  </si>
  <si>
    <t>3/8/26 4:34:07 PM</t>
  </si>
  <si>
    <t>https://dmsrepoinc.momrah.gov.sa/dmsrepo/ValidateOTPServlet?CASE_ID=319142939_NSPCL-17&amp;DeptCode=014001</t>
  </si>
  <si>
    <t>319732166_NSPCL-69</t>
  </si>
  <si>
    <t>feb0140a980bb724_NSPCL-69</t>
  </si>
  <si>
    <t>INS-19367592</t>
  </si>
  <si>
    <t>3/9/26 11:20:45 AM</t>
  </si>
  <si>
    <t>3/5/26 12:25:48 PM</t>
  </si>
  <si>
    <t>https://dmsrepoinc.momrah.gov.sa/dmsrepo/ValidateOTPServlet?CASE_ID=319732166_NSPCL-69&amp;DeptCode=014001</t>
  </si>
  <si>
    <t>GZ_367472856_NSPCL-7</t>
  </si>
  <si>
    <t>ba3d50f09c78d198_NSPCL-7</t>
  </si>
  <si>
    <t>5/13/26 10:40:11 AM</t>
  </si>
  <si>
    <t>https://dmsrepoinc.momrah.gov.sa/dmsrepo/ValidateOTPServlet?CASE_ID=GZ_367472856_NSPCL-7&amp;DeptCode=014001</t>
  </si>
  <si>
    <t>GZ_313379722_NSPCL-82</t>
  </si>
  <si>
    <t>cc522d74e5c9c411_NSPCL-82</t>
  </si>
  <si>
    <t>INS-19345228</t>
  </si>
  <si>
    <t>3/3/26 1:50:57 PM</t>
  </si>
  <si>
    <t>https://dmsrepoinc.momrah.gov.sa/dmsrepo/ValidateOTPServlet?CASE_ID=GZ_313379722_NSPCL-82&amp;DeptCode=014001</t>
  </si>
  <si>
    <t>GZ_291534117_NSPCL-7</t>
  </si>
  <si>
    <t>6a37f3622c1c9bfd_NSPCL-7</t>
  </si>
  <si>
    <t>INS-18224125</t>
  </si>
  <si>
    <t>2/2/26 12:52:36 PM</t>
  </si>
  <si>
    <t>https://dmsrepoinc.momrah.gov.sa/dmsrepo/ValidateOTPServlet?CASE_ID=GZ_291534117_NSPCL-7&amp;DeptCode=014001</t>
  </si>
  <si>
    <t>GZ_367584125_NSPCL-72</t>
  </si>
  <si>
    <t>b2fbdadcb9e43f00_NSPCL-72</t>
  </si>
  <si>
    <t>https://dmsrepoinc.momrah.gov.sa/dmsrepo/ValidateOTPServlet?CASE_ID=GZ_367584125_NSPCL-72&amp;DeptCode=014001</t>
  </si>
  <si>
    <t>GZ_332436730_NSPCL-33</t>
  </si>
  <si>
    <t>80b3e83fc2f5929f_NSPCL-33</t>
  </si>
  <si>
    <t>INS-19786655</t>
  </si>
  <si>
    <t>4/2/26 9:57:46 AM</t>
  </si>
  <si>
    <t>4/2/26 9:57:41 AM</t>
  </si>
  <si>
    <t>https://dmsrepoinc.momrah.gov.sa/dmsrepo/ValidateOTPServlet?CASE_ID=GZ_332436730_NSPCL-33&amp;DeptCode=014001</t>
  </si>
  <si>
    <t>314206049_NSPCL-92</t>
  </si>
  <si>
    <t>ed06d7fdea2730b8_NSPCL-92</t>
  </si>
  <si>
    <t>INS-19371319</t>
  </si>
  <si>
    <t>https://dmsrepoinc.momrah.gov.sa/dmsrepo/ValidateOTPServlet?CASE_ID=314206049_NSPCL-92&amp;DeptCode=014001</t>
  </si>
  <si>
    <t>3/18/26 4:24:10 AM</t>
  </si>
  <si>
    <t>314890082_NSPCL-69</t>
  </si>
  <si>
    <t>c2d2a6c4a52e39ae_NSPCL-69</t>
  </si>
  <si>
    <t>INS-19368300</t>
  </si>
  <si>
    <t>3/4/26 11:34:36 AM</t>
  </si>
  <si>
    <t>3/4/26 11:34:34 AM</t>
  </si>
  <si>
    <t>https://dmsrepoinc.momrah.gov.sa/dmsrepo/ValidateOTPServlet?CASE_ID=314890082_NSPCL-69&amp;DeptCode=014001</t>
  </si>
  <si>
    <t>GZ_299129410_NSPCL-33</t>
  </si>
  <si>
    <t>057c83ab7abc8c55_NSPCL-33</t>
  </si>
  <si>
    <t>INC-26-02-114425</t>
  </si>
  <si>
    <t>2/9/26 12:48:58 PM</t>
  </si>
  <si>
    <t>2/9/26 12:48:54 PM</t>
  </si>
  <si>
    <t>https://dmsrepoinc.momrah.gov.sa/dmsrepo/ValidateOTPServlet?CASE_ID=GZ_299129410_NSPCL-33&amp;DeptCode=014001</t>
  </si>
  <si>
    <t>GZ_342241862_NSPCL-33</t>
  </si>
  <si>
    <t>af386f7d279c53f8_NSPCL-33</t>
  </si>
  <si>
    <t>INS-19956799</t>
  </si>
  <si>
    <t>4/10/26 5:59:38 PM</t>
  </si>
  <si>
    <t>https://dmsrepoinc.momrah.gov.sa/dmsrepo/ValidateOTPServlet?CASE_ID=GZ_342241862_NSPCL-33&amp;DeptCode=014001</t>
  </si>
  <si>
    <t>GZ_316621939_NSPCL-33</t>
  </si>
  <si>
    <t>b384a237bbd5b301_NSPCL-33</t>
  </si>
  <si>
    <t>3/5/26 12:54:56 PM</t>
  </si>
  <si>
    <t>3/4/26 11:21:28 AM</t>
  </si>
  <si>
    <t>https://dmsrepoinc.momrah.gov.sa/dmsrepo/ValidateOTPServlet?CASE_ID=GZ_316621939_NSPCL-33&amp;DeptCode=014001</t>
  </si>
  <si>
    <t>0.025</t>
  </si>
  <si>
    <t>GZ_369707353_NSPCL-33</t>
  </si>
  <si>
    <t>c276c0136f9c27c7_NSPCL-33</t>
  </si>
  <si>
    <t>INC-26-05-155845</t>
  </si>
  <si>
    <t>5/17/26 8:07:12 AM</t>
  </si>
  <si>
    <t>https://dmsrepoinc.momrah.gov.sa/dmsrepo/ValidateOTPServlet?CASE_ID=GZ_369707353_NSPCL-33&amp;DeptCode=014001</t>
  </si>
  <si>
    <t>GZ_337507279_NSPCL-8</t>
  </si>
  <si>
    <t>d903b37de8c2031b_NSPCL-8</t>
  </si>
  <si>
    <t>INS-20004271</t>
  </si>
  <si>
    <t>https://dmsrepoinc.momrah.gov.sa/dmsrepo/ValidateOTPServlet?CASE_ID=GZ_337507279_NSPCL-8&amp;DeptCode=014001</t>
  </si>
  <si>
    <t>RZ_365274770_NSPCL-10</t>
  </si>
  <si>
    <t>b144524b4fcbbf69_NSPCL-10</t>
  </si>
  <si>
    <t>5/11/26 9:02:23 AM</t>
  </si>
  <si>
    <t>https://dmsrepoinc.momrah.gov.sa/dmsrepo/ValidateOTPServlet?CASE_ID=RZ_365274770_NSPCL-10&amp;DeptCode=014001</t>
  </si>
  <si>
    <t>GZ_332444212_NSPCL-27</t>
  </si>
  <si>
    <t>84da3247ee547881_NSPCL-27</t>
  </si>
  <si>
    <t>INS-19785901</t>
  </si>
  <si>
    <t>4/2/26 9:45:39 AM</t>
  </si>
  <si>
    <t>https://dmsrepoinc.momrah.gov.sa/dmsrepo/ValidateOTPServlet?CASE_ID=GZ_332444212_NSPCL-27&amp;DeptCode=014001</t>
  </si>
  <si>
    <t>319732316_NSPCL-82</t>
  </si>
  <si>
    <t>7aba21f4631f8c9a_NSPCL-82</t>
  </si>
  <si>
    <t>INS-19332565</t>
  </si>
  <si>
    <t>3/9/26 11:21:56 AM</t>
  </si>
  <si>
    <t>3/5/26 1:54:47 PM</t>
  </si>
  <si>
    <t>https://dmsrepoinc.momrah.gov.sa/dmsrepo/ValidateOTPServlet?CASE_ID=319732316_NSPCL-82&amp;DeptCode=014001</t>
  </si>
  <si>
    <t>OZ_313851266_NSPCL-3</t>
  </si>
  <si>
    <t>acc8258ae96c4aaf_NSPCL-3</t>
  </si>
  <si>
    <t>INS-19325470</t>
  </si>
  <si>
    <t>https://dmsrepoinc.momrah.gov.sa/dmsrepo/ValidateOTPServlet?CASE_ID=OZ_313851266_NSPCL-3&amp;DeptCode=014001</t>
  </si>
  <si>
    <t>313831967_NSPCL-69</t>
  </si>
  <si>
    <t>fd725526703246f5_NSPCL-69</t>
  </si>
  <si>
    <t>INS-19323942</t>
  </si>
  <si>
    <t>3/3/26 3:11:57 PM</t>
  </si>
  <si>
    <t>https://dmsrepoinc.momrah.gov.sa/dmsrepo/ValidateOTPServlet?CASE_ID=313831967_NSPCL-69&amp;DeptCode=014001</t>
  </si>
  <si>
    <t>GZ_361863062_NSPCL-33</t>
  </si>
  <si>
    <t>bd79c5c4e8b40a75_NSPCL-33</t>
  </si>
  <si>
    <t>INS-20628829</t>
  </si>
  <si>
    <t>5/6/26 3:42:31 PM</t>
  </si>
  <si>
    <t>https://dmsrepoinc.momrah.gov.sa/dmsrepo/ValidateOTPServlet?CASE_ID=GZ_361863062_NSPCL-33&amp;DeptCode=014001</t>
  </si>
  <si>
    <t>0.460</t>
  </si>
  <si>
    <t>GZ_304214923_NSPCL-33</t>
  </si>
  <si>
    <t>83bed3608ec29780_NSPCL-33</t>
  </si>
  <si>
    <t>INC-26-02-152365</t>
  </si>
  <si>
    <t>2/17/26 11:20:25 AM</t>
  </si>
  <si>
    <t>2/17/26 11:20:23 AM</t>
  </si>
  <si>
    <t>https://dmsrepoinc.momrah.gov.sa/dmsrepo/ValidateOTPServlet?CASE_ID=GZ_304214923_NSPCL-33&amp;DeptCode=014001</t>
  </si>
  <si>
    <t>GZ_338925712_NSPCL-33</t>
  </si>
  <si>
    <t>f4789cb1b5bd3950_NSPCL-33</t>
  </si>
  <si>
    <t>INS-19805945</t>
  </si>
  <si>
    <t>4/7/26 10:06:59 AM</t>
  </si>
  <si>
    <t>4/7/26 10:06:52 AM</t>
  </si>
  <si>
    <t>https://dmsrepoinc.momrah.gov.sa/dmsrepo/ValidateOTPServlet?CASE_ID=GZ_338925712_NSPCL-33&amp;DeptCode=014001</t>
  </si>
  <si>
    <t>GZ_332431864_NSPCL-82</t>
  </si>
  <si>
    <t>84da3247ee547881_NSPCL-82</t>
  </si>
  <si>
    <t>INS-19786748</t>
  </si>
  <si>
    <t>4/2/26 9:42:42 AM</t>
  </si>
  <si>
    <t>https://dmsrepoinc.momrah.gov.sa/dmsrepo/ValidateOTPServlet?CASE_ID=GZ_332431864_NSPCL-82&amp;DeptCode=014001</t>
  </si>
  <si>
    <t>4/6/26 2:24:03 PM</t>
  </si>
  <si>
    <t>GZ_318812210_NSPCL-69</t>
  </si>
  <si>
    <t>5367cddab261b730_NSPCL-69</t>
  </si>
  <si>
    <t>INS-19325363</t>
  </si>
  <si>
    <t>3/8/26 1:21:25 PM</t>
  </si>
  <si>
    <t>3/8/26 1:21:24 PM</t>
  </si>
  <si>
    <t>https://dmsrepoinc.momrah.gov.sa/dmsrepo/ValidateOTPServlet?CASE_ID=GZ_318812210_NSPCL-69&amp;DeptCode=014001</t>
  </si>
  <si>
    <t>GZ_343557900_NSPCL-33</t>
  </si>
  <si>
    <t>af07bb600313cab2_NSPCL-33</t>
  </si>
  <si>
    <t>INS-20155495</t>
  </si>
  <si>
    <t>4/12/26 3:16:51 PM</t>
  </si>
  <si>
    <t>https://dmsrepoinc.momrah.gov.sa/dmsrepo/ValidateOTPServlet?CASE_ID=GZ_343557900_NSPCL-33&amp;DeptCode=014001</t>
  </si>
  <si>
    <t>GZ_313851851_NSPCL-8</t>
  </si>
  <si>
    <t>785b7f97dcfe4faa_NSPCL-8</t>
  </si>
  <si>
    <t>INS-19324556</t>
  </si>
  <si>
    <t>3/3/26 3:50:23 PM</t>
  </si>
  <si>
    <t>https://dmsrepoinc.momrah.gov.sa/dmsrepo/ValidateOTPServlet?CASE_ID=GZ_313851851_NSPCL-8&amp;DeptCode=014001</t>
  </si>
  <si>
    <t>GZ_318711345_NSPCL-33</t>
  </si>
  <si>
    <t>a396f68353caa809_NSPCL-33</t>
  </si>
  <si>
    <t>3/8/26 12:14:35 PM</t>
  </si>
  <si>
    <t>3/3/26 1:21:37 PM</t>
  </si>
  <si>
    <t>https://dmsrepoinc.momrah.gov.sa/dmsrepo/ValidateOTPServlet?CASE_ID=GZ_318711345_NSPCL-33&amp;DeptCode=014001</t>
  </si>
  <si>
    <t>GZ_314496622_NSPCL-33</t>
  </si>
  <si>
    <t>bcc433b0314b115c_NSPCL-33</t>
  </si>
  <si>
    <t>3/4/26 8:20:57 AM</t>
  </si>
  <si>
    <t>3/3/26 9:15:59 AM</t>
  </si>
  <si>
    <t>https://dmsrepoinc.momrah.gov.sa/dmsrepo/ValidateOTPServlet?CASE_ID=GZ_314496622_NSPCL-33&amp;DeptCode=014001</t>
  </si>
  <si>
    <t>GZ_319994643_NSPCL-33</t>
  </si>
  <si>
    <t>7a92fb6ebb6193d2_NSPCL-33</t>
  </si>
  <si>
    <t>3/9/26 1:47:33 PM</t>
  </si>
  <si>
    <t>3/9/26 1:47:30 PM</t>
  </si>
  <si>
    <t>https://dmsrepoinc.momrah.gov.sa/dmsrepo/ValidateOTPServlet?CASE_ID=GZ_319994643_NSPCL-33&amp;DeptCode=014001</t>
  </si>
  <si>
    <t>GZ_273601725_NSPCL-67</t>
  </si>
  <si>
    <t>cd51493ca3b97ae7_NSPCL-67</t>
  </si>
  <si>
    <t>INS-17675627</t>
  </si>
  <si>
    <t>1/8/26 9:30:26 AM</t>
  </si>
  <si>
    <t>https://dmsrepoinc.momrah.gov.sa/dmsrepo/ValidateOTPServlet?CASE_ID=GZ_273601725_NSPCL-67&amp;DeptCode=014001</t>
  </si>
  <si>
    <t>1/10/26 12:54:00 AM</t>
  </si>
  <si>
    <t>GZ_309079116_NSPCL-8</t>
  </si>
  <si>
    <t>3a0a486ac0ecd89c_NSPCL-8</t>
  </si>
  <si>
    <t>INS-18892400</t>
  </si>
  <si>
    <t>https://dmsrepoinc.momrah.gov.sa/dmsrepo/ValidateOTPServlet?CASE_ID=GZ_309079116_NSPCL-8&amp;DeptCode=014001</t>
  </si>
  <si>
    <t>3/10/26 8:54:05 PM</t>
  </si>
  <si>
    <t>OZ_341540585_NSPCL-74</t>
  </si>
  <si>
    <t>d737dd64274e4763_NSPCL-74</t>
  </si>
  <si>
    <t>INS-20102262</t>
  </si>
  <si>
    <t>4/9/26 10:16:21 AM</t>
  </si>
  <si>
    <t>https://dmsrepoinc.momrah.gov.sa/dmsrepo/ValidateOTPServlet?CASE_ID=OZ_341540585_NSPCL-74&amp;DeptCode=014001</t>
  </si>
  <si>
    <t>GZ_362178330_NSPCL-71</t>
  </si>
  <si>
    <t>8c96846a744dfee5_NSPCL-71</t>
  </si>
  <si>
    <t>INS-20620261</t>
  </si>
  <si>
    <t>INC-26-05-243601</t>
  </si>
  <si>
    <t>5/7/26 7:48:35 AM</t>
  </si>
  <si>
    <t>5/7/26 7:47:08 AM</t>
  </si>
  <si>
    <t>https://dmsrepoinc.momrah.gov.sa/dmsrepo/ValidateOTPServlet?CASE_ID=GZ_362178330_NSPCL-71&amp;DeptCode=014001</t>
  </si>
  <si>
    <t>GZ_341468329_NSPCL-33</t>
  </si>
  <si>
    <t>c61c6c80068eed67_NSPCL-33</t>
  </si>
  <si>
    <t>INS-19991141</t>
  </si>
  <si>
    <t>4/9/26 10:35:13 AM</t>
  </si>
  <si>
    <t>https://dmsrepoinc.momrah.gov.sa/dmsrepo/ValidateOTPServlet?CASE_ID=GZ_341468329_NSPCL-33&amp;DeptCode=014001</t>
  </si>
  <si>
    <t>GZ_344397803_NSPCL-47</t>
  </si>
  <si>
    <t>8e20d3f749760081_NSPCL-47</t>
  </si>
  <si>
    <t>INS-19991300</t>
  </si>
  <si>
    <t>4/13/26 12:14:24 PM</t>
  </si>
  <si>
    <t>https://dmsrepoinc.momrah.gov.sa/dmsrepo/ValidateOTPServlet?CASE_ID=GZ_344397803_NSPCL-47&amp;DeptCode=014001</t>
  </si>
  <si>
    <t>OZ_360933659_NSPCL-16</t>
  </si>
  <si>
    <t>77c2807776ea3f62_NSPCL-16</t>
  </si>
  <si>
    <t>5/6/26 8:53:07 AM</t>
  </si>
  <si>
    <t>https://dmsrepoinc.momrah.gov.sa/dmsrepo/ValidateOTPServlet?CASE_ID=OZ_360933659_NSPCL-16&amp;DeptCode=014001</t>
  </si>
  <si>
    <t>GZ_280204129_NSPCL-8</t>
  </si>
  <si>
    <t>41faf39d3f7885bf_NSPCL-8</t>
  </si>
  <si>
    <t>INS-17519915</t>
  </si>
  <si>
    <t>1/18/26 10:02:07 AM</t>
  </si>
  <si>
    <t>https://dmsrepoinc.momrah.gov.sa/dmsrepo/ValidateOTPServlet?CASE_ID=GZ_280204129_NSPCL-8&amp;DeptCode=014001</t>
  </si>
  <si>
    <t>314200463_NSPCL-72</t>
  </si>
  <si>
    <t>ed06d7fdea2730b8_NSPCL-72</t>
  </si>
  <si>
    <t>INS-19370517</t>
  </si>
  <si>
    <t>3/3/26 4:44:07 PM</t>
  </si>
  <si>
    <t>https://dmsrepoinc.momrah.gov.sa/dmsrepo/ValidateOTPServlet?CASE_ID=314200463_NSPCL-72&amp;DeptCode=014001</t>
  </si>
  <si>
    <t>3/17/26 10:53:49 PM</t>
  </si>
  <si>
    <t>GZ_361862425_NSPCL-33</t>
  </si>
  <si>
    <t>b3f33305142c8fd9_NSPCL-33</t>
  </si>
  <si>
    <t>INS-20628832</t>
  </si>
  <si>
    <t>5/6/26 3:36:13 PM</t>
  </si>
  <si>
    <t>https://dmsrepoinc.momrah.gov.sa/dmsrepo/ValidateOTPServlet?CASE_ID=GZ_361862425_NSPCL-33&amp;DeptCode=014001</t>
  </si>
  <si>
    <t>OZ_270196966_NSPCL-29</t>
  </si>
  <si>
    <t>762b80bc69df7ae7_NSPCL-29</t>
  </si>
  <si>
    <t>INS-17471359</t>
  </si>
  <si>
    <t>1/5/26 10:37:26 AM</t>
  </si>
  <si>
    <t>https://dmsrepoinc.momrah.gov.sa/dmsrepo/ValidateOTPServlet?CASE_ID=OZ_270196966_NSPCL-29&amp;DeptCode=014001</t>
  </si>
  <si>
    <t>GZ_363398506_NSPCL-33</t>
  </si>
  <si>
    <t>b911fedba0ef7e3e_NSPCL-33</t>
  </si>
  <si>
    <t>INS-20630159</t>
  </si>
  <si>
    <t>5/8/26 5:40:19 PM</t>
  </si>
  <si>
    <t>https://dmsrepoinc.momrah.gov.sa/dmsrepo/ValidateOTPServlet?CASE_ID=GZ_363398506_NSPCL-33&amp;DeptCode=014001</t>
  </si>
  <si>
    <t>GZ_364227081_NSPCL-69</t>
  </si>
  <si>
    <t>25ec2565deb4f5db_NSPCL-69</t>
  </si>
  <si>
    <t>5/10/26 9:48:58 AM</t>
  </si>
  <si>
    <t>https://dmsrepoinc.momrah.gov.sa/dmsrepo/ValidateOTPServlet?CASE_ID=GZ_364227081_NSPCL-69&amp;DeptCode=014001</t>
  </si>
  <si>
    <t>GZ_277033222_NSPCL-71</t>
  </si>
  <si>
    <t>608ff35dbdc0c887_NSPCL-71</t>
  </si>
  <si>
    <t>INS-17472152</t>
  </si>
  <si>
    <t>1/12/26 5:12:12 PM</t>
  </si>
  <si>
    <t>https://dmsrepoinc.momrah.gov.sa/dmsrepo/ValidateOTPServlet?CASE_ID=GZ_277033222_NSPCL-71&amp;DeptCode=014001</t>
  </si>
  <si>
    <t>GZ_341465790_NSPCL-33</t>
  </si>
  <si>
    <t>2c77334a54bb80e3_NSPCL-33</t>
  </si>
  <si>
    <t>INS-19987891</t>
  </si>
  <si>
    <t>4/9/26 10:39:41 AM</t>
  </si>
  <si>
    <t>https://dmsrepoinc.momrah.gov.sa/dmsrepo/ValidateOTPServlet?CASE_ID=GZ_341465790_NSPCL-33&amp;DeptCode=014001</t>
  </si>
  <si>
    <t>GZ_382952204_NSPCL-63</t>
  </si>
  <si>
    <t>f111b365f73cf9f4_NSPCL-63</t>
  </si>
  <si>
    <t>https://dmsrepoinc.momrah.gov.sa/dmsrepo/ValidateOTPServlet?CASE_ID=GZ_382952204_NSPCL-63&amp;DeptCode=014001</t>
  </si>
  <si>
    <t>GZ_318711382_NSPCL-33</t>
  </si>
  <si>
    <t>a23753517c0b49b8_NSPCL-33</t>
  </si>
  <si>
    <t>3/8/26 12:14:53 PM</t>
  </si>
  <si>
    <t>3/8/26 12:09:16 PM</t>
  </si>
  <si>
    <t>https://dmsrepoinc.momrah.gov.sa/dmsrepo/ValidateOTPServlet?CASE_ID=GZ_318711382_NSPCL-33&amp;DeptCode=014001</t>
  </si>
  <si>
    <t>GZ_340477392_NSPCL-33</t>
  </si>
  <si>
    <t>24276531642f74c5_NSPCL-33</t>
  </si>
  <si>
    <t>INS-19936743</t>
  </si>
  <si>
    <t>https://dmsrepoinc.momrah.gov.sa/dmsrepo/ValidateOTPServlet?CASE_ID=GZ_340477392_NSPCL-33&amp;DeptCode=014001</t>
  </si>
  <si>
    <t>297874449_NSPCL-71</t>
  </si>
  <si>
    <t>be9026bab2418292_NSPCL-71</t>
  </si>
  <si>
    <t>INS-17999844</t>
  </si>
  <si>
    <t>2/8/26 9:40:59 AM</t>
  </si>
  <si>
    <t>https://dmsrepoinc.momrah.gov.sa/dmsrepo/ValidateOTPServlet?CASE_ID=297874449_NSPCL-71&amp;DeptCode=014001</t>
  </si>
  <si>
    <t>GZ_367612374_NSPCL-33</t>
  </si>
  <si>
    <t>0a5d6bbacc3167ff_NSPCL-33</t>
  </si>
  <si>
    <t>INS-20737334</t>
  </si>
  <si>
    <t>https://dmsrepoinc.momrah.gov.sa/dmsrepo/ValidateOTPServlet?CASE_ID=GZ_367612374_NSPCL-33&amp;DeptCode=014001</t>
  </si>
  <si>
    <t>GZ_309025049_NSPCL-33</t>
  </si>
  <si>
    <t>b520a3cc521d70f7_NSPCL-33</t>
  </si>
  <si>
    <t>INS-18890524</t>
  </si>
  <si>
    <t>3/1/26 6:53:02 AM</t>
  </si>
  <si>
    <t>3/1/26 6:53:01 AM</t>
  </si>
  <si>
    <t>https://dmsrepoinc.momrah.gov.sa/dmsrepo/ValidateOTPServlet?CASE_ID=GZ_309025049_NSPCL-33&amp;DeptCode=014001</t>
  </si>
  <si>
    <t>GZ_299207818_NSPCL-8</t>
  </si>
  <si>
    <t>b1c8c316c2aef67a_NSPCL-8</t>
  </si>
  <si>
    <t>INS-18226822</t>
  </si>
  <si>
    <t>2/9/26 2:12:47 PM</t>
  </si>
  <si>
    <t>https://dmsrepoinc.momrah.gov.sa/dmsrepo/ValidateOTPServlet?CASE_ID=GZ_299207818_NSPCL-8&amp;DeptCode=014001</t>
  </si>
  <si>
    <t>316543203_NSPCL-69</t>
  </si>
  <si>
    <t>10dfa2164c26eec7_NSPCL-69</t>
  </si>
  <si>
    <t>INS-19367650</t>
  </si>
  <si>
    <t>3/5/26 12:20:30 PM</t>
  </si>
  <si>
    <t>https://dmsrepoinc.momrah.gov.sa/dmsrepo/ValidateOTPServlet?CASE_ID=316543203_NSPCL-69&amp;DeptCode=014001</t>
  </si>
  <si>
    <t>3/17/26 7:24:34 PM</t>
  </si>
  <si>
    <t>GZ_377545410_NSPCL-33</t>
  </si>
  <si>
    <t>10cef8caf15f015a_NSPCL-33</t>
  </si>
  <si>
    <t>INS-21078221</t>
  </si>
  <si>
    <t>6/2/26 9:54:22 AM</t>
  </si>
  <si>
    <t>6/2/26 9:53:30 AM</t>
  </si>
  <si>
    <t>https://dmsrepoinc.momrah.gov.sa/dmsrepo/ValidateOTPServlet?CASE_ID=GZ_377545410_NSPCL-33&amp;DeptCode=014001</t>
  </si>
  <si>
    <t>spc_GZ_339433948_NSPCL-33</t>
  </si>
  <si>
    <t>fb24b94d34d716e2_NSPCL-33</t>
  </si>
  <si>
    <t>INS-19805946</t>
  </si>
  <si>
    <t>4/7/26 1:28:32 PM</t>
  </si>
  <si>
    <t>4/7/26 1:25:36 PM</t>
  </si>
  <si>
    <t>https://dmsrepoinc.momrah.gov.sa/dmsrepo/ValidateOTPServlet?CASE_ID=spc_GZ_339433948_NSPCL-33&amp;DeptCode=014001</t>
  </si>
  <si>
    <t>0.897</t>
  </si>
  <si>
    <t>GZ_367617305_NSPCL-33</t>
  </si>
  <si>
    <t>92c178f1cca0abf4_NSPCL-33</t>
  </si>
  <si>
    <t>INC-26-05-149450</t>
  </si>
  <si>
    <t>5/13/26 12:48:45 PM</t>
  </si>
  <si>
    <t>https://dmsrepoinc.momrah.gov.sa/dmsrepo/ValidateOTPServlet?CASE_ID=GZ_367617305_NSPCL-33&amp;DeptCode=014001</t>
  </si>
  <si>
    <t>316251730_NSPCL-49</t>
  </si>
  <si>
    <t>17e7ab173602cc51_NSPCL-49</t>
  </si>
  <si>
    <t>3/5/26 9:42:57 AM</t>
  </si>
  <si>
    <t>3/5/26 9:42:56 AM</t>
  </si>
  <si>
    <t>https://dmsrepoinc.momrah.gov.sa/dmsrepo/ValidateOTPServlet?CASE_ID=316251730_NSPCL-49&amp;DeptCode=014001</t>
  </si>
  <si>
    <t>GZ_297998348_NSPCL-8</t>
  </si>
  <si>
    <t>224466748d73adeb_NSPCL-8</t>
  </si>
  <si>
    <t>INS-18091458</t>
  </si>
  <si>
    <t>2/8/26 10:26:04 AM</t>
  </si>
  <si>
    <t>https://dmsrepoinc.momrah.gov.sa/dmsrepo/ValidateOTPServlet?CASE_ID=GZ_297998348_NSPCL-8&amp;DeptCode=014001</t>
  </si>
  <si>
    <t>GZ_342232688_NSPCL-33</t>
  </si>
  <si>
    <t>d1b43928a95b674c_NSPCL-33</t>
  </si>
  <si>
    <t>INS-20156215</t>
  </si>
  <si>
    <t>4/10/26 5:40:02 PM</t>
  </si>
  <si>
    <t>https://dmsrepoinc.momrah.gov.sa/dmsrepo/ValidateOTPServlet?CASE_ID=GZ_342232688_NSPCL-33&amp;DeptCode=014001</t>
  </si>
  <si>
    <t>GZ_364294883_NSPCL-31</t>
  </si>
  <si>
    <t>90fd718a151f97f4_NSPCL-31</t>
  </si>
  <si>
    <t>INS-20640717</t>
  </si>
  <si>
    <t>5/10/26 10:32:18 AM</t>
  </si>
  <si>
    <t>https://dmsrepoinc.momrah.gov.sa/dmsrepo/ValidateOTPServlet?CASE_ID=GZ_364294883_NSPCL-31&amp;DeptCode=014001</t>
  </si>
  <si>
    <t>RZ_366359619_NSPCL-12</t>
  </si>
  <si>
    <t>15ac23a10cd8bac6_NSPCL-12</t>
  </si>
  <si>
    <t>INS-20913527</t>
  </si>
  <si>
    <t>5/12/26 8:11:57 AM</t>
  </si>
  <si>
    <t>5/12/26 8:11:55 AM</t>
  </si>
  <si>
    <t>https://dmsrepoinc.momrah.gov.sa/dmsrepo/ValidateOTPServlet?CASE_ID=RZ_366359619_NSPCL-12&amp;DeptCode=014001</t>
  </si>
  <si>
    <t>46.95</t>
  </si>
  <si>
    <t>GZ_301126717_NSPCL-63</t>
  </si>
  <si>
    <t>9e259555fa6e3e91_NSPCL-63</t>
  </si>
  <si>
    <t>INC-26-02-141604</t>
  </si>
  <si>
    <t>2/12/26 10:10:03 AM</t>
  </si>
  <si>
    <t>https://dmsrepoinc.momrah.gov.sa/dmsrepo/ValidateOTPServlet?CASE_ID=GZ_301126717_NSPCL-63&amp;DeptCode=014001</t>
  </si>
  <si>
    <t>2/17/26 11:23:51 PM</t>
  </si>
  <si>
    <t>GZ_298000080_NSPCL-71</t>
  </si>
  <si>
    <t>30ee78f441512702_NSPCL-71</t>
  </si>
  <si>
    <t>INS-18092362</t>
  </si>
  <si>
    <t>2/8/26 10:49:52 AM</t>
  </si>
  <si>
    <t>https://dmsrepoinc.momrah.gov.sa/dmsrepo/ValidateOTPServlet?CASE_ID=GZ_298000080_NSPCL-71&amp;DeptCode=014001</t>
  </si>
  <si>
    <t>315883343_NSPCL-74</t>
  </si>
  <si>
    <t>ed06d7fdea2730b8_NSPCL-74</t>
  </si>
  <si>
    <t>INS-19369580</t>
  </si>
  <si>
    <t>3/4/26 5:50:31 PM</t>
  </si>
  <si>
    <t>https://dmsrepoinc.momrah.gov.sa/dmsrepo/ValidateOTPServlet?CASE_ID=315883343_NSPCL-74&amp;DeptCode=014001</t>
  </si>
  <si>
    <t>GZ_272691433_NSPCL-69</t>
  </si>
  <si>
    <t>b2300fdf57c15b52_NSPCL-69</t>
  </si>
  <si>
    <t>INS-17317820</t>
  </si>
  <si>
    <t>1/7/26 10:01:32 AM</t>
  </si>
  <si>
    <t>https://dmsrepoinc.momrah.gov.sa/dmsrepo/ValidateOTPServlet?CASE_ID=GZ_272691433_NSPCL-69&amp;DeptCode=014001</t>
  </si>
  <si>
    <t>1/8/26 11:23:54 PM</t>
  </si>
  <si>
    <t>GZ_313017589_NSPCL-7</t>
  </si>
  <si>
    <t>cc522d74e5c9c411_NSPCL-7</t>
  </si>
  <si>
    <t>INS-19368804</t>
  </si>
  <si>
    <t>3/3/26 11:33:05 AM</t>
  </si>
  <si>
    <t>https://dmsrepoinc.momrah.gov.sa/dmsrepo/ValidateOTPServlet?CASE_ID=GZ_313017589_NSPCL-7&amp;DeptCode=014001</t>
  </si>
  <si>
    <t>3/17/26 11:53:56 PM</t>
  </si>
  <si>
    <t>GZ_319151963_NSPCL-33</t>
  </si>
  <si>
    <t>7b7eb371a1e84e7a_NSPCL-33</t>
  </si>
  <si>
    <t>3/8/26 5:04:55 PM</t>
  </si>
  <si>
    <t>3/8/26 5:04:52 PM</t>
  </si>
  <si>
    <t>https://dmsrepoinc.momrah.gov.sa/dmsrepo/ValidateOTPServlet?CASE_ID=GZ_319151963_NSPCL-33&amp;DeptCode=014001</t>
  </si>
  <si>
    <t>GZ_271894446_NSPCL-33</t>
  </si>
  <si>
    <t>9de454a177705bd8_NSPCL-33</t>
  </si>
  <si>
    <t>INS-17354781</t>
  </si>
  <si>
    <t>1/6/26 11:43:02 AM</t>
  </si>
  <si>
    <t>https://dmsrepoinc.momrah.gov.sa/dmsrepo/ValidateOTPServlet?CASE_ID=GZ_271894446_NSPCL-33&amp;DeptCode=014001</t>
  </si>
  <si>
    <t>GZ_342241986_NSPCL-33</t>
  </si>
  <si>
    <t>25cf2cd5f812fe7a_NSPCL-33</t>
  </si>
  <si>
    <t>INS-19949967</t>
  </si>
  <si>
    <t>4/10/26 6:00:54 PM</t>
  </si>
  <si>
    <t>4/10/26 6:00:53 PM</t>
  </si>
  <si>
    <t>https://dmsrepoinc.momrah.gov.sa/dmsrepo/ValidateOTPServlet?CASE_ID=GZ_342241986_NSPCL-33&amp;DeptCode=014001</t>
  </si>
  <si>
    <t>297404072_NSPCL-69</t>
  </si>
  <si>
    <t>a287899e47bbb70f_NSPCL-69</t>
  </si>
  <si>
    <t>INS-17981850</t>
  </si>
  <si>
    <t>2/7/26 1:45:44 PM</t>
  </si>
  <si>
    <t>https://dmsrepoinc.momrah.gov.sa/dmsrepo/ValidateOTPServlet?CASE_ID=297404072_NSPCL-69&amp;DeptCode=014001</t>
  </si>
  <si>
    <t>2/9/26 11:54:00 PM</t>
  </si>
  <si>
    <t>GZ_278354694_NSPCL-71</t>
  </si>
  <si>
    <t>d28f4da86f442f20_NSPCL-71</t>
  </si>
  <si>
    <t>INS-17675624</t>
  </si>
  <si>
    <t>1/14/26 12:10:45 PM</t>
  </si>
  <si>
    <t>1/14/26 12:10:38 PM</t>
  </si>
  <si>
    <t>https://dmsrepoinc.momrah.gov.sa/dmsrepo/ValidateOTPServlet?CASE_ID=GZ_278354694_NSPCL-71&amp;DeptCode=014001</t>
  </si>
  <si>
    <t>1/15/26 11:53:53 PM</t>
  </si>
  <si>
    <t>GZ_299613501_NSPCL-8</t>
  </si>
  <si>
    <t>2e9c34848a2dae3c_NSPCL-8</t>
  </si>
  <si>
    <t>INS-18091459</t>
  </si>
  <si>
    <t>https://dmsrepoinc.momrah.gov.sa/dmsrepo/ValidateOTPServlet?CASE_ID=GZ_299613501_NSPCL-8&amp;DeptCode=014001</t>
  </si>
  <si>
    <t>GZ_280380193_NSPCL-33</t>
  </si>
  <si>
    <t>fdd33d04ff8b22c2_NSPCL-33</t>
  </si>
  <si>
    <t>INC-26-01-122155</t>
  </si>
  <si>
    <t>1/18/26 11:30:43 AM</t>
  </si>
  <si>
    <t>https://dmsrepoinc.momrah.gov.sa/dmsrepo/ValidateOTPServlet?CASE_ID=GZ_280380193_NSPCL-33&amp;DeptCode=014001</t>
  </si>
  <si>
    <t>318847953_NSPCL-71</t>
  </si>
  <si>
    <t>b211000d8e1cad0c_NSPCL-71</t>
  </si>
  <si>
    <t>INS-19325329</t>
  </si>
  <si>
    <t>INC-26-03-140803</t>
  </si>
  <si>
    <t>3/8/26 2:05:24 PM</t>
  </si>
  <si>
    <t>https://dmsrepoinc.momrah.gov.sa/dmsrepo/ValidateOTPServlet?CASE_ID=318847953_NSPCL-71&amp;DeptCode=014001</t>
  </si>
  <si>
    <t>3/18/26 12:24:13 AM</t>
  </si>
  <si>
    <t>spc_GZ_361862350_NSPCL-33</t>
  </si>
  <si>
    <t>6d84bbb8949ab7f8_NSPCL-33</t>
  </si>
  <si>
    <t>INS-20630140</t>
  </si>
  <si>
    <t>5/6/26 3:29:05 PM</t>
  </si>
  <si>
    <t>https://dmsrepoinc.momrah.gov.sa/dmsrepo/ValidateOTPServlet?CASE_ID=spc_GZ_361862350_NSPCL-33&amp;DeptCode=014001</t>
  </si>
  <si>
    <t>GZ_339024223_NSPCL-69</t>
  </si>
  <si>
    <t>71e653a321294c0b_NSPCL-69</t>
  </si>
  <si>
    <t>INS-19816645</t>
  </si>
  <si>
    <t>4/7/26 10:46:28 AM</t>
  </si>
  <si>
    <t>https://dmsrepoinc.momrah.gov.sa/dmsrepo/ValidateOTPServlet?CASE_ID=GZ_339024223_NSPCL-69&amp;DeptCode=014001</t>
  </si>
  <si>
    <t>4/7/26 8:23:57 PM</t>
  </si>
  <si>
    <t>GZ_315705767_NSPCL-8</t>
  </si>
  <si>
    <t>71e78d81715d2f68_NSPCL-8</t>
  </si>
  <si>
    <t>INS-19371305</t>
  </si>
  <si>
    <t>3/4/26 3:49:49 PM</t>
  </si>
  <si>
    <t>https://dmsrepoinc.momrah.gov.sa/dmsrepo/ValidateOTPServlet?CASE_ID=GZ_315705767_NSPCL-8&amp;DeptCode=014001</t>
  </si>
  <si>
    <t>GZ_299738669_NSPCL-33</t>
  </si>
  <si>
    <t>18009f7aa7c4768f_NSPCL-33</t>
  </si>
  <si>
    <t>INS-18092225</t>
  </si>
  <si>
    <t>2/10/26 9:01:57 AM</t>
  </si>
  <si>
    <t>2/10/26 9:01:48 AM</t>
  </si>
  <si>
    <t>https://dmsrepoinc.momrah.gov.sa/dmsrepo/ValidateOTPServlet?CASE_ID=GZ_299738669_NSPCL-33&amp;DeptCode=014001</t>
  </si>
  <si>
    <t>OZ_364757822_NSPCL-29</t>
  </si>
  <si>
    <t>282cb2f01e183bcb_NSPCL-29</t>
  </si>
  <si>
    <t>INS-20754423</t>
  </si>
  <si>
    <t>5/10/26 2:53:02 PM</t>
  </si>
  <si>
    <t>https://dmsrepoinc.momrah.gov.sa/dmsrepo/ValidateOTPServlet?CASE_ID=OZ_364757822_NSPCL-29&amp;DeptCode=014001</t>
  </si>
  <si>
    <t>299061495_NSPCL-63</t>
  </si>
  <si>
    <t>79a892de3d539ec1_NSPCL-63</t>
  </si>
  <si>
    <t>INC-26-02-139730</t>
  </si>
  <si>
    <t>2/9/26 12:04:09 PM</t>
  </si>
  <si>
    <t>https://dmsrepoinc.momrah.gov.sa/dmsrepo/ValidateOTPServlet?CASE_ID=299061495_NSPCL-63&amp;DeptCode=014001</t>
  </si>
  <si>
    <t>RZ_320036023_NSPCL-69</t>
  </si>
  <si>
    <t>95e646d243b607c2_NSPCL-69</t>
  </si>
  <si>
    <t>INS-19262845</t>
  </si>
  <si>
    <t>3/9/26 2:10:31 PM</t>
  </si>
  <si>
    <t>3/9/26 2:10:30 PM</t>
  </si>
  <si>
    <t>https://dmsrepoinc.momrah.gov.sa/dmsrepo/ValidateOTPServlet?CASE_ID=RZ_320036023_NSPCL-69&amp;DeptCode=014001</t>
  </si>
  <si>
    <t>3/18/26 2:54:03 AM</t>
  </si>
  <si>
    <t>GZ_330099750_NSPCL-33</t>
  </si>
  <si>
    <t>97d2ddc8076df7d1_NSPCL-33</t>
  </si>
  <si>
    <t>4/1/26 8:29:12 AM</t>
  </si>
  <si>
    <t>4/1/26 8:29:10 AM</t>
  </si>
  <si>
    <t>https://dmsrepoinc.momrah.gov.sa/dmsrepo/ValidateOTPServlet?CASE_ID=GZ_330099750_NSPCL-33&amp;DeptCode=014001</t>
  </si>
  <si>
    <t>GZ_340374745_NSPCL-8</t>
  </si>
  <si>
    <t>63a2cad0fbbb8854_NSPCL-8</t>
  </si>
  <si>
    <t>INS-19990897</t>
  </si>
  <si>
    <t>4/8/26 7:47:22 AM</t>
  </si>
  <si>
    <t>4/8/26 7:47:19 AM</t>
  </si>
  <si>
    <t>https://dmsrepoinc.momrah.gov.sa/dmsrepo/ValidateOTPServlet?CASE_ID=GZ_340374745_NSPCL-8&amp;DeptCode=014001</t>
  </si>
  <si>
    <t>GZ_367473743_NSPCL-8</t>
  </si>
  <si>
    <t>a217081b8bdc3120_NSPCL-8</t>
  </si>
  <si>
    <t>5/13/26 10:43:59 AM</t>
  </si>
  <si>
    <t>https://dmsrepoinc.momrah.gov.sa/dmsrepo/ValidateOTPServlet?CASE_ID=GZ_367473743_NSPCL-8&amp;DeptCode=014001</t>
  </si>
  <si>
    <t>GZ_314949310_NSPCL-69</t>
  </si>
  <si>
    <t>17f7cb90815a2b7b_NSPCL-69</t>
  </si>
  <si>
    <t>INS-19367639</t>
  </si>
  <si>
    <t>3/4/26 11:53:13 AM</t>
  </si>
  <si>
    <t>https://dmsrepoinc.momrah.gov.sa/dmsrepo/ValidateOTPServlet?CASE_ID=GZ_314949310_NSPCL-69&amp;DeptCode=014001</t>
  </si>
  <si>
    <t>3/17/26 7:54:00 PM</t>
  </si>
  <si>
    <t>GZ_337221458_NSPCL-71</t>
  </si>
  <si>
    <t>f09fc0cb2829c3b1_NSPCL-71</t>
  </si>
  <si>
    <t>INS-19991195</t>
  </si>
  <si>
    <t>4/6/26 9:57:42 AM</t>
  </si>
  <si>
    <t>4/6/26 9:57:25 AM</t>
  </si>
  <si>
    <t>https://dmsrepoinc.momrah.gov.sa/dmsrepo/ValidateOTPServlet?CASE_ID=GZ_337221458_NSPCL-71&amp;DeptCode=014001</t>
  </si>
  <si>
    <t>GZ_367466744_NSPCL-69</t>
  </si>
  <si>
    <t>2617100cdaed3b89_NSPCL-69</t>
  </si>
  <si>
    <t>5/13/26 10:24:27 AM</t>
  </si>
  <si>
    <t>https://dmsrepoinc.momrah.gov.sa/dmsrepo/ValidateOTPServlet?CASE_ID=GZ_367466744_NSPCL-69&amp;DeptCode=014001</t>
  </si>
  <si>
    <t>GZ_345386038_NSPCL-33</t>
  </si>
  <si>
    <t>2544e9c999d34a77_NSPCL-33</t>
  </si>
  <si>
    <t>INS-20048310</t>
  </si>
  <si>
    <t>4/14/26 1:11:47 PM</t>
  </si>
  <si>
    <t>https://dmsrepoinc.momrah.gov.sa/dmsrepo/ValidateOTPServlet?CASE_ID=GZ_345386038_NSPCL-33&amp;DeptCode=014001</t>
  </si>
  <si>
    <t>GZ_276110621_NSPCL-71</t>
  </si>
  <si>
    <t>986a04ab4720c72b_NSPCL-71</t>
  </si>
  <si>
    <t>INS-17393276</t>
  </si>
  <si>
    <t>INC-26-01-113054</t>
  </si>
  <si>
    <t>https://dmsrepoinc.momrah.gov.sa/dmsrepo/ValidateOTPServlet?CASE_ID=GZ_276110621_NSPCL-71&amp;DeptCode=014001</t>
  </si>
  <si>
    <t>1/12/26 11:54:04 PM</t>
  </si>
  <si>
    <t>294059756_NSPCL-31</t>
  </si>
  <si>
    <t>513c0f007e2b4c60_NSPCL-31</t>
  </si>
  <si>
    <t>INS-17938437</t>
  </si>
  <si>
    <t>2/4/26 8:26:15 AM</t>
  </si>
  <si>
    <t>https://dmsrepoinc.momrah.gov.sa/dmsrepo/ValidateOTPServlet?CASE_ID=294059756_NSPCL-31&amp;DeptCode=014001</t>
  </si>
  <si>
    <t>322568039_NSPCL-69</t>
  </si>
  <si>
    <t>908f072e27df8166_NSPCL-69</t>
  </si>
  <si>
    <t>INS-19261994</t>
  </si>
  <si>
    <t>3/12/26 1:48:21 PM</t>
  </si>
  <si>
    <t>https://dmsrepoinc.momrah.gov.sa/dmsrepo/ValidateOTPServlet?CASE_ID=322568039_NSPCL-69&amp;DeptCode=014001</t>
  </si>
  <si>
    <t>3/18/26 2:54:05 AM</t>
  </si>
  <si>
    <t>0.431</t>
  </si>
  <si>
    <t>GZ_280239292_NSPCL-33</t>
  </si>
  <si>
    <t>8310da7a80a2affc_NSPCL-33</t>
  </si>
  <si>
    <t>INC-26-01-123336</t>
  </si>
  <si>
    <t>1/18/26 10:32:33 AM</t>
  </si>
  <si>
    <t>https://dmsrepoinc.momrah.gov.sa/dmsrepo/ValidateOTPServlet?CASE_ID=GZ_280239292_NSPCL-33&amp;DeptCode=014001</t>
  </si>
  <si>
    <t>GZ_341566771_NSPCL-31</t>
  </si>
  <si>
    <t>96495bbb1065c3b4_NSPCL-31</t>
  </si>
  <si>
    <t>INS-19936774</t>
  </si>
  <si>
    <t>4/9/26 10:24:44 AM</t>
  </si>
  <si>
    <t>https://dmsrepoinc.momrah.gov.sa/dmsrepo/ValidateOTPServlet?CASE_ID=GZ_341566771_NSPCL-31&amp;DeptCode=014001</t>
  </si>
  <si>
    <t>GZ_362793207_NSPCL-69</t>
  </si>
  <si>
    <t>712bb18848ad6052_NSPCL-69</t>
  </si>
  <si>
    <t>INS-20738091</t>
  </si>
  <si>
    <t>5/7/26 12:54:47 PM</t>
  </si>
  <si>
    <t>https://dmsrepoinc.momrah.gov.sa/dmsrepo/ValidateOTPServlet?CASE_ID=GZ_362793207_NSPCL-69&amp;DeptCode=014001</t>
  </si>
  <si>
    <t>17.07</t>
  </si>
  <si>
    <t>GZ_346125001_NSPCL-33</t>
  </si>
  <si>
    <t>1908a165765ab2cf_NSPCL-33</t>
  </si>
  <si>
    <t>4/15/26 1:05:26 PM</t>
  </si>
  <si>
    <t>4/15/26 1:00:08 PM</t>
  </si>
  <si>
    <t>https://dmsrepoinc.momrah.gov.sa/dmsrepo/ValidateOTPServlet?CASE_ID=GZ_346125001_NSPCL-33&amp;DeptCode=014001</t>
  </si>
  <si>
    <t>GZ_314200923_NSPCL-33</t>
  </si>
  <si>
    <t>212f95755e517ca8_NSPCL-33</t>
  </si>
  <si>
    <t>3/3/26 4:46:31 PM</t>
  </si>
  <si>
    <t>https://dmsrepoinc.momrah.gov.sa/dmsrepo/ValidateOTPServlet?CASE_ID=GZ_314200923_NSPCL-33&amp;DeptCode=014001</t>
  </si>
  <si>
    <t>GZ_313503589_NSPCL-8</t>
  </si>
  <si>
    <t>787a5a200d2777f7_NSPCL-8</t>
  </si>
  <si>
    <t>INS-19383732</t>
  </si>
  <si>
    <t>3/3/26 2:47:05 PM</t>
  </si>
  <si>
    <t>https://dmsrepoinc.momrah.gov.sa/dmsrepo/ValidateOTPServlet?CASE_ID=GZ_313503589_NSPCL-8&amp;DeptCode=014001</t>
  </si>
  <si>
    <t>3/17/26 11:53:53 PM</t>
  </si>
  <si>
    <t>GZ_367458143_NSPCL-8</t>
  </si>
  <si>
    <t>a3314c64d23d799d_NSPCL-8</t>
  </si>
  <si>
    <t>https://dmsrepoinc.momrah.gov.sa/dmsrepo/ValidateOTPServlet?CASE_ID=GZ_367458143_NSPCL-8&amp;DeptCode=014001</t>
  </si>
  <si>
    <t>OZ_365755177_NSPCL-49</t>
  </si>
  <si>
    <t>8be31f68badcbd04_NSPCL-49</t>
  </si>
  <si>
    <t>5/11/26 1:48:13 PM</t>
  </si>
  <si>
    <t>https://dmsrepoinc.momrah.gov.sa/dmsrepo/ValidateOTPServlet?CASE_ID=OZ_365755177_NSPCL-49&amp;DeptCode=014001</t>
  </si>
  <si>
    <t>GZ_340488130_NSPCL-69</t>
  </si>
  <si>
    <t>097ff67db0a79c6a_NSPCL-69</t>
  </si>
  <si>
    <t>INS-20093901</t>
  </si>
  <si>
    <t>4/8/26 10:19:09 AM</t>
  </si>
  <si>
    <t>4/8/26 10:19:08 AM</t>
  </si>
  <si>
    <t>https://dmsrepoinc.momrah.gov.sa/dmsrepo/ValidateOTPServlet?CASE_ID=GZ_340488130_NSPCL-69&amp;DeptCode=014001</t>
  </si>
  <si>
    <t>RZ_266793887_NSPCL-69</t>
  </si>
  <si>
    <t>c9b90f534c1f79ef_NSPCL-69</t>
  </si>
  <si>
    <t>INS-17291349</t>
  </si>
  <si>
    <t>1/3/26 8:34:44 AM</t>
  </si>
  <si>
    <t>https://dmsrepoinc.momrah.gov.sa/dmsrepo/ValidateOTPServlet?CASE_ID=RZ_266793887_NSPCL-69&amp;DeptCode=014001</t>
  </si>
  <si>
    <t>1/7/26 11:24:00 PM</t>
  </si>
  <si>
    <t>14.21</t>
  </si>
  <si>
    <t>GZ_319177606_NSPCL-63</t>
  </si>
  <si>
    <t>87a9aeecafd464f1_NSPCL-63</t>
  </si>
  <si>
    <t>3/8/26 4:40:12 PM</t>
  </si>
  <si>
    <t>https://dmsrepoinc.momrah.gov.sa/dmsrepo/ValidateOTPServlet?CASE_ID=GZ_319177606_NSPCL-63&amp;DeptCode=014001</t>
  </si>
  <si>
    <t>GZ_275833275_NSPCL-72</t>
  </si>
  <si>
    <t>cd9100ff5b31d674_NSPCL-72</t>
  </si>
  <si>
    <t>INS-17391939</t>
  </si>
  <si>
    <t>1/11/26 11:41:11 AM</t>
  </si>
  <si>
    <t>https://dmsrepoinc.momrah.gov.sa/dmsrepo/ValidateOTPServlet?CASE_ID=GZ_275833275_NSPCL-72&amp;DeptCode=014001</t>
  </si>
  <si>
    <t>1/12/26 11:53:55 PM</t>
  </si>
  <si>
    <t>GZ_330120368_NSPCL-33</t>
  </si>
  <si>
    <t>da8b6eed0359f00b_NSPCL-33</t>
  </si>
  <si>
    <t>4/1/26 8:19:57 AM</t>
  </si>
  <si>
    <t>4/1/26 8:19:55 AM</t>
  </si>
  <si>
    <t>https://dmsrepoinc.momrah.gov.sa/dmsrepo/ValidateOTPServlet?CASE_ID=GZ_330120368_NSPCL-33&amp;DeptCode=014001</t>
  </si>
  <si>
    <t>GZ_278814433_NSPCL-8</t>
  </si>
  <si>
    <t>97e1f627c2f29e1c_NSPCL-8</t>
  </si>
  <si>
    <t>INS-17675657</t>
  </si>
  <si>
    <t>1/15/26 9:29:54 AM</t>
  </si>
  <si>
    <t>1/15/26 9:29:52 AM</t>
  </si>
  <si>
    <t>https://dmsrepoinc.momrah.gov.sa/dmsrepo/ValidateOTPServlet?CASE_ID=GZ_278814433_NSPCL-8&amp;DeptCode=014001</t>
  </si>
  <si>
    <t>GZ_381191801_NSPCL-33</t>
  </si>
  <si>
    <t>5af47ab008482435_NSPCL-33</t>
  </si>
  <si>
    <t>6/4/26 2:36:47 PM</t>
  </si>
  <si>
    <t>https://dmsrepoinc.momrah.gov.sa/dmsrepo/ValidateOTPServlet?CASE_ID=GZ_381191801_NSPCL-33&amp;DeptCode=014001</t>
  </si>
  <si>
    <t>GZ_319992171_NSPCL-92</t>
  </si>
  <si>
    <t>8853a3f6b15fa82e_NSPCL-92</t>
  </si>
  <si>
    <t>INS-19262000</t>
  </si>
  <si>
    <t>https://dmsrepoinc.momrah.gov.sa/dmsrepo/ValidateOTPServlet?CASE_ID=GZ_319992171_NSPCL-92&amp;DeptCode=014001</t>
  </si>
  <si>
    <t>3/17/26 9:54:00 PM</t>
  </si>
  <si>
    <t>GZ_318982320_NSPCL-8</t>
  </si>
  <si>
    <t>de2c4295df05fe25_NSPCL-8</t>
  </si>
  <si>
    <t>INS-19325512</t>
  </si>
  <si>
    <t>3/8/26 3:37:32 PM</t>
  </si>
  <si>
    <t>https://dmsrepoinc.momrah.gov.sa/dmsrepo/ValidateOTPServlet?CASE_ID=GZ_318982320_NSPCL-8&amp;DeptCode=014001</t>
  </si>
  <si>
    <t>318742787_NSPCL-69</t>
  </si>
  <si>
    <t>c533bc6f08e6dce6_NSPCL-69</t>
  </si>
  <si>
    <t>INS-19367599</t>
  </si>
  <si>
    <t>3/8/26 12:48:34 PM</t>
  </si>
  <si>
    <t>3/8/26 12:46:15 PM</t>
  </si>
  <si>
    <t>https://dmsrepoinc.momrah.gov.sa/dmsrepo/ValidateOTPServlet?CASE_ID=318742787_NSPCL-69&amp;DeptCode=014001</t>
  </si>
  <si>
    <t>GZ_381191543_NSPCL-23</t>
  </si>
  <si>
    <t>cdf65d64673732d9_NSPCL-23</t>
  </si>
  <si>
    <t>https://dmsrepoinc.momrah.gov.sa/dmsrepo/ValidateOTPServlet?CASE_ID=GZ_381191543_NSPCL-23&amp;DeptCode=014001</t>
  </si>
  <si>
    <t>GZ_278471634_NSPCL-71</t>
  </si>
  <si>
    <t>cdffbe75f25109b6_NSPCL-71</t>
  </si>
  <si>
    <t>INS-17478877</t>
  </si>
  <si>
    <t>1/14/26 2:21:09 PM</t>
  </si>
  <si>
    <t>https://dmsrepoinc.momrah.gov.sa/dmsrepo/ValidateOTPServlet?CASE_ID=GZ_278471634_NSPCL-71&amp;DeptCode=014001</t>
  </si>
  <si>
    <t>296290653_NSPCL-63</t>
  </si>
  <si>
    <t>e9a2132d2ef73c4f_NSPCL-63</t>
  </si>
  <si>
    <t>INS-18017007</t>
  </si>
  <si>
    <t>2/5/26 12:00:08 PM</t>
  </si>
  <si>
    <t>2/5/26 12:00:06 PM</t>
  </si>
  <si>
    <t>https://dmsrepoinc.momrah.gov.sa/dmsrepo/ValidateOTPServlet?CASE_ID=296290653_NSPCL-63&amp;DeptCode=014001</t>
  </si>
  <si>
    <t>2/9/26 5:54:01 PM</t>
  </si>
  <si>
    <t>0.459</t>
  </si>
  <si>
    <t>GZ_304211805_NSPCL-33</t>
  </si>
  <si>
    <t>da49453009b9226e_NSPCL-33</t>
  </si>
  <si>
    <t>INC-26-02-151430</t>
  </si>
  <si>
    <t>2/11/26 10:40:17 AM</t>
  </si>
  <si>
    <t>https://dmsrepoinc.momrah.gov.sa/dmsrepo/ValidateOTPServlet?CASE_ID=GZ_304211805_NSPCL-33&amp;DeptCode=014001</t>
  </si>
  <si>
    <t>GZ_292991609_NSPCL-7</t>
  </si>
  <si>
    <t>b3e2f9945f463fc9_NSPCL-7</t>
  </si>
  <si>
    <t>INS-18225151</t>
  </si>
  <si>
    <t>2/3/26 11:10:36 AM</t>
  </si>
  <si>
    <t>https://dmsrepoinc.momrah.gov.sa/dmsrepo/ValidateOTPServlet?CASE_ID=GZ_292991609_NSPCL-7&amp;DeptCode=014001</t>
  </si>
  <si>
    <t>2/9/26 4:24:03 PM</t>
  </si>
  <si>
    <t>GZ_319148791_NSPCL-33</t>
  </si>
  <si>
    <t>5a45cce911cf1f12_NSPCL-33</t>
  </si>
  <si>
    <t>3/8/26 5:05:03 PM</t>
  </si>
  <si>
    <t>3/8/26 5:03:56 PM</t>
  </si>
  <si>
    <t>https://dmsrepoinc.momrah.gov.sa/dmsrepo/ValidateOTPServlet?CASE_ID=GZ_319148791_NSPCL-33&amp;DeptCode=014001</t>
  </si>
  <si>
    <t>GZ_279217015_NSPCL-23</t>
  </si>
  <si>
    <t>eca19c68e84ae940_NSPCL-23</t>
  </si>
  <si>
    <t>INS-17470156</t>
  </si>
  <si>
    <t>1/15/26 2:52:55 PM</t>
  </si>
  <si>
    <t>https://dmsrepoinc.momrah.gov.sa/dmsrepo/ValidateOTPServlet?CASE_ID=GZ_279217015_NSPCL-23&amp;DeptCode=014001</t>
  </si>
  <si>
    <t>1/17/26 1:53:52 AM</t>
  </si>
  <si>
    <t>GZ_380428769_NSPCL-33</t>
  </si>
  <si>
    <t>10565a9dc85748a2_NSPCL-33</t>
  </si>
  <si>
    <t>6/4/26 9:42:54 AM</t>
  </si>
  <si>
    <t>6/4/26 9:42:49 AM</t>
  </si>
  <si>
    <t>https://dmsrepoinc.momrah.gov.sa/dmsrepo/ValidateOTPServlet?CASE_ID=GZ_380428769_NSPCL-33&amp;DeptCode=014001</t>
  </si>
  <si>
    <t>298149313_NSPCL-72</t>
  </si>
  <si>
    <t>66ea242c21ecaed8_NSPCL-72</t>
  </si>
  <si>
    <t>INS-18053729</t>
  </si>
  <si>
    <t>2/8/26 11:32:16 AM</t>
  </si>
  <si>
    <t>https://dmsrepoinc.momrah.gov.sa/dmsrepo/ValidateOTPServlet?CASE_ID=298149313_NSPCL-72&amp;DeptCode=014001</t>
  </si>
  <si>
    <t>GZ_362653393_NSPCL-29</t>
  </si>
  <si>
    <t>8b329b416fa31aa0_NSPCL-29</t>
  </si>
  <si>
    <t>INC-26-05-224048</t>
  </si>
  <si>
    <t>5/7/26 11:29:55 AM</t>
  </si>
  <si>
    <t>https://dmsrepoinc.momrah.gov.sa/dmsrepo/ValidateOTPServlet?CASE_ID=GZ_362653393_NSPCL-29&amp;DeptCode=014001</t>
  </si>
  <si>
    <t>GZ_380504109_NSPCL-23</t>
  </si>
  <si>
    <t>10565a9dc85748a2_NSPCL-23</t>
  </si>
  <si>
    <t>6/4/26 10:08:46 AM</t>
  </si>
  <si>
    <t>https://dmsrepoinc.momrah.gov.sa/dmsrepo/ValidateOTPServlet?CASE_ID=GZ_380504109_NSPCL-23&amp;DeptCode=014001</t>
  </si>
  <si>
    <t>GZ_383050674_NSPCL-33</t>
  </si>
  <si>
    <t>6034922cdd41c40d_NSPCL-33</t>
  </si>
  <si>
    <t>6/7/26 11:31:16 AM</t>
  </si>
  <si>
    <t>6/2/26 10:25:17 AM</t>
  </si>
  <si>
    <t>https://dmsrepoinc.momrah.gov.sa/dmsrepo/ValidateOTPServlet?CASE_ID=GZ_383050674_NSPCL-33&amp;DeptCode=014001</t>
  </si>
  <si>
    <t>OZ_365407238_NSPCL-16</t>
  </si>
  <si>
    <t>e1972e0416481206_NSPCL-16</t>
  </si>
  <si>
    <t>5/11/26 10:14:34 AM</t>
  </si>
  <si>
    <t>5/11/26 10:11:11 AM</t>
  </si>
  <si>
    <t>https://dmsrepoinc.momrah.gov.sa/dmsrepo/ValidateOTPServlet?CASE_ID=OZ_365407238_NSPCL-16&amp;DeptCode=014001</t>
  </si>
  <si>
    <t>GZ_299207818_NSPCL-33</t>
  </si>
  <si>
    <t>ea7ca6c6e3d4bb80_NSPCL-33</t>
  </si>
  <si>
    <t>INC-26-02-114422</t>
  </si>
  <si>
    <t>2/9/26 2:11:29 PM</t>
  </si>
  <si>
    <t>https://dmsrepoinc.momrah.gov.sa/dmsrepo/ValidateOTPServlet?CASE_ID=GZ_299207818_NSPCL-33&amp;DeptCode=014001</t>
  </si>
  <si>
    <t>4.000</t>
  </si>
  <si>
    <t>GZ_365384913_NSPCL-33</t>
  </si>
  <si>
    <t>a76e9c91e1f83830_NSPCL-33</t>
  </si>
  <si>
    <t>INC-26-05-119123</t>
  </si>
  <si>
    <t>5/11/26 9:01:05 AM</t>
  </si>
  <si>
    <t>5/11/26 8:59:26 AM</t>
  </si>
  <si>
    <t>https://dmsrepoinc.momrah.gov.sa/dmsrepo/ValidateOTPServlet?CASE_ID=GZ_365384913_NSPCL-33&amp;DeptCode=014001</t>
  </si>
  <si>
    <t>GZ_277292281_NSPCL-63</t>
  </si>
  <si>
    <t>35d7455541ebb0f0_NSPCL-63</t>
  </si>
  <si>
    <t>INS-17470442</t>
  </si>
  <si>
    <t>1/13/26 10:10:50 AM</t>
  </si>
  <si>
    <t>https://dmsrepoinc.momrah.gov.sa/dmsrepo/ValidateOTPServlet?CASE_ID=GZ_277292281_NSPCL-63&amp;DeptCode=014001</t>
  </si>
  <si>
    <t>spc_OZ_359080297_NSPCL-16</t>
  </si>
  <si>
    <t>759bfe8d91f2a7c0_NSPCL-16</t>
  </si>
  <si>
    <t>INS-20794365</t>
  </si>
  <si>
    <t>https://dmsrepoinc.momrah.gov.sa/dmsrepo/ValidateOTPServlet?CASE_ID=spc_OZ_359080297_NSPCL-16&amp;DeptCode=014001</t>
  </si>
  <si>
    <t>320909747_NSPCL-71</t>
  </si>
  <si>
    <t>03e85104f70be0c4_NSPCL-71</t>
  </si>
  <si>
    <t>INS-19110286</t>
  </si>
  <si>
    <t>3/10/26 12:22:20 PM</t>
  </si>
  <si>
    <t>https://dmsrepoinc.momrah.gov.sa/dmsrepo/ValidateOTPServlet?CASE_ID=320909747_NSPCL-71&amp;DeptCode=014001</t>
  </si>
  <si>
    <t>3/10/26 9:23:56 PM</t>
  </si>
  <si>
    <t>GZ_299870399_NSPCL-7</t>
  </si>
  <si>
    <t>3692b45327f6ab58_NSPCL-7</t>
  </si>
  <si>
    <t>INS-18225152</t>
  </si>
  <si>
    <t>2/10/26 11:20:51 AM</t>
  </si>
  <si>
    <t>https://dmsrepoinc.momrah.gov.sa/dmsrepo/ValidateOTPServlet?CASE_ID=GZ_299870399_NSPCL-7&amp;DeptCode=014001</t>
  </si>
  <si>
    <t>GZ_297998921_NSPCL-33</t>
  </si>
  <si>
    <t>b339b0d4911ea407_NSPCL-33</t>
  </si>
  <si>
    <t>INS-18091372</t>
  </si>
  <si>
    <t>2/8/26 10:30:38 AM</t>
  </si>
  <si>
    <t>https://dmsrepoinc.momrah.gov.sa/dmsrepo/ValidateOTPServlet?CASE_ID=GZ_297998921_NSPCL-33&amp;DeptCode=014001</t>
  </si>
  <si>
    <t>GZ_341374405_NSPCL-69</t>
  </si>
  <si>
    <t>783033facd7c520b_NSPCL-69</t>
  </si>
  <si>
    <t>INS-20048020</t>
  </si>
  <si>
    <t>4/9/26 10:11:28 AM</t>
  </si>
  <si>
    <t>https://dmsrepoinc.momrah.gov.sa/dmsrepo/ValidateOTPServlet?CASE_ID=GZ_341374405_NSPCL-69&amp;DeptCode=014001</t>
  </si>
  <si>
    <t>4/9/26 1:25:01 PM</t>
  </si>
  <si>
    <t>GZ_365421332_NSPCL-33</t>
  </si>
  <si>
    <t>277770253dfebbf8_NSPCL-33</t>
  </si>
  <si>
    <t>INS-20674291</t>
  </si>
  <si>
    <t>5/11/26 10:26:58 AM</t>
  </si>
  <si>
    <t>https://dmsrepoinc.momrah.gov.sa/dmsrepo/ValidateOTPServlet?CASE_ID=GZ_365421332_NSPCL-33&amp;DeptCode=014001</t>
  </si>
  <si>
    <t>GZ_296153215_NSPCL-8</t>
  </si>
  <si>
    <t>132781d4cbac2654_NSPCL-8</t>
  </si>
  <si>
    <t>INS-17982635</t>
  </si>
  <si>
    <t>2/5/26 11:13:06 AM</t>
  </si>
  <si>
    <t>https://dmsrepoinc.momrah.gov.sa/dmsrepo/ValidateOTPServlet?CASE_ID=GZ_296153215_NSPCL-8&amp;DeptCode=014001</t>
  </si>
  <si>
    <t>GZ_311718334_NSPCL-33</t>
  </si>
  <si>
    <t>fe9d2f763aaccd5f_NSPCL-33</t>
  </si>
  <si>
    <t>3/2/26 12:44:44 PM</t>
  </si>
  <si>
    <t>3/2/26 12:36:19 PM</t>
  </si>
  <si>
    <t>https://dmsrepoinc.momrah.gov.sa/dmsrepo/ValidateOTPServlet?CASE_ID=GZ_311718334_NSPCL-33&amp;DeptCode=014001</t>
  </si>
  <si>
    <t>GZ_340394603_NSPCL-71</t>
  </si>
  <si>
    <t>4e9c4c4b324d9a34_NSPCL-71</t>
  </si>
  <si>
    <t>INS-19991196</t>
  </si>
  <si>
    <t>4/8/26 9:17:05 AM</t>
  </si>
  <si>
    <t>https://dmsrepoinc.momrah.gov.sa/dmsrepo/ValidateOTPServlet?CASE_ID=GZ_340394603_NSPCL-71&amp;DeptCode=014001</t>
  </si>
  <si>
    <t>GZ_315877146_NSPCL-33</t>
  </si>
  <si>
    <t>57513878399d534b_NSPCL-33</t>
  </si>
  <si>
    <t>3/4/26 5:24:02 PM</t>
  </si>
  <si>
    <t>3/4/26 5:23:59 PM</t>
  </si>
  <si>
    <t>https://dmsrepoinc.momrah.gov.sa/dmsrepo/ValidateOTPServlet?CASE_ID=GZ_315877146_NSPCL-33&amp;DeptCode=014001</t>
  </si>
  <si>
    <t>GZ_342242713_NSPCL-33</t>
  </si>
  <si>
    <t>e44cdc8591db5953_NSPCL-33</t>
  </si>
  <si>
    <t>INS-20156685</t>
  </si>
  <si>
    <t>4/10/26 6:17:46 PM</t>
  </si>
  <si>
    <t>4/10/26 6:17:44 PM</t>
  </si>
  <si>
    <t>https://dmsrepoinc.momrah.gov.sa/dmsrepo/ValidateOTPServlet?CASE_ID=GZ_342242713_NSPCL-33&amp;DeptCode=014001</t>
  </si>
  <si>
    <t>14.12</t>
  </si>
  <si>
    <t>GZ_321650215_NSPCL-63</t>
  </si>
  <si>
    <t>d7bd05afedbba21b_NSPCL-63</t>
  </si>
  <si>
    <t>3/11/26 11:33:46 AM</t>
  </si>
  <si>
    <t>https://dmsrepoinc.momrah.gov.sa/dmsrepo/ValidateOTPServlet?CASE_ID=GZ_321650215_NSPCL-63&amp;DeptCode=014001</t>
  </si>
  <si>
    <t>3/18/26 12:54:01 AM</t>
  </si>
  <si>
    <t>GZ_340696141_NSPCL-63</t>
  </si>
  <si>
    <t>0e87a5c51a822907_NSPCL-63</t>
  </si>
  <si>
    <t>INS-19946125</t>
  </si>
  <si>
    <t>4/8/26 11:55:44 AM</t>
  </si>
  <si>
    <t>4/8/26 11:55:39 AM</t>
  </si>
  <si>
    <t>https://dmsrepoinc.momrah.gov.sa/dmsrepo/ValidateOTPServlet?CASE_ID=GZ_340696141_NSPCL-63&amp;DeptCode=014001</t>
  </si>
  <si>
    <t>OZ_269893493_NSPCL-16</t>
  </si>
  <si>
    <t>762b80bc69df7ae7_NSPCL-16</t>
  </si>
  <si>
    <t>INS-17470444</t>
  </si>
  <si>
    <t>https://dmsrepoinc.momrah.gov.sa/dmsrepo/ValidateOTPServlet?CASE_ID=OZ_269893493_NSPCL-16&amp;DeptCode=014001</t>
  </si>
  <si>
    <t>GZ_341375933_NSPCL-69</t>
  </si>
  <si>
    <t>6ac7f420914776ff_NSPCL-69</t>
  </si>
  <si>
    <t>INS-20046757</t>
  </si>
  <si>
    <t>4/9/26 10:05:45 AM</t>
  </si>
  <si>
    <t>https://dmsrepoinc.momrah.gov.sa/dmsrepo/ValidateOTPServlet?CASE_ID=GZ_341375933_NSPCL-69&amp;DeptCode=014001</t>
  </si>
  <si>
    <t>1.607</t>
  </si>
  <si>
    <t>GZ_268019273_NSPCL-23</t>
  </si>
  <si>
    <t>6247986dce119c68_NSPCL-23</t>
  </si>
  <si>
    <t>INC-26-01-027826</t>
  </si>
  <si>
    <t>1/4/26 9:33:41 AM</t>
  </si>
  <si>
    <t>1/4/26 9:33:40 AM</t>
  </si>
  <si>
    <t>https://dmsrepoinc.momrah.gov.sa/dmsrepo/ValidateOTPServlet?CASE_ID=GZ_268019273_NSPCL-23&amp;DeptCode=014001</t>
  </si>
  <si>
    <t>1/5/26 11:54:02 PM</t>
  </si>
  <si>
    <t>GZ_341470197_NSPCL-33</t>
  </si>
  <si>
    <t>b7b5782d36f0abc1_NSPCL-33</t>
  </si>
  <si>
    <t>INS-19987896</t>
  </si>
  <si>
    <t>4/9/26 10:43:26 AM</t>
  </si>
  <si>
    <t>4/9/26 10:43:18 AM</t>
  </si>
  <si>
    <t>https://dmsrepoinc.momrah.gov.sa/dmsrepo/ValidateOTPServlet?CASE_ID=GZ_341470197_NSPCL-33&amp;DeptCode=014001</t>
  </si>
  <si>
    <t>GZ_340384043_NSPCL-31</t>
  </si>
  <si>
    <t>718e63db46e20038_NSPCL-31</t>
  </si>
  <si>
    <t>INS-19991169</t>
  </si>
  <si>
    <t>4/8/26 8:23:26 AM</t>
  </si>
  <si>
    <t>4/8/26 8:23:16 AM</t>
  </si>
  <si>
    <t>https://dmsrepoinc.momrah.gov.sa/dmsrepo/ValidateOTPServlet?CASE_ID=GZ_340384043_NSPCL-31&amp;DeptCode=014001</t>
  </si>
  <si>
    <t>GZ_318981159_NSPCL-67</t>
  </si>
  <si>
    <t>f657b6064d24c175_NSPCL-67</t>
  </si>
  <si>
    <t>INS-19324485</t>
  </si>
  <si>
    <t>3/8/26 3:08:26 PM</t>
  </si>
  <si>
    <t>https://dmsrepoinc.momrah.gov.sa/dmsrepo/ValidateOTPServlet?CASE_ID=GZ_318981159_NSPCL-67&amp;DeptCode=014001</t>
  </si>
  <si>
    <t>OZ_365759549_NSPCL-16</t>
  </si>
  <si>
    <t>3005aa503f46d3a6_NSPCL-16</t>
  </si>
  <si>
    <t>5/11/26 1:50:19 PM</t>
  </si>
  <si>
    <t>https://dmsrepoinc.momrah.gov.sa/dmsrepo/ValidateOTPServlet?CASE_ID=OZ_365759549_NSPCL-16&amp;DeptCode=014001</t>
  </si>
  <si>
    <t>GZ_298163803_NSPCL-8</t>
  </si>
  <si>
    <t>f4d713e78a83a9e3_NSPCL-8</t>
  </si>
  <si>
    <t>INS-18224131</t>
  </si>
  <si>
    <t>2/8/26 11:58:23 AM</t>
  </si>
  <si>
    <t>2/8/26 11:53:51 AM</t>
  </si>
  <si>
    <t>https://dmsrepoinc.momrah.gov.sa/dmsrepo/ValidateOTPServlet?CASE_ID=GZ_298163803_NSPCL-8&amp;DeptCode=014001</t>
  </si>
  <si>
    <t>GZ_313845586_NSPCL-33</t>
  </si>
  <si>
    <t>ff2b78af5be23e55_NSPCL-33</t>
  </si>
  <si>
    <t>3/3/26 3:35:43 PM</t>
  </si>
  <si>
    <t>3/3/26 3:03:58 PM</t>
  </si>
  <si>
    <t>https://dmsrepoinc.momrah.gov.sa/dmsrepo/ValidateOTPServlet?CASE_ID=GZ_313845586_NSPCL-33&amp;DeptCode=014001</t>
  </si>
  <si>
    <t>GZ_315882175_NSPCL-33</t>
  </si>
  <si>
    <t>8aba153d2a60793f_NSPCL-33</t>
  </si>
  <si>
    <t>3/4/26 5:45:46 PM</t>
  </si>
  <si>
    <t>https://dmsrepoinc.momrah.gov.sa/dmsrepo/ValidateOTPServlet?CASE_ID=GZ_315882175_NSPCL-33&amp;DeptCode=014001</t>
  </si>
  <si>
    <t>GZ_304212090_NSPCL-33</t>
  </si>
  <si>
    <t>3cc5ef4cc02e5a85_NSPCL-33</t>
  </si>
  <si>
    <t>INC-26-02-154324</t>
  </si>
  <si>
    <t>2/11/26 10:58:24 AM</t>
  </si>
  <si>
    <t>https://dmsrepoinc.momrah.gov.sa/dmsrepo/ValidateOTPServlet?CASE_ID=GZ_304212090_NSPCL-33&amp;DeptCode=014001</t>
  </si>
  <si>
    <t>GZ_339532773_NSPCL-63</t>
  </si>
  <si>
    <t>ee010f2c8dad3b13_NSPCL-63</t>
  </si>
  <si>
    <t>INS-19806712</t>
  </si>
  <si>
    <t>4/7/26 1:54:12 PM</t>
  </si>
  <si>
    <t>https://dmsrepoinc.momrah.gov.sa/dmsrepo/ValidateOTPServlet?CASE_ID=GZ_339532773_NSPCL-63&amp;DeptCode=014001</t>
  </si>
  <si>
    <t>GZ_335229697_NSPCL-33</t>
  </si>
  <si>
    <t>779b4b3fabe2cf2c_NSPCL-33</t>
  </si>
  <si>
    <t>INS-19990406</t>
  </si>
  <si>
    <t>4/5/26 9:08:06 AM</t>
  </si>
  <si>
    <t>https://dmsrepoinc.momrah.gov.sa/dmsrepo/ValidateOTPServlet?CASE_ID=GZ_335229697_NSPCL-33&amp;DeptCode=014001</t>
  </si>
  <si>
    <t>296337935_NSPCL-69</t>
  </si>
  <si>
    <t>11ae3e4be7a65815_NSPCL-69</t>
  </si>
  <si>
    <t>INS-18092381</t>
  </si>
  <si>
    <t>2/5/26 11:50:21 AM</t>
  </si>
  <si>
    <t>https://dmsrepoinc.momrah.gov.sa/dmsrepo/ValidateOTPServlet?CASE_ID=296337935_NSPCL-69&amp;DeptCode=014001</t>
  </si>
  <si>
    <t>GZ_318980828_NSPCL-33</t>
  </si>
  <si>
    <t>1c10d4b5862babbb_NSPCL-33</t>
  </si>
  <si>
    <t>3/8/26 3:00:33 PM</t>
  </si>
  <si>
    <t>3/8/26 2:59:35 PM</t>
  </si>
  <si>
    <t>https://dmsrepoinc.momrah.gov.sa/dmsrepo/ValidateOTPServlet?CASE_ID=GZ_318980828_NSPCL-33&amp;DeptCode=014001</t>
  </si>
  <si>
    <t>RZ_315877606_NSPCL-10</t>
  </si>
  <si>
    <t>ed06d7fdea2730b8_NSPCL-10</t>
  </si>
  <si>
    <t>INS-19369655</t>
  </si>
  <si>
    <t>https://dmsrepoinc.momrah.gov.sa/dmsrepo/ValidateOTPServlet?CASE_ID=RZ_315877606_NSPCL-10&amp;DeptCode=014001</t>
  </si>
  <si>
    <t>3/18/26 12:24:25 AM</t>
  </si>
  <si>
    <t>GZ_276698479_NSPCL-33</t>
  </si>
  <si>
    <t>6c640707b3498946_NSPCL-33</t>
  </si>
  <si>
    <t>INS-17472110</t>
  </si>
  <si>
    <t>1/12/26 12:23:58 PM</t>
  </si>
  <si>
    <t>https://dmsrepoinc.momrah.gov.sa/dmsrepo/ValidateOTPServlet?CASE_ID=GZ_276698479_NSPCL-33&amp;DeptCode=014001</t>
  </si>
  <si>
    <t>GZ_366332262_NSPCL-69</t>
  </si>
  <si>
    <t>10f73d71708df189_NSPCL-69</t>
  </si>
  <si>
    <t>5/12/26 10:09:26 AM</t>
  </si>
  <si>
    <t>https://dmsrepoinc.momrah.gov.sa/dmsrepo/ValidateOTPServlet?CASE_ID=GZ_366332262_NSPCL-69&amp;DeptCode=014001</t>
  </si>
  <si>
    <t>313821386_NSPCL-72</t>
  </si>
  <si>
    <t>f7c4f8ee146029d4_NSPCL-72</t>
  </si>
  <si>
    <t>INS-19324477</t>
  </si>
  <si>
    <t>3/3/26 2:48:46 PM</t>
  </si>
  <si>
    <t>https://dmsrepoinc.momrah.gov.sa/dmsrepo/ValidateOTPServlet?CASE_ID=313821386_NSPCL-72&amp;DeptCode=014001</t>
  </si>
  <si>
    <t>OZ_279209153_NSPCL-49</t>
  </si>
  <si>
    <t>46fa0b778b2b4ba5_NSPCL-49</t>
  </si>
  <si>
    <t>INS-17696414</t>
  </si>
  <si>
    <t>1/15/26 2:05:39 PM</t>
  </si>
  <si>
    <t>https://dmsrepoinc.momrah.gov.sa/dmsrepo/ValidateOTPServlet?CASE_ID=OZ_279209153_NSPCL-49&amp;DeptCode=014001</t>
  </si>
  <si>
    <t>1/21/26 11:53:58 PM</t>
  </si>
  <si>
    <t>GZ_383049833_NSPCL-33</t>
  </si>
  <si>
    <t>83489d2f393303b2_NSPCL-33</t>
  </si>
  <si>
    <t>6/7/26 11:12:00 AM</t>
  </si>
  <si>
    <t>https://dmsrepoinc.momrah.gov.sa/dmsrepo/ValidateOTPServlet?CASE_ID=GZ_383049833_NSPCL-33&amp;DeptCode=014001</t>
  </si>
  <si>
    <t>OZ_362383353_NSPCL-16</t>
  </si>
  <si>
    <t>279f59bb5ebcb069_NSPCL-16</t>
  </si>
  <si>
    <t>INS-20929728</t>
  </si>
  <si>
    <t>5/7/26 9:08:41 AM</t>
  </si>
  <si>
    <t>https://dmsrepoinc.momrah.gov.sa/dmsrepo/ValidateOTPServlet?CASE_ID=OZ_362383353_NSPCL-16&amp;DeptCode=014001</t>
  </si>
  <si>
    <t>296690482_NSPCL-71</t>
  </si>
  <si>
    <t>ae59819ccb1b48a2_NSPCL-71</t>
  </si>
  <si>
    <t>INS-17981744</t>
  </si>
  <si>
    <t>2/5/26 5:02:25 PM</t>
  </si>
  <si>
    <t>https://dmsrepoinc.momrah.gov.sa/dmsrepo/ValidateOTPServlet?CASE_ID=296690482_NSPCL-71&amp;DeptCode=014001</t>
  </si>
  <si>
    <t>2/10/26 12:23:51 AM</t>
  </si>
  <si>
    <t>GZ_315878854_NSPCL-33</t>
  </si>
  <si>
    <t>47755bd005ab3cde_NSPCL-33</t>
  </si>
  <si>
    <t>3/4/26 5:54:46 PM</t>
  </si>
  <si>
    <t>3/4/26 5:54:44 PM</t>
  </si>
  <si>
    <t>https://dmsrepoinc.momrah.gov.sa/dmsrepo/ValidateOTPServlet?CASE_ID=GZ_315878854_NSPCL-33&amp;DeptCode=014001</t>
  </si>
  <si>
    <t>GZ_264684747_NSPCL-33</t>
  </si>
  <si>
    <t>cdf0c8a82cc7b761_NSPCL-33</t>
  </si>
  <si>
    <t>INS-17153157</t>
  </si>
  <si>
    <t>1/1/26 9:49:48 AM</t>
  </si>
  <si>
    <t>1/1/26 9:49:45 AM</t>
  </si>
  <si>
    <t>https://dmsrepoinc.momrah.gov.sa/dmsrepo/ValidateOTPServlet?CASE_ID=GZ_264684747_NSPCL-33&amp;DeptCode=014001</t>
  </si>
  <si>
    <t>GZ_380504221_NSPCL-63</t>
  </si>
  <si>
    <t>09e1e2b0588681dd_NSPCL-63</t>
  </si>
  <si>
    <t>6/4/26 10:14:29 AM</t>
  </si>
  <si>
    <t>https://dmsrepoinc.momrah.gov.sa/dmsrepo/ValidateOTPServlet?CASE_ID=GZ_380504221_NSPCL-63&amp;DeptCode=014001</t>
  </si>
  <si>
    <t>GZ_366596125_NSPCL-33</t>
  </si>
  <si>
    <t>61c9151dc216fc55_NSPCL-33</t>
  </si>
  <si>
    <t>INS-20695674</t>
  </si>
  <si>
    <t>5/12/26 10:18:35 AM</t>
  </si>
  <si>
    <t>https://dmsrepoinc.momrah.gov.sa/dmsrepo/ValidateOTPServlet?CASE_ID=GZ_366596125_NSPCL-33&amp;DeptCode=014001</t>
  </si>
  <si>
    <t>319990871_NSPCL-69</t>
  </si>
  <si>
    <t>5303332b14690bc5_NSPCL-69</t>
  </si>
  <si>
    <t>INS-19262838</t>
  </si>
  <si>
    <t>3/9/26 1:31:40 PM</t>
  </si>
  <si>
    <t>https://dmsrepoinc.momrah.gov.sa/dmsrepo/ValidateOTPServlet?CASE_ID=319990871_NSPCL-69&amp;DeptCode=014001</t>
  </si>
  <si>
    <t>3.713</t>
  </si>
  <si>
    <t>GZ_358621785_NSPCL-33</t>
  </si>
  <si>
    <t>d98f0196d090bef1_NSPCL-33</t>
  </si>
  <si>
    <t>INC-26-05-128442</t>
  </si>
  <si>
    <t>5/4/26 5:05:02 PM</t>
  </si>
  <si>
    <t>https://dmsrepoinc.momrah.gov.sa/dmsrepo/ValidateOTPServlet?CASE_ID=GZ_358621785_NSPCL-33&amp;DeptCode=014001</t>
  </si>
  <si>
    <t>GZ_318981724_NSPCL-63</t>
  </si>
  <si>
    <t>a472221c601ffea8_NSPCL-63</t>
  </si>
  <si>
    <t>INS-19323932</t>
  </si>
  <si>
    <t>https://dmsrepoinc.momrah.gov.sa/dmsrepo/ValidateOTPServlet?CASE_ID=GZ_318981724_NSPCL-63&amp;DeptCode=014001</t>
  </si>
  <si>
    <t>3/17/26 6:54:08 PM</t>
  </si>
  <si>
    <t>GZ_277343239_NSPCL-33</t>
  </si>
  <si>
    <t>770e3303b3c4c43d_NSPCL-33</t>
  </si>
  <si>
    <t>INC-26-01-102644</t>
  </si>
  <si>
    <t>1/13/26 10:29:33 AM</t>
  </si>
  <si>
    <t>1/13/26 10:29:30 AM</t>
  </si>
  <si>
    <t>https://dmsrepoinc.momrah.gov.sa/dmsrepo/ValidateOTPServlet?CASE_ID=GZ_277343239_NSPCL-33&amp;DeptCode=014001</t>
  </si>
  <si>
    <t>GZ_360919485_NSPCL-33</t>
  </si>
  <si>
    <t>fd4911484d1b78dc_NSPCL-33</t>
  </si>
  <si>
    <t>INS-20675038</t>
  </si>
  <si>
    <t>5/6/26 7:59:00 AM</t>
  </si>
  <si>
    <t>https://dmsrepoinc.momrah.gov.sa/dmsrepo/ValidateOTPServlet?CASE_ID=GZ_360919485_NSPCL-33&amp;DeptCode=014001</t>
  </si>
  <si>
    <t>GZ_320035956_NSPCL-8</t>
  </si>
  <si>
    <t>d77321c8a8d9e396_NSPCL-8</t>
  </si>
  <si>
    <t>INS-19261015</t>
  </si>
  <si>
    <t>3/9/26 2:10:27 PM</t>
  </si>
  <si>
    <t>https://dmsrepoinc.momrah.gov.sa/dmsrepo/ValidateOTPServlet?CASE_ID=GZ_320035956_NSPCL-8&amp;DeptCode=014001</t>
  </si>
  <si>
    <t>RZ_356911103_NSPCL-11</t>
  </si>
  <si>
    <t>51589c48926f2acb_NSPCL-11</t>
  </si>
  <si>
    <t>INS-20792708</t>
  </si>
  <si>
    <t>5/3/26 10:50:37 AM</t>
  </si>
  <si>
    <t>https://dmsrepoinc.momrah.gov.sa/dmsrepo/ValidateOTPServlet?CASE_ID=RZ_356911103_NSPCL-11&amp;DeptCode=014001</t>
  </si>
  <si>
    <t>GZ_275831487_NSPCL-31</t>
  </si>
  <si>
    <t>cd9100ff5b31d674_NSPCL-31</t>
  </si>
  <si>
    <t>INS-17390961</t>
  </si>
  <si>
    <t>1/11/26 11:26:02 AM</t>
  </si>
  <si>
    <t>1/11/26 11:25:48 AM</t>
  </si>
  <si>
    <t>https://dmsrepoinc.momrah.gov.sa/dmsrepo/ValidateOTPServlet?CASE_ID=GZ_275831487_NSPCL-31&amp;DeptCode=014001</t>
  </si>
  <si>
    <t>GZ_342231232_NSPCL-33</t>
  </si>
  <si>
    <t>8335d64018f35119_NSPCL-33</t>
  </si>
  <si>
    <t>INS-19950461</t>
  </si>
  <si>
    <t>4/10/26 5:28:23 PM</t>
  </si>
  <si>
    <t>4/10/26 5:28:22 PM</t>
  </si>
  <si>
    <t>https://dmsrepoinc.momrah.gov.sa/dmsrepo/ValidateOTPServlet?CASE_ID=GZ_342231232_NSPCL-33&amp;DeptCode=014001</t>
  </si>
  <si>
    <t>319142104_NSPCL-11</t>
  </si>
  <si>
    <t>f657b6064d24c175_NSPCL-11</t>
  </si>
  <si>
    <t>INS-19326601</t>
  </si>
  <si>
    <t>3/8/26 4:31:08 PM</t>
  </si>
  <si>
    <t>https://dmsrepoinc.momrah.gov.sa/dmsrepo/ValidateOTPServlet?CASE_ID=319142104_NSPCL-11&amp;DeptCode=014001</t>
  </si>
  <si>
    <t>RZ_277330690_NSPCL-69</t>
  </si>
  <si>
    <t>c421732f7f8726a0_NSPCL-69</t>
  </si>
  <si>
    <t>INS-17660929</t>
  </si>
  <si>
    <t>1/13/26 10:33:17 AM</t>
  </si>
  <si>
    <t>https://dmsrepoinc.momrah.gov.sa/dmsrepo/ValidateOTPServlet?CASE_ID=RZ_277330690_NSPCL-69&amp;DeptCode=014001</t>
  </si>
  <si>
    <t>1/20/26 12:23:48 AM</t>
  </si>
  <si>
    <t>GZ_338595327_NSPCL-63</t>
  </si>
  <si>
    <t>1b4852db360075ff_NSPCL-63</t>
  </si>
  <si>
    <t>INS-19806116</t>
  </si>
  <si>
    <t>4/7/26 9:01:45 AM</t>
  </si>
  <si>
    <t>4/7/26 9:00:20 AM</t>
  </si>
  <si>
    <t>https://dmsrepoinc.momrah.gov.sa/dmsrepo/ValidateOTPServlet?CASE_ID=GZ_338595327_NSPCL-63&amp;DeptCode=014001</t>
  </si>
  <si>
    <t>GRZ_275724496_NSPCL-69</t>
  </si>
  <si>
    <t>02409e445c2c3262_NSPCL-69</t>
  </si>
  <si>
    <t>INS-17398116</t>
  </si>
  <si>
    <t>1/11/26 10:44:27 AM</t>
  </si>
  <si>
    <t>1/11/26 10:27:32 AM</t>
  </si>
  <si>
    <t>https://dmsrepoinc.momrah.gov.sa/dmsrepo/ValidateOTPServlet?CASE_ID=GRZ_275724496_NSPCL-69&amp;DeptCode=014001</t>
  </si>
  <si>
    <t>GZ_340695025_NSPCL-8</t>
  </si>
  <si>
    <t>6ac7f420914776ff_NSPCL-8</t>
  </si>
  <si>
    <t>INS-20046263</t>
  </si>
  <si>
    <t>4/8/26 11:48:19 AM</t>
  </si>
  <si>
    <t>https://dmsrepoinc.momrah.gov.sa/dmsrepo/ValidateOTPServlet?CASE_ID=GZ_340695025_NSPCL-8&amp;DeptCode=014001</t>
  </si>
  <si>
    <t>313825171_NSPCL-72</t>
  </si>
  <si>
    <t>acc8258ae96c4aaf_NSPCL-72</t>
  </si>
  <si>
    <t>INS-19325389</t>
  </si>
  <si>
    <t>3/3/26 3:02:16 PM</t>
  </si>
  <si>
    <t>https://dmsrepoinc.momrah.gov.sa/dmsrepo/ValidateOTPServlet?CASE_ID=313825171_NSPCL-72&amp;DeptCode=014001</t>
  </si>
  <si>
    <t>GZ_318742773_NSPCL-33</t>
  </si>
  <si>
    <t>a07e6669c5de9601_NSPCL-33</t>
  </si>
  <si>
    <t>3/8/26 12:39:15 PM</t>
  </si>
  <si>
    <t>3/8/26 12:33:40 PM</t>
  </si>
  <si>
    <t>https://dmsrepoinc.momrah.gov.sa/dmsrepo/ValidateOTPServlet?CASE_ID=GZ_318742773_NSPCL-33&amp;DeptCode=014001</t>
  </si>
  <si>
    <t>GZ_335029906_NSPCL-71</t>
  </si>
  <si>
    <t>4744b11c4afcd242_NSPCL-71</t>
  </si>
  <si>
    <t>INS-20007986</t>
  </si>
  <si>
    <t>4/5/26 7:47:10 AM</t>
  </si>
  <si>
    <t>https://dmsrepoinc.momrah.gov.sa/dmsrepo/ValidateOTPServlet?CASE_ID=GZ_335029906_NSPCL-71&amp;DeptCode=014001</t>
  </si>
  <si>
    <t>3.717</t>
  </si>
  <si>
    <t>GZ_356633207_NSPCL-33</t>
  </si>
  <si>
    <t>9deeb91b6503d9fc_NSPCL-33</t>
  </si>
  <si>
    <t>INC-26-05-129185</t>
  </si>
  <si>
    <t>5/3/26 5:44:27 PM</t>
  </si>
  <si>
    <t>5/3/26 5:44:25 PM</t>
  </si>
  <si>
    <t>https://dmsrepoinc.momrah.gov.sa/dmsrepo/ValidateOTPServlet?CASE_ID=GZ_356633207_NSPCL-33&amp;DeptCode=014001</t>
  </si>
  <si>
    <t>365476081_NSPCL-76</t>
  </si>
  <si>
    <t>86766ef845db2e34_NSPCL-76</t>
  </si>
  <si>
    <t>5/11/26 11:01:06 AM</t>
  </si>
  <si>
    <t>https://dmsrepoinc.momrah.gov.sa/dmsrepo/ValidateOTPServlet?CASE_ID=365476081_NSPCL-76&amp;DeptCode=014001</t>
  </si>
  <si>
    <t>GZ_276698598_NSPCL-71</t>
  </si>
  <si>
    <t>fb57d604378b7a30_NSPCL-71</t>
  </si>
  <si>
    <t>INS-17470267</t>
  </si>
  <si>
    <t>1/12/26 12:25:21 PM</t>
  </si>
  <si>
    <t>https://dmsrepoinc.momrah.gov.sa/dmsrepo/ValidateOTPServlet?CASE_ID=GZ_276698598_NSPCL-71&amp;DeptCode=014001</t>
  </si>
  <si>
    <t>RZ_365410095_NSPCL-12</t>
  </si>
  <si>
    <t>e92daa426bbdcc3a_NSPCL-12</t>
  </si>
  <si>
    <t>5/11/26 10:07:10 AM</t>
  </si>
  <si>
    <t>https://dmsrepoinc.momrah.gov.sa/dmsrepo/ValidateOTPServlet?CASE_ID=RZ_365410095_NSPCL-12&amp;DeptCode=014001</t>
  </si>
  <si>
    <t>GZ_299582941_NSPCL-33</t>
  </si>
  <si>
    <t>abcb52b7932475c7_NSPCL-33</t>
  </si>
  <si>
    <t>INS-18091389</t>
  </si>
  <si>
    <t>2/10/26 9:18:42 AM</t>
  </si>
  <si>
    <t>https://dmsrepoinc.momrah.gov.sa/dmsrepo/ValidateOTPServlet?CASE_ID=GZ_299582941_NSPCL-33&amp;DeptCode=014001</t>
  </si>
  <si>
    <t>GZ_367160244_NSPCL-69</t>
  </si>
  <si>
    <t>c27190a4ac300987_NSPCL-69</t>
  </si>
  <si>
    <t>5/13/26 9:31:20 AM</t>
  </si>
  <si>
    <t>https://dmsrepoinc.momrah.gov.sa/dmsrepo/ValidateOTPServlet?CASE_ID=GZ_367160244_NSPCL-69&amp;DeptCode=014001</t>
  </si>
  <si>
    <t>GZ_298000080_NSPCL-33</t>
  </si>
  <si>
    <t>e16be7c5ea61d922_NSPCL-33</t>
  </si>
  <si>
    <t>INS-18091378</t>
  </si>
  <si>
    <t>https://dmsrepoinc.momrah.gov.sa/dmsrepo/ValidateOTPServlet?CASE_ID=GZ_298000080_NSPCL-33&amp;DeptCode=014001</t>
  </si>
  <si>
    <t>GZ_341470258_NSPCL-33</t>
  </si>
  <si>
    <t>8afa9226ef4066b4_NSPCL-33</t>
  </si>
  <si>
    <t>INS-19990448</t>
  </si>
  <si>
    <t>4/9/26 10:43:45 AM</t>
  </si>
  <si>
    <t>4/9/26 10:43:41 AM</t>
  </si>
  <si>
    <t>https://dmsrepoinc.momrah.gov.sa/dmsrepo/ValidateOTPServlet?CASE_ID=GZ_341470258_NSPCL-33&amp;DeptCode=014001</t>
  </si>
  <si>
    <t>GZ_297571638_NSPCL-8</t>
  </si>
  <si>
    <t>390ccda79a3ddb1b_NSPCL-8</t>
  </si>
  <si>
    <t>INS-17989307</t>
  </si>
  <si>
    <t>2/7/26 4:41:10 PM</t>
  </si>
  <si>
    <t>https://dmsrepoinc.momrah.gov.sa/dmsrepo/ValidateOTPServlet?CASE_ID=GZ_297571638_NSPCL-8&amp;DeptCode=014001</t>
  </si>
  <si>
    <t>GZ_290259135_NSPCL-33</t>
  </si>
  <si>
    <t>f5d2eabcf454cde7_NSPCL-33</t>
  </si>
  <si>
    <t>INC-26-02-118301</t>
  </si>
  <si>
    <t>2/2/26 9:17:36 AM</t>
  </si>
  <si>
    <t>2/2/26 9:17:32 AM</t>
  </si>
  <si>
    <t>https://dmsrepoinc.momrah.gov.sa/dmsrepo/ValidateOTPServlet?CASE_ID=GZ_290259135_NSPCL-33&amp;DeptCode=014001</t>
  </si>
  <si>
    <t>OZ_273990639_NSPCL-49</t>
  </si>
  <si>
    <t>45f4e7416b85a798_NSPCL-49</t>
  </si>
  <si>
    <t>45f4e7416b85a798_NSPCL-49_NSPCL-51</t>
  </si>
  <si>
    <t>INS-17472030</t>
  </si>
  <si>
    <t>1/8/26 11:49:37 AM</t>
  </si>
  <si>
    <t>https://dmsrepoinc.momrah.gov.sa/dmsrepo/ValidateOTPServlet?CASE_ID=OZ_273990639_NSPCL-49&amp;DeptCode=014001</t>
  </si>
  <si>
    <t>GZ_293176714_NSPCL-33</t>
  </si>
  <si>
    <t>f69944564e55d95f_NSPCL-33</t>
  </si>
  <si>
    <t>INC-26-02-041984</t>
  </si>
  <si>
    <t>2/3/26 11:20:06 AM</t>
  </si>
  <si>
    <t>2/3/26 11:20:01 AM</t>
  </si>
  <si>
    <t>https://dmsrepoinc.momrah.gov.sa/dmsrepo/ValidateOTPServlet?CASE_ID=GZ_293176714_NSPCL-33&amp;DeptCode=014001</t>
  </si>
  <si>
    <t>294248350_NSPCL-49</t>
  </si>
  <si>
    <t>7977bf013355b561_NSPCL-49</t>
  </si>
  <si>
    <t>INC-26-02-115404</t>
  </si>
  <si>
    <t>2/4/26 9:40:34 AM</t>
  </si>
  <si>
    <t>https://dmsrepoinc.momrah.gov.sa/dmsrepo/ValidateOTPServlet?CASE_ID=294248350_NSPCL-49&amp;DeptCode=014001</t>
  </si>
  <si>
    <t>2/9/26 5:23:48 PM</t>
  </si>
  <si>
    <t>GZ_383754750_NSPCL-33</t>
  </si>
  <si>
    <t>97f33c0e686ceb97_NSPCL-33</t>
  </si>
  <si>
    <t>6/8/26 7:12:13 AM</t>
  </si>
  <si>
    <t>https://dmsrepoinc.momrah.gov.sa/dmsrepo/ValidateOTPServlet?CASE_ID=GZ_383754750_NSPCL-33&amp;DeptCode=014001</t>
  </si>
  <si>
    <t>GZ_332419793_NSPCL-30</t>
  </si>
  <si>
    <t>80b3e83fc2f5929f_NSPCL-30</t>
  </si>
  <si>
    <t>INS-19787445</t>
  </si>
  <si>
    <t>4/2/26 9:30:58 AM</t>
  </si>
  <si>
    <t>https://dmsrepoinc.momrah.gov.sa/dmsrepo/ValidateOTPServlet?CASE_ID=GZ_332419793_NSPCL-30&amp;DeptCode=014001</t>
  </si>
  <si>
    <t>4/6/26 2:24:02 PM</t>
  </si>
  <si>
    <t>GZ_298897778_NSPCL-33</t>
  </si>
  <si>
    <t>6694316737d2006a_NSPCL-33</t>
  </si>
  <si>
    <t>INS-18013070</t>
  </si>
  <si>
    <t>2/9/26 10:35:04 AM</t>
  </si>
  <si>
    <t>https://dmsrepoinc.momrah.gov.sa/dmsrepo/ValidateOTPServlet?CASE_ID=GZ_298897778_NSPCL-33&amp;DeptCode=014001</t>
  </si>
  <si>
    <t>GZ_380503050_NSPCL-33</t>
  </si>
  <si>
    <t>27f0943ad6380144_NSPCL-33</t>
  </si>
  <si>
    <t>6/4/26 10:06:48 AM</t>
  </si>
  <si>
    <t>https://dmsrepoinc.momrah.gov.sa/dmsrepo/ValidateOTPServlet?CASE_ID=GZ_380503050_NSPCL-33&amp;DeptCode=014001</t>
  </si>
  <si>
    <t>GZ_367748712_NSPCL-72</t>
  </si>
  <si>
    <t>6d73689f2cd94bbd_NSPCL-72</t>
  </si>
  <si>
    <t>5/13/26 2:57:42 PM</t>
  </si>
  <si>
    <t>https://dmsrepoinc.momrah.gov.sa/dmsrepo/ValidateOTPServlet?CASE_ID=GZ_367748712_NSPCL-72&amp;DeptCode=014001</t>
  </si>
  <si>
    <t>GZ_294780614_NSPCL-33</t>
  </si>
  <si>
    <t>ff1c6b630c51ba26_NSPCL-33</t>
  </si>
  <si>
    <t>INS-18023018</t>
  </si>
  <si>
    <t>2/4/26 11:38:16 AM</t>
  </si>
  <si>
    <t>2/4/26 11:38:15 AM</t>
  </si>
  <si>
    <t>https://dmsrepoinc.momrah.gov.sa/dmsrepo/ValidateOTPServlet?CASE_ID=GZ_294780614_NSPCL-33&amp;DeptCode=014001</t>
  </si>
  <si>
    <t>365406934_NSPCL-12</t>
  </si>
  <si>
    <t>ec352db97293d7d7_NSPCL-12</t>
  </si>
  <si>
    <t>https://dmsrepoinc.momrah.gov.sa/dmsrepo/ValidateOTPServlet?CASE_ID=365406934_NSPCL-12&amp;DeptCode=014001</t>
  </si>
  <si>
    <t>GZ_313843695_NSPCL-33</t>
  </si>
  <si>
    <t>00a7a186980d47d7_NSPCL-33</t>
  </si>
  <si>
    <t>3/3/26 3:36:03 PM</t>
  </si>
  <si>
    <t>3/3/26 2:22:03 PM</t>
  </si>
  <si>
    <t>https://dmsrepoinc.momrah.gov.sa/dmsrepo/ValidateOTPServlet?CASE_ID=GZ_313843695_NSPCL-33&amp;DeptCode=014001</t>
  </si>
  <si>
    <t>GZ_363398385_NSPCL-31</t>
  </si>
  <si>
    <t>c30d09a4c6e5818a_NSPCL-31</t>
  </si>
  <si>
    <t>INS-20629489</t>
  </si>
  <si>
    <t>5/8/26 5:36:37 PM</t>
  </si>
  <si>
    <t>https://dmsrepoinc.momrah.gov.sa/dmsrepo/ValidateOTPServlet?CASE_ID=GZ_363398385_NSPCL-31&amp;DeptCode=014001</t>
  </si>
  <si>
    <t>GZ_359143156_NSPCL-67</t>
  </si>
  <si>
    <t>5d66294e361ac393_NSPCL-67</t>
  </si>
  <si>
    <t>INS-20794279</t>
  </si>
  <si>
    <t>5/5/26 8:58:18 AM</t>
  </si>
  <si>
    <t>https://dmsrepoinc.momrah.gov.sa/dmsrepo/ValidateOTPServlet?CASE_ID=GZ_359143156_NSPCL-67&amp;DeptCode=014001</t>
  </si>
  <si>
    <t>GZ_367348877_NSPCL-33</t>
  </si>
  <si>
    <t>81702963e0fbd999_NSPCL-33</t>
  </si>
  <si>
    <t>INS-20755147</t>
  </si>
  <si>
    <t>5/13/26 10:31:59 AM</t>
  </si>
  <si>
    <t>5/13/26 10:31:56 AM</t>
  </si>
  <si>
    <t>https://dmsrepoinc.momrah.gov.sa/dmsrepo/ValidateOTPServlet?CASE_ID=GZ_367348877_NSPCL-33&amp;DeptCode=014001</t>
  </si>
  <si>
    <t>GZ_365421052_NSPCL-8</t>
  </si>
  <si>
    <t>68ee2df52b6f9643_NSPCL-8</t>
  </si>
  <si>
    <t>5/11/26 10:26:20 AM</t>
  </si>
  <si>
    <t>https://dmsrepoinc.momrah.gov.sa/dmsrepo/ValidateOTPServlet?CASE_ID=GZ_365421052_NSPCL-8&amp;DeptCode=014001</t>
  </si>
  <si>
    <t>GZ_276963729_NSPCL-31</t>
  </si>
  <si>
    <t>fb57d604378b7a30_NSPCL-31</t>
  </si>
  <si>
    <t>INS-17471167</t>
  </si>
  <si>
    <t>1/12/26 4:44:20 PM</t>
  </si>
  <si>
    <t>1/12/26 4:25:32 PM</t>
  </si>
  <si>
    <t>https://dmsrepoinc.momrah.gov.sa/dmsrepo/ValidateOTPServlet?CASE_ID=GZ_276963729_NSPCL-31&amp;DeptCode=014001</t>
  </si>
  <si>
    <t>GZ_299582659_NSPCL-33</t>
  </si>
  <si>
    <t>0e6c0671d8899cae_NSPCL-33</t>
  </si>
  <si>
    <t>INS-18091398</t>
  </si>
  <si>
    <t>2/10/26 9:14:44 AM</t>
  </si>
  <si>
    <t>2/10/26 9:10:37 AM</t>
  </si>
  <si>
    <t>https://dmsrepoinc.momrah.gov.sa/dmsrepo/ValidateOTPServlet?CASE_ID=GZ_299582659_NSPCL-33&amp;DeptCode=014001</t>
  </si>
  <si>
    <t>GZ_264628231_NSPCL-33</t>
  </si>
  <si>
    <t>11d80ac87791e801_NSPCL-33</t>
  </si>
  <si>
    <t>INS-17152120</t>
  </si>
  <si>
    <t>1/1/26 8:16:31 AM</t>
  </si>
  <si>
    <t>https://dmsrepoinc.momrah.gov.sa/dmsrepo/ValidateOTPServlet?CASE_ID=GZ_264628231_NSPCL-33&amp;DeptCode=014001</t>
  </si>
  <si>
    <t>RZ_363994789_NSPCL-17</t>
  </si>
  <si>
    <t>5e77ca5717ab8ca9_NSPCL-17</t>
  </si>
  <si>
    <t>INS-20931611</t>
  </si>
  <si>
    <t>5/10/26 7:04:05 AM</t>
  </si>
  <si>
    <t>https://dmsrepoinc.momrah.gov.sa/dmsrepo/ValidateOTPServlet?CASE_ID=RZ_363994789_NSPCL-17&amp;DeptCode=014001</t>
  </si>
  <si>
    <t>GZ_340414533_NSPCL-8</t>
  </si>
  <si>
    <t>4e9c4c4b324d9a34_NSPCL-8</t>
  </si>
  <si>
    <t>INS-19991628</t>
  </si>
  <si>
    <t>4/8/26 9:58:03 AM</t>
  </si>
  <si>
    <t>4/8/26 9:58:00 AM</t>
  </si>
  <si>
    <t>https://dmsrepoinc.momrah.gov.sa/dmsrepo/ValidateOTPServlet?CASE_ID=GZ_340414533_NSPCL-8&amp;DeptCode=014001</t>
  </si>
  <si>
    <t>GZ_320445564_NSPCL-8</t>
  </si>
  <si>
    <t>95e646d243b607c2_NSPCL-8</t>
  </si>
  <si>
    <t>INS-19261996</t>
  </si>
  <si>
    <t>3/9/26 5:27:14 PM</t>
  </si>
  <si>
    <t>https://dmsrepoinc.momrah.gov.sa/dmsrepo/ValidateOTPServlet?CASE_ID=GZ_320445564_NSPCL-8&amp;DeptCode=014001</t>
  </si>
  <si>
    <t>GZ_383050612_NSPCL-33</t>
  </si>
  <si>
    <t>3b386c9479716e37_NSPCL-33</t>
  </si>
  <si>
    <t>6/7/26 11:31:02 AM</t>
  </si>
  <si>
    <t>6/2/26 9:56:25 AM</t>
  </si>
  <si>
    <t>https://dmsrepoinc.momrah.gov.sa/dmsrepo/ValidateOTPServlet?CASE_ID=GZ_383050612_NSPCL-33&amp;DeptCode=014001</t>
  </si>
  <si>
    <t>GZ_318548206_NSPCL-33</t>
  </si>
  <si>
    <t>46142d978916b6a6_NSPCL-33</t>
  </si>
  <si>
    <t>3/8/26 10:53:13 AM</t>
  </si>
  <si>
    <t>3/4/26 9:47:45 AM</t>
  </si>
  <si>
    <t>https://dmsrepoinc.momrah.gov.sa/dmsrepo/ValidateOTPServlet?CASE_ID=GZ_318548206_NSPCL-33&amp;DeptCode=014001</t>
  </si>
  <si>
    <t>OZ_313845363_NSPCL-3</t>
  </si>
  <si>
    <t>785b7f97dcfe4faa_NSPCL-3</t>
  </si>
  <si>
    <t>INS-19326614</t>
  </si>
  <si>
    <t>3/3/26 3:35:36 PM</t>
  </si>
  <si>
    <t>https://dmsrepoinc.momrah.gov.sa/dmsrepo/ValidateOTPServlet?CASE_ID=OZ_313845363_NSPCL-3&amp;DeptCode=014001</t>
  </si>
  <si>
    <t>GZ_380430717_NSPCL-33</t>
  </si>
  <si>
    <t>aba33cf6d8e7df99_NSPCL-33</t>
  </si>
  <si>
    <t>6/4/26 9:49:22 AM</t>
  </si>
  <si>
    <t>6/4/26 9:49:20 AM</t>
  </si>
  <si>
    <t>https://dmsrepoinc.momrah.gov.sa/dmsrepo/ValidateOTPServlet?CASE_ID=GZ_380430717_NSPCL-33&amp;DeptCode=014001</t>
  </si>
  <si>
    <t>299935554_NSPCL-63</t>
  </si>
  <si>
    <t>e0d9712accb76499_NSPCL-63</t>
  </si>
  <si>
    <t>INS-18092237</t>
  </si>
  <si>
    <t>2/10/26 12:00:56 PM</t>
  </si>
  <si>
    <t>2/10/26 11:57:59 AM</t>
  </si>
  <si>
    <t>https://dmsrepoinc.momrah.gov.sa/dmsrepo/ValidateOTPServlet?CASE_ID=299935554_NSPCL-63&amp;DeptCode=014001</t>
  </si>
  <si>
    <t>GZ_367342680_NSPCL-33</t>
  </si>
  <si>
    <t>ca7be6854488f027_NSPCL-33</t>
  </si>
  <si>
    <t>INS-20756053</t>
  </si>
  <si>
    <t>5/13/26 10:26:28 AM</t>
  </si>
  <si>
    <t>5/13/26 10:26:25 AM</t>
  </si>
  <si>
    <t>https://dmsrepoinc.momrah.gov.sa/dmsrepo/ValidateOTPServlet?CASE_ID=GZ_367342680_NSPCL-33&amp;DeptCode=014001</t>
  </si>
  <si>
    <t>GZ_340387067_NSPCL-33</t>
  </si>
  <si>
    <t>8eda0406c535ba8c_NSPCL-33</t>
  </si>
  <si>
    <t>INS-19987878</t>
  </si>
  <si>
    <t>4/8/26 8:41:48 AM</t>
  </si>
  <si>
    <t>4/8/26 8:40:39 AM</t>
  </si>
  <si>
    <t>https://dmsrepoinc.momrah.gov.sa/dmsrepo/ValidateOTPServlet?CASE_ID=GZ_340387067_NSPCL-33&amp;DeptCode=014001</t>
  </si>
  <si>
    <t>316322920_NSPCL-31</t>
  </si>
  <si>
    <t>a2e028244c5732cb_NSPCL-31</t>
  </si>
  <si>
    <t>3/5/26 10:22:14 AM</t>
  </si>
  <si>
    <t>https://dmsrepoinc.momrah.gov.sa/dmsrepo/ValidateOTPServlet?CASE_ID=316322920_NSPCL-31&amp;DeptCode=014001</t>
  </si>
  <si>
    <t>5/7/26 8:08:18 AM</t>
  </si>
  <si>
    <t>319803954_NSPCL-49</t>
  </si>
  <si>
    <t>102445acd61d2422_NSPCL-49</t>
  </si>
  <si>
    <t>INC-26-03-100893</t>
  </si>
  <si>
    <t>3/9/26 11:55:18 AM</t>
  </si>
  <si>
    <t>https://dmsrepoinc.momrah.gov.sa/dmsrepo/ValidateOTPServlet?CASE_ID=319803954_NSPCL-49&amp;DeptCode=014001</t>
  </si>
  <si>
    <t>3/17/26 6:53:48 PM</t>
  </si>
  <si>
    <t>GZ_337218824_NSPCL-33</t>
  </si>
  <si>
    <t>a2a3703fa91843ff_NSPCL-33</t>
  </si>
  <si>
    <t>INS-19987864</t>
  </si>
  <si>
    <t>4/6/26 8:58:38 AM</t>
  </si>
  <si>
    <t>4/6/26 8:58:33 AM</t>
  </si>
  <si>
    <t>https://dmsrepoinc.momrah.gov.sa/dmsrepo/ValidateOTPServlet?CASE_ID=GZ_337218824_NSPCL-33&amp;DeptCode=014001</t>
  </si>
  <si>
    <t>OZ_340301099_NSPCL-49</t>
  </si>
  <si>
    <t>6a27bd56eeb794cd_NSPCL-49</t>
  </si>
  <si>
    <t>INS-20255157</t>
  </si>
  <si>
    <t>4/8/26 9:53:10 AM</t>
  </si>
  <si>
    <t>https://dmsrepoinc.momrah.gov.sa/dmsrepo/ValidateOTPServlet?CASE_ID=OZ_340301099_NSPCL-49&amp;DeptCode=014001</t>
  </si>
  <si>
    <t>GZ_319742509_NSPCL-33</t>
  </si>
  <si>
    <t>d477d6a9e38d9d2c_NSPCL-33</t>
  </si>
  <si>
    <t>3/9/26 11:17:59 AM</t>
  </si>
  <si>
    <t>https://dmsrepoinc.momrah.gov.sa/dmsrepo/ValidateOTPServlet?CASE_ID=GZ_319742509_NSPCL-33&amp;DeptCode=014001</t>
  </si>
  <si>
    <t>GZ_340391423_NSPCL-72</t>
  </si>
  <si>
    <t>c615d2a2cb930f75_NSPCL-72</t>
  </si>
  <si>
    <t>INS-19991896</t>
  </si>
  <si>
    <t>4/8/26 9:05:59 AM</t>
  </si>
  <si>
    <t>https://dmsrepoinc.momrah.gov.sa/dmsrepo/ValidateOTPServlet?CASE_ID=GZ_340391423_NSPCL-72&amp;DeptCode=014001</t>
  </si>
  <si>
    <t>OZ_363120903_NSPCL-49</t>
  </si>
  <si>
    <t>d667a9d75c77bc88_NSPCL-49</t>
  </si>
  <si>
    <t>https://dmsrepoinc.momrah.gov.sa/dmsrepo/ValidateOTPServlet?CASE_ID=OZ_363120903_NSPCL-49&amp;DeptCode=014001</t>
  </si>
  <si>
    <t>RZ_360917788_NSPCL-10</t>
  </si>
  <si>
    <t>98ee2d90c9f103a4_NSPCL-10</t>
  </si>
  <si>
    <t>5/6/26 7:51:55 AM</t>
  </si>
  <si>
    <t>https://dmsrepoinc.momrah.gov.sa/dmsrepo/ValidateOTPServlet?CASE_ID=RZ_360917788_NSPCL-10&amp;DeptCode=014001</t>
  </si>
  <si>
    <t>GZ_276540067_NSPCL-33</t>
  </si>
  <si>
    <t>05a6821cca908018_NSPCL-33</t>
  </si>
  <si>
    <t>INS-17472123</t>
  </si>
  <si>
    <t>1/12/26 11:02:05 AM</t>
  </si>
  <si>
    <t>1/12/26 10:52:35 AM</t>
  </si>
  <si>
    <t>https://dmsrepoinc.momrah.gov.sa/dmsrepo/ValidateOTPServlet?CASE_ID=GZ_276540067_NSPCL-33&amp;DeptCode=014001</t>
  </si>
  <si>
    <t>GZ_338926004_NSPCL-69</t>
  </si>
  <si>
    <t>6d58c306fd86c36c_NSPCL-69</t>
  </si>
  <si>
    <t>INS-19816706</t>
  </si>
  <si>
    <t>4/7/26 10:07:34 AM</t>
  </si>
  <si>
    <t>https://dmsrepoinc.momrah.gov.sa/dmsrepo/ValidateOTPServlet?CASE_ID=GZ_338926004_NSPCL-69&amp;DeptCode=014001</t>
  </si>
  <si>
    <t>GZ_369708808_NSPCL-71</t>
  </si>
  <si>
    <t>4b795b42d76b434f_NSPCL-71</t>
  </si>
  <si>
    <t>INS-20932456</t>
  </si>
  <si>
    <t>5/17/26 8:11:21 AM</t>
  </si>
  <si>
    <t>https://dmsrepoinc.momrah.gov.sa/dmsrepo/ValidateOTPServlet?CASE_ID=GZ_369708808_NSPCL-71&amp;DeptCode=014001</t>
  </si>
  <si>
    <t>GZ_299616577_NSPCL-63</t>
  </si>
  <si>
    <t>f0a4b2f747990635_NSPCL-63</t>
  </si>
  <si>
    <t>INS-18093305</t>
  </si>
  <si>
    <t>2/10/26 9:45:05 AM</t>
  </si>
  <si>
    <t>https://dmsrepoinc.momrah.gov.sa/dmsrepo/ValidateOTPServlet?CASE_ID=GZ_299616577_NSPCL-63&amp;DeptCode=014001</t>
  </si>
  <si>
    <t>spc_GZ_339305949_NSPCL-33</t>
  </si>
  <si>
    <t>214f5bf6a7cb70cb_NSPCL-33</t>
  </si>
  <si>
    <t>INS-19856594</t>
  </si>
  <si>
    <t>4/7/26 12:09:26 PM</t>
  </si>
  <si>
    <t>4/7/26 12:09:14 PM</t>
  </si>
  <si>
    <t>https://dmsrepoinc.momrah.gov.sa/dmsrepo/ValidateOTPServlet?CASE_ID=spc_GZ_339305949_NSPCL-33&amp;DeptCode=014001</t>
  </si>
  <si>
    <t>GZ_275580365_NSPCL-23</t>
  </si>
  <si>
    <t>986a04ab4720c72b_NSPCL-23</t>
  </si>
  <si>
    <t>INS-17387277</t>
  </si>
  <si>
    <t>1/11/26 10:37:42 AM</t>
  </si>
  <si>
    <t>https://dmsrepoinc.momrah.gov.sa/dmsrepo/ValidateOTPServlet?CASE_ID=GZ_275580365_NSPCL-23&amp;DeptCode=014001</t>
  </si>
  <si>
    <t>GZ_344542953_NSPCL-31</t>
  </si>
  <si>
    <t>8257a99e510757d6_NSPCL-31</t>
  </si>
  <si>
    <t>INS-19990459</t>
  </si>
  <si>
    <t>4/13/26 1:34:55 PM</t>
  </si>
  <si>
    <t>https://dmsrepoinc.momrah.gov.sa/dmsrepo/ValidateOTPServlet?CASE_ID=GZ_344542953_NSPCL-31&amp;DeptCode=014001</t>
  </si>
  <si>
    <t>RZ_363399287_NSPCL-11</t>
  </si>
  <si>
    <t>45a2453f835ff15a_NSPCL-11</t>
  </si>
  <si>
    <t>5/8/26 6:17:10 PM</t>
  </si>
  <si>
    <t>https://dmsrepoinc.momrah.gov.sa/dmsrepo/ValidateOTPServlet?CASE_ID=RZ_363399287_NSPCL-11&amp;DeptCode=014001</t>
  </si>
  <si>
    <t>GZ_299625172_NSPCL-69</t>
  </si>
  <si>
    <t>b102cd5065b85cf8_NSPCL-69</t>
  </si>
  <si>
    <t>INS-18083345</t>
  </si>
  <si>
    <t>2/10/26 9:47:34 AM</t>
  </si>
  <si>
    <t>https://dmsrepoinc.momrah.gov.sa/dmsrepo/ValidateOTPServlet?CASE_ID=GZ_299625172_NSPCL-69&amp;DeptCode=014001</t>
  </si>
  <si>
    <t>GZ_338925691_NSPCL-33</t>
  </si>
  <si>
    <t>247a4cfe0b00090c_NSPCL-33</t>
  </si>
  <si>
    <t>INS-19806566</t>
  </si>
  <si>
    <t>4/7/26 10:06:49 AM</t>
  </si>
  <si>
    <t>4/7/26 10:06:32 AM</t>
  </si>
  <si>
    <t>https://dmsrepoinc.momrah.gov.sa/dmsrepo/ValidateOTPServlet?CASE_ID=GZ_338925691_NSPCL-33&amp;DeptCode=014001</t>
  </si>
  <si>
    <t>299045819_NSPCL-72</t>
  </si>
  <si>
    <t>79a892de3d539ec1_NSPCL-72</t>
  </si>
  <si>
    <t>INS-18054265</t>
  </si>
  <si>
    <t>2/9/26 11:49:46 AM</t>
  </si>
  <si>
    <t>https://dmsrepoinc.momrah.gov.sa/dmsrepo/ValidateOTPServlet?CASE_ID=299045819_NSPCL-72&amp;DeptCode=014001</t>
  </si>
  <si>
    <t>322524617_NSPCL-69</t>
  </si>
  <si>
    <t>8dcb5296cfb346aa_NSPCL-69</t>
  </si>
  <si>
    <t>INS-19262843</t>
  </si>
  <si>
    <t>3/12/26 12:29:43 PM</t>
  </si>
  <si>
    <t>https://dmsrepoinc.momrah.gov.sa/dmsrepo/ValidateOTPServlet?CASE_ID=322524617_NSPCL-69&amp;DeptCode=014001</t>
  </si>
  <si>
    <t>GZ_340494488_NSPCL-8</t>
  </si>
  <si>
    <t>1e05090a471ba615_NSPCL-8</t>
  </si>
  <si>
    <t>INS-20046224</t>
  </si>
  <si>
    <t>4/8/26 10:26:21 AM</t>
  </si>
  <si>
    <t>https://dmsrepoinc.momrah.gov.sa/dmsrepo/ValidateOTPServlet?CASE_ID=GZ_340494488_NSPCL-8&amp;DeptCode=014001</t>
  </si>
  <si>
    <t>GZ_345383266_NSPCL-33</t>
  </si>
  <si>
    <t>72fe0fc2253d637b_NSPCL-33</t>
  </si>
  <si>
    <t>INS-20051150</t>
  </si>
  <si>
    <t>4/14/26 1:04:57 PM</t>
  </si>
  <si>
    <t>4/14/26 12:50:38 PM</t>
  </si>
  <si>
    <t>https://dmsrepoinc.momrah.gov.sa/dmsrepo/ValidateOTPServlet?CASE_ID=GZ_345383266_NSPCL-33&amp;DeptCode=014001</t>
  </si>
  <si>
    <t>OZ_302243402_NSPCL-3</t>
  </si>
  <si>
    <t>2d09077dc55c2593_NSPCL-3</t>
  </si>
  <si>
    <t>INS-18514085</t>
  </si>
  <si>
    <t>02/28/2026</t>
  </si>
  <si>
    <t>https://dmsrepoinc.momrah.gov.sa/dmsrepo/ValidateOTPServlet?CASE_ID=OZ_302243402_NSPCL-3&amp;DeptCode=014001</t>
  </si>
  <si>
    <t>2/22/26 11:24:07 PM</t>
  </si>
  <si>
    <t>319145312_NSPCL-92</t>
  </si>
  <si>
    <t>a472221c601ffea8_NSPCL-92</t>
  </si>
  <si>
    <t>INS-19325554</t>
  </si>
  <si>
    <t>3/8/26 4:51:10 PM</t>
  </si>
  <si>
    <t>https://dmsrepoinc.momrah.gov.sa/dmsrepo/ValidateOTPServlet?CASE_ID=319145312_NSPCL-92&amp;DeptCode=014001</t>
  </si>
  <si>
    <t>GZ_318981397_NSPCL-8</t>
  </si>
  <si>
    <t>020a0439e1610531_NSPCL-8</t>
  </si>
  <si>
    <t>INS-19324576</t>
  </si>
  <si>
    <t>3/8/26 3:14:37 PM</t>
  </si>
  <si>
    <t>https://dmsrepoinc.momrah.gov.sa/dmsrepo/ValidateOTPServlet?CASE_ID=GZ_318981397_NSPCL-8&amp;DeptCode=014001</t>
  </si>
  <si>
    <t>3/17/26 8:23:57 PM</t>
  </si>
  <si>
    <t>GZ_364750116_NSPCL-72</t>
  </si>
  <si>
    <t>c912c42b314f3a87_NSPCL-72</t>
  </si>
  <si>
    <t>5/10/26 1:40:33 PM</t>
  </si>
  <si>
    <t>https://dmsrepoinc.momrah.gov.sa/dmsrepo/ValidateOTPServlet?CASE_ID=GZ_364750116_NSPCL-72&amp;DeptCode=014001</t>
  </si>
  <si>
    <t>GZ_377567689_NSPCL-33</t>
  </si>
  <si>
    <t>07679c0c4634e79b_NSPCL-33</t>
  </si>
  <si>
    <t>INS-21079931</t>
  </si>
  <si>
    <t>6/2/26 10:29:34 AM</t>
  </si>
  <si>
    <t>https://dmsrepoinc.momrah.gov.sa/dmsrepo/ValidateOTPServlet?CASE_ID=GZ_377567689_NSPCL-33&amp;DeptCode=014001</t>
  </si>
  <si>
    <t>GZ_277034631_NSPCL-69</t>
  </si>
  <si>
    <t>7cf387ccb3559348_NSPCL-69</t>
  </si>
  <si>
    <t>INS-17472162</t>
  </si>
  <si>
    <t>1/12/26 5:35:10 PM</t>
  </si>
  <si>
    <t>https://dmsrepoinc.momrah.gov.sa/dmsrepo/ValidateOTPServlet?CASE_ID=GZ_277034631_NSPCL-69&amp;DeptCode=014001</t>
  </si>
  <si>
    <t>8.038</t>
  </si>
  <si>
    <t>GZ_299624724_NSPCL-33</t>
  </si>
  <si>
    <t>ac5de542311516de_NSPCL-33</t>
  </si>
  <si>
    <t>INC-26-02-114258</t>
  </si>
  <si>
    <t>https://dmsrepoinc.momrah.gov.sa/dmsrepo/ValidateOTPServlet?CASE_ID=GZ_299624724_NSPCL-33&amp;DeptCode=014001</t>
  </si>
  <si>
    <t>29.04</t>
  </si>
  <si>
    <t>GZ_276111595_NSPCL-63</t>
  </si>
  <si>
    <t>986a04ab4720c72b_NSPCL-63</t>
  </si>
  <si>
    <t>INC-26-01-106451</t>
  </si>
  <si>
    <t>1/11/26 5:08:33 PM</t>
  </si>
  <si>
    <t>1/11/26 12:45:05 PM</t>
  </si>
  <si>
    <t>https://dmsrepoinc.momrah.gov.sa/dmsrepo/ValidateOTPServlet?CASE_ID=GZ_276111595_NSPCL-63&amp;DeptCode=014001</t>
  </si>
  <si>
    <t>1/12/26 11:24:04 PM</t>
  </si>
  <si>
    <t>GZ_278744557_NSPCL-33</t>
  </si>
  <si>
    <t>9ef4409ad6ed1f66_NSPCL-33</t>
  </si>
  <si>
    <t>INS-17471491</t>
  </si>
  <si>
    <t>1/15/26 8:06:50 AM</t>
  </si>
  <si>
    <t>1/15/26 8:06:45 AM</t>
  </si>
  <si>
    <t>https://dmsrepoinc.momrah.gov.sa/dmsrepo/ValidateOTPServlet?CASE_ID=GZ_278744557_NSPCL-33&amp;DeptCode=014001</t>
  </si>
  <si>
    <t>GZ_309024933_NSPCL-33</t>
  </si>
  <si>
    <t>7709f9ae4ee7f7e0_NSPCL-33</t>
  </si>
  <si>
    <t>INS-18890504</t>
  </si>
  <si>
    <t>3/1/26 6:52:11 AM</t>
  </si>
  <si>
    <t>3/1/26 6:52:10 AM</t>
  </si>
  <si>
    <t>https://dmsrepoinc.momrah.gov.sa/dmsrepo/ValidateOTPServlet?CASE_ID=GZ_309024933_NSPCL-33&amp;DeptCode=014001</t>
  </si>
  <si>
    <t>0.978</t>
  </si>
  <si>
    <t>GZ_363995016_NSPCL-33</t>
  </si>
  <si>
    <t>d1770ed923669dbe_NSPCL-33</t>
  </si>
  <si>
    <t>INC-26-05-090426</t>
  </si>
  <si>
    <t>https://dmsrepoinc.momrah.gov.sa/dmsrepo/ValidateOTPServlet?CASE_ID=GZ_363995016_NSPCL-33&amp;DeptCode=014001</t>
  </si>
  <si>
    <t>314707925_NSPCL-69</t>
  </si>
  <si>
    <t>5f187fdc719b718b_NSPCL-69</t>
  </si>
  <si>
    <t>INS-19187114</t>
  </si>
  <si>
    <t>3/4/26 10:19:50 AM</t>
  </si>
  <si>
    <t>https://dmsrepoinc.momrah.gov.sa/dmsrepo/ValidateOTPServlet?CASE_ID=314707925_NSPCL-69&amp;DeptCode=014001</t>
  </si>
  <si>
    <t>GZ_345067715_NSPCL-33</t>
  </si>
  <si>
    <t>d15a5544e7c13045_NSPCL-33</t>
  </si>
  <si>
    <t>INS-20155499</t>
  </si>
  <si>
    <t>https://dmsrepoinc.momrah.gov.sa/dmsrepo/ValidateOTPServlet?CASE_ID=GZ_345067715_NSPCL-33&amp;DeptCode=014001</t>
  </si>
  <si>
    <t>299161417_NSPCL-72</t>
  </si>
  <si>
    <t>7f73efb89f044a5d_NSPCL-72</t>
  </si>
  <si>
    <t>INS-18057048</t>
  </si>
  <si>
    <t>2/9/26 1:24:43 PM</t>
  </si>
  <si>
    <t>https://dmsrepoinc.momrah.gov.sa/dmsrepo/ValidateOTPServlet?CASE_ID=299161417_NSPCL-72&amp;DeptCode=014001</t>
  </si>
  <si>
    <t>RZ_360922060_NSPCL-17</t>
  </si>
  <si>
    <t>7687b4ffcbc20feb_NSPCL-17</t>
  </si>
  <si>
    <t>5/6/26 8:01:44 AM</t>
  </si>
  <si>
    <t>https://dmsrepoinc.momrah.gov.sa/dmsrepo/ValidateOTPServlet?CASE_ID=RZ_360922060_NSPCL-17&amp;DeptCode=014001</t>
  </si>
  <si>
    <t>GZ_314855810_NSPCL-69</t>
  </si>
  <si>
    <t>1e3c53d4fe68da67_NSPCL-69</t>
  </si>
  <si>
    <t>INS-19366753</t>
  </si>
  <si>
    <t>https://dmsrepoinc.momrah.gov.sa/dmsrepo/ValidateOTPServlet?CASE_ID=GZ_314855810_NSPCL-69&amp;DeptCode=014001</t>
  </si>
  <si>
    <t>GZ_360915835_NSPCL-53</t>
  </si>
  <si>
    <t>13801c152202f2f2_NSPCL-53</t>
  </si>
  <si>
    <t>INS-20675763</t>
  </si>
  <si>
    <t>5/6/26 7:50:32 AM</t>
  </si>
  <si>
    <t>https://dmsrepoinc.momrah.gov.sa/dmsrepo/ValidateOTPServlet?CASE_ID=GZ_360915835_NSPCL-53&amp;DeptCode=014001</t>
  </si>
  <si>
    <t>GZ_332435042_NSPCL-30</t>
  </si>
  <si>
    <t>0c738b6dd69e2df3_NSPCL-30</t>
  </si>
  <si>
    <t>INS-19785992</t>
  </si>
  <si>
    <t>4/2/26 9:53:51 AM</t>
  </si>
  <si>
    <t>https://dmsrepoinc.momrah.gov.sa/dmsrepo/ValidateOTPServlet?CASE_ID=GZ_332435042_NSPCL-30&amp;DeptCode=014001</t>
  </si>
  <si>
    <t>4/6/26 2:23:58 PM</t>
  </si>
  <si>
    <t>GZ_341460769_NSPCL-63</t>
  </si>
  <si>
    <t>12b7343fbe8e1b0f_NSPCL-63</t>
  </si>
  <si>
    <t>INS-20019462</t>
  </si>
  <si>
    <t>4/9/26 10:19:46 AM</t>
  </si>
  <si>
    <t>https://dmsrepoinc.momrah.gov.sa/dmsrepo/ValidateOTPServlet?CASE_ID=GZ_341460769_NSPCL-63&amp;DeptCode=014001</t>
  </si>
  <si>
    <t>GZ_320035083_NSPCL-8</t>
  </si>
  <si>
    <t>8853a3f6b15fa82e_NSPCL-8</t>
  </si>
  <si>
    <t>INS-19262853</t>
  </si>
  <si>
    <t>3/9/26 2:06:27 PM</t>
  </si>
  <si>
    <t>3/9/26 2:06:24 PM</t>
  </si>
  <si>
    <t>https://dmsrepoinc.momrah.gov.sa/dmsrepo/ValidateOTPServlet?CASE_ID=GZ_320035083_NSPCL-8&amp;DeptCode=014001</t>
  </si>
  <si>
    <t>GZ_381191937_NSPCL-33</t>
  </si>
  <si>
    <t>dffeede89afcd67c_NSPCL-33</t>
  </si>
  <si>
    <t>6/4/26 2:37:00 PM</t>
  </si>
  <si>
    <t>6/4/26 2:36:59 PM</t>
  </si>
  <si>
    <t>https://dmsrepoinc.momrah.gov.sa/dmsrepo/ValidateOTPServlet?CASE_ID=GZ_381191937_NSPCL-33&amp;DeptCode=014001</t>
  </si>
  <si>
    <t>GZ_301126705_NSPCL-33</t>
  </si>
  <si>
    <t>4a202ebf86dd53af_NSPCL-33</t>
  </si>
  <si>
    <t>INC-26-02-140658</t>
  </si>
  <si>
    <t>2/12/26 10:10:00 AM</t>
  </si>
  <si>
    <t>https://dmsrepoinc.momrah.gov.sa/dmsrepo/ValidateOTPServlet?CASE_ID=GZ_301126705_NSPCL-33&amp;DeptCode=014001</t>
  </si>
  <si>
    <t>GZ_318738701_NSPCL-33</t>
  </si>
  <si>
    <t>92d7d144985073ed_NSPCL-33</t>
  </si>
  <si>
    <t>3/8/26 12:04:49 PM</t>
  </si>
  <si>
    <t>3/4/26 11:21:03 AM</t>
  </si>
  <si>
    <t>https://dmsrepoinc.momrah.gov.sa/dmsrepo/ValidateOTPServlet?CASE_ID=GZ_318738701_NSPCL-33&amp;DeptCode=014001</t>
  </si>
  <si>
    <t>RZ_279008065_NSPCL-69</t>
  </si>
  <si>
    <t>bd42dbb0122ee0fb_NSPCL-69</t>
  </si>
  <si>
    <t>INS-17696291</t>
  </si>
  <si>
    <t>1/15/26 11:42:21 AM</t>
  </si>
  <si>
    <t>https://dmsrepoinc.momrah.gov.sa/dmsrepo/ValidateOTPServlet?CASE_ID=RZ_279008065_NSPCL-69&amp;DeptCode=014001</t>
  </si>
  <si>
    <t>1/21/26 11:54:00 PM</t>
  </si>
  <si>
    <t>7.053</t>
  </si>
  <si>
    <t>GZ_275835535_NSPCL-33</t>
  </si>
  <si>
    <t>c6b653e17b6a28a7_NSPCL-33</t>
  </si>
  <si>
    <t>INC-26-01-082140</t>
  </si>
  <si>
    <t>1/11/26 12:02:04 PM</t>
  </si>
  <si>
    <t>1/11/26 11:44:17 AM</t>
  </si>
  <si>
    <t>https://dmsrepoinc.momrah.gov.sa/dmsrepo/ValidateOTPServlet?CASE_ID=GZ_275835535_NSPCL-33&amp;DeptCode=014001</t>
  </si>
  <si>
    <t>GZ_269893220_NSPCL-33</t>
  </si>
  <si>
    <t>828127dc6cfc7062_NSPCL-33</t>
  </si>
  <si>
    <t>INS-17292256</t>
  </si>
  <si>
    <t>1/5/26 9:36:20 AM</t>
  </si>
  <si>
    <t>https://dmsrepoinc.momrah.gov.sa/dmsrepo/ValidateOTPServlet?CASE_ID=GZ_269893220_NSPCL-33&amp;DeptCode=014001</t>
  </si>
  <si>
    <t>RZ_344998017_NSPCL-69</t>
  </si>
  <si>
    <t>5c7b83e9f7fd04b2_NSPCL-69</t>
  </si>
  <si>
    <t>4/14/26 9:37:48 AM</t>
  </si>
  <si>
    <t>4/14/26 9:37:45 AM</t>
  </si>
  <si>
    <t>https://dmsrepoinc.momrah.gov.sa/dmsrepo/ValidateOTPServlet?CASE_ID=RZ_344998017_NSPCL-69&amp;DeptCode=014001</t>
  </si>
  <si>
    <t>GZ_264610593_NSPCL-8</t>
  </si>
  <si>
    <t>2fb98c157c00446c_NSPCL-8</t>
  </si>
  <si>
    <t>INS-17154107</t>
  </si>
  <si>
    <t>1/1/26 8:01:18 AM</t>
  </si>
  <si>
    <t>https://dmsrepoinc.momrah.gov.sa/dmsrepo/ValidateOTPServlet?CASE_ID=GZ_264610593_NSPCL-8&amp;DeptCode=014001</t>
  </si>
  <si>
    <t>1/2/26 11:53:57 PM</t>
  </si>
  <si>
    <t>GZ_340387029_NSPCL-33</t>
  </si>
  <si>
    <t>a883aa2daae627cc_NSPCL-33</t>
  </si>
  <si>
    <t>INS-19987872</t>
  </si>
  <si>
    <t>4/8/26 8:40:35 AM</t>
  </si>
  <si>
    <t>4/8/26 7:45:00 AM</t>
  </si>
  <si>
    <t>https://dmsrepoinc.momrah.gov.sa/dmsrepo/ValidateOTPServlet?CASE_ID=GZ_340387029_NSPCL-33&amp;DeptCode=014001</t>
  </si>
  <si>
    <t>GZ_366363353_NSPCL-8</t>
  </si>
  <si>
    <t>c7efca03e3de094e_NSPCL-8</t>
  </si>
  <si>
    <t>INS-20913252</t>
  </si>
  <si>
    <t>5/12/26 8:31:36 AM</t>
  </si>
  <si>
    <t>https://dmsrepoinc.momrah.gov.sa/dmsrepo/ValidateOTPServlet?CASE_ID=GZ_366363353_NSPCL-8&amp;DeptCode=014001</t>
  </si>
  <si>
    <t>GZ_362947844_NSPCL-31</t>
  </si>
  <si>
    <t>352b321d0bce842c_NSPCL-31</t>
  </si>
  <si>
    <t>INS-20644310</t>
  </si>
  <si>
    <t>https://dmsrepoinc.momrah.gov.sa/dmsrepo/ValidateOTPServlet?CASE_ID=GZ_362947844_NSPCL-31&amp;DeptCode=014001</t>
  </si>
  <si>
    <t>GZ_278360403_NSPCL-82</t>
  </si>
  <si>
    <t>d28f4da86f442f20_NSPCL-82</t>
  </si>
  <si>
    <t>INS-17471812</t>
  </si>
  <si>
    <t>1/14/26 12:26:45 PM</t>
  </si>
  <si>
    <t>1/14/26 11:25:16 AM</t>
  </si>
  <si>
    <t>https://dmsrepoinc.momrah.gov.sa/dmsrepo/ValidateOTPServlet?CASE_ID=GZ_278360403_NSPCL-82&amp;DeptCode=014001</t>
  </si>
  <si>
    <t>1/15/26 11:53:49 PM</t>
  </si>
  <si>
    <t>GZ_296386353_NSPCL-33</t>
  </si>
  <si>
    <t>d02739bb954c949e_NSPCL-33</t>
  </si>
  <si>
    <t>INS-18093238</t>
  </si>
  <si>
    <t>2/5/26 12:41:08 PM</t>
  </si>
  <si>
    <t>2/5/26 12:41:02 PM</t>
  </si>
  <si>
    <t>https://dmsrepoinc.momrah.gov.sa/dmsrepo/ValidateOTPServlet?CASE_ID=GZ_296386353_NSPCL-33&amp;DeptCode=014001</t>
  </si>
  <si>
    <t>GZ_294349852_NSPCL-7</t>
  </si>
  <si>
    <t>466737c917a57998_NSPCL-7</t>
  </si>
  <si>
    <t>INS-17994977</t>
  </si>
  <si>
    <t>2/4/26 9:58:22 AM</t>
  </si>
  <si>
    <t>https://dmsrepoinc.momrah.gov.sa/dmsrepo/ValidateOTPServlet?CASE_ID=GZ_294349852_NSPCL-7&amp;DeptCode=014001</t>
  </si>
  <si>
    <t>GZ_278492259_NSPCL-71</t>
  </si>
  <si>
    <t>26b69752016f0c41_NSPCL-71</t>
  </si>
  <si>
    <t>INS-17479718</t>
  </si>
  <si>
    <t>1/14/26 2:50:08 PM</t>
  </si>
  <si>
    <t>https://dmsrepoinc.momrah.gov.sa/dmsrepo/ValidateOTPServlet?CASE_ID=GZ_278492259_NSPCL-71&amp;DeptCode=014001</t>
  </si>
  <si>
    <t>GZ_313165711_NSPCL-69</t>
  </si>
  <si>
    <t>ec3e3e9a8a915265_NSPCL-69</t>
  </si>
  <si>
    <t>INS-19266970</t>
  </si>
  <si>
    <t>3/3/26 11:20:30 AM</t>
  </si>
  <si>
    <t>https://dmsrepoinc.momrah.gov.sa/dmsrepo/ValidateOTPServlet?CASE_ID=GZ_313165711_NSPCL-69&amp;DeptCode=014001</t>
  </si>
  <si>
    <t>297891427_NSPCL-69</t>
  </si>
  <si>
    <t>414ce712a1411697_NSPCL-69</t>
  </si>
  <si>
    <t>INS-18151069</t>
  </si>
  <si>
    <t>2/8/26 10:12:58 AM</t>
  </si>
  <si>
    <t>https://dmsrepoinc.momrah.gov.sa/dmsrepo/ValidateOTPServlet?CASE_ID=297891427_NSPCL-69&amp;DeptCode=014001</t>
  </si>
  <si>
    <t>2/9/26 11:53:58 PM</t>
  </si>
  <si>
    <t>GZ_366530857_NSPCL-69</t>
  </si>
  <si>
    <t>7c8a8005ea1b168a_NSPCL-69</t>
  </si>
  <si>
    <t>INS-20913240</t>
  </si>
  <si>
    <t>5/12/26 9:55:48 AM</t>
  </si>
  <si>
    <t>https://dmsrepoinc.momrah.gov.sa/dmsrepo/ValidateOTPServlet?CASE_ID=GZ_366530857_NSPCL-69&amp;DeptCode=014001</t>
  </si>
  <si>
    <t>GZ_340387051_NSPCL-8</t>
  </si>
  <si>
    <t>dc7a83305032b1de_NSPCL-8</t>
  </si>
  <si>
    <t>INS-19991629</t>
  </si>
  <si>
    <t>https://dmsrepoinc.momrah.gov.sa/dmsrepo/ValidateOTPServlet?CASE_ID=GZ_340387051_NSPCL-8&amp;DeptCode=014001</t>
  </si>
  <si>
    <t>GZ_294760803_NSPCL-33</t>
  </si>
  <si>
    <t>79a35acccea006ad_NSPCL-33</t>
  </si>
  <si>
    <t>INS-18023012</t>
  </si>
  <si>
    <t>2/4/26 11:33:50 AM</t>
  </si>
  <si>
    <t>2/4/26 11:33:46 AM</t>
  </si>
  <si>
    <t>https://dmsrepoinc.momrah.gov.sa/dmsrepo/ValidateOTPServlet?CASE_ID=GZ_294760803_NSPCL-33&amp;DeptCode=014001</t>
  </si>
  <si>
    <t>GZ_270916889_NSPCL-33</t>
  </si>
  <si>
    <t>497e943bbfcb1a4c_NSPCL-33</t>
  </si>
  <si>
    <t>INC-26-01-072550</t>
  </si>
  <si>
    <t>1/5/26 1:35:07 PM</t>
  </si>
  <si>
    <t>1/5/26 1:35:01 PM</t>
  </si>
  <si>
    <t>https://dmsrepoinc.momrah.gov.sa/dmsrepo/ValidateOTPServlet?CASE_ID=GZ_270916889_NSPCL-33&amp;DeptCode=014001</t>
  </si>
  <si>
    <t>15.44</t>
  </si>
  <si>
    <t>GZ_320908945_NSPCL-47</t>
  </si>
  <si>
    <t>03e85104f70be0c4_NSPCL-47</t>
  </si>
  <si>
    <t>https://dmsrepoinc.momrah.gov.sa/dmsrepo/ValidateOTPServlet?CASE_ID=GZ_320908945_NSPCL-47&amp;DeptCode=014001</t>
  </si>
  <si>
    <t>3/10/26 9:23:51 PM</t>
  </si>
  <si>
    <t>GZ_382952256_NSPCL-33</t>
  </si>
  <si>
    <t>6ba8c5f33cf9beb5_NSPCL-33</t>
  </si>
  <si>
    <t>6/7/26 10:44:22 AM</t>
  </si>
  <si>
    <t>6/7/26 10:44:21 AM</t>
  </si>
  <si>
    <t>https://dmsrepoinc.momrah.gov.sa/dmsrepo/ValidateOTPServlet?CASE_ID=GZ_382952256_NSPCL-33&amp;DeptCode=014001</t>
  </si>
  <si>
    <t>GZ_340379096_NSPCL-33</t>
  </si>
  <si>
    <t>8864429ed33de9a5_NSPCL-33</t>
  </si>
  <si>
    <t>INS-19987885</t>
  </si>
  <si>
    <t>4/8/26 7:55:50 AM</t>
  </si>
  <si>
    <t>4/8/26 7:55:42 AM</t>
  </si>
  <si>
    <t>https://dmsrepoinc.momrah.gov.sa/dmsrepo/ValidateOTPServlet?CASE_ID=GZ_340379096_NSPCL-33&amp;DeptCode=014001</t>
  </si>
  <si>
    <t>GZ_299129783_NSPCL-33</t>
  </si>
  <si>
    <t>3cd9e463dfc5279b_NSPCL-33</t>
  </si>
  <si>
    <t>INC-26-02-119213</t>
  </si>
  <si>
    <t>2/9/26 12:52:57 PM</t>
  </si>
  <si>
    <t>2/9/26 12:52:44 PM</t>
  </si>
  <si>
    <t>https://dmsrepoinc.momrah.gov.sa/dmsrepo/ValidateOTPServlet?CASE_ID=GZ_299129783_NSPCL-33&amp;DeptCode=014001</t>
  </si>
  <si>
    <t>GZ_380433655_NSPCL-33</t>
  </si>
  <si>
    <t>3ae2545bfc432649_NSPCL-33</t>
  </si>
  <si>
    <t>6/4/26 9:55:50 AM</t>
  </si>
  <si>
    <t>https://dmsrepoinc.momrah.gov.sa/dmsrepo/ValidateOTPServlet?CASE_ID=GZ_380433655_NSPCL-33&amp;DeptCode=014001</t>
  </si>
  <si>
    <t>GZ_382952184_NSPCL-33</t>
  </si>
  <si>
    <t>33e32034d6496448_NSPCL-33</t>
  </si>
  <si>
    <t>6/7/26 10:43:56 AM</t>
  </si>
  <si>
    <t>6/7/26 10:43:53 AM</t>
  </si>
  <si>
    <t>https://dmsrepoinc.momrah.gov.sa/dmsrepo/ValidateOTPServlet?CASE_ID=GZ_382952184_NSPCL-33&amp;DeptCode=014001</t>
  </si>
  <si>
    <t>GZ_340617775_NSPCL-8</t>
  </si>
  <si>
    <t>99d82b169bb246e1_NSPCL-8</t>
  </si>
  <si>
    <t>INS-20047070</t>
  </si>
  <si>
    <t>4/8/26 11:34:52 AM</t>
  </si>
  <si>
    <t>4/8/26 10:49:07 AM</t>
  </si>
  <si>
    <t>https://dmsrepoinc.momrah.gov.sa/dmsrepo/ValidateOTPServlet?CASE_ID=GZ_340617775_NSPCL-8&amp;DeptCode=014001</t>
  </si>
  <si>
    <t>1.826</t>
  </si>
  <si>
    <t>GZ_368088688_NSPCL-33</t>
  </si>
  <si>
    <t>f9a49d82d1aec89b_NSPCL-33</t>
  </si>
  <si>
    <t>INC-26-05-149456</t>
  </si>
  <si>
    <t>5/14/26 9:16:28 AM</t>
  </si>
  <si>
    <t>5/14/26 9:05:26 AM</t>
  </si>
  <si>
    <t>https://dmsrepoinc.momrah.gov.sa/dmsrepo/ValidateOTPServlet?CASE_ID=GZ_368088688_NSPCL-33&amp;DeptCode=014001</t>
  </si>
  <si>
    <t>GZ_316542646_NSPCL-33</t>
  </si>
  <si>
    <t>108c33dec13d69da_NSPCL-33</t>
  </si>
  <si>
    <t>3/5/26 12:17:24 PM</t>
  </si>
  <si>
    <t>3/3/26 2:02:17 PM</t>
  </si>
  <si>
    <t>https://dmsrepoinc.momrah.gov.sa/dmsrepo/ValidateOTPServlet?CASE_ID=GZ_316542646_NSPCL-33&amp;DeptCode=014001</t>
  </si>
  <si>
    <t>GZ_383050580_NSPCL-33</t>
  </si>
  <si>
    <t>e0277f396a38de77_NSPCL-33</t>
  </si>
  <si>
    <t>6/7/26 11:30:53 AM</t>
  </si>
  <si>
    <t>6/7/26 11:24:53 AM</t>
  </si>
  <si>
    <t>https://dmsrepoinc.momrah.gov.sa/dmsrepo/ValidateOTPServlet?CASE_ID=GZ_383050580_NSPCL-33&amp;DeptCode=014001</t>
  </si>
  <si>
    <t>OZ_369707678_NSPCL-3</t>
  </si>
  <si>
    <t>097ced98307b558f_NSPCL-3</t>
  </si>
  <si>
    <t>INS-20934184</t>
  </si>
  <si>
    <t>5/17/26 8:07:42 AM</t>
  </si>
  <si>
    <t>5/17/26 8:07:30 AM</t>
  </si>
  <si>
    <t>https://dmsrepoinc.momrah.gov.sa/dmsrepo/ValidateOTPServlet?CASE_ID=OZ_369707678_NSPCL-3&amp;DeptCode=014001</t>
  </si>
  <si>
    <t>319143226_NSPCL-69</t>
  </si>
  <si>
    <t>41dbc9b2f0029452_NSPCL-69</t>
  </si>
  <si>
    <t>INS-19323943</t>
  </si>
  <si>
    <t>3/8/26 4:36:15 PM</t>
  </si>
  <si>
    <t>https://dmsrepoinc.momrah.gov.sa/dmsrepo/ValidateOTPServlet?CASE_ID=319143226_NSPCL-69&amp;DeptCode=014001</t>
  </si>
  <si>
    <t>GZ_369224133_NSPCL-33</t>
  </si>
  <si>
    <t>57e3b88f15cab0ac_NSPCL-33</t>
  </si>
  <si>
    <t>INS-20746502</t>
  </si>
  <si>
    <t>5/16/26 11:06:52 AM</t>
  </si>
  <si>
    <t>https://dmsrepoinc.momrah.gov.sa/dmsrepo/ValidateOTPServlet?CASE_ID=GZ_369224133_NSPCL-33&amp;DeptCode=014001</t>
  </si>
  <si>
    <t>GZ_380428094_NSPCL-67</t>
  </si>
  <si>
    <t>8a560d094d3a9d72_NSPCL-67</t>
  </si>
  <si>
    <t>https://dmsrepoinc.momrah.gov.sa/dmsrepo/ValidateOTPServlet?CASE_ID=GZ_380428094_NSPCL-67&amp;DeptCode=014001</t>
  </si>
  <si>
    <t>GZ_276923509_NSPCL-71</t>
  </si>
  <si>
    <t>692408a815121f8d_NSPCL-71</t>
  </si>
  <si>
    <t>INS-17470282</t>
  </si>
  <si>
    <t>1/12/26 4:01:25 PM</t>
  </si>
  <si>
    <t>https://dmsrepoinc.momrah.gov.sa/dmsrepo/ValidateOTPServlet?CASE_ID=GZ_276923509_NSPCL-71&amp;DeptCode=014001</t>
  </si>
  <si>
    <t>OZ_367539654_NSPCL-16</t>
  </si>
  <si>
    <t>bda30013e2269b5b_NSPCL-16</t>
  </si>
  <si>
    <t>5/13/26 12:03:23 PM</t>
  </si>
  <si>
    <t>https://dmsrepoinc.momrah.gov.sa/dmsrepo/ValidateOTPServlet?CASE_ID=OZ_367539654_NSPCL-16&amp;DeptCode=014001</t>
  </si>
  <si>
    <t>GZ_367482213_NSPCL-69</t>
  </si>
  <si>
    <t>199ce8dc22a4ca55_NSPCL-69</t>
  </si>
  <si>
    <t>5/13/26 11:23:58 AM</t>
  </si>
  <si>
    <t>https://dmsrepoinc.momrah.gov.sa/dmsrepo/ValidateOTPServlet?CASE_ID=GZ_367482213_NSPCL-69&amp;DeptCode=014001</t>
  </si>
  <si>
    <t>OZ_340531408_NSPCL-49</t>
  </si>
  <si>
    <t>d737dd64274e4763_NSPCL-49</t>
  </si>
  <si>
    <t>INS-20254252</t>
  </si>
  <si>
    <t>4/8/26 10:52:06 AM</t>
  </si>
  <si>
    <t>https://dmsrepoinc.momrah.gov.sa/dmsrepo/ValidateOTPServlet?CASE_ID=OZ_340531408_NSPCL-49&amp;DeptCode=014001</t>
  </si>
  <si>
    <t>GZ_277440436_NSPCL-33</t>
  </si>
  <si>
    <t>b3ac3047a688514a_NSPCL-33</t>
  </si>
  <si>
    <t>INS-17434063</t>
  </si>
  <si>
    <t>1/13/26 11:22:34 AM</t>
  </si>
  <si>
    <t>1/13/26 11:20:16 AM</t>
  </si>
  <si>
    <t>https://dmsrepoinc.momrah.gov.sa/dmsrepo/ValidateOTPServlet?CASE_ID=GZ_277440436_NSPCL-33&amp;DeptCode=014001</t>
  </si>
  <si>
    <t>GZ_366513465_NSPCL-69</t>
  </si>
  <si>
    <t>56dc5a338acf7a43_NSPCL-69</t>
  </si>
  <si>
    <t>5/12/26 10:31:12 AM</t>
  </si>
  <si>
    <t>https://dmsrepoinc.momrah.gov.sa/dmsrepo/ValidateOTPServlet?CASE_ID=GZ_366513465_NSPCL-69&amp;DeptCode=014001</t>
  </si>
  <si>
    <t>GZ_380427999_NSPCL-67</t>
  </si>
  <si>
    <t>8bb2d3b7b7d2e2ce_NSPCL-67</t>
  </si>
  <si>
    <t>https://dmsrepoinc.momrah.gov.sa/dmsrepo/ValidateOTPServlet?CASE_ID=GZ_380427999_NSPCL-67&amp;DeptCode=014001</t>
  </si>
  <si>
    <t>GZ_270012674_NSPCL-8</t>
  </si>
  <si>
    <t>828127dc6cfc7062_NSPCL-8</t>
  </si>
  <si>
    <t>INS-17290411</t>
  </si>
  <si>
    <t>1/5/26 10:02:09 AM</t>
  </si>
  <si>
    <t>https://dmsrepoinc.momrah.gov.sa/dmsrepo/ValidateOTPServlet?CASE_ID=GZ_270012674_NSPCL-8&amp;DeptCode=014001</t>
  </si>
  <si>
    <t>1/7/26 12:23:51 AM</t>
  </si>
  <si>
    <t>GZ_332430807_NSPCL-8</t>
  </si>
  <si>
    <t>84da3247ee547881_NSPCL-8</t>
  </si>
  <si>
    <t>INS-19786744</t>
  </si>
  <si>
    <t>4/2/26 9:40:36 AM</t>
  </si>
  <si>
    <t>https://dmsrepoinc.momrah.gov.sa/dmsrepo/ValidateOTPServlet?CASE_ID=GZ_332430807_NSPCL-8&amp;DeptCode=014001</t>
  </si>
  <si>
    <t>318485548_NSPCL-69</t>
  </si>
  <si>
    <t>a0265872e2182b1a_NSPCL-69</t>
  </si>
  <si>
    <t>INS-19216313</t>
  </si>
  <si>
    <t>3/8/26 9:45:20 AM</t>
  </si>
  <si>
    <t>https://dmsrepoinc.momrah.gov.sa/dmsrepo/ValidateOTPServlet?CASE_ID=318485548_NSPCL-69&amp;DeptCode=014001</t>
  </si>
  <si>
    <t>RZ_367469644_NSPCL-11</t>
  </si>
  <si>
    <t>91d12d336516596e_NSPCL-11</t>
  </si>
  <si>
    <t>5/13/26 10:30:44 AM</t>
  </si>
  <si>
    <t>https://dmsrepoinc.momrah.gov.sa/dmsrepo/ValidateOTPServlet?CASE_ID=RZ_367469644_NSPCL-11&amp;DeptCode=014001</t>
  </si>
  <si>
    <t>GZ_378959185_NSPCL-63</t>
  </si>
  <si>
    <t>634755afae4c1121_NSPCL-63</t>
  </si>
  <si>
    <t>INS-21105155</t>
  </si>
  <si>
    <t>6/3/26 9:52:29 AM</t>
  </si>
  <si>
    <t>6/3/26 9:52:25 AM</t>
  </si>
  <si>
    <t>https://dmsrepoinc.momrah.gov.sa/dmsrepo/ValidateOTPServlet?CASE_ID=GZ_378959185_NSPCL-63&amp;DeptCode=014001</t>
  </si>
  <si>
    <t>RZ_313077710_NSPCL-69</t>
  </si>
  <si>
    <t>9c0c9b6be90e8ee9_NSPCL-69</t>
  </si>
  <si>
    <t>INS-19367652</t>
  </si>
  <si>
    <t>3/3/26 12:08:55 PM</t>
  </si>
  <si>
    <t>https://dmsrepoinc.momrah.gov.sa/dmsrepo/ValidateOTPServlet?CASE_ID=RZ_313077710_NSPCL-69&amp;DeptCode=014001</t>
  </si>
  <si>
    <t>OZ_342241595_NSPCL-49</t>
  </si>
  <si>
    <t>5917787bb41ac1bb_NSPCL-49</t>
  </si>
  <si>
    <t>INS-20156860</t>
  </si>
  <si>
    <t>4/10/26 5:55:47 PM</t>
  </si>
  <si>
    <t>https://dmsrepoinc.momrah.gov.sa/dmsrepo/ValidateOTPServlet?CASE_ID=OZ_342241595_NSPCL-49&amp;DeptCode=014001</t>
  </si>
  <si>
    <t>1.855</t>
  </si>
  <si>
    <t>GZ_365759661_NSPCL-33</t>
  </si>
  <si>
    <t>ec96991806a215b9_NSPCL-33</t>
  </si>
  <si>
    <t>INC-26-05-148462</t>
  </si>
  <si>
    <t>5/11/26 1:50:34 PM</t>
  </si>
  <si>
    <t>https://dmsrepoinc.momrah.gov.sa/dmsrepo/ValidateOTPServlet?CASE_ID=GZ_365759661_NSPCL-33&amp;DeptCode=014001</t>
  </si>
  <si>
    <t>GZ_341370852_NSPCL-33</t>
  </si>
  <si>
    <t>8d2e030121ecf8a6_NSPCL-33</t>
  </si>
  <si>
    <t>INS-19906962</t>
  </si>
  <si>
    <t>4/9/26 9:29:33 AM</t>
  </si>
  <si>
    <t>https://dmsrepoinc.momrah.gov.sa/dmsrepo/ValidateOTPServlet?CASE_ID=GZ_341370852_NSPCL-33&amp;DeptCode=014001</t>
  </si>
  <si>
    <t>GZ_297991666_NSPCL-82</t>
  </si>
  <si>
    <t>f4d713e78a83a9e3_NSPCL-82</t>
  </si>
  <si>
    <t>INS-17982549</t>
  </si>
  <si>
    <t>2/8/26 10:49:04 AM</t>
  </si>
  <si>
    <t>https://dmsrepoinc.momrah.gov.sa/dmsrepo/ValidateOTPServlet?CASE_ID=GZ_297991666_NSPCL-82&amp;DeptCode=014001</t>
  </si>
  <si>
    <t>GZ_313382958_NSPCL-33</t>
  </si>
  <si>
    <t>600466ba1cf3f1ac_NSPCL-33</t>
  </si>
  <si>
    <t>3/3/26 1:57:31 PM</t>
  </si>
  <si>
    <t>https://dmsrepoinc.momrah.gov.sa/dmsrepo/ValidateOTPServlet?CASE_ID=GZ_313382958_NSPCL-33&amp;DeptCode=014001</t>
  </si>
  <si>
    <t>GOZ_271675635_NSPCL-92</t>
  </si>
  <si>
    <t>55185c96eb00d41d_NSPCL-92</t>
  </si>
  <si>
    <t>INS-17290186</t>
  </si>
  <si>
    <t>1/6/26 10:49:13 AM</t>
  </si>
  <si>
    <t>https://dmsrepoinc.momrah.gov.sa/dmsrepo/ValidateOTPServlet?CASE_ID=GOZ_271675635_NSPCL-92&amp;DeptCode=014001</t>
  </si>
  <si>
    <t>318484749_NSPCL-69</t>
  </si>
  <si>
    <t>17e7ab173602cc51_NSPCL-69</t>
  </si>
  <si>
    <t>INS-19202419</t>
  </si>
  <si>
    <t>3/8/26 9:40:30 AM</t>
  </si>
  <si>
    <t>https://dmsrepoinc.momrah.gov.sa/dmsrepo/ValidateOTPServlet?CASE_ID=318484749_NSPCL-69&amp;DeptCode=014001</t>
  </si>
  <si>
    <t>GZ_367462999_NSPCL-71</t>
  </si>
  <si>
    <t>3cde8aa5f4be73da_NSPCL-71</t>
  </si>
  <si>
    <t>5/13/26 9:47:25 AM</t>
  </si>
  <si>
    <t>https://dmsrepoinc.momrah.gov.sa/dmsrepo/ValidateOTPServlet?CASE_ID=GZ_367462999_NSPCL-71&amp;DeptCode=014001</t>
  </si>
  <si>
    <t>GZ_358621067_NSPCL-8</t>
  </si>
  <si>
    <t>28e9f5bffe845b19_NSPCL-8</t>
  </si>
  <si>
    <t>INS-20654795</t>
  </si>
  <si>
    <t>5/4/26 4:58:52 PM</t>
  </si>
  <si>
    <t>https://dmsrepoinc.momrah.gov.sa/dmsrepo/ValidateOTPServlet?CASE_ID=GZ_358621067_NSPCL-8&amp;DeptCode=014001</t>
  </si>
  <si>
    <t>GZ_273778652_NSPCL-33</t>
  </si>
  <si>
    <t>f1c1645180ef5309_NSPCL-33</t>
  </si>
  <si>
    <t>INC-26-01-066901</t>
  </si>
  <si>
    <t>1/8/26 10:32:53 AM</t>
  </si>
  <si>
    <t>https://dmsrepoinc.momrah.gov.sa/dmsrepo/ValidateOTPServlet?CASE_ID=GZ_273778652_NSPCL-33&amp;DeptCode=014001</t>
  </si>
  <si>
    <t>GZ_296153078_NSPCL-33</t>
  </si>
  <si>
    <t>47b4270d547b7ae2_NSPCL-33</t>
  </si>
  <si>
    <t>INS-17956741</t>
  </si>
  <si>
    <t>2/5/26 11:11:29 AM</t>
  </si>
  <si>
    <t>2/5/26 11:11:17 AM</t>
  </si>
  <si>
    <t>https://dmsrepoinc.momrah.gov.sa/dmsrepo/ValidateOTPServlet?CASE_ID=GZ_296153078_NSPCL-33&amp;DeptCode=014001</t>
  </si>
  <si>
    <t>318979952_NSPCL-69</t>
  </si>
  <si>
    <t>c57ad96d1057e716_NSPCL-69</t>
  </si>
  <si>
    <t>INS-19325422</t>
  </si>
  <si>
    <t>3/8/26 2:38:17 PM</t>
  </si>
  <si>
    <t>https://dmsrepoinc.momrah.gov.sa/dmsrepo/ValidateOTPServlet?CASE_ID=318979952_NSPCL-69&amp;DeptCode=014001</t>
  </si>
  <si>
    <t>3/17/26 11:54:04 PM</t>
  </si>
  <si>
    <t>GZ_270856322_NSPCL-29</t>
  </si>
  <si>
    <t>3a32ffdea3c67d45_NSPCL-29</t>
  </si>
  <si>
    <t>INS-17292274</t>
  </si>
  <si>
    <t>1/5/26 1:07:14 PM</t>
  </si>
  <si>
    <t>https://dmsrepoinc.momrah.gov.sa/dmsrepo/ValidateOTPServlet?CASE_ID=GZ_270856322_NSPCL-29&amp;DeptCode=014001</t>
  </si>
  <si>
    <t>GZ_277034109_NSPCL-71</t>
  </si>
  <si>
    <t>6c640707b3498946_NSPCL-71</t>
  </si>
  <si>
    <t>INS-17470276</t>
  </si>
  <si>
    <t>1/12/26 5:30:12 PM</t>
  </si>
  <si>
    <t>1/12/26 5:30:09 PM</t>
  </si>
  <si>
    <t>https://dmsrepoinc.momrah.gov.sa/dmsrepo/ValidateOTPServlet?CASE_ID=GZ_277034109_NSPCL-71&amp;DeptCode=014001</t>
  </si>
  <si>
    <t>OZ_365407199_NSPCL-16</t>
  </si>
  <si>
    <t>59beebc4ec4bb0e5_NSPCL-16</t>
  </si>
  <si>
    <t>https://dmsrepoinc.momrah.gov.sa/dmsrepo/ValidateOTPServlet?CASE_ID=OZ_365407199_NSPCL-16&amp;DeptCode=014001</t>
  </si>
  <si>
    <t>GZ_342241978_NSPCL-33</t>
  </si>
  <si>
    <t>046e06413ceb6c72_NSPCL-33</t>
  </si>
  <si>
    <t>INS-19950080</t>
  </si>
  <si>
    <t>4/10/26 6:00:50 PM</t>
  </si>
  <si>
    <t>https://dmsrepoinc.momrah.gov.sa/dmsrepo/ValidateOTPServlet?CASE_ID=GZ_342241978_NSPCL-33&amp;DeptCode=014001</t>
  </si>
  <si>
    <t>313832820_NSPCL-92</t>
  </si>
  <si>
    <t>f7c4f8ee146029d4_NSPCL-92</t>
  </si>
  <si>
    <t>INS-19324618</t>
  </si>
  <si>
    <t>https://dmsrepoinc.momrah.gov.sa/dmsrepo/ValidateOTPServlet?CASE_ID=313832820_NSPCL-92&amp;DeptCode=014001</t>
  </si>
  <si>
    <t>GZ_367342238_NSPCL-33</t>
  </si>
  <si>
    <t>7fffef37648c1905_NSPCL-33</t>
  </si>
  <si>
    <t>INS-20754490</t>
  </si>
  <si>
    <t>5/13/26 10:25:32 AM</t>
  </si>
  <si>
    <t>5/13/26 10:25:26 AM</t>
  </si>
  <si>
    <t>https://dmsrepoinc.momrah.gov.sa/dmsrepo/ValidateOTPServlet?CASE_ID=GZ_367342238_NSPCL-33&amp;DeptCode=014001</t>
  </si>
  <si>
    <t>GZ_312559411_NSPCL-8</t>
  </si>
  <si>
    <t>20a69e977e61c7d3_NSPCL-8</t>
  </si>
  <si>
    <t>INS-19192146</t>
  </si>
  <si>
    <t>3/3/26 9:14:28 AM</t>
  </si>
  <si>
    <t>3/3/26 9:14:22 AM</t>
  </si>
  <si>
    <t>https://dmsrepoinc.momrah.gov.sa/dmsrepo/ValidateOTPServlet?CASE_ID=GZ_312559411_NSPCL-8&amp;DeptCode=014001</t>
  </si>
  <si>
    <t>GZ_337516548_NSPCL-8</t>
  </si>
  <si>
    <t>21b98cf5d0fc1045_NSPCL-8</t>
  </si>
  <si>
    <t>INS-20227291</t>
  </si>
  <si>
    <t>4/6/26 10:39:23 AM</t>
  </si>
  <si>
    <t>4/6/26 10:08:56 AM</t>
  </si>
  <si>
    <t>https://dmsrepoinc.momrah.gov.sa/dmsrepo/ValidateOTPServlet?CASE_ID=GZ_337516548_NSPCL-8&amp;DeptCode=014001</t>
  </si>
  <si>
    <t>GZ_313270247_NSPCL-33</t>
  </si>
  <si>
    <t>49e93eff16f9bfc1_NSPCL-33</t>
  </si>
  <si>
    <t>3/3/26 1:27:02 PM</t>
  </si>
  <si>
    <t>https://dmsrepoinc.momrah.gov.sa/dmsrepo/ValidateOTPServlet?CASE_ID=GZ_313270247_NSPCL-33&amp;DeptCode=014001</t>
  </si>
  <si>
    <t>318505797_NSPCL-69</t>
  </si>
  <si>
    <t>bb9041f4009bfa0d_NSPCL-69</t>
  </si>
  <si>
    <t>INS-19202425</t>
  </si>
  <si>
    <t>3/8/26 10:19:08 AM</t>
  </si>
  <si>
    <t>3/8/26 10:19:04 AM</t>
  </si>
  <si>
    <t>https://dmsrepoinc.momrah.gov.sa/dmsrepo/ValidateOTPServlet?CASE_ID=318505797_NSPCL-69&amp;DeptCode=014001</t>
  </si>
  <si>
    <t>3/18/26 4:53:58 AM</t>
  </si>
  <si>
    <t>GZ_368013942_NSPCL-33</t>
  </si>
  <si>
    <t>04c21ea70306c8be_NSPCL-33</t>
  </si>
  <si>
    <t>INS-20782008</t>
  </si>
  <si>
    <t>https://dmsrepoinc.momrah.gov.sa/dmsrepo/ValidateOTPServlet?CASE_ID=GZ_368013942_NSPCL-33&amp;DeptCode=014001</t>
  </si>
  <si>
    <t>GZ_344513910_NSPCL-8</t>
  </si>
  <si>
    <t>b79f6b23044cee73_NSPCL-8</t>
  </si>
  <si>
    <t>INS-20046257</t>
  </si>
  <si>
    <t>4/13/26 1:28:51 PM</t>
  </si>
  <si>
    <t>https://dmsrepoinc.momrah.gov.sa/dmsrepo/ValidateOTPServlet?CASE_ID=GZ_344513910_NSPCL-8&amp;DeptCode=014001</t>
  </si>
  <si>
    <t>GZ_340418689_NSPCL-33</t>
  </si>
  <si>
    <t>bab9acbd6f8b88bd_NSPCL-33</t>
  </si>
  <si>
    <t>INS-19990428</t>
  </si>
  <si>
    <t>4/8/26 9:47:28 AM</t>
  </si>
  <si>
    <t>4/8/26 9:47:26 AM</t>
  </si>
  <si>
    <t>https://dmsrepoinc.momrah.gov.sa/dmsrepo/ValidateOTPServlet?CASE_ID=GZ_340418689_NSPCL-33&amp;DeptCode=014001</t>
  </si>
  <si>
    <t>GZ_276841952_NSPCL-33</t>
  </si>
  <si>
    <t>bd358edea6852a0c_NSPCL-33</t>
  </si>
  <si>
    <t>INS-17472120</t>
  </si>
  <si>
    <t>1/12/26 1:16:00 PM</t>
  </si>
  <si>
    <t>https://dmsrepoinc.momrah.gov.sa/dmsrepo/ValidateOTPServlet?CASE_ID=GZ_276841952_NSPCL-33&amp;DeptCode=014001</t>
  </si>
  <si>
    <t>GZ_367463380_NSPCL-71</t>
  </si>
  <si>
    <t>048d2544da952a3b_NSPCL-71</t>
  </si>
  <si>
    <t>5/13/26 9:48:47 AM</t>
  </si>
  <si>
    <t>https://dmsrepoinc.momrah.gov.sa/dmsrepo/ValidateOTPServlet?CASE_ID=GZ_367463380_NSPCL-71&amp;DeptCode=014001</t>
  </si>
  <si>
    <t>GZ_318980896_NSPCL-8</t>
  </si>
  <si>
    <t>9120ce2cb1b5ace3_NSPCL-8</t>
  </si>
  <si>
    <t>INS-19324562</t>
  </si>
  <si>
    <t>3/8/26 3:01:42 PM</t>
  </si>
  <si>
    <t>https://dmsrepoinc.momrah.gov.sa/dmsrepo/ValidateOTPServlet?CASE_ID=GZ_318980896_NSPCL-8&amp;DeptCode=014001</t>
  </si>
  <si>
    <t>297837370_NSPCL-69</t>
  </si>
  <si>
    <t>474595826bd6c55f_NSPCL-69</t>
  </si>
  <si>
    <t>INS-18091443</t>
  </si>
  <si>
    <t>2/8/26 9:35:40 AM</t>
  </si>
  <si>
    <t>https://dmsrepoinc.momrah.gov.sa/dmsrepo/ValidateOTPServlet?CASE_ID=297837370_NSPCL-69&amp;DeptCode=014001</t>
  </si>
  <si>
    <t>2/9/26 11:53:57 PM</t>
  </si>
  <si>
    <t>OZ_266800912_NSPCL-49</t>
  </si>
  <si>
    <t>111bd52bb7abb93c_NSPCL-49</t>
  </si>
  <si>
    <t>INS-17470467</t>
  </si>
  <si>
    <t>1/3/26 8:57:21 AM</t>
  </si>
  <si>
    <t>https://dmsrepoinc.momrah.gov.sa/dmsrepo/ValidateOTPServlet?CASE_ID=OZ_266800912_NSPCL-49&amp;DeptCode=014001</t>
  </si>
  <si>
    <t>1/8/26 11:23:51 PM</t>
  </si>
  <si>
    <t>GZ_339461661_NSPCL-33</t>
  </si>
  <si>
    <t>65b0d2d5f7c6bc0f_NSPCL-33</t>
  </si>
  <si>
    <t>INS-19856590</t>
  </si>
  <si>
    <t>4/7/26 1:08:00 PM</t>
  </si>
  <si>
    <t>4/7/26 1:06:51 PM</t>
  </si>
  <si>
    <t>https://dmsrepoinc.momrah.gov.sa/dmsrepo/ValidateOTPServlet?CASE_ID=GZ_339461661_NSPCL-33&amp;DeptCode=014001</t>
  </si>
  <si>
    <t>GZ_269839912_NSPCL-63</t>
  </si>
  <si>
    <t>c2d32a0f289f6ef2_NSPCL-63</t>
  </si>
  <si>
    <t>INS-17292279</t>
  </si>
  <si>
    <t>1/5/26 9:22:16 AM</t>
  </si>
  <si>
    <t>https://dmsrepoinc.momrah.gov.sa/dmsrepo/ValidateOTPServlet?CASE_ID=GZ_269839912_NSPCL-63&amp;DeptCode=014001</t>
  </si>
  <si>
    <t>GZ_341550408_NSPCL-33</t>
  </si>
  <si>
    <t>70f41e5bf4090eb5_NSPCL-33</t>
  </si>
  <si>
    <t>INS-19950051</t>
  </si>
  <si>
    <t>4/9/26 10:38:21 AM</t>
  </si>
  <si>
    <t>4/9/26 10:38:13 AM</t>
  </si>
  <si>
    <t>https://dmsrepoinc.momrah.gov.sa/dmsrepo/ValidateOTPServlet?CASE_ID=GZ_341550408_NSPCL-33&amp;DeptCode=014001</t>
  </si>
  <si>
    <t>GZ_368021639_NSPCL-63</t>
  </si>
  <si>
    <t>04c21ea70306c8be_NSPCL-63</t>
  </si>
  <si>
    <t>5/14/26 8:18:28 AM</t>
  </si>
  <si>
    <t>https://dmsrepoinc.momrah.gov.sa/dmsrepo/ValidateOTPServlet?CASE_ID=GZ_368021639_NSPCL-63&amp;DeptCode=014001</t>
  </si>
  <si>
    <t>GZ_359654973_NSPCL-8</t>
  </si>
  <si>
    <t>0f30622eb9a7d8dc_NSPCL-8</t>
  </si>
  <si>
    <t>INS-20735688</t>
  </si>
  <si>
    <t>5/5/26 10:40:24 AM</t>
  </si>
  <si>
    <t>https://dmsrepoinc.momrah.gov.sa/dmsrepo/ValidateOTPServlet?CASE_ID=GZ_359654973_NSPCL-8&amp;DeptCode=014001</t>
  </si>
  <si>
    <t>318485515_NSPCL-69</t>
  </si>
  <si>
    <t>f4659f1104bf7db2_NSPCL-69</t>
  </si>
  <si>
    <t>INS-19202406</t>
  </si>
  <si>
    <t>3/8/26 9:45:03 AM</t>
  </si>
  <si>
    <t>https://dmsrepoinc.momrah.gov.sa/dmsrepo/ValidateOTPServlet?CASE_ID=318485515_NSPCL-69&amp;DeptCode=014001</t>
  </si>
  <si>
    <t>OZ_318812760_NSPCL-3</t>
  </si>
  <si>
    <t>7aba21f4631f8c9a_NSPCL-3</t>
  </si>
  <si>
    <t>INS-19421683</t>
  </si>
  <si>
    <t>3/8/26 1:24:23 PM</t>
  </si>
  <si>
    <t>3/8/26 1:24:20 PM</t>
  </si>
  <si>
    <t>https://dmsrepoinc.momrah.gov.sa/dmsrepo/ValidateOTPServlet?CASE_ID=OZ_318812760_NSPCL-3&amp;DeptCode=014001</t>
  </si>
  <si>
    <t>3/18/26 12:53:52 AM</t>
  </si>
  <si>
    <t>GZ_368286425_NSPCL-92</t>
  </si>
  <si>
    <t>50c3de812b61a119_NSPCL-92</t>
  </si>
  <si>
    <t>https://dmsrepoinc.momrah.gov.sa/dmsrepo/ValidateOTPServlet?CASE_ID=GZ_368286425_NSPCL-92&amp;DeptCode=014001</t>
  </si>
  <si>
    <t>OZ_298829564_NSPCL-74</t>
  </si>
  <si>
    <t>f44d68e1c58ad900_NSPCL-74</t>
  </si>
  <si>
    <t>INS-18299558</t>
  </si>
  <si>
    <t>2/9/26 9:29:55 AM</t>
  </si>
  <si>
    <t>https://dmsrepoinc.momrah.gov.sa/dmsrepo/ValidateOTPServlet?CASE_ID=OZ_298829564_NSPCL-74&amp;DeptCode=014001</t>
  </si>
  <si>
    <t>GZ_369713676_NSPCL-8</t>
  </si>
  <si>
    <t>153114e17e1efc58_NSPCL-8</t>
  </si>
  <si>
    <t>INS-20937611</t>
  </si>
  <si>
    <t>https://dmsrepoinc.momrah.gov.sa/dmsrepo/ValidateOTPServlet?CASE_ID=GZ_369713676_NSPCL-8&amp;DeptCode=014001</t>
  </si>
  <si>
    <t>GZ_315881623_NSPCL-8</t>
  </si>
  <si>
    <t>5b344414fff32cd3_NSPCL-8</t>
  </si>
  <si>
    <t>INS-19371304</t>
  </si>
  <si>
    <t>3/4/26 5:41:55 PM</t>
  </si>
  <si>
    <t>https://dmsrepoinc.momrah.gov.sa/dmsrepo/ValidateOTPServlet?CASE_ID=GZ_315881623_NSPCL-8&amp;DeptCode=014001</t>
  </si>
  <si>
    <t>3/17/26 4:24:07 PM</t>
  </si>
  <si>
    <t>364227290_NSPCL-12</t>
  </si>
  <si>
    <t>ab72f86d414bb668_NSPCL-12</t>
  </si>
  <si>
    <t>https://dmsrepoinc.momrah.gov.sa/dmsrepo/ValidateOTPServlet?CASE_ID=364227290_NSPCL-12&amp;DeptCode=014001</t>
  </si>
  <si>
    <t>GZ_278355362_NSPCL-33</t>
  </si>
  <si>
    <t>9ffef0a984d9a689_NSPCL-33</t>
  </si>
  <si>
    <t>INS-17470502</t>
  </si>
  <si>
    <t>1/14/26 12:13:19 PM</t>
  </si>
  <si>
    <t>1/14/26 12:12:43 PM</t>
  </si>
  <si>
    <t>https://dmsrepoinc.momrah.gov.sa/dmsrepo/ValidateOTPServlet?CASE_ID=GZ_278355362_NSPCL-33&amp;DeptCode=014001</t>
  </si>
  <si>
    <t>GZ_273629645_NSPCL-63</t>
  </si>
  <si>
    <t>cd51493ca3b97ae7_NSPCL-63</t>
  </si>
  <si>
    <t>INS-17517104</t>
  </si>
  <si>
    <t>1/8/26 9:40:41 AM</t>
  </si>
  <si>
    <t>https://dmsrepoinc.momrah.gov.sa/dmsrepo/ValidateOTPServlet?CASE_ID=GZ_273629645_NSPCL-63&amp;DeptCode=014001</t>
  </si>
  <si>
    <t>GZ_365413319_NSPCL-8</t>
  </si>
  <si>
    <t>368a9f2097910081_NSPCL-8</t>
  </si>
  <si>
    <t>5/11/26 9:15:48 AM</t>
  </si>
  <si>
    <t>https://dmsrepoinc.momrah.gov.sa/dmsrepo/ValidateOTPServlet?CASE_ID=GZ_365413319_NSPCL-8&amp;DeptCode=014001</t>
  </si>
  <si>
    <t>GZ_318981855_NSPCL-63</t>
  </si>
  <si>
    <t>f657b6064d24c175_NSPCL-63</t>
  </si>
  <si>
    <t>INS-19325412</t>
  </si>
  <si>
    <t>3/8/26 3:27:38 PM</t>
  </si>
  <si>
    <t>https://dmsrepoinc.momrah.gov.sa/dmsrepo/ValidateOTPServlet?CASE_ID=GZ_318981855_NSPCL-63&amp;DeptCode=014001</t>
  </si>
  <si>
    <t>GZ_275509735_NSPCL-69</t>
  </si>
  <si>
    <t>986a04ab4720c72b_NSPCL-69</t>
  </si>
  <si>
    <t>INS-17391294</t>
  </si>
  <si>
    <t>1/11/26 10:11:22 AM</t>
  </si>
  <si>
    <t>1/11/26 10:03:26 AM</t>
  </si>
  <si>
    <t>https://dmsrepoinc.momrah.gov.sa/dmsrepo/ValidateOTPServlet?CASE_ID=GZ_275509735_NSPCL-69&amp;DeptCode=014001</t>
  </si>
  <si>
    <t>GZ_340377439_NSPCL-53</t>
  </si>
  <si>
    <t>5a245d2c40e6d7fb_NSPCL-53</t>
  </si>
  <si>
    <t>INS-20019317</t>
  </si>
  <si>
    <t>4/8/26 7:37:37 AM</t>
  </si>
  <si>
    <t>https://dmsrepoinc.momrah.gov.sa/dmsrepo/ValidateOTPServlet?CASE_ID=GZ_340377439_NSPCL-53&amp;DeptCode=014001</t>
  </si>
  <si>
    <t>GZ_309025063_NSPCL-33</t>
  </si>
  <si>
    <t>817d9406c6cca3ca_NSPCL-33</t>
  </si>
  <si>
    <t>INS-18890514</t>
  </si>
  <si>
    <t>3/1/26 6:53:09 AM</t>
  </si>
  <si>
    <t>https://dmsrepoinc.momrah.gov.sa/dmsrepo/ValidateOTPServlet?CASE_ID=GZ_309025063_NSPCL-33&amp;DeptCode=014001</t>
  </si>
  <si>
    <t>276682001_NSPCL-63</t>
  </si>
  <si>
    <t>82d68a242ce2a2ac_NSPCL-63</t>
  </si>
  <si>
    <t>INS-17516617</t>
  </si>
  <si>
    <t>1/12/26 12:00:30 PM</t>
  </si>
  <si>
    <t>https://dmsrepoinc.momrah.gov.sa/dmsrepo/ValidateOTPServlet?CASE_ID=276682001_NSPCL-63&amp;DeptCode=014001</t>
  </si>
  <si>
    <t>1/19/26 11:53:47 PM</t>
  </si>
  <si>
    <t>GZ_296018801_NSPCL-33</t>
  </si>
  <si>
    <t>8e04a678000ed3b6_NSPCL-33</t>
  </si>
  <si>
    <t>INS-17958132</t>
  </si>
  <si>
    <t>2/5/26 9:47:34 AM</t>
  </si>
  <si>
    <t>https://dmsrepoinc.momrah.gov.sa/dmsrepo/ValidateOTPServlet?CASE_ID=GZ_296018801_NSPCL-33&amp;DeptCode=014001</t>
  </si>
  <si>
    <t>297999337_NSPCL-31</t>
  </si>
  <si>
    <t>c902c0f293bb385c_NSPCL-31</t>
  </si>
  <si>
    <t>INS-18093270</t>
  </si>
  <si>
    <t>2/8/26 10:35:08 AM</t>
  </si>
  <si>
    <t>2/8/26 10:34:55 AM</t>
  </si>
  <si>
    <t>https://dmsrepoinc.momrah.gov.sa/dmsrepo/ValidateOTPServlet?CASE_ID=297999337_NSPCL-31&amp;DeptCode=014001</t>
  </si>
  <si>
    <t>GZ_366513500_NSPCL-33</t>
  </si>
  <si>
    <t>9d05d18e3981b952_NSPCL-33</t>
  </si>
  <si>
    <t>INS-20675724</t>
  </si>
  <si>
    <t>5/12/26 10:31:25 AM</t>
  </si>
  <si>
    <t>5/12/26 10:30:35 AM</t>
  </si>
  <si>
    <t>https://dmsrepoinc.momrah.gov.sa/dmsrepo/ValidateOTPServlet?CASE_ID=GZ_366513500_NSPCL-33&amp;DeptCode=014001</t>
  </si>
  <si>
    <t>GZ_342557827_NSPCL-69</t>
  </si>
  <si>
    <t>a0cd1c06075c4487_NSPCL-69</t>
  </si>
  <si>
    <t>INS-19990518</t>
  </si>
  <si>
    <t>4/9/26 5:32:23 PM</t>
  </si>
  <si>
    <t>4/9/26 5:31:19 PM</t>
  </si>
  <si>
    <t>https://dmsrepoinc.momrah.gov.sa/dmsrepo/ValidateOTPServlet?CASE_ID=GZ_342557827_NSPCL-69&amp;DeptCode=014001</t>
  </si>
  <si>
    <t>4/12/26 12:53:55 AM</t>
  </si>
  <si>
    <t>GZ_318814018_NSPCL-8</t>
  </si>
  <si>
    <t>4b37a0b94165caa0_NSPCL-8</t>
  </si>
  <si>
    <t>INS-19487650</t>
  </si>
  <si>
    <t>3/8/26 1:27:54 PM</t>
  </si>
  <si>
    <t>3/8/26 1:27:40 PM</t>
  </si>
  <si>
    <t>https://dmsrepoinc.momrah.gov.sa/dmsrepo/ValidateOTPServlet?CASE_ID=GZ_318814018_NSPCL-8&amp;DeptCode=014001</t>
  </si>
  <si>
    <t>GZ_277336856_NSPCL-33</t>
  </si>
  <si>
    <t>ff09db4184df8192_NSPCL-33</t>
  </si>
  <si>
    <t>INS-17515920</t>
  </si>
  <si>
    <t>1/13/26 10:09:02 AM</t>
  </si>
  <si>
    <t>1/13/26 9:48:49 AM</t>
  </si>
  <si>
    <t>https://dmsrepoinc.momrah.gov.sa/dmsrepo/ValidateOTPServlet?CASE_ID=GZ_277336856_NSPCL-33&amp;DeptCode=014001</t>
  </si>
  <si>
    <t>5.993</t>
  </si>
  <si>
    <t>GZ_344542507_NSPCL-33</t>
  </si>
  <si>
    <t>2fef7bda7c1508f6_NSPCL-33</t>
  </si>
  <si>
    <t>INC-26-04-148773</t>
  </si>
  <si>
    <t>4/13/26 1:33:38 PM</t>
  </si>
  <si>
    <t>4/13/26 12:40:14 PM</t>
  </si>
  <si>
    <t>https://dmsrepoinc.momrah.gov.sa/dmsrepo/ValidateOTPServlet?CASE_ID=GZ_344542507_NSPCL-33&amp;DeptCode=014001</t>
  </si>
  <si>
    <t>GZ_337543478_NSPCL-8</t>
  </si>
  <si>
    <t>e76bfd8af374ede9_NSPCL-8</t>
  </si>
  <si>
    <t>INS-19997642</t>
  </si>
  <si>
    <t>https://dmsrepoinc.momrah.gov.sa/dmsrepo/ValidateOTPServlet?CASE_ID=GZ_337543478_NSPCL-8&amp;DeptCode=014001</t>
  </si>
  <si>
    <t>GZ_360939207_NSPCL-33</t>
  </si>
  <si>
    <t>d617b49fa1429889_NSPCL-33</t>
  </si>
  <si>
    <t>INS-20675704</t>
  </si>
  <si>
    <t>5/6/26 9:00:21 AM</t>
  </si>
  <si>
    <t>5/6/26 8:59:26 AM</t>
  </si>
  <si>
    <t>https://dmsrepoinc.momrah.gov.sa/dmsrepo/ValidateOTPServlet?CASE_ID=GZ_360939207_NSPCL-33&amp;DeptCode=014001</t>
  </si>
  <si>
    <t>GZ_313380521_NSPCL-82</t>
  </si>
  <si>
    <t>43db725a0f5c3f60_NSPCL-82</t>
  </si>
  <si>
    <t>INS-19345226</t>
  </si>
  <si>
    <t>3/3/26 1:53:59 PM</t>
  </si>
  <si>
    <t>https://dmsrepoinc.momrah.gov.sa/dmsrepo/ValidateOTPServlet?CASE_ID=GZ_313380521_NSPCL-82&amp;DeptCode=014001</t>
  </si>
  <si>
    <t>OZ_316485209_NSPCL-3</t>
  </si>
  <si>
    <t>ac0a8458439f284c_NSPCL-3</t>
  </si>
  <si>
    <t>INS-19418633</t>
  </si>
  <si>
    <t>3/5/26 11:37:54 AM</t>
  </si>
  <si>
    <t>https://dmsrepoinc.momrah.gov.sa/dmsrepo/ValidateOTPServlet?CASE_ID=OZ_316485209_NSPCL-3&amp;DeptCode=014001</t>
  </si>
  <si>
    <t>GZ_338589932_NSPCL-69</t>
  </si>
  <si>
    <t>4245261295759a55_NSPCL-69</t>
  </si>
  <si>
    <t>INS-19816704</t>
  </si>
  <si>
    <t>4/7/26 8:21:35 AM</t>
  </si>
  <si>
    <t>4/7/26 8:21:31 AM</t>
  </si>
  <si>
    <t>https://dmsrepoinc.momrah.gov.sa/dmsrepo/ValidateOTPServlet?CASE_ID=GZ_338589932_NSPCL-69&amp;DeptCode=014001</t>
  </si>
  <si>
    <t>GZ_360918655_NSPCL-53</t>
  </si>
  <si>
    <t>de82c194015157ae_NSPCL-53</t>
  </si>
  <si>
    <t>INS-20675088</t>
  </si>
  <si>
    <t>5/6/26 7:54:43 AM</t>
  </si>
  <si>
    <t>https://dmsrepoinc.momrah.gov.sa/dmsrepo/ValidateOTPServlet?CASE_ID=GZ_360918655_NSPCL-53&amp;DeptCode=014001</t>
  </si>
  <si>
    <t>GZ_277169566_NSPCL-33</t>
  </si>
  <si>
    <t>2b7e51487aff8fd8_NSPCL-33</t>
  </si>
  <si>
    <t>INS-17472302</t>
  </si>
  <si>
    <t>1/13/26 8:55:21 AM</t>
  </si>
  <si>
    <t>1/13/26 8:54:04 AM</t>
  </si>
  <si>
    <t>https://dmsrepoinc.momrah.gov.sa/dmsrepo/ValidateOTPServlet?CASE_ID=GZ_277169566_NSPCL-33&amp;DeptCode=014001</t>
  </si>
  <si>
    <t>GZ_276745691_NSPCL-69</t>
  </si>
  <si>
    <t>8283dbd400e52893_NSPCL-69</t>
  </si>
  <si>
    <t>INS-17470300</t>
  </si>
  <si>
    <t>1/12/26 1:13:59 PM</t>
  </si>
  <si>
    <t>https://dmsrepoinc.momrah.gov.sa/dmsrepo/ValidateOTPServlet?CASE_ID=GZ_276745691_NSPCL-69&amp;DeptCode=014001</t>
  </si>
  <si>
    <t>1/13/26 11:24:01 PM</t>
  </si>
  <si>
    <t>GZ_337199558_NSPCL-33</t>
  </si>
  <si>
    <t>63208bc234a7bbb5_NSPCL-33</t>
  </si>
  <si>
    <t>INS-19991095</t>
  </si>
  <si>
    <t>4/6/26 8:33:25 AM</t>
  </si>
  <si>
    <t>https://dmsrepoinc.momrah.gov.sa/dmsrepo/ValidateOTPServlet?CASE_ID=GZ_337199558_NSPCL-33&amp;DeptCode=014001</t>
  </si>
  <si>
    <t>GZ_299129830_NSPCL-33</t>
  </si>
  <si>
    <t>b16449398a532a18_NSPCL-33</t>
  </si>
  <si>
    <t>INC-26-02-115386</t>
  </si>
  <si>
    <t>2/9/26 12:53:09 PM</t>
  </si>
  <si>
    <t>2/9/26 12:53:00 PM</t>
  </si>
  <si>
    <t>https://dmsrepoinc.momrah.gov.sa/dmsrepo/ValidateOTPServlet?CASE_ID=GZ_299129830_NSPCL-33&amp;DeptCode=014001</t>
  </si>
  <si>
    <t>GZ_366596118_NSPCL-8</t>
  </si>
  <si>
    <t>36f1824a64a1649a_NSPCL-8</t>
  </si>
  <si>
    <t>INS-20914438</t>
  </si>
  <si>
    <t>5/12/26 10:18:34 AM</t>
  </si>
  <si>
    <t>https://dmsrepoinc.momrah.gov.sa/dmsrepo/ValidateOTPServlet?CASE_ID=GZ_366596118_NSPCL-8&amp;DeptCode=014001</t>
  </si>
  <si>
    <t>GZ_313455010_NSPCL-33</t>
  </si>
  <si>
    <t>e64a4f8f0473bb68_NSPCL-33</t>
  </si>
  <si>
    <t>3/3/26 2:28:45 PM</t>
  </si>
  <si>
    <t>https://dmsrepoinc.momrah.gov.sa/dmsrepo/ValidateOTPServlet?CASE_ID=GZ_313455010_NSPCL-33&amp;DeptCode=014001</t>
  </si>
  <si>
    <t>GZ_318982009_NSPCL-33</t>
  </si>
  <si>
    <t>de86b0686bf5e728_NSPCL-33</t>
  </si>
  <si>
    <t>3/8/26 3:32:08 PM</t>
  </si>
  <si>
    <t>3/8/26 3:25:27 PM</t>
  </si>
  <si>
    <t>https://dmsrepoinc.momrah.gov.sa/dmsrepo/ValidateOTPServlet?CASE_ID=GZ_318982009_NSPCL-33&amp;DeptCode=014001</t>
  </si>
  <si>
    <t>297499671_NSPCL-71</t>
  </si>
  <si>
    <t>a287899e47bbb70f_NSPCL-71</t>
  </si>
  <si>
    <t>INS-17981761</t>
  </si>
  <si>
    <t>2/7/26 3:12:51 PM</t>
  </si>
  <si>
    <t>https://dmsrepoinc.momrah.gov.sa/dmsrepo/ValidateOTPServlet?CASE_ID=297499671_NSPCL-71&amp;DeptCode=014001</t>
  </si>
  <si>
    <t>GZ_275881655_NSPCL-33</t>
  </si>
  <si>
    <t>a323d2418e8b490a_NSPCL-33</t>
  </si>
  <si>
    <t>INC-26-01-073578</t>
  </si>
  <si>
    <t>1/11/26 11:50:37 AM</t>
  </si>
  <si>
    <t>https://dmsrepoinc.momrah.gov.sa/dmsrepo/ValidateOTPServlet?CASE_ID=GZ_275881655_NSPCL-33&amp;DeptCode=014001</t>
  </si>
  <si>
    <t>GZ_297837123_NSPCL-8</t>
  </si>
  <si>
    <t>002aa0cc59d87712_NSPCL-8</t>
  </si>
  <si>
    <t>INS-18091456</t>
  </si>
  <si>
    <t>2/8/26 9:32:18 AM</t>
  </si>
  <si>
    <t>https://dmsrepoinc.momrah.gov.sa/dmsrepo/ValidateOTPServlet?CASE_ID=GZ_297837123_NSPCL-8&amp;DeptCode=014001</t>
  </si>
  <si>
    <t>276923436_NSPCL-63</t>
  </si>
  <si>
    <t>35a9d3401edbe424_NSPCL-63</t>
  </si>
  <si>
    <t>INS-17517646</t>
  </si>
  <si>
    <t>https://dmsrepoinc.momrah.gov.sa/dmsrepo/ValidateOTPServlet?CASE_ID=276923436_NSPCL-63&amp;DeptCode=014001</t>
  </si>
  <si>
    <t>1/20/26 12:23:50 AM</t>
  </si>
  <si>
    <t>GZ_344514214_NSPCL-31</t>
  </si>
  <si>
    <t>b79f6b23044cee73_NSPCL-31</t>
  </si>
  <si>
    <t>INS-19990120</t>
  </si>
  <si>
    <t>https://dmsrepoinc.momrah.gov.sa/dmsrepo/ValidateOTPServlet?CASE_ID=GZ_344514214_NSPCL-31&amp;DeptCode=014001</t>
  </si>
  <si>
    <t>GZ_341126000_NSPCL-71</t>
  </si>
  <si>
    <t>f40665dff534110f_NSPCL-71</t>
  </si>
  <si>
    <t>INS-20008427</t>
  </si>
  <si>
    <t>INC-26-04-143049</t>
  </si>
  <si>
    <t>4/9/26 7:26:09 AM</t>
  </si>
  <si>
    <t>4/9/26 7:26:07 AM</t>
  </si>
  <si>
    <t>https://dmsrepoinc.momrah.gov.sa/dmsrepo/ValidateOTPServlet?CASE_ID=GZ_341126000_NSPCL-71&amp;DeptCode=014001</t>
  </si>
  <si>
    <t>GZ_277439682_NSPCL-33</t>
  </si>
  <si>
    <t>6d3345ab2dbc8ce8_NSPCL-33</t>
  </si>
  <si>
    <t>INS-17434064</t>
  </si>
  <si>
    <t>1/13/26 11:19:44 AM</t>
  </si>
  <si>
    <t>1/13/26 11:18:35 AM</t>
  </si>
  <si>
    <t>https://dmsrepoinc.momrah.gov.sa/dmsrepo/ValidateOTPServlet?CASE_ID=GZ_277439682_NSPCL-33&amp;DeptCode=014001</t>
  </si>
  <si>
    <t>GZ_320083789_NSPCL-23</t>
  </si>
  <si>
    <t>a129773c1e560c96_NSPCL-23</t>
  </si>
  <si>
    <t>INS-19261002</t>
  </si>
  <si>
    <t>3/9/26 2:25:18 PM</t>
  </si>
  <si>
    <t>3/9/26 2:25:16 PM</t>
  </si>
  <si>
    <t>https://dmsrepoinc.momrah.gov.sa/dmsrepo/ValidateOTPServlet?CASE_ID=GZ_320083789_NSPCL-23&amp;DeptCode=014001</t>
  </si>
  <si>
    <t>3/17/26 7:24:19 PM</t>
  </si>
  <si>
    <t>17.93</t>
  </si>
  <si>
    <t>GZ_344998068_NSPCL-33</t>
  </si>
  <si>
    <t>a9a06f2d18dd7638_NSPCL-33</t>
  </si>
  <si>
    <t>INC-26-04-148700</t>
  </si>
  <si>
    <t>4/14/26 9:39:03 AM</t>
  </si>
  <si>
    <t>https://dmsrepoinc.momrah.gov.sa/dmsrepo/ValidateOTPServlet?CASE_ID=GZ_344998068_NSPCL-33&amp;DeptCode=014001</t>
  </si>
  <si>
    <t>RZ_335205409_NSPCL-76</t>
  </si>
  <si>
    <t>cee3e1dd339d3bc5_NSPCL-76</t>
  </si>
  <si>
    <t>INS-19911209</t>
  </si>
  <si>
    <t>4/5/26 8:55:02 AM</t>
  </si>
  <si>
    <t>https://dmsrepoinc.momrah.gov.sa/dmsrepo/ValidateOTPServlet?CASE_ID=RZ_335205409_NSPCL-76&amp;DeptCode=014001</t>
  </si>
  <si>
    <t>314696179_NSPCL-72</t>
  </si>
  <si>
    <t>06a7880c37eafd1d_NSPCL-72</t>
  </si>
  <si>
    <t>INS-19187106</t>
  </si>
  <si>
    <t>3/4/26 10:08:05 AM</t>
  </si>
  <si>
    <t>https://dmsrepoinc.momrah.gov.sa/dmsrepo/ValidateOTPServlet?CASE_ID=314696179_NSPCL-72&amp;DeptCode=014001</t>
  </si>
  <si>
    <t>GZ_343395893_NSPCL-33</t>
  </si>
  <si>
    <t>351b9859b195a07e_NSPCL-33</t>
  </si>
  <si>
    <t>INS-19949615</t>
  </si>
  <si>
    <t>4/12/26 1:28:16 PM</t>
  </si>
  <si>
    <t>4/12/26 12:57:50 PM</t>
  </si>
  <si>
    <t>https://dmsrepoinc.momrah.gov.sa/dmsrepo/ValidateOTPServlet?CASE_ID=GZ_343395893_NSPCL-33&amp;DeptCode=014001</t>
  </si>
  <si>
    <t>GZ_312454773_NSPCL-33</t>
  </si>
  <si>
    <t>f55dabe77ef49ca3_NSPCL-33</t>
  </si>
  <si>
    <t>3/3/26 8:25:52 AM</t>
  </si>
  <si>
    <t>https://dmsrepoinc.momrah.gov.sa/dmsrepo/ValidateOTPServlet?CASE_ID=GZ_312454773_NSPCL-33&amp;DeptCode=014001</t>
  </si>
  <si>
    <t>296191852_NSPCL-69</t>
  </si>
  <si>
    <t>4f858cbbe7743efa_NSPCL-69</t>
  </si>
  <si>
    <t>INS-18091441</t>
  </si>
  <si>
    <t>2/5/26 11:06:02 AM</t>
  </si>
  <si>
    <t>https://dmsrepoinc.momrah.gov.sa/dmsrepo/ValidateOTPServlet?CASE_ID=296191852_NSPCL-69&amp;DeptCode=014001</t>
  </si>
  <si>
    <t>OZ_279007591_NSPCL-16</t>
  </si>
  <si>
    <t>bd42dbb0122ee0fb_NSPCL-16</t>
  </si>
  <si>
    <t>INS-17692057</t>
  </si>
  <si>
    <t>https://dmsrepoinc.momrah.gov.sa/dmsrepo/ValidateOTPServlet?CASE_ID=OZ_279007591_NSPCL-16&amp;DeptCode=014001</t>
  </si>
  <si>
    <t>1/21/26 11:24:01 PM</t>
  </si>
  <si>
    <t>GZ_318981387_NSPCL-31</t>
  </si>
  <si>
    <t>db7b5ba3b5b63b84_NSPCL-31</t>
  </si>
  <si>
    <t>3/8/26 3:14:19 PM</t>
  </si>
  <si>
    <t>https://dmsrepoinc.momrah.gov.sa/dmsrepo/ValidateOTPServlet?CASE_ID=GZ_318981387_NSPCL-31&amp;DeptCode=014001</t>
  </si>
  <si>
    <t>319140121_NSPCL-16</t>
  </si>
  <si>
    <t>f92bf5bf4e576f3c_NSPCL-16</t>
  </si>
  <si>
    <t>INS-19326597</t>
  </si>
  <si>
    <t>https://dmsrepoinc.momrah.gov.sa/dmsrepo/ValidateOTPServlet?CASE_ID=319140121_NSPCL-16&amp;DeptCode=014001</t>
  </si>
  <si>
    <t>GZ_330507670_NSPCL-92</t>
  </si>
  <si>
    <t>69792c7f6a82eadb_NSPCL-92</t>
  </si>
  <si>
    <t>INS-19705391</t>
  </si>
  <si>
    <t>4/1/26 10:49:44 AM</t>
  </si>
  <si>
    <t>https://dmsrepoinc.momrah.gov.sa/dmsrepo/ValidateOTPServlet?CASE_ID=GZ_330507670_NSPCL-92&amp;DeptCode=014001</t>
  </si>
  <si>
    <t>4/2/26 12:24:08 PM</t>
  </si>
  <si>
    <t>OZ_363120506_NSPCL-49</t>
  </si>
  <si>
    <t>45a2453f835ff15a_NSPCL-49</t>
  </si>
  <si>
    <t>https://dmsrepoinc.momrah.gov.sa/dmsrepo/ValidateOTPServlet?CASE_ID=OZ_363120506_NSPCL-49&amp;DeptCode=014001</t>
  </si>
  <si>
    <t>GZ_277169554_NSPCL-8</t>
  </si>
  <si>
    <t>e8cda7ed270c2af4_NSPCL-8</t>
  </si>
  <si>
    <t>INS-17472338</t>
  </si>
  <si>
    <t>1/13/26 8:55:10 AM</t>
  </si>
  <si>
    <t>https://dmsrepoinc.momrah.gov.sa/dmsrepo/ValidateOTPServlet?CASE_ID=GZ_277169554_NSPCL-8&amp;DeptCode=014001</t>
  </si>
  <si>
    <t>GZ_368194453_NSPCL-92</t>
  </si>
  <si>
    <t>42bcf5554ac218eb_NSPCL-92</t>
  </si>
  <si>
    <t>5/14/26 10:09:42 AM</t>
  </si>
  <si>
    <t>https://dmsrepoinc.momrah.gov.sa/dmsrepo/ValidateOTPServlet?CASE_ID=GZ_368194453_NSPCL-92&amp;DeptCode=014001</t>
  </si>
  <si>
    <t>GZ_337229019_NSPCL-33</t>
  </si>
  <si>
    <t>b73a27c09bc5ce0c_NSPCL-33</t>
  </si>
  <si>
    <t>INS-19990408</t>
  </si>
  <si>
    <t>4/6/26 9:56:10 AM</t>
  </si>
  <si>
    <t>4/6/26 8:59:15 AM</t>
  </si>
  <si>
    <t>https://dmsrepoinc.momrah.gov.sa/dmsrepo/ValidateOTPServlet?CASE_ID=GZ_337229019_NSPCL-33&amp;DeptCode=014001</t>
  </si>
  <si>
    <t>317044086_NSPCL-33</t>
  </si>
  <si>
    <t>7f8c6b047435f651_NSPCL-33</t>
  </si>
  <si>
    <t>3/5/26 4:38:52 PM</t>
  </si>
  <si>
    <t>https://dmsrepoinc.momrah.gov.sa/dmsrepo/ValidateOTPServlet?CASE_ID=317044086_NSPCL-33&amp;DeptCode=014001</t>
  </si>
  <si>
    <t>GZ_277601786_NSPCL-8</t>
  </si>
  <si>
    <t>7690964edad9832f_NSPCL-8</t>
  </si>
  <si>
    <t>INS-17470463</t>
  </si>
  <si>
    <t>1/13/26 11:56:54 AM</t>
  </si>
  <si>
    <t>https://dmsrepoinc.momrah.gov.sa/dmsrepo/ValidateOTPServlet?CASE_ID=GZ_277601786_NSPCL-8&amp;DeptCode=014001</t>
  </si>
  <si>
    <t>OZ_314851035_NSPCL-3</t>
  </si>
  <si>
    <t>86977b0e3359ead6_NSPCL-3</t>
  </si>
  <si>
    <t>https://dmsrepoinc.momrah.gov.sa/dmsrepo/ValidateOTPServlet?CASE_ID=OZ_314851035_NSPCL-3&amp;DeptCode=014001</t>
  </si>
  <si>
    <t>3/18/26 1:53:49 AM</t>
  </si>
  <si>
    <t>GZ_340387065_NSPCL-8</t>
  </si>
  <si>
    <t>8f42d3300de447c8_NSPCL-8</t>
  </si>
  <si>
    <t>INS-19991625</t>
  </si>
  <si>
    <t>4/8/26 8:37:15 AM</t>
  </si>
  <si>
    <t>https://dmsrepoinc.momrah.gov.sa/dmsrepo/ValidateOTPServlet?CASE_ID=GZ_340387065_NSPCL-8&amp;DeptCode=014001</t>
  </si>
  <si>
    <t>GZ_276969683_NSPCL-71</t>
  </si>
  <si>
    <t>010d6965a2cd90fd_NSPCL-71</t>
  </si>
  <si>
    <t>INS-17470288</t>
  </si>
  <si>
    <t>1/12/26 5:03:16 PM</t>
  </si>
  <si>
    <t>https://dmsrepoinc.momrah.gov.sa/dmsrepo/ValidateOTPServlet?CASE_ID=GZ_276969683_NSPCL-71&amp;DeptCode=014001</t>
  </si>
  <si>
    <t>GZ_364755206_NSPCL-8</t>
  </si>
  <si>
    <t>c912c42b314f3a87_NSPCL-8</t>
  </si>
  <si>
    <t>https://dmsrepoinc.momrah.gov.sa/dmsrepo/ValidateOTPServlet?CASE_ID=GZ_364755206_NSPCL-8&amp;DeptCode=014001</t>
  </si>
  <si>
    <t>GZ_292991450_NSPCL-8</t>
  </si>
  <si>
    <t>b3e2f9945f463fc9_NSPCL-8</t>
  </si>
  <si>
    <t>INS-18225157</t>
  </si>
  <si>
    <t>2/3/26 11:10:12 AM</t>
  </si>
  <si>
    <t>2/2/26 12:33:03 PM</t>
  </si>
  <si>
    <t>https://dmsrepoinc.momrah.gov.sa/dmsrepo/ValidateOTPServlet?CASE_ID=GZ_292991450_NSPCL-8&amp;DeptCode=014001</t>
  </si>
  <si>
    <t>2/10/26 12:53:53 AM</t>
  </si>
  <si>
    <t>17.91</t>
  </si>
  <si>
    <t>GZ_346125152_NSPCL-33</t>
  </si>
  <si>
    <t>ed62a2e6cea0b3e7_NSPCL-33</t>
  </si>
  <si>
    <t>INC-26-04-149538</t>
  </si>
  <si>
    <t>4/15/26 1:07:30 PM</t>
  </si>
  <si>
    <t>4/15/26 1:07:17 PM</t>
  </si>
  <si>
    <t>https://dmsrepoinc.momrah.gov.sa/dmsrepo/ValidateOTPServlet?CASE_ID=GZ_346125152_NSPCL-33&amp;DeptCode=014001</t>
  </si>
  <si>
    <t>GZ_383761366_NSPCL-33</t>
  </si>
  <si>
    <t>fc80e20328b5ffbf_NSPCL-33</t>
  </si>
  <si>
    <t>6/8/26 8:21:18 AM</t>
  </si>
  <si>
    <t>6/8/26 8:21:00 AM</t>
  </si>
  <si>
    <t>https://dmsrepoinc.momrah.gov.sa/dmsrepo/ValidateOTPServlet?CASE_ID=GZ_383761366_NSPCL-33&amp;DeptCode=014001</t>
  </si>
  <si>
    <t>GZ_278820054_NSPCL-8</t>
  </si>
  <si>
    <t>a81a8507b6cca8e2_NSPCL-8</t>
  </si>
  <si>
    <t>INS-17675659</t>
  </si>
  <si>
    <t>1/15/26 9:35:44 AM</t>
  </si>
  <si>
    <t>https://dmsrepoinc.momrah.gov.sa/dmsrepo/ValidateOTPServlet?CASE_ID=GZ_278820054_NSPCL-8&amp;DeptCode=014001</t>
  </si>
  <si>
    <t>GZ_367557438_NSPCL-8</t>
  </si>
  <si>
    <t>9f16884558b7cf5b_NSPCL-8</t>
  </si>
  <si>
    <t>5/13/26 12:16:47 PM</t>
  </si>
  <si>
    <t>https://dmsrepoinc.momrah.gov.sa/dmsrepo/ValidateOTPServlet?CASE_ID=GZ_367557438_NSPCL-8&amp;DeptCode=014001</t>
  </si>
  <si>
    <t>OZ_365421432_NSPCL-16</t>
  </si>
  <si>
    <t>f4a984481f475407_NSPCL-16</t>
  </si>
  <si>
    <t>https://dmsrepoinc.momrah.gov.sa/dmsrepo/ValidateOTPServlet?CASE_ID=OZ_365421432_NSPCL-16&amp;DeptCode=014001</t>
  </si>
  <si>
    <t>GZ_264696877_NSPCL-8</t>
  </si>
  <si>
    <t>210f2caa2ab9bedf_NSPCL-8</t>
  </si>
  <si>
    <t>INS-17153206</t>
  </si>
  <si>
    <t>1/1/26 10:01:25 AM</t>
  </si>
  <si>
    <t>https://dmsrepoinc.momrah.gov.sa/dmsrepo/ValidateOTPServlet?CASE_ID=GZ_264696877_NSPCL-8&amp;DeptCode=014001</t>
  </si>
  <si>
    <t>1/2/26 11:24:00 PM</t>
  </si>
  <si>
    <t>GZ_366568385_NSPCL-69</t>
  </si>
  <si>
    <t>3bb9fff19d6ecd7a_NSPCL-69</t>
  </si>
  <si>
    <t>5/12/26 11:17:43 AM</t>
  </si>
  <si>
    <t>https://dmsrepoinc.momrah.gov.sa/dmsrepo/ValidateOTPServlet?CASE_ID=GZ_366568385_NSPCL-69&amp;DeptCode=014001</t>
  </si>
  <si>
    <t>GZ_315875421_NSPCL-33</t>
  </si>
  <si>
    <t>ff0df3afa1b77789_NSPCL-33</t>
  </si>
  <si>
    <t>3/4/26 5:12:41 PM</t>
  </si>
  <si>
    <t>https://dmsrepoinc.momrah.gov.sa/dmsrepo/ValidateOTPServlet?CASE_ID=GZ_315875421_NSPCL-33&amp;DeptCode=014001</t>
  </si>
  <si>
    <t>GZ_330545398_NSPCL-33</t>
  </si>
  <si>
    <t>01d629b88b09c8ad_NSPCL-33</t>
  </si>
  <si>
    <t>INS-19704497</t>
  </si>
  <si>
    <t>4/1/26 10:44:59 AM</t>
  </si>
  <si>
    <t>4/1/26 10:18:28 AM</t>
  </si>
  <si>
    <t>https://dmsrepoinc.momrah.gov.sa/dmsrepo/ValidateOTPServlet?CASE_ID=GZ_330545398_NSPCL-33&amp;DeptCode=014001</t>
  </si>
  <si>
    <t>GZ_366359013_NSPCL-8</t>
  </si>
  <si>
    <t>55138fc2a67d268e_NSPCL-8</t>
  </si>
  <si>
    <t>INS-20913251</t>
  </si>
  <si>
    <t>5/12/26 8:09:37 AM</t>
  </si>
  <si>
    <t>https://dmsrepoinc.momrah.gov.sa/dmsrepo/ValidateOTPServlet?CASE_ID=GZ_366359013_NSPCL-8&amp;DeptCode=014001</t>
  </si>
  <si>
    <t>GZ_309028679_NSPCL-33</t>
  </si>
  <si>
    <t>967d444eb7f759ec_NSPCL-33</t>
  </si>
  <si>
    <t>INS-18889604</t>
  </si>
  <si>
    <t>3/1/26 7:08:46 AM</t>
  </si>
  <si>
    <t>3/1/26 7:08:45 AM</t>
  </si>
  <si>
    <t>https://dmsrepoinc.momrah.gov.sa/dmsrepo/ValidateOTPServlet?CASE_ID=GZ_309028679_NSPCL-33&amp;DeptCode=014001</t>
  </si>
  <si>
    <t>GZ_366532731_NSPCL-33</t>
  </si>
  <si>
    <t>d34555e5cfdb2eeb_NSPCL-33</t>
  </si>
  <si>
    <t>INS-20695671</t>
  </si>
  <si>
    <t>5/12/26 10:00:08 AM</t>
  </si>
  <si>
    <t>5/12/26 9:41:10 AM</t>
  </si>
  <si>
    <t>https://dmsrepoinc.momrah.gov.sa/dmsrepo/ValidateOTPServlet?CASE_ID=GZ_366532731_NSPCL-33&amp;DeptCode=014001</t>
  </si>
  <si>
    <t>GZ_319145176_NSPCL-8</t>
  </si>
  <si>
    <t>f1591ebebfdbcd0b_NSPCL-8</t>
  </si>
  <si>
    <t>INS-19325513</t>
  </si>
  <si>
    <t>3/8/26 4:50:55 PM</t>
  </si>
  <si>
    <t>3/8/26 4:50:51 PM</t>
  </si>
  <si>
    <t>https://dmsrepoinc.momrah.gov.sa/dmsrepo/ValidateOTPServlet?CASE_ID=GZ_319145176_NSPCL-8&amp;DeptCode=014001</t>
  </si>
  <si>
    <t>3/18/26 3:53:49 AM</t>
  </si>
  <si>
    <t>GZ_340397319_NSPCL-31</t>
  </si>
  <si>
    <t>c615d2a2cb930f75_NSPCL-31</t>
  </si>
  <si>
    <t>INS-19991964</t>
  </si>
  <si>
    <t>https://dmsrepoinc.momrah.gov.sa/dmsrepo/ValidateOTPServlet?CASE_ID=GZ_340397319_NSPCL-31&amp;DeptCode=014001</t>
  </si>
  <si>
    <t>GZ_335280975_NSPCL-69</t>
  </si>
  <si>
    <t>779b4b3fabe2cf2c_NSPCL-69</t>
  </si>
  <si>
    <t>INS-19991666</t>
  </si>
  <si>
    <t>4/5/26 9:24:01 AM</t>
  </si>
  <si>
    <t>https://dmsrepoinc.momrah.gov.sa/dmsrepo/ValidateOTPServlet?CASE_ID=GZ_335280975_NSPCL-69&amp;DeptCode=014001</t>
  </si>
  <si>
    <t>GZ_335030309_NSPCL-33</t>
  </si>
  <si>
    <t>10c4f5330b478053_NSPCL-33</t>
  </si>
  <si>
    <t>INC-26-04-079294</t>
  </si>
  <si>
    <t>4/5/26 7:51:46 AM</t>
  </si>
  <si>
    <t>4/5/26 7:24:04 AM</t>
  </si>
  <si>
    <t>https://dmsrepoinc.momrah.gov.sa/dmsrepo/ValidateOTPServlet?CASE_ID=GZ_335030309_NSPCL-33&amp;DeptCode=014001</t>
  </si>
  <si>
    <t>313172449_NSPCL-31</t>
  </si>
  <si>
    <t>9d8174bea1a72492_NSPCL-31</t>
  </si>
  <si>
    <t>3/3/26 12:38:12 PM</t>
  </si>
  <si>
    <t>https://dmsrepoinc.momrah.gov.sa/dmsrepo/ValidateOTPServlet?CASE_ID=313172449_NSPCL-31&amp;DeptCode=014001</t>
  </si>
  <si>
    <t>GZ_297403344_NSPCL-33</t>
  </si>
  <si>
    <t>f1c16cbe560af7c0_NSPCL-33</t>
  </si>
  <si>
    <t>INS-17981685</t>
  </si>
  <si>
    <t>2/7/26 1:33:26 PM</t>
  </si>
  <si>
    <t>2/7/26 12:12:22 PM</t>
  </si>
  <si>
    <t>https://dmsrepoinc.momrah.gov.sa/dmsrepo/ValidateOTPServlet?CASE_ID=GZ_297403344_NSPCL-33&amp;DeptCode=014001</t>
  </si>
  <si>
    <t>GZ_344501146_NSPCL-47</t>
  </si>
  <si>
    <t>0249acff8f3548dd_NSPCL-47</t>
  </si>
  <si>
    <t>INS-19990617</t>
  </si>
  <si>
    <t>https://dmsrepoinc.momrah.gov.sa/dmsrepo/ValidateOTPServlet?CASE_ID=GZ_344501146_NSPCL-47&amp;DeptCode=014001</t>
  </si>
  <si>
    <t>GZ_362176695_NSPCL-69</t>
  </si>
  <si>
    <t>c2f2d166a01e04e7_NSPCL-69</t>
  </si>
  <si>
    <t>INS-20621993</t>
  </si>
  <si>
    <t>5/7/26 7:38:38 AM</t>
  </si>
  <si>
    <t>https://dmsrepoinc.momrah.gov.sa/dmsrepo/ValidateOTPServlet?CASE_ID=GZ_362176695_NSPCL-69&amp;DeptCode=014001</t>
  </si>
  <si>
    <t>GZ_345411897_NSPCL-33</t>
  </si>
  <si>
    <t>a183124c5dbb79f3_NSPCL-33</t>
  </si>
  <si>
    <t>INC-26-04-150289</t>
  </si>
  <si>
    <t>4/14/26 1:32:13 PM</t>
  </si>
  <si>
    <t>https://dmsrepoinc.momrah.gov.sa/dmsrepo/ValidateOTPServlet?CASE_ID=GZ_345411897_NSPCL-33&amp;DeptCode=014001</t>
  </si>
  <si>
    <t>RZ_362210078_NSPCL-11</t>
  </si>
  <si>
    <t>9c4b35ef5963e97b_NSPCL-11</t>
  </si>
  <si>
    <t>INS-21004041</t>
  </si>
  <si>
    <t>5/6/26 10:17:13 AM</t>
  </si>
  <si>
    <t>https://dmsrepoinc.momrah.gov.sa/dmsrepo/ValidateOTPServlet?CASE_ID=RZ_362210078_NSPCL-11&amp;DeptCode=014001</t>
  </si>
  <si>
    <t>GZ_365274068_NSPCL-5</t>
  </si>
  <si>
    <t>98a12e6c15629f1a_NSPCL-5</t>
  </si>
  <si>
    <t>5/11/26 9:04:53 AM</t>
  </si>
  <si>
    <t>https://dmsrepoinc.momrah.gov.sa/dmsrepo/ValidateOTPServlet?CASE_ID=GZ_365274068_NSPCL-5&amp;DeptCode=014001</t>
  </si>
  <si>
    <t>318980500_NSPCL-33</t>
  </si>
  <si>
    <t>a16bdcf3c12a930e_NSPCL-33</t>
  </si>
  <si>
    <t>3/8/26 2:54:24 PM</t>
  </si>
  <si>
    <t>3/8/26 2:54:16 PM</t>
  </si>
  <si>
    <t>https://dmsrepoinc.momrah.gov.sa/dmsrepo/ValidateOTPServlet?CASE_ID=318980500_NSPCL-33&amp;DeptCode=014001</t>
  </si>
  <si>
    <t>GZ_383426296_NSPCL-33</t>
  </si>
  <si>
    <t>a542d9dd7234ee4d_NSPCL-33</t>
  </si>
  <si>
    <t>INS-21107247</t>
  </si>
  <si>
    <t>6/7/26 4:59:24 PM</t>
  </si>
  <si>
    <t>6/7/26 11:05:37 AM</t>
  </si>
  <si>
    <t>https://dmsrepoinc.momrah.gov.sa/dmsrepo/ValidateOTPServlet?CASE_ID=GZ_383426296_NSPCL-33&amp;DeptCode=014001</t>
  </si>
  <si>
    <t>GZ_364226924_NSPCL-33</t>
  </si>
  <si>
    <t>90fd718a151f97f4_NSPCL-33</t>
  </si>
  <si>
    <t>INS-20639876</t>
  </si>
  <si>
    <t>5/10/26 10:08:35 AM</t>
  </si>
  <si>
    <t>5/10/26 9:49:40 AM</t>
  </si>
  <si>
    <t>https://dmsrepoinc.momrah.gov.sa/dmsrepo/ValidateOTPServlet?CASE_ID=GZ_364226924_NSPCL-33&amp;DeptCode=014001</t>
  </si>
  <si>
    <t>GZ_279212609_NSPCL-69</t>
  </si>
  <si>
    <t>725fb867d1499ee5_NSPCL-69</t>
  </si>
  <si>
    <t>INS-17471124</t>
  </si>
  <si>
    <t>1/15/26 2:29:49 PM</t>
  </si>
  <si>
    <t>https://dmsrepoinc.momrah.gov.sa/dmsrepo/ValidateOTPServlet?CASE_ID=GZ_279212609_NSPCL-69&amp;DeptCode=014001</t>
  </si>
  <si>
    <t>1/17/26 2:23:51 AM</t>
  </si>
  <si>
    <t>GZ_338591570_NSPCL-71</t>
  </si>
  <si>
    <t>266d5a704d85fe61_NSPCL-71</t>
  </si>
  <si>
    <t>INS-19856185</t>
  </si>
  <si>
    <t>4/7/26 8:19:16 AM</t>
  </si>
  <si>
    <t>https://dmsrepoinc.momrah.gov.sa/dmsrepo/ValidateOTPServlet?CASE_ID=GZ_338591570_NSPCL-71&amp;DeptCode=014001</t>
  </si>
  <si>
    <t>0.921</t>
  </si>
  <si>
    <t>GZ_298099146_NSPCL-33</t>
  </si>
  <si>
    <t>3c64e4b9a3b35147_NSPCL-33</t>
  </si>
  <si>
    <t>INC-26-02-067245</t>
  </si>
  <si>
    <t>2/8/26 11:30:56 AM</t>
  </si>
  <si>
    <t>https://dmsrepoinc.momrah.gov.sa/dmsrepo/ValidateOTPServlet?CASE_ID=GZ_298099146_NSPCL-33&amp;DeptCode=014001</t>
  </si>
  <si>
    <t>GZ_298054296_NSPCL-8</t>
  </si>
  <si>
    <t>474595826bd6c55f_NSPCL-8</t>
  </si>
  <si>
    <t>INS-18091455</t>
  </si>
  <si>
    <t>2/8/26 11:14:51 AM</t>
  </si>
  <si>
    <t>https://dmsrepoinc.momrah.gov.sa/dmsrepo/ValidateOTPServlet?CASE_ID=GZ_298054296_NSPCL-8&amp;DeptCode=014001</t>
  </si>
  <si>
    <t>GZ_294672305_NSPCL-8</t>
  </si>
  <si>
    <t>95c650d2fcfed806_NSPCL-8</t>
  </si>
  <si>
    <t>INS-18023050</t>
  </si>
  <si>
    <t>2/4/26 11:09:56 AM</t>
  </si>
  <si>
    <t>https://dmsrepoinc.momrah.gov.sa/dmsrepo/ValidateOTPServlet?CASE_ID=GZ_294672305_NSPCL-8&amp;DeptCode=014001</t>
  </si>
  <si>
    <t>GZ_359881423_NSPCL-69</t>
  </si>
  <si>
    <t>95f80934c3a32f32_NSPCL-69</t>
  </si>
  <si>
    <t>INS-20737276</t>
  </si>
  <si>
    <t>5/5/26 11:25:32 AM</t>
  </si>
  <si>
    <t>https://dmsrepoinc.momrah.gov.sa/dmsrepo/ValidateOTPServlet?CASE_ID=GZ_359881423_NSPCL-69&amp;DeptCode=014001</t>
  </si>
  <si>
    <t>GZ_361864422_NSPCL-33</t>
  </si>
  <si>
    <t>80497a3ab6d6c3fd_NSPCL-33</t>
  </si>
  <si>
    <t>INS-20629440</t>
  </si>
  <si>
    <t>5/6/26 3:47:50 PM</t>
  </si>
  <si>
    <t>https://dmsrepoinc.momrah.gov.sa/dmsrepo/ValidateOTPServlet?CASE_ID=GZ_361864422_NSPCL-33&amp;DeptCode=014001</t>
  </si>
  <si>
    <t>316636729_NSPCL-63</t>
  </si>
  <si>
    <t>fe62c06914607607_NSPCL-63</t>
  </si>
  <si>
    <t>INC-26-03-097980</t>
  </si>
  <si>
    <t>3/5/26 1:20:52 PM</t>
  </si>
  <si>
    <t>https://dmsrepoinc.momrah.gov.sa/dmsrepo/ValidateOTPServlet?CASE_ID=316636729_NSPCL-63&amp;DeptCode=014001</t>
  </si>
  <si>
    <t>GZ_297999207_NSPCL-8</t>
  </si>
  <si>
    <t>915df23fbd7d1bfa_NSPCL-8</t>
  </si>
  <si>
    <t>INS-18091454</t>
  </si>
  <si>
    <t>https://dmsrepoinc.momrah.gov.sa/dmsrepo/ValidateOTPServlet?CASE_ID=GZ_297999207_NSPCL-8&amp;DeptCode=014001</t>
  </si>
  <si>
    <t>GZ_299616577_NSPCL-33</t>
  </si>
  <si>
    <t>9626c536314069e2_NSPCL-33</t>
  </si>
  <si>
    <t>INS-18091402</t>
  </si>
  <si>
    <t>2/10/26 9:39:30 AM</t>
  </si>
  <si>
    <t>https://dmsrepoinc.momrah.gov.sa/dmsrepo/ValidateOTPServlet?CASE_ID=GZ_299616577_NSPCL-33&amp;DeptCode=014001</t>
  </si>
  <si>
    <t>300542766_NSPCL-69</t>
  </si>
  <si>
    <t>a94dcb73013ff673_NSPCL-69</t>
  </si>
  <si>
    <t>INS-18203045</t>
  </si>
  <si>
    <t>2/11/26 10:47:18 AM</t>
  </si>
  <si>
    <t>https://dmsrepoinc.momrah.gov.sa/dmsrepo/ValidateOTPServlet?CASE_ID=300542766_NSPCL-69&amp;DeptCode=014001</t>
  </si>
  <si>
    <t>spc_RZ_365396422_NSPCL-17</t>
  </si>
  <si>
    <t>2d59ce96dce0cf01_NSPCL-17</t>
  </si>
  <si>
    <t>INS-20970661</t>
  </si>
  <si>
    <t>5/11/26 9:16:13 AM</t>
  </si>
  <si>
    <t>https://dmsrepoinc.momrah.gov.sa/dmsrepo/ValidateOTPServlet?CASE_ID=spc_RZ_365396422_NSPCL-17&amp;DeptCode=014001</t>
  </si>
  <si>
    <t>RZ_377574448_NSPCL-12</t>
  </si>
  <si>
    <t>900d814aa1a085bb_NSPCL-12</t>
  </si>
  <si>
    <t>INS-21079105</t>
  </si>
  <si>
    <t>6/2/26 10:23:20 AM</t>
  </si>
  <si>
    <t>6/2/26 10:23:19 AM</t>
  </si>
  <si>
    <t>https://dmsrepoinc.momrah.gov.sa/dmsrepo/ValidateOTPServlet?CASE_ID=RZ_377574448_NSPCL-12&amp;DeptCode=014001</t>
  </si>
  <si>
    <t>291272835_NSPCL-63</t>
  </si>
  <si>
    <t>88b3b20e94308514_NSPCL-63</t>
  </si>
  <si>
    <t>INS-17987820</t>
  </si>
  <si>
    <t>2/2/26 12:03:49 PM</t>
  </si>
  <si>
    <t>https://dmsrepoinc.momrah.gov.sa/dmsrepo/ValidateOTPServlet?CASE_ID=291272835_NSPCL-63&amp;DeptCode=014001</t>
  </si>
  <si>
    <t>GZ_340599610_NSPCL-69</t>
  </si>
  <si>
    <t>f9a4a261dc706802_NSPCL-69</t>
  </si>
  <si>
    <t>INS-20090358</t>
  </si>
  <si>
    <t>4/8/26 11:14:05 AM</t>
  </si>
  <si>
    <t>https://dmsrepoinc.momrah.gov.sa/dmsrepo/ValidateOTPServlet?CASE_ID=GZ_340599610_NSPCL-69&amp;DeptCode=014001</t>
  </si>
  <si>
    <t>GZ_366358914_NSPCL-33</t>
  </si>
  <si>
    <t>042b271edabad69f_NSPCL-33</t>
  </si>
  <si>
    <t>INS-20673730</t>
  </si>
  <si>
    <t>5/12/26 8:09:27 AM</t>
  </si>
  <si>
    <t>5/12/26 8:09:24 AM</t>
  </si>
  <si>
    <t>https://dmsrepoinc.momrah.gov.sa/dmsrepo/ValidateOTPServlet?CASE_ID=GZ_366358914_NSPCL-33&amp;DeptCode=014001</t>
  </si>
  <si>
    <t>GZ_275882756_NSPCL-51</t>
  </si>
  <si>
    <t>986a04ab4720c72b_NSPCL-51</t>
  </si>
  <si>
    <t>986a04ab4720c72b_NSPCL-51_NSPCL-64</t>
  </si>
  <si>
    <t>INS-17517920</t>
  </si>
  <si>
    <t>1/11/26 12:47:34 PM</t>
  </si>
  <si>
    <t>https://dmsrepoinc.momrah.gov.sa/dmsrepo/ValidateOTPServlet?CASE_ID=GZ_275882756_NSPCL-51&amp;DeptCode=014001</t>
  </si>
  <si>
    <t>1/12/26 11:24:11 PM</t>
  </si>
  <si>
    <t>OZ_292408256_NSPCL-16</t>
  </si>
  <si>
    <t>f4d713e78a83a9e3_NSPCL-16</t>
  </si>
  <si>
    <t>INS-18224127</t>
  </si>
  <si>
    <t>https://dmsrepoinc.momrah.gov.sa/dmsrepo/ValidateOTPServlet?CASE_ID=OZ_292408256_NSPCL-16&amp;DeptCode=014001</t>
  </si>
  <si>
    <t>2/9/26 11:23:51 PM</t>
  </si>
  <si>
    <t>GZ_309025119_NSPCL-33</t>
  </si>
  <si>
    <t>ed3df22c33789508_NSPCL-33</t>
  </si>
  <si>
    <t>INS-18892452</t>
  </si>
  <si>
    <t>3/1/26 6:53:29 AM</t>
  </si>
  <si>
    <t>3/1/26 6:53:28 AM</t>
  </si>
  <si>
    <t>https://dmsrepoinc.momrah.gov.sa/dmsrepo/ValidateOTPServlet?CASE_ID=GZ_309025119_NSPCL-33&amp;DeptCode=014001</t>
  </si>
  <si>
    <t>GZ_273601943_NSPCL-33</t>
  </si>
  <si>
    <t>78888fccaae3d327_NSPCL-33</t>
  </si>
  <si>
    <t>INS-17355035</t>
  </si>
  <si>
    <t>1/8/26 9:32:13 AM</t>
  </si>
  <si>
    <t>https://dmsrepoinc.momrah.gov.sa/dmsrepo/ValidateOTPServlet?CASE_ID=GZ_273601943_NSPCL-33&amp;DeptCode=014001</t>
  </si>
  <si>
    <t>296344901_NSPCL-29</t>
  </si>
  <si>
    <t>e9a2132d2ef73c4f_NSPCL-29</t>
  </si>
  <si>
    <t>INS-18023023</t>
  </si>
  <si>
    <t>2/5/26 12:05:09 PM</t>
  </si>
  <si>
    <t>https://dmsrepoinc.momrah.gov.sa/dmsrepo/ValidateOTPServlet?CASE_ID=296344901_NSPCL-29&amp;DeptCode=014001</t>
  </si>
  <si>
    <t>GZ_330508252_NSPCL-31</t>
  </si>
  <si>
    <t>fab5810022fadb5a_NSPCL-31</t>
  </si>
  <si>
    <t>INS-19853656</t>
  </si>
  <si>
    <t>4/1/26 10:50:19 AM</t>
  </si>
  <si>
    <t>https://dmsrepoinc.momrah.gov.sa/dmsrepo/ValidateOTPServlet?CASE_ID=GZ_330508252_NSPCL-31&amp;DeptCode=014001</t>
  </si>
  <si>
    <t>GZ_340394149_NSPCL-33</t>
  </si>
  <si>
    <t>e9b483bb950b57ac_NSPCL-33</t>
  </si>
  <si>
    <t>INS-19990441</t>
  </si>
  <si>
    <t>4/8/26 9:16:08 AM</t>
  </si>
  <si>
    <t>4/8/26 9:14:12 AM</t>
  </si>
  <si>
    <t>https://dmsrepoinc.momrah.gov.sa/dmsrepo/ValidateOTPServlet?CASE_ID=GZ_340394149_NSPCL-33&amp;DeptCode=014001</t>
  </si>
  <si>
    <t>-0.07</t>
  </si>
  <si>
    <t>GZ_369712906_NSPCL-33</t>
  </si>
  <si>
    <t>5c7bcd5eeb5e790d_NSPCL-33</t>
  </si>
  <si>
    <t>INC-26-05-126703</t>
  </si>
  <si>
    <t>5/17/26 8:32:51 AM</t>
  </si>
  <si>
    <t>5/4/26 5:02:11 PM</t>
  </si>
  <si>
    <t>https://dmsrepoinc.momrah.gov.sa/dmsrepo/ValidateOTPServlet?CASE_ID=GZ_369712906_NSPCL-33&amp;DeptCode=014001</t>
  </si>
  <si>
    <t>OZ_340531666_NSPCL-3</t>
  </si>
  <si>
    <t>b94d2fc1edc481a7_NSPCL-3</t>
  </si>
  <si>
    <t>INS-20049184</t>
  </si>
  <si>
    <t>4/8/26 10:52:12 AM</t>
  </si>
  <si>
    <t>https://dmsrepoinc.momrah.gov.sa/dmsrepo/ValidateOTPServlet?CASE_ID=OZ_340531666_NSPCL-3&amp;DeptCode=014001</t>
  </si>
  <si>
    <t>GZ_340387793_NSPCL-8</t>
  </si>
  <si>
    <t>5a245d2c40e6d7fb_NSPCL-8</t>
  </si>
  <si>
    <t>INS-19991627</t>
  </si>
  <si>
    <t>4/8/26 8:23:36 AM</t>
  </si>
  <si>
    <t>https://dmsrepoinc.momrah.gov.sa/dmsrepo/ValidateOTPServlet?CASE_ID=GZ_340387793_NSPCL-8&amp;DeptCode=014001</t>
  </si>
  <si>
    <t>320909436_NSPCL-31</t>
  </si>
  <si>
    <t>03e85104f70be0c4_NSPCL-31</t>
  </si>
  <si>
    <t>INS-19110282</t>
  </si>
  <si>
    <t>3/10/26 12:20:45 PM</t>
  </si>
  <si>
    <t>3/10/26 12:19:20 PM</t>
  </si>
  <si>
    <t>https://dmsrepoinc.momrah.gov.sa/dmsrepo/ValidateOTPServlet?CASE_ID=320909436_NSPCL-31&amp;DeptCode=014001</t>
  </si>
  <si>
    <t>GZ_365286384_NSPCL-33</t>
  </si>
  <si>
    <t>9ea1e9980d0acd7e_NSPCL-33</t>
  </si>
  <si>
    <t>INS-20675713</t>
  </si>
  <si>
    <t>5/11/26 9:15:53 AM</t>
  </si>
  <si>
    <t>5/11/26 9:15:44 AM</t>
  </si>
  <si>
    <t>https://dmsrepoinc.momrah.gov.sa/dmsrepo/ValidateOTPServlet?CASE_ID=GZ_365286384_NSPCL-33&amp;DeptCode=014001</t>
  </si>
  <si>
    <t>GZ_318981210_NSPCL-33</t>
  </si>
  <si>
    <t>318e705ee0d048b1_NSPCL-33</t>
  </si>
  <si>
    <t>3/8/26 3:10:12 PM</t>
  </si>
  <si>
    <t>https://dmsrepoinc.momrah.gov.sa/dmsrepo/ValidateOTPServlet?CASE_ID=GZ_318981210_NSPCL-33&amp;DeptCode=014001</t>
  </si>
  <si>
    <t>GZ_298797815_NSPCL-69</t>
  </si>
  <si>
    <t>79a892de3d539ec1_NSPCL-69</t>
  </si>
  <si>
    <t>INS-18162777</t>
  </si>
  <si>
    <t>2/9/26 8:58:22 AM</t>
  </si>
  <si>
    <t>https://dmsrepoinc.momrah.gov.sa/dmsrepo/ValidateOTPServlet?CASE_ID=GZ_298797815_NSPCL-69&amp;DeptCode=014001</t>
  </si>
  <si>
    <t>GZ_378895108_NSPCL-82</t>
  </si>
  <si>
    <t>634755afae4c1121_NSPCL-82</t>
  </si>
  <si>
    <t>INS-21107135</t>
  </si>
  <si>
    <t>6/3/26 9:36:18 AM</t>
  </si>
  <si>
    <t>6/3/26 9:36:14 AM</t>
  </si>
  <si>
    <t>https://dmsrepoinc.momrah.gov.sa/dmsrepo/ValidateOTPServlet?CASE_ID=GZ_378895108_NSPCL-82&amp;DeptCode=014001</t>
  </si>
  <si>
    <t>296187658_NSPCL-72</t>
  </si>
  <si>
    <t>776f5c911ec5a8b2_NSPCL-72</t>
  </si>
  <si>
    <t>INS-18092365</t>
  </si>
  <si>
    <t>2/5/26 10:58:56 AM</t>
  </si>
  <si>
    <t>https://dmsrepoinc.momrah.gov.sa/dmsrepo/ValidateOTPServlet?CASE_ID=296187658_NSPCL-72&amp;DeptCode=014001</t>
  </si>
  <si>
    <t>318485943_NSPCL-69</t>
  </si>
  <si>
    <t>729efe94432db957_NSPCL-69</t>
  </si>
  <si>
    <t>INS-19216312</t>
  </si>
  <si>
    <t>3/8/26 9:48:02 AM</t>
  </si>
  <si>
    <t>https://dmsrepoinc.momrah.gov.sa/dmsrepo/ValidateOTPServlet?CASE_ID=318485943_NSPCL-69&amp;DeptCode=014001</t>
  </si>
  <si>
    <t>GZ_342242080_NSPCL-33</t>
  </si>
  <si>
    <t>b876e7edeb2d6d10_NSPCL-33</t>
  </si>
  <si>
    <t>INS-19950672</t>
  </si>
  <si>
    <t>4/10/26 6:01:57 PM</t>
  </si>
  <si>
    <t>4/10/26 6:01:56 PM</t>
  </si>
  <si>
    <t>https://dmsrepoinc.momrah.gov.sa/dmsrepo/ValidateOTPServlet?CASE_ID=GZ_342242080_NSPCL-33&amp;DeptCode=014001</t>
  </si>
  <si>
    <t>GZ_264669746_NSPCL-31</t>
  </si>
  <si>
    <t>2fb98c157c00446c_NSPCL-31</t>
  </si>
  <si>
    <t>INS-17157474</t>
  </si>
  <si>
    <t>1/1/26 9:42:12 AM</t>
  </si>
  <si>
    <t>https://dmsrepoinc.momrah.gov.sa/dmsrepo/ValidateOTPServlet?CASE_ID=GZ_264669746_NSPCL-31&amp;DeptCode=014001</t>
  </si>
  <si>
    <t>304212388_NSPCL-69</t>
  </si>
  <si>
    <t>83bed3608ec29780_NSPCL-69</t>
  </si>
  <si>
    <t>83bed3608ec29780_NSPCL-69_NSPCL-1</t>
  </si>
  <si>
    <t>INS-18223778</t>
  </si>
  <si>
    <t>المباني المهجورة</t>
  </si>
  <si>
    <t>2/11/26 11:01:15 AM</t>
  </si>
  <si>
    <t>https://dmsrepoinc.momrah.gov.sa/dmsrepo/ValidateOTPServlet?CASE_ID=304212388_NSPCL-69&amp;DeptCode=014001</t>
  </si>
  <si>
    <t>2/18/26 11:53:49 PM</t>
  </si>
  <si>
    <t>GZ_382952353_NSPCL-33</t>
  </si>
  <si>
    <t>0f6767c0c2301a93_NSPCL-33</t>
  </si>
  <si>
    <t>6/7/26 10:45:00 AM</t>
  </si>
  <si>
    <t>https://dmsrepoinc.momrah.gov.sa/dmsrepo/ValidateOTPServlet?CASE_ID=GZ_382952353_NSPCL-33&amp;DeptCode=014001</t>
  </si>
  <si>
    <t>GZ_365786021_NSPCL-33</t>
  </si>
  <si>
    <t>833e33ea1a1478eb_NSPCL-33</t>
  </si>
  <si>
    <t>INS-20738117</t>
  </si>
  <si>
    <t>5/11/26 2:06:22 PM</t>
  </si>
  <si>
    <t>https://dmsrepoinc.momrah.gov.sa/dmsrepo/ValidateOTPServlet?CASE_ID=GZ_365786021_NSPCL-33&amp;DeptCode=014001</t>
  </si>
  <si>
    <t>GZ_365750117_NSPCL-63</t>
  </si>
  <si>
    <t>ec96991806a215b9_NSPCL-63</t>
  </si>
  <si>
    <t>INS-20922394</t>
  </si>
  <si>
    <t>https://dmsrepoinc.momrah.gov.sa/dmsrepo/ValidateOTPServlet?CASE_ID=GZ_365750117_NSPCL-63&amp;DeptCode=014001</t>
  </si>
  <si>
    <t>GZ_341151742_NSPCL-69</t>
  </si>
  <si>
    <t>4b3036bcc350f39f_NSPCL-69</t>
  </si>
  <si>
    <t>INS-20007991</t>
  </si>
  <si>
    <t>4/9/26 7:46:06 AM</t>
  </si>
  <si>
    <t>https://dmsrepoinc.momrah.gov.sa/dmsrepo/ValidateOTPServlet?CASE_ID=GZ_341151742_NSPCL-69&amp;DeptCode=014001</t>
  </si>
  <si>
    <t>GZ_266903447_NSPCL-7</t>
  </si>
  <si>
    <t>79038a8c9930ef23_NSPCL-7</t>
  </si>
  <si>
    <t>INS-17195027</t>
  </si>
  <si>
    <t>1/3/26 9:45:46 AM</t>
  </si>
  <si>
    <t>https://dmsrepoinc.momrah.gov.sa/dmsrepo/ValidateOTPServlet?CASE_ID=GZ_266903447_NSPCL-7&amp;DeptCode=014001</t>
  </si>
  <si>
    <t>GZ_340397709_NSPCL-63</t>
  </si>
  <si>
    <t>5a245d2c40e6d7fb_NSPCL-63</t>
  </si>
  <si>
    <t>INS-20019441</t>
  </si>
  <si>
    <t>4/8/26 9:18:02 AM</t>
  </si>
  <si>
    <t>https://dmsrepoinc.momrah.gov.sa/dmsrepo/ValidateOTPServlet?CASE_ID=GZ_340397709_NSPCL-63&amp;DeptCode=014001</t>
  </si>
  <si>
    <t>GZ_270009134_NSPCL-67</t>
  </si>
  <si>
    <t>3a32ffdea3c67d45_NSPCL-67</t>
  </si>
  <si>
    <t>INS-17291341</t>
  </si>
  <si>
    <t>1/5/26 9:58:57 AM</t>
  </si>
  <si>
    <t>https://dmsrepoinc.momrah.gov.sa/dmsrepo/ValidateOTPServlet?CASE_ID=GZ_270009134_NSPCL-67&amp;DeptCode=014001</t>
  </si>
  <si>
    <t>GZ_315878035_NSPCL-33</t>
  </si>
  <si>
    <t>ee53d996fa4b2d47_NSPCL-33</t>
  </si>
  <si>
    <t>3/4/26 5:28:22 PM</t>
  </si>
  <si>
    <t>https://dmsrepoinc.momrah.gov.sa/dmsrepo/ValidateOTPServlet?CASE_ID=GZ_315878035_NSPCL-33&amp;DeptCode=014001</t>
  </si>
  <si>
    <t>297446531_NSPCL-63</t>
  </si>
  <si>
    <t>f1c16cbe560af7c0_NSPCL-63</t>
  </si>
  <si>
    <t>INS-17981807</t>
  </si>
  <si>
    <t>2/7/26 2:49:20 PM</t>
  </si>
  <si>
    <t>2/7/26 2:49:14 PM</t>
  </si>
  <si>
    <t>https://dmsrepoinc.momrah.gov.sa/dmsrepo/ValidateOTPServlet?CASE_ID=297446531_NSPCL-63&amp;DeptCode=014001</t>
  </si>
  <si>
    <t>2/9/26 11:23:48 PM</t>
  </si>
  <si>
    <t>313162720_NSPCL-31</t>
  </si>
  <si>
    <t>ed89c26314f73a9f_NSPCL-31</t>
  </si>
  <si>
    <t>3/3/26 11:08:17 AM</t>
  </si>
  <si>
    <t>https://dmsrepoinc.momrah.gov.sa/dmsrepo/ValidateOTPServlet?CASE_ID=313162720_NSPCL-31&amp;DeptCode=014001</t>
  </si>
  <si>
    <t>GZ_340416571_NSPCL-33</t>
  </si>
  <si>
    <t>7d680ffdf424a0ec_NSPCL-33</t>
  </si>
  <si>
    <t>INS-19987888</t>
  </si>
  <si>
    <t>4/8/26 10:23:15 AM</t>
  </si>
  <si>
    <t>4/8/26 10:23:12 AM</t>
  </si>
  <si>
    <t>https://dmsrepoinc.momrah.gov.sa/dmsrepo/ValidateOTPServlet?CASE_ID=GZ_340416571_NSPCL-33&amp;DeptCode=014001</t>
  </si>
  <si>
    <t>9.740</t>
  </si>
  <si>
    <t>OZ_368840344_NSPCL-29</t>
  </si>
  <si>
    <t>aeb9bfd26942f8d0_NSPCL-29</t>
  </si>
  <si>
    <t>INC-26-05-220991</t>
  </si>
  <si>
    <t>05/15/2026</t>
  </si>
  <si>
    <t>5/15/26 9:26:03 AM</t>
  </si>
  <si>
    <t>https://dmsrepoinc.momrah.gov.sa/dmsrepo/ValidateOTPServlet?CASE_ID=OZ_368840344_NSPCL-29&amp;DeptCode=014001</t>
  </si>
  <si>
    <t>GZ_264675679_NSPCL-63</t>
  </si>
  <si>
    <t>2fb98c157c00446c_NSPCL-63</t>
  </si>
  <si>
    <t>INS-17152172</t>
  </si>
  <si>
    <t>1/1/26 9:37:24 AM</t>
  </si>
  <si>
    <t>https://dmsrepoinc.momrah.gov.sa/dmsrepo/ValidateOTPServlet?CASE_ID=GZ_264675679_NSPCL-63&amp;DeptCode=014001</t>
  </si>
  <si>
    <t>1/2/26 11:24:03 PM</t>
  </si>
  <si>
    <t>RZ_365421052_NSPCL-11</t>
  </si>
  <si>
    <t>48922403ef501f81_NSPCL-11</t>
  </si>
  <si>
    <t>5/11/26 9:14:16 AM</t>
  </si>
  <si>
    <t>https://dmsrepoinc.momrah.gov.sa/dmsrepo/ValidateOTPServlet?CASE_ID=RZ_365421052_NSPCL-11&amp;DeptCode=014001</t>
  </si>
  <si>
    <t>GZ_315702620_NSPCL-67</t>
  </si>
  <si>
    <t>ed06d7fdea2730b8_NSPCL-67</t>
  </si>
  <si>
    <t>INS-19370537</t>
  </si>
  <si>
    <t>3/4/26 3:35:07 PM</t>
  </si>
  <si>
    <t>https://dmsrepoinc.momrah.gov.sa/dmsrepo/ValidateOTPServlet?CASE_ID=GZ_315702620_NSPCL-67&amp;DeptCode=014001</t>
  </si>
  <si>
    <t>OZ_341759239_NSPCL-29</t>
  </si>
  <si>
    <t>d737dd64274e4763_NSPCL-29</t>
  </si>
  <si>
    <t>INS-20252923</t>
  </si>
  <si>
    <t>4/9/26 1:11:04 PM</t>
  </si>
  <si>
    <t>https://dmsrepoinc.momrah.gov.sa/dmsrepo/ValidateOTPServlet?CASE_ID=OZ_341759239_NSPCL-29&amp;DeptCode=014001</t>
  </si>
  <si>
    <t>GZ_338436965_NSPCL-33</t>
  </si>
  <si>
    <t>4245261295759a55_NSPCL-33</t>
  </si>
  <si>
    <t>INS-19807373</t>
  </si>
  <si>
    <t>4/7/26 7:31:54 AM</t>
  </si>
  <si>
    <t>https://dmsrepoinc.momrah.gov.sa/dmsrepo/ValidateOTPServlet?CASE_ID=GZ_338436965_NSPCL-33&amp;DeptCode=014001</t>
  </si>
  <si>
    <t>GZ_343597515_NSPCL-33</t>
  </si>
  <si>
    <t>9760d6c303f88f91_NSPCL-33</t>
  </si>
  <si>
    <t>INS-19950792</t>
  </si>
  <si>
    <t>4/12/26 4:28:12 PM</t>
  </si>
  <si>
    <t>https://dmsrepoinc.momrah.gov.sa/dmsrepo/ValidateOTPServlet?CASE_ID=GZ_343597515_NSPCL-33&amp;DeptCode=014001</t>
  </si>
  <si>
    <t>318505781_NSPCL-69</t>
  </si>
  <si>
    <t>117228ba5b1d2fd3_NSPCL-69</t>
  </si>
  <si>
    <t>INS-19202413</t>
  </si>
  <si>
    <t>3/8/26 10:18:58 AM</t>
  </si>
  <si>
    <t>https://dmsrepoinc.momrah.gov.sa/dmsrepo/ValidateOTPServlet?CASE_ID=318505781_NSPCL-69&amp;DeptCode=014001</t>
  </si>
  <si>
    <t>4.006</t>
  </si>
  <si>
    <t>GZ_365416267_NSPCL-33</t>
  </si>
  <si>
    <t>6026083ea8ac1da6_NSPCL-33</t>
  </si>
  <si>
    <t>INC-26-05-116413</t>
  </si>
  <si>
    <t>5/11/26 10:22:31 AM</t>
  </si>
  <si>
    <t>5/11/26 10:21:08 AM</t>
  </si>
  <si>
    <t>https://dmsrepoinc.momrah.gov.sa/dmsrepo/ValidateOTPServlet?CASE_ID=GZ_365416267_NSPCL-33&amp;DeptCode=014001</t>
  </si>
  <si>
    <t>GZ_324887567_NSPCL-33</t>
  </si>
  <si>
    <t>7f72a3a627ab1dde_NSPCL-33</t>
  </si>
  <si>
    <t>3/17/26 3:43:41 PM</t>
  </si>
  <si>
    <t>3/11/26 12:20:09 PM</t>
  </si>
  <si>
    <t>https://dmsrepoinc.momrah.gov.sa/dmsrepo/ValidateOTPServlet?CASE_ID=GZ_324887567_NSPCL-33&amp;DeptCode=014001</t>
  </si>
  <si>
    <t>5/7/26 8:11:03 AM</t>
  </si>
  <si>
    <t>spc_RZ_344420099_NSPCL-12</t>
  </si>
  <si>
    <t>b79f6b23044cee73_NSPCL-12</t>
  </si>
  <si>
    <t>INS-19985520</t>
  </si>
  <si>
    <t>4/13/26 12:38:56 PM</t>
  </si>
  <si>
    <t>https://dmsrepoinc.momrah.gov.sa/dmsrepo/ValidateOTPServlet?CASE_ID=spc_RZ_344420099_NSPCL-12&amp;DeptCode=014001</t>
  </si>
  <si>
    <t>GZ_266901774_NSPCL-63</t>
  </si>
  <si>
    <t>79038a8c9930ef23_NSPCL-63</t>
  </si>
  <si>
    <t>INS-17178934</t>
  </si>
  <si>
    <t>1/3/26 9:43:12 AM</t>
  </si>
  <si>
    <t>1/3/26 8:57:40 AM</t>
  </si>
  <si>
    <t>https://dmsrepoinc.momrah.gov.sa/dmsrepo/ValidateOTPServlet?CASE_ID=GZ_266901774_NSPCL-63&amp;DeptCode=014001</t>
  </si>
  <si>
    <t>GZ_315864819_NSPCL-33</t>
  </si>
  <si>
    <t>3fd2ae0eaab99f4c_NSPCL-33</t>
  </si>
  <si>
    <t>3/4/26 5:11:09 PM</t>
  </si>
  <si>
    <t>3/4/26 5:11:04 PM</t>
  </si>
  <si>
    <t>https://dmsrepoinc.momrah.gov.sa/dmsrepo/ValidateOTPServlet?CASE_ID=GZ_315864819_NSPCL-33&amp;DeptCode=014001</t>
  </si>
  <si>
    <t>GZ_330506180_NSPCL-8</t>
  </si>
  <si>
    <t>96c1162886f6302e_NSPCL-8</t>
  </si>
  <si>
    <t>INS-19704653</t>
  </si>
  <si>
    <t>4/1/26 10:48:33 AM</t>
  </si>
  <si>
    <t>https://dmsrepoinc.momrah.gov.sa/dmsrepo/ValidateOTPServlet?CASE_ID=GZ_330506180_NSPCL-8&amp;DeptCode=014001</t>
  </si>
  <si>
    <t>4/2/26 1:24:11 PM</t>
  </si>
  <si>
    <t>GZ_382930155_NSPCL-33</t>
  </si>
  <si>
    <t>142e925f887fd26c_NSPCL-33</t>
  </si>
  <si>
    <t>6/7/26 10:40:40 AM</t>
  </si>
  <si>
    <t>6/7/26 10:39:43 AM</t>
  </si>
  <si>
    <t>https://dmsrepoinc.momrah.gov.sa/dmsrepo/ValidateOTPServlet?CASE_ID=GZ_382930155_NSPCL-33&amp;DeptCode=014001</t>
  </si>
  <si>
    <t>RZ_362378926_NSPCL-10</t>
  </si>
  <si>
    <t>6804206563283322_NSPCL-10</t>
  </si>
  <si>
    <t>INS-20929734</t>
  </si>
  <si>
    <t>5/7/26 8:52:21 AM</t>
  </si>
  <si>
    <t>5/7/26 7:39:04 AM</t>
  </si>
  <si>
    <t>https://dmsrepoinc.momrah.gov.sa/dmsrepo/ValidateOTPServlet?CASE_ID=RZ_362378926_NSPCL-10&amp;DeptCode=014001</t>
  </si>
  <si>
    <t>OZ_344546974_NSPCL-29</t>
  </si>
  <si>
    <t>f2369fc6069024c6_NSPCL-29</t>
  </si>
  <si>
    <t>INS-20049832</t>
  </si>
  <si>
    <t>4/13/26 1:37:31 PM</t>
  </si>
  <si>
    <t>https://dmsrepoinc.momrah.gov.sa/dmsrepo/ValidateOTPServlet?CASE_ID=OZ_344546974_NSPCL-29&amp;DeptCode=014001</t>
  </si>
  <si>
    <t>GZ_367343456_NSPCL-33</t>
  </si>
  <si>
    <t>744665d3397a3918_NSPCL-33</t>
  </si>
  <si>
    <t>INS-20755143</t>
  </si>
  <si>
    <t>5/13/26 10:26:33 AM</t>
  </si>
  <si>
    <t>5/13/26 10:26:30 AM</t>
  </si>
  <si>
    <t>https://dmsrepoinc.momrah.gov.sa/dmsrepo/ValidateOTPServlet?CASE_ID=GZ_367343456_NSPCL-33&amp;DeptCode=014001</t>
  </si>
  <si>
    <t>10.98</t>
  </si>
  <si>
    <t>GZ_278427720_NSPCL-63</t>
  </si>
  <si>
    <t>d28f4da86f442f20_NSPCL-63</t>
  </si>
  <si>
    <t>INC-26-01-104898</t>
  </si>
  <si>
    <t>إدارة بلاغات 940 بلدية محافظة المخواة</t>
  </si>
  <si>
    <t>01/29/2026</t>
  </si>
  <si>
    <t>1/14/26 1:31:30 PM</t>
  </si>
  <si>
    <t>1/14/26 1:31:15 PM</t>
  </si>
  <si>
    <t>https://dmsrepoinc.momrah.gov.sa/dmsrepo/ValidateOTPServlet?CASE_ID=GZ_278427720_NSPCL-63&amp;DeptCode=014001</t>
  </si>
  <si>
    <t>GZ_271374508_NSPCL-72</t>
  </si>
  <si>
    <t>cbbfc4aadec269e8_NSPCL-72</t>
  </si>
  <si>
    <t>INS-17413322</t>
  </si>
  <si>
    <t>1/6/26 9:01:50 AM</t>
  </si>
  <si>
    <t>https://dmsrepoinc.momrah.gov.sa/dmsrepo/ValidateOTPServlet?CASE_ID=GZ_271374508_NSPCL-72&amp;DeptCode=014001</t>
  </si>
  <si>
    <t>1/7/26 11:23:59 PM</t>
  </si>
  <si>
    <t>GZ_266897180_NSPCL-69</t>
  </si>
  <si>
    <t>8719320704b01eb6_NSPCL-69</t>
  </si>
  <si>
    <t>INS-17195021</t>
  </si>
  <si>
    <t>1/3/26 9:25:17 AM</t>
  </si>
  <si>
    <t>https://dmsrepoinc.momrah.gov.sa/dmsrepo/ValidateOTPServlet?CASE_ID=GZ_266897180_NSPCL-69&amp;DeptCode=014001</t>
  </si>
  <si>
    <t>GZ_364759205_NSPCL-69</t>
  </si>
  <si>
    <t>5f2b26e9cbc2dbf9_NSPCL-69</t>
  </si>
  <si>
    <t>5/10/26 3:06:23 PM</t>
  </si>
  <si>
    <t>5/10/26 3:06:20 PM</t>
  </si>
  <si>
    <t>https://dmsrepoinc.momrah.gov.sa/dmsrepo/ValidateOTPServlet?CASE_ID=GZ_364759205_NSPCL-69&amp;DeptCode=014001</t>
  </si>
  <si>
    <t>GZ_338591707_NSPCL-71</t>
  </si>
  <si>
    <t>f3a51c569472b9e8_NSPCL-71</t>
  </si>
  <si>
    <t>INS-19807482</t>
  </si>
  <si>
    <t>4/7/26 9:08:28 AM</t>
  </si>
  <si>
    <t>https://dmsrepoinc.momrah.gov.sa/dmsrepo/ValidateOTPServlet?CASE_ID=GZ_338591707_NSPCL-71&amp;DeptCode=014001</t>
  </si>
  <si>
    <t>OZ_362960880_NSPCL-16</t>
  </si>
  <si>
    <t>f98d905604390f2e_NSPCL-16</t>
  </si>
  <si>
    <t>5/7/26 3:14:21 PM</t>
  </si>
  <si>
    <t>https://dmsrepoinc.momrah.gov.sa/dmsrepo/ValidateOTPServlet?CASE_ID=OZ_362960880_NSPCL-16&amp;DeptCode=014001</t>
  </si>
  <si>
    <t>GZ_276922930_NSPCL-71</t>
  </si>
  <si>
    <t>8d7cd65cc6f6628c_NSPCL-71</t>
  </si>
  <si>
    <t>INS-17471172</t>
  </si>
  <si>
    <t>1/12/26 3:33:03 PM</t>
  </si>
  <si>
    <t>1/12/26 3:31:29 PM</t>
  </si>
  <si>
    <t>https://dmsrepoinc.momrah.gov.sa/dmsrepo/ValidateOTPServlet?CASE_ID=GZ_276922930_NSPCL-71&amp;DeptCode=014001</t>
  </si>
  <si>
    <t>GZ_361194938_NSPCL-33</t>
  </si>
  <si>
    <t>56710648924155bf_NSPCL-33</t>
  </si>
  <si>
    <t>56710648924155bf_NSPCL-33_NSPCL-63</t>
  </si>
  <si>
    <t>INS-20621879</t>
  </si>
  <si>
    <t>5/6/26 10:26:17 AM</t>
  </si>
  <si>
    <t>5/6/26 10:26:15 AM</t>
  </si>
  <si>
    <t>https://dmsrepoinc.momrah.gov.sa/dmsrepo/ValidateOTPServlet?CASE_ID=GZ_361194938_NSPCL-33&amp;DeptCode=014001</t>
  </si>
  <si>
    <t>5/6/26 4:04:09 PM</t>
  </si>
  <si>
    <t>GZ_360932318_NSPCL-31</t>
  </si>
  <si>
    <t>de82c194015157ae_NSPCL-31</t>
  </si>
  <si>
    <t>INS-20672537</t>
  </si>
  <si>
    <t>5/6/26 8:50:27 AM</t>
  </si>
  <si>
    <t>https://dmsrepoinc.momrah.gov.sa/dmsrepo/ValidateOTPServlet?CASE_ID=GZ_360932318_NSPCL-31&amp;DeptCode=014001</t>
  </si>
  <si>
    <t>RZ_344962424_NSPCL-69</t>
  </si>
  <si>
    <t>0c01433f82590f2e_NSPCL-69</t>
  </si>
  <si>
    <t>4/14/26 9:30:31 AM</t>
  </si>
  <si>
    <t>https://dmsrepoinc.momrah.gov.sa/dmsrepo/ValidateOTPServlet?CASE_ID=RZ_344962424_NSPCL-69&amp;DeptCode=014001</t>
  </si>
  <si>
    <t>GZ_270009231_NSPCL-53</t>
  </si>
  <si>
    <t>3a32ffdea3c67d45_NSPCL-53</t>
  </si>
  <si>
    <t>INS-17291362</t>
  </si>
  <si>
    <t>1/5/26 9:53:59 AM</t>
  </si>
  <si>
    <t>https://dmsrepoinc.momrah.gov.sa/dmsrepo/ValidateOTPServlet?CASE_ID=GZ_270009231_NSPCL-53&amp;DeptCode=014001</t>
  </si>
  <si>
    <t>1/6/26 11:54:01 PM</t>
  </si>
  <si>
    <t>GZ_318812593_NSPCL-8</t>
  </si>
  <si>
    <t>83debd5a5546f6c8_NSPCL-8</t>
  </si>
  <si>
    <t>INS-19487493</t>
  </si>
  <si>
    <t>3/8/26 1:23:23 PM</t>
  </si>
  <si>
    <t>https://dmsrepoinc.momrah.gov.sa/dmsrepo/ValidateOTPServlet?CASE_ID=GZ_318812593_NSPCL-8&amp;DeptCode=014001</t>
  </si>
  <si>
    <t>GZ_363398165_NSPCL-31</t>
  </si>
  <si>
    <t>d3143cba2df813a9_NSPCL-31</t>
  </si>
  <si>
    <t>INS-20629490</t>
  </si>
  <si>
    <t>5/8/26 5:32:20 PM</t>
  </si>
  <si>
    <t>https://dmsrepoinc.momrah.gov.sa/dmsrepo/ValidateOTPServlet?CASE_ID=GZ_363398165_NSPCL-31&amp;DeptCode=014001</t>
  </si>
  <si>
    <t>GZ_313264729_NSPCL-69</t>
  </si>
  <si>
    <t>3077e6cd4daf73a1_NSPCL-69</t>
  </si>
  <si>
    <t>INS-19368793</t>
  </si>
  <si>
    <t>3/3/26 1:21:07 PM</t>
  </si>
  <si>
    <t>https://dmsrepoinc.momrah.gov.sa/dmsrepo/ValidateOTPServlet?CASE_ID=GZ_313264729_NSPCL-69&amp;DeptCode=014001</t>
  </si>
  <si>
    <t>297877530_NSPCL-71</t>
  </si>
  <si>
    <t>a38d02dec56ba674_NSPCL-71</t>
  </si>
  <si>
    <t>INS-17999845</t>
  </si>
  <si>
    <t>INC-26-02-119320</t>
  </si>
  <si>
    <t>2/8/26 9:55:05 AM</t>
  </si>
  <si>
    <t>2/8/26 9:55:00 AM</t>
  </si>
  <si>
    <t>https://dmsrepoinc.momrah.gov.sa/dmsrepo/ValidateOTPServlet?CASE_ID=297877530_NSPCL-71&amp;DeptCode=014001</t>
  </si>
  <si>
    <t>GZ_322610510_NSPCL-33</t>
  </si>
  <si>
    <t>de6f7b891ecc9b1d_NSPCL-33</t>
  </si>
  <si>
    <t>3/12/26 2:19:34 PM</t>
  </si>
  <si>
    <t>3/12/26 2:19:33 PM</t>
  </si>
  <si>
    <t>https://dmsrepoinc.momrah.gov.sa/dmsrepo/ValidateOTPServlet?CASE_ID=GZ_322610510_NSPCL-33&amp;DeptCode=014001</t>
  </si>
  <si>
    <t>GZ_359149861_NSPCL-33</t>
  </si>
  <si>
    <t>5d66294e361ac393_NSPCL-33</t>
  </si>
  <si>
    <t>INS-20737904</t>
  </si>
  <si>
    <t>5/5/26 9:07:36 AM</t>
  </si>
  <si>
    <t>5/5/26 8:59:01 AM</t>
  </si>
  <si>
    <t>https://dmsrepoinc.momrah.gov.sa/dmsrepo/ValidateOTPServlet?CASE_ID=GZ_359149861_NSPCL-33&amp;DeptCode=014001</t>
  </si>
  <si>
    <t>GZ_322609710_NSPCL-33</t>
  </si>
  <si>
    <t>930703f7c63710a4_NSPCL-33</t>
  </si>
  <si>
    <t>3/12/26 2:18:18 PM</t>
  </si>
  <si>
    <t>3/9/26 1:28:05 PM</t>
  </si>
  <si>
    <t>https://dmsrepoinc.momrah.gov.sa/dmsrepo/ValidateOTPServlet?CASE_ID=GZ_322609710_NSPCL-33&amp;DeptCode=014001</t>
  </si>
  <si>
    <t>RZ_345156642_NSPCL-76</t>
  </si>
  <si>
    <t>32c1a75f3dbe5ca8_NSPCL-76</t>
  </si>
  <si>
    <t>4/14/26 10:57:55 AM</t>
  </si>
  <si>
    <t>4/14/26 10:51:29 AM</t>
  </si>
  <si>
    <t>https://dmsrepoinc.momrah.gov.sa/dmsrepo/ValidateOTPServlet?CASE_ID=RZ_345156642_NSPCL-76&amp;DeptCode=014001</t>
  </si>
  <si>
    <t>GZ_319989938_NSPCL-69</t>
  </si>
  <si>
    <t>350090fb92f1943f_NSPCL-69</t>
  </si>
  <si>
    <t>INS-19261989</t>
  </si>
  <si>
    <t>3/9/26 1:24:35 PM</t>
  </si>
  <si>
    <t>https://dmsrepoinc.momrah.gov.sa/dmsrepo/ValidateOTPServlet?CASE_ID=GZ_319989938_NSPCL-69&amp;DeptCode=014001</t>
  </si>
  <si>
    <t>3/17/26 6:24:37 PM</t>
  </si>
  <si>
    <t>GZ_365285584_NSPCL-33</t>
  </si>
  <si>
    <t>68ee2df52b6f9643_NSPCL-33</t>
  </si>
  <si>
    <t>INS-20674284</t>
  </si>
  <si>
    <t>5/11/26 9:36:53 AM</t>
  </si>
  <si>
    <t>https://dmsrepoinc.momrah.gov.sa/dmsrepo/ValidateOTPServlet?CASE_ID=GZ_365285584_NSPCL-33&amp;DeptCode=014001</t>
  </si>
  <si>
    <t>GZ_343598461_NSPCL-33</t>
  </si>
  <si>
    <t>ada97408b81778c7_NSPCL-33</t>
  </si>
  <si>
    <t>INS-20156224</t>
  </si>
  <si>
    <t>4/12/26 4:25:48 PM</t>
  </si>
  <si>
    <t>https://dmsrepoinc.momrah.gov.sa/dmsrepo/ValidateOTPServlet?CASE_ID=GZ_343598461_NSPCL-33&amp;DeptCode=014001</t>
  </si>
  <si>
    <t>GZ_377551416_NSPCL-82</t>
  </si>
  <si>
    <t>0c25035cca91c2a7_NSPCL-82</t>
  </si>
  <si>
    <t>INS-21078258</t>
  </si>
  <si>
    <t>6/2/26 10:02:37 AM</t>
  </si>
  <si>
    <t>6/2/26 10:02:36 AM</t>
  </si>
  <si>
    <t>https://dmsrepoinc.momrah.gov.sa/dmsrepo/ValidateOTPServlet?CASE_ID=GZ_377551416_NSPCL-82&amp;DeptCode=014001</t>
  </si>
  <si>
    <t>GZ_319142357_NSPCL-8</t>
  </si>
  <si>
    <t>195c3bfbd903eb77_NSPCL-8</t>
  </si>
  <si>
    <t>INS-19326638</t>
  </si>
  <si>
    <t>3/8/26 4:25:24 PM</t>
  </si>
  <si>
    <t>https://dmsrepoinc.momrah.gov.sa/dmsrepo/ValidateOTPServlet?CASE_ID=GZ_319142357_NSPCL-8&amp;DeptCode=014001</t>
  </si>
  <si>
    <t>GZ_360944482_NSPCL-33</t>
  </si>
  <si>
    <t>80a448986db12dc2_NSPCL-33</t>
  </si>
  <si>
    <t>INS-20675047</t>
  </si>
  <si>
    <t>5/6/26 9:02:43 AM</t>
  </si>
  <si>
    <t>5/6/26 8:52:21 AM</t>
  </si>
  <si>
    <t>https://dmsrepoinc.momrah.gov.sa/dmsrepo/ValidateOTPServlet?CASE_ID=GZ_360944482_NSPCL-33&amp;DeptCode=014001</t>
  </si>
  <si>
    <t>GZ_314947625_NSPCL-33</t>
  </si>
  <si>
    <t>6210be587ad6845f_NSPCL-33</t>
  </si>
  <si>
    <t>3/4/26 11:47:58 AM</t>
  </si>
  <si>
    <t>https://dmsrepoinc.momrah.gov.sa/dmsrepo/ValidateOTPServlet?CASE_ID=GZ_314947625_NSPCL-33&amp;DeptCode=014001</t>
  </si>
  <si>
    <t>GZ_272048680_NSPCL-72</t>
  </si>
  <si>
    <t>4c3bd25bbc96e6ea_NSPCL-72</t>
  </si>
  <si>
    <t>INS-17318759</t>
  </si>
  <si>
    <t>1/6/26 12:03:07 PM</t>
  </si>
  <si>
    <t>1/6/26 12:03:04 PM</t>
  </si>
  <si>
    <t>https://dmsrepoinc.momrah.gov.sa/dmsrepo/ValidateOTPServlet?CASE_ID=GZ_272048680_NSPCL-72&amp;DeptCode=014001</t>
  </si>
  <si>
    <t>318515037_NSPCL-71</t>
  </si>
  <si>
    <t>17e7ab173602cc51_NSPCL-71</t>
  </si>
  <si>
    <t>INS-19202384</t>
  </si>
  <si>
    <t>INC-26-03-161198</t>
  </si>
  <si>
    <t>3/8/26 10:28:06 AM</t>
  </si>
  <si>
    <t>3/8/26 10:17:08 AM</t>
  </si>
  <si>
    <t>https://dmsrepoinc.momrah.gov.sa/dmsrepo/ValidateOTPServlet?CASE_ID=318515037_NSPCL-71&amp;DeptCode=014001</t>
  </si>
  <si>
    <t>GZ_367294136_NSPCL-63</t>
  </si>
  <si>
    <t>bf7d1b7732f20c6e_NSPCL-63</t>
  </si>
  <si>
    <t>INS-20914416</t>
  </si>
  <si>
    <t>5/13/26 9:50:04 AM</t>
  </si>
  <si>
    <t>5/13/26 9:50:01 AM</t>
  </si>
  <si>
    <t>https://dmsrepoinc.momrah.gov.sa/dmsrepo/ValidateOTPServlet?CASE_ID=GZ_367294136_NSPCL-63&amp;DeptCode=014001</t>
  </si>
  <si>
    <t>GZ_313824711_NSPCL-8</t>
  </si>
  <si>
    <t>91ab50181ddc4583_NSPCL-8</t>
  </si>
  <si>
    <t>INS-19324571</t>
  </si>
  <si>
    <t>3/3/26 3:01:30 PM</t>
  </si>
  <si>
    <t>https://dmsrepoinc.momrah.gov.sa/dmsrepo/ValidateOTPServlet?CASE_ID=GZ_313824711_NSPCL-8&amp;DeptCode=014001</t>
  </si>
  <si>
    <t>GZ_363120747_NSPCL-33</t>
  </si>
  <si>
    <t>1415401acf3d77f3_NSPCL-33</t>
  </si>
  <si>
    <t>INS-20630154</t>
  </si>
  <si>
    <t>5/7/26 6:19:02 PM</t>
  </si>
  <si>
    <t>5/7/26 6:18:59 PM</t>
  </si>
  <si>
    <t>https://dmsrepoinc.momrah.gov.sa/dmsrepo/ValidateOTPServlet?CASE_ID=GZ_363120747_NSPCL-33&amp;DeptCode=014001</t>
  </si>
  <si>
    <t>GZ_276567824_NSPCL-31</t>
  </si>
  <si>
    <t>889c3f1db3ea6665_NSPCL-31</t>
  </si>
  <si>
    <t>INS-17470433</t>
  </si>
  <si>
    <t>1/12/26 11:17:44 AM</t>
  </si>
  <si>
    <t>https://dmsrepoinc.momrah.gov.sa/dmsrepo/ValidateOTPServlet?CASE_ID=GZ_276567824_NSPCL-31&amp;DeptCode=014001</t>
  </si>
  <si>
    <t>GZ_365474225_NSPCL-33</t>
  </si>
  <si>
    <t>28b6ead766f35d3c_NSPCL-33</t>
  </si>
  <si>
    <t>INS-20738132</t>
  </si>
  <si>
    <t>5/11/26 10:58:55 AM</t>
  </si>
  <si>
    <t>https://dmsrepoinc.momrah.gov.sa/dmsrepo/ValidateOTPServlet?CASE_ID=GZ_365474225_NSPCL-33&amp;DeptCode=014001</t>
  </si>
  <si>
    <t>312649762_NSPCL-69</t>
  </si>
  <si>
    <t>7b147dfcd82526c5_NSPCL-69</t>
  </si>
  <si>
    <t>INS-19191176</t>
  </si>
  <si>
    <t>3/3/26 9:47:15 AM</t>
  </si>
  <si>
    <t>https://dmsrepoinc.momrah.gov.sa/dmsrepo/ValidateOTPServlet?CASE_ID=312649762_NSPCL-69&amp;DeptCode=014001</t>
  </si>
  <si>
    <t>3/17/26 4:24:15 PM</t>
  </si>
  <si>
    <t>GZ_367369734_NSPCL-72</t>
  </si>
  <si>
    <t>ba3d50f09c78d198_NSPCL-72</t>
  </si>
  <si>
    <t>5/13/26 10:44:40 AM</t>
  </si>
  <si>
    <t>https://dmsrepoinc.momrah.gov.sa/dmsrepo/ValidateOTPServlet?CASE_ID=GZ_367369734_NSPCL-72&amp;DeptCode=014001</t>
  </si>
  <si>
    <t>GZ_340300438_NSPCL-63</t>
  </si>
  <si>
    <t>534004fe8b09113b_NSPCL-63</t>
  </si>
  <si>
    <t>INS-19907288</t>
  </si>
  <si>
    <t>4/8/26 9:52:25 AM</t>
  </si>
  <si>
    <t>https://dmsrepoinc.momrah.gov.sa/dmsrepo/ValidateOTPServlet?CASE_ID=GZ_340300438_NSPCL-63&amp;DeptCode=014001</t>
  </si>
  <si>
    <t>RZ_335002657_NSPCL-76</t>
  </si>
  <si>
    <t>319b55553e1e4747_NSPCL-76</t>
  </si>
  <si>
    <t>INS-19907147</t>
  </si>
  <si>
    <t>4/5/26 7:16:29 AM</t>
  </si>
  <si>
    <t>https://dmsrepoinc.momrah.gov.sa/dmsrepo/ValidateOTPServlet?CASE_ID=RZ_335002657_NSPCL-76&amp;DeptCode=014001</t>
  </si>
  <si>
    <t>4/11/26 8:23:53 AM</t>
  </si>
  <si>
    <t>GZ_380506011_NSPCL-8</t>
  </si>
  <si>
    <t>10565a9dc85748a2_NSPCL-8</t>
  </si>
  <si>
    <t>6/4/26 10:18:36 AM</t>
  </si>
  <si>
    <t>https://dmsrepoinc.momrah.gov.sa/dmsrepo/ValidateOTPServlet?CASE_ID=GZ_380506011_NSPCL-8&amp;DeptCode=014001</t>
  </si>
  <si>
    <t>297997724_NSPCL-16</t>
  </si>
  <si>
    <t>30ee78f441512702_NSPCL-16</t>
  </si>
  <si>
    <t>INS-18091449</t>
  </si>
  <si>
    <t>2/8/26 10:16:42 AM</t>
  </si>
  <si>
    <t>https://dmsrepoinc.momrah.gov.sa/dmsrepo/ValidateOTPServlet?CASE_ID=297997724_NSPCL-16&amp;DeptCode=014001</t>
  </si>
  <si>
    <t>318505647_NSPCL-69</t>
  </si>
  <si>
    <t>15bb22b5e971c37b_NSPCL-69</t>
  </si>
  <si>
    <t>INS-19217292</t>
  </si>
  <si>
    <t>3/8/26 10:17:26 AM</t>
  </si>
  <si>
    <t>3/8/26 10:17:05 AM</t>
  </si>
  <si>
    <t>https://dmsrepoinc.momrah.gov.sa/dmsrepo/ValidateOTPServlet?CASE_ID=318505647_NSPCL-69&amp;DeptCode=014001</t>
  </si>
  <si>
    <t>3/17/26 6:24:24 PM</t>
  </si>
  <si>
    <t>GZ_335280990_NSPCL-8</t>
  </si>
  <si>
    <t>2101537845b5421f_NSPCL-8</t>
  </si>
  <si>
    <t>INS-19992409</t>
  </si>
  <si>
    <t>4/5/26 9:24:04 AM</t>
  </si>
  <si>
    <t>https://dmsrepoinc.momrah.gov.sa/dmsrepo/ValidateOTPServlet?CASE_ID=GZ_335280990_NSPCL-8&amp;DeptCode=014001</t>
  </si>
  <si>
    <t>GZ_358622048_NSPCL-33</t>
  </si>
  <si>
    <t>24b1e5a474f23081_NSPCL-33</t>
  </si>
  <si>
    <t>INC-26-05-126700</t>
  </si>
  <si>
    <t>5/4/26 5:06:36 PM</t>
  </si>
  <si>
    <t>5/4/26 5:06:35 PM</t>
  </si>
  <si>
    <t>https://dmsrepoinc.momrah.gov.sa/dmsrepo/ValidateOTPServlet?CASE_ID=GZ_358622048_NSPCL-33&amp;DeptCode=014001</t>
  </si>
  <si>
    <t>OZ_270196039_NSPCL-49</t>
  </si>
  <si>
    <t>70e634e6dcb2aca1_NSPCL-49</t>
  </si>
  <si>
    <t>INS-17470468</t>
  </si>
  <si>
    <t>1/5/26 10:30:44 AM</t>
  </si>
  <si>
    <t>https://dmsrepoinc.momrah.gov.sa/dmsrepo/ValidateOTPServlet?CASE_ID=OZ_270196039_NSPCL-49&amp;DeptCode=014001</t>
  </si>
  <si>
    <t>GZ_335030291_NSPCL-33</t>
  </si>
  <si>
    <t>87fa4c26ba4e5d8c_NSPCL-33</t>
  </si>
  <si>
    <t>INC-26-04-077304</t>
  </si>
  <si>
    <t>4/5/26 7:51:28 AM</t>
  </si>
  <si>
    <t>4/5/26 7:13:26 AM</t>
  </si>
  <si>
    <t>https://dmsrepoinc.momrah.gov.sa/dmsrepo/ValidateOTPServlet?CASE_ID=GZ_335030291_NSPCL-33&amp;DeptCode=014001</t>
  </si>
  <si>
    <t>GZ_365286249_NSPCL-31</t>
  </si>
  <si>
    <t>ae17e5a2a06bc1c8_NSPCL-31</t>
  </si>
  <si>
    <t>INS-20672539</t>
  </si>
  <si>
    <t>5/11/26 9:14:48 AM</t>
  </si>
  <si>
    <t>5/11/26 9:00:34 AM</t>
  </si>
  <si>
    <t>https://dmsrepoinc.momrah.gov.sa/dmsrepo/ValidateOTPServlet?CASE_ID=GZ_365286249_NSPCL-31&amp;DeptCode=014001</t>
  </si>
  <si>
    <t>GZ_275795678_NSPCL-72</t>
  </si>
  <si>
    <t>02409e445c2c3262_NSPCL-72</t>
  </si>
  <si>
    <t>INS-17397140</t>
  </si>
  <si>
    <t>1/11/26 11:58:50 AM</t>
  </si>
  <si>
    <t>https://dmsrepoinc.momrah.gov.sa/dmsrepo/ValidateOTPServlet?CASE_ID=GZ_275795678_NSPCL-72&amp;DeptCode=014001</t>
  </si>
  <si>
    <t>1/12/26 11:53:58 PM</t>
  </si>
  <si>
    <t>GZ_276803924_NSPCL-71</t>
  </si>
  <si>
    <t>730329fce64b056c_NSPCL-71</t>
  </si>
  <si>
    <t>INS-17471197</t>
  </si>
  <si>
    <t>1/12/26 1:44:27 PM</t>
  </si>
  <si>
    <t>https://dmsrepoinc.momrah.gov.sa/dmsrepo/ValidateOTPServlet?CASE_ID=GZ_276803924_NSPCL-71&amp;DeptCode=014001</t>
  </si>
  <si>
    <t>315883210_NSPCL-69</t>
  </si>
  <si>
    <t>ee02b6d21b68df7b_NSPCL-69</t>
  </si>
  <si>
    <t>INS-19371276</t>
  </si>
  <si>
    <t>3/4/26 5:49:56 PM</t>
  </si>
  <si>
    <t>https://dmsrepoinc.momrah.gov.sa/dmsrepo/ValidateOTPServlet?CASE_ID=315883210_NSPCL-69&amp;DeptCode=014001</t>
  </si>
  <si>
    <t>GZ_367384893_NSPCL-69</t>
  </si>
  <si>
    <t>531508ec5d676e28_NSPCL-69</t>
  </si>
  <si>
    <t>5/13/26 10:51:03 AM</t>
  </si>
  <si>
    <t>5/13/26 10:50:59 AM</t>
  </si>
  <si>
    <t>https://dmsrepoinc.momrah.gov.sa/dmsrepo/ValidateOTPServlet?CASE_ID=GZ_367384893_NSPCL-69&amp;DeptCode=014001</t>
  </si>
  <si>
    <t>GZ_359322968_NSPCL-8</t>
  </si>
  <si>
    <t>576ec4a6b80f7f89_NSPCL-8</t>
  </si>
  <si>
    <t>INS-20735684</t>
  </si>
  <si>
    <t>5/5/26 9:47:48 AM</t>
  </si>
  <si>
    <t>5/5/26 9:47:43 AM</t>
  </si>
  <si>
    <t>https://dmsrepoinc.momrah.gov.sa/dmsrepo/ValidateOTPServlet?CASE_ID=GZ_359322968_NSPCL-8&amp;DeptCode=014001</t>
  </si>
  <si>
    <t>GZ_276112797_NSPCL-23</t>
  </si>
  <si>
    <t>eba4a2048ba86bb8_NSPCL-23</t>
  </si>
  <si>
    <t>INS-17386318</t>
  </si>
  <si>
    <t>1/11/26 5:16:13 PM</t>
  </si>
  <si>
    <t>https://dmsrepoinc.momrah.gov.sa/dmsrepo/ValidateOTPServlet?CASE_ID=GZ_276112797_NSPCL-23&amp;DeptCode=014001</t>
  </si>
  <si>
    <t>GZ_309030585_NSPCL-8</t>
  </si>
  <si>
    <t>88faf891997dd564_NSPCL-8</t>
  </si>
  <si>
    <t>INS-18892395</t>
  </si>
  <si>
    <t>3/1/26 7:15:54 AM</t>
  </si>
  <si>
    <t>https://dmsrepoinc.momrah.gov.sa/dmsrepo/ValidateOTPServlet?CASE_ID=GZ_309030585_NSPCL-8&amp;DeptCode=014001</t>
  </si>
  <si>
    <t>3/10/26 9:53:52 PM</t>
  </si>
  <si>
    <t>GZ_315872368_NSPCL-33</t>
  </si>
  <si>
    <t>64e5109b107323e6_NSPCL-33</t>
  </si>
  <si>
    <t>3/4/26 5:30:16 PM</t>
  </si>
  <si>
    <t>3/4/26 5:23:11 PM</t>
  </si>
  <si>
    <t>https://dmsrepoinc.momrah.gov.sa/dmsrepo/ValidateOTPServlet?CASE_ID=GZ_315872368_NSPCL-33&amp;DeptCode=014001</t>
  </si>
  <si>
    <t>GZ_359654987_NSPCL-7</t>
  </si>
  <si>
    <t>0f30622eb9a7d8dc_NSPCL-7</t>
  </si>
  <si>
    <t>INS-20793430</t>
  </si>
  <si>
    <t>5/5/26 10:40:26 AM</t>
  </si>
  <si>
    <t>https://dmsrepoinc.momrah.gov.sa/dmsrepo/ValidateOTPServlet?CASE_ID=GZ_359654987_NSPCL-7&amp;DeptCode=014001</t>
  </si>
  <si>
    <t>GZ_301352080_NSPCL-33</t>
  </si>
  <si>
    <t>759d838f59572a79_NSPCL-33</t>
  </si>
  <si>
    <t>INC-26-02-115390</t>
  </si>
  <si>
    <t>2/12/26 1:23:48 PM</t>
  </si>
  <si>
    <t>https://dmsrepoinc.momrah.gov.sa/dmsrepo/ValidateOTPServlet?CASE_ID=GZ_301352080_NSPCL-33&amp;DeptCode=014001</t>
  </si>
  <si>
    <t>2/14/26 12:33:10 AM</t>
  </si>
  <si>
    <t>314696264_NSPCL-71</t>
  </si>
  <si>
    <t>6a0ac72d6d4ec734_NSPCL-71</t>
  </si>
  <si>
    <t>INS-19187101</t>
  </si>
  <si>
    <t>3/4/26 10:09:25 AM</t>
  </si>
  <si>
    <t>https://dmsrepoinc.momrah.gov.sa/dmsrepo/ValidateOTPServlet?CASE_ID=314696264_NSPCL-71&amp;DeptCode=014001</t>
  </si>
  <si>
    <t>GZ_338925853_NSPCL-33</t>
  </si>
  <si>
    <t>4d94cef87af8501c_NSPCL-33</t>
  </si>
  <si>
    <t>INS-19807409</t>
  </si>
  <si>
    <t>4/7/26 10:07:07 AM</t>
  </si>
  <si>
    <t>4/7/26 10:07:01 AM</t>
  </si>
  <si>
    <t>https://dmsrepoinc.momrah.gov.sa/dmsrepo/ValidateOTPServlet?CASE_ID=GZ_338925853_NSPCL-33&amp;DeptCode=014001</t>
  </si>
  <si>
    <t>RZ_313167940_NSPCL-10</t>
  </si>
  <si>
    <t>ec3e3e9a8a915265_NSPCL-10</t>
  </si>
  <si>
    <t>INS-19266998</t>
  </si>
  <si>
    <t>https://dmsrepoinc.momrah.gov.sa/dmsrepo/ValidateOTPServlet?CASE_ID=RZ_313167940_NSPCL-10&amp;DeptCode=014001</t>
  </si>
  <si>
    <t>3/18/26 4:53:44 AM</t>
  </si>
  <si>
    <t>GZ_313393116_NSPCL-33</t>
  </si>
  <si>
    <t>0c3d8e9f05ce0074_NSPCL-33</t>
  </si>
  <si>
    <t>3/3/26 2:09:37 PM</t>
  </si>
  <si>
    <t>3/3/26 2:09:31 PM</t>
  </si>
  <si>
    <t>https://dmsrepoinc.momrah.gov.sa/dmsrepo/ValidateOTPServlet?CASE_ID=GZ_313393116_NSPCL-33&amp;DeptCode=014001</t>
  </si>
  <si>
    <t>GZ_269893051_NSPCL-33</t>
  </si>
  <si>
    <t>48b0ce667f9d0a56_NSPCL-33</t>
  </si>
  <si>
    <t>INS-17292258</t>
  </si>
  <si>
    <t>1/5/26 9:36:05 AM</t>
  </si>
  <si>
    <t>1/5/26 9:35:47 AM</t>
  </si>
  <si>
    <t>https://dmsrepoinc.momrah.gov.sa/dmsrepo/ValidateOTPServlet?CASE_ID=GZ_269893051_NSPCL-33&amp;DeptCode=014001</t>
  </si>
  <si>
    <t>GZ_277452045_NSPCL-31</t>
  </si>
  <si>
    <t>92d4449b2dda6140_NSPCL-31</t>
  </si>
  <si>
    <t>INS-17470676</t>
  </si>
  <si>
    <t>1/13/26 11:23:34 AM</t>
  </si>
  <si>
    <t>https://dmsrepoinc.momrah.gov.sa/dmsrepo/ValidateOTPServlet?CASE_ID=GZ_277452045_NSPCL-31&amp;DeptCode=014001</t>
  </si>
  <si>
    <t>316366804_NSPCL-71</t>
  </si>
  <si>
    <t>2501dd1a3fd15da0_NSPCL-71</t>
  </si>
  <si>
    <t>INS-19216275</t>
  </si>
  <si>
    <t>INC-26-03-161227</t>
  </si>
  <si>
    <t>3/5/26 10:22:58 AM</t>
  </si>
  <si>
    <t>https://dmsrepoinc.momrah.gov.sa/dmsrepo/ValidateOTPServlet?CASE_ID=316366804_NSPCL-71&amp;DeptCode=014001</t>
  </si>
  <si>
    <t>OZ_317047797_NSPCL-3</t>
  </si>
  <si>
    <t>04de421e3efea08e_NSPCL-3</t>
  </si>
  <si>
    <t>INS-19371290</t>
  </si>
  <si>
    <t>3/5/26 4:50:26 PM</t>
  </si>
  <si>
    <t>https://dmsrepoinc.momrah.gov.sa/dmsrepo/ValidateOTPServlet?CASE_ID=OZ_317047797_NSPCL-3&amp;DeptCode=014001</t>
  </si>
  <si>
    <t>GZ_337511062_NSPCL-33</t>
  </si>
  <si>
    <t>915b9813ccb9f672_NSPCL-33</t>
  </si>
  <si>
    <t>INC-26-04-132007</t>
  </si>
  <si>
    <t>4/6/26 10:10:04 AM</t>
  </si>
  <si>
    <t>4/6/26 10:06:07 AM</t>
  </si>
  <si>
    <t>https://dmsrepoinc.momrah.gov.sa/dmsrepo/ValidateOTPServlet?CASE_ID=GZ_337511062_NSPCL-33&amp;DeptCode=014001</t>
  </si>
  <si>
    <t>GZ_299129814_NSPCL-8</t>
  </si>
  <si>
    <t>dfe3a605b03546c3_NSPCL-8</t>
  </si>
  <si>
    <t>INS-18225158</t>
  </si>
  <si>
    <t>2/9/26 12:53:06 PM</t>
  </si>
  <si>
    <t>https://dmsrepoinc.momrah.gov.sa/dmsrepo/ValidateOTPServlet?CASE_ID=GZ_299129814_NSPCL-8&amp;DeptCode=014001</t>
  </si>
  <si>
    <t>316740770_NSPCL-33</t>
  </si>
  <si>
    <t>6b6d94f8bebc4133_NSPCL-33</t>
  </si>
  <si>
    <t>3/5/26 2:12:22 PM</t>
  </si>
  <si>
    <t>3/5/26 1:12:22 PM</t>
  </si>
  <si>
    <t>https://dmsrepoinc.momrah.gov.sa/dmsrepo/ValidateOTPServlet?CASE_ID=316740770_NSPCL-33&amp;DeptCode=014001</t>
  </si>
  <si>
    <t>GZ_319145176_NSPCL-33</t>
  </si>
  <si>
    <t>94c085520aa819f2_NSPCL-33</t>
  </si>
  <si>
    <t>https://dmsrepoinc.momrah.gov.sa/dmsrepo/ValidateOTPServlet?CASE_ID=GZ_319145176_NSPCL-33&amp;DeptCode=014001</t>
  </si>
  <si>
    <t>RZ_294007937_NSPCL-11</t>
  </si>
  <si>
    <t>ceef6ee35b1e2c74_NSPCL-11</t>
  </si>
  <si>
    <t>INS-18084564</t>
  </si>
  <si>
    <t>2/4/26 7:45:03 AM</t>
  </si>
  <si>
    <t>https://dmsrepoinc.momrah.gov.sa/dmsrepo/ValidateOTPServlet?CASE_ID=RZ_294007937_NSPCL-11&amp;DeptCode=014001</t>
  </si>
  <si>
    <t>3.997</t>
  </si>
  <si>
    <t>GZ_365416602_NSPCL-33</t>
  </si>
  <si>
    <t>5c3adbf9cd206531_NSPCL-33</t>
  </si>
  <si>
    <t>INC-26-05-115691</t>
  </si>
  <si>
    <t>5/11/26 10:22:47 AM</t>
  </si>
  <si>
    <t>5/11/26 10:20:57 AM</t>
  </si>
  <si>
    <t>https://dmsrepoinc.momrah.gov.sa/dmsrepo/ValidateOTPServlet?CASE_ID=GZ_365416602_NSPCL-33&amp;DeptCode=014001</t>
  </si>
  <si>
    <t>GZ_340381393_NSPCL-33</t>
  </si>
  <si>
    <t>0efc00881afcc5a5_NSPCL-33</t>
  </si>
  <si>
    <t>INS-19991096</t>
  </si>
  <si>
    <t>4/8/26 8:16:58 AM</t>
  </si>
  <si>
    <t>4/8/26 8:16:15 AM</t>
  </si>
  <si>
    <t>https://dmsrepoinc.momrah.gov.sa/dmsrepo/ValidateOTPServlet?CASE_ID=GZ_340381393_NSPCL-33&amp;DeptCode=014001</t>
  </si>
  <si>
    <t>GZ_266798129_NSPCL-31</t>
  </si>
  <si>
    <t>f2617163aea68682_NSPCL-31</t>
  </si>
  <si>
    <t>INS-17178920</t>
  </si>
  <si>
    <t>1/3/26 8:41:11 AM</t>
  </si>
  <si>
    <t>https://dmsrepoinc.momrah.gov.sa/dmsrepo/ValidateOTPServlet?CASE_ID=GZ_266798129_NSPCL-31&amp;DeptCode=014001</t>
  </si>
  <si>
    <t>OZ_294178026_NSPCL-16</t>
  </si>
  <si>
    <t>ceef6ee35b1e2c74_NSPCL-16</t>
  </si>
  <si>
    <t>INS-18084562</t>
  </si>
  <si>
    <t>2/4/26 9:11:24 AM</t>
  </si>
  <si>
    <t>https://dmsrepoinc.momrah.gov.sa/dmsrepo/ValidateOTPServlet?CASE_ID=OZ_294178026_NSPCL-16&amp;DeptCode=014001</t>
  </si>
  <si>
    <t>314863644_NSPCL-69</t>
  </si>
  <si>
    <t>86977b0e3359ead6_NSPCL-69</t>
  </si>
  <si>
    <t>INS-19216307</t>
  </si>
  <si>
    <t>3/4/26 11:29:38 AM</t>
  </si>
  <si>
    <t>3/4/26 11:28:14 AM</t>
  </si>
  <si>
    <t>https://dmsrepoinc.momrah.gov.sa/dmsrepo/ValidateOTPServlet?CASE_ID=314863644_NSPCL-69&amp;DeptCode=014001</t>
  </si>
  <si>
    <t>314693272_NSPCL-8</t>
  </si>
  <si>
    <t>a3e1974e7160eeb9_NSPCL-8</t>
  </si>
  <si>
    <t>INS-19191188</t>
  </si>
  <si>
    <t>3/4/26 8:56:25 AM</t>
  </si>
  <si>
    <t>https://dmsrepoinc.momrah.gov.sa/dmsrepo/ValidateOTPServlet?CASE_ID=314693272_NSPCL-8&amp;DeptCode=014001</t>
  </si>
  <si>
    <t>3/18/26 3:54:24 AM</t>
  </si>
  <si>
    <t>GZ_337229026_NSPCL-33</t>
  </si>
  <si>
    <t>f4be49b8d51a3d19_NSPCL-33</t>
  </si>
  <si>
    <t>INS-19991080</t>
  </si>
  <si>
    <t>4/6/26 9:56:06 AM</t>
  </si>
  <si>
    <t>4/6/26 8:59:10 AM</t>
  </si>
  <si>
    <t>https://dmsrepoinc.momrah.gov.sa/dmsrepo/ValidateOTPServlet?CASE_ID=GZ_337229026_NSPCL-33&amp;DeptCode=014001</t>
  </si>
  <si>
    <t>GZ_339559913_NSPCL-71</t>
  </si>
  <si>
    <t>2cabd7f2dab38ef5_NSPCL-71</t>
  </si>
  <si>
    <t>INS-19805996</t>
  </si>
  <si>
    <t>4/7/26 2:10:56 PM</t>
  </si>
  <si>
    <t>https://dmsrepoinc.momrah.gov.sa/dmsrepo/ValidateOTPServlet?CASE_ID=GZ_339559913_NSPCL-71&amp;DeptCode=014001</t>
  </si>
  <si>
    <t>GZ_319994708_NSPCL-33</t>
  </si>
  <si>
    <t>eb4ae28abe0c9f73_NSPCL-33</t>
  </si>
  <si>
    <t>3/9/26 1:47:47 PM</t>
  </si>
  <si>
    <t>3/9/26 1:45:36 PM</t>
  </si>
  <si>
    <t>https://dmsrepoinc.momrah.gov.sa/dmsrepo/ValidateOTPServlet?CASE_ID=GZ_319994708_NSPCL-33&amp;DeptCode=014001</t>
  </si>
  <si>
    <t>GZ_367369512_NSPCL-71</t>
  </si>
  <si>
    <t>2617100cdaed3b89_NSPCL-71</t>
  </si>
  <si>
    <t>5/13/26 10:43:31 AM</t>
  </si>
  <si>
    <t>https://dmsrepoinc.momrah.gov.sa/dmsrepo/ValidateOTPServlet?CASE_ID=GZ_367369512_NSPCL-71&amp;DeptCode=014001</t>
  </si>
  <si>
    <t>GZ_366513312_NSPCL-71</t>
  </si>
  <si>
    <t>839f43e83a4ab617_NSPCL-71</t>
  </si>
  <si>
    <t>5/12/26 10:30:05 AM</t>
  </si>
  <si>
    <t>https://dmsrepoinc.momrah.gov.sa/dmsrepo/ValidateOTPServlet?CASE_ID=GZ_366513312_NSPCL-71&amp;DeptCode=014001</t>
  </si>
  <si>
    <t>GZ_299749138_NSPCL-33</t>
  </si>
  <si>
    <t>301340ca6d98612c_NSPCL-33</t>
  </si>
  <si>
    <t>INS-18085206</t>
  </si>
  <si>
    <t>2/10/26 10:19:09 AM</t>
  </si>
  <si>
    <t>https://dmsrepoinc.momrah.gov.sa/dmsrepo/ValidateOTPServlet?CASE_ID=GZ_299749138_NSPCL-33&amp;DeptCode=014001</t>
  </si>
  <si>
    <t>299077237_NSPCL-69</t>
  </si>
  <si>
    <t>7d910827ca0b03db_NSPCL-69</t>
  </si>
  <si>
    <t>INS-18203049</t>
  </si>
  <si>
    <t>2/9/26 12:08:37 PM</t>
  </si>
  <si>
    <t>https://dmsrepoinc.momrah.gov.sa/dmsrepo/ValidateOTPServlet?CASE_ID=299077237_NSPCL-69&amp;DeptCode=014001</t>
  </si>
  <si>
    <t>318486279_NSPCL-69</t>
  </si>
  <si>
    <t>15abcda3cd2b5871_NSPCL-69</t>
  </si>
  <si>
    <t>INS-19217288</t>
  </si>
  <si>
    <t>3/8/26 9:51:22 AM</t>
  </si>
  <si>
    <t>3/8/26 9:49:57 AM</t>
  </si>
  <si>
    <t>https://dmsrepoinc.momrah.gov.sa/dmsrepo/ValidateOTPServlet?CASE_ID=318486279_NSPCL-69&amp;DeptCode=014001</t>
  </si>
  <si>
    <t>OZ_340532897_NSPCL-3</t>
  </si>
  <si>
    <t>6a27bd56eeb794cd_NSPCL-3</t>
  </si>
  <si>
    <t>INS-20047905</t>
  </si>
  <si>
    <t>4/8/26 10:52:35 AM</t>
  </si>
  <si>
    <t>https://dmsrepoinc.momrah.gov.sa/dmsrepo/ValidateOTPServlet?CASE_ID=OZ_340532897_NSPCL-3&amp;DeptCode=014001</t>
  </si>
  <si>
    <t>GZ_360919441_NSPCL-67</t>
  </si>
  <si>
    <t>de82c194015157ae_NSPCL-67</t>
  </si>
  <si>
    <t>INS-20696545</t>
  </si>
  <si>
    <t>https://dmsrepoinc.momrah.gov.sa/dmsrepo/ValidateOTPServlet?CASE_ID=GZ_360919441_NSPCL-67&amp;DeptCode=014001</t>
  </si>
  <si>
    <t>GZ_313017520_NSPCL-8</t>
  </si>
  <si>
    <t>6115c441e80a158b_NSPCL-8</t>
  </si>
  <si>
    <t>INS-19480867</t>
  </si>
  <si>
    <t>3/3/26 11:33:02 AM</t>
  </si>
  <si>
    <t>https://dmsrepoinc.momrah.gov.sa/dmsrepo/ValidateOTPServlet?CASE_ID=GZ_313017520_NSPCL-8&amp;DeptCode=014001</t>
  </si>
  <si>
    <t>3/17/26 4:54:01 PM</t>
  </si>
  <si>
    <t>312817411_NSPCL-69</t>
  </si>
  <si>
    <t>14c92076a137f219_NSPCL-69</t>
  </si>
  <si>
    <t>INS-19191185</t>
  </si>
  <si>
    <t>3/3/26 10:45:01 AM</t>
  </si>
  <si>
    <t>https://dmsrepoinc.momrah.gov.sa/dmsrepo/ValidateOTPServlet?CASE_ID=312817411_NSPCL-69&amp;DeptCode=014001</t>
  </si>
  <si>
    <t>3/18/26 3:53:40 AM</t>
  </si>
  <si>
    <t>OZ_362378711_NSPCL-16</t>
  </si>
  <si>
    <t>6804206563283322_NSPCL-16</t>
  </si>
  <si>
    <t>INS-20931607</t>
  </si>
  <si>
    <t>https://dmsrepoinc.momrah.gov.sa/dmsrepo/ValidateOTPServlet?CASE_ID=OZ_362378711_NSPCL-16&amp;DeptCode=014001</t>
  </si>
  <si>
    <t>GZ_369711991_NSPCL-72</t>
  </si>
  <si>
    <t>4b795b42d76b434f_NSPCL-72</t>
  </si>
  <si>
    <t>INS-20943356</t>
  </si>
  <si>
    <t>5/17/26 8:20:21 AM</t>
  </si>
  <si>
    <t>https://dmsrepoinc.momrah.gov.sa/dmsrepo/ValidateOTPServlet?CASE_ID=GZ_369711991_NSPCL-72&amp;DeptCode=014001</t>
  </si>
  <si>
    <t>GZ_319142377_NSPCL-47</t>
  </si>
  <si>
    <t>a472221c601ffea8_NSPCL-47</t>
  </si>
  <si>
    <t>INS-19325577</t>
  </si>
  <si>
    <t>3/8/26 4:32:48 PM</t>
  </si>
  <si>
    <t>https://dmsrepoinc.momrah.gov.sa/dmsrepo/ValidateOTPServlet?CASE_ID=GZ_319142377_NSPCL-47&amp;DeptCode=014001</t>
  </si>
  <si>
    <t>GZ_361863809_NSPCL-47</t>
  </si>
  <si>
    <t>b3f33305142c8fd9_NSPCL-47</t>
  </si>
  <si>
    <t>INS-20630234</t>
  </si>
  <si>
    <t>5/6/26 3:45:35 PM</t>
  </si>
  <si>
    <t>https://dmsrepoinc.momrah.gov.sa/dmsrepo/ValidateOTPServlet?CASE_ID=GZ_361863809_NSPCL-47&amp;DeptCode=014001</t>
  </si>
  <si>
    <t>GZ_318979920_NSPCL-33</t>
  </si>
  <si>
    <t>f2d1fbe0af3b6af3_NSPCL-33</t>
  </si>
  <si>
    <t>3/8/26 2:36:44 PM</t>
  </si>
  <si>
    <t>https://dmsrepoinc.momrah.gov.sa/dmsrepo/ValidateOTPServlet?CASE_ID=GZ_318979920_NSPCL-33&amp;DeptCode=014001</t>
  </si>
  <si>
    <t>GZ_313017870_NSPCL-8</t>
  </si>
  <si>
    <t>0c0a64897b6921eb_NSPCL-8</t>
  </si>
  <si>
    <t>3/3/26 11:33:35 AM</t>
  </si>
  <si>
    <t>https://dmsrepoinc.momrah.gov.sa/dmsrepo/ValidateOTPServlet?CASE_ID=GZ_313017870_NSPCL-8&amp;DeptCode=014001</t>
  </si>
  <si>
    <t>GZ_362408720_NSPCL-63</t>
  </si>
  <si>
    <t>1f112aa094ad71d2_NSPCL-63</t>
  </si>
  <si>
    <t>INS-20640826</t>
  </si>
  <si>
    <t>5/7/26 9:56:31 AM</t>
  </si>
  <si>
    <t>https://dmsrepoinc.momrah.gov.sa/dmsrepo/ValidateOTPServlet?CASE_ID=GZ_362408720_NSPCL-63&amp;DeptCode=014001</t>
  </si>
  <si>
    <t>GZ_277453951_NSPCL-23</t>
  </si>
  <si>
    <t>8597e802611d86f1_NSPCL-23</t>
  </si>
  <si>
    <t>INS-17470157</t>
  </si>
  <si>
    <t>1/13/26 11:28:23 AM</t>
  </si>
  <si>
    <t>https://dmsrepoinc.momrah.gov.sa/dmsrepo/ValidateOTPServlet?CASE_ID=GZ_277453951_NSPCL-23&amp;DeptCode=014001</t>
  </si>
  <si>
    <t>8.021</t>
  </si>
  <si>
    <t>GZ_337511174_NSPCL-33</t>
  </si>
  <si>
    <t>50a57fadc74ac909_NSPCL-33</t>
  </si>
  <si>
    <t>INC-26-04-128920</t>
  </si>
  <si>
    <t>4/6/26 10:10:50 AM</t>
  </si>
  <si>
    <t>4/6/26 10:10:42 AM</t>
  </si>
  <si>
    <t>https://dmsrepoinc.momrah.gov.sa/dmsrepo/ValidateOTPServlet?CASE_ID=GZ_337511174_NSPCL-33&amp;DeptCode=014001</t>
  </si>
  <si>
    <t>GZ_298156530_NSPCL-33</t>
  </si>
  <si>
    <t>66ea242c21ecaed8_NSPCL-33</t>
  </si>
  <si>
    <t>INS-17981088</t>
  </si>
  <si>
    <t>2/8/26 11:53:32 AM</t>
  </si>
  <si>
    <t>https://dmsrepoinc.momrah.gov.sa/dmsrepo/ValidateOTPServlet?CASE_ID=GZ_298156530_NSPCL-33&amp;DeptCode=014001</t>
  </si>
  <si>
    <t>314497721_NSPCL-69</t>
  </si>
  <si>
    <t>60b17dc3c1848dc3_NSPCL-69</t>
  </si>
  <si>
    <t>INS-19187119</t>
  </si>
  <si>
    <t>3/4/26 8:36:52 AM</t>
  </si>
  <si>
    <t>https://dmsrepoinc.momrah.gov.sa/dmsrepo/ValidateOTPServlet?CASE_ID=314497721_NSPCL-69&amp;DeptCode=014001</t>
  </si>
  <si>
    <t>312748899_NSPCL-69</t>
  </si>
  <si>
    <t>c28b21b8522c6322_NSPCL-69</t>
  </si>
  <si>
    <t>INS-19188648</t>
  </si>
  <si>
    <t>3/3/26 10:07:45 AM</t>
  </si>
  <si>
    <t>3/3/26 10:07:43 AM</t>
  </si>
  <si>
    <t>https://dmsrepoinc.momrah.gov.sa/dmsrepo/ValidateOTPServlet?CASE_ID=312748899_NSPCL-69&amp;DeptCode=014001</t>
  </si>
  <si>
    <t>GZ_365758864_NSPCL-33</t>
  </si>
  <si>
    <t>49f00a754d0262c9_NSPCL-33</t>
  </si>
  <si>
    <t>INS-20738123</t>
  </si>
  <si>
    <t>5/11/26 1:47:41 PM</t>
  </si>
  <si>
    <t>5/11/26 1:47:33 PM</t>
  </si>
  <si>
    <t>https://dmsrepoinc.momrah.gov.sa/dmsrepo/ValidateOTPServlet?CASE_ID=GZ_365758864_NSPCL-33&amp;DeptCode=014001</t>
  </si>
  <si>
    <t>318514555_NSPCL-69</t>
  </si>
  <si>
    <t>02aee2a7ede1ef09_NSPCL-69</t>
  </si>
  <si>
    <t>INS-19217299</t>
  </si>
  <si>
    <t>3/8/26 10:31:13 AM</t>
  </si>
  <si>
    <t>3/8/26 10:27:27 AM</t>
  </si>
  <si>
    <t>https://dmsrepoinc.momrah.gov.sa/dmsrepo/ValidateOTPServlet?CASE_ID=318514555_NSPCL-69&amp;DeptCode=014001</t>
  </si>
  <si>
    <t>3/17/26 10:24:05 PM</t>
  </si>
  <si>
    <t>GZ_341539428_NSPCL-33</t>
  </si>
  <si>
    <t>c4c4f965dbfd3011_NSPCL-33</t>
  </si>
  <si>
    <t>INS-19906956</t>
  </si>
  <si>
    <t>4/9/26 10:14:30 AM</t>
  </si>
  <si>
    <t>https://dmsrepoinc.momrah.gov.sa/dmsrepo/ValidateOTPServlet?CASE_ID=GZ_341539428_NSPCL-33&amp;DeptCode=014001</t>
  </si>
  <si>
    <t>OZ_341459392_NSPCL-29</t>
  </si>
  <si>
    <t>80226fae39204402_NSPCL-29</t>
  </si>
  <si>
    <t>INS-19991180</t>
  </si>
  <si>
    <t>4/9/26 10:02:35 AM</t>
  </si>
  <si>
    <t>https://dmsrepoinc.momrah.gov.sa/dmsrepo/ValidateOTPServlet?CASE_ID=OZ_341459392_NSPCL-29&amp;DeptCode=014001</t>
  </si>
  <si>
    <t>GZ_313169619_NSPCL-69</t>
  </si>
  <si>
    <t>541d2e72fba0565a_NSPCL-69</t>
  </si>
  <si>
    <t>3/3/26 12:05:19 PM</t>
  </si>
  <si>
    <t>3/3/26 12:05:15 PM</t>
  </si>
  <si>
    <t>https://dmsrepoinc.momrah.gov.sa/dmsrepo/ValidateOTPServlet?CASE_ID=GZ_313169619_NSPCL-69&amp;DeptCode=014001</t>
  </si>
  <si>
    <t>3/17/26 5:23:54 PM</t>
  </si>
  <si>
    <t>GZ_365275632_NSPCL-33</t>
  </si>
  <si>
    <t>e89dd7b33df64c98_NSPCL-33</t>
  </si>
  <si>
    <t>INS-20675711</t>
  </si>
  <si>
    <t>5/11/26 9:07:35 AM</t>
  </si>
  <si>
    <t>https://dmsrepoinc.momrah.gov.sa/dmsrepo/ValidateOTPServlet?CASE_ID=GZ_365275632_NSPCL-33&amp;DeptCode=014001</t>
  </si>
  <si>
    <t>GZ_365782614_NSPCL-33</t>
  </si>
  <si>
    <t>a478d8e11d9d65a8_NSPCL-33</t>
  </si>
  <si>
    <t>INS-20639874</t>
  </si>
  <si>
    <t>5/11/26 2:02:23 PM</t>
  </si>
  <si>
    <t>5/11/26 2:02:19 PM</t>
  </si>
  <si>
    <t>https://dmsrepoinc.momrah.gov.sa/dmsrepo/ValidateOTPServlet?CASE_ID=GZ_365782614_NSPCL-33&amp;DeptCode=014001</t>
  </si>
  <si>
    <t>GZ_278744243_NSPCL-33</t>
  </si>
  <si>
    <t>932af9f941487591_NSPCL-33</t>
  </si>
  <si>
    <t>INS-17470577</t>
  </si>
  <si>
    <t>1/15/26 8:04:23 AM</t>
  </si>
  <si>
    <t>1/15/26 8:04:19 AM</t>
  </si>
  <si>
    <t>https://dmsrepoinc.momrah.gov.sa/dmsrepo/ValidateOTPServlet?CASE_ID=GZ_278744243_NSPCL-33&amp;DeptCode=014001</t>
  </si>
  <si>
    <t>GZ_383050643_NSPCL-33</t>
  </si>
  <si>
    <t>341ed5da613b6a3d_NSPCL-33</t>
  </si>
  <si>
    <t>6/7/26 11:31:07 AM</t>
  </si>
  <si>
    <t>https://dmsrepoinc.momrah.gov.sa/dmsrepo/ValidateOTPServlet?CASE_ID=GZ_383050643_NSPCL-33&amp;DeptCode=014001</t>
  </si>
  <si>
    <t>GZ_299582762_NSPCL-33</t>
  </si>
  <si>
    <t>2e9c34848a2dae3c_NSPCL-33</t>
  </si>
  <si>
    <t>INS-18092334</t>
  </si>
  <si>
    <t>2/10/26 9:15:53 AM</t>
  </si>
  <si>
    <t>2/10/26 9:09:23 AM</t>
  </si>
  <si>
    <t>https://dmsrepoinc.momrah.gov.sa/dmsrepo/ValidateOTPServlet?CASE_ID=GZ_299582762_NSPCL-33&amp;DeptCode=014001</t>
  </si>
  <si>
    <t>GZ_312559646_NSPCL-8</t>
  </si>
  <si>
    <t>6a0ac72d6d4ec734_NSPCL-8</t>
  </si>
  <si>
    <t>INS-19188653</t>
  </si>
  <si>
    <t>3/3/26 9:15:44 AM</t>
  </si>
  <si>
    <t>3/3/26 9:13:57 AM</t>
  </si>
  <si>
    <t>https://dmsrepoinc.momrah.gov.sa/dmsrepo/ValidateOTPServlet?CASE_ID=GZ_312559646_NSPCL-8&amp;DeptCode=014001</t>
  </si>
  <si>
    <t>3/18/26 1:23:50 AM</t>
  </si>
  <si>
    <t>296690486_NSPCL-63</t>
  </si>
  <si>
    <t>132781d4cbac2654_NSPCL-63</t>
  </si>
  <si>
    <t>INS-17981133</t>
  </si>
  <si>
    <t>2/5/26 5:02:32 PM</t>
  </si>
  <si>
    <t>https://dmsrepoinc.momrah.gov.sa/dmsrepo/ValidateOTPServlet?CASE_ID=296690486_NSPCL-63&amp;DeptCode=014001</t>
  </si>
  <si>
    <t>2/9/26 5:24:01 PM</t>
  </si>
  <si>
    <t>GZ_314850833_NSPCL-69</t>
  </si>
  <si>
    <t>f71b0915ede34393_NSPCL-69</t>
  </si>
  <si>
    <t>INS-19202415</t>
  </si>
  <si>
    <t>3/4/26 10:59:48 AM</t>
  </si>
  <si>
    <t>https://dmsrepoinc.momrah.gov.sa/dmsrepo/ValidateOTPServlet?CASE_ID=GZ_314850833_NSPCL-69&amp;DeptCode=014001</t>
  </si>
  <si>
    <t>3/17/26 8:54:00 PM</t>
  </si>
  <si>
    <t>GZ_299567490_NSPCL-33</t>
  </si>
  <si>
    <t>55d8209db1503b98_NSPCL-33</t>
  </si>
  <si>
    <t>INS-18092325</t>
  </si>
  <si>
    <t>2/10/26 8:52:36 AM</t>
  </si>
  <si>
    <t>https://dmsrepoinc.momrah.gov.sa/dmsrepo/ValidateOTPServlet?CASE_ID=GZ_299567490_NSPCL-33&amp;DeptCode=014001</t>
  </si>
  <si>
    <t>319142022_NSPCL-16</t>
  </si>
  <si>
    <t>a472221c601ffea8_NSPCL-16</t>
  </si>
  <si>
    <t>INS-19324528</t>
  </si>
  <si>
    <t>3/8/26 4:30:35 PM</t>
  </si>
  <si>
    <t>https://dmsrepoinc.momrah.gov.sa/dmsrepo/ValidateOTPServlet?CASE_ID=319142022_NSPCL-16&amp;DeptCode=014001</t>
  </si>
  <si>
    <t>GZ_309024853_NSPCL-33</t>
  </si>
  <si>
    <t>d43040d433285591_NSPCL-33</t>
  </si>
  <si>
    <t>INS-18889577</t>
  </si>
  <si>
    <t>3/1/26 6:51:37 AM</t>
  </si>
  <si>
    <t>3/1/26 6:51:35 AM</t>
  </si>
  <si>
    <t>https://dmsrepoinc.momrah.gov.sa/dmsrepo/ValidateOTPServlet?CASE_ID=GZ_309024853_NSPCL-33&amp;DeptCode=014001</t>
  </si>
  <si>
    <t>2.014</t>
  </si>
  <si>
    <t>GZ_359081693_NSPCL-33</t>
  </si>
  <si>
    <t>759bfe8d91f2a7c0_NSPCL-33</t>
  </si>
  <si>
    <t>INC-26-05-146859</t>
  </si>
  <si>
    <t>5/5/26 8:52:19 AM</t>
  </si>
  <si>
    <t>5/5/26 8:52:16 AM</t>
  </si>
  <si>
    <t>https://dmsrepoinc.momrah.gov.sa/dmsrepo/ValidateOTPServlet?CASE_ID=GZ_359081693_NSPCL-33&amp;DeptCode=014001</t>
  </si>
  <si>
    <t>GZ_273629618_NSPCL-33</t>
  </si>
  <si>
    <t>5bf1356e5c79bbd6_NSPCL-33</t>
  </si>
  <si>
    <t>INS-17355036</t>
  </si>
  <si>
    <t>1/8/26 9:40:39 AM</t>
  </si>
  <si>
    <t>1/8/26 9:40:36 AM</t>
  </si>
  <si>
    <t>https://dmsrepoinc.momrah.gov.sa/dmsrepo/ValidateOTPServlet?CASE_ID=GZ_273629618_NSPCL-33&amp;DeptCode=014001</t>
  </si>
  <si>
    <t>292925904_NSPCL-49</t>
  </si>
  <si>
    <t>083dcc2d43796106_NSPCL-49</t>
  </si>
  <si>
    <t>INC-26-02-116322</t>
  </si>
  <si>
    <t>2/3/26 11:03:03 AM</t>
  </si>
  <si>
    <t>https://dmsrepoinc.momrah.gov.sa/dmsrepo/ValidateOTPServlet?CASE_ID=292925904_NSPCL-49&amp;DeptCode=014001</t>
  </si>
  <si>
    <t>GZ_314747931_NSPCL-33</t>
  </si>
  <si>
    <t>cbb5bacf0ad77dc6_NSPCL-33</t>
  </si>
  <si>
    <t>3/4/26 10:43:14 AM</t>
  </si>
  <si>
    <t>3/4/26 9:06:28 AM</t>
  </si>
  <si>
    <t>https://dmsrepoinc.momrah.gov.sa/dmsrepo/ValidateOTPServlet?CASE_ID=GZ_314747931_NSPCL-33&amp;DeptCode=014001</t>
  </si>
  <si>
    <t>316766549_NSPCL-92</t>
  </si>
  <si>
    <t>2e7480f12cb3969f_NSPCL-92</t>
  </si>
  <si>
    <t>INS-19437342</t>
  </si>
  <si>
    <t>3/5/26 1:59:42 PM</t>
  </si>
  <si>
    <t>https://dmsrepoinc.momrah.gov.sa/dmsrepo/ValidateOTPServlet?CASE_ID=316766549_NSPCL-92&amp;DeptCode=014001</t>
  </si>
  <si>
    <t>GZ_366362773_NSPCL-33</t>
  </si>
  <si>
    <t>d71002e324c03cfb_NSPCL-33</t>
  </si>
  <si>
    <t>INS-20673737</t>
  </si>
  <si>
    <t>5/12/26 8:26:55 AM</t>
  </si>
  <si>
    <t>https://dmsrepoinc.momrah.gov.sa/dmsrepo/ValidateOTPServlet?CASE_ID=GZ_366362773_NSPCL-33&amp;DeptCode=014001</t>
  </si>
  <si>
    <t>GZ_309028361_NSPCL-33</t>
  </si>
  <si>
    <t>1a1db0e60321aef9_NSPCL-33</t>
  </si>
  <si>
    <t>INS-18892473</t>
  </si>
  <si>
    <t>3/1/26 7:07:28 AM</t>
  </si>
  <si>
    <t>3/1/26 7:00:53 AM</t>
  </si>
  <si>
    <t>https://dmsrepoinc.momrah.gov.sa/dmsrepo/ValidateOTPServlet?CASE_ID=GZ_309028361_NSPCL-33&amp;DeptCode=014001</t>
  </si>
  <si>
    <t>10.65</t>
  </si>
  <si>
    <t>314846315_NSPCL-92</t>
  </si>
  <si>
    <t>51bafe7527653192_NSPCL-92</t>
  </si>
  <si>
    <t>INC-26-03-101408</t>
  </si>
  <si>
    <t>3/4/26 10:57:03 AM</t>
  </si>
  <si>
    <t>https://dmsrepoinc.momrah.gov.sa/dmsrepo/ValidateOTPServlet?CASE_ID=314846315_NSPCL-92&amp;DeptCode=014001</t>
  </si>
  <si>
    <t>OZ_365280105_NSPCL-16</t>
  </si>
  <si>
    <t>e0543282b085d9b5_NSPCL-16</t>
  </si>
  <si>
    <t>5/11/26 9:22:41 AM</t>
  </si>
  <si>
    <t>https://dmsrepoinc.momrah.gov.sa/dmsrepo/ValidateOTPServlet?CASE_ID=OZ_365280105_NSPCL-16&amp;DeptCode=014001</t>
  </si>
  <si>
    <t>OZ_277439300_NSPCL-3</t>
  </si>
  <si>
    <t>6350c22ed9e24471_NSPCL-3</t>
  </si>
  <si>
    <t>INS-17673636</t>
  </si>
  <si>
    <t>1/13/26 11:18:30 AM</t>
  </si>
  <si>
    <t>https://dmsrepoinc.momrah.gov.sa/dmsrepo/ValidateOTPServlet?CASE_ID=OZ_277439300_NSPCL-3&amp;DeptCode=014001</t>
  </si>
  <si>
    <t>1/21/26 11:53:59 PM</t>
  </si>
  <si>
    <t>GZ_365794904_NSPCL-33</t>
  </si>
  <si>
    <t>04e93cf1c6e05819_NSPCL-33</t>
  </si>
  <si>
    <t>INC-26-05-226025</t>
  </si>
  <si>
    <t>https://dmsrepoinc.momrah.gov.sa/dmsrepo/ValidateOTPServlet?CASE_ID=GZ_365794904_NSPCL-33&amp;DeptCode=014001</t>
  </si>
  <si>
    <t>GZ_330121097_NSPCL-33</t>
  </si>
  <si>
    <t>8c4d4fe5cc671aad_NSPCL-33</t>
  </si>
  <si>
    <t>4/1/26 8:20:51 AM</t>
  </si>
  <si>
    <t>4/1/26 8:20:50 AM</t>
  </si>
  <si>
    <t>https://dmsrepoinc.momrah.gov.sa/dmsrepo/ValidateOTPServlet?CASE_ID=GZ_330121097_NSPCL-33&amp;DeptCode=014001</t>
  </si>
  <si>
    <t>297997724_NSPCL-33</t>
  </si>
  <si>
    <t>e5ab7f3f8f3379da_NSPCL-33</t>
  </si>
  <si>
    <t>INS-18091394</t>
  </si>
  <si>
    <t>2/8/26 10:16:20 AM</t>
  </si>
  <si>
    <t>https://dmsrepoinc.momrah.gov.sa/dmsrepo/ValidateOTPServlet?CASE_ID=297997724_NSPCL-33&amp;DeptCode=014001</t>
  </si>
  <si>
    <t>GZ_365753620_NSPCL-71</t>
  </si>
  <si>
    <t>ded2a2599a9600d5_NSPCL-71</t>
  </si>
  <si>
    <t>5/11/26 1:16:25 PM</t>
  </si>
  <si>
    <t>https://dmsrepoinc.momrah.gov.sa/dmsrepo/ValidateOTPServlet?CASE_ID=GZ_365753620_NSPCL-71&amp;DeptCode=014001</t>
  </si>
  <si>
    <t>315874593_NSPCL-74</t>
  </si>
  <si>
    <t>1d07cce7f8a564b9_NSPCL-74</t>
  </si>
  <si>
    <t>INS-19371246</t>
  </si>
  <si>
    <t>3/4/26 5:13:43 PM</t>
  </si>
  <si>
    <t>https://dmsrepoinc.momrah.gov.sa/dmsrepo/ValidateOTPServlet?CASE_ID=315874593_NSPCL-74&amp;DeptCode=014001</t>
  </si>
  <si>
    <t>3/18/26 5:23:42 AM</t>
  </si>
  <si>
    <t>GZ_337219117_NSPCL-33</t>
  </si>
  <si>
    <t>7f99ee6dd986c084_NSPCL-33</t>
  </si>
  <si>
    <t>INS-19991086</t>
  </si>
  <si>
    <t>4/6/26 8:59:30 AM</t>
  </si>
  <si>
    <t>4/6/26 8:59:28 AM</t>
  </si>
  <si>
    <t>https://dmsrepoinc.momrah.gov.sa/dmsrepo/ValidateOTPServlet?CASE_ID=GZ_337219117_NSPCL-33&amp;DeptCode=014001</t>
  </si>
  <si>
    <t>GZ_297353572_NSPCL-33</t>
  </si>
  <si>
    <t>d2bfe2ca96425163_NSPCL-33</t>
  </si>
  <si>
    <t>INS-17981703</t>
  </si>
  <si>
    <t>2/7/26 12:28:35 PM</t>
  </si>
  <si>
    <t>2/7/26 12:28:16 PM</t>
  </si>
  <si>
    <t>https://dmsrepoinc.momrah.gov.sa/dmsrepo/ValidateOTPServlet?CASE_ID=GZ_297353572_NSPCL-33&amp;DeptCode=014001</t>
  </si>
  <si>
    <t>316365107_NSPCL-31</t>
  </si>
  <si>
    <t>555591fc6cf02d69_NSPCL-31</t>
  </si>
  <si>
    <t>3/5/26 10:19:41 AM</t>
  </si>
  <si>
    <t>https://dmsrepoinc.momrah.gov.sa/dmsrepo/ValidateOTPServlet?CASE_ID=316365107_NSPCL-31&amp;DeptCode=014001</t>
  </si>
  <si>
    <t>GZ_339342186_NSPCL-63</t>
  </si>
  <si>
    <t>65b0d2d5f7c6bc0f_NSPCL-63</t>
  </si>
  <si>
    <t>INS-19807577</t>
  </si>
  <si>
    <t>4/7/26 12:14:27 PM</t>
  </si>
  <si>
    <t>4/7/26 12:14:18 PM</t>
  </si>
  <si>
    <t>https://dmsrepoinc.momrah.gov.sa/dmsrepo/ValidateOTPServlet?CASE_ID=GZ_339342186_NSPCL-63&amp;DeptCode=014001</t>
  </si>
  <si>
    <t>4/8/26 1:53:49 AM</t>
  </si>
  <si>
    <t>314845910_NSPCL-92</t>
  </si>
  <si>
    <t>db3d5190323c1657_NSPCL-92</t>
  </si>
  <si>
    <t>INC-26-03-101407</t>
  </si>
  <si>
    <t>3/4/26 10:56:10 AM</t>
  </si>
  <si>
    <t>https://dmsrepoinc.momrah.gov.sa/dmsrepo/ValidateOTPServlet?CASE_ID=314845910_NSPCL-92&amp;DeptCode=014001</t>
  </si>
  <si>
    <t>GZ_299620282_NSPCL-8</t>
  </si>
  <si>
    <t>28d26945222d0493_NSPCL-8</t>
  </si>
  <si>
    <t>INS-18084236</t>
  </si>
  <si>
    <t>2/10/26 8:53:41 AM</t>
  </si>
  <si>
    <t>https://dmsrepoinc.momrah.gov.sa/dmsrepo/ValidateOTPServlet?CASE_ID=GZ_299620282_NSPCL-8&amp;DeptCode=014001</t>
  </si>
  <si>
    <t>RZ_278189068_NSPCL-11</t>
  </si>
  <si>
    <t>6350c22ed9e24471_NSPCL-11</t>
  </si>
  <si>
    <t>INS-17675644</t>
  </si>
  <si>
    <t>1/14/26 10:16:36 AM</t>
  </si>
  <si>
    <t>https://dmsrepoinc.momrah.gov.sa/dmsrepo/ValidateOTPServlet?CASE_ID=RZ_278189068_NSPCL-11&amp;DeptCode=014001</t>
  </si>
  <si>
    <t>GZ_315387337_NSPCL-33</t>
  </si>
  <si>
    <t>91fde4f8fb805bb9_NSPCL-33</t>
  </si>
  <si>
    <t>3/4/26 11:13:00 AM</t>
  </si>
  <si>
    <t>https://dmsrepoinc.momrah.gov.sa/dmsrepo/ValidateOTPServlet?CASE_ID=GZ_315387337_NSPCL-33&amp;DeptCode=014001</t>
  </si>
  <si>
    <t>5/7/26 8:10:39 AM</t>
  </si>
  <si>
    <t>319903708_NSPCL-31</t>
  </si>
  <si>
    <t>cfb3521f0e57dfea_NSPCL-31</t>
  </si>
  <si>
    <t>3/9/26 12:38:19 PM</t>
  </si>
  <si>
    <t>https://dmsrepoinc.momrah.gov.sa/dmsrepo/ValidateOTPServlet?CASE_ID=319903708_NSPCL-31&amp;DeptCode=014001</t>
  </si>
  <si>
    <t>316590201_NSPCL-31</t>
  </si>
  <si>
    <t>3f6eaf5c8d97c614_NSPCL-31</t>
  </si>
  <si>
    <t>3/5/26 12:27:50 PM</t>
  </si>
  <si>
    <t>https://dmsrepoinc.momrah.gov.sa/dmsrepo/ValidateOTPServlet?CASE_ID=316590201_NSPCL-31&amp;DeptCode=014001</t>
  </si>
  <si>
    <t>5/7/26 8:08:20 AM</t>
  </si>
  <si>
    <t>GZ_275555026_NSPCL-69</t>
  </si>
  <si>
    <t>c8e949d166fe3f3b_NSPCL-69</t>
  </si>
  <si>
    <t>INS-17398115</t>
  </si>
  <si>
    <t>1/11/26 10:22:31 AM</t>
  </si>
  <si>
    <t>1/11/26 10:19:24 AM</t>
  </si>
  <si>
    <t>https://dmsrepoinc.momrah.gov.sa/dmsrepo/ValidateOTPServlet?CASE_ID=GZ_275555026_NSPCL-69&amp;DeptCode=014001</t>
  </si>
  <si>
    <t>GZ_320446342_NSPCL-33</t>
  </si>
  <si>
    <t>8ac071e2db5aa8f3_NSPCL-33</t>
  </si>
  <si>
    <t>3/9/26 5:36:35 PM</t>
  </si>
  <si>
    <t>3/9/26 5:35:58 PM</t>
  </si>
  <si>
    <t>https://dmsrepoinc.momrah.gov.sa/dmsrepo/ValidateOTPServlet?CASE_ID=GZ_320446342_NSPCL-33&amp;DeptCode=014001</t>
  </si>
  <si>
    <t>319143096_NSPCL-8</t>
  </si>
  <si>
    <t>d288f686cea6a894_NSPCL-8</t>
  </si>
  <si>
    <t>INS-19325497</t>
  </si>
  <si>
    <t>3/8/26 4:35:06 PM</t>
  </si>
  <si>
    <t>3/8/26 4:35:02 PM</t>
  </si>
  <si>
    <t>https://dmsrepoinc.momrah.gov.sa/dmsrepo/ValidateOTPServlet?CASE_ID=319143096_NSPCL-8&amp;DeptCode=014001</t>
  </si>
  <si>
    <t>15.86</t>
  </si>
  <si>
    <t>GZ_365746105_NSPCL-33</t>
  </si>
  <si>
    <t>7295ef9b608b19aa_NSPCL-33</t>
  </si>
  <si>
    <t>INC-26-05-224041</t>
  </si>
  <si>
    <t>https://dmsrepoinc.momrah.gov.sa/dmsrepo/ValidateOTPServlet?CASE_ID=GZ_365746105_NSPCL-33&amp;DeptCode=014001</t>
  </si>
  <si>
    <t>GZ_269846997_NSPCL-69</t>
  </si>
  <si>
    <t>0baa85d0b11aa912_NSPCL-69</t>
  </si>
  <si>
    <t>INS-17290405</t>
  </si>
  <si>
    <t>1/5/26 9:24:10 AM</t>
  </si>
  <si>
    <t>https://dmsrepoinc.momrah.gov.sa/dmsrepo/ValidateOTPServlet?CASE_ID=GZ_269846997_NSPCL-69&amp;DeptCode=014001</t>
  </si>
  <si>
    <t>1/6/26 11:54:04 PM</t>
  </si>
  <si>
    <t>14.29</t>
  </si>
  <si>
    <t>GZ_313022446_NSPCL-23</t>
  </si>
  <si>
    <t>eefa71bb7de1cb5a_NSPCL-23</t>
  </si>
  <si>
    <t>3/3/26 11:49:29 AM</t>
  </si>
  <si>
    <t>https://dmsrepoinc.momrah.gov.sa/dmsrepo/ValidateOTPServlet?CASE_ID=GZ_313022446_NSPCL-23&amp;DeptCode=014001</t>
  </si>
  <si>
    <t>GZ_271675635_NSPCL-31</t>
  </si>
  <si>
    <t>55185c96eb00d41d_NSPCL-31</t>
  </si>
  <si>
    <t>INS-17290184</t>
  </si>
  <si>
    <t>https://dmsrepoinc.momrah.gov.sa/dmsrepo/ValidateOTPServlet?CASE_ID=GZ_271675635_NSPCL-31&amp;DeptCode=014001</t>
  </si>
  <si>
    <t>GZ_269855670_NSPCL-8</t>
  </si>
  <si>
    <t>467c8c1fbb3222b1_NSPCL-8</t>
  </si>
  <si>
    <t>INS-17292297</t>
  </si>
  <si>
    <t>1/5/26 9:27:16 AM</t>
  </si>
  <si>
    <t>https://dmsrepoinc.momrah.gov.sa/dmsrepo/ValidateOTPServlet?CASE_ID=GZ_269855670_NSPCL-8&amp;DeptCode=014001</t>
  </si>
  <si>
    <t>1/7/26 12:23:54 AM</t>
  </si>
  <si>
    <t>GZ_340296802_NSPCL-69</t>
  </si>
  <si>
    <t>534004fe8b09113b_NSPCL-69</t>
  </si>
  <si>
    <t>INS-20046285</t>
  </si>
  <si>
    <t>4/8/26 10:01:04 AM</t>
  </si>
  <si>
    <t>https://dmsrepoinc.momrah.gov.sa/dmsrepo/ValidateOTPServlet?CASE_ID=GZ_340296802_NSPCL-69&amp;DeptCode=014001</t>
  </si>
  <si>
    <t>GZ_340387913_NSPCL-5</t>
  </si>
  <si>
    <t>c615d2a2cb930f75_NSPCL-5</t>
  </si>
  <si>
    <t>INS-19990646</t>
  </si>
  <si>
    <t>4/8/26 8:47:13 AM</t>
  </si>
  <si>
    <t>https://dmsrepoinc.momrah.gov.sa/dmsrepo/ValidateOTPServlet?CASE_ID=GZ_340387913_NSPCL-5&amp;DeptCode=014001</t>
  </si>
  <si>
    <t>GZ_341550611_NSPCL-33</t>
  </si>
  <si>
    <t>3af5fa8bd8c4a9dd_NSPCL-33</t>
  </si>
  <si>
    <t>INS-19949734</t>
  </si>
  <si>
    <t>4/9/26 10:38:38 AM</t>
  </si>
  <si>
    <t>https://dmsrepoinc.momrah.gov.sa/dmsrepo/ValidateOTPServlet?CASE_ID=GZ_341550611_NSPCL-33&amp;DeptCode=014001</t>
  </si>
  <si>
    <t>GZ_382952163_NSPCL-33</t>
  </si>
  <si>
    <t>6533068b046f82dd_NSPCL-33</t>
  </si>
  <si>
    <t>6/7/26 10:43:48 AM</t>
  </si>
  <si>
    <t>6/7/26 10:43:36 AM</t>
  </si>
  <si>
    <t>https://dmsrepoinc.momrah.gov.sa/dmsrepo/ValidateOTPServlet?CASE_ID=GZ_382952163_NSPCL-33&amp;DeptCode=014001</t>
  </si>
  <si>
    <t>GZ_295070122_NSPCL-8</t>
  </si>
  <si>
    <t>bae4c522dd9b2a41_NSPCL-8</t>
  </si>
  <si>
    <t>INS-17979919</t>
  </si>
  <si>
    <t>2/4/26 12:32:07 PM</t>
  </si>
  <si>
    <t>https://dmsrepoinc.momrah.gov.sa/dmsrepo/ValidateOTPServlet?CASE_ID=GZ_295070122_NSPCL-8&amp;DeptCode=014001</t>
  </si>
  <si>
    <t>GZ_299613248_NSPCL-33</t>
  </si>
  <si>
    <t>3500510df814b834_NSPCL-33</t>
  </si>
  <si>
    <t>INS-18092328</t>
  </si>
  <si>
    <t>2/10/26 9:24:22 AM</t>
  </si>
  <si>
    <t>2/10/26 8:37:35 AM</t>
  </si>
  <si>
    <t>https://dmsrepoinc.momrah.gov.sa/dmsrepo/ValidateOTPServlet?CASE_ID=GZ_299613248_NSPCL-33&amp;DeptCode=014001</t>
  </si>
  <si>
    <t>GZ_271367353_NSPCL-31</t>
  </si>
  <si>
    <t>588477d6eb261322_NSPCL-31</t>
  </si>
  <si>
    <t>INS-17292063</t>
  </si>
  <si>
    <t>1/6/26 9:07:49 AM</t>
  </si>
  <si>
    <t>https://dmsrepoinc.momrah.gov.sa/dmsrepo/ValidateOTPServlet?CASE_ID=GZ_271367353_NSPCL-31&amp;DeptCode=014001</t>
  </si>
  <si>
    <t>GZ_319139868_NSPCL-71</t>
  </si>
  <si>
    <t>c57ad96d1057e716_NSPCL-71</t>
  </si>
  <si>
    <t>INS-19323902</t>
  </si>
  <si>
    <t>3/8/26 3:59:04 PM</t>
  </si>
  <si>
    <t>https://dmsrepoinc.momrah.gov.sa/dmsrepo/ValidateOTPServlet?CASE_ID=GZ_319139868_NSPCL-71&amp;DeptCode=014001</t>
  </si>
  <si>
    <t>GZ_264684503_NSPCL-92</t>
  </si>
  <si>
    <t>2fb98c157c00446c_NSPCL-92</t>
  </si>
  <si>
    <t>INS-17155413</t>
  </si>
  <si>
    <t>https://dmsrepoinc.momrah.gov.sa/dmsrepo/ValidateOTPServlet?CASE_ID=GZ_264684503_NSPCL-92&amp;DeptCode=014001</t>
  </si>
  <si>
    <t>1/2/26 11:24:01 PM</t>
  </si>
  <si>
    <t>OZ_367748802_NSPCL-16</t>
  </si>
  <si>
    <t>ff6eb161ddc42064_NSPCL-16</t>
  </si>
  <si>
    <t>https://dmsrepoinc.momrah.gov.sa/dmsrepo/ValidateOTPServlet?CASE_ID=OZ_367748802_NSPCL-16&amp;DeptCode=014001</t>
  </si>
  <si>
    <t>318487515_NSPCL-69</t>
  </si>
  <si>
    <t>0f3bff07eaf436b1_NSPCL-69</t>
  </si>
  <si>
    <t>INS-19216304</t>
  </si>
  <si>
    <t>3/8/26 10:00:49 AM</t>
  </si>
  <si>
    <t>3/8/26 10:00:46 AM</t>
  </si>
  <si>
    <t>https://dmsrepoinc.momrah.gov.sa/dmsrepo/ValidateOTPServlet?CASE_ID=318487515_NSPCL-69&amp;DeptCode=014001</t>
  </si>
  <si>
    <t>1.078</t>
  </si>
  <si>
    <t>GZ_299617752_NSPCL-33</t>
  </si>
  <si>
    <t>c46c7dc9acfb726f_NSPCL-33</t>
  </si>
  <si>
    <t>INC-26-02-115243</t>
  </si>
  <si>
    <t>2/10/26 8:29:23 AM</t>
  </si>
  <si>
    <t>https://dmsrepoinc.momrah.gov.sa/dmsrepo/ValidateOTPServlet?CASE_ID=GZ_299617752_NSPCL-33&amp;DeptCode=014001</t>
  </si>
  <si>
    <t>GZ_383053288_NSPCL-8</t>
  </si>
  <si>
    <t>83489d2f393303b2_NSPCL-8</t>
  </si>
  <si>
    <t>6/7/26 11:26:10 AM</t>
  </si>
  <si>
    <t>https://dmsrepoinc.momrah.gov.sa/dmsrepo/ValidateOTPServlet?CASE_ID=GZ_383053288_NSPCL-8&amp;DeptCode=014001</t>
  </si>
  <si>
    <t>GZ_343596284_NSPCL-33</t>
  </si>
  <si>
    <t>6720ce1d70ccff08_NSPCL-33</t>
  </si>
  <si>
    <t>INS-19948839</t>
  </si>
  <si>
    <t>4/12/26 4:14:01 PM</t>
  </si>
  <si>
    <t>https://dmsrepoinc.momrah.gov.sa/dmsrepo/ValidateOTPServlet?CASE_ID=GZ_343596284_NSPCL-33&amp;DeptCode=014001</t>
  </si>
  <si>
    <t>GZ_382473209_NSPCL-33</t>
  </si>
  <si>
    <t>a047ff9380ad7e51_NSPCL-33</t>
  </si>
  <si>
    <t>6/7/26 7:47:05 AM</t>
  </si>
  <si>
    <t>6/7/26 7:45:42 AM</t>
  </si>
  <si>
    <t>https://dmsrepoinc.momrah.gov.sa/dmsrepo/ValidateOTPServlet?CASE_ID=GZ_382473209_NSPCL-33&amp;DeptCode=014001</t>
  </si>
  <si>
    <t>7.123</t>
  </si>
  <si>
    <t>GZ_294176040_NSPCL-33</t>
  </si>
  <si>
    <t>82c8c4fe44ba8b19_NSPCL-33</t>
  </si>
  <si>
    <t>INC-26-02-041761</t>
  </si>
  <si>
    <t>2/4/26 9:00:42 AM</t>
  </si>
  <si>
    <t>2/4/26 7:23:58 AM</t>
  </si>
  <si>
    <t>https://dmsrepoinc.momrah.gov.sa/dmsrepo/ValidateOTPServlet?CASE_ID=GZ_294176040_NSPCL-33&amp;DeptCode=014001</t>
  </si>
  <si>
    <t>OZ_370767367_NSPCL-3</t>
  </si>
  <si>
    <t>c254c2672a02c184_NSPCL-3</t>
  </si>
  <si>
    <t>INS-20932474</t>
  </si>
  <si>
    <t>https://dmsrepoinc.momrah.gov.sa/dmsrepo/ValidateOTPServlet?CASE_ID=OZ_370767367_NSPCL-3&amp;DeptCode=014001</t>
  </si>
  <si>
    <t>GZ_271248135_NSPCL-82</t>
  </si>
  <si>
    <t>cbbfc4aadec269e8_NSPCL-82</t>
  </si>
  <si>
    <t>INS-17470155</t>
  </si>
  <si>
    <t>1/6/26 7:38:51 AM</t>
  </si>
  <si>
    <t>https://dmsrepoinc.momrah.gov.sa/dmsrepo/ValidateOTPServlet?CASE_ID=GZ_271248135_NSPCL-82&amp;DeptCode=014001</t>
  </si>
  <si>
    <t>GZ_278731749_NSPCL-71</t>
  </si>
  <si>
    <t>4c4e865ed0610e72_NSPCL-71</t>
  </si>
  <si>
    <t>INS-17673613</t>
  </si>
  <si>
    <t>1/15/26 7:17:16 AM</t>
  </si>
  <si>
    <t>https://dmsrepoinc.momrah.gov.sa/dmsrepo/ValidateOTPServlet?CASE_ID=GZ_278731749_NSPCL-71&amp;DeptCode=014001</t>
  </si>
  <si>
    <t>GZ_278743222_NSPCL-31</t>
  </si>
  <si>
    <t>bf9363b7888e333f_NSPCL-31</t>
  </si>
  <si>
    <t>INS-17471505</t>
  </si>
  <si>
    <t>https://dmsrepoinc.momrah.gov.sa/dmsrepo/ValidateOTPServlet?CASE_ID=GZ_278743222_NSPCL-31&amp;DeptCode=014001</t>
  </si>
  <si>
    <t>GZ_299743366_NSPCL-33</t>
  </si>
  <si>
    <t>e5c2bfeb8b09277e_NSPCL-33</t>
  </si>
  <si>
    <t>INS-18085197</t>
  </si>
  <si>
    <t>2/10/26 9:31:19 AM</t>
  </si>
  <si>
    <t>https://dmsrepoinc.momrah.gov.sa/dmsrepo/ValidateOTPServlet?CASE_ID=GZ_299743366_NSPCL-33&amp;DeptCode=014001</t>
  </si>
  <si>
    <t>GZ_340600215_NSPCL-71</t>
  </si>
  <si>
    <t>f9a4a261dc706802_NSPCL-71</t>
  </si>
  <si>
    <t>INS-20090985</t>
  </si>
  <si>
    <t>https://dmsrepoinc.momrah.gov.sa/dmsrepo/ValidateOTPServlet?CASE_ID=GZ_340600215_NSPCL-71&amp;DeptCode=014001</t>
  </si>
  <si>
    <t>GZ_341469617_NSPCL-5</t>
  </si>
  <si>
    <t>313d4c38d45689fb_NSPCL-5</t>
  </si>
  <si>
    <t>INS-19991310</t>
  </si>
  <si>
    <t>4/9/26 10:41:53 AM</t>
  </si>
  <si>
    <t>https://dmsrepoinc.momrah.gov.sa/dmsrepo/ValidateOTPServlet?CASE_ID=GZ_341469617_NSPCL-5&amp;DeptCode=014001</t>
  </si>
  <si>
    <t>GZ_273599668_NSPCL-71</t>
  </si>
  <si>
    <t>cd51493ca3b97ae7_NSPCL-71</t>
  </si>
  <si>
    <t>INS-17390685</t>
  </si>
  <si>
    <t>1/8/26 9:33:30 AM</t>
  </si>
  <si>
    <t>https://dmsrepoinc.momrah.gov.sa/dmsrepo/ValidateOTPServlet?CASE_ID=GZ_273599668_NSPCL-71&amp;DeptCode=014001</t>
  </si>
  <si>
    <t>1/10/26 12:54:12 AM</t>
  </si>
  <si>
    <t>RZ_273601463_NSPCL-80</t>
  </si>
  <si>
    <t>d28f4da86f442f20_NSPCL-80</t>
  </si>
  <si>
    <t>INS-17520126</t>
  </si>
  <si>
    <t>1/8/26 9:28:50 AM</t>
  </si>
  <si>
    <t>https://dmsrepoinc.momrah.gov.sa/dmsrepo/ValidateOTPServlet?CASE_ID=RZ_273601463_NSPCL-80&amp;DeptCode=014001</t>
  </si>
  <si>
    <t>GZ_340500030_NSPCL-69</t>
  </si>
  <si>
    <t>e37ba10bf83efebc_NSPCL-69</t>
  </si>
  <si>
    <t>INS-20090357</t>
  </si>
  <si>
    <t>4/8/26 11:04:19 AM</t>
  </si>
  <si>
    <t>4/8/26 11:01:55 AM</t>
  </si>
  <si>
    <t>https://dmsrepoinc.momrah.gov.sa/dmsrepo/ValidateOTPServlet?CASE_ID=GZ_340500030_NSPCL-69&amp;DeptCode=014001</t>
  </si>
  <si>
    <t>GZ_297867358_NSPCL-33</t>
  </si>
  <si>
    <t>f4d713e78a83a9e3_NSPCL-33</t>
  </si>
  <si>
    <t>INC-26-02-114417</t>
  </si>
  <si>
    <t>2/8/26 9:58:22 AM</t>
  </si>
  <si>
    <t>2/8/26 9:57:03 AM</t>
  </si>
  <si>
    <t>https://dmsrepoinc.momrah.gov.sa/dmsrepo/ValidateOTPServlet?CASE_ID=GZ_297867358_NSPCL-33&amp;DeptCode=014001</t>
  </si>
  <si>
    <t>GZ_367458243_NSPCL-8</t>
  </si>
  <si>
    <t>2ef6dba8b8898b4c_NSPCL-8</t>
  </si>
  <si>
    <t>5/12/26 11:58:53 AM</t>
  </si>
  <si>
    <t>https://dmsrepoinc.momrah.gov.sa/dmsrepo/ValidateOTPServlet?CASE_ID=GZ_367458243_NSPCL-8&amp;DeptCode=014001</t>
  </si>
  <si>
    <t>OZ_362799677_NSPCL-92</t>
  </si>
  <si>
    <t>f98d905604390f2e_NSPCL-92</t>
  </si>
  <si>
    <t>https://dmsrepoinc.momrah.gov.sa/dmsrepo/ValidateOTPServlet?CASE_ID=OZ_362799677_NSPCL-92&amp;DeptCode=014001</t>
  </si>
  <si>
    <t>14.14</t>
  </si>
  <si>
    <t>GZ_314760717_NSPCL-8</t>
  </si>
  <si>
    <t>9c0c9b6be90e8ee9_NSPCL-8</t>
  </si>
  <si>
    <t>3/4/26 10:43:57 AM</t>
  </si>
  <si>
    <t>https://dmsrepoinc.momrah.gov.sa/dmsrepo/ValidateOTPServlet?CASE_ID=GZ_314760717_NSPCL-8&amp;DeptCode=014001</t>
  </si>
  <si>
    <t>GZ_317047884_NSPCL-8</t>
  </si>
  <si>
    <t>403146483b521921_NSPCL-8</t>
  </si>
  <si>
    <t>INS-19371294</t>
  </si>
  <si>
    <t>3/5/26 4:50:41 PM</t>
  </si>
  <si>
    <t>https://dmsrepoinc.momrah.gov.sa/dmsrepo/ValidateOTPServlet?CASE_ID=GZ_317047884_NSPCL-8&amp;DeptCode=014001</t>
  </si>
  <si>
    <t>3/17/26 8:24:09 PM</t>
  </si>
  <si>
    <t>GZ_299668994_NSPCL-92</t>
  </si>
  <si>
    <t>26c7ed7f9e1f1127_NSPCL-92</t>
  </si>
  <si>
    <t>INS-18054423</t>
  </si>
  <si>
    <t>https://dmsrepoinc.momrah.gov.sa/dmsrepo/ValidateOTPServlet?CASE_ID=GZ_299668994_NSPCL-92&amp;DeptCode=014001</t>
  </si>
  <si>
    <t>OZ_365407519_NSPCL-16</t>
  </si>
  <si>
    <t>d4a35afb919aa4cd_NSPCL-16</t>
  </si>
  <si>
    <t>5/11/26 10:15:14 AM</t>
  </si>
  <si>
    <t>https://dmsrepoinc.momrah.gov.sa/dmsrepo/ValidateOTPServlet?CASE_ID=OZ_365407519_NSPCL-16&amp;DeptCode=014001</t>
  </si>
  <si>
    <t>GZ_277601507_NSPCL-33</t>
  </si>
  <si>
    <t>fe4046be07cd97c4_NSPCL-33</t>
  </si>
  <si>
    <t>INS-17472306</t>
  </si>
  <si>
    <t>1/13/26 11:55:56 AM</t>
  </si>
  <si>
    <t>https://dmsrepoinc.momrah.gov.sa/dmsrepo/ValidateOTPServlet?CASE_ID=GZ_277601507_NSPCL-33&amp;DeptCode=014001</t>
  </si>
  <si>
    <t>GZ_313858668_NSPCL-69</t>
  </si>
  <si>
    <t>29c4476fd66149b3_NSPCL-69</t>
  </si>
  <si>
    <t>INS-19325436</t>
  </si>
  <si>
    <t>3/3/26 3:52:56 PM</t>
  </si>
  <si>
    <t>3/3/26 3:52:53 PM</t>
  </si>
  <si>
    <t>https://dmsrepoinc.momrah.gov.sa/dmsrepo/ValidateOTPServlet?CASE_ID=GZ_313858668_NSPCL-69&amp;DeptCode=014001</t>
  </si>
  <si>
    <t>GZ_345383061_NSPCL-72</t>
  </si>
  <si>
    <t>341a65e68afc9d20_NSPCL-72</t>
  </si>
  <si>
    <t>INS-20093899</t>
  </si>
  <si>
    <t>4/14/26 1:01:47 PM</t>
  </si>
  <si>
    <t>4/14/26 1:01:38 PM</t>
  </si>
  <si>
    <t>https://dmsrepoinc.momrah.gov.sa/dmsrepo/ValidateOTPServlet?CASE_ID=GZ_345383061_NSPCL-72&amp;DeptCode=014001</t>
  </si>
  <si>
    <t>318742530_NSPCL-69</t>
  </si>
  <si>
    <t>69070528d028998f_NSPCL-69</t>
  </si>
  <si>
    <t>INS-19367594</t>
  </si>
  <si>
    <t>3/8/26 12:45:55 PM</t>
  </si>
  <si>
    <t>3/8/26 12:45:51 PM</t>
  </si>
  <si>
    <t>https://dmsrepoinc.momrah.gov.sa/dmsrepo/ValidateOTPServlet?CASE_ID=318742530_NSPCL-69&amp;DeptCode=014001</t>
  </si>
  <si>
    <t>GZ_367369295_NSPCL-69</t>
  </si>
  <si>
    <t>844365f004d74c5b_NSPCL-69</t>
  </si>
  <si>
    <t>5/13/26 10:48:20 AM</t>
  </si>
  <si>
    <t>https://dmsrepoinc.momrah.gov.sa/dmsrepo/ValidateOTPServlet?CASE_ID=GZ_367369295_NSPCL-69&amp;DeptCode=014001</t>
  </si>
  <si>
    <t>GZ_343452291_NSPCL-33</t>
  </si>
  <si>
    <t>742ee14a3fe81259_NSPCL-33</t>
  </si>
  <si>
    <t>4/12/26 1:52:44 PM</t>
  </si>
  <si>
    <t>https://dmsrepoinc.momrah.gov.sa/dmsrepo/ValidateOTPServlet?CASE_ID=GZ_343452291_NSPCL-33&amp;DeptCode=014001</t>
  </si>
  <si>
    <t>GZ_359149350_NSPCL-8</t>
  </si>
  <si>
    <t>5d66294e361ac393_NSPCL-8</t>
  </si>
  <si>
    <t>INS-20735577</t>
  </si>
  <si>
    <t>5/5/26 9:07:10 AM</t>
  </si>
  <si>
    <t>https://dmsrepoinc.momrah.gov.sa/dmsrepo/ValidateOTPServlet?CASE_ID=GZ_359149350_NSPCL-8&amp;DeptCode=014001</t>
  </si>
  <si>
    <t>GZ_313462320_NSPCL-82</t>
  </si>
  <si>
    <t>36e3e65eca5ba089_NSPCL-82</t>
  </si>
  <si>
    <t>INS-19383774</t>
  </si>
  <si>
    <t>3/3/26 2:31:10 PM</t>
  </si>
  <si>
    <t>https://dmsrepoinc.momrah.gov.sa/dmsrepo/ValidateOTPServlet?CASE_ID=GZ_313462320_NSPCL-82&amp;DeptCode=014001</t>
  </si>
  <si>
    <t>GZ_319990573_NSPCL-33</t>
  </si>
  <si>
    <t>f3d2c38f89fe7d32_NSPCL-33</t>
  </si>
  <si>
    <t>3/9/26 1:28:30 PM</t>
  </si>
  <si>
    <t>3/9/26 1:28:28 PM</t>
  </si>
  <si>
    <t>https://dmsrepoinc.momrah.gov.sa/dmsrepo/ValidateOTPServlet?CASE_ID=GZ_319990573_NSPCL-33&amp;DeptCode=014001</t>
  </si>
  <si>
    <t>GZ_360931345_NSPCL-92</t>
  </si>
  <si>
    <t>13801c152202f2f2_NSPCL-92</t>
  </si>
  <si>
    <t>INS-20674657</t>
  </si>
  <si>
    <t>5/6/26 8:48:12 AM</t>
  </si>
  <si>
    <t>https://dmsrepoinc.momrah.gov.sa/dmsrepo/ValidateOTPServlet?CASE_ID=GZ_360931345_NSPCL-92&amp;DeptCode=014001</t>
  </si>
  <si>
    <t>296341118_NSPCL-49</t>
  </si>
  <si>
    <t>2f47b7af8cb12ac5_NSPCL-49</t>
  </si>
  <si>
    <t>INS-18091473</t>
  </si>
  <si>
    <t>2/5/26 12:07:28 PM</t>
  </si>
  <si>
    <t>https://dmsrepoinc.momrah.gov.sa/dmsrepo/ValidateOTPServlet?CASE_ID=296341118_NSPCL-49&amp;DeptCode=014001</t>
  </si>
  <si>
    <t>GZ_335281761_NSPCL-33</t>
  </si>
  <si>
    <t>2101537845b5421f_NSPCL-33</t>
  </si>
  <si>
    <t>INS-19991078</t>
  </si>
  <si>
    <t>4/5/26 9:26:06 AM</t>
  </si>
  <si>
    <t>4/5/26 9:25:58 AM</t>
  </si>
  <si>
    <t>https://dmsrepoinc.momrah.gov.sa/dmsrepo/ValidateOTPServlet?CASE_ID=GZ_335281761_NSPCL-33&amp;DeptCode=014001</t>
  </si>
  <si>
    <t>GZ_335204993_NSPCL-69</t>
  </si>
  <si>
    <t>87fa4c26ba4e5d8c_NSPCL-69</t>
  </si>
  <si>
    <t>INS-19865129</t>
  </si>
  <si>
    <t>4/5/26 9:01:34 AM</t>
  </si>
  <si>
    <t>https://dmsrepoinc.momrah.gov.sa/dmsrepo/ValidateOTPServlet?CASE_ID=GZ_335204993_NSPCL-69&amp;DeptCode=014001</t>
  </si>
  <si>
    <t>GZ_363120571_NSPCL-8</t>
  </si>
  <si>
    <t>4b12b692721613f9_NSPCL-8</t>
  </si>
  <si>
    <t>INS-20629506</t>
  </si>
  <si>
    <t>5/7/26 6:15:13 PM</t>
  </si>
  <si>
    <t>https://dmsrepoinc.momrah.gov.sa/dmsrepo/ValidateOTPServlet?CASE_ID=GZ_363120571_NSPCL-8&amp;DeptCode=014001</t>
  </si>
  <si>
    <t>20.06</t>
  </si>
  <si>
    <t>GZ_344332579_NSPCL-33</t>
  </si>
  <si>
    <t>43b0a8b1b8ab9db1_NSPCL-33</t>
  </si>
  <si>
    <t>INC-26-04-147972</t>
  </si>
  <si>
    <t>4/13/26 11:44:28 AM</t>
  </si>
  <si>
    <t>4/13/26 11:34:16 AM</t>
  </si>
  <si>
    <t>https://dmsrepoinc.momrah.gov.sa/dmsrepo/ValidateOTPServlet?CASE_ID=GZ_344332579_NSPCL-33&amp;DeptCode=014001</t>
  </si>
  <si>
    <t>GZ_340501580_NSPCL-33</t>
  </si>
  <si>
    <t>4c45514e2ec4840f_NSPCL-33</t>
  </si>
  <si>
    <t>INS-19945226</t>
  </si>
  <si>
    <t>4/8/26 11:08:42 AM</t>
  </si>
  <si>
    <t>https://dmsrepoinc.momrah.gov.sa/dmsrepo/ValidateOTPServlet?CASE_ID=GZ_340501580_NSPCL-33&amp;DeptCode=014001</t>
  </si>
  <si>
    <t>1.613</t>
  </si>
  <si>
    <t>GZ_267944362_NSPCL-23</t>
  </si>
  <si>
    <t>37d32674c98b9208_NSPCL-23</t>
  </si>
  <si>
    <t>INC-26-01-026927</t>
  </si>
  <si>
    <t>1/4/26 8:29:52 AM</t>
  </si>
  <si>
    <t>https://dmsrepoinc.momrah.gov.sa/dmsrepo/ValidateOTPServlet?CASE_ID=GZ_267944362_NSPCL-23&amp;DeptCode=014001</t>
  </si>
  <si>
    <t>1/5/26 11:23:56 PM</t>
  </si>
  <si>
    <t>GZ_344997994_NSPCL-69</t>
  </si>
  <si>
    <t>fc504474d76c331d_NSPCL-69</t>
  </si>
  <si>
    <t>INS-20048185</t>
  </si>
  <si>
    <t>4/14/26 9:37:41 AM</t>
  </si>
  <si>
    <t>https://dmsrepoinc.momrah.gov.sa/dmsrepo/ValidateOTPServlet?CASE_ID=GZ_344997994_NSPCL-69&amp;DeptCode=014001</t>
  </si>
  <si>
    <t>GZ_365775524_NSPCL-33</t>
  </si>
  <si>
    <t>7f869d1f2141f198_NSPCL-33</t>
  </si>
  <si>
    <t>INS-20641350</t>
  </si>
  <si>
    <t>5/11/26 1:56:46 PM</t>
  </si>
  <si>
    <t>5/11/26 1:49:06 PM</t>
  </si>
  <si>
    <t>https://dmsrepoinc.momrah.gov.sa/dmsrepo/ValidateOTPServlet?CASE_ID=GZ_365775524_NSPCL-33&amp;DeptCode=014001</t>
  </si>
  <si>
    <t>GZ_365713022_NSPCL-8</t>
  </si>
  <si>
    <t>ec96991806a215b9_NSPCL-8</t>
  </si>
  <si>
    <t>5/11/26 1:12:25 PM</t>
  </si>
  <si>
    <t>https://dmsrepoinc.momrah.gov.sa/dmsrepo/ValidateOTPServlet?CASE_ID=GZ_365713022_NSPCL-8&amp;DeptCode=014001</t>
  </si>
  <si>
    <t>7.018</t>
  </si>
  <si>
    <t>OZ_338204681_NSPCL-49</t>
  </si>
  <si>
    <t>c48e5bbd56b4ec9d_NSPCL-49</t>
  </si>
  <si>
    <t>INC-26-04-099358</t>
  </si>
  <si>
    <t>4/6/26 5:01:17 PM</t>
  </si>
  <si>
    <t>https://dmsrepoinc.momrah.gov.sa/dmsrepo/ValidateOTPServlet?CASE_ID=OZ_338204681_NSPCL-49&amp;DeptCode=014001</t>
  </si>
  <si>
    <t>GZ_294761517_NSPCL-33</t>
  </si>
  <si>
    <t>96b654e34f959070_NSPCL-33</t>
  </si>
  <si>
    <t>INS-18016992</t>
  </si>
  <si>
    <t>2/4/26 11:34:46 AM</t>
  </si>
  <si>
    <t>https://dmsrepoinc.momrah.gov.sa/dmsrepo/ValidateOTPServlet?CASE_ID=GZ_294761517_NSPCL-33&amp;DeptCode=014001</t>
  </si>
  <si>
    <t>0.884</t>
  </si>
  <si>
    <t>GZ_367570390_NSPCL-33</t>
  </si>
  <si>
    <t>a217081b8bdc3120_NSPCL-33</t>
  </si>
  <si>
    <t>INC-26-05-149462</t>
  </si>
  <si>
    <t>5/13/26 12:23:07 PM</t>
  </si>
  <si>
    <t>5/13/26 12:13:58 PM</t>
  </si>
  <si>
    <t>https://dmsrepoinc.momrah.gov.sa/dmsrepo/ValidateOTPServlet?CASE_ID=GZ_367570390_NSPCL-33&amp;DeptCode=014001</t>
  </si>
  <si>
    <t>GZ_367384603_NSPCL-69</t>
  </si>
  <si>
    <t>02aa2084b5ec2cd6_NSPCL-69</t>
  </si>
  <si>
    <t>5/13/26 10:50:13 AM</t>
  </si>
  <si>
    <t>https://dmsrepoinc.momrah.gov.sa/dmsrepo/ValidateOTPServlet?CASE_ID=GZ_367384603_NSPCL-69&amp;DeptCode=014001</t>
  </si>
  <si>
    <t>GZ_382473011_NSPCL-33</t>
  </si>
  <si>
    <t>358b953a66a3b8dc_NSPCL-33</t>
  </si>
  <si>
    <t>6/7/26 7:45:31 AM</t>
  </si>
  <si>
    <t>https://dmsrepoinc.momrah.gov.sa/dmsrepo/ValidateOTPServlet?CASE_ID=GZ_382473011_NSPCL-33&amp;DeptCode=014001</t>
  </si>
  <si>
    <t>RZ_266712830_NSPCL-69</t>
  </si>
  <si>
    <t>dc2c2db43078c23d_NSPCL-69</t>
  </si>
  <si>
    <t>INS-17290962</t>
  </si>
  <si>
    <t>1/3/26 7:07:11 AM</t>
  </si>
  <si>
    <t>https://dmsrepoinc.momrah.gov.sa/dmsrepo/ValidateOTPServlet?CASE_ID=RZ_266712830_NSPCL-69&amp;DeptCode=014001</t>
  </si>
  <si>
    <t>14.25</t>
  </si>
  <si>
    <t>GZ_313455001_NSPCL-67</t>
  </si>
  <si>
    <t>a8dcf031774f35f1_NSPCL-67</t>
  </si>
  <si>
    <t>3/3/26 2:28:44 PM</t>
  </si>
  <si>
    <t>https://dmsrepoinc.momrah.gov.sa/dmsrepo/ValidateOTPServlet?CASE_ID=GZ_313455001_NSPCL-67&amp;DeptCode=014001</t>
  </si>
  <si>
    <t>3/17/26 8:53:57 PM</t>
  </si>
  <si>
    <t>GZ_367467260_NSPCL-8</t>
  </si>
  <si>
    <t>d6176a19aac9bd87_NSPCL-8</t>
  </si>
  <si>
    <t>5/13/26 10:26:10 AM</t>
  </si>
  <si>
    <t>https://dmsrepoinc.momrah.gov.sa/dmsrepo/ValidateOTPServlet?CASE_ID=GZ_367467260_NSPCL-8&amp;DeptCode=014001</t>
  </si>
  <si>
    <t>GZ_367301059_NSPCL-23</t>
  </si>
  <si>
    <t>bf7d1b7732f20c6e_NSPCL-23</t>
  </si>
  <si>
    <t>INS-20913492</t>
  </si>
  <si>
    <t>https://dmsrepoinc.momrah.gov.sa/dmsrepo/ValidateOTPServlet?CASE_ID=GZ_367301059_NSPCL-23&amp;DeptCode=014001</t>
  </si>
  <si>
    <t>GZ_280473418_NSPCL-8</t>
  </si>
  <si>
    <t>9ccffa043b339a03_NSPCL-8</t>
  </si>
  <si>
    <t>INS-17520861</t>
  </si>
  <si>
    <t>1/18/26 1:01:01 PM</t>
  </si>
  <si>
    <t>https://dmsrepoinc.momrah.gov.sa/dmsrepo/ValidateOTPServlet?CASE_ID=GZ_280473418_NSPCL-8&amp;DeptCode=014001</t>
  </si>
  <si>
    <t>OZ_294068351_NSPCL-49</t>
  </si>
  <si>
    <t>ceef6ee35b1e2c74_NSPCL-49</t>
  </si>
  <si>
    <t>INS-18083639</t>
  </si>
  <si>
    <t>2/4/26 8:36:25 AM</t>
  </si>
  <si>
    <t>https://dmsrepoinc.momrah.gov.sa/dmsrepo/ValidateOTPServlet?CASE_ID=OZ_294068351_NSPCL-49&amp;DeptCode=014001</t>
  </si>
  <si>
    <t>RZ_359881070_NSPCL-10</t>
  </si>
  <si>
    <t>e7954dbc798d32cf_NSPCL-10</t>
  </si>
  <si>
    <t>INS-20792748</t>
  </si>
  <si>
    <t>5/5/26 11:24:41 AM</t>
  </si>
  <si>
    <t>https://dmsrepoinc.momrah.gov.sa/dmsrepo/ValidateOTPServlet?CASE_ID=RZ_359881070_NSPCL-10&amp;DeptCode=014001</t>
  </si>
  <si>
    <t>GZ_319140509_NSPCL-8</t>
  </si>
  <si>
    <t>c57ad96d1057e716_NSPCL-8</t>
  </si>
  <si>
    <t>INS-19326632</t>
  </si>
  <si>
    <t>3/8/26 4:05:19 PM</t>
  </si>
  <si>
    <t>3/8/26 4:05:15 PM</t>
  </si>
  <si>
    <t>https://dmsrepoinc.momrah.gov.sa/dmsrepo/ValidateOTPServlet?CASE_ID=GZ_319140509_NSPCL-8&amp;DeptCode=014001</t>
  </si>
  <si>
    <t>GZ_277323096_NSPCL-69</t>
  </si>
  <si>
    <t>a2578782c75962df_NSPCL-69</t>
  </si>
  <si>
    <t>INS-17673618</t>
  </si>
  <si>
    <t>1/13/26 10:21:13 AM</t>
  </si>
  <si>
    <t>https://dmsrepoinc.momrah.gov.sa/dmsrepo/ValidateOTPServlet?CASE_ID=GZ_277323096_NSPCL-69&amp;DeptCode=014001</t>
  </si>
  <si>
    <t>GZ_318645533_NSPCL-69</t>
  </si>
  <si>
    <t>6cf7a9c11a008369_NSPCL-69</t>
  </si>
  <si>
    <t>INS-19366746</t>
  </si>
  <si>
    <t>3/8/26 11:36:34 AM</t>
  </si>
  <si>
    <t>https://dmsrepoinc.momrah.gov.sa/dmsrepo/ValidateOTPServlet?CASE_ID=GZ_318645533_NSPCL-69&amp;DeptCode=014001</t>
  </si>
  <si>
    <t>GZ_324486543_NSPCL-33</t>
  </si>
  <si>
    <t>891c686e5946cbad_NSPCL-33</t>
  </si>
  <si>
    <t>INS-19140626</t>
  </si>
  <si>
    <t>3/16/26 4:57:04 PM</t>
  </si>
  <si>
    <t>https://dmsrepoinc.momrah.gov.sa/dmsrepo/ValidateOTPServlet?CASE_ID=GZ_324486543_NSPCL-33&amp;DeptCode=014001</t>
  </si>
  <si>
    <t>3/17/26 3:07:40 PM</t>
  </si>
  <si>
    <t>GZ_362407974_NSPCL-23</t>
  </si>
  <si>
    <t>9ba3e80f8d1c46f9_NSPCL-23</t>
  </si>
  <si>
    <t>INS-20641447</t>
  </si>
  <si>
    <t>5/7/26 9:53:17 AM</t>
  </si>
  <si>
    <t>https://dmsrepoinc.momrah.gov.sa/dmsrepo/ValidateOTPServlet?CASE_ID=GZ_362407974_NSPCL-23&amp;DeptCode=014001</t>
  </si>
  <si>
    <t>GZ_340389555_NSPCL-71</t>
  </si>
  <si>
    <t>718e63db46e20038_NSPCL-71</t>
  </si>
  <si>
    <t>INS-19990526</t>
  </si>
  <si>
    <t>4/8/26 8:58:40 AM</t>
  </si>
  <si>
    <t>https://dmsrepoinc.momrah.gov.sa/dmsrepo/ValidateOTPServlet?CASE_ID=GZ_340389555_NSPCL-71&amp;DeptCode=014001</t>
  </si>
  <si>
    <t>GZ_315867617_NSPCL-33</t>
  </si>
  <si>
    <t>ebe9093ccf623475_NSPCL-33</t>
  </si>
  <si>
    <t>3/4/26 5:23:21 PM</t>
  </si>
  <si>
    <t>https://dmsrepoinc.momrah.gov.sa/dmsrepo/ValidateOTPServlet?CASE_ID=GZ_315867617_NSPCL-33&amp;DeptCode=014001</t>
  </si>
  <si>
    <t>5.967</t>
  </si>
  <si>
    <t>GZ_280473415_NSPCL-23</t>
  </si>
  <si>
    <t>9ccffa043b339a03_NSPCL-23</t>
  </si>
  <si>
    <t>INC-26-01-161288</t>
  </si>
  <si>
    <t>1/18/26 1:01:04 PM</t>
  </si>
  <si>
    <t>https://dmsrepoinc.momrah.gov.sa/dmsrepo/ValidateOTPServlet?CASE_ID=GZ_280473415_NSPCL-23&amp;DeptCode=014001</t>
  </si>
  <si>
    <t>1/20/26 12:23:51 AM</t>
  </si>
  <si>
    <t>GZ_313838665_NSPCL-92</t>
  </si>
  <si>
    <t>acc8258ae96c4aaf_NSPCL-92</t>
  </si>
  <si>
    <t>INS-19324617</t>
  </si>
  <si>
    <t>3/3/26 3:19:33 PM</t>
  </si>
  <si>
    <t>https://dmsrepoinc.momrah.gov.sa/dmsrepo/ValidateOTPServlet?CASE_ID=GZ_313838665_NSPCL-92&amp;DeptCode=014001</t>
  </si>
  <si>
    <t>3/18/26 1:23:45 AM</t>
  </si>
  <si>
    <t>7.020</t>
  </si>
  <si>
    <t>GZ_340151642_NSPCL-33</t>
  </si>
  <si>
    <t>4b3036bcc350f39f_NSPCL-33</t>
  </si>
  <si>
    <t>INC-26-04-099312</t>
  </si>
  <si>
    <t>4/8/26 8:54:27 AM</t>
  </si>
  <si>
    <t>https://dmsrepoinc.momrah.gov.sa/dmsrepo/ValidateOTPServlet?CASE_ID=GZ_340151642_NSPCL-33&amp;DeptCode=014001</t>
  </si>
  <si>
    <t>GZ_271856389_NSPCL-69</t>
  </si>
  <si>
    <t>633ca60ca5a6f6a3_NSPCL-69</t>
  </si>
  <si>
    <t>INS-17318763</t>
  </si>
  <si>
    <t>1/6/26 11:34:47 AM</t>
  </si>
  <si>
    <t>https://dmsrepoinc.momrah.gov.sa/dmsrepo/ValidateOTPServlet?CASE_ID=GZ_271856389_NSPCL-69&amp;DeptCode=014001</t>
  </si>
  <si>
    <t>GZ_367570386_NSPCL-69</t>
  </si>
  <si>
    <t>b32cc1e22ec2a384_NSPCL-69</t>
  </si>
  <si>
    <t>5/13/26 12:21:46 PM</t>
  </si>
  <si>
    <t>https://dmsrepoinc.momrah.gov.sa/dmsrepo/ValidateOTPServlet?CASE_ID=GZ_367570386_NSPCL-69&amp;DeptCode=014001</t>
  </si>
  <si>
    <t>GZ_367482502_NSPCL-63</t>
  </si>
  <si>
    <t>1a4aab038d44c358_NSPCL-63</t>
  </si>
  <si>
    <t>5/13/26 11:02:05 AM</t>
  </si>
  <si>
    <t>https://dmsrepoinc.momrah.gov.sa/dmsrepo/ValidateOTPServlet?CASE_ID=GZ_367482502_NSPCL-63&amp;DeptCode=014001</t>
  </si>
  <si>
    <t>GZ_277440616_NSPCL-7</t>
  </si>
  <si>
    <t>6f391a424bb6de2d_NSPCL-7</t>
  </si>
  <si>
    <t>INS-17674635</t>
  </si>
  <si>
    <t>1/13/26 11:22:49 AM</t>
  </si>
  <si>
    <t>1/13/26 11:09:58 AM</t>
  </si>
  <si>
    <t>https://dmsrepoinc.momrah.gov.sa/dmsrepo/ValidateOTPServlet?CASE_ID=GZ_277440616_NSPCL-7&amp;DeptCode=014001</t>
  </si>
  <si>
    <t>318485778_NSPCL-69</t>
  </si>
  <si>
    <t>ac4b804f2f5f7474_NSPCL-69</t>
  </si>
  <si>
    <t>INS-19216300</t>
  </si>
  <si>
    <t>3/8/26 9:49:03 AM</t>
  </si>
  <si>
    <t>3/8/26 9:48:57 AM</t>
  </si>
  <si>
    <t>https://dmsrepoinc.momrah.gov.sa/dmsrepo/ValidateOTPServlet?CASE_ID=318485778_NSPCL-69&amp;DeptCode=014001</t>
  </si>
  <si>
    <t>3/17/26 6:24:15 PM</t>
  </si>
  <si>
    <t>GZ_341151657_NSPCL-82</t>
  </si>
  <si>
    <t>4b3036bcc350f39f_NSPCL-82</t>
  </si>
  <si>
    <t>INS-19936983</t>
  </si>
  <si>
    <t>4/9/26 7:45:30 AM</t>
  </si>
  <si>
    <t>https://dmsrepoinc.momrah.gov.sa/dmsrepo/ValidateOTPServlet?CASE_ID=GZ_341151657_NSPCL-82&amp;DeptCode=014001</t>
  </si>
  <si>
    <t>GZ_313173197_NSPCL-71</t>
  </si>
  <si>
    <t>ec3e3e9a8a915265_NSPCL-71</t>
  </si>
  <si>
    <t>INS-19267916</t>
  </si>
  <si>
    <t>3/3/26 12:44:56 PM</t>
  </si>
  <si>
    <t>3/3/26 12:44:54 PM</t>
  </si>
  <si>
    <t>https://dmsrepoinc.momrah.gov.sa/dmsrepo/ValidateOTPServlet?CASE_ID=GZ_313173197_NSPCL-71&amp;DeptCode=014001</t>
  </si>
  <si>
    <t>3/17/26 11:24:12 PM</t>
  </si>
  <si>
    <t>GZ_383760447_NSPCL-33</t>
  </si>
  <si>
    <t>47254207f38b6408_NSPCL-33</t>
  </si>
  <si>
    <t>6/8/26 8:11:28 AM</t>
  </si>
  <si>
    <t>6/8/26 8:10:06 AM</t>
  </si>
  <si>
    <t>https://dmsrepoinc.momrah.gov.sa/dmsrepo/ValidateOTPServlet?CASE_ID=GZ_383760447_NSPCL-33&amp;DeptCode=014001</t>
  </si>
  <si>
    <t>GZ_340425609_NSPCL-33</t>
  </si>
  <si>
    <t>b873d55ff634a1dd_NSPCL-33</t>
  </si>
  <si>
    <t>INS-19987886</t>
  </si>
  <si>
    <t>4/8/26 9:58:23 AM</t>
  </si>
  <si>
    <t>4/8/26 9:57:19 AM</t>
  </si>
  <si>
    <t>https://dmsrepoinc.momrah.gov.sa/dmsrepo/ValidateOTPServlet?CASE_ID=GZ_340425609_NSPCL-33&amp;DeptCode=014001</t>
  </si>
  <si>
    <t>OZ_313022591_NSPCL-3</t>
  </si>
  <si>
    <t>bc17d1a17c8fe3be_NSPCL-3</t>
  </si>
  <si>
    <t>INS-19371289</t>
  </si>
  <si>
    <t>https://dmsrepoinc.momrah.gov.sa/dmsrepo/ValidateOTPServlet?CASE_ID=OZ_313022591_NSPCL-3&amp;DeptCode=014001</t>
  </si>
  <si>
    <t>318485674_NSPCL-69</t>
  </si>
  <si>
    <t>11e24f3efe3e391f_NSPCL-69</t>
  </si>
  <si>
    <t>INS-19202417</t>
  </si>
  <si>
    <t>3/8/26 9:46:56 AM</t>
  </si>
  <si>
    <t>3/8/26 9:43:47 AM</t>
  </si>
  <si>
    <t>https://dmsrepoinc.momrah.gov.sa/dmsrepo/ValidateOTPServlet?CASE_ID=318485674_NSPCL-69&amp;DeptCode=014001</t>
  </si>
  <si>
    <t>GZ_317047510_NSPCL-23</t>
  </si>
  <si>
    <t>4ddd6b5706a056ff_NSPCL-23</t>
  </si>
  <si>
    <t>INS-19370512</t>
  </si>
  <si>
    <t>3/5/26 4:49:24 PM</t>
  </si>
  <si>
    <t>https://dmsrepoinc.momrah.gov.sa/dmsrepo/ValidateOTPServlet?CASE_ID=GZ_317047510_NSPCL-23&amp;DeptCode=014001</t>
  </si>
  <si>
    <t>OZ_314755418_NSPCL-16</t>
  </si>
  <si>
    <t>db3d5190323c1657_NSPCL-16</t>
  </si>
  <si>
    <t>INS-19216333</t>
  </si>
  <si>
    <t>https://dmsrepoinc.momrah.gov.sa/dmsrepo/ValidateOTPServlet?CASE_ID=OZ_314755418_NSPCL-16&amp;DeptCode=014001</t>
  </si>
  <si>
    <t>3/18/26 12:24:00 AM</t>
  </si>
  <si>
    <t>GZ_380505253_NSPCL-8</t>
  </si>
  <si>
    <t>6cf13df4a6fae8ed_NSPCL-8</t>
  </si>
  <si>
    <t>6/4/26 10:15:58 AM</t>
  </si>
  <si>
    <t>https://dmsrepoinc.momrah.gov.sa/dmsrepo/ValidateOTPServlet?CASE_ID=GZ_380505253_NSPCL-8&amp;DeptCode=014001</t>
  </si>
  <si>
    <t>GZ_366525711_NSPCL-69</t>
  </si>
  <si>
    <t>d34555e5cfdb2eeb_NSPCL-69</t>
  </si>
  <si>
    <t>INS-20913239</t>
  </si>
  <si>
    <t>5/12/26 9:40:01 AM</t>
  </si>
  <si>
    <t>https://dmsrepoinc.momrah.gov.sa/dmsrepo/ValidateOTPServlet?CASE_ID=GZ_366525711_NSPCL-69&amp;DeptCode=014001</t>
  </si>
  <si>
    <t>GZ_298829177_NSPCL-82</t>
  </si>
  <si>
    <t>6b932b20b9209919_NSPCL-82</t>
  </si>
  <si>
    <t>INS-18017022</t>
  </si>
  <si>
    <t>2/9/26 9:28:43 AM</t>
  </si>
  <si>
    <t>https://dmsrepoinc.momrah.gov.sa/dmsrepo/ValidateOTPServlet?CASE_ID=GZ_298829177_NSPCL-82&amp;DeptCode=014001</t>
  </si>
  <si>
    <t>RZ_312489201_NSPCL-80</t>
  </si>
  <si>
    <t>a3e1974e7160eeb9_NSPCL-80</t>
  </si>
  <si>
    <t>INS-19192148</t>
  </si>
  <si>
    <t>3/3/26 8:47:57 AM</t>
  </si>
  <si>
    <t>https://dmsrepoinc.momrah.gov.sa/dmsrepo/ValidateOTPServlet?CASE_ID=RZ_312489201_NSPCL-80&amp;DeptCode=014001</t>
  </si>
  <si>
    <t>3/18/26 4:53:59 AM</t>
  </si>
  <si>
    <t>GZ_295081499_NSPCL-33</t>
  </si>
  <si>
    <t>7ac972a85b21fae7_NSPCL-33</t>
  </si>
  <si>
    <t>INS-17937726</t>
  </si>
  <si>
    <t>2/4/26 1:09:56 PM</t>
  </si>
  <si>
    <t>2/4/26 1:09:53 PM</t>
  </si>
  <si>
    <t>https://dmsrepoinc.momrah.gov.sa/dmsrepo/ValidateOTPServlet?CASE_ID=GZ_295081499_NSPCL-33&amp;DeptCode=014001</t>
  </si>
  <si>
    <t>GZ_367302855_NSPCL-33</t>
  </si>
  <si>
    <t>cdea955ec8ed3883_NSPCL-33</t>
  </si>
  <si>
    <t>INS-20701960</t>
  </si>
  <si>
    <t>5/13/26 9:55:42 AM</t>
  </si>
  <si>
    <t>https://dmsrepoinc.momrah.gov.sa/dmsrepo/ValidateOTPServlet?CASE_ID=GZ_367302855_NSPCL-33&amp;DeptCode=014001</t>
  </si>
  <si>
    <t>GZ_367458214_NSPCL-33</t>
  </si>
  <si>
    <t>8c356f4ab8278a30_NSPCL-33</t>
  </si>
  <si>
    <t>INS-20734291</t>
  </si>
  <si>
    <t>5/12/26 11:58:39 AM</t>
  </si>
  <si>
    <t>5/12/26 11:58:35 AM</t>
  </si>
  <si>
    <t>https://dmsrepoinc.momrah.gov.sa/dmsrepo/ValidateOTPServlet?CASE_ID=GZ_367458214_NSPCL-33&amp;DeptCode=014001</t>
  </si>
  <si>
    <t>297891233_NSPCL-63</t>
  </si>
  <si>
    <t>a701fe3b7e3e82e9_NSPCL-63</t>
  </si>
  <si>
    <t>INS-17987224</t>
  </si>
  <si>
    <t>2/8/26 10:10:39 AM</t>
  </si>
  <si>
    <t>2/8/26 10:10:35 AM</t>
  </si>
  <si>
    <t>https://dmsrepoinc.momrah.gov.sa/dmsrepo/ValidateOTPServlet?CASE_ID=297891233_NSPCL-63&amp;DeptCode=014001</t>
  </si>
  <si>
    <t>298212980_NSPCL-69</t>
  </si>
  <si>
    <t>a701fe3b7e3e82e9_NSPCL-69</t>
  </si>
  <si>
    <t>INS-18151071</t>
  </si>
  <si>
    <t>2/8/26 12:35:19 PM</t>
  </si>
  <si>
    <t>2/8/26 11:33:08 AM</t>
  </si>
  <si>
    <t>https://dmsrepoinc.momrah.gov.sa/dmsrepo/ValidateOTPServlet?CASE_ID=298212980_NSPCL-69&amp;DeptCode=014001</t>
  </si>
  <si>
    <t>GZ_294761385_NSPCL-33</t>
  </si>
  <si>
    <t>95dd18ec37e61a85_NSPCL-33</t>
  </si>
  <si>
    <t>INS-18013017</t>
  </si>
  <si>
    <t>2/4/26 11:34:38 AM</t>
  </si>
  <si>
    <t>2/4/26 11:34:36 AM</t>
  </si>
  <si>
    <t>https://dmsrepoinc.momrah.gov.sa/dmsrepo/ValidateOTPServlet?CASE_ID=GZ_294761385_NSPCL-33&amp;DeptCode=014001</t>
  </si>
  <si>
    <t>GZ_318980266_NSPCL-33</t>
  </si>
  <si>
    <t>f0bf224fd3c3fd5b_NSPCL-33</t>
  </si>
  <si>
    <t>3/8/26 2:50:00 PM</t>
  </si>
  <si>
    <t>3/8/26 2:48:28 PM</t>
  </si>
  <si>
    <t>https://dmsrepoinc.momrah.gov.sa/dmsrepo/ValidateOTPServlet?CASE_ID=GZ_318980266_NSPCL-33&amp;DeptCode=014001</t>
  </si>
  <si>
    <t>GZ_366364103_NSPCL-8</t>
  </si>
  <si>
    <t>356d1f4c6a08cf2e_NSPCL-8</t>
  </si>
  <si>
    <t>INS-20914436</t>
  </si>
  <si>
    <t>5/12/26 8:32:38 AM</t>
  </si>
  <si>
    <t>https://dmsrepoinc.momrah.gov.sa/dmsrepo/ValidateOTPServlet?CASE_ID=GZ_366364103_NSPCL-8&amp;DeptCode=014001</t>
  </si>
  <si>
    <t>GZ_362378276_NSPCL-33</t>
  </si>
  <si>
    <t>1852b5d7a970bbf3_NSPCL-33</t>
  </si>
  <si>
    <t>INC-26-05-092423</t>
  </si>
  <si>
    <t>5/7/26 8:50:02 AM</t>
  </si>
  <si>
    <t>https://dmsrepoinc.momrah.gov.sa/dmsrepo/ValidateOTPServlet?CASE_ID=GZ_362378276_NSPCL-33&amp;DeptCode=014001</t>
  </si>
  <si>
    <t>GZ_364220958_NSPCL-63</t>
  </si>
  <si>
    <t>25ec2565deb4f5db_NSPCL-63</t>
  </si>
  <si>
    <t>5/10/26 9:48:48 AM</t>
  </si>
  <si>
    <t>5/10/26 9:48:44 AM</t>
  </si>
  <si>
    <t>https://dmsrepoinc.momrah.gov.sa/dmsrepo/ValidateOTPServlet?CASE_ID=GZ_364220958_NSPCL-63&amp;DeptCode=014001</t>
  </si>
  <si>
    <t>GZ_361194544_NSPCL-71</t>
  </si>
  <si>
    <t>56710648924155bf_NSPCL-71</t>
  </si>
  <si>
    <t>INS-20621901</t>
  </si>
  <si>
    <t>5/6/26 10:25:57 AM</t>
  </si>
  <si>
    <t>https://dmsrepoinc.momrah.gov.sa/dmsrepo/ValidateOTPServlet?CASE_ID=GZ_361194544_NSPCL-71&amp;DeptCode=014001</t>
  </si>
  <si>
    <t>GZ_380503963_NSPCL-23</t>
  </si>
  <si>
    <t>8a560d094d3a9d72_NSPCL-23</t>
  </si>
  <si>
    <t>6/4/26 10:08:26 AM</t>
  </si>
  <si>
    <t>https://dmsrepoinc.momrah.gov.sa/dmsrepo/ValidateOTPServlet?CASE_ID=GZ_380503963_NSPCL-23&amp;DeptCode=014001</t>
  </si>
  <si>
    <t>0.426</t>
  </si>
  <si>
    <t>GZ_280284451_NSPCL-33</t>
  </si>
  <si>
    <t>54614489f475f7d9_NSPCL-33</t>
  </si>
  <si>
    <t>INC-26-01-125289</t>
  </si>
  <si>
    <t>1/18/26 11:05:04 AM</t>
  </si>
  <si>
    <t>https://dmsrepoinc.momrah.gov.sa/dmsrepo/ValidateOTPServlet?CASE_ID=GZ_280284451_NSPCL-33&amp;DeptCode=014001</t>
  </si>
  <si>
    <t>RZ_365274492_NSPCL-10</t>
  </si>
  <si>
    <t>5f8476379b0b5b3e_NSPCL-10</t>
  </si>
  <si>
    <t>5/11/26 9:00:54 AM</t>
  </si>
  <si>
    <t>https://dmsrepoinc.momrah.gov.sa/dmsrepo/ValidateOTPServlet?CASE_ID=RZ_365274492_NSPCL-10&amp;DeptCode=014001</t>
  </si>
  <si>
    <t>GZ_277245531_NSPCL-33</t>
  </si>
  <si>
    <t>5a9f2170f03bd321_NSPCL-33</t>
  </si>
  <si>
    <t>INC-26-01-106427</t>
  </si>
  <si>
    <t>1/13/26 9:45:41 AM</t>
  </si>
  <si>
    <t>1/13/26 9:45:37 AM</t>
  </si>
  <si>
    <t>https://dmsrepoinc.momrah.gov.sa/dmsrepo/ValidateOTPServlet?CASE_ID=GZ_277245531_NSPCL-33&amp;DeptCode=014001</t>
  </si>
  <si>
    <t>GZ_278820052_NSPCL-33</t>
  </si>
  <si>
    <t>c3c362c24fab5663_NSPCL-33</t>
  </si>
  <si>
    <t>INS-17472412</t>
  </si>
  <si>
    <t>1/15/26 9:35:48 AM</t>
  </si>
  <si>
    <t>https://dmsrepoinc.momrah.gov.sa/dmsrepo/ValidateOTPServlet?CASE_ID=GZ_278820052_NSPCL-33&amp;DeptCode=014001</t>
  </si>
  <si>
    <t>GZ_299111560_NSPCL-33</t>
  </si>
  <si>
    <t>0e09f44e5df4c2e3_NSPCL-33</t>
  </si>
  <si>
    <t>INC-26-02-115383</t>
  </si>
  <si>
    <t>https://dmsrepoinc.momrah.gov.sa/dmsrepo/ValidateOTPServlet?CASE_ID=GZ_299111560_NSPCL-33&amp;DeptCode=014001</t>
  </si>
  <si>
    <t>316487008_NSPCL-49</t>
  </si>
  <si>
    <t>da9d96ddd2f00b22_NSPCL-49</t>
  </si>
  <si>
    <t>INC-26-03-101142</t>
  </si>
  <si>
    <t>3/5/26 11:43:10 AM</t>
  </si>
  <si>
    <t>https://dmsrepoinc.momrah.gov.sa/dmsrepo/ValidateOTPServlet?CASE_ID=316487008_NSPCL-49&amp;DeptCode=014001</t>
  </si>
  <si>
    <t>GZ_359306258_NSPCL-8</t>
  </si>
  <si>
    <t>4e03f77b416717c6_NSPCL-8</t>
  </si>
  <si>
    <t>4e03f77b416717c6_NSPCL-8_NSPCL-53</t>
  </si>
  <si>
    <t>INS-20756122</t>
  </si>
  <si>
    <t>5/5/26 9:17:05 AM</t>
  </si>
  <si>
    <t>https://dmsrepoinc.momrah.gov.sa/dmsrepo/ValidateOTPServlet?CASE_ID=GZ_359306258_NSPCL-8&amp;DeptCode=014001</t>
  </si>
  <si>
    <t>GZ_367570386_NSPCL-67</t>
  </si>
  <si>
    <t>ba3d50f09c78d198_NSPCL-67</t>
  </si>
  <si>
    <t>https://dmsrepoinc.momrah.gov.sa/dmsrepo/ValidateOTPServlet?CASE_ID=GZ_367570386_NSPCL-67&amp;DeptCode=014001</t>
  </si>
  <si>
    <t>GZ_366637673_NSPCL-33</t>
  </si>
  <si>
    <t>36f1824a64a1649a_NSPCL-33</t>
  </si>
  <si>
    <t>INS-20694216</t>
  </si>
  <si>
    <t>5/12/26 12:50:57 PM</t>
  </si>
  <si>
    <t>https://dmsrepoinc.momrah.gov.sa/dmsrepo/ValidateOTPServlet?CASE_ID=GZ_366637673_NSPCL-33&amp;DeptCode=014001</t>
  </si>
  <si>
    <t>GZ_342242008_NSPCL-33</t>
  </si>
  <si>
    <t>c460f384df8867ec_NSPCL-33</t>
  </si>
  <si>
    <t>INS-19949695</t>
  </si>
  <si>
    <t>4/10/26 6:01:43 PM</t>
  </si>
  <si>
    <t>4/10/26 6:01:41 PM</t>
  </si>
  <si>
    <t>https://dmsrepoinc.momrah.gov.sa/dmsrepo/ValidateOTPServlet?CASE_ID=GZ_342242008_NSPCL-33&amp;DeptCode=014001</t>
  </si>
  <si>
    <t>312748797_NSPCL-71</t>
  </si>
  <si>
    <t>afdb3bc32f1642b9_NSPCL-71</t>
  </si>
  <si>
    <t>INS-19191161</t>
  </si>
  <si>
    <t>3/3/26 10:07:19 AM</t>
  </si>
  <si>
    <t>https://dmsrepoinc.momrah.gov.sa/dmsrepo/ValidateOTPServlet?CASE_ID=312748797_NSPCL-71&amp;DeptCode=014001</t>
  </si>
  <si>
    <t>3/17/26 5:23:55 PM</t>
  </si>
  <si>
    <t>GZ_330543747_NSPCL-33</t>
  </si>
  <si>
    <t>afe3cc7358509863_NSPCL-33</t>
  </si>
  <si>
    <t>INS-19704491</t>
  </si>
  <si>
    <t>4/1/26 10:42:45 AM</t>
  </si>
  <si>
    <t>4/1/26 10:42:44 AM</t>
  </si>
  <si>
    <t>https://dmsrepoinc.momrah.gov.sa/dmsrepo/ValidateOTPServlet?CASE_ID=GZ_330543747_NSPCL-33&amp;DeptCode=014001</t>
  </si>
  <si>
    <t>GZ_360922168_NSPCL-7</t>
  </si>
  <si>
    <t>de82c194015157ae_NSPCL-7</t>
  </si>
  <si>
    <t>INS-20700955</t>
  </si>
  <si>
    <t>5/6/26 8:02:09 AM</t>
  </si>
  <si>
    <t>https://dmsrepoinc.momrah.gov.sa/dmsrepo/ValidateOTPServlet?CASE_ID=GZ_360922168_NSPCL-7&amp;DeptCode=014001</t>
  </si>
  <si>
    <t>OZ_365293932_NSPCL-3</t>
  </si>
  <si>
    <t>2751219d5ee7c0ff_NSPCL-3</t>
  </si>
  <si>
    <t>https://dmsrepoinc.momrah.gov.sa/dmsrepo/ValidateOTPServlet?CASE_ID=OZ_365293932_NSPCL-3&amp;DeptCode=014001</t>
  </si>
  <si>
    <t>GZ_369806181_NSPCL-33</t>
  </si>
  <si>
    <t>27e0d9cde5f4ab50_NSPCL-33</t>
  </si>
  <si>
    <t>INS-20674475</t>
  </si>
  <si>
    <t>5/17/26 9:15:46 AM</t>
  </si>
  <si>
    <t>5/12/26 8:10:15 AM</t>
  </si>
  <si>
    <t>https://dmsrepoinc.momrah.gov.sa/dmsrepo/ValidateOTPServlet?CASE_ID=GZ_369806181_NSPCL-33&amp;DeptCode=014001</t>
  </si>
  <si>
    <t>GZ_320445144_NSPCL-8</t>
  </si>
  <si>
    <t>521e43c6db31aa46_NSPCL-8</t>
  </si>
  <si>
    <t>INS-19261995</t>
  </si>
  <si>
    <t>3/9/26 5:25:16 PM</t>
  </si>
  <si>
    <t>https://dmsrepoinc.momrah.gov.sa/dmsrepo/ValidateOTPServlet?CASE_ID=GZ_320445144_NSPCL-8&amp;DeptCode=014001</t>
  </si>
  <si>
    <t>8.037</t>
  </si>
  <si>
    <t>GZ_299619166_NSPCL-33</t>
  </si>
  <si>
    <t>c7643ea07976a971_NSPCL-33</t>
  </si>
  <si>
    <t>INC-26-02-119045</t>
  </si>
  <si>
    <t>2/10/26 8:40:15 AM</t>
  </si>
  <si>
    <t>https://dmsrepoinc.momrah.gov.sa/dmsrepo/ValidateOTPServlet?CASE_ID=GZ_299619166_NSPCL-33&amp;DeptCode=014001</t>
  </si>
  <si>
    <t>GZ_318981886_NSPCL-8</t>
  </si>
  <si>
    <t>992375afc0f59521_NSPCL-8</t>
  </si>
  <si>
    <t>INS-19324564</t>
  </si>
  <si>
    <t>3/8/26 3:27:58 PM</t>
  </si>
  <si>
    <t>3/8/26 3:27:52 PM</t>
  </si>
  <si>
    <t>https://dmsrepoinc.momrah.gov.sa/dmsrepo/ValidateOTPServlet?CASE_ID=GZ_318981886_NSPCL-8&amp;DeptCode=014001</t>
  </si>
  <si>
    <t>GZ_330530937_NSPCL-47</t>
  </si>
  <si>
    <t>69792c7f6a82eadb_NSPCL-47</t>
  </si>
  <si>
    <t>INS-19708024</t>
  </si>
  <si>
    <t>4/1/26 10:22:46 AM</t>
  </si>
  <si>
    <t>https://dmsrepoinc.momrah.gov.sa/dmsrepo/ValidateOTPServlet?CASE_ID=GZ_330530937_NSPCL-47&amp;DeptCode=014001</t>
  </si>
  <si>
    <t>GZ_280204077_NSPCL-63</t>
  </si>
  <si>
    <t>8310da7a80a2affc_NSPCL-63</t>
  </si>
  <si>
    <t>INS-17519909</t>
  </si>
  <si>
    <t>1/18/26 10:01:02 AM</t>
  </si>
  <si>
    <t>https://dmsrepoinc.momrah.gov.sa/dmsrepo/ValidateOTPServlet?CASE_ID=GZ_280204077_NSPCL-63&amp;DeptCode=014001</t>
  </si>
  <si>
    <t>GZ_368172548_NSPCL-63</t>
  </si>
  <si>
    <t>759bfe8d91f2a7c0_NSPCL-63</t>
  </si>
  <si>
    <t>INS-20615734</t>
  </si>
  <si>
    <t>5/14/26 9:52:48 AM</t>
  </si>
  <si>
    <t>5/5/26 8:47:41 AM</t>
  </si>
  <si>
    <t>https://dmsrepoinc.momrah.gov.sa/dmsrepo/ValidateOTPServlet?CASE_ID=GZ_368172548_NSPCL-63&amp;DeptCode=014001</t>
  </si>
  <si>
    <t>GZ_367584067_NSPCL-53</t>
  </si>
  <si>
    <t>ba3d50f09c78d198_NSPCL-53</t>
  </si>
  <si>
    <t>https://dmsrepoinc.momrah.gov.sa/dmsrepo/ValidateOTPServlet?CASE_ID=GZ_367584067_NSPCL-53&amp;DeptCode=014001</t>
  </si>
  <si>
    <t>GZ_271248431_NSPCL-8</t>
  </si>
  <si>
    <t>4cf9c421be916a41_NSPCL-8</t>
  </si>
  <si>
    <t>INS-17470150</t>
  </si>
  <si>
    <t>1/6/26 7:39:59 AM</t>
  </si>
  <si>
    <t>1/6/26 7:39:09 AM</t>
  </si>
  <si>
    <t>https://dmsrepoinc.momrah.gov.sa/dmsrepo/ValidateOTPServlet?CASE_ID=GZ_271248431_NSPCL-8&amp;DeptCode=014001</t>
  </si>
  <si>
    <t>7.995</t>
  </si>
  <si>
    <t>GZ_333124707_NSPCL-33</t>
  </si>
  <si>
    <t>7aa64a4eeee6910e_NSPCL-33</t>
  </si>
  <si>
    <t>INC-26-04-067357</t>
  </si>
  <si>
    <t>4/2/26 10:56:19 AM</t>
  </si>
  <si>
    <t>4/2/26 10:49:01 AM</t>
  </si>
  <si>
    <t>https://dmsrepoinc.momrah.gov.sa/dmsrepo/ValidateOTPServlet?CASE_ID=GZ_333124707_NSPCL-33&amp;DeptCode=014001</t>
  </si>
  <si>
    <t>GZ_367189416_NSPCL-69</t>
  </si>
  <si>
    <t>07f083a21849623c_NSPCL-69</t>
  </si>
  <si>
    <t>5/13/26 9:46:39 AM</t>
  </si>
  <si>
    <t>5/13/26 9:46:37 AM</t>
  </si>
  <si>
    <t>https://dmsrepoinc.momrah.gov.sa/dmsrepo/ValidateOTPServlet?CASE_ID=GZ_367189416_NSPCL-69&amp;DeptCode=014001</t>
  </si>
  <si>
    <t>GZ_344513728_NSPCL-33</t>
  </si>
  <si>
    <t>709c427c6b1e5e3e_NSPCL-33</t>
  </si>
  <si>
    <t>INS-19984489</t>
  </si>
  <si>
    <t>4/13/26 1:27:31 PM</t>
  </si>
  <si>
    <t>4/13/26 1:01:42 PM</t>
  </si>
  <si>
    <t>https://dmsrepoinc.momrah.gov.sa/dmsrepo/ValidateOTPServlet?CASE_ID=GZ_344513728_NSPCL-33&amp;DeptCode=014001</t>
  </si>
  <si>
    <t>GZ_330459685_NSPCL-33</t>
  </si>
  <si>
    <t>fc3b01916d133d60_NSPCL-33</t>
  </si>
  <si>
    <t>INS-19707856</t>
  </si>
  <si>
    <t>4/1/26 10:02:56 AM</t>
  </si>
  <si>
    <t>https://dmsrepoinc.momrah.gov.sa/dmsrepo/ValidateOTPServlet?CASE_ID=GZ_330459685_NSPCL-33&amp;DeptCode=014001</t>
  </si>
  <si>
    <t>GZ_342232904_NSPCL-23</t>
  </si>
  <si>
    <t>ce8a9cbf81a6e730_NSPCL-23</t>
  </si>
  <si>
    <t>INS-19949128</t>
  </si>
  <si>
    <t>4/10/26 5:41:42 PM</t>
  </si>
  <si>
    <t>https://dmsrepoinc.momrah.gov.sa/dmsrepo/ValidateOTPServlet?CASE_ID=GZ_342232904_NSPCL-23&amp;DeptCode=014001</t>
  </si>
  <si>
    <t>OZ_358621922_NSPCL-16</t>
  </si>
  <si>
    <t>ba2e9195cbe5f3b4_NSPCL-16</t>
  </si>
  <si>
    <t>INS-20656386</t>
  </si>
  <si>
    <t>https://dmsrepoinc.momrah.gov.sa/dmsrepo/ValidateOTPServlet?CASE_ID=OZ_358621922_NSPCL-16&amp;DeptCode=014001</t>
  </si>
  <si>
    <t>OZ_313380395_NSPCL-3</t>
  </si>
  <si>
    <t>3ea1521786505dc4_NSPCL-3</t>
  </si>
  <si>
    <t>INS-19419460</t>
  </si>
  <si>
    <t>3/3/26 1:53:08 PM</t>
  </si>
  <si>
    <t>https://dmsrepoinc.momrah.gov.sa/dmsrepo/ValidateOTPServlet?CASE_ID=OZ_313380395_NSPCL-3&amp;DeptCode=014001</t>
  </si>
  <si>
    <t>3/17/26 5:23:59 PM</t>
  </si>
  <si>
    <t>315885302_NSPCL-92</t>
  </si>
  <si>
    <t>eefa71bb7de1cb5a_NSPCL-92</t>
  </si>
  <si>
    <t>INS-19371317</t>
  </si>
  <si>
    <t>3/4/26 6:07:28 PM</t>
  </si>
  <si>
    <t>3/4/26 6:07:26 PM</t>
  </si>
  <si>
    <t>https://dmsrepoinc.momrah.gov.sa/dmsrepo/ValidateOTPServlet?CASE_ID=315885302_NSPCL-92&amp;DeptCode=014001</t>
  </si>
  <si>
    <t>0.092</t>
  </si>
  <si>
    <t>GZ_337553253_NSPCL-33</t>
  </si>
  <si>
    <t>025033e6ba035e09_NSPCL-33</t>
  </si>
  <si>
    <t>INC-26-04-065798</t>
  </si>
  <si>
    <t>4/6/26 11:08:02 AM</t>
  </si>
  <si>
    <t>4/6/26 11:07:54 AM</t>
  </si>
  <si>
    <t>https://dmsrepoinc.momrah.gov.sa/dmsrepo/ValidateOTPServlet?CASE_ID=GZ_337553253_NSPCL-33&amp;DeptCode=014001</t>
  </si>
  <si>
    <t>GZ_277437403_NSPCL-33</t>
  </si>
  <si>
    <t>d3f35519f5847de2_NSPCL-33</t>
  </si>
  <si>
    <t>INS-17433115</t>
  </si>
  <si>
    <t>1/13/26 11:09:49 AM</t>
  </si>
  <si>
    <t>1/13/26 10:53:46 AM</t>
  </si>
  <si>
    <t>https://dmsrepoinc.momrah.gov.sa/dmsrepo/ValidateOTPServlet?CASE_ID=GZ_277437403_NSPCL-33&amp;DeptCode=014001</t>
  </si>
  <si>
    <t>294006905_NSPCL-69</t>
  </si>
  <si>
    <t>513c0f007e2b4c60_NSPCL-69</t>
  </si>
  <si>
    <t>INS-18000460</t>
  </si>
  <si>
    <t>2/4/26 7:39:48 AM</t>
  </si>
  <si>
    <t>https://dmsrepoinc.momrah.gov.sa/dmsrepo/ValidateOTPServlet?CASE_ID=294006905_NSPCL-69&amp;DeptCode=014001</t>
  </si>
  <si>
    <t>2/9/26 3:54:01 PM</t>
  </si>
  <si>
    <t>GZ_330544075_NSPCL-69</t>
  </si>
  <si>
    <t>69792c7f6a82eadb_NSPCL-69</t>
  </si>
  <si>
    <t>INS-19705324</t>
  </si>
  <si>
    <t>4/1/26 10:43:29 AM</t>
  </si>
  <si>
    <t>https://dmsrepoinc.momrah.gov.sa/dmsrepo/ValidateOTPServlet?CASE_ID=GZ_330544075_NSPCL-69&amp;DeptCode=014001</t>
  </si>
  <si>
    <t>4/2/26 12:24:14 PM</t>
  </si>
  <si>
    <t>GZ_313498780_NSPCL-69</t>
  </si>
  <si>
    <t>ced5cc86d2dd80b1_NSPCL-69</t>
  </si>
  <si>
    <t>3/3/26 2:40:49 PM</t>
  </si>
  <si>
    <t>https://dmsrepoinc.momrah.gov.sa/dmsrepo/ValidateOTPServlet?CASE_ID=GZ_313498780_NSPCL-69&amp;DeptCode=014001</t>
  </si>
  <si>
    <t>GZ_278744225_NSPCL-33</t>
  </si>
  <si>
    <t>3653d1ebfcf6140e_NSPCL-33</t>
  </si>
  <si>
    <t>INS-17470580</t>
  </si>
  <si>
    <t>1/15/26 8:04:17 AM</t>
  </si>
  <si>
    <t>1/15/26 7:54:16 AM</t>
  </si>
  <si>
    <t>https://dmsrepoinc.momrah.gov.sa/dmsrepo/ValidateOTPServlet?CASE_ID=GZ_278744225_NSPCL-33&amp;DeptCode=014001</t>
  </si>
  <si>
    <t>GZ_365285857_NSPCL-31</t>
  </si>
  <si>
    <t>3958a2e540d9e69f_NSPCL-31</t>
  </si>
  <si>
    <t>INS-20673537</t>
  </si>
  <si>
    <t>https://dmsrepoinc.momrah.gov.sa/dmsrepo/ValidateOTPServlet?CASE_ID=GZ_365285857_NSPCL-31&amp;DeptCode=014001</t>
  </si>
  <si>
    <t>GZ_359139928_NSPCL-33</t>
  </si>
  <si>
    <t>8ec75f4399fe65f7_NSPCL-33</t>
  </si>
  <si>
    <t>INS-20737033</t>
  </si>
  <si>
    <t>5/5/26 8:54:48 AM</t>
  </si>
  <si>
    <t>https://dmsrepoinc.momrah.gov.sa/dmsrepo/ValidateOTPServlet?CASE_ID=GZ_359139928_NSPCL-33&amp;DeptCode=014001</t>
  </si>
  <si>
    <t>GZ_381188093_NSPCL-92</t>
  </si>
  <si>
    <t>f6feb884ee808a95_NSPCL-92</t>
  </si>
  <si>
    <t>6/4/26 2:30:45 PM</t>
  </si>
  <si>
    <t>https://dmsrepoinc.momrah.gov.sa/dmsrepo/ValidateOTPServlet?CASE_ID=GZ_381188093_NSPCL-92&amp;DeptCode=014001</t>
  </si>
  <si>
    <t>GZ_366527164_NSPCL-33</t>
  </si>
  <si>
    <t>09566b5740e8c1c9_NSPCL-33</t>
  </si>
  <si>
    <t>INS-20694778</t>
  </si>
  <si>
    <t>5/12/26 9:50:51 AM</t>
  </si>
  <si>
    <t>https://dmsrepoinc.momrah.gov.sa/dmsrepo/ValidateOTPServlet?CASE_ID=GZ_366527164_NSPCL-33&amp;DeptCode=014001</t>
  </si>
  <si>
    <t>GZ_276577121_NSPCL-33</t>
  </si>
  <si>
    <t>8283dbd400e52893_NSPCL-33</t>
  </si>
  <si>
    <t>INS-17472111</t>
  </si>
  <si>
    <t>1/12/26 11:14:33 AM</t>
  </si>
  <si>
    <t>1/12/26 10:54:45 AM</t>
  </si>
  <si>
    <t>https://dmsrepoinc.momrah.gov.sa/dmsrepo/ValidateOTPServlet?CASE_ID=GZ_276577121_NSPCL-33&amp;DeptCode=014001</t>
  </si>
  <si>
    <t>GZ_363120607_NSPCL-33</t>
  </si>
  <si>
    <t>d640b03811d72433_NSPCL-33</t>
  </si>
  <si>
    <t>INS-20630149</t>
  </si>
  <si>
    <t>5/7/26 6:18:05 PM</t>
  </si>
  <si>
    <t>https://dmsrepoinc.momrah.gov.sa/dmsrepo/ValidateOTPServlet?CASE_ID=GZ_363120607_NSPCL-33&amp;DeptCode=014001</t>
  </si>
  <si>
    <t>GZ_380506568_NSPCL-33</t>
  </si>
  <si>
    <t>6cf13df4a6fae8ed_NSPCL-33</t>
  </si>
  <si>
    <t>6/4/26 10:19:12 AM</t>
  </si>
  <si>
    <t>6/4/26 10:18:46 AM</t>
  </si>
  <si>
    <t>https://dmsrepoinc.momrah.gov.sa/dmsrepo/ValidateOTPServlet?CASE_ID=GZ_380506568_NSPCL-33&amp;DeptCode=014001</t>
  </si>
  <si>
    <t>GZ_311717755_NSPCL-69</t>
  </si>
  <si>
    <t>cfebdae673bbe3d7_NSPCL-69</t>
  </si>
  <si>
    <t>INS-19481180</t>
  </si>
  <si>
    <t>3/2/26 12:43:23 PM</t>
  </si>
  <si>
    <t>3/2/26 12:29:06 PM</t>
  </si>
  <si>
    <t>https://dmsrepoinc.momrah.gov.sa/dmsrepo/ValidateOTPServlet?CASE_ID=GZ_311717755_NSPCL-69&amp;DeptCode=014001</t>
  </si>
  <si>
    <t>3/17/26 5:53:59 PM</t>
  </si>
  <si>
    <t>spc_GZ_340412422_NSPCL-33</t>
  </si>
  <si>
    <t>d82f63d688c51c4d_NSPCL-33</t>
  </si>
  <si>
    <t>INS-19907007</t>
  </si>
  <si>
    <t>4/8/26 10:31:42 AM</t>
  </si>
  <si>
    <t>4/8/26 10:31:02 AM</t>
  </si>
  <si>
    <t>https://dmsrepoinc.momrah.gov.sa/dmsrepo/ValidateOTPServlet?CASE_ID=spc_GZ_340412422_NSPCL-33&amp;DeptCode=014001</t>
  </si>
  <si>
    <t>318742582_NSPCL-69</t>
  </si>
  <si>
    <t>af48ebfb13d2ac86_NSPCL-69</t>
  </si>
  <si>
    <t>INS-19367610</t>
  </si>
  <si>
    <t>3/8/26 12:46:08 PM</t>
  </si>
  <si>
    <t>3/5/26 2:04:06 PM</t>
  </si>
  <si>
    <t>https://dmsrepoinc.momrah.gov.sa/dmsrepo/ValidateOTPServlet?CASE_ID=318742582_NSPCL-69&amp;DeptCode=014001</t>
  </si>
  <si>
    <t>GZ_278731540_NSPCL-33</t>
  </si>
  <si>
    <t>0d879a368d9408df_NSPCL-33</t>
  </si>
  <si>
    <t>INS-17470538</t>
  </si>
  <si>
    <t>1/15/26 7:09:30 AM</t>
  </si>
  <si>
    <t>https://dmsrepoinc.momrah.gov.sa/dmsrepo/ValidateOTPServlet?CASE_ID=GZ_278731540_NSPCL-33&amp;DeptCode=014001</t>
  </si>
  <si>
    <t>RZ_366533381_NSPCL-12</t>
  </si>
  <si>
    <t>c6bbb392153c3a03_NSPCL-12</t>
  </si>
  <si>
    <t>INS-20913529</t>
  </si>
  <si>
    <t>5/12/26 10:03:35 AM</t>
  </si>
  <si>
    <t>https://dmsrepoinc.momrah.gov.sa/dmsrepo/ValidateOTPServlet?CASE_ID=RZ_366533381_NSPCL-12&amp;DeptCode=014001</t>
  </si>
  <si>
    <t>319803223_NSPCL-49</t>
  </si>
  <si>
    <t>f03a0147d8833c58_NSPCL-49</t>
  </si>
  <si>
    <t>INC-26-03-100895</t>
  </si>
  <si>
    <t>3/9/26 11:48:31 AM</t>
  </si>
  <si>
    <t>https://dmsrepoinc.momrah.gov.sa/dmsrepo/ValidateOTPServlet?CASE_ID=319803223_NSPCL-49&amp;DeptCode=014001</t>
  </si>
  <si>
    <t>GZ_367426214_NSPCL-33</t>
  </si>
  <si>
    <t>8dad349e8085322b_NSPCL-33</t>
  </si>
  <si>
    <t>INS-20754491</t>
  </si>
  <si>
    <t>5/13/26 10:46:20 AM</t>
  </si>
  <si>
    <t>https://dmsrepoinc.momrah.gov.sa/dmsrepo/ValidateOTPServlet?CASE_ID=GZ_367426214_NSPCL-33&amp;DeptCode=014001</t>
  </si>
  <si>
    <t>7.127</t>
  </si>
  <si>
    <t>GZ_293989057_NSPCL-33</t>
  </si>
  <si>
    <t>f1c8363ae6cf73c6_NSPCL-33</t>
  </si>
  <si>
    <t>INC-26-02-040822</t>
  </si>
  <si>
    <t>2/4/26 7:27:57 AM</t>
  </si>
  <si>
    <t>https://dmsrepoinc.momrah.gov.sa/dmsrepo/ValidateOTPServlet?CASE_ID=GZ_293989057_NSPCL-33&amp;DeptCode=014001</t>
  </si>
  <si>
    <t>GZ_275835661_NSPCL-33</t>
  </si>
  <si>
    <t>50ae519f07474923_NSPCL-33</t>
  </si>
  <si>
    <t>INC-26-01-082139</t>
  </si>
  <si>
    <t>1/11/26 12:02:39 PM</t>
  </si>
  <si>
    <t>1/11/26 12:00:58 PM</t>
  </si>
  <si>
    <t>https://dmsrepoinc.momrah.gov.sa/dmsrepo/ValidateOTPServlet?CASE_ID=GZ_275835661_NSPCL-33&amp;DeptCode=014001</t>
  </si>
  <si>
    <t>GZ_264608653_NSPCL-33</t>
  </si>
  <si>
    <t>2f0f649bc3f78622_NSPCL-33</t>
  </si>
  <si>
    <t>INS-17153161</t>
  </si>
  <si>
    <t>1/1/26 8:00:09 AM</t>
  </si>
  <si>
    <t>https://dmsrepoinc.momrah.gov.sa/dmsrepo/ValidateOTPServlet?CASE_ID=GZ_264608653_NSPCL-33&amp;DeptCode=014001</t>
  </si>
  <si>
    <t>GZ_270112985_NSPCL-33</t>
  </si>
  <si>
    <t>a4e7b7d60e5886fe_NSPCL-33</t>
  </si>
  <si>
    <t>INS-17291327</t>
  </si>
  <si>
    <t>1/5/26 10:16:42 AM</t>
  </si>
  <si>
    <t>1/5/26 9:29:15 AM</t>
  </si>
  <si>
    <t>https://dmsrepoinc.momrah.gov.sa/dmsrepo/ValidateOTPServlet?CASE_ID=GZ_270112985_NSPCL-33&amp;DeptCode=014001</t>
  </si>
  <si>
    <t>GZ_318980326_NSPCL-8</t>
  </si>
  <si>
    <t>e8fb5f64fd7544b8_NSPCL-8</t>
  </si>
  <si>
    <t>INS-19325493</t>
  </si>
  <si>
    <t>3/8/26 2:51:31 PM</t>
  </si>
  <si>
    <t>3/8/26 2:51:27 PM</t>
  </si>
  <si>
    <t>https://dmsrepoinc.momrah.gov.sa/dmsrepo/ValidateOTPServlet?CASE_ID=GZ_318980326_NSPCL-8&amp;DeptCode=014001</t>
  </si>
  <si>
    <t>3/17/26 10:54:08 PM</t>
  </si>
  <si>
    <t>RZ_344500852_NSPCL-80</t>
  </si>
  <si>
    <t>b6646bbc3f94dc5f_NSPCL-80</t>
  </si>
  <si>
    <t>INS-20321107</t>
  </si>
  <si>
    <t>4/13/26 1:01:06 PM</t>
  </si>
  <si>
    <t>https://dmsrepoinc.momrah.gov.sa/dmsrepo/ValidateOTPServlet?CASE_ID=RZ_344500852_NSPCL-80&amp;DeptCode=014001</t>
  </si>
  <si>
    <t>GZ_342242807_NSPCL-33</t>
  </si>
  <si>
    <t>4f13d62ff2a80cfc_NSPCL-33</t>
  </si>
  <si>
    <t>INS-19948890</t>
  </si>
  <si>
    <t>4/10/26 6:19:55 PM</t>
  </si>
  <si>
    <t>https://dmsrepoinc.momrah.gov.sa/dmsrepo/ValidateOTPServlet?CASE_ID=GZ_342242807_NSPCL-33&amp;DeptCode=014001</t>
  </si>
  <si>
    <t>GZ_332431788_NSPCL-33</t>
  </si>
  <si>
    <t>e6cd3b958aae4ec2_NSPCL-33</t>
  </si>
  <si>
    <t>INS-19853974</t>
  </si>
  <si>
    <t>4/2/26 9:09:47 AM</t>
  </si>
  <si>
    <t>4/2/26 9:09:42 AM</t>
  </si>
  <si>
    <t>https://dmsrepoinc.momrah.gov.sa/dmsrepo/ValidateOTPServlet?CASE_ID=GZ_332431788_NSPCL-33&amp;DeptCode=014001</t>
  </si>
  <si>
    <t>GZ_330120378_NSPCL-8</t>
  </si>
  <si>
    <t>ea3e8f822e7ded4d_NSPCL-8</t>
  </si>
  <si>
    <t>INS-19786745</t>
  </si>
  <si>
    <t>4/1/26 8:19:56 AM</t>
  </si>
  <si>
    <t>https://dmsrepoinc.momrah.gov.sa/dmsrepo/ValidateOTPServlet?CASE_ID=GZ_330120378_NSPCL-8&amp;DeptCode=014001</t>
  </si>
  <si>
    <t>4/6/26 7:24:00 PM</t>
  </si>
  <si>
    <t>10.07</t>
  </si>
  <si>
    <t>GZ_340696049_NSPCL-33</t>
  </si>
  <si>
    <t>22e4669d6f63bdce_NSPCL-33</t>
  </si>
  <si>
    <t>INC-26-04-139626</t>
  </si>
  <si>
    <t>4/8/26 11:54:34 AM</t>
  </si>
  <si>
    <t>4/8/26 11:54:28 AM</t>
  </si>
  <si>
    <t>https://dmsrepoinc.momrah.gov.sa/dmsrepo/ValidateOTPServlet?CASE_ID=GZ_340696049_NSPCL-33&amp;DeptCode=014001</t>
  </si>
  <si>
    <t>GZ_367613299_NSPCL-33</t>
  </si>
  <si>
    <t>7aca3b7c9ea97c00_NSPCL-33</t>
  </si>
  <si>
    <t>INS-20738750</t>
  </si>
  <si>
    <t>https://dmsrepoinc.momrah.gov.sa/dmsrepo/ValidateOTPServlet?CASE_ID=GZ_367613299_NSPCL-33&amp;DeptCode=014001</t>
  </si>
  <si>
    <t>GZ_311717700_NSPCL-8</t>
  </si>
  <si>
    <t>cfebdae673bbe3d7_NSPCL-8</t>
  </si>
  <si>
    <t>3/2/26 12:43:15 PM</t>
  </si>
  <si>
    <t>https://dmsrepoinc.momrah.gov.sa/dmsrepo/ValidateOTPServlet?CASE_ID=GZ_311717700_NSPCL-8&amp;DeptCode=014001</t>
  </si>
  <si>
    <t>3/17/26 8:53:58 PM</t>
  </si>
  <si>
    <t>GZ_377569789_NSPCL-33</t>
  </si>
  <si>
    <t>341715fc28ff7025_NSPCL-33</t>
  </si>
  <si>
    <t>INS-21079058</t>
  </si>
  <si>
    <t>6/2/26 10:16:05 AM</t>
  </si>
  <si>
    <t>6/2/26 10:16:04 AM</t>
  </si>
  <si>
    <t>https://dmsrepoinc.momrah.gov.sa/dmsrepo/ValidateOTPServlet?CASE_ID=GZ_377569789_NSPCL-33&amp;DeptCode=014001</t>
  </si>
  <si>
    <t>318980103_NSPCL-33</t>
  </si>
  <si>
    <t>22cc66d981463b45_NSPCL-33</t>
  </si>
  <si>
    <t>3/8/26 2:44:35 PM</t>
  </si>
  <si>
    <t>https://dmsrepoinc.momrah.gov.sa/dmsrepo/ValidateOTPServlet?CASE_ID=318980103_NSPCL-33&amp;DeptCode=014001</t>
  </si>
  <si>
    <t>GZ_333146605_NSPCL-33</t>
  </si>
  <si>
    <t>f9aac338cd9f1444_NSPCL-33</t>
  </si>
  <si>
    <t>INC-26-04-069149</t>
  </si>
  <si>
    <t>4/2/26 12:28:43 PM</t>
  </si>
  <si>
    <t>4/2/26 12:27:54 PM</t>
  </si>
  <si>
    <t>https://dmsrepoinc.momrah.gov.sa/dmsrepo/ValidateOTPServlet?CASE_ID=GZ_333146605_NSPCL-33&amp;DeptCode=014001</t>
  </si>
  <si>
    <t>GZ_278814105_NSPCL-92</t>
  </si>
  <si>
    <t>4c4e865ed0610e72_NSPCL-92</t>
  </si>
  <si>
    <t>INS-17471824</t>
  </si>
  <si>
    <t>1/15/26 9:29:10 AM</t>
  </si>
  <si>
    <t>https://dmsrepoinc.momrah.gov.sa/dmsrepo/ValidateOTPServlet?CASE_ID=GZ_278814105_NSPCL-92&amp;DeptCode=014001</t>
  </si>
  <si>
    <t>2.841</t>
  </si>
  <si>
    <t>GZ_359263123_NSPCL-33</t>
  </si>
  <si>
    <t>e022788a86ac0f5f_NSPCL-33</t>
  </si>
  <si>
    <t>INC-26-05-128452</t>
  </si>
  <si>
    <t>5/5/26 8:29:20 AM</t>
  </si>
  <si>
    <t>5/5/26 8:14:00 AM</t>
  </si>
  <si>
    <t>https://dmsrepoinc.momrah.gov.sa/dmsrepo/ValidateOTPServlet?CASE_ID=GZ_359263123_NSPCL-33&amp;DeptCode=014001</t>
  </si>
  <si>
    <t>301140285_NSPCL-63</t>
  </si>
  <si>
    <t>602bdba47e02ea52_NSPCL-63</t>
  </si>
  <si>
    <t>INC-26-02-143469</t>
  </si>
  <si>
    <t>2/12/26 10:31:00 AM</t>
  </si>
  <si>
    <t>2/12/26 10:30:57 AM</t>
  </si>
  <si>
    <t>https://dmsrepoinc.momrah.gov.sa/dmsrepo/ValidateOTPServlet?CASE_ID=301140285_NSPCL-63&amp;DeptCode=014001</t>
  </si>
  <si>
    <t>2/17/26 11:53:56 PM</t>
  </si>
  <si>
    <t>GZ_315874197_NSPCL-69</t>
  </si>
  <si>
    <t>bf254606737749b1_NSPCL-69</t>
  </si>
  <si>
    <t>INS-19371263</t>
  </si>
  <si>
    <t>3/4/26 5:08:14 PM</t>
  </si>
  <si>
    <t>https://dmsrepoinc.momrah.gov.sa/dmsrepo/ValidateOTPServlet?CASE_ID=GZ_315874197_NSPCL-69&amp;DeptCode=014001</t>
  </si>
  <si>
    <t>314850906_NSPCL-71</t>
  </si>
  <si>
    <t>51bafe7527653192_NSPCL-71</t>
  </si>
  <si>
    <t>INS-19202382</t>
  </si>
  <si>
    <t>INC-26-03-157975</t>
  </si>
  <si>
    <t>3/4/26 11:13:32 AM</t>
  </si>
  <si>
    <t>https://dmsrepoinc.momrah.gov.sa/dmsrepo/ValidateOTPServlet?CASE_ID=314850906_NSPCL-71&amp;DeptCode=014001</t>
  </si>
  <si>
    <t>GZ_265902337_NSPCL-31</t>
  </si>
  <si>
    <t>f6c6d7e08c7bbfea_NSPCL-31</t>
  </si>
  <si>
    <t>INC-26-01-130042</t>
  </si>
  <si>
    <t>https://dmsrepoinc.momrah.gov.sa/dmsrepo/ValidateOTPServlet?CASE_ID=GZ_265902337_NSPCL-31&amp;DeptCode=014001</t>
  </si>
  <si>
    <t>GZ_340420046_NSPCL-8</t>
  </si>
  <si>
    <t>68dbf8f49ed69de8_NSPCL-8</t>
  </si>
  <si>
    <t>INS-19991630</t>
  </si>
  <si>
    <t>4/8/26 9:48:35 AM</t>
  </si>
  <si>
    <t>https://dmsrepoinc.momrah.gov.sa/dmsrepo/ValidateOTPServlet?CASE_ID=GZ_340420046_NSPCL-8&amp;DeptCode=014001</t>
  </si>
  <si>
    <t>319729072_NSPCL-31</t>
  </si>
  <si>
    <t>ad904e3ae2b65b31_NSPCL-31</t>
  </si>
  <si>
    <t>https://dmsrepoinc.momrah.gov.sa/dmsrepo/ValidateOTPServlet?CASE_ID=319729072_NSPCL-31&amp;DeptCode=014001</t>
  </si>
  <si>
    <t>5/7/26 8:08:43 AM</t>
  </si>
  <si>
    <t>GZ_270856622_NSPCL-69</t>
  </si>
  <si>
    <t>0b66905c7296f2be_NSPCL-69</t>
  </si>
  <si>
    <t>INS-17290406</t>
  </si>
  <si>
    <t>1/5/26 1:14:17 PM</t>
  </si>
  <si>
    <t>https://dmsrepoinc.momrah.gov.sa/dmsrepo/ValidateOTPServlet?CASE_ID=GZ_270856622_NSPCL-69&amp;DeptCode=014001</t>
  </si>
  <si>
    <t>1/6/26 11:23:53 PM</t>
  </si>
  <si>
    <t>GZ_298894556_NSPCL-8</t>
  </si>
  <si>
    <t>21c45c023cbdbb8d_NSPCL-8</t>
  </si>
  <si>
    <t>INS-18023053</t>
  </si>
  <si>
    <t>2/9/26 10:32:15 AM</t>
  </si>
  <si>
    <t>https://dmsrepoinc.momrah.gov.sa/dmsrepo/ValidateOTPServlet?CASE_ID=GZ_298894556_NSPCL-8&amp;DeptCode=014001</t>
  </si>
  <si>
    <t>GZ_299582924_NSPCL-33</t>
  </si>
  <si>
    <t>9b2708a8bfc6f32c_NSPCL-33</t>
  </si>
  <si>
    <t>INS-18092319</t>
  </si>
  <si>
    <t>2/10/26 9:18:32 AM</t>
  </si>
  <si>
    <t>2/10/26 9:00:36 AM</t>
  </si>
  <si>
    <t>https://dmsrepoinc.momrah.gov.sa/dmsrepo/ValidateOTPServlet?CASE_ID=GZ_299582924_NSPCL-33&amp;DeptCode=014001</t>
  </si>
  <si>
    <t>RZ_367353116_NSPCL-76</t>
  </si>
  <si>
    <t>91d12d336516596e_NSPCL-76</t>
  </si>
  <si>
    <t>5/13/26 10:38:32 AM</t>
  </si>
  <si>
    <t>https://dmsrepoinc.momrah.gov.sa/dmsrepo/ValidateOTPServlet?CASE_ID=RZ_367353116_NSPCL-76&amp;DeptCode=014001</t>
  </si>
  <si>
    <t>GZ_330519890_NSPCL-33</t>
  </si>
  <si>
    <t>a4f5ce0923ba3ea3_NSPCL-33</t>
  </si>
  <si>
    <t>INS-19707855</t>
  </si>
  <si>
    <t>4/1/26 10:14:22 AM</t>
  </si>
  <si>
    <t>https://dmsrepoinc.momrah.gov.sa/dmsrepo/ValidateOTPServlet?CASE_ID=GZ_330519890_NSPCL-33&amp;DeptCode=014001</t>
  </si>
  <si>
    <t>GZ_364749514_NSPCL-71</t>
  </si>
  <si>
    <t>61b0d783c9ff7e0a_NSPCL-71</t>
  </si>
  <si>
    <t>5/10/26 1:31:29 PM</t>
  </si>
  <si>
    <t>https://dmsrepoinc.momrah.gov.sa/dmsrepo/ValidateOTPServlet?CASE_ID=GZ_364749514_NSPCL-71&amp;DeptCode=014001</t>
  </si>
  <si>
    <t>GZ_377552469_NSPCL-69</t>
  </si>
  <si>
    <t>6b16dfb1e52dc54a_NSPCL-69</t>
  </si>
  <si>
    <t>INS-21078227</t>
  </si>
  <si>
    <t>6/2/26 10:03:18 AM</t>
  </si>
  <si>
    <t>https://dmsrepoinc.momrah.gov.sa/dmsrepo/ValidateOTPServlet?CASE_ID=GZ_377552469_NSPCL-69&amp;DeptCode=014001</t>
  </si>
  <si>
    <t>GZ_296023141_NSPCL-33</t>
  </si>
  <si>
    <t>37ee1d8b38bf5dc3_NSPCL-33</t>
  </si>
  <si>
    <t>INS-17957337</t>
  </si>
  <si>
    <t>2/5/26 10:23:03 AM</t>
  </si>
  <si>
    <t>https://dmsrepoinc.momrah.gov.sa/dmsrepo/ValidateOTPServlet?CASE_ID=GZ_296023141_NSPCL-33&amp;DeptCode=014001</t>
  </si>
  <si>
    <t>GZ_365811801_NSPCL-69</t>
  </si>
  <si>
    <t>8a4ba4c466fd8054_NSPCL-69</t>
  </si>
  <si>
    <t>5/11/26 2:32:05 PM</t>
  </si>
  <si>
    <t>https://dmsrepoinc.momrah.gov.sa/dmsrepo/ValidateOTPServlet?CASE_ID=GZ_365811801_NSPCL-69&amp;DeptCode=014001</t>
  </si>
  <si>
    <t>GZ_273779851_NSPCL-33</t>
  </si>
  <si>
    <t>d9b06fc331338836_NSPCL-33</t>
  </si>
  <si>
    <t>INC-26-01-066900</t>
  </si>
  <si>
    <t>1/8/26 10:36:06 AM</t>
  </si>
  <si>
    <t>https://dmsrepoinc.momrah.gov.sa/dmsrepo/ValidateOTPServlet?CASE_ID=GZ_273779851_NSPCL-33&amp;DeptCode=014001</t>
  </si>
  <si>
    <t>0.175</t>
  </si>
  <si>
    <t>GZ_299013322_NSPCL-33</t>
  </si>
  <si>
    <t>0080ff4dd4d66d81_NSPCL-33</t>
  </si>
  <si>
    <t>INC-26-02-085449</t>
  </si>
  <si>
    <t>2/9/26 11:24:13 AM</t>
  </si>
  <si>
    <t>2/9/26 11:23:57 AM</t>
  </si>
  <si>
    <t>https://dmsrepoinc.momrah.gov.sa/dmsrepo/ValidateOTPServlet?CASE_ID=GZ_299013322_NSPCL-33&amp;DeptCode=014001</t>
  </si>
  <si>
    <t>GZ_311717755_NSPCL-33</t>
  </si>
  <si>
    <t>0379081f29056ed8_NSPCL-33</t>
  </si>
  <si>
    <t>3/2/26 12:29:14 PM</t>
  </si>
  <si>
    <t>https://dmsrepoinc.momrah.gov.sa/dmsrepo/ValidateOTPServlet?CASE_ID=GZ_311717755_NSPCL-33&amp;DeptCode=014001</t>
  </si>
  <si>
    <t>OZ_369712254_NSPCL-49</t>
  </si>
  <si>
    <t>097ced98307b558f_NSPCL-49</t>
  </si>
  <si>
    <t>INS-20932479</t>
  </si>
  <si>
    <t>5/17/26 8:26:48 AM</t>
  </si>
  <si>
    <t>https://dmsrepoinc.momrah.gov.sa/dmsrepo/ValidateOTPServlet?CASE_ID=OZ_369712254_NSPCL-49&amp;DeptCode=014001</t>
  </si>
  <si>
    <t>GZ_366533501_NSPCL-8</t>
  </si>
  <si>
    <t>7c8a8005ea1b168a_NSPCL-8</t>
  </si>
  <si>
    <t>INS-20913518</t>
  </si>
  <si>
    <t>5/12/26 10:06:44 AM</t>
  </si>
  <si>
    <t>5/12/26 10:03:46 AM</t>
  </si>
  <si>
    <t>https://dmsrepoinc.momrah.gov.sa/dmsrepo/ValidateOTPServlet?CASE_ID=GZ_366533501_NSPCL-8&amp;DeptCode=014001</t>
  </si>
  <si>
    <t>GZ_270196039_NSPCL-69</t>
  </si>
  <si>
    <t>7c3526d3eb511c79_NSPCL-69</t>
  </si>
  <si>
    <t>INS-17290403</t>
  </si>
  <si>
    <t>1/5/26 10:30:38 AM</t>
  </si>
  <si>
    <t>https://dmsrepoinc.momrah.gov.sa/dmsrepo/ValidateOTPServlet?CASE_ID=GZ_270196039_NSPCL-69&amp;DeptCode=014001</t>
  </si>
  <si>
    <t>1/6/26 11:23:55 PM</t>
  </si>
  <si>
    <t>0.021</t>
  </si>
  <si>
    <t>GZ_365227245_NSPCL-71</t>
  </si>
  <si>
    <t>2fff44f08fdc39d1_NSPCL-71</t>
  </si>
  <si>
    <t>INC-26-05-243670</t>
  </si>
  <si>
    <t>5/11/26 9:29:48 AM</t>
  </si>
  <si>
    <t>5/11/26 9:29:46 AM</t>
  </si>
  <si>
    <t>https://dmsrepoinc.momrah.gov.sa/dmsrepo/ValidateOTPServlet?CASE_ID=GZ_365227245_NSPCL-71&amp;DeptCode=014001</t>
  </si>
  <si>
    <t>GZ_314851679_NSPCL-69</t>
  </si>
  <si>
    <t>d112167fc50b86e0_NSPCL-69</t>
  </si>
  <si>
    <t>INS-19216302</t>
  </si>
  <si>
    <t>3/4/26 11:16:22 AM</t>
  </si>
  <si>
    <t>3/4/26 11:16:19 AM</t>
  </si>
  <si>
    <t>https://dmsrepoinc.momrah.gov.sa/dmsrepo/ValidateOTPServlet?CASE_ID=GZ_314851679_NSPCL-69&amp;DeptCode=014001</t>
  </si>
  <si>
    <t>3/17/26 3:53:49 PM</t>
  </si>
  <si>
    <t>GZ_294781144_NSPCL-33</t>
  </si>
  <si>
    <t>7fee164da148e742_NSPCL-33</t>
  </si>
  <si>
    <t>INS-18023014</t>
  </si>
  <si>
    <t>2/4/26 11:40:34 AM</t>
  </si>
  <si>
    <t>2/4/26 11:40:17 AM</t>
  </si>
  <si>
    <t>https://dmsrepoinc.momrah.gov.sa/dmsrepo/ValidateOTPServlet?CASE_ID=GZ_294781144_NSPCL-33&amp;DeptCode=014001</t>
  </si>
  <si>
    <t>GZ_319994756_NSPCL-8</t>
  </si>
  <si>
    <t>26a065eda8208063_NSPCL-8</t>
  </si>
  <si>
    <t>INS-19262852</t>
  </si>
  <si>
    <t>3/9/26 1:48:08 PM</t>
  </si>
  <si>
    <t>3/9/26 1:29:18 PM</t>
  </si>
  <si>
    <t>https://dmsrepoinc.momrah.gov.sa/dmsrepo/ValidateOTPServlet?CASE_ID=GZ_319994756_NSPCL-8&amp;DeptCode=014001</t>
  </si>
  <si>
    <t>3/17/26 8:54:15 PM</t>
  </si>
  <si>
    <t>GZ_318980240_NSPCL-8</t>
  </si>
  <si>
    <t>3337473b6aa05a3f_NSPCL-8</t>
  </si>
  <si>
    <t>INS-19325491</t>
  </si>
  <si>
    <t>3/8/26 2:48:43 PM</t>
  </si>
  <si>
    <t>https://dmsrepoinc.momrah.gov.sa/dmsrepo/ValidateOTPServlet?CASE_ID=GZ_318980240_NSPCL-8&amp;DeptCode=014001</t>
  </si>
  <si>
    <t>GZ_340418799_NSPCL-8</t>
  </si>
  <si>
    <t>078126f35860820e_NSPCL-8</t>
  </si>
  <si>
    <t>INS-19992417</t>
  </si>
  <si>
    <t>https://dmsrepoinc.momrah.gov.sa/dmsrepo/ValidateOTPServlet?CASE_ID=GZ_340418799_NSPCL-8&amp;DeptCode=014001</t>
  </si>
  <si>
    <t>RZ_360926977_NSPCL-10</t>
  </si>
  <si>
    <t>dc56599573c31bc4_NSPCL-10</t>
  </si>
  <si>
    <t>5/6/26 8:12:52 AM</t>
  </si>
  <si>
    <t>https://dmsrepoinc.momrah.gov.sa/dmsrepo/ValidateOTPServlet?CASE_ID=RZ_360926977_NSPCL-10&amp;DeptCode=014001</t>
  </si>
  <si>
    <t>316767785_NSPCL-49</t>
  </si>
  <si>
    <t>0f88b745ec793065_NSPCL-49</t>
  </si>
  <si>
    <t>INC-26-03-098817</t>
  </si>
  <si>
    <t>3/5/26 2:09:49 PM</t>
  </si>
  <si>
    <t>https://dmsrepoinc.momrah.gov.sa/dmsrepo/ValidateOTPServlet?CASE_ID=316767785_NSPCL-49&amp;DeptCode=014001</t>
  </si>
  <si>
    <t>GZ_315853486_NSPCL-33</t>
  </si>
  <si>
    <t>1fb52756781ae6ae_NSPCL-33</t>
  </si>
  <si>
    <t>3/4/26 4:27:22 PM</t>
  </si>
  <si>
    <t>3/4/26 4:27:19 PM</t>
  </si>
  <si>
    <t>https://dmsrepoinc.momrah.gov.sa/dmsrepo/ValidateOTPServlet?CASE_ID=GZ_315853486_NSPCL-33&amp;DeptCode=014001</t>
  </si>
  <si>
    <t>GZ_319143305_NSPCL-33</t>
  </si>
  <si>
    <t>aa3203284cf68080_NSPCL-33</t>
  </si>
  <si>
    <t>3/8/26 4:36:59 PM</t>
  </si>
  <si>
    <t>3/8/26 4:35:37 PM</t>
  </si>
  <si>
    <t>https://dmsrepoinc.momrah.gov.sa/dmsrepo/ValidateOTPServlet?CASE_ID=GZ_319143305_NSPCL-33&amp;DeptCode=014001</t>
  </si>
  <si>
    <t>296456519_NSPCL-72</t>
  </si>
  <si>
    <t>41eebd7e15892f38_NSPCL-72</t>
  </si>
  <si>
    <t>INS-17982554</t>
  </si>
  <si>
    <t>2/5/26 1:27:33 PM</t>
  </si>
  <si>
    <t>https://dmsrepoinc.momrah.gov.sa/dmsrepo/ValidateOTPServlet?CASE_ID=296456519_NSPCL-72&amp;DeptCode=014001</t>
  </si>
  <si>
    <t>294059335_NSPCL-72</t>
  </si>
  <si>
    <t>5c603476dabd11c8_NSPCL-72</t>
  </si>
  <si>
    <t>INS-17999846</t>
  </si>
  <si>
    <t>2/4/26 8:25:14 AM</t>
  </si>
  <si>
    <t>2/4/26 8:24:20 AM</t>
  </si>
  <si>
    <t>https://dmsrepoinc.momrah.gov.sa/dmsrepo/ValidateOTPServlet?CASE_ID=294059335_NSPCL-72&amp;DeptCode=014001</t>
  </si>
  <si>
    <t>GZ_341151824_NSPCL-69</t>
  </si>
  <si>
    <t>0cbca802b8774024_NSPCL-69</t>
  </si>
  <si>
    <t>INS-20008432</t>
  </si>
  <si>
    <t>4/9/26 7:46:34 AM</t>
  </si>
  <si>
    <t>https://dmsrepoinc.momrah.gov.sa/dmsrepo/ValidateOTPServlet?CASE_ID=GZ_341151824_NSPCL-69&amp;DeptCode=014001</t>
  </si>
  <si>
    <t>GZ_318979910_NSPCL-33</t>
  </si>
  <si>
    <t>d7cb41a4b4699c18_NSPCL-33</t>
  </si>
  <si>
    <t>3/8/26 2:36:22 PM</t>
  </si>
  <si>
    <t>3/3/26 2:17:16 PM</t>
  </si>
  <si>
    <t>https://dmsrepoinc.momrah.gov.sa/dmsrepo/ValidateOTPServlet?CASE_ID=GZ_318979910_NSPCL-33&amp;DeptCode=014001</t>
  </si>
  <si>
    <t>GZ_317047485_NSPCL-71</t>
  </si>
  <si>
    <t>fc1b1ccacdcfe683_NSPCL-71</t>
  </si>
  <si>
    <t>INS-19369572</t>
  </si>
  <si>
    <t>3/5/26 4:49:16 PM</t>
  </si>
  <si>
    <t>https://dmsrepoinc.momrah.gov.sa/dmsrepo/ValidateOTPServlet?CASE_ID=GZ_317047485_NSPCL-71&amp;DeptCode=014001</t>
  </si>
  <si>
    <t>GZ_369710152_NSPCL-69</t>
  </si>
  <si>
    <t>d14e74aafc57f991_NSPCL-69</t>
  </si>
  <si>
    <t>INS-20932468</t>
  </si>
  <si>
    <t>5/17/26 8:13:54 AM</t>
  </si>
  <si>
    <t>https://dmsrepoinc.momrah.gov.sa/dmsrepo/ValidateOTPServlet?CASE_ID=GZ_369710152_NSPCL-69&amp;DeptCode=014001</t>
  </si>
  <si>
    <t>GZ_275830249_NSPCL-8</t>
  </si>
  <si>
    <t>c6b653e17b6a28a7_NSPCL-8</t>
  </si>
  <si>
    <t>INS-17390980</t>
  </si>
  <si>
    <t>1/11/26 11:17:30 AM</t>
  </si>
  <si>
    <t>https://dmsrepoinc.momrah.gov.sa/dmsrepo/ValidateOTPServlet?CASE_ID=GZ_275830249_NSPCL-8&amp;DeptCode=014001</t>
  </si>
  <si>
    <t>GZ_340394977_NSPCL-33</t>
  </si>
  <si>
    <t>09dbb9fb6b4b9973_NSPCL-33</t>
  </si>
  <si>
    <t>INS-19990445</t>
  </si>
  <si>
    <t>4/8/26 9:19:37 AM</t>
  </si>
  <si>
    <t>https://dmsrepoinc.momrah.gov.sa/dmsrepo/ValidateOTPServlet?CASE_ID=GZ_340394977_NSPCL-33&amp;DeptCode=014001</t>
  </si>
  <si>
    <t>GZ_383459307_NSPCL-33</t>
  </si>
  <si>
    <t>cef8a4be4c70ac5a_NSPCL-33</t>
  </si>
  <si>
    <t>INS-21105312</t>
  </si>
  <si>
    <t>6/7/26 10:51:51 AM</t>
  </si>
  <si>
    <t>https://dmsrepoinc.momrah.gov.sa/dmsrepo/ValidateOTPServlet?CASE_ID=GZ_383459307_NSPCL-33&amp;DeptCode=014001</t>
  </si>
  <si>
    <t>315707244_NSPCL-29</t>
  </si>
  <si>
    <t>ce7af40879359aee_NSPCL-29</t>
  </si>
  <si>
    <t>3/4/26 4:42:59 PM</t>
  </si>
  <si>
    <t>https://dmsrepoinc.momrah.gov.sa/dmsrepo/ValidateOTPServlet?CASE_ID=315707244_NSPCL-29&amp;DeptCode=014001</t>
  </si>
  <si>
    <t>GZ_292414697_NSPCL-69</t>
  </si>
  <si>
    <t>3e068365527db457_NSPCL-69</t>
  </si>
  <si>
    <t>INS-18134399</t>
  </si>
  <si>
    <t>2/3/26 9:13:30 AM</t>
  </si>
  <si>
    <t>https://dmsrepoinc.momrah.gov.sa/dmsrepo/ValidateOTPServlet?CASE_ID=GZ_292414697_NSPCL-69&amp;DeptCode=014001</t>
  </si>
  <si>
    <t>2/9/26 3:53:59 PM</t>
  </si>
  <si>
    <t>GZ_367482716_NSPCL-82</t>
  </si>
  <si>
    <t>1a4aab038d44c358_NSPCL-82</t>
  </si>
  <si>
    <t>5/13/26 11:01:46 AM</t>
  </si>
  <si>
    <t>https://dmsrepoinc.momrah.gov.sa/dmsrepo/ValidateOTPServlet?CASE_ID=GZ_367482716_NSPCL-82&amp;DeptCode=014001</t>
  </si>
  <si>
    <t>GZ_338593955_NSPCL-71</t>
  </si>
  <si>
    <t>82b257efabd2ff82_NSPCL-71</t>
  </si>
  <si>
    <t>INS-19806000</t>
  </si>
  <si>
    <t>4/7/26 8:56:17 AM</t>
  </si>
  <si>
    <t>4/7/26 8:53:31 AM</t>
  </si>
  <si>
    <t>https://dmsrepoinc.momrah.gov.sa/dmsrepo/ValidateOTPServlet?CASE_ID=GZ_338593955_NSPCL-71&amp;DeptCode=014001</t>
  </si>
  <si>
    <t>GZ_341549602_NSPCL-33</t>
  </si>
  <si>
    <t>7b52f35d05c2b8ed_NSPCL-33</t>
  </si>
  <si>
    <t>INS-19949769</t>
  </si>
  <si>
    <t>4/9/26 10:36:48 AM</t>
  </si>
  <si>
    <t>4/9/26 10:35:26 AM</t>
  </si>
  <si>
    <t>https://dmsrepoinc.momrah.gov.sa/dmsrepo/ValidateOTPServlet?CASE_ID=GZ_341549602_NSPCL-33&amp;DeptCode=014001</t>
  </si>
  <si>
    <t>GZ_335925123_NSPCL-33</t>
  </si>
  <si>
    <t>2a8ddf693c720f79_NSPCL-33</t>
  </si>
  <si>
    <t>INC-26-04-055903</t>
  </si>
  <si>
    <t>4/5/26 11:27:01 AM</t>
  </si>
  <si>
    <t>https://dmsrepoinc.momrah.gov.sa/dmsrepo/ValidateOTPServlet?CASE_ID=GZ_335925123_NSPCL-33&amp;DeptCode=014001</t>
  </si>
  <si>
    <t>GZ_276646801_NSPCL-71</t>
  </si>
  <si>
    <t>4e8c5a11ad2fc053_NSPCL-71</t>
  </si>
  <si>
    <t>INS-17472143</t>
  </si>
  <si>
    <t>1/12/26 11:36:59 AM</t>
  </si>
  <si>
    <t>1/12/26 11:36:49 AM</t>
  </si>
  <si>
    <t>https://dmsrepoinc.momrah.gov.sa/dmsrepo/ValidateOTPServlet?CASE_ID=GZ_276646801_NSPCL-71&amp;DeptCode=014001</t>
  </si>
  <si>
    <t>GZ_264620354_NSPCL-8</t>
  </si>
  <si>
    <t>32f77a128a0bb16d_NSPCL-8</t>
  </si>
  <si>
    <t>INS-17153208</t>
  </si>
  <si>
    <t>1/1/26 8:05:15 AM</t>
  </si>
  <si>
    <t>https://dmsrepoinc.momrah.gov.sa/dmsrepo/ValidateOTPServlet?CASE_ID=GZ_264620354_NSPCL-8&amp;DeptCode=014001</t>
  </si>
  <si>
    <t>GZ_341567167_NSPCL-69</t>
  </si>
  <si>
    <t>b61c3f68ed954328_NSPCL-69</t>
  </si>
  <si>
    <t>INS-20092331</t>
  </si>
  <si>
    <t>4/9/26 10:34:27 AM</t>
  </si>
  <si>
    <t>https://dmsrepoinc.momrah.gov.sa/dmsrepo/ValidateOTPServlet?CASE_ID=GZ_341567167_NSPCL-69&amp;DeptCode=014001</t>
  </si>
  <si>
    <t>GZ_317047635_NSPCL-8</t>
  </si>
  <si>
    <t>bb8508b225e15cdb_NSPCL-8</t>
  </si>
  <si>
    <t>INS-19370588</t>
  </si>
  <si>
    <t>3/5/26 4:49:48 PM</t>
  </si>
  <si>
    <t>https://dmsrepoinc.momrah.gov.sa/dmsrepo/ValidateOTPServlet?CASE_ID=GZ_317047635_NSPCL-8&amp;DeptCode=014001</t>
  </si>
  <si>
    <t>GZ_341460030_NSPCL-69</t>
  </si>
  <si>
    <t>a82025ba1477e735_NSPCL-69</t>
  </si>
  <si>
    <t>INS-19991676</t>
  </si>
  <si>
    <t>4/9/26 10:13:36 AM</t>
  </si>
  <si>
    <t>https://dmsrepoinc.momrah.gov.sa/dmsrepo/ValidateOTPServlet?CASE_ID=GZ_341460030_NSPCL-69&amp;DeptCode=014001</t>
  </si>
  <si>
    <t>GZ_264637772_NSPCL-63</t>
  </si>
  <si>
    <t>d36d98000f1583cd_NSPCL-63</t>
  </si>
  <si>
    <t>INS-17153205</t>
  </si>
  <si>
    <t>1/1/26 8:20:50 AM</t>
  </si>
  <si>
    <t>https://dmsrepoinc.momrah.gov.sa/dmsrepo/ValidateOTPServlet?CASE_ID=GZ_264637772_NSPCL-63&amp;DeptCode=014001</t>
  </si>
  <si>
    <t>GZ_363121218_NSPCL-33</t>
  </si>
  <si>
    <t>4157fabe65bbc78d_NSPCL-33</t>
  </si>
  <si>
    <t>INS-20628851</t>
  </si>
  <si>
    <t>5/7/26 6:31:19 PM</t>
  </si>
  <si>
    <t>https://dmsrepoinc.momrah.gov.sa/dmsrepo/ValidateOTPServlet?CASE_ID=GZ_363121218_NSPCL-33&amp;DeptCode=014001</t>
  </si>
  <si>
    <t>5/10/26 4:04:48 PM</t>
  </si>
  <si>
    <t>GZ_360930741_NSPCL-8</t>
  </si>
  <si>
    <t>de82c194015157ae_NSPCL-8</t>
  </si>
  <si>
    <t>INS-20700992</t>
  </si>
  <si>
    <t>https://dmsrepoinc.momrah.gov.sa/dmsrepo/ValidateOTPServlet?CASE_ID=GZ_360930741_NSPCL-8&amp;DeptCode=014001</t>
  </si>
  <si>
    <t>GZ_363398165_NSPCL-92</t>
  </si>
  <si>
    <t>d3143cba2df813a9_NSPCL-92</t>
  </si>
  <si>
    <t>INS-20629523</t>
  </si>
  <si>
    <t>https://dmsrepoinc.momrah.gov.sa/dmsrepo/ValidateOTPServlet?CASE_ID=GZ_363398165_NSPCL-92&amp;DeptCode=014001</t>
  </si>
  <si>
    <t>GZ_382951573_NSPCL-71</t>
  </si>
  <si>
    <t>2e39aed1627e4f94_NSPCL-71</t>
  </si>
  <si>
    <t>6/7/26 10:36:16 AM</t>
  </si>
  <si>
    <t>https://dmsrepoinc.momrah.gov.sa/dmsrepo/ValidateOTPServlet?CASE_ID=GZ_382951573_NSPCL-71&amp;DeptCode=014001</t>
  </si>
  <si>
    <t>314744706_NSPCL-72</t>
  </si>
  <si>
    <t>db3d5190323c1657_NSPCL-72</t>
  </si>
  <si>
    <t>INS-19216279</t>
  </si>
  <si>
    <t>3/4/26 10:20:59 AM</t>
  </si>
  <si>
    <t>https://dmsrepoinc.momrah.gov.sa/dmsrepo/ValidateOTPServlet?CASE_ID=314744706_NSPCL-72&amp;DeptCode=014001</t>
  </si>
  <si>
    <t>GZ_299616782_NSPCL-69</t>
  </si>
  <si>
    <t>0e6c0671d8899cae_NSPCL-69</t>
  </si>
  <si>
    <t>INS-18091446</t>
  </si>
  <si>
    <t>2/10/26 9:45:35 AM</t>
  </si>
  <si>
    <t>https://dmsrepoinc.momrah.gov.sa/dmsrepo/ValidateOTPServlet?CASE_ID=GZ_299616782_NSPCL-69&amp;DeptCode=014001</t>
  </si>
  <si>
    <t>GZ_298053424_NSPCL-33</t>
  </si>
  <si>
    <t>4a5bda009f32bde1_NSPCL-33</t>
  </si>
  <si>
    <t>INS-18093253</t>
  </si>
  <si>
    <t>2/8/26 11:10:41 AM</t>
  </si>
  <si>
    <t>2/8/26 10:38:53 AM</t>
  </si>
  <si>
    <t>https://dmsrepoinc.momrah.gov.sa/dmsrepo/ValidateOTPServlet?CASE_ID=GZ_298053424_NSPCL-33&amp;DeptCode=014001</t>
  </si>
  <si>
    <t>GZ_309025231_NSPCL-33</t>
  </si>
  <si>
    <t>e1bec13c07b1e57b_NSPCL-33</t>
  </si>
  <si>
    <t>INS-18889578</t>
  </si>
  <si>
    <t>3/1/26 6:54:39 AM</t>
  </si>
  <si>
    <t>https://dmsrepoinc.momrah.gov.sa/dmsrepo/ValidateOTPServlet?CASE_ID=GZ_309025231_NSPCL-33&amp;DeptCode=014001</t>
  </si>
  <si>
    <t>RZ_343565778_NSPCL-69</t>
  </si>
  <si>
    <t>5917787bb41ac1bb_NSPCL-69</t>
  </si>
  <si>
    <t>INS-20156754</t>
  </si>
  <si>
    <t>4/12/26 3:42:41 PM</t>
  </si>
  <si>
    <t>https://dmsrepoinc.momrah.gov.sa/dmsrepo/ValidateOTPServlet?CASE_ID=RZ_343565778_NSPCL-69&amp;DeptCode=014001</t>
  </si>
  <si>
    <t>GZ_335898016_NSPCL-47</t>
  </si>
  <si>
    <t>ffd50ab013424a9f_NSPCL-47</t>
  </si>
  <si>
    <t>INS-19791793</t>
  </si>
  <si>
    <t>4/5/26 11:22:25 AM</t>
  </si>
  <si>
    <t>https://dmsrepoinc.momrah.gov.sa/dmsrepo/ValidateOTPServlet?CASE_ID=GZ_335898016_NSPCL-47&amp;DeptCode=014001</t>
  </si>
  <si>
    <t>4/6/26 5:24:08 PM</t>
  </si>
  <si>
    <t>GZ_344397735_NSPCL-63</t>
  </si>
  <si>
    <t>8e20d3f749760081_NSPCL-63</t>
  </si>
  <si>
    <t>INS-19991986</t>
  </si>
  <si>
    <t>4/13/26 12:14:06 PM</t>
  </si>
  <si>
    <t>https://dmsrepoinc.momrah.gov.sa/dmsrepo/ValidateOTPServlet?CASE_ID=GZ_344397735_NSPCL-63&amp;DeptCode=014001</t>
  </si>
  <si>
    <t>GZ_316591459_NSPCL-8</t>
  </si>
  <si>
    <t>6933d5b1c20c1960_NSPCL-8</t>
  </si>
  <si>
    <t>INS-19481592</t>
  </si>
  <si>
    <t>3/5/26 12:34:31 PM</t>
  </si>
  <si>
    <t>3/5/26 12:34:27 PM</t>
  </si>
  <si>
    <t>https://dmsrepoinc.momrah.gov.sa/dmsrepo/ValidateOTPServlet?CASE_ID=GZ_316591459_NSPCL-8&amp;DeptCode=014001</t>
  </si>
  <si>
    <t>GZ_318981423_NSPCL-33</t>
  </si>
  <si>
    <t>cdc09be0cf5fc0d7_NSPCL-33</t>
  </si>
  <si>
    <t>3/8/26 3:15:24 PM</t>
  </si>
  <si>
    <t>3/8/26 3:07:58 PM</t>
  </si>
  <si>
    <t>https://dmsrepoinc.momrah.gov.sa/dmsrepo/ValidateOTPServlet?CASE_ID=GZ_318981423_NSPCL-33&amp;DeptCode=014001</t>
  </si>
  <si>
    <t>OZ_316768910_NSPCL-3</t>
  </si>
  <si>
    <t>2b7edad5e7cb360f_NSPCL-3</t>
  </si>
  <si>
    <t>3/5/26 2:32:51 PM</t>
  </si>
  <si>
    <t>https://dmsrepoinc.momrah.gov.sa/dmsrepo/ValidateOTPServlet?CASE_ID=OZ_316768910_NSPCL-3&amp;DeptCode=014001</t>
  </si>
  <si>
    <t>GZ_299613535_NSPCL-8</t>
  </si>
  <si>
    <t>ffd5feec3930b52e_NSPCL-8</t>
  </si>
  <si>
    <t>INS-18093324</t>
  </si>
  <si>
    <t>2/10/26 9:29:37 AM</t>
  </si>
  <si>
    <t>https://dmsrepoinc.momrah.gov.sa/dmsrepo/ValidateOTPServlet?CASE_ID=GZ_299613535_NSPCL-8&amp;DeptCode=014001</t>
  </si>
  <si>
    <t>GZ_367350499_NSPCL-71</t>
  </si>
  <si>
    <t>948249e73b57a3f5_NSPCL-71</t>
  </si>
  <si>
    <t>5/13/26 10:35:26 AM</t>
  </si>
  <si>
    <t>https://dmsrepoinc.momrah.gov.sa/dmsrepo/ValidateOTPServlet?CASE_ID=GZ_367350499_NSPCL-71&amp;DeptCode=014001</t>
  </si>
  <si>
    <t>GZ_264299541_NSPCL-8</t>
  </si>
  <si>
    <t>b9f8bc8ff9b0d04e_NSPCL-8</t>
  </si>
  <si>
    <t>INS-17317825</t>
  </si>
  <si>
    <t>1/1/26 8:34:35 AM</t>
  </si>
  <si>
    <t>https://dmsrepoinc.momrah.gov.sa/dmsrepo/ValidateOTPServlet?CASE_ID=GZ_264299541_NSPCL-8&amp;DeptCode=014001</t>
  </si>
  <si>
    <t>1/2/26 11:23:57 PM</t>
  </si>
  <si>
    <t>GZ_340387870_NSPCL-33</t>
  </si>
  <si>
    <t>e7a5e294f578740c_NSPCL-33</t>
  </si>
  <si>
    <t>INS-19990426</t>
  </si>
  <si>
    <t>4/8/26 8:46:33 AM</t>
  </si>
  <si>
    <t>4/8/26 8:34:06 AM</t>
  </si>
  <si>
    <t>https://dmsrepoinc.momrah.gov.sa/dmsrepo/ValidateOTPServlet?CASE_ID=GZ_340387870_NSPCL-33&amp;DeptCode=014001</t>
  </si>
  <si>
    <t>GZ_377572763_NSPCL-8</t>
  </si>
  <si>
    <t>7d731ad6730e856b_NSPCL-8</t>
  </si>
  <si>
    <t>INS-21079979</t>
  </si>
  <si>
    <t>6/2/26 10:20:13 AM</t>
  </si>
  <si>
    <t>https://dmsrepoinc.momrah.gov.sa/dmsrepo/ValidateOTPServlet?CASE_ID=GZ_377572763_NSPCL-8&amp;DeptCode=014001</t>
  </si>
  <si>
    <t>2.015</t>
  </si>
  <si>
    <t>GZ_359889397_NSPCL-33</t>
  </si>
  <si>
    <t>45309965513bcc58_NSPCL-33</t>
  </si>
  <si>
    <t>INC-26-05-148420</t>
  </si>
  <si>
    <t>5/5/26 11:27:49 AM</t>
  </si>
  <si>
    <t>https://dmsrepoinc.momrah.gov.sa/dmsrepo/ValidateOTPServlet?CASE_ID=GZ_359889397_NSPCL-33&amp;DeptCode=014001</t>
  </si>
  <si>
    <t>GZ_319731816_NSPCL-33</t>
  </si>
  <si>
    <t>14170d30b31919d8_NSPCL-33</t>
  </si>
  <si>
    <t>3/9/26 11:12:48 AM</t>
  </si>
  <si>
    <t>3/5/26 1:54:56 PM</t>
  </si>
  <si>
    <t>https://dmsrepoinc.momrah.gov.sa/dmsrepo/ValidateOTPServlet?CASE_ID=GZ_319731816_NSPCL-33&amp;DeptCode=014001</t>
  </si>
  <si>
    <t>GZ_356626972_NSPCL-8</t>
  </si>
  <si>
    <t>b9a0e1f832d0c5e1_NSPCL-8</t>
  </si>
  <si>
    <t>INS-20656391</t>
  </si>
  <si>
    <t>5/3/26 5:22:02 PM</t>
  </si>
  <si>
    <t>https://dmsrepoinc.momrah.gov.sa/dmsrepo/ValidateOTPServlet?CASE_ID=GZ_356626972_NSPCL-8&amp;DeptCode=014001</t>
  </si>
  <si>
    <t>GZ_335232004_NSPCL-33</t>
  </si>
  <si>
    <t>6339e10952261e65_NSPCL-33</t>
  </si>
  <si>
    <t>INS-19987857</t>
  </si>
  <si>
    <t>4/5/26 9:14:19 AM</t>
  </si>
  <si>
    <t>https://dmsrepoinc.momrah.gov.sa/dmsrepo/ValidateOTPServlet?CASE_ID=GZ_335232004_NSPCL-33&amp;DeptCode=014001</t>
  </si>
  <si>
    <t>17.15</t>
  </si>
  <si>
    <t>GZ_345398448_NSPCL-33</t>
  </si>
  <si>
    <t>5be0e0ccdcdf38da_NSPCL-33</t>
  </si>
  <si>
    <t>4/14/26 1:17:33 PM</t>
  </si>
  <si>
    <t>4/14/26 1:17:30 PM</t>
  </si>
  <si>
    <t>https://dmsrepoinc.momrah.gov.sa/dmsrepo/ValidateOTPServlet?CASE_ID=GZ_345398448_NSPCL-33&amp;DeptCode=014001</t>
  </si>
  <si>
    <t>OZ_360918696_NSPCL-16</t>
  </si>
  <si>
    <t>22c9b8ff6a400afb_NSPCL-16</t>
  </si>
  <si>
    <t>5/6/26 7:54:51 AM</t>
  </si>
  <si>
    <t>https://dmsrepoinc.momrah.gov.sa/dmsrepo/ValidateOTPServlet?CASE_ID=OZ_360918696_NSPCL-16&amp;DeptCode=014001</t>
  </si>
  <si>
    <t>0.440</t>
  </si>
  <si>
    <t>GZ_280284102_NSPCL-33</t>
  </si>
  <si>
    <t>38f2e9b10936bc66_NSPCL-33</t>
  </si>
  <si>
    <t>INC-26-01-124303</t>
  </si>
  <si>
    <t>1/18/26 10:55:47 AM</t>
  </si>
  <si>
    <t>https://dmsrepoinc.momrah.gov.sa/dmsrepo/ValidateOTPServlet?CASE_ID=GZ_280284102_NSPCL-33&amp;DeptCode=014001</t>
  </si>
  <si>
    <t>GZ_365432639_NSPCL-71</t>
  </si>
  <si>
    <t>97b2d3ed04faad52_NSPCL-71</t>
  </si>
  <si>
    <t>5/11/26 10:51:15 AM</t>
  </si>
  <si>
    <t>5/11/26 10:51:11 AM</t>
  </si>
  <si>
    <t>https://dmsrepoinc.momrah.gov.sa/dmsrepo/ValidateOTPServlet?CASE_ID=GZ_365432639_NSPCL-71&amp;DeptCode=014001</t>
  </si>
  <si>
    <t>299010901_NSPCL-69</t>
  </si>
  <si>
    <t>344f809ceb8f434a_NSPCL-69</t>
  </si>
  <si>
    <t>INS-18007866</t>
  </si>
  <si>
    <t>2/9/26 11:15:20 AM</t>
  </si>
  <si>
    <t>https://dmsrepoinc.momrah.gov.sa/dmsrepo/ValidateOTPServlet?CASE_ID=299010901_NSPCL-69&amp;DeptCode=014001</t>
  </si>
  <si>
    <t>1.603</t>
  </si>
  <si>
    <t>GZ_267946587_NSPCL-23</t>
  </si>
  <si>
    <t>3dba197fec7d65f9_NSPCL-23</t>
  </si>
  <si>
    <t>INC-26-01-025951</t>
  </si>
  <si>
    <t>1/4/26 8:31:23 AM</t>
  </si>
  <si>
    <t>https://dmsrepoinc.momrah.gov.sa/dmsrepo/ValidateOTPServlet?CASE_ID=GZ_267946587_NSPCL-23&amp;DeptCode=014001</t>
  </si>
  <si>
    <t>1/5/26 11:24:07 PM</t>
  </si>
  <si>
    <t>GZ_318711330_NSPCL-8</t>
  </si>
  <si>
    <t>a2a88a05e44f1a76_NSPCL-8</t>
  </si>
  <si>
    <t>INS-19481754</t>
  </si>
  <si>
    <t>3/8/26 12:14:27 PM</t>
  </si>
  <si>
    <t>3/8/26 12:11:12 PM</t>
  </si>
  <si>
    <t>https://dmsrepoinc.momrah.gov.sa/dmsrepo/ValidateOTPServlet?CASE_ID=GZ_318711330_NSPCL-8&amp;DeptCode=014001</t>
  </si>
  <si>
    <t>GZ_318981477_NSPCL-8</t>
  </si>
  <si>
    <t>2cdfd19a4bda4398_NSPCL-8</t>
  </si>
  <si>
    <t>INS-19325490</t>
  </si>
  <si>
    <t>3/8/26 3:17:18 PM</t>
  </si>
  <si>
    <t>https://dmsrepoinc.momrah.gov.sa/dmsrepo/ValidateOTPServlet?CASE_ID=GZ_318981477_NSPCL-8&amp;DeptCode=014001</t>
  </si>
  <si>
    <t>GZ_337513490_NSPCL-71</t>
  </si>
  <si>
    <t>21b98cf5d0fc1045_NSPCL-71</t>
  </si>
  <si>
    <t>INS-19805676</t>
  </si>
  <si>
    <t>4/6/26 10:23:14 AM</t>
  </si>
  <si>
    <t>4/6/26 10:07:43 AM</t>
  </si>
  <si>
    <t>https://dmsrepoinc.momrah.gov.sa/dmsrepo/ValidateOTPServlet?CASE_ID=GZ_337513490_NSPCL-71&amp;DeptCode=014001</t>
  </si>
  <si>
    <t>GZ_365180525_NSPCL-71</t>
  </si>
  <si>
    <t>7ff342f99ee95399_NSPCL-71</t>
  </si>
  <si>
    <t>5/11/26 9:03:41 AM</t>
  </si>
  <si>
    <t>https://dmsrepoinc.momrah.gov.sa/dmsrepo/ValidateOTPServlet?CASE_ID=GZ_365180525_NSPCL-71&amp;DeptCode=014001</t>
  </si>
  <si>
    <t>RZ_365418453_NSPCL-79</t>
  </si>
  <si>
    <t>4c2cb3f2335bde93_NSPCL-79</t>
  </si>
  <si>
    <t>INS-20754381</t>
  </si>
  <si>
    <t>5/11/26 10:07:09 AM</t>
  </si>
  <si>
    <t>https://dmsrepoinc.momrah.gov.sa/dmsrepo/ValidateOTPServlet?CASE_ID=RZ_365418453_NSPCL-79&amp;DeptCode=014001</t>
  </si>
  <si>
    <t>GZ_383053369_NSPCL-31</t>
  </si>
  <si>
    <t>b1ae94a1288c5527_NSPCL-31</t>
  </si>
  <si>
    <t>6/7/26 11:09:14 AM</t>
  </si>
  <si>
    <t>https://dmsrepoinc.momrah.gov.sa/dmsrepo/ValidateOTPServlet?CASE_ID=GZ_383053369_NSPCL-31&amp;DeptCode=014001</t>
  </si>
  <si>
    <t>GZ_319973404_NSPCL-69</t>
  </si>
  <si>
    <t>84f606604ecaab3c_NSPCL-69</t>
  </si>
  <si>
    <t>INS-19325364</t>
  </si>
  <si>
    <t>3/9/26 1:35:56 PM</t>
  </si>
  <si>
    <t>https://dmsrepoinc.momrah.gov.sa/dmsrepo/ValidateOTPServlet?CASE_ID=GZ_319973404_NSPCL-69&amp;DeptCode=014001</t>
  </si>
  <si>
    <t>3/17/26 10:53:57 PM</t>
  </si>
  <si>
    <t>GZ_381186611_NSPCL-33</t>
  </si>
  <si>
    <t>a54dc1bf3a7b06e2_NSPCL-33</t>
  </si>
  <si>
    <t>6/4/26 2:23:49 PM</t>
  </si>
  <si>
    <t>6/4/26 2:23:48 PM</t>
  </si>
  <si>
    <t>https://dmsrepoinc.momrah.gov.sa/dmsrepo/ValidateOTPServlet?CASE_ID=GZ_381186611_NSPCL-33&amp;DeptCode=014001</t>
  </si>
  <si>
    <t>313036863_NSPCL-31</t>
  </si>
  <si>
    <t>21f5d79efb1785de_NSPCL-31</t>
  </si>
  <si>
    <t>3/3/26 11:37:13 AM</t>
  </si>
  <si>
    <t>3/3/26 11:35:27 AM</t>
  </si>
  <si>
    <t>https://dmsrepoinc.momrah.gov.sa/dmsrepo/ValidateOTPServlet?CASE_ID=313036863_NSPCL-31&amp;DeptCode=014001</t>
  </si>
  <si>
    <t>5/7/26 8:07:55 AM</t>
  </si>
  <si>
    <t>0.443</t>
  </si>
  <si>
    <t>spc_GZ_344540349_NSPCL-33</t>
  </si>
  <si>
    <t>0249acff8f3548dd_NSPCL-33</t>
  </si>
  <si>
    <t>INC-26-04-129340</t>
  </si>
  <si>
    <t>4/13/26 1:31:56 PM</t>
  </si>
  <si>
    <t>4/13/26 12:34:36 PM</t>
  </si>
  <si>
    <t>https://dmsrepoinc.momrah.gov.sa/dmsrepo/ValidateOTPServlet?CASE_ID=spc_GZ_344540349_NSPCL-33&amp;DeptCode=014001</t>
  </si>
  <si>
    <t>GZ_343448863_NSPCL-33</t>
  </si>
  <si>
    <t>5e384201b908c093_NSPCL-33</t>
  </si>
  <si>
    <t>INS-19950482</t>
  </si>
  <si>
    <t>4/12/26 1:51:25 PM</t>
  </si>
  <si>
    <t>4/12/26 1:29:58 PM</t>
  </si>
  <si>
    <t>https://dmsrepoinc.momrah.gov.sa/dmsrepo/ValidateOTPServlet?CASE_ID=GZ_343448863_NSPCL-33&amp;DeptCode=014001</t>
  </si>
  <si>
    <t>GZ_294673162_NSPCL-69</t>
  </si>
  <si>
    <t>6195e2665de6c465_NSPCL-69</t>
  </si>
  <si>
    <t>INS-18023041</t>
  </si>
  <si>
    <t>2/4/26 11:11:20 AM</t>
  </si>
  <si>
    <t>https://dmsrepoinc.momrah.gov.sa/dmsrepo/ValidateOTPServlet?CASE_ID=GZ_294673162_NSPCL-69&amp;DeptCode=014001</t>
  </si>
  <si>
    <t>2/9/26 2:24:01 PM</t>
  </si>
  <si>
    <t>2.009</t>
  </si>
  <si>
    <t>GZ_359139404_NSPCL-33</t>
  </si>
  <si>
    <t>98921025dccf45a8_NSPCL-33</t>
  </si>
  <si>
    <t>INC-26-05-148428</t>
  </si>
  <si>
    <t>5/5/26 8:54:23 AM</t>
  </si>
  <si>
    <t>https://dmsrepoinc.momrah.gov.sa/dmsrepo/ValidateOTPServlet?CASE_ID=GZ_359139404_NSPCL-33&amp;DeptCode=014001</t>
  </si>
  <si>
    <t>GZ_315388192_NSPCL-8</t>
  </si>
  <si>
    <t>cc522d74e5c9c411_NSPCL-8</t>
  </si>
  <si>
    <t>INS-19481597</t>
  </si>
  <si>
    <t>3/4/26 3:09:36 PM</t>
  </si>
  <si>
    <t>https://dmsrepoinc.momrah.gov.sa/dmsrepo/ValidateOTPServlet?CASE_ID=GZ_315388192_NSPCL-8&amp;DeptCode=014001</t>
  </si>
  <si>
    <t>GZ_320035046_NSPCL-33</t>
  </si>
  <si>
    <t>5570ff695bac69c7_NSPCL-33</t>
  </si>
  <si>
    <t>3/9/26 2:06:22 PM</t>
  </si>
  <si>
    <t>https://dmsrepoinc.momrah.gov.sa/dmsrepo/ValidateOTPServlet?CASE_ID=GZ_320035046_NSPCL-33&amp;DeptCode=014001</t>
  </si>
  <si>
    <t>GZ_319143690_NSPCL-33</t>
  </si>
  <si>
    <t>8fee3b919edea9e0_NSPCL-33</t>
  </si>
  <si>
    <t>3/8/26 4:40:10 PM</t>
  </si>
  <si>
    <t>3/8/26 4:35:51 PM</t>
  </si>
  <si>
    <t>https://dmsrepoinc.momrah.gov.sa/dmsrepo/ValidateOTPServlet?CASE_ID=GZ_319143690_NSPCL-33&amp;DeptCode=014001</t>
  </si>
  <si>
    <t>GZ_319731852_NSPCL-33</t>
  </si>
  <si>
    <t>7e2883b7f17b2b86_NSPCL-33</t>
  </si>
  <si>
    <t>3/9/26 11:06:53 AM</t>
  </si>
  <si>
    <t>3/8/26 12:00:29 PM</t>
  </si>
  <si>
    <t>https://dmsrepoinc.momrah.gov.sa/dmsrepo/ValidateOTPServlet?CASE_ID=GZ_319731852_NSPCL-33&amp;DeptCode=014001</t>
  </si>
  <si>
    <t>GZ_294664490_NSPCL-82</t>
  </si>
  <si>
    <t>6195e2665de6c465_NSPCL-82</t>
  </si>
  <si>
    <t>INS-18023054</t>
  </si>
  <si>
    <t>2/4/26 11:03:25 AM</t>
  </si>
  <si>
    <t>https://dmsrepoinc.momrah.gov.sa/dmsrepo/ValidateOTPServlet?CASE_ID=GZ_294664490_NSPCL-82&amp;DeptCode=014001</t>
  </si>
  <si>
    <t>GZ_337508929_NSPCL-72</t>
  </si>
  <si>
    <t>21b98cf5d0fc1045_NSPCL-72</t>
  </si>
  <si>
    <t>INS-20003364</t>
  </si>
  <si>
    <t>4/6/26 10:01:40 AM</t>
  </si>
  <si>
    <t>https://dmsrepoinc.momrah.gov.sa/dmsrepo/ValidateOTPServlet?CASE_ID=GZ_337508929_NSPCL-72&amp;DeptCode=014001</t>
  </si>
  <si>
    <t>0.024</t>
  </si>
  <si>
    <t>GZ_370843673_NSPCL-33</t>
  </si>
  <si>
    <t>cbe6989b764cfcfa_NSPCL-33</t>
  </si>
  <si>
    <t>INC-26-05-156790</t>
  </si>
  <si>
    <t>5/18/26 10:04:01 AM</t>
  </si>
  <si>
    <t>5/17/26 9:12:48 AM</t>
  </si>
  <si>
    <t>https://dmsrepoinc.momrah.gov.sa/dmsrepo/ValidateOTPServlet?CASE_ID=GZ_370843673_NSPCL-33&amp;DeptCode=014001</t>
  </si>
  <si>
    <t>GZ_381189615_NSPCL-33</t>
  </si>
  <si>
    <t>899c161cafa29a64_NSPCL-33</t>
  </si>
  <si>
    <t>6/4/26 2:33:03 PM</t>
  </si>
  <si>
    <t>https://dmsrepoinc.momrah.gov.sa/dmsrepo/ValidateOTPServlet?CASE_ID=GZ_381189615_NSPCL-33&amp;DeptCode=014001</t>
  </si>
  <si>
    <t>GZ_340375377_NSPCL-33</t>
  </si>
  <si>
    <t>cdb4338b34ac1939_NSPCL-33</t>
  </si>
  <si>
    <t>INS-19991099</t>
  </si>
  <si>
    <t>4/8/26 7:50:20 AM</t>
  </si>
  <si>
    <t>4/8/26 7:50:16 AM</t>
  </si>
  <si>
    <t>https://dmsrepoinc.momrah.gov.sa/dmsrepo/ValidateOTPServlet?CASE_ID=GZ_340375377_NSPCL-33&amp;DeptCode=014001</t>
  </si>
  <si>
    <t>GZ_296032644_NSPCL-8</t>
  </si>
  <si>
    <t>06f30c79a80d888c_NSPCL-8</t>
  </si>
  <si>
    <t>INS-17980027</t>
  </si>
  <si>
    <t>2/5/26 10:37:52 AM</t>
  </si>
  <si>
    <t>https://dmsrepoinc.momrah.gov.sa/dmsrepo/ValidateOTPServlet?CASE_ID=GZ_296032644_NSPCL-8&amp;DeptCode=014001</t>
  </si>
  <si>
    <t>2/10/26 12:53:59 AM</t>
  </si>
  <si>
    <t>GZ_271375072_NSPCL-69</t>
  </si>
  <si>
    <t>a2bd84fe7c6cea39_NSPCL-69</t>
  </si>
  <si>
    <t>INS-17412311</t>
  </si>
  <si>
    <t>1/6/26 9:04:59 AM</t>
  </si>
  <si>
    <t>1/6/26 9:02:20 AM</t>
  </si>
  <si>
    <t>https://dmsrepoinc.momrah.gov.sa/dmsrepo/ValidateOTPServlet?CASE_ID=GZ_271375072_NSPCL-69&amp;DeptCode=014001</t>
  </si>
  <si>
    <t>GZ_364758620_NSPCL-69</t>
  </si>
  <si>
    <t>61b0d783c9ff7e0a_NSPCL-69</t>
  </si>
  <si>
    <t>5/10/26 2:59:21 PM</t>
  </si>
  <si>
    <t>5/10/26 2:20:32 PM</t>
  </si>
  <si>
    <t>https://dmsrepoinc.momrah.gov.sa/dmsrepo/ValidateOTPServlet?CASE_ID=GZ_364758620_NSPCL-69&amp;DeptCode=014001</t>
  </si>
  <si>
    <t>GZ_369712101_NSPCL-31</t>
  </si>
  <si>
    <t>4b795b42d76b434f_NSPCL-31</t>
  </si>
  <si>
    <t>INS-20761414</t>
  </si>
  <si>
    <t>https://dmsrepoinc.momrah.gov.sa/dmsrepo/ValidateOTPServlet?CASE_ID=GZ_369712101_NSPCL-31&amp;DeptCode=014001</t>
  </si>
  <si>
    <t>GZ_377559326_NSPCL-33</t>
  </si>
  <si>
    <t>0c25035cca91c2a7_NSPCL-33</t>
  </si>
  <si>
    <t>INS-21078220</t>
  </si>
  <si>
    <t>6/2/26 10:11:01 AM</t>
  </si>
  <si>
    <t>6/2/26 10:08:48 AM</t>
  </si>
  <si>
    <t>https://dmsrepoinc.momrah.gov.sa/dmsrepo/ValidateOTPServlet?CASE_ID=GZ_377559326_NSPCL-33&amp;DeptCode=014001</t>
  </si>
  <si>
    <t>GZ_341550609_NSPCL-33</t>
  </si>
  <si>
    <t>a6852d43e5547493_NSPCL-33</t>
  </si>
  <si>
    <t>INS-19948817</t>
  </si>
  <si>
    <t>4/9/26 10:38:31 AM</t>
  </si>
  <si>
    <t>https://dmsrepoinc.momrah.gov.sa/dmsrepo/ValidateOTPServlet?CASE_ID=GZ_341550609_NSPCL-33&amp;DeptCode=014001</t>
  </si>
  <si>
    <t>0.881</t>
  </si>
  <si>
    <t>GZ_367612954_NSPCL-33</t>
  </si>
  <si>
    <t>81b32ea73023934a_NSPCL-33</t>
  </si>
  <si>
    <t>INC-26-05-148544</t>
  </si>
  <si>
    <t>5/13/26 12:42:54 PM</t>
  </si>
  <si>
    <t>5/13/26 12:42:47 PM</t>
  </si>
  <si>
    <t>https://dmsrepoinc.momrah.gov.sa/dmsrepo/ValidateOTPServlet?CASE_ID=GZ_367612954_NSPCL-33&amp;DeptCode=014001</t>
  </si>
  <si>
    <t>GZ_340698926_NSPCL-8</t>
  </si>
  <si>
    <t>ddfb061d53debf68_NSPCL-8</t>
  </si>
  <si>
    <t>INS-20046232</t>
  </si>
  <si>
    <t>4/8/26 12:15:52 PM</t>
  </si>
  <si>
    <t>https://dmsrepoinc.momrah.gov.sa/dmsrepo/ValidateOTPServlet?CASE_ID=GZ_340698926_NSPCL-8&amp;DeptCode=014001</t>
  </si>
  <si>
    <t>GZ_383446845_NSPCL-33</t>
  </si>
  <si>
    <t>4a9a65bf4717cdc0_NSPCL-33</t>
  </si>
  <si>
    <t>INS-21107244</t>
  </si>
  <si>
    <t>6/7/26 5:39:20 PM</t>
  </si>
  <si>
    <t>6/7/26 11:02:44 AM</t>
  </si>
  <si>
    <t>https://dmsrepoinc.momrah.gov.sa/dmsrepo/ValidateOTPServlet?CASE_ID=GZ_383446845_NSPCL-33&amp;DeptCode=014001</t>
  </si>
  <si>
    <t>292690921_NSPCL-74</t>
  </si>
  <si>
    <t>083dcc2d43796106_NSPCL-74</t>
  </si>
  <si>
    <t>INS-17984423</t>
  </si>
  <si>
    <t>2/3/26 10:24:13 AM</t>
  </si>
  <si>
    <t>https://dmsrepoinc.momrah.gov.sa/dmsrepo/ValidateOTPServlet?CASE_ID=292690921_NSPCL-74&amp;DeptCode=014001</t>
  </si>
  <si>
    <t>2/9/26 4:54:02 PM</t>
  </si>
  <si>
    <t>GZ_313264511_NSPCL-8</t>
  </si>
  <si>
    <t>628df4ce48de7aa8_NSPCL-8</t>
  </si>
  <si>
    <t>INS-19487487</t>
  </si>
  <si>
    <t>3/3/26 1:20:04 PM</t>
  </si>
  <si>
    <t>3/3/26 1:20:02 PM</t>
  </si>
  <si>
    <t>https://dmsrepoinc.momrah.gov.sa/dmsrepo/ValidateOTPServlet?CASE_ID=GZ_313264511_NSPCL-8&amp;DeptCode=014001</t>
  </si>
  <si>
    <t>GZ_318982404_NSPCL-33</t>
  </si>
  <si>
    <t>5cc42ecd0bf19bf1_NSPCL-33</t>
  </si>
  <si>
    <t>3/8/26 3:38:12 PM</t>
  </si>
  <si>
    <t>3/8/26 3:37:43 PM</t>
  </si>
  <si>
    <t>https://dmsrepoinc.momrah.gov.sa/dmsrepo/ValidateOTPServlet?CASE_ID=GZ_318982404_NSPCL-33&amp;DeptCode=014001</t>
  </si>
  <si>
    <t>GZ_309024945_NSPCL-33</t>
  </si>
  <si>
    <t>1933602ed88ea55b_NSPCL-33</t>
  </si>
  <si>
    <t>INS-18890525</t>
  </si>
  <si>
    <t>3/1/26 6:52:19 AM</t>
  </si>
  <si>
    <t>https://dmsrepoinc.momrah.gov.sa/dmsrepo/ValidateOTPServlet?CASE_ID=GZ_309024945_NSPCL-33&amp;DeptCode=014001</t>
  </si>
  <si>
    <t>GZ_364294995_NSPCL-71</t>
  </si>
  <si>
    <t>af7e27234109ec59_NSPCL-71</t>
  </si>
  <si>
    <t>5/10/26 10:37:13 AM</t>
  </si>
  <si>
    <t>https://dmsrepoinc.momrah.gov.sa/dmsrepo/ValidateOTPServlet?CASE_ID=GZ_364294995_NSPCL-71&amp;DeptCode=014001</t>
  </si>
  <si>
    <t>GZ_367628827_NSPCL-33</t>
  </si>
  <si>
    <t>199ce8dc22a4ca55_NSPCL-33</t>
  </si>
  <si>
    <t>INS-20738838</t>
  </si>
  <si>
    <t>5/13/26 12:59:17 PM</t>
  </si>
  <si>
    <t>https://dmsrepoinc.momrah.gov.sa/dmsrepo/ValidateOTPServlet?CASE_ID=GZ_367628827_NSPCL-33&amp;DeptCode=014001</t>
  </si>
  <si>
    <t>GZ_276646726_NSPCL-63</t>
  </si>
  <si>
    <t>05a6821cca908018_NSPCL-63</t>
  </si>
  <si>
    <t>INS-17472157</t>
  </si>
  <si>
    <t>1/12/26 11:30:27 AM</t>
  </si>
  <si>
    <t>1/12/26 11:30:18 AM</t>
  </si>
  <si>
    <t>https://dmsrepoinc.momrah.gov.sa/dmsrepo/ValidateOTPServlet?CASE_ID=GZ_276646726_NSPCL-63&amp;DeptCode=014001</t>
  </si>
  <si>
    <t>319725504_NSPCL-74</t>
  </si>
  <si>
    <t>ac0a8458439f284c_NSPCL-74</t>
  </si>
  <si>
    <t>INS-19437336</t>
  </si>
  <si>
    <t>3/9/26 10:18:24 AM</t>
  </si>
  <si>
    <t>https://dmsrepoinc.momrah.gov.sa/dmsrepo/ValidateOTPServlet?CASE_ID=319725504_NSPCL-74&amp;DeptCode=014001</t>
  </si>
  <si>
    <t>298095468_NSPCL-63</t>
  </si>
  <si>
    <t>52e77b70e4b01439_NSPCL-63</t>
  </si>
  <si>
    <t>INS-17987856</t>
  </si>
  <si>
    <t>2/8/26 11:22:50 AM</t>
  </si>
  <si>
    <t>https://dmsrepoinc.momrah.gov.sa/dmsrepo/ValidateOTPServlet?CASE_ID=298095468_NSPCL-63&amp;DeptCode=014001</t>
  </si>
  <si>
    <t>2/9/26 11:23:44 PM</t>
  </si>
  <si>
    <t>GZ_318981742_NSPCL-33</t>
  </si>
  <si>
    <t>564ca9dd656d2ae2_NSPCL-33</t>
  </si>
  <si>
    <t>3/8/26 3:26:40 PM</t>
  </si>
  <si>
    <t>3/8/26 3:25:39 PM</t>
  </si>
  <si>
    <t>https://dmsrepoinc.momrah.gov.sa/dmsrepo/ValidateOTPServlet?CASE_ID=GZ_318981742_NSPCL-33&amp;DeptCode=014001</t>
  </si>
  <si>
    <t>OZ_292408256_NSPCL-3</t>
  </si>
  <si>
    <t>f4d713e78a83a9e3_NSPCL-3</t>
  </si>
  <si>
    <t>INS-18226813</t>
  </si>
  <si>
    <t>https://dmsrepoinc.momrah.gov.sa/dmsrepo/ValidateOTPServlet?CASE_ID=OZ_292408256_NSPCL-3&amp;DeptCode=014001</t>
  </si>
  <si>
    <t>GZ_371393931_NSPCL-8</t>
  </si>
  <si>
    <t>8ec75f4399fe65f7_NSPCL-8</t>
  </si>
  <si>
    <t>5/19/26 7:17:49 AM</t>
  </si>
  <si>
    <t>5/5/26 9:36:10 AM</t>
  </si>
  <si>
    <t>https://dmsrepoinc.momrah.gov.sa/dmsrepo/ValidateOTPServlet?CASE_ID=GZ_371393931_NSPCL-8&amp;DeptCode=014001</t>
  </si>
  <si>
    <t>5/19/26 9:04:00 AM</t>
  </si>
  <si>
    <t>spc_GZ_340478576_NSPCL-33</t>
  </si>
  <si>
    <t>afe0515550b3dde1_NSPCL-33</t>
  </si>
  <si>
    <t>INS-19945553</t>
  </si>
  <si>
    <t>4/8/26 10:58:10 AM</t>
  </si>
  <si>
    <t>4/8/26 10:58:07 AM</t>
  </si>
  <si>
    <t>https://dmsrepoinc.momrah.gov.sa/dmsrepo/ValidateOTPServlet?CASE_ID=spc_GZ_340478576_NSPCL-33&amp;DeptCode=014001</t>
  </si>
  <si>
    <t>GZ_318814247_NSPCL-8</t>
  </si>
  <si>
    <t>dc969176402b05fa_NSPCL-8</t>
  </si>
  <si>
    <t>INS-19480914</t>
  </si>
  <si>
    <t>3/8/26 1:29:09 PM</t>
  </si>
  <si>
    <t>https://dmsrepoinc.momrah.gov.sa/dmsrepo/ValidateOTPServlet?CASE_ID=GZ_318814247_NSPCL-8&amp;DeptCode=014001</t>
  </si>
  <si>
    <t>318486275_NSPCL-72</t>
  </si>
  <si>
    <t>fd57a4ede84a75c7_NSPCL-72</t>
  </si>
  <si>
    <t>INS-19202388</t>
  </si>
  <si>
    <t>3/8/26 9:51:11 AM</t>
  </si>
  <si>
    <t>https://dmsrepoinc.momrah.gov.sa/dmsrepo/ValidateOTPServlet?CASE_ID=318486275_NSPCL-72&amp;DeptCode=014001</t>
  </si>
  <si>
    <t>3/17/26 11:24:21 PM</t>
  </si>
  <si>
    <t>319145097_NSPCL-71</t>
  </si>
  <si>
    <t>f92bf5bf4e576f3c_NSPCL-71</t>
  </si>
  <si>
    <t>INS-19324467</t>
  </si>
  <si>
    <t>3/8/26 4:49:40 PM</t>
  </si>
  <si>
    <t>https://dmsrepoinc.momrah.gov.sa/dmsrepo/ValidateOTPServlet?CASE_ID=319145097_NSPCL-71&amp;DeptCode=014001</t>
  </si>
  <si>
    <t>3/17/26 11:54:03 PM</t>
  </si>
  <si>
    <t>GZ_377556847_NSPCL-33</t>
  </si>
  <si>
    <t>359cd3fc6cffb498_NSPCL-33</t>
  </si>
  <si>
    <t>INS-21079066</t>
  </si>
  <si>
    <t>6/2/26 10:05:33 AM</t>
  </si>
  <si>
    <t>https://dmsrepoinc.momrah.gov.sa/dmsrepo/ValidateOTPServlet?CASE_ID=GZ_377556847_NSPCL-33&amp;DeptCode=014001</t>
  </si>
  <si>
    <t>OZ_294889729_NSPCL-3</t>
  </si>
  <si>
    <t>6b932b20b9209919_NSPCL-3</t>
  </si>
  <si>
    <t>INS-18013037</t>
  </si>
  <si>
    <t>2/4/26 11:48:41 AM</t>
  </si>
  <si>
    <t>https://dmsrepoinc.momrah.gov.sa/dmsrepo/ValidateOTPServlet?CASE_ID=OZ_294889729_NSPCL-3&amp;DeptCode=014001</t>
  </si>
  <si>
    <t>GZ_269893016_NSPCL-8</t>
  </si>
  <si>
    <t>7c3526d3eb511c79_NSPCL-8</t>
  </si>
  <si>
    <t>INS-17291355</t>
  </si>
  <si>
    <t>https://dmsrepoinc.momrah.gov.sa/dmsrepo/ValidateOTPServlet?CASE_ID=GZ_269893016_NSPCL-8&amp;DeptCode=014001</t>
  </si>
  <si>
    <t>GZ_359140179_NSPCL-8</t>
  </si>
  <si>
    <t>8358a066e33645c9_NSPCL-8</t>
  </si>
  <si>
    <t>INS-20736264</t>
  </si>
  <si>
    <t>5/5/26 8:55:30 AM</t>
  </si>
  <si>
    <t>https://dmsrepoinc.momrah.gov.sa/dmsrepo/ValidateOTPServlet?CASE_ID=GZ_359140179_NSPCL-8&amp;DeptCode=014001</t>
  </si>
  <si>
    <t>GZ_330535642_NSPCL-33</t>
  </si>
  <si>
    <t>e0fca6f7b42e94b7_NSPCL-33</t>
  </si>
  <si>
    <t>INS-19704496</t>
  </si>
  <si>
    <t>4/1/26 10:25:25 AM</t>
  </si>
  <si>
    <t>4/1/26 10:25:21 AM</t>
  </si>
  <si>
    <t>https://dmsrepoinc.momrah.gov.sa/dmsrepo/ValidateOTPServlet?CASE_ID=GZ_330535642_NSPCL-33&amp;DeptCode=014001</t>
  </si>
  <si>
    <t>GZ_343564694_NSPCL-33</t>
  </si>
  <si>
    <t>b5913832b2a7a698_NSPCL-33</t>
  </si>
  <si>
    <t>INS-19948838</t>
  </si>
  <si>
    <t>4/12/26 3:22:06 PM</t>
  </si>
  <si>
    <t>https://dmsrepoinc.momrah.gov.sa/dmsrepo/ValidateOTPServlet?CASE_ID=GZ_343564694_NSPCL-33&amp;DeptCode=014001</t>
  </si>
  <si>
    <t>GZ_360928405_NSPCL-33</t>
  </si>
  <si>
    <t>1f2e7aca1a1d2fa8_NSPCL-33</t>
  </si>
  <si>
    <t>INS-20675037</t>
  </si>
  <si>
    <t>5/6/26 8:13:13 AM</t>
  </si>
  <si>
    <t>5/6/26 8:13:09 AM</t>
  </si>
  <si>
    <t>https://dmsrepoinc.momrah.gov.sa/dmsrepo/ValidateOTPServlet?CASE_ID=GZ_360928405_NSPCL-33&amp;DeptCode=014001</t>
  </si>
  <si>
    <t>spc_OZ_360927761_NSPCL-16</t>
  </si>
  <si>
    <t>de82c194015157ae_NSPCL-16</t>
  </si>
  <si>
    <t>INS-20696552</t>
  </si>
  <si>
    <t>5/6/26 8:17:18 AM</t>
  </si>
  <si>
    <t>https://dmsrepoinc.momrah.gov.sa/dmsrepo/ValidateOTPServlet?CASE_ID=spc_OZ_360927761_NSPCL-16&amp;DeptCode=014001</t>
  </si>
  <si>
    <t>GZ_361863553_NSPCL-69</t>
  </si>
  <si>
    <t>105b002abc659927_NSPCL-69</t>
  </si>
  <si>
    <t>INS-20629499</t>
  </si>
  <si>
    <t>5/6/26 3:44:07 PM</t>
  </si>
  <si>
    <t>https://dmsrepoinc.momrah.gov.sa/dmsrepo/ValidateOTPServlet?CASE_ID=GZ_361863553_NSPCL-69&amp;DeptCode=014001</t>
  </si>
  <si>
    <t>OZ_271373601_NSPCL-3</t>
  </si>
  <si>
    <t>5992b0f34f6aefe2_NSPCL-3</t>
  </si>
  <si>
    <t>INS-17470149</t>
  </si>
  <si>
    <t>1/6/26 8:54:13 AM</t>
  </si>
  <si>
    <t>https://dmsrepoinc.momrah.gov.sa/dmsrepo/ValidateOTPServlet?CASE_ID=OZ_271373601_NSPCL-3&amp;DeptCode=014001</t>
  </si>
  <si>
    <t>GZ_340413950_NSPCL-69</t>
  </si>
  <si>
    <t>e95e87cea9cc01b0_NSPCL-69</t>
  </si>
  <si>
    <t>INS-20090987</t>
  </si>
  <si>
    <t>https://dmsrepoinc.momrah.gov.sa/dmsrepo/ValidateOTPServlet?CASE_ID=GZ_340413950_NSPCL-69&amp;DeptCode=014001</t>
  </si>
  <si>
    <t>GZ_265977410_NSPCL-33</t>
  </si>
  <si>
    <t>7fb38507ef0d6ee4_NSPCL-33</t>
  </si>
  <si>
    <t>INC-26-01-129062</t>
  </si>
  <si>
    <t>1/1/26 12:41:59 PM</t>
  </si>
  <si>
    <t>1/1/26 12:34:43 PM</t>
  </si>
  <si>
    <t>https://dmsrepoinc.momrah.gov.sa/dmsrepo/ValidateOTPServlet?CASE_ID=GZ_265977410_NSPCL-33&amp;DeptCode=014001</t>
  </si>
  <si>
    <t>spc_GZ_339305949_NSPCL-8</t>
  </si>
  <si>
    <t>1152c6a2606a94fe_NSPCL-8</t>
  </si>
  <si>
    <t>INS-19816721</t>
  </si>
  <si>
    <t>https://dmsrepoinc.momrah.gov.sa/dmsrepo/ValidateOTPServlet?CASE_ID=spc_GZ_339305949_NSPCL-8&amp;DeptCode=014001</t>
  </si>
  <si>
    <t>GZ_317047615_NSPCL-7</t>
  </si>
  <si>
    <t>4ddd6b5706a056ff_NSPCL-7</t>
  </si>
  <si>
    <t>INS-19423012</t>
  </si>
  <si>
    <t>3/5/26 4:49:44 PM</t>
  </si>
  <si>
    <t>https://dmsrepoinc.momrah.gov.sa/dmsrepo/ValidateOTPServlet?CASE_ID=GZ_317047615_NSPCL-7&amp;DeptCode=014001</t>
  </si>
  <si>
    <t>GZ_361194860_NSPCL-33</t>
  </si>
  <si>
    <t>5d50a84468903e4c_NSPCL-33</t>
  </si>
  <si>
    <t>5d50a84468903e4c_NSPCL-33_NSPCL-63</t>
  </si>
  <si>
    <t>INS-20621880</t>
  </si>
  <si>
    <t>5/6/26 10:26:07 AM</t>
  </si>
  <si>
    <t>5/6/26 10:26:05 AM</t>
  </si>
  <si>
    <t>https://dmsrepoinc.momrah.gov.sa/dmsrepo/ValidateOTPServlet?CASE_ID=GZ_361194860_NSPCL-33&amp;DeptCode=014001</t>
  </si>
  <si>
    <t>OZ_294007937_NSPCL-3</t>
  </si>
  <si>
    <t>ceef6ee35b1e2c74_NSPCL-3</t>
  </si>
  <si>
    <t>INS-18083635</t>
  </si>
  <si>
    <t>https://dmsrepoinc.momrah.gov.sa/dmsrepo/ValidateOTPServlet?CASE_ID=OZ_294007937_NSPCL-3&amp;DeptCode=014001</t>
  </si>
  <si>
    <t>GZ_297997849_NSPCL-33</t>
  </si>
  <si>
    <t>8640ea724dd4cc77_NSPCL-33</t>
  </si>
  <si>
    <t>INS-18092313</t>
  </si>
  <si>
    <t>2/8/26 10:19:44 AM</t>
  </si>
  <si>
    <t>https://dmsrepoinc.momrah.gov.sa/dmsrepo/ValidateOTPServlet?CASE_ID=GZ_297997849_NSPCL-33&amp;DeptCode=014001</t>
  </si>
  <si>
    <t>RZ_367466811_NSPCL-11</t>
  </si>
  <si>
    <t>2ae58a0fbb96eee4_NSPCL-11</t>
  </si>
  <si>
    <t>5/13/26 10:24:34 AM</t>
  </si>
  <si>
    <t>https://dmsrepoinc.momrah.gov.sa/dmsrepo/ValidateOTPServlet?CASE_ID=RZ_367466811_NSPCL-11&amp;DeptCode=014001</t>
  </si>
  <si>
    <t>GZ_276646743_NSPCL-63</t>
  </si>
  <si>
    <t>cb3fbef0ff6a9f9b_NSPCL-63</t>
  </si>
  <si>
    <t>INS-17472158</t>
  </si>
  <si>
    <t>1/12/26 11:30:38 AM</t>
  </si>
  <si>
    <t>1/12/26 11:30:35 AM</t>
  </si>
  <si>
    <t>https://dmsrepoinc.momrah.gov.sa/dmsrepo/ValidateOTPServlet?CASE_ID=GZ_276646743_NSPCL-63&amp;DeptCode=014001</t>
  </si>
  <si>
    <t>GZ_358910897_NSPCL-69</t>
  </si>
  <si>
    <t>276806f31800d7a4_NSPCL-69</t>
  </si>
  <si>
    <t>INS-20654770</t>
  </si>
  <si>
    <t>5/4/26 6:31:37 PM</t>
  </si>
  <si>
    <t>5/4/26 6:31:33 PM</t>
  </si>
  <si>
    <t>https://dmsrepoinc.momrah.gov.sa/dmsrepo/ValidateOTPServlet?CASE_ID=GZ_358910897_NSPCL-69&amp;DeptCode=014001</t>
  </si>
  <si>
    <t>GZ_273629611_NSPCL-33</t>
  </si>
  <si>
    <t>cd51493ca3b97ae7_NSPCL-33</t>
  </si>
  <si>
    <t>INS-17354068</t>
  </si>
  <si>
    <t>1/8/26 9:40:35 AM</t>
  </si>
  <si>
    <t>1/8/26 9:40:22 AM</t>
  </si>
  <si>
    <t>https://dmsrepoinc.momrah.gov.sa/dmsrepo/ValidateOTPServlet?CASE_ID=GZ_273629611_NSPCL-33&amp;DeptCode=014001</t>
  </si>
  <si>
    <t>7.637</t>
  </si>
  <si>
    <t>GZ_370035794_NSPCL-33</t>
  </si>
  <si>
    <t>3d0140b3075d887e_NSPCL-33</t>
  </si>
  <si>
    <t>INC-26-05-224047</t>
  </si>
  <si>
    <t>5/17/26 11:01:16 AM</t>
  </si>
  <si>
    <t>https://dmsrepoinc.momrah.gov.sa/dmsrepo/ValidateOTPServlet?CASE_ID=GZ_370035794_NSPCL-33&amp;DeptCode=014001</t>
  </si>
  <si>
    <t>GZ_299168723_NSPCL-33</t>
  </si>
  <si>
    <t>dfe3a605b03546c3_NSPCL-33</t>
  </si>
  <si>
    <t>INC-26-02-117268</t>
  </si>
  <si>
    <t>2/9/26 1:37:59 PM</t>
  </si>
  <si>
    <t>2/9/26 1:34:46 PM</t>
  </si>
  <si>
    <t>https://dmsrepoinc.momrah.gov.sa/dmsrepo/ValidateOTPServlet?CASE_ID=GZ_299168723_NSPCL-33&amp;DeptCode=014001</t>
  </si>
  <si>
    <t>GZ_333122598_NSPCL-8</t>
  </si>
  <si>
    <t>f9aac338cd9f1444_NSPCL-8</t>
  </si>
  <si>
    <t>INS-19825597</t>
  </si>
  <si>
    <t>4/2/26 10:50:55 AM</t>
  </si>
  <si>
    <t>https://dmsrepoinc.momrah.gov.sa/dmsrepo/ValidateOTPServlet?CASE_ID=GZ_333122598_NSPCL-8&amp;DeptCode=014001</t>
  </si>
  <si>
    <t>GZ_343565063_NSPCL-31</t>
  </si>
  <si>
    <t>6720ce1d70ccff08_NSPCL-31</t>
  </si>
  <si>
    <t>INS-19949110</t>
  </si>
  <si>
    <t>4/12/26 3:31:51 PM</t>
  </si>
  <si>
    <t>https://dmsrepoinc.momrah.gov.sa/dmsrepo/ValidateOTPServlet?CASE_ID=GZ_343565063_NSPCL-31&amp;DeptCode=014001</t>
  </si>
  <si>
    <t>GZ_365541643_NSPCL-63</t>
  </si>
  <si>
    <t>01d9a2f8154e4e20_NSPCL-63</t>
  </si>
  <si>
    <t>5/11/26 11:24:21 AM</t>
  </si>
  <si>
    <t>5/11/26 11:24:13 AM</t>
  </si>
  <si>
    <t>https://dmsrepoinc.momrah.gov.sa/dmsrepo/ValidateOTPServlet?CASE_ID=GZ_365541643_NSPCL-63&amp;DeptCode=014001</t>
  </si>
  <si>
    <t>299162209_NSPCL-69</t>
  </si>
  <si>
    <t>eca5f20440df6451_NSPCL-69</t>
  </si>
  <si>
    <t>INS-18198661</t>
  </si>
  <si>
    <t>2/9/26 1:32:00 PM</t>
  </si>
  <si>
    <t>https://dmsrepoinc.momrah.gov.sa/dmsrepo/ValidateOTPServlet?CASE_ID=299162209_NSPCL-69&amp;DeptCode=014001</t>
  </si>
  <si>
    <t>GZ_276646743_NSPCL-71</t>
  </si>
  <si>
    <t>b406dbb4f96f4eda_NSPCL-71</t>
  </si>
  <si>
    <t>INS-17471188</t>
  </si>
  <si>
    <t>https://dmsrepoinc.momrah.gov.sa/dmsrepo/ValidateOTPServlet?CASE_ID=GZ_276646743_NSPCL-71&amp;DeptCode=014001</t>
  </si>
  <si>
    <t>GZ_330532892_NSPCL-33</t>
  </si>
  <si>
    <t>125035f8601a3fe2_NSPCL-33</t>
  </si>
  <si>
    <t>INS-19837860</t>
  </si>
  <si>
    <t>4/1/26 10:23:52 AM</t>
  </si>
  <si>
    <t>https://dmsrepoinc.momrah.gov.sa/dmsrepo/ValidateOTPServlet?CASE_ID=GZ_330532892_NSPCL-33&amp;DeptCode=014001</t>
  </si>
  <si>
    <t>RZ_314811316_NSPCL-10</t>
  </si>
  <si>
    <t>98ac69f2d2445843_NSPCL-10</t>
  </si>
  <si>
    <t>INS-19480915</t>
  </si>
  <si>
    <t>https://dmsrepoinc.momrah.gov.sa/dmsrepo/ValidateOTPServlet?CASE_ID=RZ_314811316_NSPCL-10&amp;DeptCode=014001</t>
  </si>
  <si>
    <t>RZ_365279020_NSPCL-10</t>
  </si>
  <si>
    <t>59beebc4ec4bb0e5_NSPCL-10</t>
  </si>
  <si>
    <t>5/11/26 9:19:15 AM</t>
  </si>
  <si>
    <t>https://dmsrepoinc.momrah.gov.sa/dmsrepo/ValidateOTPServlet?CASE_ID=RZ_365279020_NSPCL-10&amp;DeptCode=014001</t>
  </si>
  <si>
    <t>GZ_270004501_NSPCL-8</t>
  </si>
  <si>
    <t>0b66905c7296f2be_NSPCL-8</t>
  </si>
  <si>
    <t>INS-17292296</t>
  </si>
  <si>
    <t>1/5/26 9:50:34 AM</t>
  </si>
  <si>
    <t>https://dmsrepoinc.momrah.gov.sa/dmsrepo/ValidateOTPServlet?CASE_ID=GZ_270004501_NSPCL-8&amp;DeptCode=014001</t>
  </si>
  <si>
    <t>1/6/26 11:54:02 PM</t>
  </si>
  <si>
    <t>2.858</t>
  </si>
  <si>
    <t>GZ_358621796_NSPCL-33</t>
  </si>
  <si>
    <t>c59c8deee91a3ea8_NSPCL-33</t>
  </si>
  <si>
    <t>INC-26-05-129193</t>
  </si>
  <si>
    <t>5/4/26 5:05:11 PM</t>
  </si>
  <si>
    <t>5/4/26 5:05:09 PM</t>
  </si>
  <si>
    <t>https://dmsrepoinc.momrah.gov.sa/dmsrepo/ValidateOTPServlet?CASE_ID=GZ_358621796_NSPCL-33&amp;DeptCode=014001</t>
  </si>
  <si>
    <t>GZ_341469347_NSPCL-33</t>
  </si>
  <si>
    <t>3f61d103921f58df_NSPCL-33</t>
  </si>
  <si>
    <t>INS-19990451</t>
  </si>
  <si>
    <t>4/9/26 10:41:23 AM</t>
  </si>
  <si>
    <t>4/9/26 10:31:47 AM</t>
  </si>
  <si>
    <t>https://dmsrepoinc.momrah.gov.sa/dmsrepo/ValidateOTPServlet?CASE_ID=GZ_341469347_NSPCL-33&amp;DeptCode=014001</t>
  </si>
  <si>
    <t>GZ_383053369_NSPCL-92</t>
  </si>
  <si>
    <t>b1ae94a1288c5527_NSPCL-92</t>
  </si>
  <si>
    <t>https://dmsrepoinc.momrah.gov.sa/dmsrepo/ValidateOTPServlet?CASE_ID=GZ_383053369_NSPCL-92&amp;DeptCode=014001</t>
  </si>
  <si>
    <t>GZ_279209950_NSPCL-71</t>
  </si>
  <si>
    <t>725fb867d1499ee5_NSPCL-71</t>
  </si>
  <si>
    <t>INS-17471114</t>
  </si>
  <si>
    <t>1/15/26 2:11:50 PM</t>
  </si>
  <si>
    <t>https://dmsrepoinc.momrah.gov.sa/dmsrepo/ValidateOTPServlet?CASE_ID=GZ_279209950_NSPCL-71&amp;DeptCode=014001</t>
  </si>
  <si>
    <t>1/17/26 2:53:53 AM</t>
  </si>
  <si>
    <t>GZ_316621898_NSPCL-33</t>
  </si>
  <si>
    <t>4ff225ba93945405_NSPCL-33</t>
  </si>
  <si>
    <t>3/5/26 12:54:49 PM</t>
  </si>
  <si>
    <t>3/4/26 11:21:18 AM</t>
  </si>
  <si>
    <t>https://dmsrepoinc.momrah.gov.sa/dmsrepo/ValidateOTPServlet?CASE_ID=GZ_316621898_NSPCL-33&amp;DeptCode=014001</t>
  </si>
  <si>
    <t>GZ_278744842_NSPCL-33</t>
  </si>
  <si>
    <t>20b07b7570fbc44b_NSPCL-33</t>
  </si>
  <si>
    <t>INS-17470581</t>
  </si>
  <si>
    <t>1/15/26 8:08:52 AM</t>
  </si>
  <si>
    <t>1/15/26 8:05:36 AM</t>
  </si>
  <si>
    <t>https://dmsrepoinc.momrah.gov.sa/dmsrepo/ValidateOTPServlet?CASE_ID=GZ_278744842_NSPCL-33&amp;DeptCode=014001</t>
  </si>
  <si>
    <t>GZ_330136627_NSPCL-8</t>
  </si>
  <si>
    <t>1eb9f8eece588721_NSPCL-8</t>
  </si>
  <si>
    <t>INS-19785979</t>
  </si>
  <si>
    <t>https://dmsrepoinc.momrah.gov.sa/dmsrepo/ValidateOTPServlet?CASE_ID=GZ_330136627_NSPCL-8&amp;DeptCode=014001</t>
  </si>
  <si>
    <t>GZ_337218653_NSPCL-33</t>
  </si>
  <si>
    <t>5df180f22d0cf7a0_NSPCL-33</t>
  </si>
  <si>
    <t>INS-19990411</t>
  </si>
  <si>
    <t>4/6/26 8:57:12 AM</t>
  </si>
  <si>
    <t>4/6/26 8:57:10 AM</t>
  </si>
  <si>
    <t>https://dmsrepoinc.momrah.gov.sa/dmsrepo/ValidateOTPServlet?CASE_ID=GZ_337218653_NSPCL-33&amp;DeptCode=014001</t>
  </si>
  <si>
    <t>GZ_344514472_NSPCL-33</t>
  </si>
  <si>
    <t>43bae9b7a53fcfce_NSPCL-33</t>
  </si>
  <si>
    <t>INC-26-04-124622</t>
  </si>
  <si>
    <t>4/13/26 1:39:33 PM</t>
  </si>
  <si>
    <t>4/13/26 1:30:40 PM</t>
  </si>
  <si>
    <t>https://dmsrepoinc.momrah.gov.sa/dmsrepo/ValidateOTPServlet?CASE_ID=GZ_344514472_NSPCL-33&amp;DeptCode=014001</t>
  </si>
  <si>
    <t>RZ_361864428_NSPCL-11</t>
  </si>
  <si>
    <t>d667a9d75c77bc88_NSPCL-11</t>
  </si>
  <si>
    <t>5/6/26 3:47:53 PM</t>
  </si>
  <si>
    <t>https://dmsrepoinc.momrah.gov.sa/dmsrepo/ValidateOTPServlet?CASE_ID=RZ_361864428_NSPCL-11&amp;DeptCode=014001</t>
  </si>
  <si>
    <t>OZ_365739132_NSPCL-49</t>
  </si>
  <si>
    <t>86766ef845db2e34_NSPCL-49</t>
  </si>
  <si>
    <t>5/11/26 1:27:02 PM</t>
  </si>
  <si>
    <t>https://dmsrepoinc.momrah.gov.sa/dmsrepo/ValidateOTPServlet?CASE_ID=OZ_365739132_NSPCL-49&amp;DeptCode=014001</t>
  </si>
  <si>
    <t>GZ_340393807_NSPCL-8</t>
  </si>
  <si>
    <t>2080a34d52636380_NSPCL-8</t>
  </si>
  <si>
    <t>INS-19991632</t>
  </si>
  <si>
    <t>4/8/26 9:14:09 AM</t>
  </si>
  <si>
    <t>4/8/26 9:14:00 AM</t>
  </si>
  <si>
    <t>https://dmsrepoinc.momrah.gov.sa/dmsrepo/ValidateOTPServlet?CASE_ID=GZ_340393807_NSPCL-8&amp;DeptCode=014001</t>
  </si>
  <si>
    <t>362210503_NSPCL-74</t>
  </si>
  <si>
    <t>fc39f4be0053472f_NSPCL-74</t>
  </si>
  <si>
    <t>INS-21004038</t>
  </si>
  <si>
    <t>https://dmsrepoinc.momrah.gov.sa/dmsrepo/ValidateOTPServlet?CASE_ID=362210503_NSPCL-74&amp;DeptCode=014001</t>
  </si>
  <si>
    <t>GZ_319989788_NSPCL-33</t>
  </si>
  <si>
    <t>d4a51f4eb9ae0d49_NSPCL-33</t>
  </si>
  <si>
    <t>3/9/26 1:22:22 PM</t>
  </si>
  <si>
    <t>3/9/26 1:21:50 PM</t>
  </si>
  <si>
    <t>https://dmsrepoinc.momrah.gov.sa/dmsrepo/ValidateOTPServlet?CASE_ID=GZ_319989788_NSPCL-33&amp;DeptCode=014001</t>
  </si>
  <si>
    <t>GZ_318737066_NSPCL-33</t>
  </si>
  <si>
    <t>ce221026fccb6aee_NSPCL-33</t>
  </si>
  <si>
    <t>3/8/26 11:56:14 AM</t>
  </si>
  <si>
    <t>3/8/26 11:56:12 AM</t>
  </si>
  <si>
    <t>https://dmsrepoinc.momrah.gov.sa/dmsrepo/ValidateOTPServlet?CASE_ID=GZ_318737066_NSPCL-33&amp;DeptCode=014001</t>
  </si>
  <si>
    <t>GZ_317045455_NSPCL-33</t>
  </si>
  <si>
    <t>d9a749c15ec06dff_NSPCL-33</t>
  </si>
  <si>
    <t>3/5/26 4:46:31 PM</t>
  </si>
  <si>
    <t>3/5/26 4:46:28 PM</t>
  </si>
  <si>
    <t>https://dmsrepoinc.momrah.gov.sa/dmsrepo/ValidateOTPServlet?CASE_ID=GZ_317045455_NSPCL-33&amp;DeptCode=014001</t>
  </si>
  <si>
    <t>296188092_NSPCL-71</t>
  </si>
  <si>
    <t>2f47b7af8cb12ac5_NSPCL-71</t>
  </si>
  <si>
    <t>INS-18092361</t>
  </si>
  <si>
    <t>2/5/26 10:59:58 AM</t>
  </si>
  <si>
    <t>https://dmsrepoinc.momrah.gov.sa/dmsrepo/ValidateOTPServlet?CASE_ID=296188092_NSPCL-71&amp;DeptCode=014001</t>
  </si>
  <si>
    <t>GZ_340384247_NSPCL-69</t>
  </si>
  <si>
    <t>078126f35860820e_NSPCL-69</t>
  </si>
  <si>
    <t>INS-19993008</t>
  </si>
  <si>
    <t>4/8/26 8:23:50 AM</t>
  </si>
  <si>
    <t>4/8/26 8:23:47 AM</t>
  </si>
  <si>
    <t>https://dmsrepoinc.momrah.gov.sa/dmsrepo/ValidateOTPServlet?CASE_ID=GZ_340384247_NSPCL-69&amp;DeptCode=014001</t>
  </si>
  <si>
    <t>316742360_NSPCL-33</t>
  </si>
  <si>
    <t>76cde337abe51c32_NSPCL-33</t>
  </si>
  <si>
    <t>3/5/26 2:16:17 PM</t>
  </si>
  <si>
    <t>3/5/26 2:15:59 PM</t>
  </si>
  <si>
    <t>https://dmsrepoinc.momrah.gov.sa/dmsrepo/ValidateOTPServlet?CASE_ID=316742360_NSPCL-33&amp;DeptCode=014001</t>
  </si>
  <si>
    <t>GZ_313444848_NSPCL-8</t>
  </si>
  <si>
    <t>c14a06eec5d1395d_NSPCL-8</t>
  </si>
  <si>
    <t>INS-19383731</t>
  </si>
  <si>
    <t>3/3/26 2:20:27 PM</t>
  </si>
  <si>
    <t>3/3/26 1:21:43 PM</t>
  </si>
  <si>
    <t>https://dmsrepoinc.momrah.gov.sa/dmsrepo/ValidateOTPServlet?CASE_ID=GZ_313444848_NSPCL-8&amp;DeptCode=014001</t>
  </si>
  <si>
    <t>3/18/26 4:23:51 AM</t>
  </si>
  <si>
    <t>GZ_362378169_NSPCL-63</t>
  </si>
  <si>
    <t>1beee8b64b0271f1_NSPCL-63</t>
  </si>
  <si>
    <t>INS-20621976</t>
  </si>
  <si>
    <t>5/7/26 8:48:32 AM</t>
  </si>
  <si>
    <t>https://dmsrepoinc.momrah.gov.sa/dmsrepo/ValidateOTPServlet?CASE_ID=GZ_362378169_NSPCL-63&amp;DeptCode=014001</t>
  </si>
  <si>
    <t>319990895_NSPCL-71</t>
  </si>
  <si>
    <t>a129773c1e560c96_NSPCL-71</t>
  </si>
  <si>
    <t>INS-19262832</t>
  </si>
  <si>
    <t>3/9/26 1:31:54 PM</t>
  </si>
  <si>
    <t>3/9/26 1:31:53 PM</t>
  </si>
  <si>
    <t>https://dmsrepoinc.momrah.gov.sa/dmsrepo/ValidateOTPServlet?CASE_ID=319990895_NSPCL-71&amp;DeptCode=014001</t>
  </si>
  <si>
    <t>3/17/26 8:53:48 PM</t>
  </si>
  <si>
    <t>GZ_360930677_NSPCL-33</t>
  </si>
  <si>
    <t>7df382e67c9d4351_NSPCL-33</t>
  </si>
  <si>
    <t>INS-20675042</t>
  </si>
  <si>
    <t>5/6/26 8:20:31 AM</t>
  </si>
  <si>
    <t>https://dmsrepoinc.momrah.gov.sa/dmsrepo/ValidateOTPServlet?CASE_ID=GZ_360930677_NSPCL-33&amp;DeptCode=014001</t>
  </si>
  <si>
    <t>296385436_NSPCL-63</t>
  </si>
  <si>
    <t>0ad7e6e37a9d8cb1_NSPCL-63</t>
  </si>
  <si>
    <t>INS-17981823</t>
  </si>
  <si>
    <t>2/5/26 12:19:31 PM</t>
  </si>
  <si>
    <t>https://dmsrepoinc.momrah.gov.sa/dmsrepo/ValidateOTPServlet?CASE_ID=296385436_NSPCL-63&amp;DeptCode=014001</t>
  </si>
  <si>
    <t>9.108</t>
  </si>
  <si>
    <t>GZ_271251352_NSPCL-33</t>
  </si>
  <si>
    <t>4d36b6325b960bda_NSPCL-33</t>
  </si>
  <si>
    <t>INC-26-01-066778</t>
  </si>
  <si>
    <t>1/6/26 7:59:56 AM</t>
  </si>
  <si>
    <t>1/6/26 7:58:48 AM</t>
  </si>
  <si>
    <t>https://dmsrepoinc.momrah.gov.sa/dmsrepo/ValidateOTPServlet?CASE_ID=GZ_271251352_NSPCL-33&amp;DeptCode=014001</t>
  </si>
  <si>
    <t>6.047</t>
  </si>
  <si>
    <t>OZ_338253542_NSPCL-49</t>
  </si>
  <si>
    <t>183d6a1ca11b67fa_NSPCL-49</t>
  </si>
  <si>
    <t>INC-26-04-114220</t>
  </si>
  <si>
    <t>4/6/26 5:58:09 PM</t>
  </si>
  <si>
    <t>https://dmsrepoinc.momrah.gov.sa/dmsrepo/ValidateOTPServlet?CASE_ID=OZ_338253542_NSPCL-49&amp;DeptCode=014001</t>
  </si>
  <si>
    <t>GZ_337220056_NSPCL-69</t>
  </si>
  <si>
    <t>f09fc0cb2829c3b1_NSPCL-69</t>
  </si>
  <si>
    <t>INS-19991667</t>
  </si>
  <si>
    <t>4/6/26 9:17:11 AM</t>
  </si>
  <si>
    <t>4/6/26 9:15:53 AM</t>
  </si>
  <si>
    <t>https://dmsrepoinc.momrah.gov.sa/dmsrepo/ValidateOTPServlet?CASE_ID=GZ_337220056_NSPCL-69&amp;DeptCode=014001</t>
  </si>
  <si>
    <t>OZ_365746209_NSPCL-49</t>
  </si>
  <si>
    <t>bda30013e2269b5b_NSPCL-49</t>
  </si>
  <si>
    <t>5/11/26 1:35:24 PM</t>
  </si>
  <si>
    <t>https://dmsrepoinc.momrah.gov.sa/dmsrepo/ValidateOTPServlet?CASE_ID=OZ_365746209_NSPCL-49&amp;DeptCode=014001</t>
  </si>
  <si>
    <t>GZ_367350447_NSPCL-33</t>
  </si>
  <si>
    <t>ea1853ec7d3c166f_NSPCL-33</t>
  </si>
  <si>
    <t>INS-20755142</t>
  </si>
  <si>
    <t>5/13/26 10:35:10 AM</t>
  </si>
  <si>
    <t>https://dmsrepoinc.momrah.gov.sa/dmsrepo/ValidateOTPServlet?CASE_ID=GZ_367350447_NSPCL-33&amp;DeptCode=014001</t>
  </si>
  <si>
    <t>GZ_367466900_NSPCL-8</t>
  </si>
  <si>
    <t>6d73689f2cd94bbd_NSPCL-8</t>
  </si>
  <si>
    <t>5/13/26 10:24:56 AM</t>
  </si>
  <si>
    <t>https://dmsrepoinc.momrah.gov.sa/dmsrepo/ValidateOTPServlet?CASE_ID=GZ_367466900_NSPCL-8&amp;DeptCode=014001</t>
  </si>
  <si>
    <t>GZ_343132531_NSPCL-33</t>
  </si>
  <si>
    <t>b47c4dbc29a8ddfc_NSPCL-33</t>
  </si>
  <si>
    <t>INS-19949175</t>
  </si>
  <si>
    <t>4/12/26 10:56:58 AM</t>
  </si>
  <si>
    <t>https://dmsrepoinc.momrah.gov.sa/dmsrepo/ValidateOTPServlet?CASE_ID=GZ_343132531_NSPCL-33&amp;DeptCode=014001</t>
  </si>
  <si>
    <t>GZ_362924932_NSPCL-69</t>
  </si>
  <si>
    <t>352b321d0bce842c_NSPCL-69</t>
  </si>
  <si>
    <t>INS-20738741</t>
  </si>
  <si>
    <t>5/7/26 2:31:31 PM</t>
  </si>
  <si>
    <t>5/7/26 2:31:29 PM</t>
  </si>
  <si>
    <t>https://dmsrepoinc.momrah.gov.sa/dmsrepo/ValidateOTPServlet?CASE_ID=GZ_362924932_NSPCL-69&amp;DeptCode=014001</t>
  </si>
  <si>
    <t>GZ_365279020_NSPCL-8</t>
  </si>
  <si>
    <t>743bfbbd1e9147ec_NSPCL-8</t>
  </si>
  <si>
    <t>5/11/26 9:01:24 AM</t>
  </si>
  <si>
    <t>https://dmsrepoinc.momrah.gov.sa/dmsrepo/ValidateOTPServlet?CASE_ID=GZ_365279020_NSPCL-8&amp;DeptCode=014001</t>
  </si>
  <si>
    <t>OZ_342560162_NSPCL-3</t>
  </si>
  <si>
    <t>f2369fc6069024c6_NSPCL-3</t>
  </si>
  <si>
    <t>INS-20107268</t>
  </si>
  <si>
    <t>4/11/26 2:08:04 PM</t>
  </si>
  <si>
    <t>https://dmsrepoinc.momrah.gov.sa/dmsrepo/ValidateOTPServlet?CASE_ID=OZ_342560162_NSPCL-3&amp;DeptCode=014001</t>
  </si>
  <si>
    <t>GZ_318981894_NSPCL-33</t>
  </si>
  <si>
    <t>a092e139209cac3d_NSPCL-33</t>
  </si>
  <si>
    <t>3/8/26 3:28:02 PM</t>
  </si>
  <si>
    <t>https://dmsrepoinc.momrah.gov.sa/dmsrepo/ValidateOTPServlet?CASE_ID=GZ_318981894_NSPCL-33&amp;DeptCode=014001</t>
  </si>
  <si>
    <t>GZ_319149062_NSPCL-33</t>
  </si>
  <si>
    <t>ed2ae7fb27fdbfce_NSPCL-33</t>
  </si>
  <si>
    <t>3/8/26 5:04:49 PM</t>
  </si>
  <si>
    <t>3/8/26 5:04:48 PM</t>
  </si>
  <si>
    <t>https://dmsrepoinc.momrah.gov.sa/dmsrepo/ValidateOTPServlet?CASE_ID=GZ_319149062_NSPCL-33&amp;DeptCode=014001</t>
  </si>
  <si>
    <t>GZ_279007847_NSPCL-33</t>
  </si>
  <si>
    <t>279be8b6ada601ad_NSPCL-33</t>
  </si>
  <si>
    <t>INS-17472311</t>
  </si>
  <si>
    <t>1/15/26 11:24:46 AM</t>
  </si>
  <si>
    <t>1/15/26 11:24:37 AM</t>
  </si>
  <si>
    <t>https://dmsrepoinc.momrah.gov.sa/dmsrepo/ValidateOTPServlet?CASE_ID=GZ_279007847_NSPCL-33&amp;DeptCode=014001</t>
  </si>
  <si>
    <t>GZ_273629108_NSPCL-8</t>
  </si>
  <si>
    <t>cd51493ca3b97ae7_NSPCL-8</t>
  </si>
  <si>
    <t>INS-17392946</t>
  </si>
  <si>
    <t>1/8/26 9:37:45 AM</t>
  </si>
  <si>
    <t>https://dmsrepoinc.momrah.gov.sa/dmsrepo/ValidateOTPServlet?CASE_ID=GZ_273629108_NSPCL-8&amp;DeptCode=014001</t>
  </si>
  <si>
    <t>1/10/26 12:54:03 AM</t>
  </si>
  <si>
    <t>294175844_NSPCL-69</t>
  </si>
  <si>
    <t>49c428eb6ad11049_NSPCL-69</t>
  </si>
  <si>
    <t>INS-18001254</t>
  </si>
  <si>
    <t>2/4/26 8:59:36 AM</t>
  </si>
  <si>
    <t>2/4/26 7:46:55 AM</t>
  </si>
  <si>
    <t>https://dmsrepoinc.momrah.gov.sa/dmsrepo/ValidateOTPServlet?CASE_ID=294175844_NSPCL-69&amp;DeptCode=014001</t>
  </si>
  <si>
    <t>2/9/26 2:24:05 PM</t>
  </si>
  <si>
    <t>GZ_381191594_NSPCL-8</t>
  </si>
  <si>
    <t>f6feb884ee808a95_NSPCL-8</t>
  </si>
  <si>
    <t>6/4/26 2:36:22 PM</t>
  </si>
  <si>
    <t>https://dmsrepoinc.momrah.gov.sa/dmsrepo/ValidateOTPServlet?CASE_ID=GZ_381191594_NSPCL-8&amp;DeptCode=014001</t>
  </si>
  <si>
    <t>0.007</t>
  </si>
  <si>
    <t>OZ_362176384_NSPCL-29</t>
  </si>
  <si>
    <t>5e77ca5717ab8ca9_NSPCL-29</t>
  </si>
  <si>
    <t>INC-26-05-141853</t>
  </si>
  <si>
    <t>5/7/26 7:37:36 AM</t>
  </si>
  <si>
    <t>https://dmsrepoinc.momrah.gov.sa/dmsrepo/ValidateOTPServlet?CASE_ID=OZ_362176384_NSPCL-29&amp;DeptCode=014001</t>
  </si>
  <si>
    <t>GZ_314601543_NSPCL-33</t>
  </si>
  <si>
    <t>1a9f1c211c502de4_NSPCL-33</t>
  </si>
  <si>
    <t>3/4/26 9:21:06 AM</t>
  </si>
  <si>
    <t>3/4/26 9:21:04 AM</t>
  </si>
  <si>
    <t>https://dmsrepoinc.momrah.gov.sa/dmsrepo/ValidateOTPServlet?CASE_ID=GZ_314601543_NSPCL-33&amp;DeptCode=014001</t>
  </si>
  <si>
    <t>4.949</t>
  </si>
  <si>
    <t>GZ_345383130_NSPCL-33</t>
  </si>
  <si>
    <t>03bfdb00a208d4ec_NSPCL-33</t>
  </si>
  <si>
    <t>INC-26-04-149598</t>
  </si>
  <si>
    <t>4/14/26 1:02:06 PM</t>
  </si>
  <si>
    <t>https://dmsrepoinc.momrah.gov.sa/dmsrepo/ValidateOTPServlet?CASE_ID=GZ_345383130_NSPCL-33&amp;DeptCode=014001</t>
  </si>
  <si>
    <t>316765506_NSPCL-49</t>
  </si>
  <si>
    <t>93f68629c4d7d890_NSPCL-49</t>
  </si>
  <si>
    <t>INC-26-03-096986</t>
  </si>
  <si>
    <t>3/5/26 1:51:48 PM</t>
  </si>
  <si>
    <t>3/5/26 11:54:54 AM</t>
  </si>
  <si>
    <t>https://dmsrepoinc.momrah.gov.sa/dmsrepo/ValidateOTPServlet?CASE_ID=316765506_NSPCL-49&amp;DeptCode=014001</t>
  </si>
  <si>
    <t>3/18/26 5:23:48 AM</t>
  </si>
  <si>
    <t>GZ_340385533_NSPCL-7</t>
  </si>
  <si>
    <t>078126f35860820e_NSPCL-7</t>
  </si>
  <si>
    <t>INS-19991304</t>
  </si>
  <si>
    <t>4/8/26 8:30:43 AM</t>
  </si>
  <si>
    <t>https://dmsrepoinc.momrah.gov.sa/dmsrepo/ValidateOTPServlet?CASE_ID=GZ_340385533_NSPCL-7&amp;DeptCode=014001</t>
  </si>
  <si>
    <t>GZ_342242191_NSPCL-33</t>
  </si>
  <si>
    <t>06a86a014a9e6055_NSPCL-33</t>
  </si>
  <si>
    <t>INS-19948834</t>
  </si>
  <si>
    <t>4/10/26 6:04:27 PM</t>
  </si>
  <si>
    <t>https://dmsrepoinc.momrah.gov.sa/dmsrepo/ValidateOTPServlet?CASE_ID=GZ_342242191_NSPCL-33&amp;DeptCode=014001</t>
  </si>
  <si>
    <t>OZ_317044088_NSPCL-29</t>
  </si>
  <si>
    <t>eda0f266bbb73c6a_NSPCL-29</t>
  </si>
  <si>
    <t>3/5/26 4:39:49 PM</t>
  </si>
  <si>
    <t>https://dmsrepoinc.momrah.gov.sa/dmsrepo/ValidateOTPServlet?CASE_ID=OZ_317044088_NSPCL-29&amp;DeptCode=014001</t>
  </si>
  <si>
    <t>GZ_365376606_NSPCL-8</t>
  </si>
  <si>
    <t>fae5d7d0a0ec7804_NSPCL-8</t>
  </si>
  <si>
    <t>INS-20969397</t>
  </si>
  <si>
    <t>5/11/26 8:42:27 AM</t>
  </si>
  <si>
    <t>https://dmsrepoinc.momrah.gov.sa/dmsrepo/ValidateOTPServlet?CASE_ID=GZ_365376606_NSPCL-8&amp;DeptCode=014001</t>
  </si>
  <si>
    <t>GZ_365759549_NSPCL-8</t>
  </si>
  <si>
    <t>1e2100bb44b50e1a_NSPCL-8</t>
  </si>
  <si>
    <t>https://dmsrepoinc.momrah.gov.sa/dmsrepo/ValidateOTPServlet?CASE_ID=GZ_365759549_NSPCL-8&amp;DeptCode=014001</t>
  </si>
  <si>
    <t>GZ_266905406_NSPCL-92</t>
  </si>
  <si>
    <t>79038a8c9930ef23_NSPCL-92</t>
  </si>
  <si>
    <t>INS-17195029</t>
  </si>
  <si>
    <t>1/3/26 9:48:43 AM</t>
  </si>
  <si>
    <t>1/3/26 9:48:42 AM</t>
  </si>
  <si>
    <t>https://dmsrepoinc.momrah.gov.sa/dmsrepo/ValidateOTPServlet?CASE_ID=GZ_266905406_NSPCL-92&amp;DeptCode=014001</t>
  </si>
  <si>
    <t>GZ_340372820_NSPCL-33</t>
  </si>
  <si>
    <t>8a5fa042112848c7_NSPCL-33</t>
  </si>
  <si>
    <t>INS-19990420</t>
  </si>
  <si>
    <t>4/8/26 7:43:38 AM</t>
  </si>
  <si>
    <t>4/8/26 7:43:11 AM</t>
  </si>
  <si>
    <t>https://dmsrepoinc.momrah.gov.sa/dmsrepo/ValidateOTPServlet?CASE_ID=GZ_340372820_NSPCL-33&amp;DeptCode=014001</t>
  </si>
  <si>
    <t>GZ_313379431_NSPCL-8</t>
  </si>
  <si>
    <t>1e3c53d4fe68da67_NSPCL-8</t>
  </si>
  <si>
    <t>INS-19481751</t>
  </si>
  <si>
    <t>3/3/26 1:49:25 PM</t>
  </si>
  <si>
    <t>https://dmsrepoinc.momrah.gov.sa/dmsrepo/ValidateOTPServlet?CASE_ID=GZ_313379431_NSPCL-8&amp;DeptCode=014001</t>
  </si>
  <si>
    <t>3/17/26 10:54:04 PM</t>
  </si>
  <si>
    <t>GZ_313387379_NSPCL-8</t>
  </si>
  <si>
    <t>36e3e65eca5ba089_NSPCL-8</t>
  </si>
  <si>
    <t>INS-19379075</t>
  </si>
  <si>
    <t>3/3/26 2:03:55 PM</t>
  </si>
  <si>
    <t>3/3/26 2:03:52 PM</t>
  </si>
  <si>
    <t>https://dmsrepoinc.momrah.gov.sa/dmsrepo/ValidateOTPServlet?CASE_ID=GZ_313387379_NSPCL-8&amp;DeptCode=014001</t>
  </si>
  <si>
    <t>3/17/26 5:53:57 PM</t>
  </si>
  <si>
    <t>GZ_382976105_NSPCL-69</t>
  </si>
  <si>
    <t>d13008aa0e32c778_NSPCL-69</t>
  </si>
  <si>
    <t>6/7/26 11:19:00 AM</t>
  </si>
  <si>
    <t>https://dmsrepoinc.momrah.gov.sa/dmsrepo/ValidateOTPServlet?CASE_ID=GZ_382976105_NSPCL-69&amp;DeptCode=014001</t>
  </si>
  <si>
    <t>GZ_309027248_NSPCL-33</t>
  </si>
  <si>
    <t>202b5464652c2383_NSPCL-33</t>
  </si>
  <si>
    <t>INS-18890503</t>
  </si>
  <si>
    <t>3/1/26 7:04:00 AM</t>
  </si>
  <si>
    <t>https://dmsrepoinc.momrah.gov.sa/dmsrepo/ValidateOTPServlet?CASE_ID=GZ_309027248_NSPCL-33&amp;DeptCode=014001</t>
  </si>
  <si>
    <t>GZ_342242684_NSPCL-33</t>
  </si>
  <si>
    <t>5160c574f2d2ea5b_NSPCL-33</t>
  </si>
  <si>
    <t>INS-19950462</t>
  </si>
  <si>
    <t>4/10/26 6:16:44 PM</t>
  </si>
  <si>
    <t>4/10/26 6:07:38 PM</t>
  </si>
  <si>
    <t>https://dmsrepoinc.momrah.gov.sa/dmsrepo/ValidateOTPServlet?CASE_ID=GZ_342242684_NSPCL-33&amp;DeptCode=014001</t>
  </si>
  <si>
    <t>316630301_NSPCL-82</t>
  </si>
  <si>
    <t>6b87fc65418a514c_NSPCL-82</t>
  </si>
  <si>
    <t>INS-19332561</t>
  </si>
  <si>
    <t>3/5/26 1:15:44 PM</t>
  </si>
  <si>
    <t>https://dmsrepoinc.momrah.gov.sa/dmsrepo/ValidateOTPServlet?CASE_ID=316630301_NSPCL-82&amp;DeptCode=014001</t>
  </si>
  <si>
    <t>RZ_296019728_NSPCL-10</t>
  </si>
  <si>
    <t>80cbc8e7a77407bb_NSPCL-10</t>
  </si>
  <si>
    <t>INS-18083820</t>
  </si>
  <si>
    <t>2/5/26 10:07:19 AM</t>
  </si>
  <si>
    <t>https://dmsrepoinc.momrah.gov.sa/dmsrepo/ValidateOTPServlet?CASE_ID=RZ_296019728_NSPCL-10&amp;DeptCode=014001</t>
  </si>
  <si>
    <t>2/12/26 11:23:48 PM</t>
  </si>
  <si>
    <t>GZ_309031304_NSPCL-69</t>
  </si>
  <si>
    <t>7c78f840b870b79e_NSPCL-69</t>
  </si>
  <si>
    <t>INS-18890472</t>
  </si>
  <si>
    <t>3/1/26 7:19:32 AM</t>
  </si>
  <si>
    <t>https://dmsrepoinc.momrah.gov.sa/dmsrepo/ValidateOTPServlet?CASE_ID=GZ_309031304_NSPCL-69&amp;DeptCode=014001</t>
  </si>
  <si>
    <t>3/10/26 9:53:58 PM</t>
  </si>
  <si>
    <t>GZ_343564769_NSPCL-33</t>
  </si>
  <si>
    <t>f53f8cd17cd7383a_NSPCL-33</t>
  </si>
  <si>
    <t>INS-19949711</t>
  </si>
  <si>
    <t>4/12/26 3:24:01 PM</t>
  </si>
  <si>
    <t>https://dmsrepoinc.momrah.gov.sa/dmsrepo/ValidateOTPServlet?CASE_ID=GZ_343564769_NSPCL-33&amp;DeptCode=014001</t>
  </si>
  <si>
    <t>GZ_356633254_NSPCL-33</t>
  </si>
  <si>
    <t>b9a0e1f832d0c5e1_NSPCL-33</t>
  </si>
  <si>
    <t>INC-26-05-130108</t>
  </si>
  <si>
    <t>5/3/26 5:44:42 PM</t>
  </si>
  <si>
    <t>https://dmsrepoinc.momrah.gov.sa/dmsrepo/ValidateOTPServlet?CASE_ID=GZ_356633254_NSPCL-33&amp;DeptCode=014001</t>
  </si>
  <si>
    <t>OZ_294178026_NSPCL-3</t>
  </si>
  <si>
    <t>96e111974b750593_NSPCL-3</t>
  </si>
  <si>
    <t>INS-18084566</t>
  </si>
  <si>
    <t>https://dmsrepoinc.momrah.gov.sa/dmsrepo/ValidateOTPServlet?CASE_ID=OZ_294178026_NSPCL-3&amp;DeptCode=014001</t>
  </si>
  <si>
    <t>GZ_359321426_NSPCL-8</t>
  </si>
  <si>
    <t>2d5c92d479206ab1_NSPCL-8</t>
  </si>
  <si>
    <t>INS-20736336</t>
  </si>
  <si>
    <t>5/5/26 9:46:52 AM</t>
  </si>
  <si>
    <t>https://dmsrepoinc.momrah.gov.sa/dmsrepo/ValidateOTPServlet?CASE_ID=GZ_359321426_NSPCL-8&amp;DeptCode=014001</t>
  </si>
  <si>
    <t>297876409_NSPCL-72</t>
  </si>
  <si>
    <t>2e09b92243543b1b_NSPCL-72</t>
  </si>
  <si>
    <t>INS-18091430</t>
  </si>
  <si>
    <t>2/8/26 10:03:22 AM</t>
  </si>
  <si>
    <t>https://dmsrepoinc.momrah.gov.sa/dmsrepo/ValidateOTPServlet?CASE_ID=297876409_NSPCL-72&amp;DeptCode=014001</t>
  </si>
  <si>
    <t>GZ_345217484_NSPCL-8</t>
  </si>
  <si>
    <t>86e612a99f90a95d_NSPCL-8</t>
  </si>
  <si>
    <t>INS-20045526</t>
  </si>
  <si>
    <t>4/14/26 11:26:46 AM</t>
  </si>
  <si>
    <t>https://dmsrepoinc.momrah.gov.sa/dmsrepo/ValidateOTPServlet?CASE_ID=GZ_345217484_NSPCL-8&amp;DeptCode=014001</t>
  </si>
  <si>
    <t>GZ_362446485_NSPCL-8</t>
  </si>
  <si>
    <t>6347ecf83809a981_NSPCL-8</t>
  </si>
  <si>
    <t>INS-20650918</t>
  </si>
  <si>
    <t>5/7/26 10:08:16 AM</t>
  </si>
  <si>
    <t>https://dmsrepoinc.momrah.gov.sa/dmsrepo/ValidateOTPServlet?CASE_ID=GZ_362446485_NSPCL-8&amp;DeptCode=014001</t>
  </si>
  <si>
    <t>GZ_280341194_NSPCL-69</t>
  </si>
  <si>
    <t>3cb864a4c180a0e4_NSPCL-69</t>
  </si>
  <si>
    <t>INS-17660000</t>
  </si>
  <si>
    <t>1/18/26 10:28:15 AM</t>
  </si>
  <si>
    <t>https://dmsrepoinc.momrah.gov.sa/dmsrepo/ValidateOTPServlet?CASE_ID=GZ_280341194_NSPCL-69&amp;DeptCode=014001</t>
  </si>
  <si>
    <t>0.915</t>
  </si>
  <si>
    <t>GZ_297985972_NSPCL-33</t>
  </si>
  <si>
    <t>b5959467ab43644f_NSPCL-33</t>
  </si>
  <si>
    <t>INC-26-02-067247</t>
  </si>
  <si>
    <t>2/8/26 10:13:40 AM</t>
  </si>
  <si>
    <t>2/8/26 10:13:29 AM</t>
  </si>
  <si>
    <t>https://dmsrepoinc.momrah.gov.sa/dmsrepo/ValidateOTPServlet?CASE_ID=GZ_297985972_NSPCL-33&amp;DeptCode=014001</t>
  </si>
  <si>
    <t>GZ_317043877_NSPCL-33</t>
  </si>
  <si>
    <t>572e43c8acb70a79_NSPCL-33</t>
  </si>
  <si>
    <t>3/5/26 4:37:24 PM</t>
  </si>
  <si>
    <t>https://dmsrepoinc.momrah.gov.sa/dmsrepo/ValidateOTPServlet?CASE_ID=GZ_317043877_NSPCL-33&amp;DeptCode=014001</t>
  </si>
  <si>
    <t>0.103</t>
  </si>
  <si>
    <t>OZ_338204896_NSPCL-49</t>
  </si>
  <si>
    <t>5386da15b5a61f80_NSPCL-49</t>
  </si>
  <si>
    <t>INC-26-04-101246</t>
  </si>
  <si>
    <t>4/6/26 5:02:42 PM</t>
  </si>
  <si>
    <t>https://dmsrepoinc.momrah.gov.sa/dmsrepo/ValidateOTPServlet?CASE_ID=OZ_338204896_NSPCL-49&amp;DeptCode=014001</t>
  </si>
  <si>
    <t>5.990</t>
  </si>
  <si>
    <t>GZ_362446497_NSPCL-92</t>
  </si>
  <si>
    <t>6347ecf83809a981_NSPCL-92</t>
  </si>
  <si>
    <t>INC-26-05-107315</t>
  </si>
  <si>
    <t>5/7/26 10:08:22 AM</t>
  </si>
  <si>
    <t>https://dmsrepoinc.momrah.gov.sa/dmsrepo/ValidateOTPServlet?CASE_ID=GZ_362446497_NSPCL-92&amp;DeptCode=014001</t>
  </si>
  <si>
    <t>0.894</t>
  </si>
  <si>
    <t>GZ_368168263_NSPCL-33</t>
  </si>
  <si>
    <t>b7b9a88e10ae0cbf_NSPCL-33</t>
  </si>
  <si>
    <t>INC-26-05-145925</t>
  </si>
  <si>
    <t>5/14/26 9:52:42 AM</t>
  </si>
  <si>
    <t>5/14/26 9:52:30 AM</t>
  </si>
  <si>
    <t>https://dmsrepoinc.momrah.gov.sa/dmsrepo/ValidateOTPServlet?CASE_ID=GZ_368168263_NSPCL-33&amp;DeptCode=014001</t>
  </si>
  <si>
    <t>GZ_275296180_NSPCL-69</t>
  </si>
  <si>
    <t>a83a77dedc1c3b4d_NSPCL-69</t>
  </si>
  <si>
    <t>INS-17387258</t>
  </si>
  <si>
    <t>1/11/26 7:00:36 AM</t>
  </si>
  <si>
    <t>1/11/26 6:50:41 AM</t>
  </si>
  <si>
    <t>https://dmsrepoinc.momrah.gov.sa/dmsrepo/ValidateOTPServlet?CASE_ID=GZ_275296180_NSPCL-69&amp;DeptCode=014001</t>
  </si>
  <si>
    <t>GZ_276112867_NSPCL-63</t>
  </si>
  <si>
    <t>d5626435d7b7db82_NSPCL-63</t>
  </si>
  <si>
    <t>INC-26-01-102669</t>
  </si>
  <si>
    <t>1/11/26 5:16:22 PM</t>
  </si>
  <si>
    <t>https://dmsrepoinc.momrah.gov.sa/dmsrepo/ValidateOTPServlet?CASE_ID=GZ_276112867_NSPCL-63&amp;DeptCode=014001</t>
  </si>
  <si>
    <t>1/12/26 11:24:02 PM</t>
  </si>
  <si>
    <t>0.187</t>
  </si>
  <si>
    <t>GZ_276527799_NSPCL-33</t>
  </si>
  <si>
    <t>b4230e0b5ae72f2c_NSPCL-33</t>
  </si>
  <si>
    <t>INC-26-01-109065</t>
  </si>
  <si>
    <t>1/12/26 10:44:43 AM</t>
  </si>
  <si>
    <t>https://dmsrepoinc.momrah.gov.sa/dmsrepo/ValidateOTPServlet?CASE_ID=GZ_276527799_NSPCL-33&amp;DeptCode=014001</t>
  </si>
  <si>
    <t>GZ_330504757_NSPCL-33</t>
  </si>
  <si>
    <t>0307da402beb9ffe_NSPCL-33</t>
  </si>
  <si>
    <t>INS-19704495</t>
  </si>
  <si>
    <t>4/1/26 10:47:14 AM</t>
  </si>
  <si>
    <t>4/1/26 10:16:27 AM</t>
  </si>
  <si>
    <t>https://dmsrepoinc.momrah.gov.sa/dmsrepo/ValidateOTPServlet?CASE_ID=GZ_330504757_NSPCL-33&amp;DeptCode=014001</t>
  </si>
  <si>
    <t>GZ_313498897_NSPCL-82</t>
  </si>
  <si>
    <t>4163d9ce9359b038_NSPCL-82</t>
  </si>
  <si>
    <t>INS-19383775</t>
  </si>
  <si>
    <t>3/3/26 2:40:52 PM</t>
  </si>
  <si>
    <t>https://dmsrepoinc.momrah.gov.sa/dmsrepo/ValidateOTPServlet?CASE_ID=GZ_313498897_NSPCL-82&amp;DeptCode=014001</t>
  </si>
  <si>
    <t>GZ_330535973_NSPCL-33</t>
  </si>
  <si>
    <t>b23faef930816c9e_NSPCL-33</t>
  </si>
  <si>
    <t>INS-19704487</t>
  </si>
  <si>
    <t>4/1/26 10:25:40 AM</t>
  </si>
  <si>
    <t>4/1/26 10:25:29 AM</t>
  </si>
  <si>
    <t>https://dmsrepoinc.momrah.gov.sa/dmsrepo/ValidateOTPServlet?CASE_ID=GZ_330535973_NSPCL-33&amp;DeptCode=014001</t>
  </si>
  <si>
    <t>GZ_299566730_NSPCL-8</t>
  </si>
  <si>
    <t>3469d5481006332d_NSPCL-8</t>
  </si>
  <si>
    <t>INS-18093328</t>
  </si>
  <si>
    <t>2/10/26 8:38:53 AM</t>
  </si>
  <si>
    <t>https://dmsrepoinc.momrah.gov.sa/dmsrepo/ValidateOTPServlet?CASE_ID=GZ_299566730_NSPCL-8&amp;DeptCode=014001</t>
  </si>
  <si>
    <t>GZ_363398134_NSPCL-33</t>
  </si>
  <si>
    <t>aae147b949b72395_NSPCL-33</t>
  </si>
  <si>
    <t>INS-20629451</t>
  </si>
  <si>
    <t>5/8/26 5:30:27 PM</t>
  </si>
  <si>
    <t>5/8/26 5:30:20 PM</t>
  </si>
  <si>
    <t>https://dmsrepoinc.momrah.gov.sa/dmsrepo/ValidateOTPServlet?CASE_ID=GZ_363398134_NSPCL-33&amp;DeptCode=014001</t>
  </si>
  <si>
    <t>319973968_NSPCL-31</t>
  </si>
  <si>
    <t>99ef894adbfedf63_NSPCL-31</t>
  </si>
  <si>
    <t>3/9/26 1:39:21 PM</t>
  </si>
  <si>
    <t>https://dmsrepoinc.momrah.gov.sa/dmsrepo/ValidateOTPServlet?CASE_ID=319973968_NSPCL-31&amp;DeptCode=014001</t>
  </si>
  <si>
    <t>GZ_383054171_NSPCL-69</t>
  </si>
  <si>
    <t>83489d2f393303b2_NSPCL-69</t>
  </si>
  <si>
    <t>6/7/26 11:17:27 AM</t>
  </si>
  <si>
    <t>6/7/26 11:17:25 AM</t>
  </si>
  <si>
    <t>https://dmsrepoinc.momrah.gov.sa/dmsrepo/ValidateOTPServlet?CASE_ID=GZ_383054171_NSPCL-69&amp;DeptCode=014001</t>
  </si>
  <si>
    <t>GZ_343383843_NSPCL-69</t>
  </si>
  <si>
    <t>5e384201b908c093_NSPCL-69</t>
  </si>
  <si>
    <t>INS-20046842</t>
  </si>
  <si>
    <t>4/12/26 1:16:39 PM</t>
  </si>
  <si>
    <t>4/12/26 1:16:36 PM</t>
  </si>
  <si>
    <t>https://dmsrepoinc.momrah.gov.sa/dmsrepo/ValidateOTPServlet?CASE_ID=GZ_343383843_NSPCL-69&amp;DeptCode=014001</t>
  </si>
  <si>
    <t>4/12/26 6:54:14 PM</t>
  </si>
  <si>
    <t>GZ_300729718_NSPCL-33</t>
  </si>
  <si>
    <t>08f19e5634a4d797_NSPCL-33</t>
  </si>
  <si>
    <t>INS-18092229</t>
  </si>
  <si>
    <t>2/11/26 1:02:31 PM</t>
  </si>
  <si>
    <t>2/11/26 1:02:05 PM</t>
  </si>
  <si>
    <t>https://dmsrepoinc.momrah.gov.sa/dmsrepo/ValidateOTPServlet?CASE_ID=GZ_300729718_NSPCL-33&amp;DeptCode=014001</t>
  </si>
  <si>
    <t>GZ_277439140_NSPCL-33</t>
  </si>
  <si>
    <t>7f522907c9279e39_NSPCL-33</t>
  </si>
  <si>
    <t>INS-17434061</t>
  </si>
  <si>
    <t>1/13/26 11:17:22 AM</t>
  </si>
  <si>
    <t>1/13/26 11:12:23 AM</t>
  </si>
  <si>
    <t>https://dmsrepoinc.momrah.gov.sa/dmsrepo/ValidateOTPServlet?CASE_ID=GZ_277439140_NSPCL-33&amp;DeptCode=014001</t>
  </si>
  <si>
    <t>GZ_330521946_NSPCL-33</t>
  </si>
  <si>
    <t>332b1fcb5dc8effb_NSPCL-33</t>
  </si>
  <si>
    <t>INS-19707861</t>
  </si>
  <si>
    <t>4/1/26 10:16:11 AM</t>
  </si>
  <si>
    <t>https://dmsrepoinc.momrah.gov.sa/dmsrepo/ValidateOTPServlet?CASE_ID=GZ_330521946_NSPCL-33&amp;DeptCode=014001</t>
  </si>
  <si>
    <t>0.075</t>
  </si>
  <si>
    <t>GZ_365240039_NSPCL-31</t>
  </si>
  <si>
    <t>b36f9f6029abfdc6_NSPCL-31</t>
  </si>
  <si>
    <t>INC-26-05-102703</t>
  </si>
  <si>
    <t>5/11/26 9:45:21 AM</t>
  </si>
  <si>
    <t>5/11/26 9:45:18 AM</t>
  </si>
  <si>
    <t>https://dmsrepoinc.momrah.gov.sa/dmsrepo/ValidateOTPServlet?CASE_ID=GZ_365240039_NSPCL-31&amp;DeptCode=014001</t>
  </si>
  <si>
    <t>GZ_365289950_NSPCL-71</t>
  </si>
  <si>
    <t>3958a2e540d9e69f_NSPCL-71</t>
  </si>
  <si>
    <t>5/11/26 9:46:31 AM</t>
  </si>
  <si>
    <t>https://dmsrepoinc.momrah.gov.sa/dmsrepo/ValidateOTPServlet?CASE_ID=GZ_365289950_NSPCL-71&amp;DeptCode=014001</t>
  </si>
  <si>
    <t>313821706_NSPCL-69</t>
  </si>
  <si>
    <t>2d42ff8216f3b91f_NSPCL-69</t>
  </si>
  <si>
    <t>INS-19323946</t>
  </si>
  <si>
    <t>3/3/26 2:26:09 PM</t>
  </si>
  <si>
    <t>https://dmsrepoinc.momrah.gov.sa/dmsrepo/ValidateOTPServlet?CASE_ID=313821706_NSPCL-69&amp;DeptCode=014001</t>
  </si>
  <si>
    <t>0.439</t>
  </si>
  <si>
    <t>GZ_344503044_NSPCL-33</t>
  </si>
  <si>
    <t>8257a99e510757d6_NSPCL-33</t>
  </si>
  <si>
    <t>INC-26-04-129344</t>
  </si>
  <si>
    <t>4/13/26 1:13:53 PM</t>
  </si>
  <si>
    <t>4/13/26 1:13:02 PM</t>
  </si>
  <si>
    <t>https://dmsrepoinc.momrah.gov.sa/dmsrepo/ValidateOTPServlet?CASE_ID=GZ_344503044_NSPCL-33&amp;DeptCode=014001</t>
  </si>
  <si>
    <t>GZ_359469778_NSPCL-8</t>
  </si>
  <si>
    <t>24726b5f9a297ca5_NSPCL-8</t>
  </si>
  <si>
    <t>INS-20736913</t>
  </si>
  <si>
    <t>5/5/26 9:54:08 AM</t>
  </si>
  <si>
    <t>https://dmsrepoinc.momrah.gov.sa/dmsrepo/ValidateOTPServlet?CASE_ID=GZ_359469778_NSPCL-8&amp;DeptCode=014001</t>
  </si>
  <si>
    <t>GZ_341467765_NSPCL-33</t>
  </si>
  <si>
    <t>0665ce54b8d25761_NSPCL-33</t>
  </si>
  <si>
    <t>INS-19990452</t>
  </si>
  <si>
    <t>4/9/26 10:36:20 AM</t>
  </si>
  <si>
    <t>https://dmsrepoinc.momrah.gov.sa/dmsrepo/ValidateOTPServlet?CASE_ID=GZ_341467765_NSPCL-33&amp;DeptCode=014001</t>
  </si>
  <si>
    <t>GZ_367482319_NSPCL-33</t>
  </si>
  <si>
    <t>06e76415c62ea22d_NSPCL-33</t>
  </si>
  <si>
    <t>INS-20783267</t>
  </si>
  <si>
    <t>5/13/26 11:00:23 AM</t>
  </si>
  <si>
    <t>5/13/26 11:00:08 AM</t>
  </si>
  <si>
    <t>https://dmsrepoinc.momrah.gov.sa/dmsrepo/ValidateOTPServlet?CASE_ID=GZ_367482319_NSPCL-33&amp;DeptCode=014001</t>
  </si>
  <si>
    <t>GZ_275796180_NSPCL-72</t>
  </si>
  <si>
    <t>0228976455f2212d_NSPCL-72</t>
  </si>
  <si>
    <t>INS-17398112</t>
  </si>
  <si>
    <t>1/11/26 12:02:21 PM</t>
  </si>
  <si>
    <t>https://dmsrepoinc.momrah.gov.sa/dmsrepo/ValidateOTPServlet?CASE_ID=GZ_275796180_NSPCL-72&amp;DeptCode=014001</t>
  </si>
  <si>
    <t>GZ_316768733_NSPCL-33</t>
  </si>
  <si>
    <t>5b185c10570bdee4_NSPCL-33</t>
  </si>
  <si>
    <t>3/5/26 2:22:19 PM</t>
  </si>
  <si>
    <t>3/4/26 11:38:11 AM</t>
  </si>
  <si>
    <t>https://dmsrepoinc.momrah.gov.sa/dmsrepo/ValidateOTPServlet?CASE_ID=GZ_316768733_NSPCL-33&amp;DeptCode=014001</t>
  </si>
  <si>
    <t>GZ_276647252_NSPCL-63</t>
  </si>
  <si>
    <t>515d06a9e7160c88_NSPCL-63</t>
  </si>
  <si>
    <t>INC-26-01-103509</t>
  </si>
  <si>
    <t>1/12/26 11:39:40 AM</t>
  </si>
  <si>
    <t>https://dmsrepoinc.momrah.gov.sa/dmsrepo/ValidateOTPServlet?CASE_ID=GZ_276647252_NSPCL-63&amp;DeptCode=014001</t>
  </si>
  <si>
    <t>1/13/26 11:24:06 PM</t>
  </si>
  <si>
    <t>RZ_367350497_NSPCL-12</t>
  </si>
  <si>
    <t>85c21b55c263d57d_NSPCL-12</t>
  </si>
  <si>
    <t>5/13/26 10:35:25 AM</t>
  </si>
  <si>
    <t>5/13/26 10:35:24 AM</t>
  </si>
  <si>
    <t>https://dmsrepoinc.momrah.gov.sa/dmsrepo/ValidateOTPServlet?CASE_ID=RZ_367350497_NSPCL-12&amp;DeptCode=014001</t>
  </si>
  <si>
    <t>315864370_NSPCL-69</t>
  </si>
  <si>
    <t>e0dfecc8487003bb_NSPCL-69</t>
  </si>
  <si>
    <t>INS-19188751</t>
  </si>
  <si>
    <t>3/4/26 5:09:37 PM</t>
  </si>
  <si>
    <t>https://dmsrepoinc.momrah.gov.sa/dmsrepo/ValidateOTPServlet?CASE_ID=315864370_NSPCL-69&amp;DeptCode=014001</t>
  </si>
  <si>
    <t>3/17/26 7:54:07 PM</t>
  </si>
  <si>
    <t>GZ_279204835_NSPCL-23</t>
  </si>
  <si>
    <t>725fb867d1499ee5_NSPCL-23</t>
  </si>
  <si>
    <t>INS-17471054</t>
  </si>
  <si>
    <t>1/15/26 1:34:11 PM</t>
  </si>
  <si>
    <t>https://dmsrepoinc.momrah.gov.sa/dmsrepo/ValidateOTPServlet?CASE_ID=GZ_279204835_NSPCL-23&amp;DeptCode=014001</t>
  </si>
  <si>
    <t>GZ_365410265_NSPCL-8</t>
  </si>
  <si>
    <t>b0c3e80d8ceed63f_NSPCL-8</t>
  </si>
  <si>
    <t>5/11/26 10:08:20 AM</t>
  </si>
  <si>
    <t>https://dmsrepoinc.momrah.gov.sa/dmsrepo/ValidateOTPServlet?CASE_ID=GZ_365410265_NSPCL-8&amp;DeptCode=014001</t>
  </si>
  <si>
    <t>GZ_319144015_NSPCL-33</t>
  </si>
  <si>
    <t>51c572f1360a11aa_NSPCL-33</t>
  </si>
  <si>
    <t>3/8/26 4:43:52 PM</t>
  </si>
  <si>
    <t>3/8/26 4:43:28 PM</t>
  </si>
  <si>
    <t>https://dmsrepoinc.momrah.gov.sa/dmsrepo/ValidateOTPServlet?CASE_ID=GZ_319144015_NSPCL-33&amp;DeptCode=014001</t>
  </si>
  <si>
    <t>OZ_360922735_NSPCL-16</t>
  </si>
  <si>
    <t>ad620e87c24964e5_NSPCL-16</t>
  </si>
  <si>
    <t>5/6/26 8:03:29 AM</t>
  </si>
  <si>
    <t>https://dmsrepoinc.momrah.gov.sa/dmsrepo/ValidateOTPServlet?CASE_ID=OZ_360922735_NSPCL-16&amp;DeptCode=014001</t>
  </si>
  <si>
    <t>GZ_330136772_NSPCL-33</t>
  </si>
  <si>
    <t>4e3dd4807bcfb429_NSPCL-33</t>
  </si>
  <si>
    <t>4/1/26 8:19:16 AM</t>
  </si>
  <si>
    <t>4/1/26 8:19:12 AM</t>
  </si>
  <si>
    <t>https://dmsrepoinc.momrah.gov.sa/dmsrepo/ValidateOTPServlet?CASE_ID=GZ_330136772_NSPCL-33&amp;DeptCode=014001</t>
  </si>
  <si>
    <t>GZ_277324035_NSPCL-31</t>
  </si>
  <si>
    <t>6f391a424bb6de2d_NSPCL-31</t>
  </si>
  <si>
    <t>INS-17434067</t>
  </si>
  <si>
    <t>1/13/26 10:23:06 AM</t>
  </si>
  <si>
    <t>https://dmsrepoinc.momrah.gov.sa/dmsrepo/ValidateOTPServlet?CASE_ID=GZ_277324035_NSPCL-31&amp;DeptCode=014001</t>
  </si>
  <si>
    <t>GZ_278814118_NSPCL-33</t>
  </si>
  <si>
    <t>78bc88633dcdaf31_NSPCL-33</t>
  </si>
  <si>
    <t>INS-17471472</t>
  </si>
  <si>
    <t>1/15/26 9:29:15 AM</t>
  </si>
  <si>
    <t>1/15/26 9:25:31 AM</t>
  </si>
  <si>
    <t>https://dmsrepoinc.momrah.gov.sa/dmsrepo/ValidateOTPServlet?CASE_ID=GZ_278814118_NSPCL-33&amp;DeptCode=014001</t>
  </si>
  <si>
    <t>GZ_369927024_NSPCL-63</t>
  </si>
  <si>
    <t>2b8122fa8603be51_NSPCL-63</t>
  </si>
  <si>
    <t>INS-20934176</t>
  </si>
  <si>
    <t>5/17/26 9:12:58 AM</t>
  </si>
  <si>
    <t>https://dmsrepoinc.momrah.gov.sa/dmsrepo/ValidateOTPServlet?CASE_ID=GZ_369927024_NSPCL-63&amp;DeptCode=014001</t>
  </si>
  <si>
    <t>GZ_343415299_NSPCL-31</t>
  </si>
  <si>
    <t>bde978eae12dad32_NSPCL-31</t>
  </si>
  <si>
    <t>INS-19949593</t>
  </si>
  <si>
    <t>4/12/26 1:35:44 PM</t>
  </si>
  <si>
    <t>https://dmsrepoinc.momrah.gov.sa/dmsrepo/ValidateOTPServlet?CASE_ID=GZ_343415299_NSPCL-31&amp;DeptCode=014001</t>
  </si>
  <si>
    <t>GZ_313503092_NSPCL-33</t>
  </si>
  <si>
    <t>85941a5b032ec8b4_NSPCL-33</t>
  </si>
  <si>
    <t>3/3/26 2:46:16 PM</t>
  </si>
  <si>
    <t>3/3/26 2:26:36 PM</t>
  </si>
  <si>
    <t>https://dmsrepoinc.momrah.gov.sa/dmsrepo/ValidateOTPServlet?CASE_ID=GZ_313503092_NSPCL-33&amp;DeptCode=014001</t>
  </si>
  <si>
    <t>GZ_313171869_NSPCL-8</t>
  </si>
  <si>
    <t>4901b31b2111456d_NSPCL-8</t>
  </si>
  <si>
    <t>https://dmsrepoinc.momrah.gov.sa/dmsrepo/ValidateOTPServlet?CASE_ID=GZ_313171869_NSPCL-8&amp;DeptCode=014001</t>
  </si>
  <si>
    <t>3/17/26 5:24:08 PM</t>
  </si>
  <si>
    <t>318486193_NSPCL-69</t>
  </si>
  <si>
    <t>48cb556a858d903f_NSPCL-69</t>
  </si>
  <si>
    <t>INS-19202411</t>
  </si>
  <si>
    <t>3/8/26 9:50:23 AM</t>
  </si>
  <si>
    <t>3/8/26 9:49:10 AM</t>
  </si>
  <si>
    <t>https://dmsrepoinc.momrah.gov.sa/dmsrepo/ValidateOTPServlet?CASE_ID=318486193_NSPCL-69&amp;DeptCode=014001</t>
  </si>
  <si>
    <t>GZ_291406565_NSPCL-33</t>
  </si>
  <si>
    <t>6a37f3622c1c9bfd_NSPCL-33</t>
  </si>
  <si>
    <t>INC-26-02-114415</t>
  </si>
  <si>
    <t>2/2/26 12:27:51 PM</t>
  </si>
  <si>
    <t>https://dmsrepoinc.momrah.gov.sa/dmsrepo/ValidateOTPServlet?CASE_ID=GZ_291406565_NSPCL-33&amp;DeptCode=014001</t>
  </si>
  <si>
    <t>GZ_316736825_NSPCL-33</t>
  </si>
  <si>
    <t>4c191e1f0fcecc6b_NSPCL-33</t>
  </si>
  <si>
    <t>3/5/26 2:04:54 PM</t>
  </si>
  <si>
    <t>3/5/26 1:16:35 PM</t>
  </si>
  <si>
    <t>https://dmsrepoinc.momrah.gov.sa/dmsrepo/ValidateOTPServlet?CASE_ID=GZ_316736825_NSPCL-33&amp;DeptCode=014001</t>
  </si>
  <si>
    <t>GZ_360928704_NSPCL-5</t>
  </si>
  <si>
    <t>de82c194015157ae_NSPCL-5</t>
  </si>
  <si>
    <t>INS-20700957</t>
  </si>
  <si>
    <t>5/6/26 8:11:40 AM</t>
  </si>
  <si>
    <t>https://dmsrepoinc.momrah.gov.sa/dmsrepo/ValidateOTPServlet?CASE_ID=GZ_360928704_NSPCL-5&amp;DeptCode=014001</t>
  </si>
  <si>
    <t>3.993</t>
  </si>
  <si>
    <t>GZ_293152393_NSPCL-33</t>
  </si>
  <si>
    <t>4676895778788049_NSPCL-33</t>
  </si>
  <si>
    <t>INC-26-02-045236</t>
  </si>
  <si>
    <t>2/3/26 10:28:10 AM</t>
  </si>
  <si>
    <t>2/2/26 11:23:00 AM</t>
  </si>
  <si>
    <t>https://dmsrepoinc.momrah.gov.sa/dmsrepo/ValidateOTPServlet?CASE_ID=GZ_293152393_NSPCL-33&amp;DeptCode=014001</t>
  </si>
  <si>
    <t>OZ_363995982_NSPCL-16</t>
  </si>
  <si>
    <t>17dea8eeaf249304_NSPCL-16</t>
  </si>
  <si>
    <t>INS-20929730</t>
  </si>
  <si>
    <t>5/10/26 7:21:18 AM</t>
  </si>
  <si>
    <t>5/10/26 7:21:17 AM</t>
  </si>
  <si>
    <t>https://dmsrepoinc.momrah.gov.sa/dmsrepo/ValidateOTPServlet?CASE_ID=OZ_363995982_NSPCL-16&amp;DeptCode=014001</t>
  </si>
  <si>
    <t>GZ_359827897_NSPCL-8</t>
  </si>
  <si>
    <t>cf37a8e058f51738_NSPCL-8</t>
  </si>
  <si>
    <t>INS-20735687</t>
  </si>
  <si>
    <t>5/5/26 11:21:33 AM</t>
  </si>
  <si>
    <t>https://dmsrepoinc.momrah.gov.sa/dmsrepo/ValidateOTPServlet?CASE_ID=GZ_359827897_NSPCL-8&amp;DeptCode=014001</t>
  </si>
  <si>
    <t>316721373_NSPCL-69</t>
  </si>
  <si>
    <t>17f5403ac91c25f6_NSPCL-69</t>
  </si>
  <si>
    <t>INS-19493540</t>
  </si>
  <si>
    <t>3/5/26 1:18:29 PM</t>
  </si>
  <si>
    <t>https://dmsrepoinc.momrah.gov.sa/dmsrepo/ValidateOTPServlet?CASE_ID=316721373_NSPCL-69&amp;DeptCode=014001</t>
  </si>
  <si>
    <t>GZ_270003878_NSPCL-63</t>
  </si>
  <si>
    <t>7c3526d3eb511c79_NSPCL-63</t>
  </si>
  <si>
    <t>INS-17292280</t>
  </si>
  <si>
    <t>1/5/26 9:48:19 AM</t>
  </si>
  <si>
    <t>https://dmsrepoinc.momrah.gov.sa/dmsrepo/ValidateOTPServlet?CASE_ID=GZ_270003878_NSPCL-63&amp;DeptCode=014001</t>
  </si>
  <si>
    <t>GZ_345343258_NSPCL-33</t>
  </si>
  <si>
    <t>c2bd4556ba716da3_NSPCL-33</t>
  </si>
  <si>
    <t>INS-20029715</t>
  </si>
  <si>
    <t>4/14/26 12:50:10 PM</t>
  </si>
  <si>
    <t>https://dmsrepoinc.momrah.gov.sa/dmsrepo/ValidateOTPServlet?CASE_ID=GZ_345343258_NSPCL-33&amp;DeptCode=014001</t>
  </si>
  <si>
    <t>OZ_367474402_NSPCL-16</t>
  </si>
  <si>
    <t>91d12d336516596e_NSPCL-16</t>
  </si>
  <si>
    <t>5/13/26 10:44:29 AM</t>
  </si>
  <si>
    <t>https://dmsrepoinc.momrah.gov.sa/dmsrepo/ValidateOTPServlet?CASE_ID=OZ_367474402_NSPCL-16&amp;DeptCode=014001</t>
  </si>
  <si>
    <t>17.90</t>
  </si>
  <si>
    <t>GZ_362960937_NSPCL-33</t>
  </si>
  <si>
    <t>a61baefbd1d86066_NSPCL-33</t>
  </si>
  <si>
    <t>INC-26-05-224039</t>
  </si>
  <si>
    <t>5/7/26 3:14:23 PM</t>
  </si>
  <si>
    <t>https://dmsrepoinc.momrah.gov.sa/dmsrepo/ValidateOTPServlet?CASE_ID=GZ_362960937_NSPCL-33&amp;DeptCode=014001</t>
  </si>
  <si>
    <t>315701353_NSPCL-69</t>
  </si>
  <si>
    <t>bc17d1a17c8fe3be_NSPCL-69</t>
  </si>
  <si>
    <t>INS-19371274</t>
  </si>
  <si>
    <t>3/4/26 3:23:47 PM</t>
  </si>
  <si>
    <t>https://dmsrepoinc.momrah.gov.sa/dmsrepo/ValidateOTPServlet?CASE_ID=315701353_NSPCL-69&amp;DeptCode=014001</t>
  </si>
  <si>
    <t>GZ_277440598_NSPCL-33</t>
  </si>
  <si>
    <t>66ef80cc4af3eddc_NSPCL-33</t>
  </si>
  <si>
    <t>INS-17432191</t>
  </si>
  <si>
    <t>1/13/26 11:22:40 AM</t>
  </si>
  <si>
    <t>1/13/26 11:22:36 AM</t>
  </si>
  <si>
    <t>https://dmsrepoinc.momrah.gov.sa/dmsrepo/ValidateOTPServlet?CASE_ID=GZ_277440598_NSPCL-33&amp;DeptCode=014001</t>
  </si>
  <si>
    <t>362378711_NSPCL-33</t>
  </si>
  <si>
    <t>59a8c5ba1f4e6938_NSPCL-33</t>
  </si>
  <si>
    <t>INS-20640419</t>
  </si>
  <si>
    <t>https://dmsrepoinc.momrah.gov.sa/dmsrepo/ValidateOTPServlet?CASE_ID=362378711_NSPCL-33&amp;DeptCode=014001</t>
  </si>
  <si>
    <t>5/11/26 8:02:10 PM</t>
  </si>
  <si>
    <t>GZ_273778403_NSPCL-47</t>
  </si>
  <si>
    <t>c5328773e11ddc35_NSPCL-47</t>
  </si>
  <si>
    <t>INS-17397147</t>
  </si>
  <si>
    <t>1/8/26 10:31:36 AM</t>
  </si>
  <si>
    <t>https://dmsrepoinc.momrah.gov.sa/dmsrepo/ValidateOTPServlet?CASE_ID=GZ_273778403_NSPCL-47&amp;DeptCode=014001</t>
  </si>
  <si>
    <t>1/10/26 12:54:06 AM</t>
  </si>
  <si>
    <t>GZ_360945323_NSPCL-33</t>
  </si>
  <si>
    <t>de82c194015157ae_NSPCL-33</t>
  </si>
  <si>
    <t>INS-20675707</t>
  </si>
  <si>
    <t>5/6/26 9:03:06 AM</t>
  </si>
  <si>
    <t>5/6/26 9:03:05 AM</t>
  </si>
  <si>
    <t>https://dmsrepoinc.momrah.gov.sa/dmsrepo/ValidateOTPServlet?CASE_ID=GZ_360945323_NSPCL-33&amp;DeptCode=014001</t>
  </si>
  <si>
    <t>GZ_266904364_NSPCL-7</t>
  </si>
  <si>
    <t>a08247ed66dea55a_NSPCL-7</t>
  </si>
  <si>
    <t>INS-17179959</t>
  </si>
  <si>
    <t>1/3/26 9:48:14 AM</t>
  </si>
  <si>
    <t>https://dmsrepoinc.momrah.gov.sa/dmsrepo/ValidateOTPServlet?CASE_ID=GZ_266904364_NSPCL-7&amp;DeptCode=014001</t>
  </si>
  <si>
    <t>GZ_294686866_NSPCL-8</t>
  </si>
  <si>
    <t>1a5fe13052dd29b4_NSPCL-8</t>
  </si>
  <si>
    <t>INS-18013038</t>
  </si>
  <si>
    <t>2/4/26 11:16:57 AM</t>
  </si>
  <si>
    <t>https://dmsrepoinc.momrah.gov.sa/dmsrepo/ValidateOTPServlet?CASE_ID=GZ_294686866_NSPCL-8&amp;DeptCode=014001</t>
  </si>
  <si>
    <t>GZ_313263779_NSPCL-7</t>
  </si>
  <si>
    <t>43db725a0f5c3f60_NSPCL-7</t>
  </si>
  <si>
    <t>INS-19368318</t>
  </si>
  <si>
    <t>3/3/26 1:16:55 PM</t>
  </si>
  <si>
    <t>https://dmsrepoinc.momrah.gov.sa/dmsrepo/ValidateOTPServlet?CASE_ID=GZ_313263779_NSPCL-7&amp;DeptCode=014001</t>
  </si>
  <si>
    <t>GZ_332432512_NSPCL-7</t>
  </si>
  <si>
    <t>84da3247ee547881_NSPCL-7</t>
  </si>
  <si>
    <t>INS-19785919</t>
  </si>
  <si>
    <t>4/2/26 9:11:38 AM</t>
  </si>
  <si>
    <t>https://dmsrepoinc.momrah.gov.sa/dmsrepo/ValidateOTPServlet?CASE_ID=GZ_332432512_NSPCL-7&amp;DeptCode=014001</t>
  </si>
  <si>
    <t>GZ_382976031_NSPCL-69</t>
  </si>
  <si>
    <t>48d9fb1aadf2aab4_NSPCL-69</t>
  </si>
  <si>
    <t>6/7/26 11:18:35 AM</t>
  </si>
  <si>
    <t>https://dmsrepoinc.momrah.gov.sa/dmsrepo/ValidateOTPServlet?CASE_ID=GZ_382976031_NSPCL-69&amp;DeptCode=014001</t>
  </si>
  <si>
    <t>GZ_319145891_NSPCL-8</t>
  </si>
  <si>
    <t>81bea5bffe7213b5_NSPCL-8</t>
  </si>
  <si>
    <t>INS-19326641</t>
  </si>
  <si>
    <t>3/8/26 4:53:47 PM</t>
  </si>
  <si>
    <t>https://dmsrepoinc.momrah.gov.sa/dmsrepo/ValidateOTPServlet?CASE_ID=GZ_319145891_NSPCL-8&amp;DeptCode=014001</t>
  </si>
  <si>
    <t>GZ_312455066_NSPCL-33</t>
  </si>
  <si>
    <t>5a308420886aa933_NSPCL-33</t>
  </si>
  <si>
    <t>3/3/26 8:24:32 AM</t>
  </si>
  <si>
    <t>https://dmsrepoinc.momrah.gov.sa/dmsrepo/ValidateOTPServlet?CASE_ID=GZ_312455066_NSPCL-33&amp;DeptCode=014001</t>
  </si>
  <si>
    <t>GZ_382947380_NSPCL-8</t>
  </si>
  <si>
    <t>6522f0010a6c82f6_NSPCL-8</t>
  </si>
  <si>
    <t>6/7/26 11:04:27 AM</t>
  </si>
  <si>
    <t>6/7/26 11:04:25 AM</t>
  </si>
  <si>
    <t>https://dmsrepoinc.momrah.gov.sa/dmsrepo/ValidateOTPServlet?CASE_ID=GZ_382947380_NSPCL-8&amp;DeptCode=014001</t>
  </si>
  <si>
    <t>GZ_382953441_NSPCL-33</t>
  </si>
  <si>
    <t>89764f584695cc01_NSPCL-33</t>
  </si>
  <si>
    <t>6/7/26 10:38:36 AM</t>
  </si>
  <si>
    <t>6/7/26 10:38:29 AM</t>
  </si>
  <si>
    <t>https://dmsrepoinc.momrah.gov.sa/dmsrepo/ValidateOTPServlet?CASE_ID=GZ_382953441_NSPCL-33&amp;DeptCode=014001</t>
  </si>
  <si>
    <t>RZ_365274946_NSPCL-10</t>
  </si>
  <si>
    <t>1da3d9db03b42632_NSPCL-10</t>
  </si>
  <si>
    <t>https://dmsrepoinc.momrah.gov.sa/dmsrepo/ValidateOTPServlet?CASE_ID=RZ_365274946_NSPCL-10&amp;DeptCode=014001</t>
  </si>
  <si>
    <t>295075479_NSPCL-63</t>
  </si>
  <si>
    <t>7ac972a85b21fae7_NSPCL-63</t>
  </si>
  <si>
    <t>INS-17980388</t>
  </si>
  <si>
    <t>2/4/26 12:49:11 PM</t>
  </si>
  <si>
    <t>https://dmsrepoinc.momrah.gov.sa/dmsrepo/ValidateOTPServlet?CASE_ID=295075479_NSPCL-63&amp;DeptCode=014001</t>
  </si>
  <si>
    <t>2/9/26 3:24:07 PM</t>
  </si>
  <si>
    <t>0.861</t>
  </si>
  <si>
    <t>GZ_369712462_NSPCL-33</t>
  </si>
  <si>
    <t>517411a20e797cbe_NSPCL-33</t>
  </si>
  <si>
    <t>INC-26-05-129186</t>
  </si>
  <si>
    <t>5/17/26 8:28:56 AM</t>
  </si>
  <si>
    <t>5/3/26 5:41:35 PM</t>
  </si>
  <si>
    <t>https://dmsrepoinc.momrah.gov.sa/dmsrepo/ValidateOTPServlet?CASE_ID=GZ_369712462_NSPCL-33&amp;DeptCode=014001</t>
  </si>
  <si>
    <t>GZ_315702490_NSPCL-33</t>
  </si>
  <si>
    <t>a2bc6ba782ea5d80_NSPCL-33</t>
  </si>
  <si>
    <t>3/4/26 3:31:16 PM</t>
  </si>
  <si>
    <t>3/4/26 3:31:10 PM</t>
  </si>
  <si>
    <t>https://dmsrepoinc.momrah.gov.sa/dmsrepo/ValidateOTPServlet?CASE_ID=GZ_315702490_NSPCL-33&amp;DeptCode=014001</t>
  </si>
  <si>
    <t>GZ_270882757_NSPCL-33</t>
  </si>
  <si>
    <t>1b351c14b35fb308_NSPCL-33</t>
  </si>
  <si>
    <t>INS-17290384</t>
  </si>
  <si>
    <t>1/5/26 1:28:05 PM</t>
  </si>
  <si>
    <t>https://dmsrepoinc.momrah.gov.sa/dmsrepo/ValidateOTPServlet?CASE_ID=GZ_270882757_NSPCL-33&amp;DeptCode=014001</t>
  </si>
  <si>
    <t>GZ_313166549_NSPCL-69</t>
  </si>
  <si>
    <t>4901b31b2111456d_NSPCL-69</t>
  </si>
  <si>
    <t>INS-19266971</t>
  </si>
  <si>
    <t>https://dmsrepoinc.momrah.gov.sa/dmsrepo/ValidateOTPServlet?CASE_ID=GZ_313166549_NSPCL-69&amp;DeptCode=014001</t>
  </si>
  <si>
    <t>GZ_298824191_NSPCL-8</t>
  </si>
  <si>
    <t>eca5f20440df6451_NSPCL-8</t>
  </si>
  <si>
    <t>INS-18302388</t>
  </si>
  <si>
    <t>2/9/26 9:05:02 AM</t>
  </si>
  <si>
    <t>2/9/26 9:03:17 AM</t>
  </si>
  <si>
    <t>https://dmsrepoinc.momrah.gov.sa/dmsrepo/ValidateOTPServlet?CASE_ID=GZ_298824191_NSPCL-8&amp;DeptCode=014001</t>
  </si>
  <si>
    <t>GZ_276890229_NSPCL-29</t>
  </si>
  <si>
    <t>fb57d604378b7a30_NSPCL-29</t>
  </si>
  <si>
    <t>INS-17470261</t>
  </si>
  <si>
    <t>1/12/26 3:06:19 PM</t>
  </si>
  <si>
    <t>https://dmsrepoinc.momrah.gov.sa/dmsrepo/ValidateOTPServlet?CASE_ID=GZ_276890229_NSPCL-29&amp;DeptCode=014001</t>
  </si>
  <si>
    <t>GZ_318711276_NSPCL-8</t>
  </si>
  <si>
    <t>3fa0be86a253dcc7_NSPCL-8</t>
  </si>
  <si>
    <t>INS-19481755</t>
  </si>
  <si>
    <t>3/8/26 12:14:07 PM</t>
  </si>
  <si>
    <t>https://dmsrepoinc.momrah.gov.sa/dmsrepo/ValidateOTPServlet?CASE_ID=GZ_318711276_NSPCL-8&amp;DeptCode=014001</t>
  </si>
  <si>
    <t>GZ_344397515_NSPCL-33</t>
  </si>
  <si>
    <t>0d87c8effae519b3_NSPCL-33</t>
  </si>
  <si>
    <t>INS-19995185</t>
  </si>
  <si>
    <t>4/13/26 12:12:09 PM</t>
  </si>
  <si>
    <t>https://dmsrepoinc.momrah.gov.sa/dmsrepo/ValidateOTPServlet?CASE_ID=GZ_344397515_NSPCL-33&amp;DeptCode=014001</t>
  </si>
  <si>
    <t>GZ_366532419_NSPCL-33</t>
  </si>
  <si>
    <t>9eb42d511d0b60ce_NSPCL-33</t>
  </si>
  <si>
    <t>INS-20695662</t>
  </si>
  <si>
    <t>5/12/26 9:59:38 AM</t>
  </si>
  <si>
    <t>5/12/26 9:41:34 AM</t>
  </si>
  <si>
    <t>https://dmsrepoinc.momrah.gov.sa/dmsrepo/ValidateOTPServlet?CASE_ID=GZ_366532419_NSPCL-33&amp;DeptCode=014001</t>
  </si>
  <si>
    <t>297567349_NSPCL-71</t>
  </si>
  <si>
    <t>24fa7116f030ca06_NSPCL-71</t>
  </si>
  <si>
    <t>INS-17981737</t>
  </si>
  <si>
    <t>2/7/26 4:06:19 PM</t>
  </si>
  <si>
    <t>https://dmsrepoinc.momrah.gov.sa/dmsrepo/ValidateOTPServlet?CASE_ID=297567349_NSPCL-71&amp;DeptCode=014001</t>
  </si>
  <si>
    <t>GZ_382951519_NSPCL-63</t>
  </si>
  <si>
    <t>cded4072b46fdadb_NSPCL-63</t>
  </si>
  <si>
    <t>6/7/26 10:36:11 AM</t>
  </si>
  <si>
    <t>https://dmsrepoinc.momrah.gov.sa/dmsrepo/ValidateOTPServlet?CASE_ID=GZ_382951519_NSPCL-63&amp;DeptCode=014001</t>
  </si>
  <si>
    <t>GZ_343357177_NSPCL-33</t>
  </si>
  <si>
    <t>336ed378b6f7623d_NSPCL-33</t>
  </si>
  <si>
    <t>INS-19949000</t>
  </si>
  <si>
    <t>4/12/26 1:09:02 PM</t>
  </si>
  <si>
    <t>https://dmsrepoinc.momrah.gov.sa/dmsrepo/ValidateOTPServlet?CASE_ID=GZ_343357177_NSPCL-33&amp;DeptCode=014001</t>
  </si>
  <si>
    <t>0.182</t>
  </si>
  <si>
    <t>GZ_299011680_NSPCL-33</t>
  </si>
  <si>
    <t>efb4a449015e3a9c_NSPCL-33</t>
  </si>
  <si>
    <t>INC-26-02-085418</t>
  </si>
  <si>
    <t>2/9/26 11:19:22 AM</t>
  </si>
  <si>
    <t>https://dmsrepoinc.momrah.gov.sa/dmsrepo/ValidateOTPServlet?CASE_ID=GZ_299011680_NSPCL-33&amp;DeptCode=014001</t>
  </si>
  <si>
    <t>GZ_276859479_NSPCL-33</t>
  </si>
  <si>
    <t>692408a815121f8d_NSPCL-33</t>
  </si>
  <si>
    <t>INS-17471153</t>
  </si>
  <si>
    <t>1/12/26 2:45:04 PM</t>
  </si>
  <si>
    <t>1/12/26 1:44:19 PM</t>
  </si>
  <si>
    <t>https://dmsrepoinc.momrah.gov.sa/dmsrepo/ValidateOTPServlet?CASE_ID=GZ_276859479_NSPCL-33&amp;DeptCode=014001</t>
  </si>
  <si>
    <t>GZ_367464759_NSPCL-63</t>
  </si>
  <si>
    <t>de73f310e3b6db58_NSPCL-63</t>
  </si>
  <si>
    <t>5/13/26 9:56:16 AM</t>
  </si>
  <si>
    <t>https://dmsrepoinc.momrah.gov.sa/dmsrepo/ValidateOTPServlet?CASE_ID=GZ_367464759_NSPCL-63&amp;DeptCode=014001</t>
  </si>
  <si>
    <t>GZ_333121865_NSPCL-63</t>
  </si>
  <si>
    <t>7aa64a4eeee6910e_NSPCL-63</t>
  </si>
  <si>
    <t>INS-19823857</t>
  </si>
  <si>
    <t>4/2/26 10:48:21 AM</t>
  </si>
  <si>
    <t>https://dmsrepoinc.momrah.gov.sa/dmsrepo/ValidateOTPServlet?CASE_ID=GZ_333121865_NSPCL-63&amp;DeptCode=014001</t>
  </si>
  <si>
    <t>GZ_295079777_NSPCL-69</t>
  </si>
  <si>
    <t>4f29d77afd51673b_NSPCL-69</t>
  </si>
  <si>
    <t>INS-17979122</t>
  </si>
  <si>
    <t>2/4/26 12:58:15 PM</t>
  </si>
  <si>
    <t>https://dmsrepoinc.momrah.gov.sa/dmsrepo/ValidateOTPServlet?CASE_ID=GZ_295079777_NSPCL-69&amp;DeptCode=014001</t>
  </si>
  <si>
    <t>GZ_264669746_NSPCL-92</t>
  </si>
  <si>
    <t>32f77a128a0bb16d_NSPCL-92</t>
  </si>
  <si>
    <t>INS-17157376</t>
  </si>
  <si>
    <t>https://dmsrepoinc.momrah.gov.sa/dmsrepo/ValidateOTPServlet?CASE_ID=GZ_264669746_NSPCL-92&amp;DeptCode=014001</t>
  </si>
  <si>
    <t>GZ_275295801_NSPCL-33</t>
  </si>
  <si>
    <t>608995a643689844_NSPCL-33</t>
  </si>
  <si>
    <t>INS-17387251</t>
  </si>
  <si>
    <t>1/11/26 6:54:14 AM</t>
  </si>
  <si>
    <t>https://dmsrepoinc.momrah.gov.sa/dmsrepo/ValidateOTPServlet?CASE_ID=GZ_275295801_NSPCL-33&amp;DeptCode=014001</t>
  </si>
  <si>
    <t>18.98</t>
  </si>
  <si>
    <t>GZ_345144615_NSPCL-36</t>
  </si>
  <si>
    <t>86e612a99f90a95d_NSPCL-36</t>
  </si>
  <si>
    <t>4/14/26 10:53:46 AM</t>
  </si>
  <si>
    <t>https://dmsrepoinc.momrah.gov.sa/dmsrepo/ValidateOTPServlet?CASE_ID=GZ_345144615_NSPCL-36&amp;DeptCode=014001</t>
  </si>
  <si>
    <t>GZ_313503939_NSPCL-33</t>
  </si>
  <si>
    <t>b4699eb7b6ed109a_NSPCL-33</t>
  </si>
  <si>
    <t>3/3/26 2:47:40 PM</t>
  </si>
  <si>
    <t>3/3/26 2:47:39 PM</t>
  </si>
  <si>
    <t>https://dmsrepoinc.momrah.gov.sa/dmsrepo/ValidateOTPServlet?CASE_ID=GZ_313503939_NSPCL-33&amp;DeptCode=014001</t>
  </si>
  <si>
    <t>GZ_342588681_NSPCL-8</t>
  </si>
  <si>
    <t>42db3c327d6f2168_NSPCL-8</t>
  </si>
  <si>
    <t>INS-19992078</t>
  </si>
  <si>
    <t>4/11/26 2:48:16 PM</t>
  </si>
  <si>
    <t>https://dmsrepoinc.momrah.gov.sa/dmsrepo/ValidateOTPServlet?CASE_ID=GZ_342588681_NSPCL-8&amp;DeptCode=014001</t>
  </si>
  <si>
    <t>GZ_273629215_NSPCL-23</t>
  </si>
  <si>
    <t>5bf1356e5c79bbd6_NSPCL-23</t>
  </si>
  <si>
    <t>INS-17392184</t>
  </si>
  <si>
    <t>1/8/26 9:38:29 AM</t>
  </si>
  <si>
    <t>https://dmsrepoinc.momrah.gov.sa/dmsrepo/ValidateOTPServlet?CASE_ID=GZ_273629215_NSPCL-23&amp;DeptCode=014001</t>
  </si>
  <si>
    <t>GZ_381188093_NSPCL-31</t>
  </si>
  <si>
    <t>f6feb884ee808a95_NSPCL-31</t>
  </si>
  <si>
    <t>https://dmsrepoinc.momrah.gov.sa/dmsrepo/ValidateOTPServlet?CASE_ID=GZ_381188093_NSPCL-31&amp;DeptCode=014001</t>
  </si>
  <si>
    <t>18.14</t>
  </si>
  <si>
    <t>GZ_276647202_NSPCL-33</t>
  </si>
  <si>
    <t>515d06a9e7160c88_NSPCL-33</t>
  </si>
  <si>
    <t>INC-26-01-103487</t>
  </si>
  <si>
    <t>1/12/26 11:37:56 AM</t>
  </si>
  <si>
    <t>https://dmsrepoinc.momrah.gov.sa/dmsrepo/ValidateOTPServlet?CASE_ID=GZ_276647202_NSPCL-33&amp;DeptCode=014001</t>
  </si>
  <si>
    <t>GZ_366358566_NSPCL-33</t>
  </si>
  <si>
    <t>a9602ff6881a8261_NSPCL-33</t>
  </si>
  <si>
    <t>INS-20673733</t>
  </si>
  <si>
    <t>5/12/26 8:06:54 AM</t>
  </si>
  <si>
    <t>5/12/26 8:06:50 AM</t>
  </si>
  <si>
    <t>https://dmsrepoinc.momrah.gov.sa/dmsrepo/ValidateOTPServlet?CASE_ID=GZ_366358566_NSPCL-33&amp;DeptCode=014001</t>
  </si>
  <si>
    <t>GZ_313387379_NSPCL-33</t>
  </si>
  <si>
    <t>a2e028244c5732cb_NSPCL-33</t>
  </si>
  <si>
    <t>https://dmsrepoinc.momrah.gov.sa/dmsrepo/ValidateOTPServlet?CASE_ID=GZ_313387379_NSPCL-33&amp;DeptCode=014001</t>
  </si>
  <si>
    <t>319864617_NSPCL-71</t>
  </si>
  <si>
    <t>891c686e5946cbad_NSPCL-71</t>
  </si>
  <si>
    <t>INS-19324422</t>
  </si>
  <si>
    <t>3/9/26 12:36:58 PM</t>
  </si>
  <si>
    <t>3/5/26 12:34:14 PM</t>
  </si>
  <si>
    <t>https://dmsrepoinc.momrah.gov.sa/dmsrepo/ValidateOTPServlet?CASE_ID=319864617_NSPCL-71&amp;DeptCode=014001</t>
  </si>
  <si>
    <t>365410648_NSPCL-16</t>
  </si>
  <si>
    <t>e8404140a9e16d0e_NSPCL-16</t>
  </si>
  <si>
    <t>5/11/26 10:11:19 AM</t>
  </si>
  <si>
    <t>https://dmsrepoinc.momrah.gov.sa/dmsrepo/ValidateOTPServlet?CASE_ID=365410648_NSPCL-16&amp;DeptCode=014001</t>
  </si>
  <si>
    <t>GZ_383031924_NSPCL-69</t>
  </si>
  <si>
    <t>9cc744e2af71a8ae_NSPCL-69</t>
  </si>
  <si>
    <t>6/7/26 11:25:01 AM</t>
  </si>
  <si>
    <t>https://dmsrepoinc.momrah.gov.sa/dmsrepo/ValidateOTPServlet?CASE_ID=GZ_383031924_NSPCL-69&amp;DeptCode=014001</t>
  </si>
  <si>
    <t>GZ_276826441_NSPCL-23</t>
  </si>
  <si>
    <t>cb3fbef0ff6a9f9b_NSPCL-23</t>
  </si>
  <si>
    <t>INS-17470260</t>
  </si>
  <si>
    <t>1/12/26 1:59:07 PM</t>
  </si>
  <si>
    <t>https://dmsrepoinc.momrah.gov.sa/dmsrepo/ValidateOTPServlet?CASE_ID=GZ_276826441_NSPCL-23&amp;DeptCode=014001</t>
  </si>
  <si>
    <t>314204352_NSPCL-31</t>
  </si>
  <si>
    <t>b4811a69bd2dbd32_NSPCL-31</t>
  </si>
  <si>
    <t>3/3/26 5:17:46 PM</t>
  </si>
  <si>
    <t>https://dmsrepoinc.momrah.gov.sa/dmsrepo/ValidateOTPServlet?CASE_ID=314204352_NSPCL-31&amp;DeptCode=014001</t>
  </si>
  <si>
    <t>GZ_340378791_NSPCL-33</t>
  </si>
  <si>
    <t>bea7af151520cf43_NSPCL-33</t>
  </si>
  <si>
    <t>INS-19990433</t>
  </si>
  <si>
    <t>4/8/26 7:52:31 AM</t>
  </si>
  <si>
    <t>https://dmsrepoinc.momrah.gov.sa/dmsrepo/ValidateOTPServlet?CASE_ID=GZ_340378791_NSPCL-33&amp;DeptCode=014001</t>
  </si>
  <si>
    <t>299935001_NSPCL-49</t>
  </si>
  <si>
    <t>e0d9712accb76499_NSPCL-49</t>
  </si>
  <si>
    <t>INS-18092242</t>
  </si>
  <si>
    <t>2/10/26 11:50:24 AM</t>
  </si>
  <si>
    <t>https://dmsrepoinc.momrah.gov.sa/dmsrepo/ValidateOTPServlet?CASE_ID=299935001_NSPCL-49&amp;DeptCode=014001</t>
  </si>
  <si>
    <t>GZ_342232736_NSPCL-33</t>
  </si>
  <si>
    <t>35217c3648deb1dd_NSPCL-33</t>
  </si>
  <si>
    <t>INS-20156218</t>
  </si>
  <si>
    <t>4/10/26 5:40:25 PM</t>
  </si>
  <si>
    <t>https://dmsrepoinc.momrah.gov.sa/dmsrepo/ValidateOTPServlet?CASE_ID=GZ_342232736_NSPCL-33&amp;DeptCode=014001</t>
  </si>
  <si>
    <t>GZ_264676295_NSPCL-33</t>
  </si>
  <si>
    <t>210f2caa2ab9bedf_NSPCL-33</t>
  </si>
  <si>
    <t>INS-17152119</t>
  </si>
  <si>
    <t>1/1/26 9:38:37 AM</t>
  </si>
  <si>
    <t>1/1/26 9:38:08 AM</t>
  </si>
  <si>
    <t>https://dmsrepoinc.momrah.gov.sa/dmsrepo/ValidateOTPServlet?CASE_ID=GZ_264676295_NSPCL-33&amp;DeptCode=014001</t>
  </si>
  <si>
    <t>GZ_275296371_NSPCL-69</t>
  </si>
  <si>
    <t>8073e998f8443380_NSPCL-69</t>
  </si>
  <si>
    <t>8073e998f8443380_NSPCL-69_NSPCL-16</t>
  </si>
  <si>
    <t>INS-17387259</t>
  </si>
  <si>
    <t>1/11/26 7:03:07 AM</t>
  </si>
  <si>
    <t>https://dmsrepoinc.momrah.gov.sa/dmsrepo/ValidateOTPServlet?CASE_ID=GZ_275296371_NSPCL-69&amp;DeptCode=014001</t>
  </si>
  <si>
    <t>GZ_316593066_NSPCL-69</t>
  </si>
  <si>
    <t>b1cca9f2e618268b_NSPCL-69</t>
  </si>
  <si>
    <t>INS-19367609</t>
  </si>
  <si>
    <t>3/5/26 12:45:27 PM</t>
  </si>
  <si>
    <t>https://dmsrepoinc.momrah.gov.sa/dmsrepo/ValidateOTPServlet?CASE_ID=GZ_316593066_NSPCL-69&amp;DeptCode=014001</t>
  </si>
  <si>
    <t>3/17/26 7:24:44 PM</t>
  </si>
  <si>
    <t>GZ_360914536_NSPCL-33</t>
  </si>
  <si>
    <t>e820e6313d02ec4e_NSPCL-33</t>
  </si>
  <si>
    <t>INS-20675041</t>
  </si>
  <si>
    <t>5/6/26 7:49:05 AM</t>
  </si>
  <si>
    <t>https://dmsrepoinc.momrah.gov.sa/dmsrepo/ValidateOTPServlet?CASE_ID=GZ_360914536_NSPCL-33&amp;DeptCode=014001</t>
  </si>
  <si>
    <t>314695227_NSPCL-69</t>
  </si>
  <si>
    <t>673d58af35d58474_NSPCL-69</t>
  </si>
  <si>
    <t>INS-19188649</t>
  </si>
  <si>
    <t>3/4/26 10:00:04 AM</t>
  </si>
  <si>
    <t>https://dmsrepoinc.momrah.gov.sa/dmsrepo/ValidateOTPServlet?CASE_ID=314695227_NSPCL-69&amp;DeptCode=014001</t>
  </si>
  <si>
    <t>3/17/26 8:24:00 PM</t>
  </si>
  <si>
    <t>GZ_278741115_NSPCL-72</t>
  </si>
  <si>
    <t>51ee05b734cf6f37_NSPCL-72</t>
  </si>
  <si>
    <t>INS-17673616</t>
  </si>
  <si>
    <t>1/15/26 7:46:15 AM</t>
  </si>
  <si>
    <t>https://dmsrepoinc.momrah.gov.sa/dmsrepo/ValidateOTPServlet?CASE_ID=GZ_278741115_NSPCL-72&amp;DeptCode=014001</t>
  </si>
  <si>
    <t>GZ_366360438_NSPCL-33</t>
  </si>
  <si>
    <t>ee2018b5db259d2b_NSPCL-33</t>
  </si>
  <si>
    <t>INS-20672719</t>
  </si>
  <si>
    <t>5/12/26 8:13:51 AM</t>
  </si>
  <si>
    <t>https://dmsrepoinc.momrah.gov.sa/dmsrepo/ValidateOTPServlet?CASE_ID=GZ_366360438_NSPCL-33&amp;DeptCode=014001</t>
  </si>
  <si>
    <t>GZ_320908624_NSPCL-8</t>
  </si>
  <si>
    <t>03e85104f70be0c4_NSPCL-8</t>
  </si>
  <si>
    <t>INS-19111246</t>
  </si>
  <si>
    <t>3/10/26 12:14:42 PM</t>
  </si>
  <si>
    <t>3/10/26 12:12:38 PM</t>
  </si>
  <si>
    <t>https://dmsrepoinc.momrah.gov.sa/dmsrepo/ValidateOTPServlet?CASE_ID=GZ_320908624_NSPCL-8&amp;DeptCode=014001</t>
  </si>
  <si>
    <t>3/10/26 9:23:55 PM</t>
  </si>
  <si>
    <t>GZ_318981286_NSPCL-69</t>
  </si>
  <si>
    <t>14ca82d1abd86ed5_NSPCL-69</t>
  </si>
  <si>
    <t>INS-19323940</t>
  </si>
  <si>
    <t>https://dmsrepoinc.momrah.gov.sa/dmsrepo/ValidateOTPServlet?CASE_ID=GZ_318981286_NSPCL-69&amp;DeptCode=014001</t>
  </si>
  <si>
    <t>GZ_364144420_NSPCL-69</t>
  </si>
  <si>
    <t>5b8beb20c432555a_NSPCL-69</t>
  </si>
  <si>
    <t>INS-20640827</t>
  </si>
  <si>
    <t>5/10/26 9:29:56 AM</t>
  </si>
  <si>
    <t>https://dmsrepoinc.momrah.gov.sa/dmsrepo/ValidateOTPServlet?CASE_ID=GZ_364144420_NSPCL-69&amp;DeptCode=014001</t>
  </si>
  <si>
    <t>GZ_383023538_NSPCL-33</t>
  </si>
  <si>
    <t>131786eaa6d4169e_NSPCL-33</t>
  </si>
  <si>
    <t>6/7/26 11:03:52 AM</t>
  </si>
  <si>
    <t>https://dmsrepoinc.momrah.gov.sa/dmsrepo/ValidateOTPServlet?CASE_ID=GZ_383023538_NSPCL-33&amp;DeptCode=014001</t>
  </si>
  <si>
    <t>GZ_270010526_NSPCL-69</t>
  </si>
  <si>
    <t>a6e5ae364aa548c4_NSPCL-69</t>
  </si>
  <si>
    <t>INS-17292285</t>
  </si>
  <si>
    <t>1/5/26 9:56:15 AM</t>
  </si>
  <si>
    <t>1/5/26 9:56:13 AM</t>
  </si>
  <si>
    <t>https://dmsrepoinc.momrah.gov.sa/dmsrepo/ValidateOTPServlet?CASE_ID=GZ_270010526_NSPCL-69&amp;DeptCode=014001</t>
  </si>
  <si>
    <t>GZ_377539390_NSPCL-47</t>
  </si>
  <si>
    <t>3b386c9479716e37_NSPCL-47</t>
  </si>
  <si>
    <t>INS-21080025</t>
  </si>
  <si>
    <t>6/2/26 9:50:01 AM</t>
  </si>
  <si>
    <t>https://dmsrepoinc.momrah.gov.sa/dmsrepo/ValidateOTPServlet?CASE_ID=GZ_377539390_NSPCL-47&amp;DeptCode=014001</t>
  </si>
  <si>
    <t>GZ_365510655_NSPCL-92</t>
  </si>
  <si>
    <t>2f9df7a51fd66c4c_NSPCL-92</t>
  </si>
  <si>
    <t>5/11/26 11:20:58 AM</t>
  </si>
  <si>
    <t>https://dmsrepoinc.momrah.gov.sa/dmsrepo/ValidateOTPServlet?CASE_ID=GZ_365510655_NSPCL-92&amp;DeptCode=014001</t>
  </si>
  <si>
    <t>GZ_366532647_NSPCL-33</t>
  </si>
  <si>
    <t>1d3616f0204eff51_NSPCL-33</t>
  </si>
  <si>
    <t>INS-20694776</t>
  </si>
  <si>
    <t>5/12/26 10:00:03 AM</t>
  </si>
  <si>
    <t>5/12/26 9:41:12 AM</t>
  </si>
  <si>
    <t>https://dmsrepoinc.momrah.gov.sa/dmsrepo/ValidateOTPServlet?CASE_ID=GZ_366532647_NSPCL-33&amp;DeptCode=014001</t>
  </si>
  <si>
    <t>13.90</t>
  </si>
  <si>
    <t>317044086_NSPCL-49</t>
  </si>
  <si>
    <t>403146483b521921_NSPCL-49</t>
  </si>
  <si>
    <t>https://dmsrepoinc.momrah.gov.sa/dmsrepo/ValidateOTPServlet?CASE_ID=317044086_NSPCL-49&amp;DeptCode=014001</t>
  </si>
  <si>
    <t>GZ_299740754_NSPCL-33</t>
  </si>
  <si>
    <t>02158409dd21d242_NSPCL-33</t>
  </si>
  <si>
    <t>INS-18092226</t>
  </si>
  <si>
    <t>2/10/26 9:19:54 AM</t>
  </si>
  <si>
    <t>https://dmsrepoinc.momrah.gov.sa/dmsrepo/ValidateOTPServlet?CASE_ID=GZ_299740754_NSPCL-33&amp;DeptCode=014001</t>
  </si>
  <si>
    <t>GZ_371388188_NSPCL-69</t>
  </si>
  <si>
    <t>c0f58bd5c9717a09_NSPCL-69</t>
  </si>
  <si>
    <t>5/19/26 7:11:50 AM</t>
  </si>
  <si>
    <t>https://dmsrepoinc.momrah.gov.sa/dmsrepo/ValidateOTPServlet?CASE_ID=GZ_371388188_NSPCL-69&amp;DeptCode=014001</t>
  </si>
  <si>
    <t>GZ_364261914_NSPCL-71</t>
  </si>
  <si>
    <t>25ec2565deb4f5db_NSPCL-71</t>
  </si>
  <si>
    <t>5/10/26 10:20:37 AM</t>
  </si>
  <si>
    <t>5/10/26 10:20:35 AM</t>
  </si>
  <si>
    <t>https://dmsrepoinc.momrah.gov.sa/dmsrepo/ValidateOTPServlet?CASE_ID=GZ_364261914_NSPCL-71&amp;DeptCode=014001</t>
  </si>
  <si>
    <t>GZ_294761675_NSPCL-33</t>
  </si>
  <si>
    <t>8102a020df6cbca1_NSPCL-33</t>
  </si>
  <si>
    <t>INS-18016988</t>
  </si>
  <si>
    <t>2/4/26 11:35:03 AM</t>
  </si>
  <si>
    <t>2/4/26 11:34:59 AM</t>
  </si>
  <si>
    <t>https://dmsrepoinc.momrah.gov.sa/dmsrepo/ValidateOTPServlet?CASE_ID=GZ_294761675_NSPCL-33&amp;DeptCode=014001</t>
  </si>
  <si>
    <t>OZ_365279207_NSPCL-3</t>
  </si>
  <si>
    <t>e1972e0416481206_NSPCL-3</t>
  </si>
  <si>
    <t>5/11/26 9:19:48 AM</t>
  </si>
  <si>
    <t>https://dmsrepoinc.momrah.gov.sa/dmsrepo/ValidateOTPServlet?CASE_ID=OZ_365279207_NSPCL-3&amp;DeptCode=014001</t>
  </si>
  <si>
    <t>296022573_NSPCL-69</t>
  </si>
  <si>
    <t>6a77311eb6826939_NSPCL-69</t>
  </si>
  <si>
    <t>INS-17979900</t>
  </si>
  <si>
    <t>2/5/26 10:21:12 AM</t>
  </si>
  <si>
    <t>2/5/26 10:08:08 AM</t>
  </si>
  <si>
    <t>https://dmsrepoinc.momrah.gov.sa/dmsrepo/ValidateOTPServlet?CASE_ID=296022573_NSPCL-69&amp;DeptCode=014001</t>
  </si>
  <si>
    <t>2/9/26 6:23:52 PM</t>
  </si>
  <si>
    <t>GZ_368168314_NSPCL-69</t>
  </si>
  <si>
    <t>a678e94693916435_NSPCL-69</t>
  </si>
  <si>
    <t>https://dmsrepoinc.momrah.gov.sa/dmsrepo/ValidateOTPServlet?CASE_ID=GZ_368168314_NSPCL-69&amp;DeptCode=014001</t>
  </si>
  <si>
    <t>GZ_313169307_NSPCL-33</t>
  </si>
  <si>
    <t>b42d33cae558c23d_NSPCL-33</t>
  </si>
  <si>
    <t>3/3/26 12:03:31 PM</t>
  </si>
  <si>
    <t>3/3/26 12:03:26 PM</t>
  </si>
  <si>
    <t>https://dmsrepoinc.momrah.gov.sa/dmsrepo/ValidateOTPServlet?CASE_ID=GZ_313169307_NSPCL-33&amp;DeptCode=014001</t>
  </si>
  <si>
    <t>GZ_345398386_NSPCL-8</t>
  </si>
  <si>
    <t>7a63d3858ee8c983_NSPCL-8</t>
  </si>
  <si>
    <t>INS-20047138</t>
  </si>
  <si>
    <t>https://dmsrepoinc.momrah.gov.sa/dmsrepo/ValidateOTPServlet?CASE_ID=GZ_345398386_NSPCL-8&amp;DeptCode=014001</t>
  </si>
  <si>
    <t>GZ_319864320_NSPCL-33</t>
  </si>
  <si>
    <t>fa39a3f3aeb95054_NSPCL-33</t>
  </si>
  <si>
    <t>3/9/26 12:34:55 PM</t>
  </si>
  <si>
    <t>3/9/26 12:25:01 PM</t>
  </si>
  <si>
    <t>https://dmsrepoinc.momrah.gov.sa/dmsrepo/ValidateOTPServlet?CASE_ID=GZ_319864320_NSPCL-33&amp;DeptCode=014001</t>
  </si>
  <si>
    <t>298034987_NSPCL-63</t>
  </si>
  <si>
    <t>7872e7dd0cf3400f_NSPCL-63</t>
  </si>
  <si>
    <t>INS-17988673</t>
  </si>
  <si>
    <t>2/8/26 11:07:15 AM</t>
  </si>
  <si>
    <t>2/8/26 11:07:11 AM</t>
  </si>
  <si>
    <t>https://dmsrepoinc.momrah.gov.sa/dmsrepo/ValidateOTPServlet?CASE_ID=298034987_NSPCL-63&amp;DeptCode=014001</t>
  </si>
  <si>
    <t>OZ_363995016_NSPCL-16</t>
  </si>
  <si>
    <t>5e77ca5717ab8ca9_NSPCL-16</t>
  </si>
  <si>
    <t>INS-20928127</t>
  </si>
  <si>
    <t>https://dmsrepoinc.momrah.gov.sa/dmsrepo/ValidateOTPServlet?CASE_ID=OZ_363995016_NSPCL-16&amp;DeptCode=014001</t>
  </si>
  <si>
    <t>GZ_370767348_NSPCL-31</t>
  </si>
  <si>
    <t>bd4be43ffd08588b_NSPCL-31</t>
  </si>
  <si>
    <t>INS-20775652</t>
  </si>
  <si>
    <t>https://dmsrepoinc.momrah.gov.sa/dmsrepo/ValidateOTPServlet?CASE_ID=GZ_370767348_NSPCL-31&amp;DeptCode=014001</t>
  </si>
  <si>
    <t>320045713_NSPCL-31</t>
  </si>
  <si>
    <t>df0dbad72285d5ec_NSPCL-31</t>
  </si>
  <si>
    <t>3/9/26 2:08:46 PM</t>
  </si>
  <si>
    <t>https://dmsrepoinc.momrah.gov.sa/dmsrepo/ValidateOTPServlet?CASE_ID=320045713_NSPCL-31&amp;DeptCode=014001</t>
  </si>
  <si>
    <t>5/7/26 8:08:45 AM</t>
  </si>
  <si>
    <t>GZ_341550890_NSPCL-33</t>
  </si>
  <si>
    <t>181fb737d8b8bd72_NSPCL-33</t>
  </si>
  <si>
    <t>INS-19908208</t>
  </si>
  <si>
    <t>4/9/26 10:39:12 AM</t>
  </si>
  <si>
    <t>4/9/26 10:33:09 AM</t>
  </si>
  <si>
    <t>https://dmsrepoinc.momrah.gov.sa/dmsrepo/ValidateOTPServlet?CASE_ID=GZ_341550890_NSPCL-33&amp;DeptCode=014001</t>
  </si>
  <si>
    <t>GZ_365407608_NSPCL-33</t>
  </si>
  <si>
    <t>ded068fcc55e22f0_NSPCL-33</t>
  </si>
  <si>
    <t>INS-20674283</t>
  </si>
  <si>
    <t>5/11/26 10:15:33 AM</t>
  </si>
  <si>
    <t>https://dmsrepoinc.momrah.gov.sa/dmsrepo/ValidateOTPServlet?CASE_ID=GZ_365407608_NSPCL-33&amp;DeptCode=014001</t>
  </si>
  <si>
    <t>GZ_318646550_NSPCL-63</t>
  </si>
  <si>
    <t>93f68629c4d7d890_NSPCL-63</t>
  </si>
  <si>
    <t>INS-19193974</t>
  </si>
  <si>
    <t>3/8/26 11:37:49 AM</t>
  </si>
  <si>
    <t>https://dmsrepoinc.momrah.gov.sa/dmsrepo/ValidateOTPServlet?CASE_ID=GZ_318646550_NSPCL-63&amp;DeptCode=014001</t>
  </si>
  <si>
    <t>GZ_318981855_NSPCL-33</t>
  </si>
  <si>
    <t>d9964b330ca37e55_NSPCL-33</t>
  </si>
  <si>
    <t>3/8/26 3:27:35 PM</t>
  </si>
  <si>
    <t>https://dmsrepoinc.momrah.gov.sa/dmsrepo/ValidateOTPServlet?CASE_ID=GZ_318981855_NSPCL-33&amp;DeptCode=014001</t>
  </si>
  <si>
    <t>GZ_380506769_NSPCL-33</t>
  </si>
  <si>
    <t>76ce849a381a5ef4_NSPCL-33</t>
  </si>
  <si>
    <t>6/4/26 10:11:51 AM</t>
  </si>
  <si>
    <t>6/4/26 10:08:43 AM</t>
  </si>
  <si>
    <t>https://dmsrepoinc.momrah.gov.sa/dmsrepo/ValidateOTPServlet?CASE_ID=GZ_380506769_NSPCL-33&amp;DeptCode=014001</t>
  </si>
  <si>
    <t>298146047_NSPCL-31</t>
  </si>
  <si>
    <t>25e95cec4d57019b_NSPCL-31</t>
  </si>
  <si>
    <t>INS-18084191</t>
  </si>
  <si>
    <t>2/8/26 11:09:30 AM</t>
  </si>
  <si>
    <t>https://dmsrepoinc.momrah.gov.sa/dmsrepo/ValidateOTPServlet?CASE_ID=298146047_NSPCL-31&amp;DeptCode=014001</t>
  </si>
  <si>
    <t>GZ_269893156_NSPCL-33</t>
  </si>
  <si>
    <t>191526741f05c70c_NSPCL-33</t>
  </si>
  <si>
    <t>INS-17292254</t>
  </si>
  <si>
    <t>1/5/26 9:33:07 AM</t>
  </si>
  <si>
    <t>1/5/26 9:33:03 AM</t>
  </si>
  <si>
    <t>https://dmsrepoinc.momrah.gov.sa/dmsrepo/ValidateOTPServlet?CASE_ID=GZ_269893156_NSPCL-33&amp;DeptCode=014001</t>
  </si>
  <si>
    <t>GZ_264610390_NSPCL-8</t>
  </si>
  <si>
    <t>c41ddd5b5f07df12_NSPCL-8</t>
  </si>
  <si>
    <t>INS-17154106</t>
  </si>
  <si>
    <t>1/1/26 8:01:10 AM</t>
  </si>
  <si>
    <t>https://dmsrepoinc.momrah.gov.sa/dmsrepo/ValidateOTPServlet?CASE_ID=GZ_264610390_NSPCL-8&amp;DeptCode=014001</t>
  </si>
  <si>
    <t>OZ_313017988_NSPCL-3</t>
  </si>
  <si>
    <t>43db725a0f5c3f60_NSPCL-3</t>
  </si>
  <si>
    <t>INS-19419459</t>
  </si>
  <si>
    <t>3/3/26 11:33:48 AM</t>
  </si>
  <si>
    <t>https://dmsrepoinc.momrah.gov.sa/dmsrepo/ValidateOTPServlet?CASE_ID=OZ_313017988_NSPCL-3&amp;DeptCode=014001</t>
  </si>
  <si>
    <t>3/17/26 11:54:12 PM</t>
  </si>
  <si>
    <t>GZ_297997931_NSPCL-33</t>
  </si>
  <si>
    <t>4056daf1db6ef35e_NSPCL-33</t>
  </si>
  <si>
    <t>INS-18091388</t>
  </si>
  <si>
    <t>2/8/26 10:20:24 AM</t>
  </si>
  <si>
    <t>https://dmsrepoinc.momrah.gov.sa/dmsrepo/ValidateOTPServlet?CASE_ID=GZ_297997931_NSPCL-33&amp;DeptCode=014001</t>
  </si>
  <si>
    <t>316765502_NSPCL-69</t>
  </si>
  <si>
    <t>83b42a67a3af531f_NSPCL-69</t>
  </si>
  <si>
    <t>INS-19368800</t>
  </si>
  <si>
    <t>3/5/26 1:51:41 PM</t>
  </si>
  <si>
    <t>3/5/26 12:19:21 PM</t>
  </si>
  <si>
    <t>https://dmsrepoinc.momrah.gov.sa/dmsrepo/ValidateOTPServlet?CASE_ID=316765502_NSPCL-69&amp;DeptCode=014001</t>
  </si>
  <si>
    <t>10.17</t>
  </si>
  <si>
    <t>GZ_335030254_NSPCL-33</t>
  </si>
  <si>
    <t>1e6755df0cfc4400_NSPCL-33</t>
  </si>
  <si>
    <t>INC-26-04-076323</t>
  </si>
  <si>
    <t>4/5/26 7:51:18 AM</t>
  </si>
  <si>
    <t>4/5/26 7:12:54 AM</t>
  </si>
  <si>
    <t>https://dmsrepoinc.momrah.gov.sa/dmsrepo/ValidateOTPServlet?CASE_ID=GZ_335030254_NSPCL-33&amp;DeptCode=014001</t>
  </si>
  <si>
    <t>318505223_NSPCL-69</t>
  </si>
  <si>
    <t>af97737dbb7c9ed4_NSPCL-69</t>
  </si>
  <si>
    <t>INS-19202427</t>
  </si>
  <si>
    <t>3/8/26 10:13:40 AM</t>
  </si>
  <si>
    <t>3/8/26 10:00:22 AM</t>
  </si>
  <si>
    <t>https://dmsrepoinc.momrah.gov.sa/dmsrepo/ValidateOTPServlet?CASE_ID=318505223_NSPCL-69&amp;DeptCode=014001</t>
  </si>
  <si>
    <t>GZ_359143307_NSPCL-33</t>
  </si>
  <si>
    <t>bb71b3d9485a5bbd_NSPCL-33</t>
  </si>
  <si>
    <t>INS-20737092</t>
  </si>
  <si>
    <t>5/5/26 8:58:45 AM</t>
  </si>
  <si>
    <t>https://dmsrepoinc.momrah.gov.sa/dmsrepo/ValidateOTPServlet?CASE_ID=GZ_359143307_NSPCL-33&amp;DeptCode=014001</t>
  </si>
  <si>
    <t>GZ_316485185_NSPCL-7</t>
  </si>
  <si>
    <t>ac0a8458439f284c_NSPCL-7</t>
  </si>
  <si>
    <t>INS-19367658</t>
  </si>
  <si>
    <t>3/5/26 11:37:48 AM</t>
  </si>
  <si>
    <t>https://dmsrepoinc.momrah.gov.sa/dmsrepo/ValidateOTPServlet?CASE_ID=GZ_316485185_NSPCL-7&amp;DeptCode=014001</t>
  </si>
  <si>
    <t>3/17/26 9:53:58 PM</t>
  </si>
  <si>
    <t>GZ_279007587_NSPCL-33</t>
  </si>
  <si>
    <t>10c2a26679e891e9_NSPCL-33</t>
  </si>
  <si>
    <t>INS-17471344</t>
  </si>
  <si>
    <t>1/15/26 11:02:56 AM</t>
  </si>
  <si>
    <t>https://dmsrepoinc.momrah.gov.sa/dmsrepo/ValidateOTPServlet?CASE_ID=GZ_279007587_NSPCL-33&amp;DeptCode=014001</t>
  </si>
  <si>
    <t>GZ_270864207_NSPCL-33</t>
  </si>
  <si>
    <t>3e4f1a71edeb12d7_NSPCL-33</t>
  </si>
  <si>
    <t>INS-17290382</t>
  </si>
  <si>
    <t>1/5/26 1:18:46 PM</t>
  </si>
  <si>
    <t>https://dmsrepoinc.momrah.gov.sa/dmsrepo/ValidateOTPServlet?CASE_ID=GZ_270864207_NSPCL-33&amp;DeptCode=014001</t>
  </si>
  <si>
    <t>0.927</t>
  </si>
  <si>
    <t>GZ_362382557_NSPCL-31</t>
  </si>
  <si>
    <t>1beee8b64b0271f1_NSPCL-31</t>
  </si>
  <si>
    <t>INC-26-05-094067</t>
  </si>
  <si>
    <t>5/7/26 9:04:09 AM</t>
  </si>
  <si>
    <t>https://dmsrepoinc.momrah.gov.sa/dmsrepo/ValidateOTPServlet?CASE_ID=GZ_362382557_NSPCL-31&amp;DeptCode=014001</t>
  </si>
  <si>
    <t>GZ_345447811_NSPCL-8</t>
  </si>
  <si>
    <t>57d263a49d6a37d1_NSPCL-8</t>
  </si>
  <si>
    <t>INS-20045545</t>
  </si>
  <si>
    <t>4/14/26 1:57:13 PM</t>
  </si>
  <si>
    <t>https://dmsrepoinc.momrah.gov.sa/dmsrepo/ValidateOTPServlet?CASE_ID=GZ_345447811_NSPCL-8&amp;DeptCode=014001</t>
  </si>
  <si>
    <t>GZ_299161580_NSPCL-33</t>
  </si>
  <si>
    <t>01da4f2f0c33c1b2_NSPCL-33</t>
  </si>
  <si>
    <t>INC-26-02-119215</t>
  </si>
  <si>
    <t>2/9/26 1:28:02 PM</t>
  </si>
  <si>
    <t>https://dmsrepoinc.momrah.gov.sa/dmsrepo/ValidateOTPServlet?CASE_ID=GZ_299161580_NSPCL-33&amp;DeptCode=014001</t>
  </si>
  <si>
    <t>GZ_345446972_NSPCL-69</t>
  </si>
  <si>
    <t>3743a93135ade158_NSPCL-69</t>
  </si>
  <si>
    <t>INS-20048105</t>
  </si>
  <si>
    <t>4/14/26 1:52:23 PM</t>
  </si>
  <si>
    <t>4/14/26 1:50:26 PM</t>
  </si>
  <si>
    <t>https://dmsrepoinc.momrah.gov.sa/dmsrepo/ValidateOTPServlet?CASE_ID=GZ_345446972_NSPCL-69&amp;DeptCode=014001</t>
  </si>
  <si>
    <t>GZ_383426254_NSPCL-71</t>
  </si>
  <si>
    <t>4195e02a05fd666b_NSPCL-71</t>
  </si>
  <si>
    <t>6/7/26 4:58:51 PM</t>
  </si>
  <si>
    <t>https://dmsrepoinc.momrah.gov.sa/dmsrepo/ValidateOTPServlet?CASE_ID=GZ_383426254_NSPCL-71&amp;DeptCode=014001</t>
  </si>
  <si>
    <t>GZ_377540268_NSPCL-72</t>
  </si>
  <si>
    <t>3b386c9479716e37_NSPCL-72</t>
  </si>
  <si>
    <t>INS-21078224</t>
  </si>
  <si>
    <t>6/2/26 9:50:55 AM</t>
  </si>
  <si>
    <t>https://dmsrepoinc.momrah.gov.sa/dmsrepo/ValidateOTPServlet?CASE_ID=GZ_377540268_NSPCL-72&amp;DeptCode=014001</t>
  </si>
  <si>
    <t>GZ_345445857_NSPCL-33</t>
  </si>
  <si>
    <t>018e3ce50fb52385_NSPCL-33</t>
  </si>
  <si>
    <t>INC-26-04-151136</t>
  </si>
  <si>
    <t>4/14/26 1:46:23 PM</t>
  </si>
  <si>
    <t>4/14/26 1:46:10 PM</t>
  </si>
  <si>
    <t>https://dmsrepoinc.momrah.gov.sa/dmsrepo/ValidateOTPServlet?CASE_ID=GZ_345445857_NSPCL-33&amp;DeptCode=014001</t>
  </si>
  <si>
    <t>299109800_NSPCL-92</t>
  </si>
  <si>
    <t>7f73efb89f044a5d_NSPCL-92</t>
  </si>
  <si>
    <t>INS-18009527</t>
  </si>
  <si>
    <t>2/9/26 12:33:39 PM</t>
  </si>
  <si>
    <t>https://dmsrepoinc.momrah.gov.sa/dmsrepo/ValidateOTPServlet?CASE_ID=299109800_NSPCL-92&amp;DeptCode=014001</t>
  </si>
  <si>
    <t>GZ_365410353_NSPCL-8</t>
  </si>
  <si>
    <t>1ea029a86e52a4d3_NSPCL-8</t>
  </si>
  <si>
    <t>5/11/26 10:09:06 AM</t>
  </si>
  <si>
    <t>5/11/26 10:06:43 AM</t>
  </si>
  <si>
    <t>https://dmsrepoinc.momrah.gov.sa/dmsrepo/ValidateOTPServlet?CASE_ID=GZ_365410353_NSPCL-8&amp;DeptCode=014001</t>
  </si>
  <si>
    <t>GZ_280185860_NSPCL-71</t>
  </si>
  <si>
    <t>fdd33d04ff8b22c2_NSPCL-71</t>
  </si>
  <si>
    <t>INS-17520954</t>
  </si>
  <si>
    <t>1/18/26 9:46:28 AM</t>
  </si>
  <si>
    <t>https://dmsrepoinc.momrah.gov.sa/dmsrepo/ValidateOTPServlet?CASE_ID=GZ_280185860_NSPCL-71&amp;DeptCode=014001</t>
  </si>
  <si>
    <t>GZ_382473585_NSPCL-33</t>
  </si>
  <si>
    <t>96af45830d656e47_NSPCL-33</t>
  </si>
  <si>
    <t>6/7/26 7:48:00 AM</t>
  </si>
  <si>
    <t>6/7/26 7:47:58 AM</t>
  </si>
  <si>
    <t>https://dmsrepoinc.momrah.gov.sa/dmsrepo/ValidateOTPServlet?CASE_ID=GZ_382473585_NSPCL-33&amp;DeptCode=014001</t>
  </si>
  <si>
    <t>6/7/26 12:25:31 PM</t>
  </si>
  <si>
    <t>RZ_365404493_NSPCL-10</t>
  </si>
  <si>
    <t>f4a984481f475407_NSPCL-10</t>
  </si>
  <si>
    <t>5/11/26 10:00:02 AM</t>
  </si>
  <si>
    <t>https://dmsrepoinc.momrah.gov.sa/dmsrepo/ValidateOTPServlet?CASE_ID=RZ_365404493_NSPCL-10&amp;DeptCode=014001</t>
  </si>
  <si>
    <t>GZ_382473176_NSPCL-33</t>
  </si>
  <si>
    <t>a7f16b7b7d8a5335_NSPCL-33</t>
  </si>
  <si>
    <t>6/7/26 7:46:56 AM</t>
  </si>
  <si>
    <t>https://dmsrepoinc.momrah.gov.sa/dmsrepo/ValidateOTPServlet?CASE_ID=GZ_382473176_NSPCL-33&amp;DeptCode=014001</t>
  </si>
  <si>
    <t>GZ_299129851_NSPCL-33</t>
  </si>
  <si>
    <t>79a892de3d539ec1_NSPCL-33</t>
  </si>
  <si>
    <t>INC-26-02-116309</t>
  </si>
  <si>
    <t>2/9/26 12:53:27 PM</t>
  </si>
  <si>
    <t>2/9/26 12:53:25 PM</t>
  </si>
  <si>
    <t>https://dmsrepoinc.momrah.gov.sa/dmsrepo/ValidateOTPServlet?CASE_ID=GZ_299129851_NSPCL-33&amp;DeptCode=014001</t>
  </si>
  <si>
    <t>GZ_342241799_NSPCL-33</t>
  </si>
  <si>
    <t>e180afeb981369b8_NSPCL-33</t>
  </si>
  <si>
    <t>INS-19952331</t>
  </si>
  <si>
    <t>4/10/26 5:57:36 PM</t>
  </si>
  <si>
    <t>4/10/26 5:57:32 PM</t>
  </si>
  <si>
    <t>https://dmsrepoinc.momrah.gov.sa/dmsrepo/ValidateOTPServlet?CASE_ID=GZ_342241799_NSPCL-33&amp;DeptCode=014001</t>
  </si>
  <si>
    <t>6.286</t>
  </si>
  <si>
    <t>GZ_370767331_NSPCL-33</t>
  </si>
  <si>
    <t>bd4be43ffd08588b_NSPCL-33</t>
  </si>
  <si>
    <t>INC-26-05-174095</t>
  </si>
  <si>
    <t>5/18/26 9:46:45 AM</t>
  </si>
  <si>
    <t>5/18/26 9:46:14 AM</t>
  </si>
  <si>
    <t>https://dmsrepoinc.momrah.gov.sa/dmsrepo/ValidateOTPServlet?CASE_ID=GZ_370767331_NSPCL-33&amp;DeptCode=014001</t>
  </si>
  <si>
    <t>GZ_340379068_NSPCL-8</t>
  </si>
  <si>
    <t>451f0674c6791dc7_NSPCL-8</t>
  </si>
  <si>
    <t>INS-19991624</t>
  </si>
  <si>
    <t>4/8/26 7:55:30 AM</t>
  </si>
  <si>
    <t>4/8/26 7:47:05 AM</t>
  </si>
  <si>
    <t>https://dmsrepoinc.momrah.gov.sa/dmsrepo/ValidateOTPServlet?CASE_ID=GZ_340379068_NSPCL-8&amp;DeptCode=014001</t>
  </si>
  <si>
    <t>GZ_298828608_NSPCL-47</t>
  </si>
  <si>
    <t>6694316737d2006a_NSPCL-47</t>
  </si>
  <si>
    <t>INS-18023147</t>
  </si>
  <si>
    <t>2/9/26 9:26:03 AM</t>
  </si>
  <si>
    <t>https://dmsrepoinc.momrah.gov.sa/dmsrepo/ValidateOTPServlet?CASE_ID=GZ_298828608_NSPCL-47&amp;DeptCode=014001</t>
  </si>
  <si>
    <t>GZ_313858802_NSPCL-67</t>
  </si>
  <si>
    <t>f7c4f8ee146029d4_NSPCL-67</t>
  </si>
  <si>
    <t>INS-19324486</t>
  </si>
  <si>
    <t>https://dmsrepoinc.momrah.gov.sa/dmsrepo/ValidateOTPServlet?CASE_ID=GZ_313858802_NSPCL-67&amp;DeptCode=014001</t>
  </si>
  <si>
    <t>OZ_294669322_NSPCL-74</t>
  </si>
  <si>
    <t>6b932b20b9209919_NSPCL-74</t>
  </si>
  <si>
    <t>INS-18017004</t>
  </si>
  <si>
    <t>2/4/26 11:09:05 AM</t>
  </si>
  <si>
    <t>2/4/26 11:09:04 AM</t>
  </si>
  <si>
    <t>https://dmsrepoinc.momrah.gov.sa/dmsrepo/ValidateOTPServlet?CASE_ID=OZ_294669322_NSPCL-74&amp;DeptCode=014001</t>
  </si>
  <si>
    <t>GZ_309027154_NSPCL-33</t>
  </si>
  <si>
    <t>ce9bf68ecd9c0c8f_NSPCL-33</t>
  </si>
  <si>
    <t>INS-18892450</t>
  </si>
  <si>
    <t>3/1/26 7:03:26 AM</t>
  </si>
  <si>
    <t>https://dmsrepoinc.momrah.gov.sa/dmsrepo/ValidateOTPServlet?CASE_ID=GZ_309027154_NSPCL-33&amp;DeptCode=014001</t>
  </si>
  <si>
    <t>GZ_363398090_NSPCL-33</t>
  </si>
  <si>
    <t>3dcb53fe011806df_NSPCL-33</t>
  </si>
  <si>
    <t>INS-20630156</t>
  </si>
  <si>
    <t>5/8/26 5:29:44 PM</t>
  </si>
  <si>
    <t>5/8/26 5:29:40 PM</t>
  </si>
  <si>
    <t>https://dmsrepoinc.momrah.gov.sa/dmsrepo/ValidateOTPServlet?CASE_ID=GZ_363398090_NSPCL-33&amp;DeptCode=014001</t>
  </si>
  <si>
    <t>297987093_NSPCL-69</t>
  </si>
  <si>
    <t>2ca64a67607ab193_NSPCL-69</t>
  </si>
  <si>
    <t>INS-17992310</t>
  </si>
  <si>
    <t>2/8/26 10:22:59 AM</t>
  </si>
  <si>
    <t>https://dmsrepoinc.momrah.gov.sa/dmsrepo/ValidateOTPServlet?CASE_ID=297987093_NSPCL-69&amp;DeptCode=014001</t>
  </si>
  <si>
    <t>GZ_340424066_NSPCL-33</t>
  </si>
  <si>
    <t>979eb0251043d438_NSPCL-33</t>
  </si>
  <si>
    <t>INS-19991135</t>
  </si>
  <si>
    <t>4/8/26 9:53:19 AM</t>
  </si>
  <si>
    <t>4/8/26 9:53:01 AM</t>
  </si>
  <si>
    <t>https://dmsrepoinc.momrah.gov.sa/dmsrepo/ValidateOTPServlet?CASE_ID=GZ_340424066_NSPCL-33&amp;DeptCode=014001</t>
  </si>
  <si>
    <t>GZ_280204502_NSPCL-33</t>
  </si>
  <si>
    <t>0edac2d7a8570fc0_NSPCL-33</t>
  </si>
  <si>
    <t>INC-26-01-123339</t>
  </si>
  <si>
    <t>1/18/26 10:09:03 AM</t>
  </si>
  <si>
    <t>1/18/26 10:07:18 AM</t>
  </si>
  <si>
    <t>https://dmsrepoinc.momrah.gov.sa/dmsrepo/ValidateOTPServlet?CASE_ID=GZ_280204502_NSPCL-33&amp;DeptCode=014001</t>
  </si>
  <si>
    <t>GZ_340422152_NSPCL-72</t>
  </si>
  <si>
    <t>718e63db46e20038_NSPCL-72</t>
  </si>
  <si>
    <t>INS-19992690</t>
  </si>
  <si>
    <t>4/8/26 10:00:23 AM</t>
  </si>
  <si>
    <t>https://dmsrepoinc.momrah.gov.sa/dmsrepo/ValidateOTPServlet?CASE_ID=GZ_340422152_NSPCL-72&amp;DeptCode=014001</t>
  </si>
  <si>
    <t>GZ_318742519_NSPCL-69</t>
  </si>
  <si>
    <t>f3ed71a65fa9ef22_NSPCL-69</t>
  </si>
  <si>
    <t>INS-19366736</t>
  </si>
  <si>
    <t>3/8/26 12:45:45 PM</t>
  </si>
  <si>
    <t>https://dmsrepoinc.momrah.gov.sa/dmsrepo/ValidateOTPServlet?CASE_ID=GZ_318742519_NSPCL-69&amp;DeptCode=014001</t>
  </si>
  <si>
    <t>3/18/26 3:53:53 AM</t>
  </si>
  <si>
    <t>GZ_371753508_NSPCL-33</t>
  </si>
  <si>
    <t>570a411b7231dabc_NSPCL-33</t>
  </si>
  <si>
    <t>INC-26-05-199760</t>
  </si>
  <si>
    <t>5/19/26 12:48:04 PM</t>
  </si>
  <si>
    <t>https://dmsrepoinc.momrah.gov.sa/dmsrepo/ValidateOTPServlet?CASE_ID=GZ_371753508_NSPCL-33&amp;DeptCode=014001</t>
  </si>
  <si>
    <t>318505548_NSPCL-69</t>
  </si>
  <si>
    <t>b61dcb6b4d59eb24_NSPCL-69</t>
  </si>
  <si>
    <t>INS-19202420</t>
  </si>
  <si>
    <t>https://dmsrepoinc.momrah.gov.sa/dmsrepo/ValidateOTPServlet?CASE_ID=318505548_NSPCL-69&amp;DeptCode=014001</t>
  </si>
  <si>
    <t>GZ_366513532_NSPCL-33</t>
  </si>
  <si>
    <t>a720e2eb47d7291e_NSPCL-33</t>
  </si>
  <si>
    <t>INS-20674295</t>
  </si>
  <si>
    <t>5/12/26 10:31:48 AM</t>
  </si>
  <si>
    <t>5/12/26 10:31:45 AM</t>
  </si>
  <si>
    <t>https://dmsrepoinc.momrah.gov.sa/dmsrepo/ValidateOTPServlet?CASE_ID=GZ_366513532_NSPCL-33&amp;DeptCode=014001</t>
  </si>
  <si>
    <t>GZ_380430046_NSPCL-8</t>
  </si>
  <si>
    <t>09e1e2b0588681dd_NSPCL-8</t>
  </si>
  <si>
    <t>6/4/26 9:48:42 AM</t>
  </si>
  <si>
    <t>https://dmsrepoinc.momrah.gov.sa/dmsrepo/ValidateOTPServlet?CASE_ID=GZ_380430046_NSPCL-8&amp;DeptCode=014001</t>
  </si>
  <si>
    <t>GZ_340507069_NSPCL-33</t>
  </si>
  <si>
    <t>5512c554ea19a436_NSPCL-33</t>
  </si>
  <si>
    <t>INS-19906959</t>
  </si>
  <si>
    <t>4/8/26 10:42:42 AM</t>
  </si>
  <si>
    <t>https://dmsrepoinc.momrah.gov.sa/dmsrepo/ValidateOTPServlet?CASE_ID=GZ_340507069_NSPCL-33&amp;DeptCode=014001</t>
  </si>
  <si>
    <t>GZ_365479261_NSPCL-8</t>
  </si>
  <si>
    <t>2f9df7a51fd66c4c_NSPCL-8</t>
  </si>
  <si>
    <t>https://dmsrepoinc.momrah.gov.sa/dmsrepo/ValidateOTPServlet?CASE_ID=GZ_365479261_NSPCL-8&amp;DeptCode=014001</t>
  </si>
  <si>
    <t>GZ_298148114_NSPCL-33</t>
  </si>
  <si>
    <t>25e95cec4d57019b_NSPCL-33</t>
  </si>
  <si>
    <t>INS-17981760</t>
  </si>
  <si>
    <t>2/8/26 11:24:27 AM</t>
  </si>
  <si>
    <t>2/8/26 11:19:25 AM</t>
  </si>
  <si>
    <t>https://dmsrepoinc.momrah.gov.sa/dmsrepo/ValidateOTPServlet?CASE_ID=GZ_298148114_NSPCL-33&amp;DeptCode=014001</t>
  </si>
  <si>
    <t>GZ_340421211_NSPCL-71</t>
  </si>
  <si>
    <t>e95e87cea9cc01b0_NSPCL-71</t>
  </si>
  <si>
    <t>INS-20090983</t>
  </si>
  <si>
    <t>4/8/26 10:36:18 AM</t>
  </si>
  <si>
    <t>4/8/26 10:36:16 AM</t>
  </si>
  <si>
    <t>https://dmsrepoinc.momrah.gov.sa/dmsrepo/ValidateOTPServlet?CASE_ID=GZ_340421211_NSPCL-71&amp;DeptCode=014001</t>
  </si>
  <si>
    <t>GZ_319142415_NSPCL-8</t>
  </si>
  <si>
    <t>c82abd58f503737b_NSPCL-8</t>
  </si>
  <si>
    <t>INS-19326637</t>
  </si>
  <si>
    <t>3/8/26 4:32:53 PM</t>
  </si>
  <si>
    <t>https://dmsrepoinc.momrah.gov.sa/dmsrepo/ValidateOTPServlet?CASE_ID=GZ_319142415_NSPCL-8&amp;DeptCode=014001</t>
  </si>
  <si>
    <t>GZ_276390640_NSPCL-33</t>
  </si>
  <si>
    <t>dbe60751303bb37a_NSPCL-33</t>
  </si>
  <si>
    <t>INS-17472106</t>
  </si>
  <si>
    <t>1/12/26 10:01:02 AM</t>
  </si>
  <si>
    <t>1/12/26 10:01:00 AM</t>
  </si>
  <si>
    <t>https://dmsrepoinc.momrah.gov.sa/dmsrepo/ValidateOTPServlet?CASE_ID=GZ_276390640_NSPCL-33&amp;DeptCode=014001</t>
  </si>
  <si>
    <t>1.611</t>
  </si>
  <si>
    <t>GZ_267947191_NSPCL-23</t>
  </si>
  <si>
    <t>6f483abade135136_NSPCL-23</t>
  </si>
  <si>
    <t>INC-26-01-030784</t>
  </si>
  <si>
    <t>1/4/26 8:31:46 AM</t>
  </si>
  <si>
    <t>https://dmsrepoinc.momrah.gov.sa/dmsrepo/ValidateOTPServlet?CASE_ID=GZ_267947191_NSPCL-23&amp;DeptCode=014001</t>
  </si>
  <si>
    <t>1/5/26 11:24:06 PM</t>
  </si>
  <si>
    <t>315883561_NSPCL-69</t>
  </si>
  <si>
    <t>ba62a8263fd5bfa7_NSPCL-69</t>
  </si>
  <si>
    <t>INS-19369624</t>
  </si>
  <si>
    <t>3/4/26 5:52:53 PM</t>
  </si>
  <si>
    <t>https://dmsrepoinc.momrah.gov.sa/dmsrepo/ValidateOTPServlet?CASE_ID=315883561_NSPCL-69&amp;DeptCode=014001</t>
  </si>
  <si>
    <t>RZ_368244976_NSPCL-17</t>
  </si>
  <si>
    <t>c0d05b17221bb4d3_NSPCL-17</t>
  </si>
  <si>
    <t>https://dmsrepoinc.momrah.gov.sa/dmsrepo/ValidateOTPServlet?CASE_ID=RZ_368244976_NSPCL-17&amp;DeptCode=014001</t>
  </si>
  <si>
    <t>GZ_299749772_NSPCL-31</t>
  </si>
  <si>
    <t>26c7ed7f9e1f1127_NSPCL-31</t>
  </si>
  <si>
    <t>INS-18057230</t>
  </si>
  <si>
    <t>2/10/26 10:14:18 AM</t>
  </si>
  <si>
    <t>https://dmsrepoinc.momrah.gov.sa/dmsrepo/ValidateOTPServlet?CASE_ID=GZ_299749772_NSPCL-31&amp;DeptCode=014001</t>
  </si>
  <si>
    <t>GZ_298111392_NSPCL-33</t>
  </si>
  <si>
    <t>d0b6f84863103ecb_NSPCL-33</t>
  </si>
  <si>
    <t>INS-18023085</t>
  </si>
  <si>
    <t>2/8/26 11:34:29 AM</t>
  </si>
  <si>
    <t>https://dmsrepoinc.momrah.gov.sa/dmsrepo/ValidateOTPServlet?CASE_ID=GZ_298111392_NSPCL-33&amp;DeptCode=014001</t>
  </si>
  <si>
    <t>GZ_367613499_NSPCL-33</t>
  </si>
  <si>
    <t>844365f004d74c5b_NSPCL-33</t>
  </si>
  <si>
    <t>INC-26-05-220989</t>
  </si>
  <si>
    <t>5/13/26 12:46:10 PM</t>
  </si>
  <si>
    <t>5/13/26 12:46:01 PM</t>
  </si>
  <si>
    <t>https://dmsrepoinc.momrah.gov.sa/dmsrepo/ValidateOTPServlet?CASE_ID=GZ_367613499_NSPCL-33&amp;DeptCode=014001</t>
  </si>
  <si>
    <t>GZ_345144215_NSPCL-63</t>
  </si>
  <si>
    <t>86e612a99f90a95d_NSPCL-63</t>
  </si>
  <si>
    <t>INS-20045771</t>
  </si>
  <si>
    <t>4/14/26 10:52:42 AM</t>
  </si>
  <si>
    <t>https://dmsrepoinc.momrah.gov.sa/dmsrepo/ValidateOTPServlet?CASE_ID=GZ_345144215_NSPCL-63&amp;DeptCode=014001</t>
  </si>
  <si>
    <t>4/14/26 4:54:02 PM</t>
  </si>
  <si>
    <t>GZ_343566381_NSPCL-92</t>
  </si>
  <si>
    <t>6720ce1d70ccff08_NSPCL-92</t>
  </si>
  <si>
    <t>INS-19960059</t>
  </si>
  <si>
    <t>4/12/26 3:53:34 PM</t>
  </si>
  <si>
    <t>https://dmsrepoinc.momrah.gov.sa/dmsrepo/ValidateOTPServlet?CASE_ID=GZ_343566381_NSPCL-92&amp;DeptCode=014001</t>
  </si>
  <si>
    <t>GZ_309025983_NSPCL-33</t>
  </si>
  <si>
    <t>e0f30ea0820db825_NSPCL-33</t>
  </si>
  <si>
    <t>INS-18889607</t>
  </si>
  <si>
    <t>3/1/26 6:58:30 AM</t>
  </si>
  <si>
    <t>https://dmsrepoinc.momrah.gov.sa/dmsrepo/ValidateOTPServlet?CASE_ID=GZ_309025983_NSPCL-33&amp;DeptCode=014001</t>
  </si>
  <si>
    <t>GZ_330543762_NSPCL-33</t>
  </si>
  <si>
    <t>bcab330cdcb15475_NSPCL-33</t>
  </si>
  <si>
    <t>INS-19707851</t>
  </si>
  <si>
    <t>4/1/26 10:42:43 AM</t>
  </si>
  <si>
    <t>4/1/26 10:24:12 AM</t>
  </si>
  <si>
    <t>https://dmsrepoinc.momrah.gov.sa/dmsrepo/ValidateOTPServlet?CASE_ID=GZ_330543762_NSPCL-33&amp;DeptCode=014001</t>
  </si>
  <si>
    <t>GZ_383760443_NSPCL-8</t>
  </si>
  <si>
    <t>6051a121f8bfce1f_NSPCL-8</t>
  </si>
  <si>
    <t>6/8/26 8:11:26 AM</t>
  </si>
  <si>
    <t>https://dmsrepoinc.momrah.gov.sa/dmsrepo/ValidateOTPServlet?CASE_ID=GZ_383760443_NSPCL-8&amp;DeptCode=014001</t>
  </si>
  <si>
    <t>GZ_340387002_NSPCL-33</t>
  </si>
  <si>
    <t>5b4714eef7ad2be9_NSPCL-33</t>
  </si>
  <si>
    <t>INS-19990434</t>
  </si>
  <si>
    <t>4/8/26 8:40:00 AM</t>
  </si>
  <si>
    <t>4/8/26 8:30:35 AM</t>
  </si>
  <si>
    <t>https://dmsrepoinc.momrah.gov.sa/dmsrepo/ValidateOTPServlet?CASE_ID=GZ_340387002_NSPCL-33&amp;DeptCode=014001</t>
  </si>
  <si>
    <t>GZ_314202486_NSPCL-8</t>
  </si>
  <si>
    <t>4ff85fa137e2240a_NSPCL-8</t>
  </si>
  <si>
    <t>INS-19369640</t>
  </si>
  <si>
    <t>https://dmsrepoinc.momrah.gov.sa/dmsrepo/ValidateOTPServlet?CASE_ID=GZ_314202486_NSPCL-8&amp;DeptCode=014001</t>
  </si>
  <si>
    <t>3/17/26 9:23:50 PM</t>
  </si>
  <si>
    <t>GZ_382763647_NSPCL-33</t>
  </si>
  <si>
    <t>386983029be52dfc_NSPCL-33</t>
  </si>
  <si>
    <t>https://dmsrepoinc.momrah.gov.sa/dmsrepo/ValidateOTPServlet?CASE_ID=GZ_382763647_NSPCL-33&amp;DeptCode=014001</t>
  </si>
  <si>
    <t>GZ_314948849_NSPCL-33</t>
  </si>
  <si>
    <t>cd429aec7bf0159c_NSPCL-33</t>
  </si>
  <si>
    <t>3/4/26 11:51:53 AM</t>
  </si>
  <si>
    <t>https://dmsrepoinc.momrah.gov.sa/dmsrepo/ValidateOTPServlet?CASE_ID=GZ_314948849_NSPCL-33&amp;DeptCode=014001</t>
  </si>
  <si>
    <t>GZ_294780505_NSPCL-33</t>
  </si>
  <si>
    <t>db5a9d73e99138e2_NSPCL-33</t>
  </si>
  <si>
    <t>INS-18023017</t>
  </si>
  <si>
    <t>2/4/26 11:38:02 AM</t>
  </si>
  <si>
    <t>2/4/26 11:38:00 AM</t>
  </si>
  <si>
    <t>https://dmsrepoinc.momrah.gov.sa/dmsrepo/ValidateOTPServlet?CASE_ID=GZ_294780505_NSPCL-33&amp;DeptCode=014001</t>
  </si>
  <si>
    <t>GZ_278731775_NSPCL-31</t>
  </si>
  <si>
    <t>dbc69a0b84ea2561_NSPCL-31</t>
  </si>
  <si>
    <t>INS-17472463</t>
  </si>
  <si>
    <t>1/15/26 7:17:52 AM</t>
  </si>
  <si>
    <t>https://dmsrepoinc.momrah.gov.sa/dmsrepo/ValidateOTPServlet?CASE_ID=GZ_278731775_NSPCL-31&amp;DeptCode=014001</t>
  </si>
  <si>
    <t>GZ_340422064_NSPCL-31</t>
  </si>
  <si>
    <t>078126f35860820e_NSPCL-31</t>
  </si>
  <si>
    <t>INS-19991965</t>
  </si>
  <si>
    <t>4/8/26 9:59:50 AM</t>
  </si>
  <si>
    <t>https://dmsrepoinc.momrah.gov.sa/dmsrepo/ValidateOTPServlet?CASE_ID=GZ_340422064_NSPCL-31&amp;DeptCode=014001</t>
  </si>
  <si>
    <t>GZ_332433923_NSPCL-33</t>
  </si>
  <si>
    <t>f13540d3d308d92a_NSPCL-33</t>
  </si>
  <si>
    <t>INS-19785899</t>
  </si>
  <si>
    <t>4/2/26 9:13:42 AM</t>
  </si>
  <si>
    <t>4/2/26 9:13:38 AM</t>
  </si>
  <si>
    <t>https://dmsrepoinc.momrah.gov.sa/dmsrepo/ValidateOTPServlet?CASE_ID=GZ_332433923_NSPCL-33&amp;DeptCode=014001</t>
  </si>
  <si>
    <t>GZ_296189316_NSPCL-33</t>
  </si>
  <si>
    <t>468736869876cd0e_NSPCL-33</t>
  </si>
  <si>
    <t>INS-18091365</t>
  </si>
  <si>
    <t>2/5/26 11:01:46 AM</t>
  </si>
  <si>
    <t>2/5/26 11:01:32 AM</t>
  </si>
  <si>
    <t>https://dmsrepoinc.momrah.gov.sa/dmsrepo/ValidateOTPServlet?CASE_ID=GZ_296189316_NSPCL-33&amp;DeptCode=014001</t>
  </si>
  <si>
    <t>GZ_297875906_NSPCL-92</t>
  </si>
  <si>
    <t>c902c0f293bb385c_NSPCL-92</t>
  </si>
  <si>
    <t>INS-18092405</t>
  </si>
  <si>
    <t>2/8/26 9:57:46 AM</t>
  </si>
  <si>
    <t>https://dmsrepoinc.momrah.gov.sa/dmsrepo/ValidateOTPServlet?CASE_ID=GZ_297875906_NSPCL-92&amp;DeptCode=014001</t>
  </si>
  <si>
    <t>2/10/26 1:54:07 AM</t>
  </si>
  <si>
    <t>318980731_NSPCL-69</t>
  </si>
  <si>
    <t>174584d4c99fd169_NSPCL-69</t>
  </si>
  <si>
    <t>INS-19326587</t>
  </si>
  <si>
    <t>3/8/26 2:57:46 PM</t>
  </si>
  <si>
    <t>3/8/26 2:57:12 PM</t>
  </si>
  <si>
    <t>https://dmsrepoinc.momrah.gov.sa/dmsrepo/ValidateOTPServlet?CASE_ID=318980731_NSPCL-69&amp;DeptCode=014001</t>
  </si>
  <si>
    <t>297435299_NSPCL-69</t>
  </si>
  <si>
    <t>d2bfe2ca96425163_NSPCL-69</t>
  </si>
  <si>
    <t>INS-17982600</t>
  </si>
  <si>
    <t>2/7/26 2:39:52 PM</t>
  </si>
  <si>
    <t>https://dmsrepoinc.momrah.gov.sa/dmsrepo/ValidateOTPServlet?CASE_ID=297435299_NSPCL-69&amp;DeptCode=014001</t>
  </si>
  <si>
    <t>2/9/26 11:53:55 PM</t>
  </si>
  <si>
    <t>GZ_294621574_NSPCL-8</t>
  </si>
  <si>
    <t>60d9efdcb902e63f_NSPCL-8</t>
  </si>
  <si>
    <t>INS-17994965</t>
  </si>
  <si>
    <t>2/4/26 11:04:17 AM</t>
  </si>
  <si>
    <t>https://dmsrepoinc.momrah.gov.sa/dmsrepo/ValidateOTPServlet?CASE_ID=GZ_294621574_NSPCL-8&amp;DeptCode=014001</t>
  </si>
  <si>
    <t>GZ_365775615_NSPCL-63</t>
  </si>
  <si>
    <t>7f869d1f2141f198_NSPCL-63</t>
  </si>
  <si>
    <t>5/11/26 1:57:40 PM</t>
  </si>
  <si>
    <t>5/11/26 1:57:37 PM</t>
  </si>
  <si>
    <t>https://dmsrepoinc.momrah.gov.sa/dmsrepo/ValidateOTPServlet?CASE_ID=GZ_365775615_NSPCL-63&amp;DeptCode=014001</t>
  </si>
  <si>
    <t>GZ_382930104_NSPCL-33</t>
  </si>
  <si>
    <t>8c8bb2c1bd64336a_NSPCL-33</t>
  </si>
  <si>
    <t>6/7/26 10:40:31 AM</t>
  </si>
  <si>
    <t>6/7/26 10:39:56 AM</t>
  </si>
  <si>
    <t>https://dmsrepoinc.momrah.gov.sa/dmsrepo/ValidateOTPServlet?CASE_ID=GZ_382930104_NSPCL-33&amp;DeptCode=014001</t>
  </si>
  <si>
    <t>298845832_NSPCL-31</t>
  </si>
  <si>
    <t>eca5f20440df6451_NSPCL-31</t>
  </si>
  <si>
    <t>INS-18008846</t>
  </si>
  <si>
    <t>2/9/26 10:31:02 AM</t>
  </si>
  <si>
    <t>https://dmsrepoinc.momrah.gov.sa/dmsrepo/ValidateOTPServlet?CASE_ID=298845832_NSPCL-31&amp;DeptCode=014001</t>
  </si>
  <si>
    <t>GZ_273990554_NSPCL-69</t>
  </si>
  <si>
    <t>6b185e00f44fef38_NSPCL-69</t>
  </si>
  <si>
    <t>INS-17317819</t>
  </si>
  <si>
    <t>1/8/26 11:48:38 AM</t>
  </si>
  <si>
    <t>https://dmsrepoinc.momrah.gov.sa/dmsrepo/ValidateOTPServlet?CASE_ID=GZ_273990554_NSPCL-69&amp;DeptCode=014001</t>
  </si>
  <si>
    <t>1/10/26 12:54:18 AM</t>
  </si>
  <si>
    <t>GZ_313383738_NSPCL-53</t>
  </si>
  <si>
    <t>cc522d74e5c9c411_NSPCL-53</t>
  </si>
  <si>
    <t>INS-19345229</t>
  </si>
  <si>
    <t>3/3/26 2:01:36 PM</t>
  </si>
  <si>
    <t>https://dmsrepoinc.momrah.gov.sa/dmsrepo/ValidateOTPServlet?CASE_ID=GZ_313383738_NSPCL-53&amp;DeptCode=014001</t>
  </si>
  <si>
    <t>GZ_363398743_NSPCL-33</t>
  </si>
  <si>
    <t>fb5276a80fe83a2b_NSPCL-33</t>
  </si>
  <si>
    <t>INS-20629445</t>
  </si>
  <si>
    <t>5/8/26 5:51:01 PM</t>
  </si>
  <si>
    <t>https://dmsrepoinc.momrah.gov.sa/dmsrepo/ValidateOTPServlet?CASE_ID=GZ_363398743_NSPCL-33&amp;DeptCode=014001</t>
  </si>
  <si>
    <t>RZ_341462603_NSPCL-17</t>
  </si>
  <si>
    <t>80226fae39204402_NSPCL-17</t>
  </si>
  <si>
    <t>INS-20017053</t>
  </si>
  <si>
    <t>https://dmsrepoinc.momrah.gov.sa/dmsrepo/ValidateOTPServlet?CASE_ID=RZ_341462603_NSPCL-17&amp;DeptCode=014001</t>
  </si>
  <si>
    <t>GZ_341542064_NSPCL-33</t>
  </si>
  <si>
    <t>662669a509a61e5c_NSPCL-33</t>
  </si>
  <si>
    <t>INS-19910828</t>
  </si>
  <si>
    <t>4/9/26 10:30:04 AM</t>
  </si>
  <si>
    <t>4/9/26 10:30:02 AM</t>
  </si>
  <si>
    <t>https://dmsrepoinc.momrah.gov.sa/dmsrepo/ValidateOTPServlet?CASE_ID=GZ_341542064_NSPCL-33&amp;DeptCode=014001</t>
  </si>
  <si>
    <t>GZ_363121399_NSPCL-33</t>
  </si>
  <si>
    <t>a2a4e3ba5bedc89e_NSPCL-33</t>
  </si>
  <si>
    <t>INS-20628839</t>
  </si>
  <si>
    <t>5/7/26 6:34:58 PM</t>
  </si>
  <si>
    <t>https://dmsrepoinc.momrah.gov.sa/dmsrepo/ValidateOTPServlet?CASE_ID=GZ_363121399_NSPCL-33&amp;DeptCode=014001</t>
  </si>
  <si>
    <t>GZ_271250734_NSPCL-71</t>
  </si>
  <si>
    <t>a2bd84fe7c6cea39_NSPCL-71</t>
  </si>
  <si>
    <t>INS-17470138</t>
  </si>
  <si>
    <t>1/6/26 7:52:37 AM</t>
  </si>
  <si>
    <t>https://dmsrepoinc.momrah.gov.sa/dmsrepo/ValidateOTPServlet?CASE_ID=GZ_271250734_NSPCL-71&amp;DeptCode=014001</t>
  </si>
  <si>
    <t>OZ_367474402_NSPCL-3</t>
  </si>
  <si>
    <t>91d12d336516596e_NSPCL-3</t>
  </si>
  <si>
    <t>https://dmsrepoinc.momrah.gov.sa/dmsrepo/ValidateOTPServlet?CASE_ID=OZ_367474402_NSPCL-3&amp;DeptCode=014001</t>
  </si>
  <si>
    <t>319145719_NSPCL-92</t>
  </si>
  <si>
    <t>2f3e517e0fc02e9e_NSPCL-92</t>
  </si>
  <si>
    <t>INS-19325553</t>
  </si>
  <si>
    <t>3/8/26 4:53:13 PM</t>
  </si>
  <si>
    <t>3/8/26 4:52:44 PM</t>
  </si>
  <si>
    <t>https://dmsrepoinc.momrah.gov.sa/dmsrepo/ValidateOTPServlet?CASE_ID=319145719_NSPCL-92&amp;DeptCode=014001</t>
  </si>
  <si>
    <t>GZ_265960799_NSPCL-72</t>
  </si>
  <si>
    <t>1e85668116c444f3_NSPCL-72</t>
  </si>
  <si>
    <t>INS-17543902</t>
  </si>
  <si>
    <t>1/1/26 11:06:39 AM</t>
  </si>
  <si>
    <t>https://dmsrepoinc.momrah.gov.sa/dmsrepo/ValidateOTPServlet?CASE_ID=GZ_265960799_NSPCL-72&amp;DeptCode=014001</t>
  </si>
  <si>
    <t>GZ_313845448_NSPCL-33</t>
  </si>
  <si>
    <t>adc154f8f74e874f_NSPCL-33</t>
  </si>
  <si>
    <t>3/3/26 3:37:20 PM</t>
  </si>
  <si>
    <t>3/3/26 3:19:06 PM</t>
  </si>
  <si>
    <t>https://dmsrepoinc.momrah.gov.sa/dmsrepo/ValidateOTPServlet?CASE_ID=GZ_313845448_NSPCL-33&amp;DeptCode=014001</t>
  </si>
  <si>
    <t>GZ_344532629_NSPCL-69</t>
  </si>
  <si>
    <t>b79f6b23044cee73_NSPCL-69</t>
  </si>
  <si>
    <t>INS-20048988</t>
  </si>
  <si>
    <t>4/13/26 1:46:24 PM</t>
  </si>
  <si>
    <t>4/13/26 1:11:37 PM</t>
  </si>
  <si>
    <t>https://dmsrepoinc.momrah.gov.sa/dmsrepo/ValidateOTPServlet?CASE_ID=GZ_344532629_NSPCL-69&amp;DeptCode=014001</t>
  </si>
  <si>
    <t>GZ_264657367_NSPCL-33</t>
  </si>
  <si>
    <t>61d47288a33fbf56_NSPCL-33</t>
  </si>
  <si>
    <t>INS-17152122</t>
  </si>
  <si>
    <t>1/1/26 9:14:31 AM</t>
  </si>
  <si>
    <t>1/1/26 9:14:27 AM</t>
  </si>
  <si>
    <t>https://dmsrepoinc.momrah.gov.sa/dmsrepo/ValidateOTPServlet?CASE_ID=GZ_264657367_NSPCL-33&amp;DeptCode=014001</t>
  </si>
  <si>
    <t>315874884_NSPCL-69</t>
  </si>
  <si>
    <t>4c20236ced87fb0b_NSPCL-69</t>
  </si>
  <si>
    <t>INS-19370553</t>
  </si>
  <si>
    <t>3/4/26 5:13:17 PM</t>
  </si>
  <si>
    <t>https://dmsrepoinc.momrah.gov.sa/dmsrepo/ValidateOTPServlet?CASE_ID=315874884_NSPCL-69&amp;DeptCode=014001</t>
  </si>
  <si>
    <t>17.87</t>
  </si>
  <si>
    <t>GZ_346109484_NSPCL-33</t>
  </si>
  <si>
    <t>e15a1fa85e99018b_NSPCL-33</t>
  </si>
  <si>
    <t>INC-26-04-148786</t>
  </si>
  <si>
    <t>4/15/26 12:48:15 PM</t>
  </si>
  <si>
    <t>4/15/26 12:46:42 PM</t>
  </si>
  <si>
    <t>https://dmsrepoinc.momrah.gov.sa/dmsrepo/ValidateOTPServlet?CASE_ID=GZ_346109484_NSPCL-33&amp;DeptCode=014001</t>
  </si>
  <si>
    <t>GZ_313503684_NSPCL-33</t>
  </si>
  <si>
    <t>e24374350470b51a_NSPCL-33</t>
  </si>
  <si>
    <t>3/3/26 2:47:13 PM</t>
  </si>
  <si>
    <t>https://dmsrepoinc.momrah.gov.sa/dmsrepo/ValidateOTPServlet?CASE_ID=GZ_313503684_NSPCL-33&amp;DeptCode=014001</t>
  </si>
  <si>
    <t>GZ_279216908_NSPCL-33</t>
  </si>
  <si>
    <t>35b15e904c72994c_NSPCL-33</t>
  </si>
  <si>
    <t>INC-26-01-104457</t>
  </si>
  <si>
    <t>1/15/26 3:01:13 PM</t>
  </si>
  <si>
    <t>https://dmsrepoinc.momrah.gov.sa/dmsrepo/ValidateOTPServlet?CASE_ID=GZ_279216908_NSPCL-33&amp;DeptCode=014001</t>
  </si>
  <si>
    <t>GZ_383754776_NSPCL-8</t>
  </si>
  <si>
    <t>8d83908870bb27d5_NSPCL-8</t>
  </si>
  <si>
    <t>6/8/26 7:12:17 AM</t>
  </si>
  <si>
    <t>6/8/26 6:58:26 AM</t>
  </si>
  <si>
    <t>https://dmsrepoinc.momrah.gov.sa/dmsrepo/ValidateOTPServlet?CASE_ID=GZ_383754776_NSPCL-8&amp;DeptCode=014001</t>
  </si>
  <si>
    <t>GZ_299582332_NSPCL-33</t>
  </si>
  <si>
    <t>0db1152b081d95a6_NSPCL-33</t>
  </si>
  <si>
    <t>INS-18091399</t>
  </si>
  <si>
    <t>2/10/26 9:09:15 AM</t>
  </si>
  <si>
    <t>2/10/26 9:09:13 AM</t>
  </si>
  <si>
    <t>https://dmsrepoinc.momrah.gov.sa/dmsrepo/ValidateOTPServlet?CASE_ID=GZ_299582332_NSPCL-33&amp;DeptCode=014001</t>
  </si>
  <si>
    <t>OZ_366532236_NSPCL-49</t>
  </si>
  <si>
    <t>c6bbb392153c3a03_NSPCL-49</t>
  </si>
  <si>
    <t>INS-20914445</t>
  </si>
  <si>
    <t>5/12/26 9:58:19 AM</t>
  </si>
  <si>
    <t>https://dmsrepoinc.momrah.gov.sa/dmsrepo/ValidateOTPServlet?CASE_ID=OZ_366532236_NSPCL-49&amp;DeptCode=014001</t>
  </si>
  <si>
    <t>GZ_319143305_NSPCL-69</t>
  </si>
  <si>
    <t>3c5299ed4fdad7c2_NSPCL-69</t>
  </si>
  <si>
    <t>INS-19324501</t>
  </si>
  <si>
    <t>https://dmsrepoinc.momrah.gov.sa/dmsrepo/ValidateOTPServlet?CASE_ID=GZ_319143305_NSPCL-69&amp;DeptCode=014001</t>
  </si>
  <si>
    <t>3/17/26 8:54:07 PM</t>
  </si>
  <si>
    <t>GZ_270128733_NSPCL-31</t>
  </si>
  <si>
    <t>7c3526d3eb511c79_NSPCL-31</t>
  </si>
  <si>
    <t>INS-17292271</t>
  </si>
  <si>
    <t>https://dmsrepoinc.momrah.gov.sa/dmsrepo/ValidateOTPServlet?CASE_ID=GZ_270128733_NSPCL-31&amp;DeptCode=014001</t>
  </si>
  <si>
    <t>GZ_313165816_NSPCL-33</t>
  </si>
  <si>
    <t>8e1771a4fc434a0c_NSPCL-33</t>
  </si>
  <si>
    <t>3/3/26 11:20:53 AM</t>
  </si>
  <si>
    <t>https://dmsrepoinc.momrah.gov.sa/dmsrepo/ValidateOTPServlet?CASE_ID=GZ_313165816_NSPCL-33&amp;DeptCode=014001</t>
  </si>
  <si>
    <t>OZ_318981214_NSPCL-16</t>
  </si>
  <si>
    <t>fb7024735d15b0ff_NSPCL-16</t>
  </si>
  <si>
    <t>INS-19324529</t>
  </si>
  <si>
    <t>3/8/26 3:10:28 PM</t>
  </si>
  <si>
    <t>https://dmsrepoinc.momrah.gov.sa/dmsrepo/ValidateOTPServlet?CASE_ID=OZ_318981214_NSPCL-16&amp;DeptCode=014001</t>
  </si>
  <si>
    <t>3/19/26 11:23:36 PM</t>
  </si>
  <si>
    <t>GZ_276319875_NSPCL-69</t>
  </si>
  <si>
    <t>a1607b6ce967913d_NSPCL-69</t>
  </si>
  <si>
    <t>INS-17413339</t>
  </si>
  <si>
    <t>1/12/26 9:11:44 AM</t>
  </si>
  <si>
    <t>https://dmsrepoinc.momrah.gov.sa/dmsrepo/ValidateOTPServlet?CASE_ID=GZ_276319875_NSPCL-69&amp;DeptCode=014001</t>
  </si>
  <si>
    <t>GZ_279217316_NSPCL-33</t>
  </si>
  <si>
    <t>8a67459d1b295996_NSPCL-33</t>
  </si>
  <si>
    <t>INC-26-01-105468</t>
  </si>
  <si>
    <t>1/15/26 3:04:52 PM</t>
  </si>
  <si>
    <t>https://dmsrepoinc.momrah.gov.sa/dmsrepo/ValidateOTPServlet?CASE_ID=GZ_279217316_NSPCL-33&amp;DeptCode=014001</t>
  </si>
  <si>
    <t>RZ_363398949_NSPCL-34</t>
  </si>
  <si>
    <t>1a4aab038d44c358_NSPCL-34</t>
  </si>
  <si>
    <t>INS-20745857</t>
  </si>
  <si>
    <t>5/8/26 6:06:03 PM</t>
  </si>
  <si>
    <t>5/8/26 6:06:01 PM</t>
  </si>
  <si>
    <t>https://dmsrepoinc.momrah.gov.sa/dmsrepo/ValidateOTPServlet?CASE_ID=RZ_363398949_NSPCL-34&amp;DeptCode=014001</t>
  </si>
  <si>
    <t>GZ_309024833_NSPCL-33</t>
  </si>
  <si>
    <t>b6438901b7c5d73c_NSPCL-33</t>
  </si>
  <si>
    <t>INS-18889576</t>
  </si>
  <si>
    <t>3/1/26 6:51:30 AM</t>
  </si>
  <si>
    <t>https://dmsrepoinc.momrah.gov.sa/dmsrepo/ValidateOTPServlet?CASE_ID=GZ_309024833_NSPCL-33&amp;DeptCode=014001</t>
  </si>
  <si>
    <t>318485145_NSPCL-71</t>
  </si>
  <si>
    <t>fd57a4ede84a75c7_NSPCL-71</t>
  </si>
  <si>
    <t>INS-19216277</t>
  </si>
  <si>
    <t>3/8/26 9:42:50 AM</t>
  </si>
  <si>
    <t>3/8/26 9:42:47 AM</t>
  </si>
  <si>
    <t>https://dmsrepoinc.momrah.gov.sa/dmsrepo/ValidateOTPServlet?CASE_ID=318485145_NSPCL-71&amp;DeptCode=014001</t>
  </si>
  <si>
    <t>298110984_NSPCL-63</t>
  </si>
  <si>
    <t>d0b6f84863103ecb_NSPCL-63</t>
  </si>
  <si>
    <t>INS-18017113</t>
  </si>
  <si>
    <t>2/8/26 11:31:43 AM</t>
  </si>
  <si>
    <t>https://dmsrepoinc.momrah.gov.sa/dmsrepo/ValidateOTPServlet?CASE_ID=298110984_NSPCL-63&amp;DeptCode=014001</t>
  </si>
  <si>
    <t>2/9/26 11:23:47 PM</t>
  </si>
  <si>
    <t>294949824_NSPCL-69</t>
  </si>
  <si>
    <t>0c1a62b29789096e_NSPCL-69</t>
  </si>
  <si>
    <t>INS-18023040</t>
  </si>
  <si>
    <t>2/4/26 12:12:53 PM</t>
  </si>
  <si>
    <t>https://dmsrepoinc.momrah.gov.sa/dmsrepo/ValidateOTPServlet?CASE_ID=294949824_NSPCL-69&amp;DeptCode=014001</t>
  </si>
  <si>
    <t>2/9/26 2:24:17 PM</t>
  </si>
  <si>
    <t>319728668_NSPCL-92</t>
  </si>
  <si>
    <t>6b87fc65418a514c_NSPCL-92</t>
  </si>
  <si>
    <t>INS-19430209</t>
  </si>
  <si>
    <t>3/9/26 10:37:31 AM</t>
  </si>
  <si>
    <t>https://dmsrepoinc.momrah.gov.sa/dmsrepo/ValidateOTPServlet?CASE_ID=319728668_NSPCL-92&amp;DeptCode=014001</t>
  </si>
  <si>
    <t>GZ_264657938_NSPCL-92</t>
  </si>
  <si>
    <t>7f50d7919438ebcb_NSPCL-92</t>
  </si>
  <si>
    <t>INS-17154297</t>
  </si>
  <si>
    <t>https://dmsrepoinc.momrah.gov.sa/dmsrepo/ValidateOTPServlet?CASE_ID=GZ_264657938_NSPCL-92&amp;DeptCode=014001</t>
  </si>
  <si>
    <t>0.054</t>
  </si>
  <si>
    <t>GZ_299607250_NSPCL-33</t>
  </si>
  <si>
    <t>68162dc0104cac00_NSPCL-33</t>
  </si>
  <si>
    <t>INC-26-02-099686</t>
  </si>
  <si>
    <t>2/10/26 9:38:26 AM</t>
  </si>
  <si>
    <t>2/10/26 9:36:52 AM</t>
  </si>
  <si>
    <t>https://dmsrepoinc.momrah.gov.sa/dmsrepo/ValidateOTPServlet?CASE_ID=GZ_299607250_NSPCL-33&amp;DeptCode=014001</t>
  </si>
  <si>
    <t>GZ_361865092_NSPCL-33</t>
  </si>
  <si>
    <t>301492d76e7e6b89_NSPCL-33</t>
  </si>
  <si>
    <t>INS-20629442</t>
  </si>
  <si>
    <t>5/6/26 3:48:41 PM</t>
  </si>
  <si>
    <t>https://dmsrepoinc.momrah.gov.sa/dmsrepo/ValidateOTPServlet?CASE_ID=GZ_361865092_NSPCL-33&amp;DeptCode=014001</t>
  </si>
  <si>
    <t>GZ_299143443_NSPCL-69</t>
  </si>
  <si>
    <t>b5e9ec7f2d796aa7_NSPCL-69</t>
  </si>
  <si>
    <t>INS-18203047</t>
  </si>
  <si>
    <t>2/9/26 1:13:59 PM</t>
  </si>
  <si>
    <t>https://dmsrepoinc.momrah.gov.sa/dmsrepo/ValidateOTPServlet?CASE_ID=GZ_299143443_NSPCL-69&amp;DeptCode=014001</t>
  </si>
  <si>
    <t>GZ_340600560_NSPCL-71</t>
  </si>
  <si>
    <t>4c45514e2ec4840f_NSPCL-71</t>
  </si>
  <si>
    <t>INS-20090984</t>
  </si>
  <si>
    <t>4/8/26 11:19:57 AM</t>
  </si>
  <si>
    <t>4/8/26 11:19:54 AM</t>
  </si>
  <si>
    <t>https://dmsrepoinc.momrah.gov.sa/dmsrepo/ValidateOTPServlet?CASE_ID=GZ_340600560_NSPCL-71&amp;DeptCode=014001</t>
  </si>
  <si>
    <t>GZ_278354562_NSPCL-31</t>
  </si>
  <si>
    <t>d28f4da86f442f20_NSPCL-31</t>
  </si>
  <si>
    <t>INS-17471494</t>
  </si>
  <si>
    <t>1/14/26 12:09:18 PM</t>
  </si>
  <si>
    <t>https://dmsrepoinc.momrah.gov.sa/dmsrepo/ValidateOTPServlet?CASE_ID=GZ_278354562_NSPCL-31&amp;DeptCode=014001</t>
  </si>
  <si>
    <t>2.346</t>
  </si>
  <si>
    <t>GZ_371753256_NSPCL-33</t>
  </si>
  <si>
    <t>4df08b436c620618_NSPCL-33</t>
  </si>
  <si>
    <t>INC-26-05-201286</t>
  </si>
  <si>
    <t>5/19/26 12:46:10 PM</t>
  </si>
  <si>
    <t>https://dmsrepoinc.momrah.gov.sa/dmsrepo/ValidateOTPServlet?CASE_ID=GZ_371753256_NSPCL-33&amp;DeptCode=014001</t>
  </si>
  <si>
    <t>GZ_280204007_NSPCL-69</t>
  </si>
  <si>
    <t>7e01c7f0a2bcd4eb_NSPCL-69</t>
  </si>
  <si>
    <t>INS-17518893</t>
  </si>
  <si>
    <t>1/18/26 10:00:30 AM</t>
  </si>
  <si>
    <t>1/18/26 9:59:48 AM</t>
  </si>
  <si>
    <t>https://dmsrepoinc.momrah.gov.sa/dmsrepo/ValidateOTPServlet?CASE_ID=GZ_280204007_NSPCL-69&amp;DeptCode=014001</t>
  </si>
  <si>
    <t>GZ_299583017_NSPCL-33</t>
  </si>
  <si>
    <t>b939e9ab7b34ce07_NSPCL-33</t>
  </si>
  <si>
    <t>INS-18091400</t>
  </si>
  <si>
    <t>2/10/26 9:19:24 AM</t>
  </si>
  <si>
    <t>https://dmsrepoinc.momrah.gov.sa/dmsrepo/ValidateOTPServlet?CASE_ID=GZ_299583017_NSPCL-33&amp;DeptCode=014001</t>
  </si>
  <si>
    <t>GZ_270856360_NSPCL-31</t>
  </si>
  <si>
    <t>c2d32a0f289f6ef2_NSPCL-31</t>
  </si>
  <si>
    <t>INS-17292272</t>
  </si>
  <si>
    <t>1/5/26 1:07:43 PM</t>
  </si>
  <si>
    <t>https://dmsrepoinc.momrah.gov.sa/dmsrepo/ValidateOTPServlet?CASE_ID=GZ_270856360_NSPCL-31&amp;DeptCode=014001</t>
  </si>
  <si>
    <t>GZ_299130176_NSPCL-33</t>
  </si>
  <si>
    <t>2435e7bb499c3989_NSPCL-33</t>
  </si>
  <si>
    <t>INC-26-02-117266</t>
  </si>
  <si>
    <t>2/9/26 12:54:55 PM</t>
  </si>
  <si>
    <t>2/9/26 12:54:49 PM</t>
  </si>
  <si>
    <t>https://dmsrepoinc.momrah.gov.sa/dmsrepo/ValidateOTPServlet?CASE_ID=GZ_299130176_NSPCL-33&amp;DeptCode=014001</t>
  </si>
  <si>
    <t>315885876_NSPCL-63</t>
  </si>
  <si>
    <t>1d07cce7f8a564b9_NSPCL-63</t>
  </si>
  <si>
    <t>INS-19369603</t>
  </si>
  <si>
    <t>3/4/26 6:10:10 PM</t>
  </si>
  <si>
    <t>3/4/26 6:10:08 PM</t>
  </si>
  <si>
    <t>https://dmsrepoinc.momrah.gov.sa/dmsrepo/ValidateOTPServlet?CASE_ID=315885876_NSPCL-63&amp;DeptCode=014001</t>
  </si>
  <si>
    <t>GZ_271675310_NSPCL-69</t>
  </si>
  <si>
    <t>55185c96eb00d41d_NSPCL-69</t>
  </si>
  <si>
    <t>INS-17316936</t>
  </si>
  <si>
    <t>1/6/26 10:46:25 AM</t>
  </si>
  <si>
    <t>https://dmsrepoinc.momrah.gov.sa/dmsrepo/ValidateOTPServlet?CASE_ID=GZ_271675310_NSPCL-69&amp;DeptCode=014001</t>
  </si>
  <si>
    <t>1/7/26 11:23:54 PM</t>
  </si>
  <si>
    <t>GZ_359315359_NSPCL-69</t>
  </si>
  <si>
    <t>2b724f66f8d98060_NSPCL-69</t>
  </si>
  <si>
    <t>INS-20738064</t>
  </si>
  <si>
    <t>https://dmsrepoinc.momrah.gov.sa/dmsrepo/ValidateOTPServlet?CASE_ID=GZ_359315359_NSPCL-69&amp;DeptCode=014001</t>
  </si>
  <si>
    <t>3.710</t>
  </si>
  <si>
    <t>GZ_356632886_NSPCL-33</t>
  </si>
  <si>
    <t>39745957d86de346_NSPCL-33</t>
  </si>
  <si>
    <t>INC-26-05-125938</t>
  </si>
  <si>
    <t>https://dmsrepoinc.momrah.gov.sa/dmsrepo/ValidateOTPServlet?CASE_ID=GZ_356632886_NSPCL-33&amp;DeptCode=014001</t>
  </si>
  <si>
    <t>GZ_345039498_NSPCL-92</t>
  </si>
  <si>
    <t>c98ce3339d98002d_NSPCL-92</t>
  </si>
  <si>
    <t>INS-20048457</t>
  </si>
  <si>
    <t>4/14/26 10:10:59 AM</t>
  </si>
  <si>
    <t>https://dmsrepoinc.momrah.gov.sa/dmsrepo/ValidateOTPServlet?CASE_ID=GZ_345039498_NSPCL-92&amp;DeptCode=014001</t>
  </si>
  <si>
    <t>GZ_299695341_NSPCL-8</t>
  </si>
  <si>
    <t>5b4ea6446a726895_NSPCL-8</t>
  </si>
  <si>
    <t>INS-18302977</t>
  </si>
  <si>
    <t>2/10/26 10:17:40 AM</t>
  </si>
  <si>
    <t>2/10/26 10:17:34 AM</t>
  </si>
  <si>
    <t>https://dmsrepoinc.momrah.gov.sa/dmsrepo/ValidateOTPServlet?CASE_ID=GZ_299695341_NSPCL-8&amp;DeptCode=014001</t>
  </si>
  <si>
    <t>GZ_298860441_NSPCL-67</t>
  </si>
  <si>
    <t>9fea56d32ca7ef6e_NSPCL-67</t>
  </si>
  <si>
    <t>INS-18007854</t>
  </si>
  <si>
    <t>https://dmsrepoinc.momrah.gov.sa/dmsrepo/ValidateOTPServlet?CASE_ID=GZ_298860441_NSPCL-67&amp;DeptCode=014001</t>
  </si>
  <si>
    <t>2/10/26 11:23:53 PM</t>
  </si>
  <si>
    <t>GZ_330489361_NSPCL-33</t>
  </si>
  <si>
    <t>bd21b525dddc9ed1_NSPCL-33</t>
  </si>
  <si>
    <t>INS-19705253</t>
  </si>
  <si>
    <t>4/1/26 10:18:25 AM</t>
  </si>
  <si>
    <t>4/1/26 10:18:17 AM</t>
  </si>
  <si>
    <t>https://dmsrepoinc.momrah.gov.sa/dmsrepo/ValidateOTPServlet?CASE_ID=GZ_330489361_NSPCL-33&amp;DeptCode=014001</t>
  </si>
  <si>
    <t>GZ_315387374_NSPCL-8</t>
  </si>
  <si>
    <t>9e0b1284897dba20_NSPCL-8</t>
  </si>
  <si>
    <t>INS-19487491</t>
  </si>
  <si>
    <t>3/4/26 3:08:17 PM</t>
  </si>
  <si>
    <t>3/4/26 3:08:15 PM</t>
  </si>
  <si>
    <t>https://dmsrepoinc.momrah.gov.sa/dmsrepo/ValidateOTPServlet?CASE_ID=GZ_315387374_NSPCL-8&amp;DeptCode=014001</t>
  </si>
  <si>
    <t>GZ_314855644_NSPCL-69</t>
  </si>
  <si>
    <t>52d2f826cd489a05_NSPCL-69</t>
  </si>
  <si>
    <t>INS-19366751</t>
  </si>
  <si>
    <t>3/4/26 11:15:51 AM</t>
  </si>
  <si>
    <t>https://dmsrepoinc.momrah.gov.sa/dmsrepo/ValidateOTPServlet?CASE_ID=GZ_314855644_NSPCL-69&amp;DeptCode=014001</t>
  </si>
  <si>
    <t>GZ_367350497_NSPCL-8</t>
  </si>
  <si>
    <t>7fffef37648c1905_NSPCL-8</t>
  </si>
  <si>
    <t>https://dmsrepoinc.momrah.gov.sa/dmsrepo/ValidateOTPServlet?CASE_ID=GZ_367350497_NSPCL-8&amp;DeptCode=014001</t>
  </si>
  <si>
    <t>GZ_313849035_NSPCL-69</t>
  </si>
  <si>
    <t>c9dd38b6e936076a_NSPCL-69</t>
  </si>
  <si>
    <t>INS-19323950</t>
  </si>
  <si>
    <t>3/3/26 3:56:08 PM</t>
  </si>
  <si>
    <t>https://dmsrepoinc.momrah.gov.sa/dmsrepo/ValidateOTPServlet?CASE_ID=GZ_313849035_NSPCL-69&amp;DeptCode=014001</t>
  </si>
  <si>
    <t>3/17/26 4:24:12 PM</t>
  </si>
  <si>
    <t>GZ_313499021_NSPCL-72</t>
  </si>
  <si>
    <t>a8dcf031774f35f1_NSPCL-72</t>
  </si>
  <si>
    <t>INS-19383702</t>
  </si>
  <si>
    <t>3/3/26 2:40:56 PM</t>
  </si>
  <si>
    <t>https://dmsrepoinc.momrah.gov.sa/dmsrepo/ValidateOTPServlet?CASE_ID=GZ_313499021_NSPCL-72&amp;DeptCode=014001</t>
  </si>
  <si>
    <t>OZ_368168167_NSPCL-16</t>
  </si>
  <si>
    <t>aeb9bfd26942f8d0_NSPCL-16</t>
  </si>
  <si>
    <t>5/14/26 9:52:18 AM</t>
  </si>
  <si>
    <t>https://dmsrepoinc.momrah.gov.sa/dmsrepo/ValidateOTPServlet?CASE_ID=OZ_368168167_NSPCL-16&amp;DeptCode=014001</t>
  </si>
  <si>
    <t>313839976_NSPCL-69</t>
  </si>
  <si>
    <t>e09d01af7302677f_NSPCL-69</t>
  </si>
  <si>
    <t>INS-19323957</t>
  </si>
  <si>
    <t>3/3/26 3:28:05 PM</t>
  </si>
  <si>
    <t>https://dmsrepoinc.momrah.gov.sa/dmsrepo/ValidateOTPServlet?CASE_ID=313839976_NSPCL-69&amp;DeptCode=014001</t>
  </si>
  <si>
    <t>GZ_382940851_NSPCL-33</t>
  </si>
  <si>
    <t>bdedea5e4f9980d1_NSPCL-33</t>
  </si>
  <si>
    <t>6/7/26 10:52:54 AM</t>
  </si>
  <si>
    <t>https://dmsrepoinc.momrah.gov.sa/dmsrepo/ValidateOTPServlet?CASE_ID=GZ_382940851_NSPCL-33&amp;DeptCode=014001</t>
  </si>
  <si>
    <t>296195736_NSPCL-92</t>
  </si>
  <si>
    <t>720805db991fed29_NSPCL-92</t>
  </si>
  <si>
    <t>INS-18091471</t>
  </si>
  <si>
    <t>2/5/26 11:18:32 AM</t>
  </si>
  <si>
    <t>https://dmsrepoinc.momrah.gov.sa/dmsrepo/ValidateOTPServlet?CASE_ID=296195736_NSPCL-92&amp;DeptCode=014001</t>
  </si>
  <si>
    <t>2/10/26 1:54:02 AM</t>
  </si>
  <si>
    <t>298146003_NSPCL-69</t>
  </si>
  <si>
    <t>66ea242c21ecaed8_NSPCL-69</t>
  </si>
  <si>
    <t>INS-18282236</t>
  </si>
  <si>
    <t>2/8/26 11:09:24 AM</t>
  </si>
  <si>
    <t>https://dmsrepoinc.momrah.gov.sa/dmsrepo/ValidateOTPServlet?CASE_ID=298146003_NSPCL-69&amp;DeptCode=014001</t>
  </si>
  <si>
    <t>RZ_365282418_NSPCL-69</t>
  </si>
  <si>
    <t>7ef0ffd0c2b77bf7_NSPCL-69</t>
  </si>
  <si>
    <t>5/11/26 9:29:05 AM</t>
  </si>
  <si>
    <t>https://dmsrepoinc.momrah.gov.sa/dmsrepo/ValidateOTPServlet?CASE_ID=RZ_365282418_NSPCL-69&amp;DeptCode=014001</t>
  </si>
  <si>
    <t>GZ_300057585_NSPCL-23</t>
  </si>
  <si>
    <t>bcf73ce783c8e7ad_NSPCL-23</t>
  </si>
  <si>
    <t>INS-18049999</t>
  </si>
  <si>
    <t>2/10/26 1:51:40 PM</t>
  </si>
  <si>
    <t>2/10/26 1:51:36 PM</t>
  </si>
  <si>
    <t>https://dmsrepoinc.momrah.gov.sa/dmsrepo/ValidateOTPServlet?CASE_ID=GZ_300057585_NSPCL-23&amp;DeptCode=014001</t>
  </si>
  <si>
    <t>GZ_298163817_NSPCL-33</t>
  </si>
  <si>
    <t>d86f73dbd9fb5ea7_NSPCL-33</t>
  </si>
  <si>
    <t>INC-26-02-118305</t>
  </si>
  <si>
    <t>2/8/26 11:58:40 AM</t>
  </si>
  <si>
    <t>2/8/26 11:27:40 AM</t>
  </si>
  <si>
    <t>https://dmsrepoinc.momrah.gov.sa/dmsrepo/ValidateOTPServlet?CASE_ID=GZ_298163817_NSPCL-33&amp;DeptCode=014001</t>
  </si>
  <si>
    <t>GZ_316768972_NSPCL-47</t>
  </si>
  <si>
    <t>ac0a8458439f284c_NSPCL-47</t>
  </si>
  <si>
    <t>INS-19519092</t>
  </si>
  <si>
    <t>3/5/26 2:33:51 PM</t>
  </si>
  <si>
    <t>https://dmsrepoinc.momrah.gov.sa/dmsrepo/ValidateOTPServlet?CASE_ID=GZ_316768972_NSPCL-47&amp;DeptCode=014001</t>
  </si>
  <si>
    <t>GZ_276922882_NSPCL-92</t>
  </si>
  <si>
    <t>cb3fbef0ff6a9f9b_NSPCL-92</t>
  </si>
  <si>
    <t>INS-17470308</t>
  </si>
  <si>
    <t>1/12/26 3:31:40 PM</t>
  </si>
  <si>
    <t>https://dmsrepoinc.momrah.gov.sa/dmsrepo/ValidateOTPServlet?CASE_ID=GZ_276922882_NSPCL-92&amp;DeptCode=014001</t>
  </si>
  <si>
    <t>GZ_342232216_NSPCL-33</t>
  </si>
  <si>
    <t>a795a1d8e5e69aa2_NSPCL-33</t>
  </si>
  <si>
    <t>INS-19950081</t>
  </si>
  <si>
    <t>4/10/26 5:38:15 PM</t>
  </si>
  <si>
    <t>https://dmsrepoinc.momrah.gov.sa/dmsrepo/ValidateOTPServlet?CASE_ID=GZ_342232216_NSPCL-33&amp;DeptCode=014001</t>
  </si>
  <si>
    <t>GZ_273990700_NSPCL-92</t>
  </si>
  <si>
    <t>6b185e00f44fef38_NSPCL-92</t>
  </si>
  <si>
    <t>INS-17333893</t>
  </si>
  <si>
    <t>1/8/26 11:50:07 AM</t>
  </si>
  <si>
    <t>https://dmsrepoinc.momrah.gov.sa/dmsrepo/ValidateOTPServlet?CASE_ID=GZ_273990700_NSPCL-92&amp;DeptCode=014001</t>
  </si>
  <si>
    <t>GZ_279204821_NSPCL-8</t>
  </si>
  <si>
    <t>8a67459d1b295996_NSPCL-8</t>
  </si>
  <si>
    <t>INS-17494565</t>
  </si>
  <si>
    <t>1/15/26 1:34:03 PM</t>
  </si>
  <si>
    <t>https://dmsrepoinc.momrah.gov.sa/dmsrepo/ValidateOTPServlet?CASE_ID=GZ_279204821_NSPCL-8&amp;DeptCode=014001</t>
  </si>
  <si>
    <t>GZ_277437461_NSPCL-23</t>
  </si>
  <si>
    <t>a2578782c75962df_NSPCL-23</t>
  </si>
  <si>
    <t>INS-17434069</t>
  </si>
  <si>
    <t>1/13/26 11:09:56 AM</t>
  </si>
  <si>
    <t>https://dmsrepoinc.momrah.gov.sa/dmsrepo/ValidateOTPServlet?CASE_ID=GZ_277437461_NSPCL-23&amp;DeptCode=014001</t>
  </si>
  <si>
    <t>GZ_319911325_NSPCL-67</t>
  </si>
  <si>
    <t>a129773c1e560c96_NSPCL-67</t>
  </si>
  <si>
    <t>INS-19261985</t>
  </si>
  <si>
    <t>3/9/26 1:02:41 PM</t>
  </si>
  <si>
    <t>https://dmsrepoinc.momrah.gov.sa/dmsrepo/ValidateOTPServlet?CASE_ID=GZ_319911325_NSPCL-67&amp;DeptCode=014001</t>
  </si>
  <si>
    <t>GZ_271465085_NSPCL-63</t>
  </si>
  <si>
    <t>55185c96eb00d41d_NSPCL-63</t>
  </si>
  <si>
    <t>INS-17332365</t>
  </si>
  <si>
    <t>1/6/26 9:33:13 AM</t>
  </si>
  <si>
    <t>1/6/26 9:33:10 AM</t>
  </si>
  <si>
    <t>https://dmsrepoinc.momrah.gov.sa/dmsrepo/ValidateOTPServlet?CASE_ID=GZ_271465085_NSPCL-63&amp;DeptCode=014001</t>
  </si>
  <si>
    <t>GZ_266794017_NSPCL-23</t>
  </si>
  <si>
    <t>79038a8c9930ef23_NSPCL-23</t>
  </si>
  <si>
    <t>INS-17179945</t>
  </si>
  <si>
    <t>1/3/26 8:34:58 AM</t>
  </si>
  <si>
    <t>https://dmsrepoinc.momrah.gov.sa/dmsrepo/ValidateOTPServlet?CASE_ID=GZ_266794017_NSPCL-23&amp;DeptCode=014001</t>
  </si>
  <si>
    <t>1/4/26 11:23:58 PM</t>
  </si>
  <si>
    <t>2.013</t>
  </si>
  <si>
    <t>GZ_367540237_NSPCL-33</t>
  </si>
  <si>
    <t>50457ee44b4ba73d_NSPCL-33</t>
  </si>
  <si>
    <t>INC-26-05-149374</t>
  </si>
  <si>
    <t>5/13/26 12:04:25 PM</t>
  </si>
  <si>
    <t>5/13/26 12:03:31 PM</t>
  </si>
  <si>
    <t>https://dmsrepoinc.momrah.gov.sa/dmsrepo/ValidateOTPServlet?CASE_ID=GZ_367540237_NSPCL-33&amp;DeptCode=014001</t>
  </si>
  <si>
    <t>GZ_362176630_NSPCL-8</t>
  </si>
  <si>
    <t>8c96846a744dfee5_NSPCL-8</t>
  </si>
  <si>
    <t>INS-20620397</t>
  </si>
  <si>
    <t>https://dmsrepoinc.momrah.gov.sa/dmsrepo/ValidateOTPServlet?CASE_ID=GZ_362176630_NSPCL-8&amp;DeptCode=014001</t>
  </si>
  <si>
    <t>GZ_363398805_NSPCL-33</t>
  </si>
  <si>
    <t>18d0636c42879957_NSPCL-33</t>
  </si>
  <si>
    <t>INS-20629447</t>
  </si>
  <si>
    <t>5/8/26 5:29:53 PM</t>
  </si>
  <si>
    <t>https://dmsrepoinc.momrah.gov.sa/dmsrepo/ValidateOTPServlet?CASE_ID=GZ_363398805_NSPCL-33&amp;DeptCode=014001</t>
  </si>
  <si>
    <t>GZ_362378731_NSPCL-33</t>
  </si>
  <si>
    <t>fa4926f87292d02f_NSPCL-33</t>
  </si>
  <si>
    <t>INC-26-05-091460</t>
  </si>
  <si>
    <t>5/7/26 8:51:26 AM</t>
  </si>
  <si>
    <t>5/7/26 8:50:43 AM</t>
  </si>
  <si>
    <t>https://dmsrepoinc.momrah.gov.sa/dmsrepo/ValidateOTPServlet?CASE_ID=GZ_362378731_NSPCL-33&amp;DeptCode=014001</t>
  </si>
  <si>
    <t>GZ_309030886_NSPCL-33</t>
  </si>
  <si>
    <t>7132035712f0ce24_NSPCL-33</t>
  </si>
  <si>
    <t>INS-18889591</t>
  </si>
  <si>
    <t>3/1/26 7:17:20 AM</t>
  </si>
  <si>
    <t>https://dmsrepoinc.momrah.gov.sa/dmsrepo/ValidateOTPServlet?CASE_ID=GZ_309030886_NSPCL-33&amp;DeptCode=014001</t>
  </si>
  <si>
    <t>GZ_276803952_NSPCL-69</t>
  </si>
  <si>
    <t>fb57d604378b7a30_NSPCL-69</t>
  </si>
  <si>
    <t>INS-17471214</t>
  </si>
  <si>
    <t>1/12/26 1:44:54 PM</t>
  </si>
  <si>
    <t>1/12/26 1:44:52 PM</t>
  </si>
  <si>
    <t>https://dmsrepoinc.momrah.gov.sa/dmsrepo/ValidateOTPServlet?CASE_ID=GZ_276803952_NSPCL-69&amp;DeptCode=014001</t>
  </si>
  <si>
    <t>GZ_340616282_NSPCL-53</t>
  </si>
  <si>
    <t>8d2e030121ecf8a6_NSPCL-53</t>
  </si>
  <si>
    <t>INS-20044820</t>
  </si>
  <si>
    <t>4/8/26 11:30:35 AM</t>
  </si>
  <si>
    <t>https://dmsrepoinc.momrah.gov.sa/dmsrepo/ValidateOTPServlet?CASE_ID=GZ_340616282_NSPCL-53&amp;DeptCode=014001</t>
  </si>
  <si>
    <t>OZ_364758008_NSPCL-16</t>
  </si>
  <si>
    <t>282cb2f01e183bcb_NSPCL-16</t>
  </si>
  <si>
    <t>https://dmsrepoinc.momrah.gov.sa/dmsrepo/ValidateOTPServlet?CASE_ID=OZ_364758008_NSPCL-16&amp;DeptCode=014001</t>
  </si>
  <si>
    <t>GZ_360930413_NSPCL-33</t>
  </si>
  <si>
    <t>fd1c64505724eee4_NSPCL-33</t>
  </si>
  <si>
    <t>INS-20675045</t>
  </si>
  <si>
    <t>5/6/26 8:22:07 AM</t>
  </si>
  <si>
    <t>5/6/26 8:20:40 AM</t>
  </si>
  <si>
    <t>https://dmsrepoinc.momrah.gov.sa/dmsrepo/ValidateOTPServlet?CASE_ID=GZ_360930413_NSPCL-33&amp;DeptCode=014001</t>
  </si>
  <si>
    <t>GZ_313169137_NSPCL-33</t>
  </si>
  <si>
    <t>5430d481a3ef946b_NSPCL-33</t>
  </si>
  <si>
    <t>3/3/26 12:01:43 PM</t>
  </si>
  <si>
    <t>https://dmsrepoinc.momrah.gov.sa/dmsrepo/ValidateOTPServlet?CASE_ID=GZ_313169137_NSPCL-33&amp;DeptCode=014001</t>
  </si>
  <si>
    <t>GZ_294301043_NSPCL-8</t>
  </si>
  <si>
    <t>083dcc2d43796106_NSPCL-8</t>
  </si>
  <si>
    <t>INS-18226818</t>
  </si>
  <si>
    <t>2/4/26 9:53:25 AM</t>
  </si>
  <si>
    <t>https://dmsrepoinc.momrah.gov.sa/dmsrepo/ValidateOTPServlet?CASE_ID=GZ_294301043_NSPCL-8&amp;DeptCode=014001</t>
  </si>
  <si>
    <t>GZ_369806837_NSPCL-33</t>
  </si>
  <si>
    <t>855dad7149cab7bd_NSPCL-33</t>
  </si>
  <si>
    <t>INS-20763408</t>
  </si>
  <si>
    <t>5/17/26 9:35:08 AM</t>
  </si>
  <si>
    <t>https://dmsrepoinc.momrah.gov.sa/dmsrepo/ValidateOTPServlet?CASE_ID=GZ_369806837_NSPCL-33&amp;DeptCode=014001</t>
  </si>
  <si>
    <t>GZ_299566809_NSPCL-31</t>
  </si>
  <si>
    <t>ffd5feec3930b52e_NSPCL-31</t>
  </si>
  <si>
    <t>INS-18093269</t>
  </si>
  <si>
    <t>https://dmsrepoinc.momrah.gov.sa/dmsrepo/ValidateOTPServlet?CASE_ID=GZ_299566809_NSPCL-31&amp;DeptCode=014001</t>
  </si>
  <si>
    <t>GZ_266895862_NSPCL-31</t>
  </si>
  <si>
    <t>836445c49dff113c_NSPCL-31</t>
  </si>
  <si>
    <t>INS-17179944</t>
  </si>
  <si>
    <t>1/3/26 9:16:55 AM</t>
  </si>
  <si>
    <t>https://dmsrepoinc.momrah.gov.sa/dmsrepo/ValidateOTPServlet?CASE_ID=GZ_266895862_NSPCL-31&amp;DeptCode=014001</t>
  </si>
  <si>
    <t>GZ_335194076_NSPCL-82</t>
  </si>
  <si>
    <t>4744b11c4afcd242_NSPCL-82</t>
  </si>
  <si>
    <t>INS-19907150</t>
  </si>
  <si>
    <t>4/5/26 7:18:28 AM</t>
  </si>
  <si>
    <t>https://dmsrepoinc.momrah.gov.sa/dmsrepo/ValidateOTPServlet?CASE_ID=GZ_335194076_NSPCL-82&amp;DeptCode=014001</t>
  </si>
  <si>
    <t>297741458_NSPCL-69</t>
  </si>
  <si>
    <t>be9026bab2418292_NSPCL-69</t>
  </si>
  <si>
    <t>INS-18001256</t>
  </si>
  <si>
    <t>2/8/26 8:27:15 AM</t>
  </si>
  <si>
    <t>https://dmsrepoinc.momrah.gov.sa/dmsrepo/ValidateOTPServlet?CASE_ID=297741458_NSPCL-69&amp;DeptCode=014001</t>
  </si>
  <si>
    <t>GZ_299744154_NSPCL-33</t>
  </si>
  <si>
    <t>c72b851f4d46a11d_NSPCL-33</t>
  </si>
  <si>
    <t>INS-18085203</t>
  </si>
  <si>
    <t>2/10/26 9:20:20 AM</t>
  </si>
  <si>
    <t>https://dmsrepoinc.momrah.gov.sa/dmsrepo/ValidateOTPServlet?CASE_ID=GZ_299744154_NSPCL-33&amp;DeptCode=014001</t>
  </si>
  <si>
    <t>GZ_366526421_NSPCL-33</t>
  </si>
  <si>
    <t>81335d523f1312ff_NSPCL-33</t>
  </si>
  <si>
    <t>INS-20694214</t>
  </si>
  <si>
    <t>5/12/26 9:41:29 AM</t>
  </si>
  <si>
    <t>https://dmsrepoinc.momrah.gov.sa/dmsrepo/ValidateOTPServlet?CASE_ID=GZ_366526421_NSPCL-33&amp;DeptCode=014001</t>
  </si>
  <si>
    <t>OZ_362176736_NSPCL-16</t>
  </si>
  <si>
    <t>59a8c5ba1f4e6938_NSPCL-16</t>
  </si>
  <si>
    <t>INS-20929729</t>
  </si>
  <si>
    <t>5/7/26 7:38:47 AM</t>
  </si>
  <si>
    <t>https://dmsrepoinc.momrah.gov.sa/dmsrepo/ValidateOTPServlet?CASE_ID=OZ_362176736_NSPCL-16&amp;DeptCode=014001</t>
  </si>
  <si>
    <t>RZ_271727187_NSPCL-69</t>
  </si>
  <si>
    <t>a6a260790e47bec2_NSPCL-69</t>
  </si>
  <si>
    <t>a6a260790e47bec2_NSPCL-69_NSPCL-8</t>
  </si>
  <si>
    <t>INS-17391309</t>
  </si>
  <si>
    <t>1/6/26 11:00:19 AM</t>
  </si>
  <si>
    <t>https://dmsrepoinc.momrah.gov.sa/dmsrepo/ValidateOTPServlet?CASE_ID=RZ_271727187_NSPCL-69&amp;DeptCode=014001</t>
  </si>
  <si>
    <t>GZ_340378508_NSPCL-33</t>
  </si>
  <si>
    <t>fddbb8b72a67b523_NSPCL-33</t>
  </si>
  <si>
    <t>INS-19990422</t>
  </si>
  <si>
    <t>4/8/26 8:03:12 AM</t>
  </si>
  <si>
    <t>4/8/26 7:47:37 AM</t>
  </si>
  <si>
    <t>https://dmsrepoinc.momrah.gov.sa/dmsrepo/ValidateOTPServlet?CASE_ID=GZ_340378508_NSPCL-33&amp;DeptCode=014001</t>
  </si>
  <si>
    <t>GZ_313831058_NSPCL-33</t>
  </si>
  <si>
    <t>d5ce78ad60758cbe_NSPCL-33</t>
  </si>
  <si>
    <t>3/3/26 3:05:47 PM</t>
  </si>
  <si>
    <t>3/3/26 3:05:44 PM</t>
  </si>
  <si>
    <t>https://dmsrepoinc.momrah.gov.sa/dmsrepo/ValidateOTPServlet?CASE_ID=GZ_313831058_NSPCL-33&amp;DeptCode=014001</t>
  </si>
  <si>
    <t>GZ_298828502_NSPCL-8</t>
  </si>
  <si>
    <t>6694316737d2006a_NSPCL-8</t>
  </si>
  <si>
    <t>INS-18017115</t>
  </si>
  <si>
    <t>2/9/26 9:25:36 AM</t>
  </si>
  <si>
    <t>2/9/26 9:25:35 AM</t>
  </si>
  <si>
    <t>https://dmsrepoinc.momrah.gov.sa/dmsrepo/ValidateOTPServlet?CASE_ID=GZ_298828502_NSPCL-8&amp;DeptCode=014001</t>
  </si>
  <si>
    <t>GZ_365471300_NSPCL-69</t>
  </si>
  <si>
    <t>05db12df26009d1d_NSPCL-69</t>
  </si>
  <si>
    <t>5/11/26 11:03:23 AM</t>
  </si>
  <si>
    <t>5/11/26 11:03:19 AM</t>
  </si>
  <si>
    <t>https://dmsrepoinc.momrah.gov.sa/dmsrepo/ValidateOTPServlet?CASE_ID=GZ_365471300_NSPCL-69&amp;DeptCode=014001</t>
  </si>
  <si>
    <t>GZ_368408462_NSPCL-7</t>
  </si>
  <si>
    <t>50c3de812b61a119_NSPCL-7</t>
  </si>
  <si>
    <t>5/14/26 11:42:37 AM</t>
  </si>
  <si>
    <t>https://dmsrepoinc.momrah.gov.sa/dmsrepo/ValidateOTPServlet?CASE_ID=GZ_368408462_NSPCL-7&amp;DeptCode=014001</t>
  </si>
  <si>
    <t>297837669_NSPCL-72</t>
  </si>
  <si>
    <t>30ee78f441512702_NSPCL-72</t>
  </si>
  <si>
    <t>INS-18093298</t>
  </si>
  <si>
    <t>2/8/26 9:43:49 AM</t>
  </si>
  <si>
    <t>https://dmsrepoinc.momrah.gov.sa/dmsrepo/ValidateOTPServlet?CASE_ID=297837669_NSPCL-72&amp;DeptCode=014001</t>
  </si>
  <si>
    <t>RZ_365413327_NSPCL-80</t>
  </si>
  <si>
    <t>2751219d5ee7c0ff_NSPCL-80</t>
  </si>
  <si>
    <t>5/11/26 10:25:06 AM</t>
  </si>
  <si>
    <t>https://dmsrepoinc.momrah.gov.sa/dmsrepo/ValidateOTPServlet?CASE_ID=RZ_365413327_NSPCL-80&amp;DeptCode=014001</t>
  </si>
  <si>
    <t>GZ_318982208_NSPCL-33</t>
  </si>
  <si>
    <t>f1119d223fe4462f_NSPCL-33</t>
  </si>
  <si>
    <t>3/8/26 3:34:50 PM</t>
  </si>
  <si>
    <t>3/8/26 3:27:15 PM</t>
  </si>
  <si>
    <t>https://dmsrepoinc.momrah.gov.sa/dmsrepo/ValidateOTPServlet?CASE_ID=GZ_318982208_NSPCL-33&amp;DeptCode=014001</t>
  </si>
  <si>
    <t>OZ_340385070_NSPCL-16</t>
  </si>
  <si>
    <t>80226fae39204402_NSPCL-16</t>
  </si>
  <si>
    <t>INS-20017800</t>
  </si>
  <si>
    <t>https://dmsrepoinc.momrah.gov.sa/dmsrepo/ValidateOTPServlet?CASE_ID=OZ_340385070_NSPCL-16&amp;DeptCode=014001</t>
  </si>
  <si>
    <t>GZ_318982214_NSPCL-33</t>
  </si>
  <si>
    <t>05a000016537ef6c_NSPCL-33</t>
  </si>
  <si>
    <t>3/8/26 3:34:59 PM</t>
  </si>
  <si>
    <t>https://dmsrepoinc.momrah.gov.sa/dmsrepo/ValidateOTPServlet?CASE_ID=GZ_318982214_NSPCL-33&amp;DeptCode=014001</t>
  </si>
  <si>
    <t>GZ_363120325_NSPCL-33</t>
  </si>
  <si>
    <t>3513b88a7cf824d9_NSPCL-33</t>
  </si>
  <si>
    <t>INS-20628836</t>
  </si>
  <si>
    <t>5/7/26 6:13:27 PM</t>
  </si>
  <si>
    <t>https://dmsrepoinc.momrah.gov.sa/dmsrepo/ValidateOTPServlet?CASE_ID=GZ_363120325_NSPCL-33&amp;DeptCode=014001</t>
  </si>
  <si>
    <t>315882919_NSPCL-69</t>
  </si>
  <si>
    <t>4ff85fa137e2240a_NSPCL-69</t>
  </si>
  <si>
    <t>INS-19369623</t>
  </si>
  <si>
    <t>3/4/26 5:47:20 PM</t>
  </si>
  <si>
    <t>3/4/26 5:47:17 PM</t>
  </si>
  <si>
    <t>https://dmsrepoinc.momrah.gov.sa/dmsrepo/ValidateOTPServlet?CASE_ID=315882919_NSPCL-69&amp;DeptCode=014001</t>
  </si>
  <si>
    <t>GZ_344334507_NSPCL-63</t>
  </si>
  <si>
    <t>347d2204f4668459_NSPCL-63</t>
  </si>
  <si>
    <t>INS-20047353</t>
  </si>
  <si>
    <t>4/13/26 11:53:10 AM</t>
  </si>
  <si>
    <t>https://dmsrepoinc.momrah.gov.sa/dmsrepo/ValidateOTPServlet?CASE_ID=GZ_344334507_NSPCL-63&amp;DeptCode=014001</t>
  </si>
  <si>
    <t>GZ_271367353_NSPCL-92</t>
  </si>
  <si>
    <t>4c3bd25bbc96e6ea_NSPCL-92</t>
  </si>
  <si>
    <t>INS-17291146</t>
  </si>
  <si>
    <t>https://dmsrepoinc.momrah.gov.sa/dmsrepo/ValidateOTPServlet?CASE_ID=GZ_271367353_NSPCL-92&amp;DeptCode=014001</t>
  </si>
  <si>
    <t>GZ_358621480_NSPCL-23</t>
  </si>
  <si>
    <t>34397dbd0f92a5e8_NSPCL-23</t>
  </si>
  <si>
    <t>INS-20653151</t>
  </si>
  <si>
    <t>5/4/26 5:02:14 PM</t>
  </si>
  <si>
    <t>https://dmsrepoinc.momrah.gov.sa/dmsrepo/ValidateOTPServlet?CASE_ID=GZ_358621480_NSPCL-23&amp;DeptCode=014001</t>
  </si>
  <si>
    <t>GZ_318981411_NSPCL-8</t>
  </si>
  <si>
    <t>174584d4c99fd169_NSPCL-8</t>
  </si>
  <si>
    <t>INS-19325499</t>
  </si>
  <si>
    <t>3/8/26 3:15:10 PM</t>
  </si>
  <si>
    <t>3/8/26 3:07:36 PM</t>
  </si>
  <si>
    <t>https://dmsrepoinc.momrah.gov.sa/dmsrepo/ValidateOTPServlet?CASE_ID=GZ_318981411_NSPCL-8&amp;DeptCode=014001</t>
  </si>
  <si>
    <t>1.985</t>
  </si>
  <si>
    <t>GZ_365794777_NSPCL-33</t>
  </si>
  <si>
    <t>d44a56cb12ac8184_NSPCL-33</t>
  </si>
  <si>
    <t>INC-26-05-145890</t>
  </si>
  <si>
    <t>5/11/26 2:18:01 PM</t>
  </si>
  <si>
    <t>5/11/26 2:13:55 PM</t>
  </si>
  <si>
    <t>https://dmsrepoinc.momrah.gov.sa/dmsrepo/ValidateOTPServlet?CASE_ID=GZ_365794777_NSPCL-33&amp;DeptCode=014001</t>
  </si>
  <si>
    <t>297836935_NSPCL-31</t>
  </si>
  <si>
    <t>474595826bd6c55f_NSPCL-31</t>
  </si>
  <si>
    <t>INS-18093268</t>
  </si>
  <si>
    <t>2/8/26 9:30:29 AM</t>
  </si>
  <si>
    <t>https://dmsrepoinc.momrah.gov.sa/dmsrepo/ValidateOTPServlet?CASE_ID=297836935_NSPCL-31&amp;DeptCode=014001</t>
  </si>
  <si>
    <t>313819332_NSPCL-69</t>
  </si>
  <si>
    <t>9c515ecee4f8d454_NSPCL-69</t>
  </si>
  <si>
    <t>INS-19324499</t>
  </si>
  <si>
    <t>3/3/26 2:46:48 PM</t>
  </si>
  <si>
    <t>https://dmsrepoinc.momrah.gov.sa/dmsrepo/ValidateOTPServlet?CASE_ID=313819332_NSPCL-69&amp;DeptCode=014001</t>
  </si>
  <si>
    <t>GZ_330546106_NSPCL-33</t>
  </si>
  <si>
    <t>011f545f3e29f1fb_NSPCL-33</t>
  </si>
  <si>
    <t>INS-19704486</t>
  </si>
  <si>
    <t>4/1/26 10:45:38 AM</t>
  </si>
  <si>
    <t>4/1/26 10:17:48 AM</t>
  </si>
  <si>
    <t>https://dmsrepoinc.momrah.gov.sa/dmsrepo/ValidateOTPServlet?CASE_ID=GZ_330546106_NSPCL-33&amp;DeptCode=014001</t>
  </si>
  <si>
    <t>GZ_338590253_NSPCL-63</t>
  </si>
  <si>
    <t>0e23ef4a5fd65d35_NSPCL-63</t>
  </si>
  <si>
    <t>INS-19806771</t>
  </si>
  <si>
    <t>4/7/26 8:45:29 AM</t>
  </si>
  <si>
    <t>https://dmsrepoinc.momrah.gov.sa/dmsrepo/ValidateOTPServlet?CASE_ID=GZ_338590253_NSPCL-63&amp;DeptCode=014001</t>
  </si>
  <si>
    <t>0.883</t>
  </si>
  <si>
    <t>GZ_337794149_NSPCL-33</t>
  </si>
  <si>
    <t>f0aa8b8a06e6716c_NSPCL-33</t>
  </si>
  <si>
    <t>INC-26-04-059628</t>
  </si>
  <si>
    <t>4/6/26 12:17:09 PM</t>
  </si>
  <si>
    <t>https://dmsrepoinc.momrah.gov.sa/dmsrepo/ValidateOTPServlet?CASE_ID=GZ_337794149_NSPCL-33&amp;DeptCode=014001</t>
  </si>
  <si>
    <t>4/6/26 7:08:04 PM</t>
  </si>
  <si>
    <t>GZ_336767804_NSPCL-33</t>
  </si>
  <si>
    <t>684a4218893bb925_NSPCL-33</t>
  </si>
  <si>
    <t>INC-26-04-080319</t>
  </si>
  <si>
    <t>4/6/26 7:02:36 AM</t>
  </si>
  <si>
    <t>4/6/26 7:02:34 AM</t>
  </si>
  <si>
    <t>https://dmsrepoinc.momrah.gov.sa/dmsrepo/ValidateOTPServlet?CASE_ID=GZ_336767804_NSPCL-33&amp;DeptCode=014001</t>
  </si>
  <si>
    <t>GZ_365281781_NSPCL-33</t>
  </si>
  <si>
    <t>823d78f9d611d342_NSPCL-33</t>
  </si>
  <si>
    <t>INS-20675054</t>
  </si>
  <si>
    <t>5/11/26 9:25:33 AM</t>
  </si>
  <si>
    <t>https://dmsrepoinc.momrah.gov.sa/dmsrepo/ValidateOTPServlet?CASE_ID=GZ_365281781_NSPCL-33&amp;DeptCode=014001</t>
  </si>
  <si>
    <t>GZ_316765814_NSPCL-33</t>
  </si>
  <si>
    <t>9c7ba96f883fc080_NSPCL-33</t>
  </si>
  <si>
    <t>3/5/26 1:55:40 PM</t>
  </si>
  <si>
    <t>3/5/26 1:55:35 PM</t>
  </si>
  <si>
    <t>https://dmsrepoinc.momrah.gov.sa/dmsrepo/ValidateOTPServlet?CASE_ID=GZ_316765814_NSPCL-33&amp;DeptCode=014001</t>
  </si>
  <si>
    <t>GZ_315881680_NSPCL-33</t>
  </si>
  <si>
    <t>5a8be5267363bb85_NSPCL-33</t>
  </si>
  <si>
    <t>https://dmsrepoinc.momrah.gov.sa/dmsrepo/ValidateOTPServlet?CASE_ID=GZ_315881680_NSPCL-33&amp;DeptCode=014001</t>
  </si>
  <si>
    <t>GZ_342241483_NSPCL-33</t>
  </si>
  <si>
    <t>6c76850603e159bd_NSPCL-33</t>
  </si>
  <si>
    <t>INS-19950471</t>
  </si>
  <si>
    <t>4/10/26 5:53:55 PM</t>
  </si>
  <si>
    <t>4/10/26 5:53:48 PM</t>
  </si>
  <si>
    <t>https://dmsrepoinc.momrah.gov.sa/dmsrepo/ValidateOTPServlet?CASE_ID=GZ_342241483_NSPCL-33&amp;DeptCode=014001</t>
  </si>
  <si>
    <t>2.856</t>
  </si>
  <si>
    <t>GZ_358621121_NSPCL-33</t>
  </si>
  <si>
    <t>503f5d1e35eb421a_NSPCL-33</t>
  </si>
  <si>
    <t>INC-26-05-127737</t>
  </si>
  <si>
    <t>5/4/26 4:59:47 PM</t>
  </si>
  <si>
    <t>https://dmsrepoinc.momrah.gov.sa/dmsrepo/ValidateOTPServlet?CASE_ID=GZ_358621121_NSPCL-33&amp;DeptCode=014001</t>
  </si>
  <si>
    <t>GZ_319137656_NSPCL-33</t>
  </si>
  <si>
    <t>632dffdddf46e0e8_NSPCL-33</t>
  </si>
  <si>
    <t>3/8/26 3:49:08 PM</t>
  </si>
  <si>
    <t>3/8/26 3:45:32 PM</t>
  </si>
  <si>
    <t>https://dmsrepoinc.momrah.gov.sa/dmsrepo/ValidateOTPServlet?CASE_ID=GZ_319137656_NSPCL-33&amp;DeptCode=014001</t>
  </si>
  <si>
    <t>GZ_298173966_NSPCL-33</t>
  </si>
  <si>
    <t>614b51de3560a391_NSPCL-33</t>
  </si>
  <si>
    <t>INC-26-02-117267</t>
  </si>
  <si>
    <t>2/8/26 12:12:18 PM</t>
  </si>
  <si>
    <t>2/8/26 12:12:15 PM</t>
  </si>
  <si>
    <t>https://dmsrepoinc.momrah.gov.sa/dmsrepo/ValidateOTPServlet?CASE_ID=GZ_298173966_NSPCL-33&amp;DeptCode=014001</t>
  </si>
  <si>
    <t>GZ_320041906_NSPCL-33</t>
  </si>
  <si>
    <t>5078df8602e70f3d_NSPCL-33</t>
  </si>
  <si>
    <t>3/9/26 1:54:20 PM</t>
  </si>
  <si>
    <t>https://dmsrepoinc.momrah.gov.sa/dmsrepo/ValidateOTPServlet?CASE_ID=GZ_320041906_NSPCL-33&amp;DeptCode=014001</t>
  </si>
  <si>
    <t>3.718</t>
  </si>
  <si>
    <t>GZ_356631679_NSPCL-33</t>
  </si>
  <si>
    <t>997a5e3f7ded05b6_NSPCL-33</t>
  </si>
  <si>
    <t>INC-26-05-130107</t>
  </si>
  <si>
    <t>5/3/26 5:40:28 PM</t>
  </si>
  <si>
    <t>5/3/26 5:38:12 PM</t>
  </si>
  <si>
    <t>https://dmsrepoinc.momrah.gov.sa/dmsrepo/ValidateOTPServlet?CASE_ID=GZ_356631679_NSPCL-33&amp;DeptCode=014001</t>
  </si>
  <si>
    <t>GZ_318980448_NSPCL-8</t>
  </si>
  <si>
    <t>cb73b7fef0df0bd5_NSPCL-8</t>
  </si>
  <si>
    <t>INS-19325489</t>
  </si>
  <si>
    <t>3/8/26 2:53:01 PM</t>
  </si>
  <si>
    <t>https://dmsrepoinc.momrah.gov.sa/dmsrepo/ValidateOTPServlet?CASE_ID=GZ_318980448_NSPCL-8&amp;DeptCode=014001</t>
  </si>
  <si>
    <t>GZ_278745260_NSPCL-33</t>
  </si>
  <si>
    <t>f58c9b579dfde901_NSPCL-33</t>
  </si>
  <si>
    <t>INS-17472444</t>
  </si>
  <si>
    <t>1/15/26 8:10:34 AM</t>
  </si>
  <si>
    <t>1/15/26 8:10:29 AM</t>
  </si>
  <si>
    <t>https://dmsrepoinc.momrah.gov.sa/dmsrepo/ValidateOTPServlet?CASE_ID=GZ_278745260_NSPCL-33&amp;DeptCode=014001</t>
  </si>
  <si>
    <t>GZ_312559279_NSPCL-67</t>
  </si>
  <si>
    <t>80132b9634106137_NSPCL-67</t>
  </si>
  <si>
    <t>INS-19191168</t>
  </si>
  <si>
    <t>https://dmsrepoinc.momrah.gov.sa/dmsrepo/ValidateOTPServlet?CASE_ID=GZ_312559279_NSPCL-67&amp;DeptCode=014001</t>
  </si>
  <si>
    <t>28.14</t>
  </si>
  <si>
    <t>GZ_265888162_NSPCL-36</t>
  </si>
  <si>
    <t>3f1dce4aec64ee0b_NSPCL-36</t>
  </si>
  <si>
    <t>1/1/26 10:21:47 AM</t>
  </si>
  <si>
    <t>https://dmsrepoinc.momrah.gov.sa/dmsrepo/ValidateOTPServlet?CASE_ID=GZ_265888162_NSPCL-36&amp;DeptCode=014001</t>
  </si>
  <si>
    <t>GZ_367474406_NSPCL-69</t>
  </si>
  <si>
    <t>6bab8fe9c1d52719_NSPCL-69</t>
  </si>
  <si>
    <t>5/13/26 10:44:02 AM</t>
  </si>
  <si>
    <t>https://dmsrepoinc.momrah.gov.sa/dmsrepo/ValidateOTPServlet?CASE_ID=GZ_367474406_NSPCL-69&amp;DeptCode=014001</t>
  </si>
  <si>
    <t>GZ_276724975_NSPCL-33</t>
  </si>
  <si>
    <t>7cf387ccb3559348_NSPCL-33</t>
  </si>
  <si>
    <t>INS-17470256</t>
  </si>
  <si>
    <t>1/12/26 12:40:38 PM</t>
  </si>
  <si>
    <t>1/12/26 12:39:29 PM</t>
  </si>
  <si>
    <t>https://dmsrepoinc.momrah.gov.sa/dmsrepo/ValidateOTPServlet?CASE_ID=GZ_276724975_NSPCL-33&amp;DeptCode=014001</t>
  </si>
  <si>
    <t>GZ_340477490_NSPCL-72</t>
  </si>
  <si>
    <t>e95e87cea9cc01b0_NSPCL-72</t>
  </si>
  <si>
    <t>INS-20090354</t>
  </si>
  <si>
    <t>4/8/26 10:53:06 AM</t>
  </si>
  <si>
    <t>https://dmsrepoinc.momrah.gov.sa/dmsrepo/ValidateOTPServlet?CASE_ID=GZ_340477490_NSPCL-72&amp;DeptCode=014001</t>
  </si>
  <si>
    <t>GZ_340393757_NSPCL-33</t>
  </si>
  <si>
    <t>b376ad50654d4fbb_NSPCL-33</t>
  </si>
  <si>
    <t>INS-19991125</t>
  </si>
  <si>
    <t>4/8/26 9:14:04 AM</t>
  </si>
  <si>
    <t>4/8/26 9:13:52 AM</t>
  </si>
  <si>
    <t>https://dmsrepoinc.momrah.gov.sa/dmsrepo/ValidateOTPServlet?CASE_ID=GZ_340393757_NSPCL-33&amp;DeptCode=014001</t>
  </si>
  <si>
    <t>GZ_378733061_NSPCL-63</t>
  </si>
  <si>
    <t>3f06150a5ad47361_NSPCL-63</t>
  </si>
  <si>
    <t>INS-21107097</t>
  </si>
  <si>
    <t>6/3/26 8:35:55 AM</t>
  </si>
  <si>
    <t>6/3/26 8:35:47 AM</t>
  </si>
  <si>
    <t>https://dmsrepoinc.momrah.gov.sa/dmsrepo/ValidateOTPServlet?CASE_ID=GZ_378733061_NSPCL-63&amp;DeptCode=014001</t>
  </si>
  <si>
    <t>RZ_365285250_NSPCL-11</t>
  </si>
  <si>
    <t>d4a35afb919aa4cd_NSPCL-11</t>
  </si>
  <si>
    <t>5/11/26 9:10:17 AM</t>
  </si>
  <si>
    <t>https://dmsrepoinc.momrah.gov.sa/dmsrepo/ValidateOTPServlet?CASE_ID=RZ_365285250_NSPCL-11&amp;DeptCode=014001</t>
  </si>
  <si>
    <t>GZ_360935071_NSPCL-82</t>
  </si>
  <si>
    <t>de82c194015157ae_NSPCL-82</t>
  </si>
  <si>
    <t>INS-20674336</t>
  </si>
  <si>
    <t>5/6/26 8:44:07 AM</t>
  </si>
  <si>
    <t>https://dmsrepoinc.momrah.gov.sa/dmsrepo/ValidateOTPServlet?CASE_ID=GZ_360935071_NSPCL-82&amp;DeptCode=014001</t>
  </si>
  <si>
    <t>GZ_361863641_NSPCL-33</t>
  </si>
  <si>
    <t>39c26b13b933dbf7_NSPCL-33</t>
  </si>
  <si>
    <t>INS-20629439</t>
  </si>
  <si>
    <t>5/6/26 3:44:41 PM</t>
  </si>
  <si>
    <t>https://dmsrepoinc.momrah.gov.sa/dmsrepo/ValidateOTPServlet?CASE_ID=GZ_361863641_NSPCL-33&amp;DeptCode=014001</t>
  </si>
  <si>
    <t>GZ_277212525_NSPCL-69</t>
  </si>
  <si>
    <t>fc9a3bfcebd6509d_NSPCL-69</t>
  </si>
  <si>
    <t>INS-17472080</t>
  </si>
  <si>
    <t>1/13/26 9:32:14 AM</t>
  </si>
  <si>
    <t>https://dmsrepoinc.momrah.gov.sa/dmsrepo/ValidateOTPServlet?CASE_ID=GZ_277212525_NSPCL-69&amp;DeptCode=014001</t>
  </si>
  <si>
    <t>1/14/26 11:53:59 PM</t>
  </si>
  <si>
    <t>GZ_381191661_NSPCL-8</t>
  </si>
  <si>
    <t>5381f1c20509baf0_NSPCL-8</t>
  </si>
  <si>
    <t>https://dmsrepoinc.momrah.gov.sa/dmsrepo/ValidateOTPServlet?CASE_ID=GZ_381191661_NSPCL-8&amp;DeptCode=014001</t>
  </si>
  <si>
    <t>GZ_341126046_NSPCL-71</t>
  </si>
  <si>
    <t>4b3036bcc350f39f_NSPCL-71</t>
  </si>
  <si>
    <t>INS-20008424</t>
  </si>
  <si>
    <t>INC-26-04-169927</t>
  </si>
  <si>
    <t>4/9/26 7:27:05 AM</t>
  </si>
  <si>
    <t>4/9/26 7:27:03 AM</t>
  </si>
  <si>
    <t>https://dmsrepoinc.momrah.gov.sa/dmsrepo/ValidateOTPServlet?CASE_ID=GZ_341126046_NSPCL-71&amp;DeptCode=014001</t>
  </si>
  <si>
    <t>GZ_369245321_NSPCL-33</t>
  </si>
  <si>
    <t>59cc80283e2ef1b5_NSPCL-33</t>
  </si>
  <si>
    <t>INS-20785289</t>
  </si>
  <si>
    <t>5/16/26 10:26:30 AM</t>
  </si>
  <si>
    <t>5/16/26 10:26:21 AM</t>
  </si>
  <si>
    <t>https://dmsrepoinc.momrah.gov.sa/dmsrepo/ValidateOTPServlet?CASE_ID=GZ_369245321_NSPCL-33&amp;DeptCode=014001</t>
  </si>
  <si>
    <t>GZ_330507526_NSPCL-8</t>
  </si>
  <si>
    <t>23a9768f8d90c044_NSPCL-8</t>
  </si>
  <si>
    <t>INS-19707937</t>
  </si>
  <si>
    <t>4/1/26 10:49:39 AM</t>
  </si>
  <si>
    <t>https://dmsrepoinc.momrah.gov.sa/dmsrepo/ValidateOTPServlet?CASE_ID=GZ_330507526_NSPCL-8&amp;DeptCode=014001</t>
  </si>
  <si>
    <t>4/2/26 12:24:04 PM</t>
  </si>
  <si>
    <t>GZ_297997373_NSPCL-33</t>
  </si>
  <si>
    <t>002aa0cc59d87712_NSPCL-33</t>
  </si>
  <si>
    <t>INS-18092318</t>
  </si>
  <si>
    <t>2/8/26 10:14:03 AM</t>
  </si>
  <si>
    <t>https://dmsrepoinc.momrah.gov.sa/dmsrepo/ValidateOTPServlet?CASE_ID=GZ_297997373_NSPCL-33&amp;DeptCode=014001</t>
  </si>
  <si>
    <t>GZ_330504071_NSPCL-33</t>
  </si>
  <si>
    <t>22a43545a5c025b2_NSPCL-33</t>
  </si>
  <si>
    <t>INS-19707862</t>
  </si>
  <si>
    <t>4/1/26 10:46:57 AM</t>
  </si>
  <si>
    <t>https://dmsrepoinc.momrah.gov.sa/dmsrepo/ValidateOTPServlet?CASE_ID=GZ_330504071_NSPCL-33&amp;DeptCode=014001</t>
  </si>
  <si>
    <t>GZ_337198927_NSPCL-33</t>
  </si>
  <si>
    <t>8b38607c229138ff_NSPCL-33</t>
  </si>
  <si>
    <t>INS-19991083</t>
  </si>
  <si>
    <t>4/6/26 8:31:58 AM</t>
  </si>
  <si>
    <t>https://dmsrepoinc.momrah.gov.sa/dmsrepo/ValidateOTPServlet?CASE_ID=GZ_337198927_NSPCL-33&amp;DeptCode=014001</t>
  </si>
  <si>
    <t>GZ_381189385_NSPCL-69</t>
  </si>
  <si>
    <t>f6feb884ee808a95_NSPCL-69</t>
  </si>
  <si>
    <t>6/4/26 2:32:55 PM</t>
  </si>
  <si>
    <t>https://dmsrepoinc.momrah.gov.sa/dmsrepo/ValidateOTPServlet?CASE_ID=GZ_381189385_NSPCL-69&amp;DeptCode=014001</t>
  </si>
  <si>
    <t>GZ_313799239_NSPCL-33</t>
  </si>
  <si>
    <t>66fafa252a61be03_NSPCL-33</t>
  </si>
  <si>
    <t>3/3/26 2:20:25 PM</t>
  </si>
  <si>
    <t>3/3/26 2:19:08 PM</t>
  </si>
  <si>
    <t>https://dmsrepoinc.momrah.gov.sa/dmsrepo/ValidateOTPServlet?CASE_ID=GZ_313799239_NSPCL-33&amp;DeptCode=014001</t>
  </si>
  <si>
    <t>RZ_359141342_NSPCL-80</t>
  </si>
  <si>
    <t>bfd2a2e1e7b28f40_NSPCL-80</t>
  </si>
  <si>
    <t>INC-26-05-181124</t>
  </si>
  <si>
    <t>5/5/26 8:56:39 AM</t>
  </si>
  <si>
    <t>https://dmsrepoinc.momrah.gov.sa/dmsrepo/ValidateOTPServlet?CASE_ID=RZ_359141342_NSPCL-80&amp;DeptCode=014001</t>
  </si>
  <si>
    <t>GZ_322525372_NSPCL-33</t>
  </si>
  <si>
    <t>bbcc30642186e129_NSPCL-33</t>
  </si>
  <si>
    <t>3/12/26 12:40:41 PM</t>
  </si>
  <si>
    <t>3/12/26 12:40:33 PM</t>
  </si>
  <si>
    <t>https://dmsrepoinc.momrah.gov.sa/dmsrepo/ValidateOTPServlet?CASE_ID=GZ_322525372_NSPCL-33&amp;DeptCode=014001</t>
  </si>
  <si>
    <t>GZ_267941909_NSPCL-7</t>
  </si>
  <si>
    <t>6247986dce119c68_NSPCL-7</t>
  </si>
  <si>
    <t>INS-17217101</t>
  </si>
  <si>
    <t>1/4/26 8:28:33 AM</t>
  </si>
  <si>
    <t>https://dmsrepoinc.momrah.gov.sa/dmsrepo/ValidateOTPServlet?CASE_ID=GZ_267941909_NSPCL-7&amp;DeptCode=014001</t>
  </si>
  <si>
    <t>1/5/26 11:54:03 PM</t>
  </si>
  <si>
    <t>1.020</t>
  </si>
  <si>
    <t>GZ_371753480_NSPCL-33</t>
  </si>
  <si>
    <t>0ddd5a4c766c9517_NSPCL-33</t>
  </si>
  <si>
    <t>INC-26-05-198992</t>
  </si>
  <si>
    <t>5/19/26 12:47:42 PM</t>
  </si>
  <si>
    <t>https://dmsrepoinc.momrah.gov.sa/dmsrepo/ValidateOTPServlet?CASE_ID=GZ_371753480_NSPCL-33&amp;DeptCode=014001</t>
  </si>
  <si>
    <t>GZ_360943824_NSPCL-33</t>
  </si>
  <si>
    <t>b9376aaff85b79de_NSPCL-33</t>
  </si>
  <si>
    <t>INS-20675706</t>
  </si>
  <si>
    <t>5/6/26 9:02:19 AM</t>
  </si>
  <si>
    <t>5/6/26 8:56:27 AM</t>
  </si>
  <si>
    <t>https://dmsrepoinc.momrah.gov.sa/dmsrepo/ValidateOTPServlet?CASE_ID=GZ_360943824_NSPCL-33&amp;DeptCode=014001</t>
  </si>
  <si>
    <t>GZ_365811933_NSPCL-92</t>
  </si>
  <si>
    <t>ec96991806a215b9_NSPCL-92</t>
  </si>
  <si>
    <t>5/11/26 2:31:14 PM</t>
  </si>
  <si>
    <t>https://dmsrepoinc.momrah.gov.sa/dmsrepo/ValidateOTPServlet?CASE_ID=GZ_365811933_NSPCL-92&amp;DeptCode=014001</t>
  </si>
  <si>
    <t>GZ_338591898_NSPCL-8</t>
  </si>
  <si>
    <t>0e23ef4a5fd65d35_NSPCL-8</t>
  </si>
  <si>
    <t>INS-19807735</t>
  </si>
  <si>
    <t>https://dmsrepoinc.momrah.gov.sa/dmsrepo/ValidateOTPServlet?CASE_ID=GZ_338591898_NSPCL-8&amp;DeptCode=014001</t>
  </si>
  <si>
    <t>GZ_314201083_NSPCL-33</t>
  </si>
  <si>
    <t>d68703e909f28a74_NSPCL-33</t>
  </si>
  <si>
    <t>3/3/26 4:50:05 PM</t>
  </si>
  <si>
    <t>3/3/26 4:50:01 PM</t>
  </si>
  <si>
    <t>https://dmsrepoinc.momrah.gov.sa/dmsrepo/ValidateOTPServlet?CASE_ID=GZ_314201083_NSPCL-33&amp;DeptCode=014001</t>
  </si>
  <si>
    <t>GZ_297837159_NSPCL-33</t>
  </si>
  <si>
    <t>b8af308c343c8f9c_NSPCL-33</t>
  </si>
  <si>
    <t>INS-18093243</t>
  </si>
  <si>
    <t>2/8/26 9:32:35 AM</t>
  </si>
  <si>
    <t>https://dmsrepoinc.momrah.gov.sa/dmsrepo/ValidateOTPServlet?CASE_ID=GZ_297837159_NSPCL-33&amp;DeptCode=014001</t>
  </si>
  <si>
    <t>OZ_365278295_NSPCL-3</t>
  </si>
  <si>
    <t>e0543282b085d9b5_NSPCL-3</t>
  </si>
  <si>
    <t>https://dmsrepoinc.momrah.gov.sa/dmsrepo/ValidateOTPServlet?CASE_ID=OZ_365278295_NSPCL-3&amp;DeptCode=014001</t>
  </si>
  <si>
    <t>GZ_382936811_NSPCL-71</t>
  </si>
  <si>
    <t>53cd224a7167fc2b_NSPCL-71</t>
  </si>
  <si>
    <t>6/7/26 10:50:40 AM</t>
  </si>
  <si>
    <t>https://dmsrepoinc.momrah.gov.sa/dmsrepo/ValidateOTPServlet?CASE_ID=GZ_382936811_NSPCL-71&amp;DeptCode=014001</t>
  </si>
  <si>
    <t>GZ_277453997_NSPCL-33</t>
  </si>
  <si>
    <t>ee0372e62ed002c0_NSPCL-33</t>
  </si>
  <si>
    <t>INC-26-01-107374</t>
  </si>
  <si>
    <t>1/13/26 11:28:27 AM</t>
  </si>
  <si>
    <t>https://dmsrepoinc.momrah.gov.sa/dmsrepo/ValidateOTPServlet?CASE_ID=GZ_277453997_NSPCL-33&amp;DeptCode=014001</t>
  </si>
  <si>
    <t>GZ_278490257_NSPCL-33</t>
  </si>
  <si>
    <t>cdffbe75f25109b6_NSPCL-33</t>
  </si>
  <si>
    <t>INS-17477681</t>
  </si>
  <si>
    <t>1/14/26 2:42:16 PM</t>
  </si>
  <si>
    <t>https://dmsrepoinc.momrah.gov.sa/dmsrepo/ValidateOTPServlet?CASE_ID=GZ_278490257_NSPCL-33&amp;DeptCode=014001</t>
  </si>
  <si>
    <t>GZ_361864221_NSPCL-33</t>
  </si>
  <si>
    <t>105b002abc659927_NSPCL-33</t>
  </si>
  <si>
    <t>INS-20629436</t>
  </si>
  <si>
    <t>5/6/26 3:47:09 PM</t>
  </si>
  <si>
    <t>https://dmsrepoinc.momrah.gov.sa/dmsrepo/ValidateOTPServlet?CASE_ID=GZ_361864221_NSPCL-33&amp;DeptCode=014001</t>
  </si>
  <si>
    <t>GZ_294794115_NSPCL-8</t>
  </si>
  <si>
    <t>466737c917a57998_NSPCL-8</t>
  </si>
  <si>
    <t>INS-17994964</t>
  </si>
  <si>
    <t>2/4/26 11:42:45 AM</t>
  </si>
  <si>
    <t>https://dmsrepoinc.momrah.gov.sa/dmsrepo/ValidateOTPServlet?CASE_ID=GZ_294794115_NSPCL-8&amp;DeptCode=014001</t>
  </si>
  <si>
    <t>GZ_279007752_NSPCL-33</t>
  </si>
  <si>
    <t>b19dd84f1ae56601_NSPCL-33</t>
  </si>
  <si>
    <t>INS-17472312</t>
  </si>
  <si>
    <t>1/15/26 11:16:58 AM</t>
  </si>
  <si>
    <t>https://dmsrepoinc.momrah.gov.sa/dmsrepo/ValidateOTPServlet?CASE_ID=GZ_279007752_NSPCL-33&amp;DeptCode=014001</t>
  </si>
  <si>
    <t>GZ_313838733_NSPCL-33</t>
  </si>
  <si>
    <t>52101161d5bd0a01_NSPCL-33</t>
  </si>
  <si>
    <t>3/3/26 3:19:38 PM</t>
  </si>
  <si>
    <t>3/3/26 3:19:29 PM</t>
  </si>
  <si>
    <t>https://dmsrepoinc.momrah.gov.sa/dmsrepo/ValidateOTPServlet?CASE_ID=GZ_313838733_NSPCL-33&amp;DeptCode=014001</t>
  </si>
  <si>
    <t>317043710_NSPCL-69</t>
  </si>
  <si>
    <t>5962c64e563ec97d_NSPCL-69</t>
  </si>
  <si>
    <t>INS-19369622</t>
  </si>
  <si>
    <t>3/5/26 4:33:29 PM</t>
  </si>
  <si>
    <t>3/5/26 4:33:23 PM</t>
  </si>
  <si>
    <t>https://dmsrepoinc.momrah.gov.sa/dmsrepo/ValidateOTPServlet?CASE_ID=317043710_NSPCL-69&amp;DeptCode=014001</t>
  </si>
  <si>
    <t>3/17/26 6:23:59 PM</t>
  </si>
  <si>
    <t>GZ_341719168_NSPCL-31</t>
  </si>
  <si>
    <t>03d50282c04305c8_NSPCL-31</t>
  </si>
  <si>
    <t>INS-19909139</t>
  </si>
  <si>
    <t>4/9/26 11:56:26 AM</t>
  </si>
  <si>
    <t>https://dmsrepoinc.momrah.gov.sa/dmsrepo/ValidateOTPServlet?CASE_ID=GZ_341719168_NSPCL-31&amp;DeptCode=014001</t>
  </si>
  <si>
    <t>GZ_339532483_NSPCL-69</t>
  </si>
  <si>
    <t>ee010f2c8dad3b13_NSPCL-69</t>
  </si>
  <si>
    <t>INS-19816598</t>
  </si>
  <si>
    <t>4/7/26 1:50:14 PM</t>
  </si>
  <si>
    <t>https://dmsrepoinc.momrah.gov.sa/dmsrepo/ValidateOTPServlet?CASE_ID=GZ_339532483_NSPCL-69&amp;DeptCode=014001</t>
  </si>
  <si>
    <t>GZ_295075218_NSPCL-33</t>
  </si>
  <si>
    <t>bae4c522dd9b2a41_NSPCL-33</t>
  </si>
  <si>
    <t>INS-17939018</t>
  </si>
  <si>
    <t>2/4/26 12:48:22 PM</t>
  </si>
  <si>
    <t>2/4/26 12:48:18 PM</t>
  </si>
  <si>
    <t>https://dmsrepoinc.momrah.gov.sa/dmsrepo/ValidateOTPServlet?CASE_ID=GZ_295075218_NSPCL-33&amp;DeptCode=014001</t>
  </si>
  <si>
    <t>319864140_NSPCL-69</t>
  </si>
  <si>
    <t>990e29d0f1b041b6_NSPCL-69</t>
  </si>
  <si>
    <t>INS-19366752</t>
  </si>
  <si>
    <t>3/9/26 12:34:29 PM</t>
  </si>
  <si>
    <t>https://dmsrepoinc.momrah.gov.sa/dmsrepo/ValidateOTPServlet?CASE_ID=319864140_NSPCL-69&amp;DeptCode=014001</t>
  </si>
  <si>
    <t>GZ_290231251_NSPCL-33</t>
  </si>
  <si>
    <t>e60d45b234cf05e7_NSPCL-33</t>
  </si>
  <si>
    <t>INC-26-02-114414</t>
  </si>
  <si>
    <t>2/2/26 9:08:12 AM</t>
  </si>
  <si>
    <t>https://dmsrepoinc.momrah.gov.sa/dmsrepo/ValidateOTPServlet?CASE_ID=GZ_290231251_NSPCL-33&amp;DeptCode=014001</t>
  </si>
  <si>
    <t>GZ_341549800_NSPCL-33</t>
  </si>
  <si>
    <t>c4415a9cad629b8d_NSPCL-33</t>
  </si>
  <si>
    <t>INS-19955627</t>
  </si>
  <si>
    <t>4/9/26 10:37:05 AM</t>
  </si>
  <si>
    <t>https://dmsrepoinc.momrah.gov.sa/dmsrepo/ValidateOTPServlet?CASE_ID=GZ_341549800_NSPCL-33&amp;DeptCode=014001</t>
  </si>
  <si>
    <t>OZ_266795941_NSPCL-16</t>
  </si>
  <si>
    <t>c7c2e4e33e0e56c0_NSPCL-16</t>
  </si>
  <si>
    <t>INS-17472332</t>
  </si>
  <si>
    <t>https://dmsrepoinc.momrah.gov.sa/dmsrepo/ValidateOTPServlet?CASE_ID=OZ_266795941_NSPCL-16&amp;DeptCode=014001</t>
  </si>
  <si>
    <t>GZ_365278307_NSPCL-69</t>
  </si>
  <si>
    <t>98a12e6c15629f1a_NSPCL-69</t>
  </si>
  <si>
    <t>5/11/26 9:17:03 AM</t>
  </si>
  <si>
    <t>https://dmsrepoinc.momrah.gov.sa/dmsrepo/ValidateOTPServlet?CASE_ID=GZ_365278307_NSPCL-69&amp;DeptCode=014001</t>
  </si>
  <si>
    <t>GZ_356626832_NSPCL-31</t>
  </si>
  <si>
    <t>997a5e3f7ded05b6_NSPCL-31</t>
  </si>
  <si>
    <t>INS-20653149</t>
  </si>
  <si>
    <t>5/3/26 5:21:34 PM</t>
  </si>
  <si>
    <t>https://dmsrepoinc.momrah.gov.sa/dmsrepo/ValidateOTPServlet?CASE_ID=GZ_356626832_NSPCL-31&amp;DeptCode=014001</t>
  </si>
  <si>
    <t>312583240_NSPCL-69</t>
  </si>
  <si>
    <t>a9af3d28275110a4_NSPCL-69</t>
  </si>
  <si>
    <t>INS-19192143</t>
  </si>
  <si>
    <t>3/3/26 9:29:07 AM</t>
  </si>
  <si>
    <t>3/3/26 9:28:57 AM</t>
  </si>
  <si>
    <t>https://dmsrepoinc.momrah.gov.sa/dmsrepo/ValidateOTPServlet?CASE_ID=312583240_NSPCL-69&amp;DeptCode=014001</t>
  </si>
  <si>
    <t>3/17/26 7:53:54 PM</t>
  </si>
  <si>
    <t>GZ_368167914_NSPCL-33</t>
  </si>
  <si>
    <t>8762963e2278f00d_NSPCL-33</t>
  </si>
  <si>
    <t>INC-26-05-220990</t>
  </si>
  <si>
    <t>5/14/26 9:50:46 AM</t>
  </si>
  <si>
    <t>5/14/26 9:49:42 AM</t>
  </si>
  <si>
    <t>https://dmsrepoinc.momrah.gov.sa/dmsrepo/ValidateOTPServlet?CASE_ID=GZ_368167914_NSPCL-33&amp;DeptCode=014001</t>
  </si>
  <si>
    <t>GZ_315877838_NSPCL-33</t>
  </si>
  <si>
    <t>840a5c85e126b8bf_NSPCL-33</t>
  </si>
  <si>
    <t>3/4/26 5:54:18 PM</t>
  </si>
  <si>
    <t>https://dmsrepoinc.momrah.gov.sa/dmsrepo/ValidateOTPServlet?CASE_ID=GZ_315877838_NSPCL-33&amp;DeptCode=014001</t>
  </si>
  <si>
    <t>GZ_276682052_NSPCL-71</t>
  </si>
  <si>
    <t>d2be22d05fb26d17_NSPCL-71</t>
  </si>
  <si>
    <t>INS-17470262</t>
  </si>
  <si>
    <t>1/12/26 12:01:52 PM</t>
  </si>
  <si>
    <t>https://dmsrepoinc.momrah.gov.sa/dmsrepo/ValidateOTPServlet?CASE_ID=GZ_276682052_NSPCL-71&amp;DeptCode=014001</t>
  </si>
  <si>
    <t>316365633_NSPCL-31</t>
  </si>
  <si>
    <t>ef3cb0e4e6769828_NSPCL-31</t>
  </si>
  <si>
    <t>3/5/26 10:21:33 AM</t>
  </si>
  <si>
    <t>https://dmsrepoinc.momrah.gov.sa/dmsrepo/ValidateOTPServlet?CASE_ID=316365633_NSPCL-31&amp;DeptCode=014001</t>
  </si>
  <si>
    <t>GZ_345448784_NSPCL-33</t>
  </si>
  <si>
    <t>7de866d68504f8da_NSPCL-33</t>
  </si>
  <si>
    <t>INC-26-04-153015</t>
  </si>
  <si>
    <t>4/14/26 2:00:40 PM</t>
  </si>
  <si>
    <t>4/14/26 1:06:43 PM</t>
  </si>
  <si>
    <t>https://dmsrepoinc.momrah.gov.sa/dmsrepo/ValidateOTPServlet?CASE_ID=GZ_345448784_NSPCL-33&amp;DeptCode=014001</t>
  </si>
  <si>
    <t>GZ_294761923_NSPCL-33</t>
  </si>
  <si>
    <t>fc5d37002876ef75_NSPCL-33</t>
  </si>
  <si>
    <t>INS-18013021</t>
  </si>
  <si>
    <t>2/4/26 11:35:39 AM</t>
  </si>
  <si>
    <t>2/4/26 11:35:32 AM</t>
  </si>
  <si>
    <t>https://dmsrepoinc.momrah.gov.sa/dmsrepo/ValidateOTPServlet?CASE_ID=GZ_294761923_NSPCL-33&amp;DeptCode=014001</t>
  </si>
  <si>
    <t>GZ_362484066_NSPCL-33</t>
  </si>
  <si>
    <t>cc62b3f956efc179_NSPCL-33</t>
  </si>
  <si>
    <t>INS-20736695</t>
  </si>
  <si>
    <t>5/7/26 10:18:13 AM</t>
  </si>
  <si>
    <t>5/7/26 10:17:45 AM</t>
  </si>
  <si>
    <t>https://dmsrepoinc.momrah.gov.sa/dmsrepo/ValidateOTPServlet?CASE_ID=GZ_362484066_NSPCL-33&amp;DeptCode=014001</t>
  </si>
  <si>
    <t>GZ_301352200_NSPCL-72</t>
  </si>
  <si>
    <t>759d838f59572a79_NSPCL-72</t>
  </si>
  <si>
    <t>INS-18129464</t>
  </si>
  <si>
    <t>2/12/26 1:27:49 PM</t>
  </si>
  <si>
    <t>https://dmsrepoinc.momrah.gov.sa/dmsrepo/ValidateOTPServlet?CASE_ID=GZ_301352200_NSPCL-72&amp;DeptCode=014001</t>
  </si>
  <si>
    <t>OZ_364064984_NSPCL-49</t>
  </si>
  <si>
    <t>5e77ca5717ab8ca9_NSPCL-49</t>
  </si>
  <si>
    <t>INC-26-05-252321</t>
  </si>
  <si>
    <t>5/10/26 7:49:43 AM</t>
  </si>
  <si>
    <t>https://dmsrepoinc.momrah.gov.sa/dmsrepo/ValidateOTPServlet?CASE_ID=OZ_364064984_NSPCL-49&amp;DeptCode=014001</t>
  </si>
  <si>
    <t>GZ_280355610_NSPCL-71</t>
  </si>
  <si>
    <t>8310da7a80a2affc_NSPCL-71</t>
  </si>
  <si>
    <t>INS-17520840</t>
  </si>
  <si>
    <t>1/18/26 11:23:38 AM</t>
  </si>
  <si>
    <t>https://dmsrepoinc.momrah.gov.sa/dmsrepo/ValidateOTPServlet?CASE_ID=GZ_280355610_NSPCL-71&amp;DeptCode=014001</t>
  </si>
  <si>
    <t>GZ_340514798_NSPCL-69</t>
  </si>
  <si>
    <t>8d2e030121ecf8a6_NSPCL-69</t>
  </si>
  <si>
    <t>INS-20092328</t>
  </si>
  <si>
    <t>4/8/26 10:45:34 AM</t>
  </si>
  <si>
    <t>https://dmsrepoinc.momrah.gov.sa/dmsrepo/ValidateOTPServlet?CASE_ID=GZ_340514798_NSPCL-69&amp;DeptCode=014001</t>
  </si>
  <si>
    <t>GZ_382953406_NSPCL-33</t>
  </si>
  <si>
    <t>2ce6306ec8ef05cd_NSPCL-33</t>
  </si>
  <si>
    <t>6/7/26 10:38:07 AM</t>
  </si>
  <si>
    <t>6/7/26 10:38:03 AM</t>
  </si>
  <si>
    <t>https://dmsrepoinc.momrah.gov.sa/dmsrepo/ValidateOTPServlet?CASE_ID=GZ_382953406_NSPCL-33&amp;DeptCode=014001</t>
  </si>
  <si>
    <t>GZ_280222132_NSPCL-69</t>
  </si>
  <si>
    <t>6efa0e0b85dfe1eb_NSPCL-69</t>
  </si>
  <si>
    <t>INS-17660927</t>
  </si>
  <si>
    <t>1/18/26 10:08:21 AM</t>
  </si>
  <si>
    <t>https://dmsrepoinc.momrah.gov.sa/dmsrepo/ValidateOTPServlet?CASE_ID=GZ_280222132_NSPCL-69&amp;DeptCode=014001</t>
  </si>
  <si>
    <t>GZ_314855393_NSPCL-69</t>
  </si>
  <si>
    <t>72b056bd4802ef3d_NSPCL-69</t>
  </si>
  <si>
    <t>INS-19367595</t>
  </si>
  <si>
    <t>3/4/26 11:15:39 AM</t>
  </si>
  <si>
    <t>https://dmsrepoinc.momrah.gov.sa/dmsrepo/ValidateOTPServlet?CASE_ID=GZ_314855393_NSPCL-69&amp;DeptCode=014001</t>
  </si>
  <si>
    <t>3/17/26 4:24:08 PM</t>
  </si>
  <si>
    <t>GZ_330102769_NSPCL-33</t>
  </si>
  <si>
    <t>54f814f6bd1e41ab_NSPCL-33</t>
  </si>
  <si>
    <t>4/1/26 8:30:32 AM</t>
  </si>
  <si>
    <t>4/1/26 8:30:22 AM</t>
  </si>
  <si>
    <t>https://dmsrepoinc.momrah.gov.sa/dmsrepo/ValidateOTPServlet?CASE_ID=GZ_330102769_NSPCL-33&amp;DeptCode=014001</t>
  </si>
  <si>
    <t>GZ_276859461_NSPCL-33</t>
  </si>
  <si>
    <t>afe74b6fa33877a0_NSPCL-33</t>
  </si>
  <si>
    <t>INS-17471150</t>
  </si>
  <si>
    <t>1/12/26 2:44:55 PM</t>
  </si>
  <si>
    <t>https://dmsrepoinc.momrah.gov.sa/dmsrepo/ValidateOTPServlet?CASE_ID=GZ_276859461_NSPCL-33&amp;DeptCode=014001</t>
  </si>
  <si>
    <t>GZ_300055337_NSPCL-33</t>
  </si>
  <si>
    <t>bcf73ce783c8e7ad_NSPCL-33</t>
  </si>
  <si>
    <t>INS-18050663</t>
  </si>
  <si>
    <t>2/10/26 1:37:09 PM</t>
  </si>
  <si>
    <t>2/10/26 1:35:36 PM</t>
  </si>
  <si>
    <t>https://dmsrepoinc.momrah.gov.sa/dmsrepo/ValidateOTPServlet?CASE_ID=GZ_300055337_NSPCL-33&amp;DeptCode=014001</t>
  </si>
  <si>
    <t>GZ_337218661_NSPCL-31</t>
  </si>
  <si>
    <t>14bcf3c06cd37f10_NSPCL-31</t>
  </si>
  <si>
    <t>INS-19991962</t>
  </si>
  <si>
    <t>https://dmsrepoinc.momrah.gov.sa/dmsrepo/ValidateOTPServlet?CASE_ID=GZ_337218661_NSPCL-31&amp;DeptCode=014001</t>
  </si>
  <si>
    <t>GZ_366530452_NSPCL-33</t>
  </si>
  <si>
    <t>42043e8d69f4615f_NSPCL-33</t>
  </si>
  <si>
    <t>INS-20694211</t>
  </si>
  <si>
    <t>5/12/26 9:55:23 AM</t>
  </si>
  <si>
    <t>https://dmsrepoinc.momrah.gov.sa/dmsrepo/ValidateOTPServlet?CASE_ID=GZ_366530452_NSPCL-33&amp;DeptCode=014001</t>
  </si>
  <si>
    <t>GZ_366359157_NSPCL-33</t>
  </si>
  <si>
    <t>9fa94ca47021dcf5_NSPCL-33</t>
  </si>
  <si>
    <t>INS-20673724</t>
  </si>
  <si>
    <t>5/12/26 8:10:05 AM</t>
  </si>
  <si>
    <t>https://dmsrepoinc.momrah.gov.sa/dmsrepo/ValidateOTPServlet?CASE_ID=GZ_366359157_NSPCL-33&amp;DeptCode=014001</t>
  </si>
  <si>
    <t>GZ_299617778_NSPCL-8</t>
  </si>
  <si>
    <t>b939e9ab7b34ce07_NSPCL-8</t>
  </si>
  <si>
    <t>INS-18093326</t>
  </si>
  <si>
    <t>https://dmsrepoinc.momrah.gov.sa/dmsrepo/ValidateOTPServlet?CASE_ID=GZ_299617778_NSPCL-8&amp;DeptCode=014001</t>
  </si>
  <si>
    <t>GZ_273629536_NSPCL-33</t>
  </si>
  <si>
    <t>d1b46c9700abc91f_NSPCL-33</t>
  </si>
  <si>
    <t>INS-17356161</t>
  </si>
  <si>
    <t>1/8/26 9:40:12 AM</t>
  </si>
  <si>
    <t>1/8/26 9:40:05 AM</t>
  </si>
  <si>
    <t>https://dmsrepoinc.momrah.gov.sa/dmsrepo/ValidateOTPServlet?CASE_ID=GZ_273629536_NSPCL-33&amp;DeptCode=014001</t>
  </si>
  <si>
    <t>GZ_300670066_NSPCL-33</t>
  </si>
  <si>
    <t>a94dcb73013ff673_NSPCL-33</t>
  </si>
  <si>
    <t>INC-26-02-116313</t>
  </si>
  <si>
    <t>2/11/26 12:21:48 PM</t>
  </si>
  <si>
    <t>https://dmsrepoinc.momrah.gov.sa/dmsrepo/ValidateOTPServlet?CASE_ID=GZ_300670066_NSPCL-33&amp;DeptCode=014001</t>
  </si>
  <si>
    <t>291406066_NSPCL-74</t>
  </si>
  <si>
    <t>b3e2f9945f463fc9_NSPCL-74</t>
  </si>
  <si>
    <t>INS-17985180</t>
  </si>
  <si>
    <t>2/2/26 12:26:22 PM</t>
  </si>
  <si>
    <t>https://dmsrepoinc.momrah.gov.sa/dmsrepo/ValidateOTPServlet?CASE_ID=291406066_NSPCL-74&amp;DeptCode=014001</t>
  </si>
  <si>
    <t>GZ_337542439_NSPCL-8</t>
  </si>
  <si>
    <t>f83af14651271753_NSPCL-8</t>
  </si>
  <si>
    <t>INS-20003307</t>
  </si>
  <si>
    <t>4/6/26 10:11:42 AM</t>
  </si>
  <si>
    <t>https://dmsrepoinc.momrah.gov.sa/dmsrepo/ValidateOTPServlet?CASE_ID=GZ_337542439_NSPCL-8&amp;DeptCode=014001</t>
  </si>
  <si>
    <t>0.988</t>
  </si>
  <si>
    <t>GZ_362176661_NSPCL-33</t>
  </si>
  <si>
    <t>d8cc745d0dd426c9_NSPCL-33</t>
  </si>
  <si>
    <t>INC-26-05-091456</t>
  </si>
  <si>
    <t>5/7/26 7:39:06 AM</t>
  </si>
  <si>
    <t>https://dmsrepoinc.momrah.gov.sa/dmsrepo/ValidateOTPServlet?CASE_ID=GZ_362176661_NSPCL-33&amp;DeptCode=014001</t>
  </si>
  <si>
    <t>GZ_277336300_NSPCL-31</t>
  </si>
  <si>
    <t>dea6b4f0b6216a69_NSPCL-31</t>
  </si>
  <si>
    <t>INS-17515925</t>
  </si>
  <si>
    <t>1/13/26 10:03:32 AM</t>
  </si>
  <si>
    <t>https://dmsrepoinc.momrah.gov.sa/dmsrepo/ValidateOTPServlet?CASE_ID=GZ_277336300_NSPCL-31&amp;DeptCode=014001</t>
  </si>
  <si>
    <t>GZ_345981576_NSPCL-69</t>
  </si>
  <si>
    <t>6e424b5fe624f0d9_NSPCL-69</t>
  </si>
  <si>
    <t>INS-20049038</t>
  </si>
  <si>
    <t>4/15/26 11:35:25 AM</t>
  </si>
  <si>
    <t>https://dmsrepoinc.momrah.gov.sa/dmsrepo/ValidateOTPServlet?CASE_ID=GZ_345981576_NSPCL-69&amp;DeptCode=014001</t>
  </si>
  <si>
    <t>4/15/26 2:54:07 PM</t>
  </si>
  <si>
    <t>314889663_NSPCL-69</t>
  </si>
  <si>
    <t>27072537c3155d3b_NSPCL-69</t>
  </si>
  <si>
    <t>INS-19368314</t>
  </si>
  <si>
    <t>3/4/26 11:32:04 AM</t>
  </si>
  <si>
    <t>3/4/26 11:32:02 AM</t>
  </si>
  <si>
    <t>https://dmsrepoinc.momrah.gov.sa/dmsrepo/ValidateOTPServlet?CASE_ID=314889663_NSPCL-69&amp;DeptCode=014001</t>
  </si>
  <si>
    <t>GZ_313503585_NSPCL-33</t>
  </si>
  <si>
    <t>340fbb34a30a93c5_NSPCL-33</t>
  </si>
  <si>
    <t>3/3/26 2:47:01 PM</t>
  </si>
  <si>
    <t>3/3/26 2:46:58 PM</t>
  </si>
  <si>
    <t>https://dmsrepoinc.momrah.gov.sa/dmsrepo/ValidateOTPServlet?CASE_ID=GZ_313503585_NSPCL-33&amp;DeptCode=014001</t>
  </si>
  <si>
    <t>320035241_NSPCL-69</t>
  </si>
  <si>
    <t>d77321c8a8d9e396_NSPCL-69</t>
  </si>
  <si>
    <t>INS-19261011</t>
  </si>
  <si>
    <t>3/9/26 2:05:55 PM</t>
  </si>
  <si>
    <t>3/9/26 2:03:27 PM</t>
  </si>
  <si>
    <t>https://dmsrepoinc.momrah.gov.sa/dmsrepo/ValidateOTPServlet?CASE_ID=320035241_NSPCL-69&amp;DeptCode=014001</t>
  </si>
  <si>
    <t>GZ_319148163_NSPCL-8</t>
  </si>
  <si>
    <t>73b55f70fc124938_NSPCL-8</t>
  </si>
  <si>
    <t>INS-19325509</t>
  </si>
  <si>
    <t>https://dmsrepoinc.momrah.gov.sa/dmsrepo/ValidateOTPServlet?CASE_ID=GZ_319148163_NSPCL-8&amp;DeptCode=014001</t>
  </si>
  <si>
    <t>298147983_NSPCL-71</t>
  </si>
  <si>
    <t>66ea242c21ecaed8_NSPCL-71</t>
  </si>
  <si>
    <t>INS-17984371</t>
  </si>
  <si>
    <t>2/8/26 11:23:50 AM</t>
  </si>
  <si>
    <t>https://dmsrepoinc.momrah.gov.sa/dmsrepo/ValidateOTPServlet?CASE_ID=298147983_NSPCL-71&amp;DeptCode=014001</t>
  </si>
  <si>
    <t>GZ_341459818_NSPCL-69</t>
  </si>
  <si>
    <t>313d4c38d45689fb_NSPCL-69</t>
  </si>
  <si>
    <t>INS-19993015</t>
  </si>
  <si>
    <t>4/9/26 10:11:27 AM</t>
  </si>
  <si>
    <t>https://dmsrepoinc.momrah.gov.sa/dmsrepo/ValidateOTPServlet?CASE_ID=GZ_341459818_NSPCL-69&amp;DeptCode=014001</t>
  </si>
  <si>
    <t>GZ_319732428_NSPCL-23</t>
  </si>
  <si>
    <t>891c686e5946cbad_NSPCL-23</t>
  </si>
  <si>
    <t>INS-19193932</t>
  </si>
  <si>
    <t>3/9/26 11:12:11 AM</t>
  </si>
  <si>
    <t>https://dmsrepoinc.momrah.gov.sa/dmsrepo/ValidateOTPServlet?CASE_ID=GZ_319732428_NSPCL-23&amp;DeptCode=014001</t>
  </si>
  <si>
    <t>GZ_318849511_NSPCL-33</t>
  </si>
  <si>
    <t>a6bd617726ef8dd5_NSPCL-33</t>
  </si>
  <si>
    <t>3/8/26 2:19:54 PM</t>
  </si>
  <si>
    <t>https://dmsrepoinc.momrah.gov.sa/dmsrepo/ValidateOTPServlet?CASE_ID=GZ_318849511_NSPCL-33&amp;DeptCode=014001</t>
  </si>
  <si>
    <t>GZ_278743264_NSPCL-69</t>
  </si>
  <si>
    <t>4c4e865ed0610e72_NSPCL-69</t>
  </si>
  <si>
    <t>INS-17674630</t>
  </si>
  <si>
    <t>1/15/26 7:58:02 AM</t>
  </si>
  <si>
    <t>https://dmsrepoinc.momrah.gov.sa/dmsrepo/ValidateOTPServlet?CASE_ID=GZ_278743264_NSPCL-69&amp;DeptCode=014001</t>
  </si>
  <si>
    <t>GZ_377571784_NSPCL-63</t>
  </si>
  <si>
    <t>b34a2b366d00a1c0_NSPCL-63</t>
  </si>
  <si>
    <t>INS-21079070</t>
  </si>
  <si>
    <t>6/2/26 10:27:48 AM</t>
  </si>
  <si>
    <t>https://dmsrepoinc.momrah.gov.sa/dmsrepo/ValidateOTPServlet?CASE_ID=GZ_377571784_NSPCL-63&amp;DeptCode=014001</t>
  </si>
  <si>
    <t>GZ_276859520_NSPCL-71</t>
  </si>
  <si>
    <t>cb3fbef0ff6a9f9b_NSPCL-71</t>
  </si>
  <si>
    <t>INS-17472140</t>
  </si>
  <si>
    <t>1/12/26 2:45:26 PM</t>
  </si>
  <si>
    <t>https://dmsrepoinc.momrah.gov.sa/dmsrepo/ValidateOTPServlet?CASE_ID=GZ_276859520_NSPCL-71&amp;DeptCode=014001</t>
  </si>
  <si>
    <t>GZ_302364442_NSPCL-71</t>
  </si>
  <si>
    <t>d114dfe7d75fb35a_NSPCL-71</t>
  </si>
  <si>
    <t>INS-18191163</t>
  </si>
  <si>
    <t>2/15/26 9:55:45 AM</t>
  </si>
  <si>
    <t>2/15/26 9:45:09 AM</t>
  </si>
  <si>
    <t>https://dmsrepoinc.momrah.gov.sa/dmsrepo/ValidateOTPServlet?CASE_ID=GZ_302364442_NSPCL-71&amp;DeptCode=014001</t>
  </si>
  <si>
    <t>2/17/26 11:23:53 PM</t>
  </si>
  <si>
    <t>GZ_298860423_NSPCL-47</t>
  </si>
  <si>
    <t>9fea56d32ca7ef6e_NSPCL-47</t>
  </si>
  <si>
    <t>INS-18053235</t>
  </si>
  <si>
    <t>2/9/26 10:17:19 AM</t>
  </si>
  <si>
    <t>https://dmsrepoinc.momrah.gov.sa/dmsrepo/ValidateOTPServlet?CASE_ID=GZ_298860423_NSPCL-47&amp;DeptCode=014001</t>
  </si>
  <si>
    <t>GZ_313077834_NSPCL-69</t>
  </si>
  <si>
    <t>6fcc78aba0d3137b_NSPCL-69</t>
  </si>
  <si>
    <t>INS-19367638</t>
  </si>
  <si>
    <t>3/3/26 12:09:16 PM</t>
  </si>
  <si>
    <t>https://dmsrepoinc.momrah.gov.sa/dmsrepo/ValidateOTPServlet?CASE_ID=GZ_313077834_NSPCL-69&amp;DeptCode=014001</t>
  </si>
  <si>
    <t>3/17/26 4:24:11 PM</t>
  </si>
  <si>
    <t>GZ_362177859_NSPCL-69</t>
  </si>
  <si>
    <t>8c96846a744dfee5_NSPCL-69</t>
  </si>
  <si>
    <t>INS-20620383</t>
  </si>
  <si>
    <t>5/7/26 7:46:22 AM</t>
  </si>
  <si>
    <t>5/7/26 7:46:15 AM</t>
  </si>
  <si>
    <t>https://dmsrepoinc.momrah.gov.sa/dmsrepo/ValidateOTPServlet?CASE_ID=GZ_362177859_NSPCL-69&amp;DeptCode=014001</t>
  </si>
  <si>
    <t>GZ_309025223_NSPCL-8</t>
  </si>
  <si>
    <t>7c78f840b870b79e_NSPCL-8</t>
  </si>
  <si>
    <t>INS-18889518</t>
  </si>
  <si>
    <t>3/1/26 6:54:34 AM</t>
  </si>
  <si>
    <t>3/1/26 6:54:33 AM</t>
  </si>
  <si>
    <t>https://dmsrepoinc.momrah.gov.sa/dmsrepo/ValidateOTPServlet?CASE_ID=GZ_309025223_NSPCL-8&amp;DeptCode=014001</t>
  </si>
  <si>
    <t>GZ_338590932_NSPCL-63</t>
  </si>
  <si>
    <t>2f3dfedf8787eda3_NSPCL-63</t>
  </si>
  <si>
    <t>INS-19807568</t>
  </si>
  <si>
    <t>4/7/26 9:00:58 AM</t>
  </si>
  <si>
    <t>https://dmsrepoinc.momrah.gov.sa/dmsrepo/ValidateOTPServlet?CASE_ID=GZ_338590932_NSPCL-63&amp;DeptCode=014001</t>
  </si>
  <si>
    <t>GZ_318982206_NSPCL-8</t>
  </si>
  <si>
    <t>2ede1d0247c2910c_NSPCL-8</t>
  </si>
  <si>
    <t>INS-19326629</t>
  </si>
  <si>
    <t>3/8/26 3:34:41 PM</t>
  </si>
  <si>
    <t>https://dmsrepoinc.momrah.gov.sa/dmsrepo/ValidateOTPServlet?CASE_ID=GZ_318982206_NSPCL-8&amp;DeptCode=014001</t>
  </si>
  <si>
    <t>GZ_341548191_NSPCL-23</t>
  </si>
  <si>
    <t>5468f497ac6c583d_NSPCL-23</t>
  </si>
  <si>
    <t>INS-19949127</t>
  </si>
  <si>
    <t>https://dmsrepoinc.momrah.gov.sa/dmsrepo/ValidateOTPServlet?CASE_ID=GZ_341548191_NSPCL-23&amp;DeptCode=014001</t>
  </si>
  <si>
    <t>RZ_344514214_NSPCL-76</t>
  </si>
  <si>
    <t>caadd6ab6c080c50_NSPCL-76</t>
  </si>
  <si>
    <t>caadd6ab6c080c50_NSPCL-76_NSPCL-29</t>
  </si>
  <si>
    <t>INC-26-04-208124</t>
  </si>
  <si>
    <t>https://dmsrepoinc.momrah.gov.sa/dmsrepo/ValidateOTPServlet?CASE_ID=RZ_344514214_NSPCL-76&amp;DeptCode=014001</t>
  </si>
  <si>
    <t>GZ_280222572_NSPCL-63</t>
  </si>
  <si>
    <t>fc5e8d1371a49833_NSPCL-63</t>
  </si>
  <si>
    <t>INS-17607438</t>
  </si>
  <si>
    <t>1/18/26 10:13:02 AM</t>
  </si>
  <si>
    <t>https://dmsrepoinc.momrah.gov.sa/dmsrepo/ValidateOTPServlet?CASE_ID=GZ_280222572_NSPCL-63&amp;DeptCode=014001</t>
  </si>
  <si>
    <t>314746925_NSPCL-69</t>
  </si>
  <si>
    <t>a3e1974e7160eeb9_NSPCL-69</t>
  </si>
  <si>
    <t>INS-19191179</t>
  </si>
  <si>
    <t>3/4/26 10:36:13 AM</t>
  </si>
  <si>
    <t>3/4/26 10:34:08 AM</t>
  </si>
  <si>
    <t>https://dmsrepoinc.momrah.gov.sa/dmsrepo/ValidateOTPServlet?CASE_ID=314746925_NSPCL-69&amp;DeptCode=014001</t>
  </si>
  <si>
    <t>GZ_342242187_NSPCL-33</t>
  </si>
  <si>
    <t>dd5f9a01e4efc8a1_NSPCL-33</t>
  </si>
  <si>
    <t>INS-20156681</t>
  </si>
  <si>
    <t>https://dmsrepoinc.momrah.gov.sa/dmsrepo/ValidateOTPServlet?CASE_ID=GZ_342242187_NSPCL-33&amp;DeptCode=014001</t>
  </si>
  <si>
    <t>316729354_NSPCL-69</t>
  </si>
  <si>
    <t>233999ea2f0129cd_NSPCL-69</t>
  </si>
  <si>
    <t>INS-19370598</t>
  </si>
  <si>
    <t>3/5/26 1:32:53 PM</t>
  </si>
  <si>
    <t>https://dmsrepoinc.momrah.gov.sa/dmsrepo/ValidateOTPServlet?CASE_ID=316729354_NSPCL-69&amp;DeptCode=014001</t>
  </si>
  <si>
    <t>GZ_344998072_NSPCL-69</t>
  </si>
  <si>
    <t>742333027b6b501f_NSPCL-69</t>
  </si>
  <si>
    <t>INS-20047756</t>
  </si>
  <si>
    <t>4/14/26 9:39:11 AM</t>
  </si>
  <si>
    <t>https://dmsrepoinc.momrah.gov.sa/dmsrepo/ValidateOTPServlet?CASE_ID=GZ_344998072_NSPCL-69&amp;DeptCode=014001</t>
  </si>
  <si>
    <t>OZ_365404745_NSPCL-3</t>
  </si>
  <si>
    <t>4c2cb3f2335bde93_NSPCL-3</t>
  </si>
  <si>
    <t>INS-20970662</t>
  </si>
  <si>
    <t>https://dmsrepoinc.momrah.gov.sa/dmsrepo/ValidateOTPServlet?CASE_ID=OZ_365404745_NSPCL-3&amp;DeptCode=014001</t>
  </si>
  <si>
    <t>GZ_365632918_NSPCL-8</t>
  </si>
  <si>
    <t>01d9a2f8154e4e20_NSPCL-8</t>
  </si>
  <si>
    <t>5/11/26 11:46:21 AM</t>
  </si>
  <si>
    <t>https://dmsrepoinc.momrah.gov.sa/dmsrepo/ValidateOTPServlet?CASE_ID=GZ_365632918_NSPCL-8&amp;DeptCode=014001</t>
  </si>
  <si>
    <t>GZ_365276795_NSPCL-8</t>
  </si>
  <si>
    <t>543a8fcfa9ab2919_NSPCL-8</t>
  </si>
  <si>
    <t>5/11/26 9:10:23 AM</t>
  </si>
  <si>
    <t>https://dmsrepoinc.momrah.gov.sa/dmsrepo/ValidateOTPServlet?CASE_ID=GZ_365276795_NSPCL-8&amp;DeptCode=014001</t>
  </si>
  <si>
    <t>GZ_337215057_NSPCL-69</t>
  </si>
  <si>
    <t>14bcf3c06cd37f10_NSPCL-69</t>
  </si>
  <si>
    <t>INS-19991669</t>
  </si>
  <si>
    <t>4/6/26 9:36:48 AM</t>
  </si>
  <si>
    <t>4/6/26 9:36:47 AM</t>
  </si>
  <si>
    <t>https://dmsrepoinc.momrah.gov.sa/dmsrepo/ValidateOTPServlet?CASE_ID=GZ_337215057_NSPCL-69&amp;DeptCode=014001</t>
  </si>
  <si>
    <t>24.05</t>
  </si>
  <si>
    <t>GZ_343323869_NSPCL-33</t>
  </si>
  <si>
    <t>bde978eae12dad32_NSPCL-33</t>
  </si>
  <si>
    <t>bde978eae12dad32_NSPCL-33_NSPCL-29</t>
  </si>
  <si>
    <t>INC-26-04-202998</t>
  </si>
  <si>
    <t>4/12/26 12:51:28 PM</t>
  </si>
  <si>
    <t>4/12/26 12:51:24 PM</t>
  </si>
  <si>
    <t>https://dmsrepoinc.momrah.gov.sa/dmsrepo/ValidateOTPServlet?CASE_ID=GZ_343323869_NSPCL-33&amp;DeptCode=014001</t>
  </si>
  <si>
    <t>13.53</t>
  </si>
  <si>
    <t>GZ_314947502_NSPCL-63</t>
  </si>
  <si>
    <t>cc522d74e5c9c411_NSPCL-63</t>
  </si>
  <si>
    <t>https://dmsrepoinc.momrah.gov.sa/dmsrepo/ValidateOTPServlet?CASE_ID=GZ_314947502_NSPCL-63&amp;DeptCode=014001</t>
  </si>
  <si>
    <t>299750525_NSPCL-31</t>
  </si>
  <si>
    <t>e0d9712accb76499_NSPCL-31</t>
  </si>
  <si>
    <t>INS-18092231</t>
  </si>
  <si>
    <t>2/10/26 9:54:30 AM</t>
  </si>
  <si>
    <t>https://dmsrepoinc.momrah.gov.sa/dmsrepo/ValidateOTPServlet?CASE_ID=299750525_NSPCL-31&amp;DeptCode=014001</t>
  </si>
  <si>
    <t>GZ_322609917_NSPCL-33</t>
  </si>
  <si>
    <t>27167d817ecd991a_NSPCL-33</t>
  </si>
  <si>
    <t>3/12/26 2:18:53 PM</t>
  </si>
  <si>
    <t>3/9/26 1:27:28 PM</t>
  </si>
  <si>
    <t>https://dmsrepoinc.momrah.gov.sa/dmsrepo/ValidateOTPServlet?CASE_ID=GZ_322609917_NSPCL-33&amp;DeptCode=014001</t>
  </si>
  <si>
    <t>GZ_276841997_NSPCL-31</t>
  </si>
  <si>
    <t>608ff35dbdc0c887_NSPCL-31</t>
  </si>
  <si>
    <t>INS-17471163</t>
  </si>
  <si>
    <t>1/12/26 2:22:07 PM</t>
  </si>
  <si>
    <t>https://dmsrepoinc.momrah.gov.sa/dmsrepo/ValidateOTPServlet?CASE_ID=GZ_276841997_NSPCL-31&amp;DeptCode=014001</t>
  </si>
  <si>
    <t>GZ_318982473_NSPCL-33</t>
  </si>
  <si>
    <t>7b8873fbb1b7e199_NSPCL-33</t>
  </si>
  <si>
    <t>3/8/26 3:38:25 PM</t>
  </si>
  <si>
    <t>3/8/26 3:26:42 PM</t>
  </si>
  <si>
    <t>https://dmsrepoinc.momrah.gov.sa/dmsrepo/ValidateOTPServlet?CASE_ID=GZ_318982473_NSPCL-33&amp;DeptCode=014001</t>
  </si>
  <si>
    <t>GZ_366513529_NSPCL-33</t>
  </si>
  <si>
    <t>c9636487d072dcc7_NSPCL-33</t>
  </si>
  <si>
    <t>INS-20674290</t>
  </si>
  <si>
    <t>5/12/26 10:31:27 AM</t>
  </si>
  <si>
    <t>https://dmsrepoinc.momrah.gov.sa/dmsrepo/ValidateOTPServlet?CASE_ID=GZ_366513529_NSPCL-33&amp;DeptCode=014001</t>
  </si>
  <si>
    <t>GZ_361864538_NSPCL-63</t>
  </si>
  <si>
    <t>105b002abc659927_NSPCL-63</t>
  </si>
  <si>
    <t>INS-20630210</t>
  </si>
  <si>
    <t>5/6/26 3:48:06 PM</t>
  </si>
  <si>
    <t>https://dmsrepoinc.momrah.gov.sa/dmsrepo/ValidateOTPServlet?CASE_ID=GZ_361864538_NSPCL-63&amp;DeptCode=014001</t>
  </si>
  <si>
    <t>GZ_362904269_NSPCL-31</t>
  </si>
  <si>
    <t>5cacea6028c5e020_NSPCL-31</t>
  </si>
  <si>
    <t>INS-20643545</t>
  </si>
  <si>
    <t>5/7/26 2:10:01 PM</t>
  </si>
  <si>
    <t>https://dmsrepoinc.momrah.gov.sa/dmsrepo/ValidateOTPServlet?CASE_ID=GZ_362904269_NSPCL-31&amp;DeptCode=014001</t>
  </si>
  <si>
    <t>GZ_309025311_NSPCL-82</t>
  </si>
  <si>
    <t>1b0a08572372a3af_NSPCL-82</t>
  </si>
  <si>
    <t>INS-18888657</t>
  </si>
  <si>
    <t>3/1/26 6:55:50 AM</t>
  </si>
  <si>
    <t>https://dmsrepoinc.momrah.gov.sa/dmsrepo/ValidateOTPServlet?CASE_ID=GZ_309025311_NSPCL-82&amp;DeptCode=014001</t>
  </si>
  <si>
    <t>3/10/26 8:54:03 PM</t>
  </si>
  <si>
    <t>GZ_318548351_NSPCL-33</t>
  </si>
  <si>
    <t>d61166abba4071d6_NSPCL-33</t>
  </si>
  <si>
    <t>3/8/26 10:53:41 AM</t>
  </si>
  <si>
    <t>3/4/26 9:48:58 AM</t>
  </si>
  <si>
    <t>https://dmsrepoinc.momrah.gov.sa/dmsrepo/ValidateOTPServlet?CASE_ID=GZ_318548351_NSPCL-33&amp;DeptCode=014001</t>
  </si>
  <si>
    <t>GZ_359079115_NSPCL-33</t>
  </si>
  <si>
    <t>5ecfbe43c24fce95_NSPCL-33</t>
  </si>
  <si>
    <t>INS-20736166</t>
  </si>
  <si>
    <t>5/5/26 8:44:59 AM</t>
  </si>
  <si>
    <t>https://dmsrepoinc.momrah.gov.sa/dmsrepo/ValidateOTPServlet?CASE_ID=GZ_359079115_NSPCL-33&amp;DeptCode=014001</t>
  </si>
  <si>
    <t>GZ_295074585_NSPCL-69</t>
  </si>
  <si>
    <t>2779fc2c1a705d3c_NSPCL-69</t>
  </si>
  <si>
    <t>INS-17980421</t>
  </si>
  <si>
    <t>2/4/26 12:46:07 PM</t>
  </si>
  <si>
    <t>https://dmsrepoinc.momrah.gov.sa/dmsrepo/ValidateOTPServlet?CASE_ID=GZ_295074585_NSPCL-69&amp;DeptCode=014001</t>
  </si>
  <si>
    <t>2/9/26 3:54:18 PM</t>
  </si>
  <si>
    <t>318505744_NSPCL-69</t>
  </si>
  <si>
    <t>700cd6d4d9667a85_NSPCL-69</t>
  </si>
  <si>
    <t>INS-19217297</t>
  </si>
  <si>
    <t>3/8/26 10:18:34 AM</t>
  </si>
  <si>
    <t>3/8/26 10:18:30 AM</t>
  </si>
  <si>
    <t>https://dmsrepoinc.momrah.gov.sa/dmsrepo/ValidateOTPServlet?CASE_ID=318505744_NSPCL-69&amp;DeptCode=014001</t>
  </si>
  <si>
    <t>GZ_270010357_NSPCL-69</t>
  </si>
  <si>
    <t>8bb4900e18675e20_NSPCL-69</t>
  </si>
  <si>
    <t>INS-17291347</t>
  </si>
  <si>
    <t>1/5/26 9:56:07 AM</t>
  </si>
  <si>
    <t>https://dmsrepoinc.momrah.gov.sa/dmsrepo/ValidateOTPServlet?CASE_ID=GZ_270010357_NSPCL-69&amp;DeptCode=014001</t>
  </si>
  <si>
    <t>GZ_383754436_NSPCL-8</t>
  </si>
  <si>
    <t>ae09f4b4737d4d5a_NSPCL-8</t>
  </si>
  <si>
    <t>6/8/26 7:11:20 AM</t>
  </si>
  <si>
    <t>https://dmsrepoinc.momrah.gov.sa/dmsrepo/ValidateOTPServlet?CASE_ID=GZ_383754436_NSPCL-8&amp;DeptCode=014001</t>
  </si>
  <si>
    <t>GZ_271250780_NSPCL-72</t>
  </si>
  <si>
    <t>a2bd84fe7c6cea39_NSPCL-72</t>
  </si>
  <si>
    <t>INS-17413323</t>
  </si>
  <si>
    <t>1/6/26 7:53:11 AM</t>
  </si>
  <si>
    <t>https://dmsrepoinc.momrah.gov.sa/dmsrepo/ValidateOTPServlet?CASE_ID=GZ_271250780_NSPCL-72&amp;DeptCode=014001</t>
  </si>
  <si>
    <t>GZ_299613282_NSPCL-8</t>
  </si>
  <si>
    <t>55d8209db1503b98_NSPCL-8</t>
  </si>
  <si>
    <t>INS-18091457</t>
  </si>
  <si>
    <t>2/10/26 9:25:03 AM</t>
  </si>
  <si>
    <t>2/10/26 9:24:54 AM</t>
  </si>
  <si>
    <t>https://dmsrepoinc.momrah.gov.sa/dmsrepo/ValidateOTPServlet?CASE_ID=GZ_299613282_NSPCL-8&amp;DeptCode=014001</t>
  </si>
  <si>
    <t>318505915_NSPCL-69</t>
  </si>
  <si>
    <t>6a4700ef8728763e_NSPCL-69</t>
  </si>
  <si>
    <t>INS-19217309</t>
  </si>
  <si>
    <t>3/8/26 10:20:40 AM</t>
  </si>
  <si>
    <t>3/8/26 10:20:38 AM</t>
  </si>
  <si>
    <t>https://dmsrepoinc.momrah.gov.sa/dmsrepo/ValidateOTPServlet?CASE_ID=318505915_NSPCL-69&amp;DeptCode=014001</t>
  </si>
  <si>
    <t>GZ_313503877_NSPCL-8</t>
  </si>
  <si>
    <t>a8dcf031774f35f1_NSPCL-8</t>
  </si>
  <si>
    <t>INS-19384636</t>
  </si>
  <si>
    <t>3/3/26 2:47:33 PM</t>
  </si>
  <si>
    <t>https://dmsrepoinc.momrah.gov.sa/dmsrepo/ValidateOTPServlet?CASE_ID=GZ_313503877_NSPCL-8&amp;DeptCode=014001</t>
  </si>
  <si>
    <t>GZ_343557202_NSPCL-69</t>
  </si>
  <si>
    <t>6720ce1d70ccff08_NSPCL-69</t>
  </si>
  <si>
    <t>INS-19950757</t>
  </si>
  <si>
    <t>4/12/26 3:03:38 PM</t>
  </si>
  <si>
    <t>https://dmsrepoinc.momrah.gov.sa/dmsrepo/ValidateOTPServlet?CASE_ID=GZ_343557202_NSPCL-69&amp;DeptCode=014001</t>
  </si>
  <si>
    <t>GZ_359708223_NSPCL-5</t>
  </si>
  <si>
    <t>0c7f559bc96ff017_NSPCL-5</t>
  </si>
  <si>
    <t>INS-20792677</t>
  </si>
  <si>
    <t>5/5/26 10:48:51 AM</t>
  </si>
  <si>
    <t>https://dmsrepoinc.momrah.gov.sa/dmsrepo/ValidateOTPServlet?CASE_ID=GZ_359708223_NSPCL-5&amp;DeptCode=014001</t>
  </si>
  <si>
    <t>GZ_344334507_NSPCL-69</t>
  </si>
  <si>
    <t>43b0a8b1b8ab9db1_NSPCL-69</t>
  </si>
  <si>
    <t>INS-20047104</t>
  </si>
  <si>
    <t>https://dmsrepoinc.momrah.gov.sa/dmsrepo/ValidateOTPServlet?CASE_ID=GZ_344334507_NSPCL-69&amp;DeptCode=014001</t>
  </si>
  <si>
    <t>320084991_NSPCL-72</t>
  </si>
  <si>
    <t>8853a3f6b15fa82e_NSPCL-72</t>
  </si>
  <si>
    <t>INS-19261984</t>
  </si>
  <si>
    <t>3/9/26 2:26:57 PM</t>
  </si>
  <si>
    <t>https://dmsrepoinc.momrah.gov.sa/dmsrepo/ValidateOTPServlet?CASE_ID=320084991_NSPCL-72&amp;DeptCode=014001</t>
  </si>
  <si>
    <t>296185139_NSPCL-31</t>
  </si>
  <si>
    <t>4eb7c6d7b6620896_NSPCL-31</t>
  </si>
  <si>
    <t>INS-18093265</t>
  </si>
  <si>
    <t>2/5/26 10:52:12 AM</t>
  </si>
  <si>
    <t>https://dmsrepoinc.momrah.gov.sa/dmsrepo/ValidateOTPServlet?CASE_ID=296185139_NSPCL-31&amp;DeptCode=014001</t>
  </si>
  <si>
    <t>OZ_318711350_NSPCL-3</t>
  </si>
  <si>
    <t>6b87fc65418a514c_NSPCL-3</t>
  </si>
  <si>
    <t>INS-19421682</t>
  </si>
  <si>
    <t>3/8/26 12:14:32 PM</t>
  </si>
  <si>
    <t>3/8/26 12:09:20 PM</t>
  </si>
  <si>
    <t>https://dmsrepoinc.momrah.gov.sa/dmsrepo/ValidateOTPServlet?CASE_ID=OZ_318711350_NSPCL-3&amp;DeptCode=014001</t>
  </si>
  <si>
    <t>3/18/26 5:23:57 AM</t>
  </si>
  <si>
    <t>GZ_338591037_NSPCL-33</t>
  </si>
  <si>
    <t>1b4852db360075ff_NSPCL-33</t>
  </si>
  <si>
    <t>INS-19807419</t>
  </si>
  <si>
    <t>4/7/26 8:13:52 AM</t>
  </si>
  <si>
    <t>4/7/26 8:13:06 AM</t>
  </si>
  <si>
    <t>https://dmsrepoinc.momrah.gov.sa/dmsrepo/ValidateOTPServlet?CASE_ID=GZ_338591037_NSPCL-33&amp;DeptCode=014001</t>
  </si>
  <si>
    <t>GZ_365794553_NSPCL-23</t>
  </si>
  <si>
    <t>1e2100bb44b50e1a_NSPCL-23</t>
  </si>
  <si>
    <t>5/11/26 2:13:44 PM</t>
  </si>
  <si>
    <t>https://dmsrepoinc.momrah.gov.sa/dmsrepo/ValidateOTPServlet?CASE_ID=GZ_365794553_NSPCL-23&amp;DeptCode=014001</t>
  </si>
  <si>
    <t>GZ_340416392_NSPCL-33</t>
  </si>
  <si>
    <t>451f0674c6791dc7_NSPCL-33</t>
  </si>
  <si>
    <t>INS-19991132</t>
  </si>
  <si>
    <t>4/8/26 10:22:39 AM</t>
  </si>
  <si>
    <t>4/8/26 10:22:37 AM</t>
  </si>
  <si>
    <t>https://dmsrepoinc.momrah.gov.sa/dmsrepo/ValidateOTPServlet?CASE_ID=GZ_340416392_NSPCL-33&amp;DeptCode=014001</t>
  </si>
  <si>
    <t>GZ_346826102_NSPCL-63</t>
  </si>
  <si>
    <t>14b3d4b78ffb1d3d_NSPCL-63</t>
  </si>
  <si>
    <t>INS-20089990</t>
  </si>
  <si>
    <t>4/16/26 2:05:24 PM</t>
  </si>
  <si>
    <t>https://dmsrepoinc.momrah.gov.sa/dmsrepo/ValidateOTPServlet?CASE_ID=GZ_346826102_NSPCL-63&amp;DeptCode=014001</t>
  </si>
  <si>
    <t>4/16/26 6:53:58 PM</t>
  </si>
  <si>
    <t>GZ_340386993_NSPCL-63</t>
  </si>
  <si>
    <t>4e9c4c4b324d9a34_NSPCL-63</t>
  </si>
  <si>
    <t>INS-20018673</t>
  </si>
  <si>
    <t>4/8/26 8:39:36 AM</t>
  </si>
  <si>
    <t>https://dmsrepoinc.momrah.gov.sa/dmsrepo/ValidateOTPServlet?CASE_ID=GZ_340386993_NSPCL-63&amp;DeptCode=014001</t>
  </si>
  <si>
    <t>GZ_266711625_NSPCL-63</t>
  </si>
  <si>
    <t>a8bb2d7a7c8ae563_NSPCL-63</t>
  </si>
  <si>
    <t>INS-17218871</t>
  </si>
  <si>
    <t>1/3/26 6:58:23 AM</t>
  </si>
  <si>
    <t>https://dmsrepoinc.momrah.gov.sa/dmsrepo/ValidateOTPServlet?CASE_ID=GZ_266711625_NSPCL-63&amp;DeptCode=014001</t>
  </si>
  <si>
    <t>OZ_365279213_NSPCL-16</t>
  </si>
  <si>
    <t>e05c2ef637a58413_NSPCL-16</t>
  </si>
  <si>
    <t>5/11/26 9:19:52 AM</t>
  </si>
  <si>
    <t>5/11/26 9:01:47 AM</t>
  </si>
  <si>
    <t>https://dmsrepoinc.momrah.gov.sa/dmsrepo/ValidateOTPServlet?CASE_ID=OZ_365279213_NSPCL-16&amp;DeptCode=014001</t>
  </si>
  <si>
    <t>GZ_313078101_NSPCL-8</t>
  </si>
  <si>
    <t>af48886396d58d75_NSPCL-8</t>
  </si>
  <si>
    <t>INS-19481717</t>
  </si>
  <si>
    <t>3/3/26 12:10:00 PM</t>
  </si>
  <si>
    <t>3/3/26 11:33:24 AM</t>
  </si>
  <si>
    <t>https://dmsrepoinc.momrah.gov.sa/dmsrepo/ValidateOTPServlet?CASE_ID=GZ_313078101_NSPCL-8&amp;DeptCode=014001</t>
  </si>
  <si>
    <t>363120634_NSPCL-17</t>
  </si>
  <si>
    <t>45a2453f835ff15a_NSPCL-17</t>
  </si>
  <si>
    <t>5/7/26 6:15:50 PM</t>
  </si>
  <si>
    <t>https://dmsrepoinc.momrah.gov.sa/dmsrepo/ValidateOTPServlet?CASE_ID=363120634_NSPCL-17&amp;DeptCode=014001</t>
  </si>
  <si>
    <t>GZ_301352194_NSPCL-31</t>
  </si>
  <si>
    <t>75148e6dffd6518a_NSPCL-31</t>
  </si>
  <si>
    <t>INS-18083753</t>
  </si>
  <si>
    <t>2/12/26 1:28:16 PM</t>
  </si>
  <si>
    <t>https://dmsrepoinc.momrah.gov.sa/dmsrepo/ValidateOTPServlet?CASE_ID=GZ_301352194_NSPCL-31&amp;DeptCode=014001</t>
  </si>
  <si>
    <t>314204314_NSPCL-31</t>
  </si>
  <si>
    <t>0a2639104fe4acb8_NSPCL-31</t>
  </si>
  <si>
    <t>3/3/26 5:17:17 PM</t>
  </si>
  <si>
    <t>https://dmsrepoinc.momrah.gov.sa/dmsrepo/ValidateOTPServlet?CASE_ID=314204314_NSPCL-31&amp;DeptCode=014001</t>
  </si>
  <si>
    <t>GZ_382951566_NSPCL-63</t>
  </si>
  <si>
    <t>eec4ec307cdf2378_NSPCL-63</t>
  </si>
  <si>
    <t>6/7/26 10:36:18 AM</t>
  </si>
  <si>
    <t>6/7/26 10:36:14 AM</t>
  </si>
  <si>
    <t>https://dmsrepoinc.momrah.gov.sa/dmsrepo/ValidateOTPServlet?CASE_ID=GZ_382951566_NSPCL-63&amp;DeptCode=014001</t>
  </si>
  <si>
    <t>318980012_NSPCL-69</t>
  </si>
  <si>
    <t>2cdfd19a4bda4398_NSPCL-69</t>
  </si>
  <si>
    <t>INS-19323947</t>
  </si>
  <si>
    <t>3/8/26 2:41:47 PM</t>
  </si>
  <si>
    <t>https://dmsrepoinc.momrah.gov.sa/dmsrepo/ValidateOTPServlet?CASE_ID=318980012_NSPCL-69&amp;DeptCode=014001</t>
  </si>
  <si>
    <t>GZ_313454057_NSPCL-33</t>
  </si>
  <si>
    <t>8528f367a568a993_NSPCL-33</t>
  </si>
  <si>
    <t>3/3/26 2:27:35 PM</t>
  </si>
  <si>
    <t>https://dmsrepoinc.momrah.gov.sa/dmsrepo/ValidateOTPServlet?CASE_ID=GZ_313454057_NSPCL-33&amp;DeptCode=014001</t>
  </si>
  <si>
    <t>RZ_366560257_NSPCL-34</t>
  </si>
  <si>
    <t>d4a35afb919aa4cd_NSPCL-34</t>
  </si>
  <si>
    <t>INS-20756058</t>
  </si>
  <si>
    <t>5/12/26 11:05:51 AM</t>
  </si>
  <si>
    <t>https://dmsrepoinc.momrah.gov.sa/dmsrepo/ValidateOTPServlet?CASE_ID=RZ_366560257_NSPCL-34&amp;DeptCode=014001</t>
  </si>
  <si>
    <t>GZ_296022545_NSPCL-33</t>
  </si>
  <si>
    <t>06f30c79a80d888c_NSPCL-33</t>
  </si>
  <si>
    <t>INS-17957338</t>
  </si>
  <si>
    <t>2/5/26 10:21:05 AM</t>
  </si>
  <si>
    <t>2/5/26 10:08:00 AM</t>
  </si>
  <si>
    <t>https://dmsrepoinc.momrah.gov.sa/dmsrepo/ValidateOTPServlet?CASE_ID=GZ_296022545_NSPCL-33&amp;DeptCode=014001</t>
  </si>
  <si>
    <t>GZ_340298455_NSPCL-69</t>
  </si>
  <si>
    <t>99d82b169bb246e1_NSPCL-69</t>
  </si>
  <si>
    <t>INS-20093243</t>
  </si>
  <si>
    <t>4/8/26 10:02:49 AM</t>
  </si>
  <si>
    <t>https://dmsrepoinc.momrah.gov.sa/dmsrepo/ValidateOTPServlet?CASE_ID=GZ_340298455_NSPCL-69&amp;DeptCode=014001</t>
  </si>
  <si>
    <t>GZ_297742458_NSPCL-8</t>
  </si>
  <si>
    <t>be9026bab2418292_NSPCL-8</t>
  </si>
  <si>
    <t>INS-18000461</t>
  </si>
  <si>
    <t>2/8/26 8:36:55 AM</t>
  </si>
  <si>
    <t>2/8/26 8:36:54 AM</t>
  </si>
  <si>
    <t>https://dmsrepoinc.momrah.gov.sa/dmsrepo/ValidateOTPServlet?CASE_ID=GZ_297742458_NSPCL-8&amp;DeptCode=014001</t>
  </si>
  <si>
    <t>GZ_279007595_NSPCL-33</t>
  </si>
  <si>
    <t>d8dad4dd93364dd4_NSPCL-33</t>
  </si>
  <si>
    <t>INS-17471343</t>
  </si>
  <si>
    <t>1/15/26 11:03:07 AM</t>
  </si>
  <si>
    <t>https://dmsrepoinc.momrah.gov.sa/dmsrepo/ValidateOTPServlet?CASE_ID=GZ_279007595_NSPCL-33&amp;DeptCode=014001</t>
  </si>
  <si>
    <t>GZ_380504488_NSPCL-33</t>
  </si>
  <si>
    <t>a84cc10c7cbf8ee9_NSPCL-33</t>
  </si>
  <si>
    <t>6/4/26 10:14:56 AM</t>
  </si>
  <si>
    <t>6/4/26 9:37:04 AM</t>
  </si>
  <si>
    <t>https://dmsrepoinc.momrah.gov.sa/dmsrepo/ValidateOTPServlet?CASE_ID=GZ_380504488_NSPCL-33&amp;DeptCode=014001</t>
  </si>
  <si>
    <t>GZ_280378843_NSPCL-82</t>
  </si>
  <si>
    <t>faa8bf42b78d9fb4_NSPCL-82</t>
  </si>
  <si>
    <t>INS-17751326</t>
  </si>
  <si>
    <t>1/18/26 11:22:19 AM</t>
  </si>
  <si>
    <t>https://dmsrepoinc.momrah.gov.sa/dmsrepo/ValidateOTPServlet?CASE_ID=GZ_280378843_NSPCL-82&amp;DeptCode=014001</t>
  </si>
  <si>
    <t>GZ_278360548_NSPCL-33</t>
  </si>
  <si>
    <t>af7cf8ba1923a63c_NSPCL-33</t>
  </si>
  <si>
    <t>INS-17471419</t>
  </si>
  <si>
    <t>1/14/26 12:27:08 PM</t>
  </si>
  <si>
    <t>1/14/26 11:25:40 AM</t>
  </si>
  <si>
    <t>https://dmsrepoinc.momrah.gov.sa/dmsrepo/ValidateOTPServlet?CASE_ID=GZ_278360548_NSPCL-33&amp;DeptCode=014001</t>
  </si>
  <si>
    <t>GZ_344502621_NSPCL-33</t>
  </si>
  <si>
    <t>b3d0979dc1383639_NSPCL-33</t>
  </si>
  <si>
    <t>INS-19995175</t>
  </si>
  <si>
    <t>4/13/26 1:05:41 PM</t>
  </si>
  <si>
    <t>https://dmsrepoinc.momrah.gov.sa/dmsrepo/ValidateOTPServlet?CASE_ID=GZ_344502621_NSPCL-33&amp;DeptCode=014001</t>
  </si>
  <si>
    <t>GOZ_276698363_NSPCL-92</t>
  </si>
  <si>
    <t>fb57d604378b7a30_NSPCL-92</t>
  </si>
  <si>
    <t>INS-17472180</t>
  </si>
  <si>
    <t>https://dmsrepoinc.momrah.gov.sa/dmsrepo/ValidateOTPServlet?CASE_ID=GOZ_276698363_NSPCL-92&amp;DeptCode=014001</t>
  </si>
  <si>
    <t>GZ_382941046_NSPCL-71</t>
  </si>
  <si>
    <t>b2a3348ea01ac4a7_NSPCL-71</t>
  </si>
  <si>
    <t>6/7/26 10:53:17 AM</t>
  </si>
  <si>
    <t>https://dmsrepoinc.momrah.gov.sa/dmsrepo/ValidateOTPServlet?CASE_ID=GZ_382941046_NSPCL-71&amp;DeptCode=014001</t>
  </si>
  <si>
    <t>GZ_315867666_NSPCL-33</t>
  </si>
  <si>
    <t>055ab7b19cb6ea42_NSPCL-33</t>
  </si>
  <si>
    <t>3/4/26 5:23:40 PM</t>
  </si>
  <si>
    <t>3/4/26 5:23:38 PM</t>
  </si>
  <si>
    <t>https://dmsrepoinc.momrah.gov.sa/dmsrepo/ValidateOTPServlet?CASE_ID=GZ_315867666_NSPCL-33&amp;DeptCode=014001</t>
  </si>
  <si>
    <t>GZ_339055044_NSPCL-92</t>
  </si>
  <si>
    <t>71e653a321294c0b_NSPCL-92</t>
  </si>
  <si>
    <t>INS-19807750</t>
  </si>
  <si>
    <t>4/7/26 10:42:34 AM</t>
  </si>
  <si>
    <t>https://dmsrepoinc.momrah.gov.sa/dmsrepo/ValidateOTPServlet?CASE_ID=GZ_339055044_NSPCL-92&amp;DeptCode=014001</t>
  </si>
  <si>
    <t>318713681_NSPCL-92</t>
  </si>
  <si>
    <t>39bece5304feba06_NSPCL-92</t>
  </si>
  <si>
    <t>INS-19437339</t>
  </si>
  <si>
    <t>https://dmsrepoinc.momrah.gov.sa/dmsrepo/ValidateOTPServlet?CASE_ID=318713681_NSPCL-92&amp;DeptCode=014001</t>
  </si>
  <si>
    <t>GZ_314497759_NSPCL-71</t>
  </si>
  <si>
    <t>80132b9634106137_NSPCL-71</t>
  </si>
  <si>
    <t>INS-19187102</t>
  </si>
  <si>
    <t>3/4/26 8:36:11 AM</t>
  </si>
  <si>
    <t>https://dmsrepoinc.momrah.gov.sa/dmsrepo/ValidateOTPServlet?CASE_ID=GZ_314497759_NSPCL-71&amp;DeptCode=014001</t>
  </si>
  <si>
    <t>GZ_298053143_NSPCL-33</t>
  </si>
  <si>
    <t>3c6d0becf8f9b9d4_NSPCL-33</t>
  </si>
  <si>
    <t>INS-18093254</t>
  </si>
  <si>
    <t>2/8/26 11:08:28 AM</t>
  </si>
  <si>
    <t>2/8/26 10:38:32 AM</t>
  </si>
  <si>
    <t>https://dmsrepoinc.momrah.gov.sa/dmsrepo/ValidateOTPServlet?CASE_ID=GZ_298053143_NSPCL-33&amp;DeptCode=014001</t>
  </si>
  <si>
    <t>GZ_318645107_NSPCL-8</t>
  </si>
  <si>
    <t>b211000d8e1cad0c_NSPCL-8</t>
  </si>
  <si>
    <t>INS-19480734</t>
  </si>
  <si>
    <t>3/8/26 11:34:23 AM</t>
  </si>
  <si>
    <t>https://dmsrepoinc.momrah.gov.sa/dmsrepo/ValidateOTPServlet?CASE_ID=GZ_318645107_NSPCL-8&amp;DeptCode=014001</t>
  </si>
  <si>
    <t>GZ_362225516_NSPCL-33</t>
  </si>
  <si>
    <t>7fa88acb365a3562_NSPCL-33</t>
  </si>
  <si>
    <t>INC-26-05-103911</t>
  </si>
  <si>
    <t>5/7/26 8:33:48 AM</t>
  </si>
  <si>
    <t>5/7/26 8:33:39 AM</t>
  </si>
  <si>
    <t>https://dmsrepoinc.momrah.gov.sa/dmsrepo/ValidateOTPServlet?CASE_ID=GZ_362225516_NSPCL-33&amp;DeptCode=014001</t>
  </si>
  <si>
    <t>316636714_NSPCL-49</t>
  </si>
  <si>
    <t>e449eb58c5f6a790_NSPCL-49</t>
  </si>
  <si>
    <t>INC-26-03-100898</t>
  </si>
  <si>
    <t>3/5/26 1:20:46 PM</t>
  </si>
  <si>
    <t>https://dmsrepoinc.momrah.gov.sa/dmsrepo/ValidateOTPServlet?CASE_ID=316636714_NSPCL-49&amp;DeptCode=014001</t>
  </si>
  <si>
    <t>3/17/26 10:53:47 PM</t>
  </si>
  <si>
    <t>4.598</t>
  </si>
  <si>
    <t>297764166_NSPCL-49</t>
  </si>
  <si>
    <t>be9026bab2418292_NSPCL-49</t>
  </si>
  <si>
    <t>INC-26-02-071504</t>
  </si>
  <si>
    <t>2/8/26 8:59:10 AM</t>
  </si>
  <si>
    <t>https://dmsrepoinc.momrah.gov.sa/dmsrepo/ValidateOTPServlet?CASE_ID=297764166_NSPCL-49&amp;DeptCode=014001</t>
  </si>
  <si>
    <t>2/9/26 11:23:54 PM</t>
  </si>
  <si>
    <t>8.050</t>
  </si>
  <si>
    <t>GZ_299617309_NSPCL-33</t>
  </si>
  <si>
    <t>184085e7273e7553_NSPCL-33</t>
  </si>
  <si>
    <t>INC-26-02-114257</t>
  </si>
  <si>
    <t>2/10/26 8:24:52 AM</t>
  </si>
  <si>
    <t>https://dmsrepoinc.momrah.gov.sa/dmsrepo/ValidateOTPServlet?CASE_ID=GZ_299617309_NSPCL-33&amp;DeptCode=014001</t>
  </si>
  <si>
    <t>0.984</t>
  </si>
  <si>
    <t>GZ_362378813_NSPCL-33</t>
  </si>
  <si>
    <t>df56951a9f6c7b69_NSPCL-33</t>
  </si>
  <si>
    <t>INC-26-05-092424</t>
  </si>
  <si>
    <t>5/7/26 8:51:59 AM</t>
  </si>
  <si>
    <t>5/7/26 8:51:56 AM</t>
  </si>
  <si>
    <t>https://dmsrepoinc.momrah.gov.sa/dmsrepo/ValidateOTPServlet?CASE_ID=GZ_362378813_NSPCL-33&amp;DeptCode=014001</t>
  </si>
  <si>
    <t>OZ_318980574_NSPCL-3</t>
  </si>
  <si>
    <t>020a0439e1610531_NSPCL-3</t>
  </si>
  <si>
    <t>INS-19325472</t>
  </si>
  <si>
    <t>3/8/26 2:56:16 PM</t>
  </si>
  <si>
    <t>https://dmsrepoinc.momrah.gov.sa/dmsrepo/ValidateOTPServlet?CASE_ID=OZ_318980574_NSPCL-3&amp;DeptCode=014001</t>
  </si>
  <si>
    <t>3/18/26 1:23:52 AM</t>
  </si>
  <si>
    <t>OZ_363398648_NSPCL-29</t>
  </si>
  <si>
    <t>1a4aab038d44c358_NSPCL-29</t>
  </si>
  <si>
    <t>INS-20726045</t>
  </si>
  <si>
    <t>5/8/26 5:46:13 PM</t>
  </si>
  <si>
    <t>https://dmsrepoinc.momrah.gov.sa/dmsrepo/ValidateOTPServlet?CASE_ID=OZ_363398648_NSPCL-29&amp;DeptCode=014001</t>
  </si>
  <si>
    <t>2.839</t>
  </si>
  <si>
    <t>GZ_359277758_NSPCL-33</t>
  </si>
  <si>
    <t>d76bd339f6f1ec3a_NSPCL-33</t>
  </si>
  <si>
    <t>INC-26-05-128454</t>
  </si>
  <si>
    <t>5/5/26 8:39:07 AM</t>
  </si>
  <si>
    <t>5/5/26 8:20:40 AM</t>
  </si>
  <si>
    <t>https://dmsrepoinc.momrah.gov.sa/dmsrepo/ValidateOTPServlet?CASE_ID=GZ_359277758_NSPCL-33&amp;DeptCode=014001</t>
  </si>
  <si>
    <t>OZ_314751291_NSPCL-3</t>
  </si>
  <si>
    <t>d112167fc50b86e0_NSPCL-3</t>
  </si>
  <si>
    <t>3/4/26 10:26:11 AM</t>
  </si>
  <si>
    <t>3/4/26 9:44:30 AM</t>
  </si>
  <si>
    <t>https://dmsrepoinc.momrah.gov.sa/dmsrepo/ValidateOTPServlet?CASE_ID=OZ_314751291_NSPCL-3&amp;DeptCode=014001</t>
  </si>
  <si>
    <t>GZ_297992562_NSPCL-8</t>
  </si>
  <si>
    <t>3c64e4b9a3b35147_NSPCL-8</t>
  </si>
  <si>
    <t>INS-17989274</t>
  </si>
  <si>
    <t>2/8/26 10:34:29 AM</t>
  </si>
  <si>
    <t>https://dmsrepoinc.momrah.gov.sa/dmsrepo/ValidateOTPServlet?CASE_ID=GZ_297992562_NSPCL-8&amp;DeptCode=014001</t>
  </si>
  <si>
    <t>GZ_296450588_NSPCL-33</t>
  </si>
  <si>
    <t>e36510e99cffa0c3_NSPCL-33</t>
  </si>
  <si>
    <t>INS-17957266</t>
  </si>
  <si>
    <t>2/5/26 1:04:47 PM</t>
  </si>
  <si>
    <t>2/5/26 1:04:42 PM</t>
  </si>
  <si>
    <t>https://dmsrepoinc.momrah.gov.sa/dmsrepo/ValidateOTPServlet?CASE_ID=GZ_296450588_NSPCL-33&amp;DeptCode=014001</t>
  </si>
  <si>
    <t>GZ_362961222_NSPCL-33</t>
  </si>
  <si>
    <t>cc19638e1554bbf7_NSPCL-33</t>
  </si>
  <si>
    <t>INS-20746498</t>
  </si>
  <si>
    <t>5/7/26 3:14:36 PM</t>
  </si>
  <si>
    <t>https://dmsrepoinc.momrah.gov.sa/dmsrepo/ValidateOTPServlet?CASE_ID=GZ_362961222_NSPCL-33&amp;DeptCode=014001</t>
  </si>
  <si>
    <t>GZ_278427728_NSPCL-69</t>
  </si>
  <si>
    <t>9ffef0a984d9a689_NSPCL-69</t>
  </si>
  <si>
    <t>INS-17674628</t>
  </si>
  <si>
    <t>1/14/26 1:31:39 PM</t>
  </si>
  <si>
    <t>1/14/26 1:31:37 PM</t>
  </si>
  <si>
    <t>https://dmsrepoinc.momrah.gov.sa/dmsrepo/ValidateOTPServlet?CASE_ID=GZ_278427728_NSPCL-69&amp;DeptCode=014001</t>
  </si>
  <si>
    <t>GZ_363994845_NSPCL-71</t>
  </si>
  <si>
    <t>e0565c25bca8558d_NSPCL-71</t>
  </si>
  <si>
    <t>INS-20620263</t>
  </si>
  <si>
    <t>INC-26-05-242589</t>
  </si>
  <si>
    <t>5/10/26 7:05:31 AM</t>
  </si>
  <si>
    <t>https://dmsrepoinc.momrah.gov.sa/dmsrepo/ValidateOTPServlet?CASE_ID=GZ_363994845_NSPCL-71&amp;DeptCode=014001</t>
  </si>
  <si>
    <t>OZ_318980532_NSPCL-3</t>
  </si>
  <si>
    <t>80da758dc2069324_NSPCL-3</t>
  </si>
  <si>
    <t>INS-19324542</t>
  </si>
  <si>
    <t>3/8/26 2:55:18 PM</t>
  </si>
  <si>
    <t>https://dmsrepoinc.momrah.gov.sa/dmsrepo/ValidateOTPServlet?CASE_ID=OZ_318980532_NSPCL-3&amp;DeptCode=014001</t>
  </si>
  <si>
    <t>3/18/26 12:53:51 AM</t>
  </si>
  <si>
    <t>GZ_315872110_NSPCL-8</t>
  </si>
  <si>
    <t>ba62a8263fd5bfa7_NSPCL-8</t>
  </si>
  <si>
    <t>INS-19371308</t>
  </si>
  <si>
    <t>3/4/26 5:06:37 PM</t>
  </si>
  <si>
    <t>3/4/26 5:06:32 PM</t>
  </si>
  <si>
    <t>https://dmsrepoinc.momrah.gov.sa/dmsrepo/ValidateOTPServlet?CASE_ID=GZ_315872110_NSPCL-8&amp;DeptCode=014001</t>
  </si>
  <si>
    <t>318815872_NSPCL-69</t>
  </si>
  <si>
    <t>1a4cbd5b472119b9_NSPCL-69</t>
  </si>
  <si>
    <t>INS-19324454</t>
  </si>
  <si>
    <t>3/8/26 1:41:23 PM</t>
  </si>
  <si>
    <t>https://dmsrepoinc.momrah.gov.sa/dmsrepo/ValidateOTPServlet?CASE_ID=318815872_NSPCL-69&amp;DeptCode=014001</t>
  </si>
  <si>
    <t>313166088_NSPCL-33</t>
  </si>
  <si>
    <t>a5f130a49f51b96e_NSPCL-33</t>
  </si>
  <si>
    <t>3/3/26 11:22:22 AM</t>
  </si>
  <si>
    <t>https://dmsrepoinc.momrah.gov.sa/dmsrepo/ValidateOTPServlet?CASE_ID=313166088_NSPCL-33&amp;DeptCode=014001</t>
  </si>
  <si>
    <t>GZ_278731948_NSPCL-23</t>
  </si>
  <si>
    <t>51ee05b734cf6f37_NSPCL-23</t>
  </si>
  <si>
    <t>INS-17471590</t>
  </si>
  <si>
    <t>1/15/26 7:21:01 AM</t>
  </si>
  <si>
    <t>https://dmsrepoinc.momrah.gov.sa/dmsrepo/ValidateOTPServlet?CASE_ID=GZ_278731948_NSPCL-23&amp;DeptCode=014001</t>
  </si>
  <si>
    <t>GZ_381191683_NSPCL-33</t>
  </si>
  <si>
    <t>7f0fc6cc19753120_NSPCL-33</t>
  </si>
  <si>
    <t>6/4/26 2:38:54 PM</t>
  </si>
  <si>
    <t>https://dmsrepoinc.momrah.gov.sa/dmsrepo/ValidateOTPServlet?CASE_ID=GZ_381191683_NSPCL-33&amp;DeptCode=014001</t>
  </si>
  <si>
    <t>GZ_366532129_NSPCL-33</t>
  </si>
  <si>
    <t>ed2ed82a4b83c481_NSPCL-33</t>
  </si>
  <si>
    <t>INS-20694213</t>
  </si>
  <si>
    <t>5/12/26 9:57:36 AM</t>
  </si>
  <si>
    <t>5/12/26 9:50:32 AM</t>
  </si>
  <si>
    <t>https://dmsrepoinc.momrah.gov.sa/dmsrepo/ValidateOTPServlet?CASE_ID=GZ_366532129_NSPCL-33&amp;DeptCode=014001</t>
  </si>
  <si>
    <t>OZ_342588462_NSPCL-29</t>
  </si>
  <si>
    <t>6208782ea54aea74_NSPCL-29</t>
  </si>
  <si>
    <t>INS-20051207</t>
  </si>
  <si>
    <t>4/11/26 2:44:43 PM</t>
  </si>
  <si>
    <t>https://dmsrepoinc.momrah.gov.sa/dmsrepo/ValidateOTPServlet?CASE_ID=OZ_342588462_NSPCL-29&amp;DeptCode=014001</t>
  </si>
  <si>
    <t>GZ_330545262_NSPCL-33</t>
  </si>
  <si>
    <t>14fe98fef7b197a4_NSPCL-33</t>
  </si>
  <si>
    <t>INS-19705251</t>
  </si>
  <si>
    <t>4/1/26 10:44:49 AM</t>
  </si>
  <si>
    <t>4/1/26 10:36:53 AM</t>
  </si>
  <si>
    <t>https://dmsrepoinc.momrah.gov.sa/dmsrepo/ValidateOTPServlet?CASE_ID=GZ_330545262_NSPCL-33&amp;DeptCode=014001</t>
  </si>
  <si>
    <t>314847683_NSPCL-31</t>
  </si>
  <si>
    <t>15954dcdb0c60ffe_NSPCL-31</t>
  </si>
  <si>
    <t>3/4/26 11:01:28 AM</t>
  </si>
  <si>
    <t>https://dmsrepoinc.momrah.gov.sa/dmsrepo/ValidateOTPServlet?CASE_ID=314847683_NSPCL-31&amp;DeptCode=014001</t>
  </si>
  <si>
    <t>313170785_NSPCL-69</t>
  </si>
  <si>
    <t>dd6bdfcd30335f38_NSPCL-69</t>
  </si>
  <si>
    <t>3/3/26 12:15:43 PM</t>
  </si>
  <si>
    <t>https://dmsrepoinc.momrah.gov.sa/dmsrepo/ValidateOTPServlet?CASE_ID=313170785_NSPCL-69&amp;DeptCode=014001</t>
  </si>
  <si>
    <t>GZ_319991868_NSPCL-33</t>
  </si>
  <si>
    <t>d843d495677e0809_NSPCL-33</t>
  </si>
  <si>
    <t>3/9/26 1:35:49 PM</t>
  </si>
  <si>
    <t>https://dmsrepoinc.momrah.gov.sa/dmsrepo/ValidateOTPServlet?CASE_ID=GZ_319991868_NSPCL-33&amp;DeptCode=014001</t>
  </si>
  <si>
    <t>GZ_345446715_NSPCL-33</t>
  </si>
  <si>
    <t>5235c868e9d946d4_NSPCL-33</t>
  </si>
  <si>
    <t>INC-26-04-148772</t>
  </si>
  <si>
    <t>4/14/26 1:50:14 PM</t>
  </si>
  <si>
    <t>4/14/26 1:50:11 PM</t>
  </si>
  <si>
    <t>https://dmsrepoinc.momrah.gov.sa/dmsrepo/ValidateOTPServlet?CASE_ID=GZ_345446715_NSPCL-33&amp;DeptCode=014001</t>
  </si>
  <si>
    <t>316767500_NSPCL-72</t>
  </si>
  <si>
    <t>2eaf76892dd2f1b8_NSPCL-72</t>
  </si>
  <si>
    <t>INS-19325333</t>
  </si>
  <si>
    <t>3/5/26 2:08:44 PM</t>
  </si>
  <si>
    <t>https://dmsrepoinc.momrah.gov.sa/dmsrepo/ValidateOTPServlet?CASE_ID=316767500_NSPCL-72&amp;DeptCode=014001</t>
  </si>
  <si>
    <t>GZ_271155415_NSPCL-8</t>
  </si>
  <si>
    <t>ce029810fb2072f8_NSPCL-8</t>
  </si>
  <si>
    <t>INS-17317823</t>
  </si>
  <si>
    <t>1/5/26 5:15:44 PM</t>
  </si>
  <si>
    <t>https://dmsrepoinc.momrah.gov.sa/dmsrepo/ValidateOTPServlet?CASE_ID=GZ_271155415_NSPCL-8&amp;DeptCode=014001</t>
  </si>
  <si>
    <t>RZ_345028051_NSPCL-76</t>
  </si>
  <si>
    <t>1bbf8af24739ebf1_NSPCL-76</t>
  </si>
  <si>
    <t>4/14/26 9:53:11 AM</t>
  </si>
  <si>
    <t>https://dmsrepoinc.momrah.gov.sa/dmsrepo/ValidateOTPServlet?CASE_ID=RZ_345028051_NSPCL-76&amp;DeptCode=014001</t>
  </si>
  <si>
    <t>319802579_NSPCL-69</t>
  </si>
  <si>
    <t>a0585bd26a2938b5_NSPCL-69</t>
  </si>
  <si>
    <t>INS-19368305</t>
  </si>
  <si>
    <t>3/9/26 11:34:32 AM</t>
  </si>
  <si>
    <t>https://dmsrepoinc.momrah.gov.sa/dmsrepo/ValidateOTPServlet?CASE_ID=319802579_NSPCL-69&amp;DeptCode=014001</t>
  </si>
  <si>
    <t>GZ_316485439_NSPCL-8</t>
  </si>
  <si>
    <t>c7023cfe1f5ffc8f_NSPCL-8</t>
  </si>
  <si>
    <t>INS-19481745</t>
  </si>
  <si>
    <t>3/5/26 11:38:19 AM</t>
  </si>
  <si>
    <t>https://dmsrepoinc.momrah.gov.sa/dmsrepo/ValidateOTPServlet?CASE_ID=GZ_316485439_NSPCL-8&amp;DeptCode=014001</t>
  </si>
  <si>
    <t>GZ_319144492_NSPCL-33</t>
  </si>
  <si>
    <t>7e6e66f039bab483_NSPCL-33</t>
  </si>
  <si>
    <t>3/8/26 4:48:43 PM</t>
  </si>
  <si>
    <t>3/8/26 4:40:48 PM</t>
  </si>
  <si>
    <t>https://dmsrepoinc.momrah.gov.sa/dmsrepo/ValidateOTPServlet?CASE_ID=GZ_319144492_NSPCL-33&amp;DeptCode=014001</t>
  </si>
  <si>
    <t>GZ_368067455_NSPCL-31</t>
  </si>
  <si>
    <t>915875401ae5910c_NSPCL-31</t>
  </si>
  <si>
    <t>INS-20735242</t>
  </si>
  <si>
    <t>5/14/26 9:08:14 AM</t>
  </si>
  <si>
    <t>https://dmsrepoinc.momrah.gov.sa/dmsrepo/ValidateOTPServlet?CASE_ID=GZ_368067455_NSPCL-31&amp;DeptCode=014001</t>
  </si>
  <si>
    <t>GZ_278492221_NSPCL-31</t>
  </si>
  <si>
    <t>26b69752016f0c41_NSPCL-31</t>
  </si>
  <si>
    <t>INS-17477729</t>
  </si>
  <si>
    <t>1/14/26 2:50:00 PM</t>
  </si>
  <si>
    <t>https://dmsrepoinc.momrah.gov.sa/dmsrepo/ValidateOTPServlet?CASE_ID=GZ_278492221_NSPCL-31&amp;DeptCode=014001</t>
  </si>
  <si>
    <t>299571179_NSPCL-69</t>
  </si>
  <si>
    <t>ffd5feec3930b52e_NSPCL-69</t>
  </si>
  <si>
    <t>INS-18093312</t>
  </si>
  <si>
    <t>2/10/26 8:58:07 AM</t>
  </si>
  <si>
    <t>https://dmsrepoinc.momrah.gov.sa/dmsrepo/ValidateOTPServlet?CASE_ID=299571179_NSPCL-69&amp;DeptCode=014001</t>
  </si>
  <si>
    <t>299045855_NSPCL-69</t>
  </si>
  <si>
    <t>dfe3a605b03546c3_NSPCL-69</t>
  </si>
  <si>
    <t>INS-18202052</t>
  </si>
  <si>
    <t>2/9/26 11:50:51 AM</t>
  </si>
  <si>
    <t>https://dmsrepoinc.momrah.gov.sa/dmsrepo/ValidateOTPServlet?CASE_ID=299045855_NSPCL-69&amp;DeptCode=014001</t>
  </si>
  <si>
    <t>GZ_314201681_NSPCL-8</t>
  </si>
  <si>
    <t>a5d8a59982ad50e7_NSPCL-8</t>
  </si>
  <si>
    <t>INS-19370581</t>
  </si>
  <si>
    <t>3/3/26 4:54:05 PM</t>
  </si>
  <si>
    <t>https://dmsrepoinc.momrah.gov.sa/dmsrepo/ValidateOTPServlet?CASE_ID=GZ_314201681_NSPCL-8&amp;DeptCode=014001</t>
  </si>
  <si>
    <t>GZ_279007861_NSPCL-72</t>
  </si>
  <si>
    <t>279be8b6ada601ad_NSPCL-72</t>
  </si>
  <si>
    <t>INS-17470436</t>
  </si>
  <si>
    <t>1/15/26 11:25:10 AM</t>
  </si>
  <si>
    <t>https://dmsrepoinc.momrah.gov.sa/dmsrepo/ValidateOTPServlet?CASE_ID=GZ_279007861_NSPCL-72&amp;DeptCode=014001</t>
  </si>
  <si>
    <t>OZ_365795020_NSPCL-16</t>
  </si>
  <si>
    <t>2ae58a0fbb96eee4_NSPCL-16</t>
  </si>
  <si>
    <t>5/11/26 2:24:56 PM</t>
  </si>
  <si>
    <t>https://dmsrepoinc.momrah.gov.sa/dmsrepo/ValidateOTPServlet?CASE_ID=OZ_365795020_NSPCL-16&amp;DeptCode=014001</t>
  </si>
  <si>
    <t>316365926_NSPCL-69</t>
  </si>
  <si>
    <t>81dcbf19aa989faf_NSPCL-69</t>
  </si>
  <si>
    <t>INS-19217296</t>
  </si>
  <si>
    <t>3/5/26 10:22:24 AM</t>
  </si>
  <si>
    <t>https://dmsrepoinc.momrah.gov.sa/dmsrepo/ValidateOTPServlet?CASE_ID=316365926_NSPCL-69&amp;DeptCode=014001</t>
  </si>
  <si>
    <t>GZ_341470064_NSPCL-33</t>
  </si>
  <si>
    <t>c40ffd43576ef7a8_NSPCL-33</t>
  </si>
  <si>
    <t>INS-19987894</t>
  </si>
  <si>
    <t>4/9/26 10:43:00 AM</t>
  </si>
  <si>
    <t>4/9/26 10:42:50 AM</t>
  </si>
  <si>
    <t>https://dmsrepoinc.momrah.gov.sa/dmsrepo/ValidateOTPServlet?CASE_ID=GZ_341470064_NSPCL-33&amp;DeptCode=014001</t>
  </si>
  <si>
    <t>GZ_337218804_NSPCL-33</t>
  </si>
  <si>
    <t>5721f6fdfa8edb90_NSPCL-33</t>
  </si>
  <si>
    <t>INS-19991090</t>
  </si>
  <si>
    <t>4/6/26 8:58:30 AM</t>
  </si>
  <si>
    <t>4/6/26 8:57:19 AM</t>
  </si>
  <si>
    <t>https://dmsrepoinc.momrah.gov.sa/dmsrepo/ValidateOTPServlet?CASE_ID=GZ_337218804_NSPCL-33&amp;DeptCode=014001</t>
  </si>
  <si>
    <t>GZ_332419859_NSPCL-33</t>
  </si>
  <si>
    <t>5c064a90aafac913_NSPCL-33</t>
  </si>
  <si>
    <t>INS-19853976</t>
  </si>
  <si>
    <t>4/2/26 9:31:04 AM</t>
  </si>
  <si>
    <t>https://dmsrepoinc.momrah.gov.sa/dmsrepo/ValidateOTPServlet?CASE_ID=GZ_332419859_NSPCL-33&amp;DeptCode=014001</t>
  </si>
  <si>
    <t>GZ_264651385_NSPCL-31</t>
  </si>
  <si>
    <t>32f77a128a0bb16d_NSPCL-31</t>
  </si>
  <si>
    <t>INS-17157476</t>
  </si>
  <si>
    <t>1/1/26 8:53:54 AM</t>
  </si>
  <si>
    <t>https://dmsrepoinc.momrah.gov.sa/dmsrepo/ValidateOTPServlet?CASE_ID=GZ_264651385_NSPCL-31&amp;DeptCode=014001</t>
  </si>
  <si>
    <t>299045941_NSPCL-31</t>
  </si>
  <si>
    <t>79a892de3d539ec1_NSPCL-31</t>
  </si>
  <si>
    <t>INS-18009512</t>
  </si>
  <si>
    <t>2/9/26 11:52:47 AM</t>
  </si>
  <si>
    <t>https://dmsrepoinc.momrah.gov.sa/dmsrepo/ValidateOTPServlet?CASE_ID=299045941_NSPCL-31&amp;DeptCode=014001</t>
  </si>
  <si>
    <t>GZ_297999430_NSPCL-8</t>
  </si>
  <si>
    <t>c1e62435116f3938_NSPCL-8</t>
  </si>
  <si>
    <t>INS-18093322</t>
  </si>
  <si>
    <t>2/8/26 10:36:03 AM</t>
  </si>
  <si>
    <t>2/8/26 10:35:59 AM</t>
  </si>
  <si>
    <t>https://dmsrepoinc.momrah.gov.sa/dmsrepo/ValidateOTPServlet?CASE_ID=GZ_297999430_NSPCL-8&amp;DeptCode=014001</t>
  </si>
  <si>
    <t>3.712</t>
  </si>
  <si>
    <t>GZ_356632945_NSPCL-33</t>
  </si>
  <si>
    <t>7742b5e97668fbc6_NSPCL-33</t>
  </si>
  <si>
    <t>INC-26-05-127733</t>
  </si>
  <si>
    <t>5/3/26 5:42:56 PM</t>
  </si>
  <si>
    <t>5/3/26 5:42:54 PM</t>
  </si>
  <si>
    <t>https://dmsrepoinc.momrah.gov.sa/dmsrepo/ValidateOTPServlet?CASE_ID=GZ_356632945_NSPCL-33&amp;DeptCode=014001</t>
  </si>
  <si>
    <t>GZ_319720846_NSPCL-33</t>
  </si>
  <si>
    <t>b979afc1ccdc2f62_NSPCL-33</t>
  </si>
  <si>
    <t>3/9/26 9:58:23 AM</t>
  </si>
  <si>
    <t>https://dmsrepoinc.momrah.gov.sa/dmsrepo/ValidateOTPServlet?CASE_ID=GZ_319720846_NSPCL-33&amp;DeptCode=014001</t>
  </si>
  <si>
    <t>GZ_382469061_NSPCL-33</t>
  </si>
  <si>
    <t>978cceeab199450d_NSPCL-33</t>
  </si>
  <si>
    <t>6/7/26 7:22:15 AM</t>
  </si>
  <si>
    <t>https://dmsrepoinc.momrah.gov.sa/dmsrepo/ValidateOTPServlet?CASE_ID=GZ_382469061_NSPCL-33&amp;DeptCode=014001</t>
  </si>
  <si>
    <t>6/7/26 10:23:24 AM</t>
  </si>
  <si>
    <t>0.926</t>
  </si>
  <si>
    <t>GZ_362383591_NSPCL-31</t>
  </si>
  <si>
    <t>ee047695f427064d_NSPCL-31</t>
  </si>
  <si>
    <t>INC-26-05-090485</t>
  </si>
  <si>
    <t>5/7/26 9:05:28 AM</t>
  </si>
  <si>
    <t>https://dmsrepoinc.momrah.gov.sa/dmsrepo/ValidateOTPServlet?CASE_ID=GZ_362383591_NSPCL-31&amp;DeptCode=014001</t>
  </si>
  <si>
    <t>GZ_366531493_NSPCL-33</t>
  </si>
  <si>
    <t>7c8a8005ea1b168a_NSPCL-33</t>
  </si>
  <si>
    <t>INS-20694779</t>
  </si>
  <si>
    <t>5/12/26 9:56:41 AM</t>
  </si>
  <si>
    <t>https://dmsrepoinc.momrah.gov.sa/dmsrepo/ValidateOTPServlet?CASE_ID=GZ_366531493_NSPCL-33&amp;DeptCode=014001</t>
  </si>
  <si>
    <t>GZ_335194035_NSPCL-31</t>
  </si>
  <si>
    <t>4744b11c4afcd242_NSPCL-31</t>
  </si>
  <si>
    <t>INC-26-04-077306</t>
  </si>
  <si>
    <t>4/5/26 8:32:10 AM</t>
  </si>
  <si>
    <t>https://dmsrepoinc.momrah.gov.sa/dmsrepo/ValidateOTPServlet?CASE_ID=GZ_335194035_NSPCL-31&amp;DeptCode=014001</t>
  </si>
  <si>
    <t>GZ_383760512_NSPCL-69</t>
  </si>
  <si>
    <t>fc80e20328b5ffbf_NSPCL-69</t>
  </si>
  <si>
    <t>https://dmsrepoinc.momrah.gov.sa/dmsrepo/ValidateOTPServlet?CASE_ID=GZ_383760512_NSPCL-69&amp;DeptCode=014001</t>
  </si>
  <si>
    <t>GZ_316502858_NSPCL-8</t>
  </si>
  <si>
    <t>16bfda81ee441dcf_NSPCL-8</t>
  </si>
  <si>
    <t>INS-19487492</t>
  </si>
  <si>
    <t>3/5/26 11:56:09 AM</t>
  </si>
  <si>
    <t>3/5/26 11:56:04 AM</t>
  </si>
  <si>
    <t>https://dmsrepoinc.momrah.gov.sa/dmsrepo/ValidateOTPServlet?CASE_ID=GZ_316502858_NSPCL-8&amp;DeptCode=014001</t>
  </si>
  <si>
    <t>GZ_362378176_NSPCL-72</t>
  </si>
  <si>
    <t>1beee8b64b0271f1_NSPCL-72</t>
  </si>
  <si>
    <t>INS-20616561</t>
  </si>
  <si>
    <t>5/7/26 8:48:53 AM</t>
  </si>
  <si>
    <t>5/7/26 8:48:35 AM</t>
  </si>
  <si>
    <t>https://dmsrepoinc.momrah.gov.sa/dmsrepo/ValidateOTPServlet?CASE_ID=GZ_362378176_NSPCL-72&amp;DeptCode=014001</t>
  </si>
  <si>
    <t>GZ_341469936_NSPCL-33</t>
  </si>
  <si>
    <t>19cd1517c17ac647_NSPCL-33</t>
  </si>
  <si>
    <t>INS-19990453</t>
  </si>
  <si>
    <t>4/9/26 10:42:40 AM</t>
  </si>
  <si>
    <t>https://dmsrepoinc.momrah.gov.sa/dmsrepo/ValidateOTPServlet?CASE_ID=GZ_341469936_NSPCL-33&amp;DeptCode=014001</t>
  </si>
  <si>
    <t>GZ_277440287_NSPCL-33</t>
  </si>
  <si>
    <t>65cc0dd4c50b3e49_NSPCL-33</t>
  </si>
  <si>
    <t>INS-17433113</t>
  </si>
  <si>
    <t>1/13/26 11:22:12 AM</t>
  </si>
  <si>
    <t>1/13/26 11:17:44 AM</t>
  </si>
  <si>
    <t>https://dmsrepoinc.momrah.gov.sa/dmsrepo/ValidateOTPServlet?CASE_ID=GZ_277440287_NSPCL-33&amp;DeptCode=014001</t>
  </si>
  <si>
    <t>GZ_280187231_NSPCL-69</t>
  </si>
  <si>
    <t>5f8416bc6e00638f_NSPCL-69</t>
  </si>
  <si>
    <t>INS-17660928</t>
  </si>
  <si>
    <t>1/18/26 9:51:58 AM</t>
  </si>
  <si>
    <t>https://dmsrepoinc.momrah.gov.sa/dmsrepo/ValidateOTPServlet?CASE_ID=GZ_280187231_NSPCL-69&amp;DeptCode=014001</t>
  </si>
  <si>
    <t>GZ_363398116_NSPCL-33</t>
  </si>
  <si>
    <t>126ab5970d6cbc3d_NSPCL-33</t>
  </si>
  <si>
    <t>INS-20630162</t>
  </si>
  <si>
    <t>5/8/26 5:30:12 PM</t>
  </si>
  <si>
    <t>5/8/26 5:30:10 PM</t>
  </si>
  <si>
    <t>https://dmsrepoinc.momrah.gov.sa/dmsrepo/ValidateOTPServlet?CASE_ID=GZ_363398116_NSPCL-33&amp;DeptCode=014001</t>
  </si>
  <si>
    <t>GZ_317087226_NSPCL-33</t>
  </si>
  <si>
    <t>9bfe4515bcb7bf86_NSPCL-33</t>
  </si>
  <si>
    <t>3/5/26 5:13:35 PM</t>
  </si>
  <si>
    <t>https://dmsrepoinc.momrah.gov.sa/dmsrepo/ValidateOTPServlet?CASE_ID=GZ_317087226_NSPCL-33&amp;DeptCode=014001</t>
  </si>
  <si>
    <t>11.62</t>
  </si>
  <si>
    <t>GZ_280284220_NSPCL-8</t>
  </si>
  <si>
    <t>8310da7a80a2affc_NSPCL-8</t>
  </si>
  <si>
    <t>1/18/26 11:00:42 AM</t>
  </si>
  <si>
    <t>https://dmsrepoinc.momrah.gov.sa/dmsrepo/ValidateOTPServlet?CASE_ID=GZ_280284220_NSPCL-8&amp;DeptCode=014001</t>
  </si>
  <si>
    <t>GZ_319992187_NSPCL-33</t>
  </si>
  <si>
    <t>055812390fdc96ed_NSPCL-33</t>
  </si>
  <si>
    <t>3/9/26 12:25:26 PM</t>
  </si>
  <si>
    <t>https://dmsrepoinc.momrah.gov.sa/dmsrepo/ValidateOTPServlet?CASE_ID=GZ_319992187_NSPCL-33&amp;DeptCode=014001</t>
  </si>
  <si>
    <t>312750734_NSPCL-71</t>
  </si>
  <si>
    <t>a9af3d28275110a4_NSPCL-71</t>
  </si>
  <si>
    <t>INS-19188621</t>
  </si>
  <si>
    <t>3/3/26 10:17:40 AM</t>
  </si>
  <si>
    <t>https://dmsrepoinc.momrah.gov.sa/dmsrepo/ValidateOTPServlet?CASE_ID=312750734_NSPCL-71&amp;DeptCode=014001</t>
  </si>
  <si>
    <t>3/17/26 4:53:58 PM</t>
  </si>
  <si>
    <t>GZ_330530158_NSPCL-33</t>
  </si>
  <si>
    <t>8b51988127d17a25_NSPCL-33</t>
  </si>
  <si>
    <t>INS-19705256</t>
  </si>
  <si>
    <t>4/1/26 10:22:22 AM</t>
  </si>
  <si>
    <t>https://dmsrepoinc.momrah.gov.sa/dmsrepo/ValidateOTPServlet?CASE_ID=GZ_330530158_NSPCL-33&amp;DeptCode=014001</t>
  </si>
  <si>
    <t>GZ_340615387_NSPCL-8</t>
  </si>
  <si>
    <t>783033facd7c520b_NSPCL-8</t>
  </si>
  <si>
    <t>INS-20045472</t>
  </si>
  <si>
    <t>4/8/26 11:29:21 AM</t>
  </si>
  <si>
    <t>https://dmsrepoinc.momrah.gov.sa/dmsrepo/ValidateOTPServlet?CASE_ID=GZ_340615387_NSPCL-8&amp;DeptCode=014001</t>
  </si>
  <si>
    <t>GZ_271251398_NSPCL-33</t>
  </si>
  <si>
    <t>62d4704dfe1435b3_NSPCL-33</t>
  </si>
  <si>
    <t>INC-26-01-067760</t>
  </si>
  <si>
    <t>1/6/26 8:00:48 AM</t>
  </si>
  <si>
    <t>1/6/26 7:59:01 AM</t>
  </si>
  <si>
    <t>https://dmsrepoinc.momrah.gov.sa/dmsrepo/ValidateOTPServlet?CASE_ID=GZ_271251398_NSPCL-33&amp;DeptCode=014001</t>
  </si>
  <si>
    <t>GZ_313455001_NSPCL-69</t>
  </si>
  <si>
    <t>36e3e65eca5ba089_NSPCL-69</t>
  </si>
  <si>
    <t>INS-19379065</t>
  </si>
  <si>
    <t>https://dmsrepoinc.momrah.gov.sa/dmsrepo/ValidateOTPServlet?CASE_ID=GZ_313455001_NSPCL-69&amp;DeptCode=014001</t>
  </si>
  <si>
    <t>3/17/26 3:53:47 PM</t>
  </si>
  <si>
    <t>GZ_319144486_NSPCL-8</t>
  </si>
  <si>
    <t>dfa62a6a473e4781_NSPCL-8</t>
  </si>
  <si>
    <t>INS-19324570</t>
  </si>
  <si>
    <t>3/8/26 4:48:38 PM</t>
  </si>
  <si>
    <t>3/8/26 4:45:23 PM</t>
  </si>
  <si>
    <t>https://dmsrepoinc.momrah.gov.sa/dmsrepo/ValidateOTPServlet?CASE_ID=GZ_319144486_NSPCL-8&amp;DeptCode=014001</t>
  </si>
  <si>
    <t>RZ_371753506_NSPCL-17</t>
  </si>
  <si>
    <t>57323e2c414aa169_NSPCL-17</t>
  </si>
  <si>
    <t>INS-20937607</t>
  </si>
  <si>
    <t>5/19/26 12:48:01 PM</t>
  </si>
  <si>
    <t>5/3/26 5:44:40 PM</t>
  </si>
  <si>
    <t>https://dmsrepoinc.momrah.gov.sa/dmsrepo/ValidateOTPServlet?CASE_ID=RZ_371753506_NSPCL-17&amp;DeptCode=014001</t>
  </si>
  <si>
    <t>5/23/26 8:23:42 PM</t>
  </si>
  <si>
    <t>0.129</t>
  </si>
  <si>
    <t>GZ_313270277_NSPCL-23</t>
  </si>
  <si>
    <t>787a5a200d2777f7_NSPCL-23</t>
  </si>
  <si>
    <t>INC-26-03-151681</t>
  </si>
  <si>
    <t>3/3/26 1:27:10 PM</t>
  </si>
  <si>
    <t>https://dmsrepoinc.momrah.gov.sa/dmsrepo/ValidateOTPServlet?CASE_ID=GZ_313270277_NSPCL-23&amp;DeptCode=014001</t>
  </si>
  <si>
    <t>319732319_NSPCL-69</t>
  </si>
  <si>
    <t>8935cf6256ab1f46_NSPCL-69</t>
  </si>
  <si>
    <t>INS-19367611</t>
  </si>
  <si>
    <t>3/9/26 11:22:01 AM</t>
  </si>
  <si>
    <t>https://dmsrepoinc.momrah.gov.sa/dmsrepo/ValidateOTPServlet?CASE_ID=319732319_NSPCL-69&amp;DeptCode=014001</t>
  </si>
  <si>
    <t>0.192</t>
  </si>
  <si>
    <t>GZ_278473797_NSPCL-33</t>
  </si>
  <si>
    <t>96875a0665e72183_NSPCL-33</t>
  </si>
  <si>
    <t>INC-26-01-111056</t>
  </si>
  <si>
    <t>1/14/26 2:37:38 PM</t>
  </si>
  <si>
    <t>1/14/26 2:37:33 PM</t>
  </si>
  <si>
    <t>https://dmsrepoinc.momrah.gov.sa/dmsrepo/ValidateOTPServlet?CASE_ID=GZ_278473797_NSPCL-33&amp;DeptCode=014001</t>
  </si>
  <si>
    <t>GZ_338821826_NSPCL-63</t>
  </si>
  <si>
    <t>4fcae190649dfa4c_NSPCL-63</t>
  </si>
  <si>
    <t>INS-19806429</t>
  </si>
  <si>
    <t>4/7/26 9:58:33 AM</t>
  </si>
  <si>
    <t>https://dmsrepoinc.momrah.gov.sa/dmsrepo/ValidateOTPServlet?CASE_ID=GZ_338821826_NSPCL-63&amp;DeptCode=014001</t>
  </si>
  <si>
    <t>RZ_316591401_NSPCL-69</t>
  </si>
  <si>
    <t>02a1afec60cb4d4e_NSPCL-69</t>
  </si>
  <si>
    <t>INS-19366745</t>
  </si>
  <si>
    <t>3/5/26 12:34:21 PM</t>
  </si>
  <si>
    <t>https://dmsrepoinc.momrah.gov.sa/dmsrepo/ValidateOTPServlet?CASE_ID=RZ_316591401_NSPCL-69&amp;DeptCode=014001</t>
  </si>
  <si>
    <t>GZ_364758891_NSPCL-33</t>
  </si>
  <si>
    <t>1ae64d4414d2b142_NSPCL-33</t>
  </si>
  <si>
    <t>INS-20628853</t>
  </si>
  <si>
    <t>5/10/26 3:00:47 PM</t>
  </si>
  <si>
    <t>https://dmsrepoinc.momrah.gov.sa/dmsrepo/ValidateOTPServlet?CASE_ID=GZ_364758891_NSPCL-33&amp;DeptCode=014001</t>
  </si>
  <si>
    <t>GZ_366513572_NSPCL-63</t>
  </si>
  <si>
    <t>10f73d71708df189_NSPCL-63</t>
  </si>
  <si>
    <t>5/12/26 10:26:14 AM</t>
  </si>
  <si>
    <t>https://dmsrepoinc.momrah.gov.sa/dmsrepo/ValidateOTPServlet?CASE_ID=GZ_366513572_NSPCL-63&amp;DeptCode=014001</t>
  </si>
  <si>
    <t>GZ_342242179_NSPCL-33</t>
  </si>
  <si>
    <t>6b78d9150e3b0d33_NSPCL-33</t>
  </si>
  <si>
    <t>INS-20156216</t>
  </si>
  <si>
    <t>4/10/26 6:04:21 PM</t>
  </si>
  <si>
    <t>4/10/26 6:04:20 PM</t>
  </si>
  <si>
    <t>https://dmsrepoinc.momrah.gov.sa/dmsrepo/ValidateOTPServlet?CASE_ID=GZ_342242179_NSPCL-33&amp;DeptCode=014001</t>
  </si>
  <si>
    <t>GZ_341723353_NSPCL-33</t>
  </si>
  <si>
    <t>536737a1f13e36e9_NSPCL-33</t>
  </si>
  <si>
    <t>4/9/26 12:12:05 PM</t>
  </si>
  <si>
    <t>4/9/26 12:12:02 PM</t>
  </si>
  <si>
    <t>https://dmsrepoinc.momrah.gov.sa/dmsrepo/ValidateOTPServlet?CASE_ID=GZ_341723353_NSPCL-33&amp;DeptCode=014001</t>
  </si>
  <si>
    <t>GZ_365471300_NSPCL-63</t>
  </si>
  <si>
    <t>8e8c43c120717235_NSPCL-63</t>
  </si>
  <si>
    <t>https://dmsrepoinc.momrah.gov.sa/dmsrepo/ValidateOTPServlet?CASE_ID=GZ_365471300_NSPCL-63&amp;DeptCode=014001</t>
  </si>
  <si>
    <t>GZ_360943683_NSPCL-63</t>
  </si>
  <si>
    <t>de82c194015157ae_NSPCL-63</t>
  </si>
  <si>
    <t>INS-20674328</t>
  </si>
  <si>
    <t>5/6/26 9:09:06 AM</t>
  </si>
  <si>
    <t>5/6/26 9:09:03 AM</t>
  </si>
  <si>
    <t>https://dmsrepoinc.momrah.gov.sa/dmsrepo/ValidateOTPServlet?CASE_ID=GZ_360943683_NSPCL-63&amp;DeptCode=014001</t>
  </si>
  <si>
    <t>GZ_299615271_NSPCL-8</t>
  </si>
  <si>
    <t>3c51b1d2b50bae57_NSPCL-8</t>
  </si>
  <si>
    <t>INS-18092396</t>
  </si>
  <si>
    <t>2/10/26 9:30:00 AM</t>
  </si>
  <si>
    <t>https://dmsrepoinc.momrah.gov.sa/dmsrepo/ValidateOTPServlet?CASE_ID=GZ_299615271_NSPCL-8&amp;DeptCode=014001</t>
  </si>
  <si>
    <t>GZ_266713034_NSPCL-33</t>
  </si>
  <si>
    <t>1b0a617fd18ab509_NSPCL-33</t>
  </si>
  <si>
    <t>INS-17215364</t>
  </si>
  <si>
    <t>1/3/26 7:09:49 AM</t>
  </si>
  <si>
    <t>1/3/26 7:09:44 AM</t>
  </si>
  <si>
    <t>https://dmsrepoinc.momrah.gov.sa/dmsrepo/ValidateOTPServlet?CASE_ID=GZ_266713034_NSPCL-33&amp;DeptCode=014001</t>
  </si>
  <si>
    <t>GZ_269892737_NSPCL-33</t>
  </si>
  <si>
    <t>467c8c1fbb3222b1_NSPCL-33</t>
  </si>
  <si>
    <t>INS-17291330</t>
  </si>
  <si>
    <t>1/5/26 9:33:00 AM</t>
  </si>
  <si>
    <t>1/5/26 9:32:57 AM</t>
  </si>
  <si>
    <t>https://dmsrepoinc.momrah.gov.sa/dmsrepo/ValidateOTPServlet?CASE_ID=GZ_269892737_NSPCL-33&amp;DeptCode=014001</t>
  </si>
  <si>
    <t>6.050</t>
  </si>
  <si>
    <t>GZ_340031809_NSPCL-33</t>
  </si>
  <si>
    <t>ccf28b5a520d1b50_NSPCL-33</t>
  </si>
  <si>
    <t>INC-26-04-111730</t>
  </si>
  <si>
    <t>4/8/26 8:24:08 AM</t>
  </si>
  <si>
    <t>4/8/26 8:24:05 AM</t>
  </si>
  <si>
    <t>https://dmsrepoinc.momrah.gov.sa/dmsrepo/ValidateOTPServlet?CASE_ID=GZ_340031809_NSPCL-33&amp;DeptCode=014001</t>
  </si>
  <si>
    <t>4/9/26 11:33:56 AM</t>
  </si>
  <si>
    <t>GZ_377561162_NSPCL-33</t>
  </si>
  <si>
    <t>542213c43862c70f_NSPCL-33</t>
  </si>
  <si>
    <t>INS-21079059</t>
  </si>
  <si>
    <t>6/2/26 10:12:13 AM</t>
  </si>
  <si>
    <t>6/2/26 10:07:35 AM</t>
  </si>
  <si>
    <t>https://dmsrepoinc.momrah.gov.sa/dmsrepo/ValidateOTPServlet?CASE_ID=GZ_377561162_NSPCL-33&amp;DeptCode=014001</t>
  </si>
  <si>
    <t>362383451_NSPCL-3</t>
  </si>
  <si>
    <t>6804206563283322_NSPCL-3</t>
  </si>
  <si>
    <t>5/7/26 9:08:46 AM</t>
  </si>
  <si>
    <t>https://dmsrepoinc.momrah.gov.sa/dmsrepo/ValidateOTPServlet?CASE_ID=362383451_NSPCL-3&amp;DeptCode=014001</t>
  </si>
  <si>
    <t>GZ_361862421_NSPCL-33</t>
  </si>
  <si>
    <t>94581617acce0585_NSPCL-33</t>
  </si>
  <si>
    <t>INS-20629435</t>
  </si>
  <si>
    <t>5/6/26 3:36:14 PM</t>
  </si>
  <si>
    <t>https://dmsrepoinc.momrah.gov.sa/dmsrepo/ValidateOTPServlet?CASE_ID=GZ_361862421_NSPCL-33&amp;DeptCode=014001</t>
  </si>
  <si>
    <t>GZ_340299039_NSPCL-33</t>
  </si>
  <si>
    <t>463557109c34edb4_NSPCL-33</t>
  </si>
  <si>
    <t>INS-19934892</t>
  </si>
  <si>
    <t>4/8/26 10:03:21 AM</t>
  </si>
  <si>
    <t>https://dmsrepoinc.momrah.gov.sa/dmsrepo/ValidateOTPServlet?CASE_ID=GZ_340299039_NSPCL-33&amp;DeptCode=014001</t>
  </si>
  <si>
    <t>GZ_276301896_NSPCL-69</t>
  </si>
  <si>
    <t>64f5e6428431c546_NSPCL-69</t>
  </si>
  <si>
    <t>INS-17413331</t>
  </si>
  <si>
    <t>1/12/26 8:45:31 AM</t>
  </si>
  <si>
    <t>1/12/26 8:45:30 AM</t>
  </si>
  <si>
    <t>https://dmsrepoinc.momrah.gov.sa/dmsrepo/ValidateOTPServlet?CASE_ID=GZ_276301896_NSPCL-69&amp;DeptCode=014001</t>
  </si>
  <si>
    <t>GZ_313020604_NSPCL-33</t>
  </si>
  <si>
    <t>9b048cb4f6a20b4f_NSPCL-33</t>
  </si>
  <si>
    <t>3/3/26 11:45:54 AM</t>
  </si>
  <si>
    <t>3/3/26 11:45:49 AM</t>
  </si>
  <si>
    <t>https://dmsrepoinc.momrah.gov.sa/dmsrepo/ValidateOTPServlet?CASE_ID=GZ_313020604_NSPCL-33&amp;DeptCode=014001</t>
  </si>
  <si>
    <t>GZ_280204478_NSPCL-31</t>
  </si>
  <si>
    <t>9ccffa043b339a03_NSPCL-31</t>
  </si>
  <si>
    <t>INS-17520670</t>
  </si>
  <si>
    <t>1/18/26 10:08:30 AM</t>
  </si>
  <si>
    <t>https://dmsrepoinc.momrah.gov.sa/dmsrepo/ValidateOTPServlet?CASE_ID=GZ_280204478_NSPCL-31&amp;DeptCode=014001</t>
  </si>
  <si>
    <t>319990942_NSPCL-69</t>
  </si>
  <si>
    <t>4b47378faa80ecb4_NSPCL-69</t>
  </si>
  <si>
    <t>INS-19261007</t>
  </si>
  <si>
    <t>3/9/26 1:32:28 PM</t>
  </si>
  <si>
    <t>https://dmsrepoinc.momrah.gov.sa/dmsrepo/ValidateOTPServlet?CASE_ID=319990942_NSPCL-69&amp;DeptCode=014001</t>
  </si>
  <si>
    <t>GZ_280223068_NSPCL-8</t>
  </si>
  <si>
    <t>faa8bf42b78d9fb4_NSPCL-8</t>
  </si>
  <si>
    <t>INS-17660007</t>
  </si>
  <si>
    <t>1/18/26 10:21:45 AM</t>
  </si>
  <si>
    <t>https://dmsrepoinc.momrah.gov.sa/dmsrepo/ValidateOTPServlet?CASE_ID=GZ_280223068_NSPCL-8&amp;DeptCode=014001</t>
  </si>
  <si>
    <t>GZ_367458442_NSPCL-33</t>
  </si>
  <si>
    <t>2ef6dba8b8898b4c_NSPCL-33</t>
  </si>
  <si>
    <t>INS-20726042</t>
  </si>
  <si>
    <t>5/12/26 11:59:32 AM</t>
  </si>
  <si>
    <t>5/12/26 11:59:30 AM</t>
  </si>
  <si>
    <t>https://dmsrepoinc.momrah.gov.sa/dmsrepo/ValidateOTPServlet?CASE_ID=GZ_367458442_NSPCL-33&amp;DeptCode=014001</t>
  </si>
  <si>
    <t>GZ_320444563_NSPCL-33</t>
  </si>
  <si>
    <t>c58fd41541233ea6_NSPCL-33</t>
  </si>
  <si>
    <t>3/9/26 5:22:54 PM</t>
  </si>
  <si>
    <t>https://dmsrepoinc.momrah.gov.sa/dmsrepo/ValidateOTPServlet?CASE_ID=GZ_320444563_NSPCL-33&amp;DeptCode=014001</t>
  </si>
  <si>
    <t>GZ_316736664_NSPCL-33</t>
  </si>
  <si>
    <t>2d8d961aafa35ef2_NSPCL-33</t>
  </si>
  <si>
    <t>3/5/26 2:04:34 PM</t>
  </si>
  <si>
    <t>3/5/26 2:04:32 PM</t>
  </si>
  <si>
    <t>https://dmsrepoinc.momrah.gov.sa/dmsrepo/ValidateOTPServlet?CASE_ID=GZ_316736664_NSPCL-33&amp;DeptCode=014001</t>
  </si>
  <si>
    <t>GZ_314201994_NSPCL-33</t>
  </si>
  <si>
    <t>7e4afedb934134ab_NSPCL-33</t>
  </si>
  <si>
    <t>3/3/26 4:56:44 PM</t>
  </si>
  <si>
    <t>3/3/26 4:56:40 PM</t>
  </si>
  <si>
    <t>https://dmsrepoinc.momrah.gov.sa/dmsrepo/ValidateOTPServlet?CASE_ID=GZ_314201994_NSPCL-33&amp;DeptCode=014001</t>
  </si>
  <si>
    <t>314454840_NSPCL-72</t>
  </si>
  <si>
    <t>a3e1974e7160eeb9_NSPCL-72</t>
  </si>
  <si>
    <t>INS-19188626</t>
  </si>
  <si>
    <t>3/4/26 8:11:06 AM</t>
  </si>
  <si>
    <t>https://dmsrepoinc.momrah.gov.sa/dmsrepo/ValidateOTPServlet?CASE_ID=314454840_NSPCL-72&amp;DeptCode=014001</t>
  </si>
  <si>
    <t>GZ_315702626_NSPCL-33</t>
  </si>
  <si>
    <t>07ee181a74c92af1_NSPCL-33</t>
  </si>
  <si>
    <t>3/4/26 3:35:10 PM</t>
  </si>
  <si>
    <t>3/4/26 3:34:46 PM</t>
  </si>
  <si>
    <t>https://dmsrepoinc.momrah.gov.sa/dmsrepo/ValidateOTPServlet?CASE_ID=GZ_315702626_NSPCL-33&amp;DeptCode=014001</t>
  </si>
  <si>
    <t>GZ_338588062_NSPCL-92</t>
  </si>
  <si>
    <t>e31d0570dfcdf458_NSPCL-92</t>
  </si>
  <si>
    <t>INS-19807741</t>
  </si>
  <si>
    <t>4/7/26 8:06:10 AM</t>
  </si>
  <si>
    <t>https://dmsrepoinc.momrah.gov.sa/dmsrepo/ValidateOTPServlet?CASE_ID=GZ_338588062_NSPCL-92&amp;DeptCode=014001</t>
  </si>
  <si>
    <t>GZ_366358879_NSPCL-33</t>
  </si>
  <si>
    <t>902859b826273453_NSPCL-33</t>
  </si>
  <si>
    <t>INS-20672720</t>
  </si>
  <si>
    <t>5/12/26 8:09:21 AM</t>
  </si>
  <si>
    <t>5/12/26 8:09:19 AM</t>
  </si>
  <si>
    <t>https://dmsrepoinc.momrah.gov.sa/dmsrepo/ValidateOTPServlet?CASE_ID=GZ_366358879_NSPCL-33&amp;DeptCode=014001</t>
  </si>
  <si>
    <t>GZ_313831192_NSPCL-82</t>
  </si>
  <si>
    <t>f7c4f8ee146029d4_NSPCL-82</t>
  </si>
  <si>
    <t>INS-19326660</t>
  </si>
  <si>
    <t>3/3/26 3:05:58 PM</t>
  </si>
  <si>
    <t>3/3/26 3:05:56 PM</t>
  </si>
  <si>
    <t>https://dmsrepoinc.momrah.gov.sa/dmsrepo/ValidateOTPServlet?CASE_ID=GZ_313831192_NSPCL-82&amp;DeptCode=014001</t>
  </si>
  <si>
    <t>GZ_278359522_NSPCL-33</t>
  </si>
  <si>
    <t>72feea037e1e3c74_NSPCL-33</t>
  </si>
  <si>
    <t>INS-17471440</t>
  </si>
  <si>
    <t>1/14/26 12:23:42 PM</t>
  </si>
  <si>
    <t>1/14/26 11:24:50 AM</t>
  </si>
  <si>
    <t>https://dmsrepoinc.momrah.gov.sa/dmsrepo/ValidateOTPServlet?CASE_ID=GZ_278359522_NSPCL-33&amp;DeptCode=014001</t>
  </si>
  <si>
    <t>GZ_277179965_NSPCL-33</t>
  </si>
  <si>
    <t>4fd8445c5498cfac_NSPCL-33</t>
  </si>
  <si>
    <t>INS-17471341</t>
  </si>
  <si>
    <t>1/13/26 8:57:57 AM</t>
  </si>
  <si>
    <t>https://dmsrepoinc.momrah.gov.sa/dmsrepo/ValidateOTPServlet?CASE_ID=GZ_277179965_NSPCL-33&amp;DeptCode=014001</t>
  </si>
  <si>
    <t>GZ_337516525_NSPCL-33</t>
  </si>
  <si>
    <t>b093defc0f30400f_NSPCL-33</t>
  </si>
  <si>
    <t>INS-19805904</t>
  </si>
  <si>
    <t>4/6/26 10:32:39 AM</t>
  </si>
  <si>
    <t>https://dmsrepoinc.momrah.gov.sa/dmsrepo/ValidateOTPServlet?CASE_ID=GZ_337516525_NSPCL-33&amp;DeptCode=014001</t>
  </si>
  <si>
    <t>GZ_318981379_NSPCL-69</t>
  </si>
  <si>
    <t>b93d0e995e4c50d8_NSPCL-69</t>
  </si>
  <si>
    <t>INS-19324511</t>
  </si>
  <si>
    <t>3/8/26 3:13:58 PM</t>
  </si>
  <si>
    <t>https://dmsrepoinc.momrah.gov.sa/dmsrepo/ValidateOTPServlet?CASE_ID=GZ_318981379_NSPCL-69&amp;DeptCode=014001</t>
  </si>
  <si>
    <t>3/18/26 4:24:18 AM</t>
  </si>
  <si>
    <t>GZ_341541835_NSPCL-33</t>
  </si>
  <si>
    <t>a1edc6c1b5cb2b4c_NSPCL-33</t>
  </si>
  <si>
    <t>INS-19936928</t>
  </si>
  <si>
    <t>4/9/26 10:29:36 AM</t>
  </si>
  <si>
    <t>4/9/26 10:29:26 AM</t>
  </si>
  <si>
    <t>https://dmsrepoinc.momrah.gov.sa/dmsrepo/ValidateOTPServlet?CASE_ID=GZ_341541835_NSPCL-33&amp;DeptCode=014001</t>
  </si>
  <si>
    <t>spc_GZ_360927761_NSPCL-33</t>
  </si>
  <si>
    <t>76ae4b39255dc9e6_NSPCL-33</t>
  </si>
  <si>
    <t>INS-20675039</t>
  </si>
  <si>
    <t>5/6/26 8:16:53 AM</t>
  </si>
  <si>
    <t>https://dmsrepoinc.momrah.gov.sa/dmsrepo/ValidateOTPServlet?CASE_ID=spc_GZ_360927761_NSPCL-33&amp;DeptCode=014001</t>
  </si>
  <si>
    <t>GZ_366532248_NSPCL-33</t>
  </si>
  <si>
    <t>da1b6b276893328e_NSPCL-33</t>
  </si>
  <si>
    <t>INS-20694215</t>
  </si>
  <si>
    <t>5/12/26 9:58:27 AM</t>
  </si>
  <si>
    <t>5/12/26 9:58:25 AM</t>
  </si>
  <si>
    <t>https://dmsrepoinc.momrah.gov.sa/dmsrepo/ValidateOTPServlet?CASE_ID=GZ_366532248_NSPCL-33&amp;DeptCode=014001</t>
  </si>
  <si>
    <t>GZ_367570298_NSPCL-23</t>
  </si>
  <si>
    <t>8297721bd0c17a26_NSPCL-23</t>
  </si>
  <si>
    <t>5/13/26 12:21:39 PM</t>
  </si>
  <si>
    <t>https://dmsrepoinc.momrah.gov.sa/dmsrepo/ValidateOTPServlet?CASE_ID=GZ_367570298_NSPCL-23&amp;DeptCode=014001</t>
  </si>
  <si>
    <t>GZ_309027130_NSPCL-33</t>
  </si>
  <si>
    <t>55b9edafb023991a_NSPCL-33</t>
  </si>
  <si>
    <t>INS-18892461</t>
  </si>
  <si>
    <t>3/1/26 7:03:15 AM</t>
  </si>
  <si>
    <t>3/1/26 7:03:14 AM</t>
  </si>
  <si>
    <t>https://dmsrepoinc.momrah.gov.sa/dmsrepo/ValidateOTPServlet?CASE_ID=GZ_309027130_NSPCL-33&amp;DeptCode=014001</t>
  </si>
  <si>
    <t>GZ_277438761_NSPCL-33</t>
  </si>
  <si>
    <t>dd890a2c8023eae6_NSPCL-33</t>
  </si>
  <si>
    <t>INS-17434065</t>
  </si>
  <si>
    <t>1/13/26 11:14:33 AM</t>
  </si>
  <si>
    <t>1/13/26 11:13:03 AM</t>
  </si>
  <si>
    <t>https://dmsrepoinc.momrah.gov.sa/dmsrepo/ValidateOTPServlet?CASE_ID=GZ_277438761_NSPCL-33&amp;DeptCode=014001</t>
  </si>
  <si>
    <t>GZ_359493537_NSPCL-8</t>
  </si>
  <si>
    <t>e0ba126522b712a4_NSPCL-8</t>
  </si>
  <si>
    <t>INS-20735693</t>
  </si>
  <si>
    <t>5/5/26 10:04:22 AM</t>
  </si>
  <si>
    <t>https://dmsrepoinc.momrah.gov.sa/dmsrepo/ValidateOTPServlet?CASE_ID=GZ_359493537_NSPCL-8&amp;DeptCode=014001</t>
  </si>
  <si>
    <t>GZ_380428939_NSPCL-33</t>
  </si>
  <si>
    <t>81ab2450bc863f0f_NSPCL-33</t>
  </si>
  <si>
    <t>6/4/26 9:43:21 AM</t>
  </si>
  <si>
    <t>6/4/26 9:43:19 AM</t>
  </si>
  <si>
    <t>https://dmsrepoinc.momrah.gov.sa/dmsrepo/ValidateOTPServlet?CASE_ID=GZ_380428939_NSPCL-33&amp;DeptCode=014001</t>
  </si>
  <si>
    <t>GZ_278740727_NSPCL-31</t>
  </si>
  <si>
    <t>03a8c75f35077be6_NSPCL-31</t>
  </si>
  <si>
    <t>INS-17472469</t>
  </si>
  <si>
    <t>1/15/26 7:44:50 AM</t>
  </si>
  <si>
    <t>https://dmsrepoinc.momrah.gov.sa/dmsrepo/ValidateOTPServlet?CASE_ID=GZ_278740727_NSPCL-31&amp;DeptCode=014001</t>
  </si>
  <si>
    <t>GZ_343565166_NSPCL-33</t>
  </si>
  <si>
    <t>4c993cb5cde57d90_NSPCL-33</t>
  </si>
  <si>
    <t>INS-19950480</t>
  </si>
  <si>
    <t>4/12/26 3:33:11 PM</t>
  </si>
  <si>
    <t>https://dmsrepoinc.momrah.gov.sa/dmsrepo/ValidateOTPServlet?CASE_ID=GZ_343565166_NSPCL-33&amp;DeptCode=014001</t>
  </si>
  <si>
    <t>GZ_299617094_NSPCL-33</t>
  </si>
  <si>
    <t>76b8ee87a19c95b3_NSPCL-33</t>
  </si>
  <si>
    <t>INS-18091392</t>
  </si>
  <si>
    <t>2/10/26 9:47:25 AM</t>
  </si>
  <si>
    <t>2/10/26 9:45:38 AM</t>
  </si>
  <si>
    <t>https://dmsrepoinc.momrah.gov.sa/dmsrepo/ValidateOTPServlet?CASE_ID=GZ_299617094_NSPCL-33&amp;DeptCode=014001</t>
  </si>
  <si>
    <t>GZ_360935775_NSPCL-8</t>
  </si>
  <si>
    <t>d7f0b1cba3799919_NSPCL-8</t>
  </si>
  <si>
    <t>INS-20697267</t>
  </si>
  <si>
    <t>https://dmsrepoinc.momrah.gov.sa/dmsrepo/ValidateOTPServlet?CASE_ID=GZ_360935775_NSPCL-8&amp;DeptCode=014001</t>
  </si>
  <si>
    <t>GZ_359611395_NSPCL-7</t>
  </si>
  <si>
    <t>0c7f559bc96ff017_NSPCL-7</t>
  </si>
  <si>
    <t>INS-20793429</t>
  </si>
  <si>
    <t>https://dmsrepoinc.momrah.gov.sa/dmsrepo/ValidateOTPServlet?CASE_ID=GZ_359611395_NSPCL-7&amp;DeptCode=014001</t>
  </si>
  <si>
    <t>319728499_NSPCL-69</t>
  </si>
  <si>
    <t>d7e7eab0b9f0572f_NSPCL-69</t>
  </si>
  <si>
    <t>INS-19368272</t>
  </si>
  <si>
    <t>3/9/26 10:36:29 AM</t>
  </si>
  <si>
    <t>https://dmsrepoinc.momrah.gov.sa/dmsrepo/ValidateOTPServlet?CASE_ID=319728499_NSPCL-69&amp;DeptCode=014001</t>
  </si>
  <si>
    <t>GZ_340386703_NSPCL-33</t>
  </si>
  <si>
    <t>2080a34d52636380_NSPCL-33</t>
  </si>
  <si>
    <t>INS-19990432</t>
  </si>
  <si>
    <t>4/8/26 8:34:16 AM</t>
  </si>
  <si>
    <t>https://dmsrepoinc.momrah.gov.sa/dmsrepo/ValidateOTPServlet?CASE_ID=GZ_340386703_NSPCL-33&amp;DeptCode=014001</t>
  </si>
  <si>
    <t>RZ_367426256_NSPCL-17</t>
  </si>
  <si>
    <t>7ef0ffd0c2b77bf7_NSPCL-17</t>
  </si>
  <si>
    <t>5/13/26 10:48:21 AM</t>
  </si>
  <si>
    <t>5/11/26 10:08:31 AM</t>
  </si>
  <si>
    <t>https://dmsrepoinc.momrah.gov.sa/dmsrepo/ValidateOTPServlet?CASE_ID=RZ_367426256_NSPCL-17&amp;DeptCode=014001</t>
  </si>
  <si>
    <t>OZ_314203731_NSPCL-3</t>
  </si>
  <si>
    <t>eefa71bb7de1cb5a_NSPCL-3</t>
  </si>
  <si>
    <t>INS-19370574</t>
  </si>
  <si>
    <t>https://dmsrepoinc.momrah.gov.sa/dmsrepo/ValidateOTPServlet?CASE_ID=OZ_314203731_NSPCL-3&amp;DeptCode=014001</t>
  </si>
  <si>
    <t>OZ_359702128_NSPCL-92</t>
  </si>
  <si>
    <t>bfd2a2e1e7b28f40_NSPCL-92</t>
  </si>
  <si>
    <t>INS-20645201</t>
  </si>
  <si>
    <t>https://dmsrepoinc.momrah.gov.sa/dmsrepo/ValidateOTPServlet?CASE_ID=OZ_359702128_NSPCL-92&amp;DeptCode=014001</t>
  </si>
  <si>
    <t>296332266_NSPCL-69</t>
  </si>
  <si>
    <t>776f5c911ec5a8b2_NSPCL-69</t>
  </si>
  <si>
    <t>INS-18092382</t>
  </si>
  <si>
    <t>2/5/26 11:41:27 AM</t>
  </si>
  <si>
    <t>https://dmsrepoinc.momrah.gov.sa/dmsrepo/ValidateOTPServlet?CASE_ID=296332266_NSPCL-69&amp;DeptCode=014001</t>
  </si>
  <si>
    <t>2/9/26 6:23:50 PM</t>
  </si>
  <si>
    <t>GZ_313501083_NSPCL-31</t>
  </si>
  <si>
    <t>3ed4a4982a8d8fb0_NSPCL-31</t>
  </si>
  <si>
    <t>3/3/26 2:43:39 PM</t>
  </si>
  <si>
    <t>https://dmsrepoinc.momrah.gov.sa/dmsrepo/ValidateOTPServlet?CASE_ID=GZ_313501083_NSPCL-31&amp;DeptCode=014001</t>
  </si>
  <si>
    <t>GZ_276859398_NSPCL-71</t>
  </si>
  <si>
    <t>197c7985e3d1e3b4_NSPCL-71</t>
  </si>
  <si>
    <t>INS-17471196</t>
  </si>
  <si>
    <t>1/12/26 2:44:21 PM</t>
  </si>
  <si>
    <t>1/12/26 2:44:18 PM</t>
  </si>
  <si>
    <t>https://dmsrepoinc.momrah.gov.sa/dmsrepo/ValidateOTPServlet?CASE_ID=GZ_276859398_NSPCL-71&amp;DeptCode=014001</t>
  </si>
  <si>
    <t>0.452</t>
  </si>
  <si>
    <t>GZ_342557593_NSPCL-33</t>
  </si>
  <si>
    <t>750c483cf7e783d4_NSPCL-33</t>
  </si>
  <si>
    <t>INC-26-04-128772</t>
  </si>
  <si>
    <t>4/9/26 5:28:41 PM</t>
  </si>
  <si>
    <t>https://dmsrepoinc.momrah.gov.sa/dmsrepo/ValidateOTPServlet?CASE_ID=GZ_342557593_NSPCL-33&amp;DeptCode=014001</t>
  </si>
  <si>
    <t>GZ_313843097_NSPCL-33</t>
  </si>
  <si>
    <t>1198ac95d6c26357_NSPCL-33</t>
  </si>
  <si>
    <t>3/3/26 3:34:23 PM</t>
  </si>
  <si>
    <t>3/3/26 3:19:47 PM</t>
  </si>
  <si>
    <t>https://dmsrepoinc.momrah.gov.sa/dmsrepo/ValidateOTPServlet?CASE_ID=GZ_313843097_NSPCL-33&amp;DeptCode=014001</t>
  </si>
  <si>
    <t>14.46</t>
  </si>
  <si>
    <t>311715977_NSPCL-63</t>
  </si>
  <si>
    <t>cfebdae673bbe3d7_NSPCL-63</t>
  </si>
  <si>
    <t>3/2/26 12:31:50 PM</t>
  </si>
  <si>
    <t>3/2/26 12:31:48 PM</t>
  </si>
  <si>
    <t>https://dmsrepoinc.momrah.gov.sa/dmsrepo/ValidateOTPServlet?CASE_ID=311715977_NSPCL-63&amp;DeptCode=014001</t>
  </si>
  <si>
    <t>OZ_367345542_NSPCL-49</t>
  </si>
  <si>
    <t>d4a35afb919aa4cd_NSPCL-49</t>
  </si>
  <si>
    <t>5/13/26 10:29:29 AM</t>
  </si>
  <si>
    <t>5/13/26 10:28:50 AM</t>
  </si>
  <si>
    <t>https://dmsrepoinc.momrah.gov.sa/dmsrepo/ValidateOTPServlet?CASE_ID=OZ_367345542_NSPCL-49&amp;DeptCode=014001</t>
  </si>
  <si>
    <t>GZ_309025179_NSPCL-33</t>
  </si>
  <si>
    <t>2e8c9db33c75734b_NSPCL-33</t>
  </si>
  <si>
    <t>INS-18889586</t>
  </si>
  <si>
    <t>3/1/26 6:54:10 AM</t>
  </si>
  <si>
    <t>https://dmsrepoinc.momrah.gov.sa/dmsrepo/ValidateOTPServlet?CASE_ID=GZ_309025179_NSPCL-33&amp;DeptCode=014001</t>
  </si>
  <si>
    <t>GZ_360922379_NSPCL-69</t>
  </si>
  <si>
    <t>d617b49fa1429889_NSPCL-69</t>
  </si>
  <si>
    <t>INS-20696548</t>
  </si>
  <si>
    <t>5/6/26 8:02:33 AM</t>
  </si>
  <si>
    <t>https://dmsrepoinc.momrah.gov.sa/dmsrepo/ValidateOTPServlet?CASE_ID=GZ_360922379_NSPCL-69&amp;DeptCode=014001</t>
  </si>
  <si>
    <t>GZ_300057787_NSPCL-33</t>
  </si>
  <si>
    <t>02acea7354b694b5_NSPCL-33</t>
  </si>
  <si>
    <t>INS-18049997</t>
  </si>
  <si>
    <t>2/10/26 1:54:28 PM</t>
  </si>
  <si>
    <t>2/10/26 1:53:50 PM</t>
  </si>
  <si>
    <t>https://dmsrepoinc.momrah.gov.sa/dmsrepo/ValidateOTPServlet?CASE_ID=GZ_300057787_NSPCL-33&amp;DeptCode=014001</t>
  </si>
  <si>
    <t>GZ_365410349_NSPCL-33</t>
  </si>
  <si>
    <t>ad0a4622fc2d34ee_NSPCL-33</t>
  </si>
  <si>
    <t>INS-20675719</t>
  </si>
  <si>
    <t>5/11/26 10:09:18 AM</t>
  </si>
  <si>
    <t>https://dmsrepoinc.momrah.gov.sa/dmsrepo/ValidateOTPServlet?CASE_ID=GZ_365410349_NSPCL-33&amp;DeptCode=014001</t>
  </si>
  <si>
    <t>GZ_313379059_NSPCL-8</t>
  </si>
  <si>
    <t>be795b70d8268495_NSPCL-8</t>
  </si>
  <si>
    <t>INS-19487645</t>
  </si>
  <si>
    <t>3/3/26 1:48:35 PM</t>
  </si>
  <si>
    <t>https://dmsrepoinc.momrah.gov.sa/dmsrepo/ValidateOTPServlet?CASE_ID=GZ_313379059_NSPCL-8&amp;DeptCode=014001</t>
  </si>
  <si>
    <t>3/17/26 3:54:01 PM</t>
  </si>
  <si>
    <t>318737946_NSPCL-49</t>
  </si>
  <si>
    <t>cf6583b2a2ee3374_NSPCL-49</t>
  </si>
  <si>
    <t>INC-26-03-097972</t>
  </si>
  <si>
    <t>3/8/26 12:02:16 PM</t>
  </si>
  <si>
    <t>https://dmsrepoinc.momrah.gov.sa/dmsrepo/ValidateOTPServlet?CASE_ID=318737946_NSPCL-49&amp;DeptCode=014001</t>
  </si>
  <si>
    <t>GZ_340410843_NSPCL-72</t>
  </si>
  <si>
    <t>e9b483bb950b57ac_NSPCL-72</t>
  </si>
  <si>
    <t>INS-19992688</t>
  </si>
  <si>
    <t>4/8/26 9:52:07 AM</t>
  </si>
  <si>
    <t>4/8/26 9:52:02 AM</t>
  </si>
  <si>
    <t>https://dmsrepoinc.momrah.gov.sa/dmsrepo/ValidateOTPServlet?CASE_ID=GZ_340410843_NSPCL-72&amp;DeptCode=014001</t>
  </si>
  <si>
    <t>GZ_299134770_NSPCL-33</t>
  </si>
  <si>
    <t>f43466ac0b5d0d56_NSPCL-33</t>
  </si>
  <si>
    <t>INC-26-02-118306</t>
  </si>
  <si>
    <t>2/9/26 12:59:30 PM</t>
  </si>
  <si>
    <t>https://dmsrepoinc.momrah.gov.sa/dmsrepo/ValidateOTPServlet?CASE_ID=GZ_299134770_NSPCL-33&amp;DeptCode=014001</t>
  </si>
  <si>
    <t>GZ_295069449_NSPCL-8</t>
  </si>
  <si>
    <t>006a5d96e6e0f6c7_NSPCL-8</t>
  </si>
  <si>
    <t>INS-17980037</t>
  </si>
  <si>
    <t>2/4/26 12:26:40 PM</t>
  </si>
  <si>
    <t>https://dmsrepoinc.momrah.gov.sa/dmsrepo/ValidateOTPServlet?CASE_ID=GZ_295069449_NSPCL-8&amp;DeptCode=014001</t>
  </si>
  <si>
    <t>GZ_269894286_NSPCL-33</t>
  </si>
  <si>
    <t>18ca2fcd96a6328a_NSPCL-33</t>
  </si>
  <si>
    <t>INS-17290385</t>
  </si>
  <si>
    <t>1/5/26 9:34:00 AM</t>
  </si>
  <si>
    <t>1/5/26 9:33:52 AM</t>
  </si>
  <si>
    <t>https://dmsrepoinc.momrah.gov.sa/dmsrepo/ValidateOTPServlet?CASE_ID=GZ_269894286_NSPCL-33&amp;DeptCode=014001</t>
  </si>
  <si>
    <t>GZ_297871374_NSPCL-33</t>
  </si>
  <si>
    <t>52e77b70e4b01439_NSPCL-33</t>
  </si>
  <si>
    <t>INC-26-02-119205</t>
  </si>
  <si>
    <t>2/8/26 10:03:33 AM</t>
  </si>
  <si>
    <t>2/8/26 10:03:28 AM</t>
  </si>
  <si>
    <t>https://dmsrepoinc.momrah.gov.sa/dmsrepo/ValidateOTPServlet?CASE_ID=GZ_297871374_NSPCL-33&amp;DeptCode=014001</t>
  </si>
  <si>
    <t>GZ_315705965_NSPCL-33</t>
  </si>
  <si>
    <t>1d9d36d308b63a2a_NSPCL-33</t>
  </si>
  <si>
    <t>3/4/26 3:50:31 PM</t>
  </si>
  <si>
    <t>3/4/26 3:49:42 PM</t>
  </si>
  <si>
    <t>https://dmsrepoinc.momrah.gov.sa/dmsrepo/ValidateOTPServlet?CASE_ID=GZ_315705965_NSPCL-33&amp;DeptCode=014001</t>
  </si>
  <si>
    <t>GZ_278745189_NSPCL-33</t>
  </si>
  <si>
    <t>a81a8507b6cca8e2_NSPCL-33</t>
  </si>
  <si>
    <t>INS-17472445</t>
  </si>
  <si>
    <t>1/15/26 8:10:07 AM</t>
  </si>
  <si>
    <t>1/15/26 8:09:46 AM</t>
  </si>
  <si>
    <t>https://dmsrepoinc.momrah.gov.sa/dmsrepo/ValidateOTPServlet?CASE_ID=GZ_278745189_NSPCL-33&amp;DeptCode=014001</t>
  </si>
  <si>
    <t>GZ_340404484_NSPCL-8</t>
  </si>
  <si>
    <t>718e63db46e20038_NSPCL-8</t>
  </si>
  <si>
    <t>INS-19992413</t>
  </si>
  <si>
    <t>4/8/26 9:25:33 AM</t>
  </si>
  <si>
    <t>4/8/26 9:25:30 AM</t>
  </si>
  <si>
    <t>https://dmsrepoinc.momrah.gov.sa/dmsrepo/ValidateOTPServlet?CASE_ID=GZ_340404484_NSPCL-8&amp;DeptCode=014001</t>
  </si>
  <si>
    <t>GZ_341469936_NSPCL-31</t>
  </si>
  <si>
    <t>12b7343fbe8e1b0f_NSPCL-31</t>
  </si>
  <si>
    <t>INS-19991172</t>
  </si>
  <si>
    <t>https://dmsrepoinc.momrah.gov.sa/dmsrepo/ValidateOTPServlet?CASE_ID=GZ_341469936_NSPCL-31&amp;DeptCode=014001</t>
  </si>
  <si>
    <t>GZ_272050794_NSPCL-33</t>
  </si>
  <si>
    <t>4c3bd25bbc96e6ea_NSPCL-33</t>
  </si>
  <si>
    <t>INC-26-01-075491</t>
  </si>
  <si>
    <t>1/6/26 12:37:32 PM</t>
  </si>
  <si>
    <t>https://dmsrepoinc.momrah.gov.sa/dmsrepo/ValidateOTPServlet?CASE_ID=GZ_272050794_NSPCL-33&amp;DeptCode=014001</t>
  </si>
  <si>
    <t>GZ_294249389_NSPCL-33</t>
  </si>
  <si>
    <t>3eddb6a665d8b5af_NSPCL-33</t>
  </si>
  <si>
    <t>INC-26-02-118299</t>
  </si>
  <si>
    <t>2/4/26 9:47:38 AM</t>
  </si>
  <si>
    <t>https://dmsrepoinc.momrah.gov.sa/dmsrepo/ValidateOTPServlet?CASE_ID=GZ_294249389_NSPCL-33&amp;DeptCode=014001</t>
  </si>
  <si>
    <t>OZ_299615904_NSPCL-3</t>
  </si>
  <si>
    <t>584cf186eccbb996_NSPCL-3</t>
  </si>
  <si>
    <t>INS-18191180</t>
  </si>
  <si>
    <t>https://dmsrepoinc.momrah.gov.sa/dmsrepo/ValidateOTPServlet?CASE_ID=OZ_299615904_NSPCL-3&amp;DeptCode=014001</t>
  </si>
  <si>
    <t>GZ_363398707_NSPCL-33</t>
  </si>
  <si>
    <t>a5d2c5f1a52f08e2_NSPCL-33</t>
  </si>
  <si>
    <t>INS-20628843</t>
  </si>
  <si>
    <t>5/8/26 5:47:25 PM</t>
  </si>
  <si>
    <t>5/8/26 5:35:32 PM</t>
  </si>
  <si>
    <t>https://dmsrepoinc.momrah.gov.sa/dmsrepo/ValidateOTPServlet?CASE_ID=GZ_363398707_NSPCL-33&amp;DeptCode=014001</t>
  </si>
  <si>
    <t>314695274_NSPCL-72</t>
  </si>
  <si>
    <t>80132b9634106137_NSPCL-72</t>
  </si>
  <si>
    <t>INS-19188627</t>
  </si>
  <si>
    <t>3/4/26 9:51:10 AM</t>
  </si>
  <si>
    <t>3/4/26 9:49:27 AM</t>
  </si>
  <si>
    <t>https://dmsrepoinc.momrah.gov.sa/dmsrepo/ValidateOTPServlet?CASE_ID=314695274_NSPCL-72&amp;DeptCode=014001</t>
  </si>
  <si>
    <t>3/17/26 11:54:16 PM</t>
  </si>
  <si>
    <t>GZ_381188093_NSPCL-69</t>
  </si>
  <si>
    <t>d58d9fa540d52a2e_NSPCL-69</t>
  </si>
  <si>
    <t>6/4/26 2:30:44 PM</t>
  </si>
  <si>
    <t>https://dmsrepoinc.momrah.gov.sa/dmsrepo/ValidateOTPServlet?CASE_ID=GZ_381188093_NSPCL-69&amp;DeptCode=014001</t>
  </si>
  <si>
    <t>GZ_309025095_NSPCL-33</t>
  </si>
  <si>
    <t>6aedca8ab148dda9_NSPCL-33</t>
  </si>
  <si>
    <t>INS-18889595</t>
  </si>
  <si>
    <t>3/1/26 6:53:21 AM</t>
  </si>
  <si>
    <t>3/1/26 6:53:18 AM</t>
  </si>
  <si>
    <t>https://dmsrepoinc.momrah.gov.sa/dmsrepo/ValidateOTPServlet?CASE_ID=GZ_309025095_NSPCL-33&amp;DeptCode=014001</t>
  </si>
  <si>
    <t>OZ_340378544_NSPCL-3</t>
  </si>
  <si>
    <t>8bc261a13e6e1757_NSPCL-3</t>
  </si>
  <si>
    <t>INS-20017055</t>
  </si>
  <si>
    <t>4/8/26 8:03:29 AM</t>
  </si>
  <si>
    <t>https://dmsrepoinc.momrah.gov.sa/dmsrepo/ValidateOTPServlet?CASE_ID=OZ_340378544_NSPCL-3&amp;DeptCode=014001</t>
  </si>
  <si>
    <t>GZ_335900984_NSPCL-33</t>
  </si>
  <si>
    <t>e42c8e6e3478c14c_NSPCL-33</t>
  </si>
  <si>
    <t>INC-26-04-058700</t>
  </si>
  <si>
    <t>4/5/26 11:24:57 AM</t>
  </si>
  <si>
    <t>https://dmsrepoinc.momrah.gov.sa/dmsrepo/ValidateOTPServlet?CASE_ID=GZ_335900984_NSPCL-33&amp;DeptCode=014001</t>
  </si>
  <si>
    <t>316288780_NSPCL-63</t>
  </si>
  <si>
    <t>6a4700ef8728763e_NSPCL-63</t>
  </si>
  <si>
    <t>INC-26-03-104348</t>
  </si>
  <si>
    <t>3/5/26 9:56:23 AM</t>
  </si>
  <si>
    <t>3/5/26 9:56:09 AM</t>
  </si>
  <si>
    <t>https://dmsrepoinc.momrah.gov.sa/dmsrepo/ValidateOTPServlet?CASE_ID=316288780_NSPCL-63&amp;DeptCode=014001</t>
  </si>
  <si>
    <t>319139708_NSPCL-72</t>
  </si>
  <si>
    <t>f657b6064d24c175_NSPCL-72</t>
  </si>
  <si>
    <t>INS-19323912</t>
  </si>
  <si>
    <t>3/8/26 4:01:38 PM</t>
  </si>
  <si>
    <t>3/8/26 4:00:50 PM</t>
  </si>
  <si>
    <t>https://dmsrepoinc.momrah.gov.sa/dmsrepo/ValidateOTPServlet?CASE_ID=319139708_NSPCL-72&amp;DeptCode=014001</t>
  </si>
  <si>
    <t>GZ_383453751_NSPCL-8</t>
  </si>
  <si>
    <t>4195e02a05fd666b_NSPCL-8</t>
  </si>
  <si>
    <t>https://dmsrepoinc.momrah.gov.sa/dmsrepo/ValidateOTPServlet?CASE_ID=GZ_383453751_NSPCL-8&amp;DeptCode=014001</t>
  </si>
  <si>
    <t>GZ_343566727_NSPCL-63</t>
  </si>
  <si>
    <t>6720ce1d70ccff08_NSPCL-63</t>
  </si>
  <si>
    <t>INS-19950750</t>
  </si>
  <si>
    <t>4/12/26 3:56:08 PM</t>
  </si>
  <si>
    <t>https://dmsrepoinc.momrah.gov.sa/dmsrepo/ValidateOTPServlet?CASE_ID=GZ_343566727_NSPCL-63&amp;DeptCode=014001</t>
  </si>
  <si>
    <t>GZ_318981367_NSPCL-33</t>
  </si>
  <si>
    <t>859405615544e857_NSPCL-33</t>
  </si>
  <si>
    <t>3/8/26 3:11:00 PM</t>
  </si>
  <si>
    <t>https://dmsrepoinc.momrah.gov.sa/dmsrepo/ValidateOTPServlet?CASE_ID=GZ_318981367_NSPCL-33&amp;DeptCode=014001</t>
  </si>
  <si>
    <t>GZ_365227655_NSPCL-71</t>
  </si>
  <si>
    <t>91a31bc6f73765c5_NSPCL-71</t>
  </si>
  <si>
    <t>INC-26-05-247017</t>
  </si>
  <si>
    <t>5/11/26 9:32:04 AM</t>
  </si>
  <si>
    <t>5/11/26 9:31:51 AM</t>
  </si>
  <si>
    <t>https://dmsrepoinc.momrah.gov.sa/dmsrepo/ValidateOTPServlet?CASE_ID=GZ_365227655_NSPCL-71&amp;DeptCode=014001</t>
  </si>
  <si>
    <t>GZ_330509049_NSPCL-63</t>
  </si>
  <si>
    <t>fc3b01916d133d60_NSPCL-63</t>
  </si>
  <si>
    <t>INS-19705339</t>
  </si>
  <si>
    <t>4/1/26 10:51:37 AM</t>
  </si>
  <si>
    <t>https://dmsrepoinc.momrah.gov.sa/dmsrepo/ValidateOTPServlet?CASE_ID=GZ_330509049_NSPCL-63&amp;DeptCode=014001</t>
  </si>
  <si>
    <t>GZ_340377651_NSPCL-69</t>
  </si>
  <si>
    <t>2080a34d52636380_NSPCL-69</t>
  </si>
  <si>
    <t>INS-19993011</t>
  </si>
  <si>
    <t>4/8/26 7:41:13 AM</t>
  </si>
  <si>
    <t>https://dmsrepoinc.momrah.gov.sa/dmsrepo/ValidateOTPServlet?CASE_ID=GZ_340377651_NSPCL-69&amp;DeptCode=014001</t>
  </si>
  <si>
    <t>GZ_332445603_NSPCL-31</t>
  </si>
  <si>
    <t>84da3247ee547881_NSPCL-31</t>
  </si>
  <si>
    <t>INS-19785905</t>
  </si>
  <si>
    <t>4/2/26 9:49:18 AM</t>
  </si>
  <si>
    <t>https://dmsrepoinc.momrah.gov.sa/dmsrepo/ValidateOTPServlet?CASE_ID=GZ_332445603_NSPCL-31&amp;DeptCode=014001</t>
  </si>
  <si>
    <t>319143125_NSPCL-92</t>
  </si>
  <si>
    <t>c57ad96d1057e716_NSPCL-92</t>
  </si>
  <si>
    <t>INS-19326689</t>
  </si>
  <si>
    <t>3/8/26 4:35:20 PM</t>
  </si>
  <si>
    <t>https://dmsrepoinc.momrah.gov.sa/dmsrepo/ValidateOTPServlet?CASE_ID=319143125_NSPCL-92&amp;DeptCode=014001</t>
  </si>
  <si>
    <t>314844044_NSPCL-71</t>
  </si>
  <si>
    <t>d112167fc50b86e0_NSPCL-71</t>
  </si>
  <si>
    <t>INS-19202380</t>
  </si>
  <si>
    <t>3/4/26 10:51:44 AM</t>
  </si>
  <si>
    <t>https://dmsrepoinc.momrah.gov.sa/dmsrepo/ValidateOTPServlet?CASE_ID=314844044_NSPCL-71&amp;DeptCode=014001</t>
  </si>
  <si>
    <t>GZ_313018024_NSPCL-69</t>
  </si>
  <si>
    <t>cc522d74e5c9c411_NSPCL-69</t>
  </si>
  <si>
    <t>INS-19368298</t>
  </si>
  <si>
    <t>3/3/26 11:33:55 AM</t>
  </si>
  <si>
    <t>https://dmsrepoinc.momrah.gov.sa/dmsrepo/ValidateOTPServlet?CASE_ID=GZ_313018024_NSPCL-69&amp;DeptCode=014001</t>
  </si>
  <si>
    <t>3/17/26 10:53:51 PM</t>
  </si>
  <si>
    <t>297876103_NSPCL-72</t>
  </si>
  <si>
    <t>f2202dcc4a7976d8_NSPCL-72</t>
  </si>
  <si>
    <t>INS-18093297</t>
  </si>
  <si>
    <t>2/8/26 10:00:14 AM</t>
  </si>
  <si>
    <t>2/8/26 9:54:21 AM</t>
  </si>
  <si>
    <t>https://dmsrepoinc.momrah.gov.sa/dmsrepo/ValidateOTPServlet?CASE_ID=297876103_NSPCL-72&amp;DeptCode=014001</t>
  </si>
  <si>
    <t>GZ_278356617_NSPCL-31</t>
  </si>
  <si>
    <t>b64a83163b7a0794_NSPCL-31</t>
  </si>
  <si>
    <t>INS-17470588</t>
  </si>
  <si>
    <t>1/14/26 12:16:56 PM</t>
  </si>
  <si>
    <t>https://dmsrepoinc.momrah.gov.sa/dmsrepo/ValidateOTPServlet?CASE_ID=GZ_278356617_NSPCL-31&amp;DeptCode=014001</t>
  </si>
  <si>
    <t>GZ_358621789_NSPCL-33</t>
  </si>
  <si>
    <t>28e9f5bffe845b19_NSPCL-33</t>
  </si>
  <si>
    <t>INC-26-05-129194</t>
  </si>
  <si>
    <t>https://dmsrepoinc.momrah.gov.sa/dmsrepo/ValidateOTPServlet?CASE_ID=GZ_358621789_NSPCL-33&amp;DeptCode=014001</t>
  </si>
  <si>
    <t>GZ_367458628_NSPCL-8</t>
  </si>
  <si>
    <t>3cde8aa5f4be73da_NSPCL-8</t>
  </si>
  <si>
    <t>5/12/26 12:00:09 PM</t>
  </si>
  <si>
    <t>5/12/26 12:00:08 PM</t>
  </si>
  <si>
    <t>https://dmsrepoinc.momrah.gov.sa/dmsrepo/ValidateOTPServlet?CASE_ID=GZ_367458628_NSPCL-8&amp;DeptCode=014001</t>
  </si>
  <si>
    <t>GZ_359143150_NSPCL-69</t>
  </si>
  <si>
    <t>5d66294e361ac393_NSPCL-69</t>
  </si>
  <si>
    <t>INS-20738057</t>
  </si>
  <si>
    <t>5/5/26 8:58:19 AM</t>
  </si>
  <si>
    <t>5/5/26 8:58:16 AM</t>
  </si>
  <si>
    <t>https://dmsrepoinc.momrah.gov.sa/dmsrepo/ValidateOTPServlet?CASE_ID=GZ_359143150_NSPCL-69&amp;DeptCode=014001</t>
  </si>
  <si>
    <t>2.339</t>
  </si>
  <si>
    <t>GZ_371753498_NSPCL-33</t>
  </si>
  <si>
    <t>7868f919348d8150_NSPCL-33</t>
  </si>
  <si>
    <t>INC-26-05-202426</t>
  </si>
  <si>
    <t>5/19/26 12:47:51 PM</t>
  </si>
  <si>
    <t>https://dmsrepoinc.momrah.gov.sa/dmsrepo/ValidateOTPServlet?CASE_ID=GZ_371753498_NSPCL-33&amp;DeptCode=014001</t>
  </si>
  <si>
    <t>GZ_364150688_NSPCL-63</t>
  </si>
  <si>
    <t>419811873ffbfa71_NSPCL-63</t>
  </si>
  <si>
    <t>5/10/26 9:37:45 AM</t>
  </si>
  <si>
    <t>https://dmsrepoinc.momrah.gov.sa/dmsrepo/ValidateOTPServlet?CASE_ID=GZ_364150688_NSPCL-63&amp;DeptCode=014001</t>
  </si>
  <si>
    <t>GZ_365407966_NSPCL-8</t>
  </si>
  <si>
    <t>3958a2e540d9e69f_NSPCL-8</t>
  </si>
  <si>
    <t>5/11/26 10:16:23 AM</t>
  </si>
  <si>
    <t>5/11/26 9:59:39 AM</t>
  </si>
  <si>
    <t>https://dmsrepoinc.momrah.gov.sa/dmsrepo/ValidateOTPServlet?CASE_ID=GZ_365407966_NSPCL-8&amp;DeptCode=014001</t>
  </si>
  <si>
    <t>299746123_NSPCL-69</t>
  </si>
  <si>
    <t>e0d9712accb76499_NSPCL-69</t>
  </si>
  <si>
    <t>INS-18091306</t>
  </si>
  <si>
    <t>2/10/26 9:27:15 AM</t>
  </si>
  <si>
    <t>2/10/26 9:27:13 AM</t>
  </si>
  <si>
    <t>https://dmsrepoinc.momrah.gov.sa/dmsrepo/ValidateOTPServlet?CASE_ID=299746123_NSPCL-69&amp;DeptCode=014001</t>
  </si>
  <si>
    <t>GZ_314693102_NSPCL-69</t>
  </si>
  <si>
    <t>04dee0237a1458ec_NSPCL-69</t>
  </si>
  <si>
    <t>INS-19188638</t>
  </si>
  <si>
    <t>3/4/26 9:28:19 AM</t>
  </si>
  <si>
    <t>https://dmsrepoinc.momrah.gov.sa/dmsrepo/ValidateOTPServlet?CASE_ID=GZ_314693102_NSPCL-69&amp;DeptCode=014001</t>
  </si>
  <si>
    <t>GZ_277603687_NSPCL-72</t>
  </si>
  <si>
    <t>fbd1b35ead108ef4_NSPCL-72</t>
  </si>
  <si>
    <t>INS-17516000</t>
  </si>
  <si>
    <t>1/13/26 12:11:28 PM</t>
  </si>
  <si>
    <t>https://dmsrepoinc.momrah.gov.sa/dmsrepo/ValidateOTPServlet?CASE_ID=GZ_277603687_NSPCL-72&amp;DeptCode=014001</t>
  </si>
  <si>
    <t>316289585_NSPCL-49</t>
  </si>
  <si>
    <t>4a59ccae39617b21_NSPCL-49</t>
  </si>
  <si>
    <t>INS-19202499</t>
  </si>
  <si>
    <t>3/5/26 9:58:04 AM</t>
  </si>
  <si>
    <t>https://dmsrepoinc.momrah.gov.sa/dmsrepo/ValidateOTPServlet?CASE_ID=316289585_NSPCL-49&amp;DeptCode=014001</t>
  </si>
  <si>
    <t>GZ_279007570_NSPCL-92</t>
  </si>
  <si>
    <t>8e171ee2fb0c0cfc_NSPCL-92</t>
  </si>
  <si>
    <t>INS-17472342</t>
  </si>
  <si>
    <t>1/15/26 11:00:27 AM</t>
  </si>
  <si>
    <t>https://dmsrepoinc.momrah.gov.sa/dmsrepo/ValidateOTPServlet?CASE_ID=GZ_279007570_NSPCL-92&amp;DeptCode=014001</t>
  </si>
  <si>
    <t>GZ_344334356_NSPCL-8</t>
  </si>
  <si>
    <t>43b0a8b1b8ab9db1_NSPCL-8</t>
  </si>
  <si>
    <t>INS-20045540</t>
  </si>
  <si>
    <t>4/13/26 11:52:35 AM</t>
  </si>
  <si>
    <t>https://dmsrepoinc.momrah.gov.sa/dmsrepo/ValidateOTPServlet?CASE_ID=GZ_344334356_NSPCL-8&amp;DeptCode=014001</t>
  </si>
  <si>
    <t>GZ_295071090_NSPCL-63</t>
  </si>
  <si>
    <t>2779fc2c1a705d3c_NSPCL-63</t>
  </si>
  <si>
    <t>INS-17980387</t>
  </si>
  <si>
    <t>2/4/26 12:35:49 PM</t>
  </si>
  <si>
    <t>https://dmsrepoinc.momrah.gov.sa/dmsrepo/ValidateOTPServlet?CASE_ID=GZ_295071090_NSPCL-63&amp;DeptCode=014001</t>
  </si>
  <si>
    <t>2/9/26 3:24:02 PM</t>
  </si>
  <si>
    <t>313162449_NSPCL-33</t>
  </si>
  <si>
    <t>2e3a6f896c3d5b9c_NSPCL-33</t>
  </si>
  <si>
    <t>3/3/26 11:07:02 AM</t>
  </si>
  <si>
    <t>https://dmsrepoinc.momrah.gov.sa/dmsrepo/ValidateOTPServlet?CASE_ID=313162449_NSPCL-33&amp;DeptCode=014001</t>
  </si>
  <si>
    <t>298898086_NSPCL-71</t>
  </si>
  <si>
    <t>6694316737d2006a_NSPCL-71</t>
  </si>
  <si>
    <t>INS-18013085</t>
  </si>
  <si>
    <t>2/9/26 10:46:20 AM</t>
  </si>
  <si>
    <t>https://dmsrepoinc.momrah.gov.sa/dmsrepo/ValidateOTPServlet?CASE_ID=298898086_NSPCL-71&amp;DeptCode=014001</t>
  </si>
  <si>
    <t>GZ_342232656_NSPCL-33</t>
  </si>
  <si>
    <t>24d1cd1f94b01d3c_NSPCL-33</t>
  </si>
  <si>
    <t>INS-19952275</t>
  </si>
  <si>
    <t>4/10/26 5:39:47 PM</t>
  </si>
  <si>
    <t>https://dmsrepoinc.momrah.gov.sa/dmsrepo/ValidateOTPServlet?CASE_ID=GZ_342232656_NSPCL-33&amp;DeptCode=014001</t>
  </si>
  <si>
    <t>GZ_276842026_NSPCL-71</t>
  </si>
  <si>
    <t>b98a37a513c579e8_NSPCL-71</t>
  </si>
  <si>
    <t>INS-17470285</t>
  </si>
  <si>
    <t>1/12/26 2:23:42 PM</t>
  </si>
  <si>
    <t>https://dmsrepoinc.momrah.gov.sa/dmsrepo/ValidateOTPServlet?CASE_ID=GZ_276842026_NSPCL-71&amp;DeptCode=014001</t>
  </si>
  <si>
    <t>GZ_366533518_NSPCL-8</t>
  </si>
  <si>
    <t>f03cae191862c5cd_NSPCL-8</t>
  </si>
  <si>
    <t>INS-20913520</t>
  </si>
  <si>
    <t>5/12/26 10:06:53 AM</t>
  </si>
  <si>
    <t>https://dmsrepoinc.momrah.gov.sa/dmsrepo/ValidateOTPServlet?CASE_ID=GZ_366533518_NSPCL-8&amp;DeptCode=014001</t>
  </si>
  <si>
    <t>RZ_360918696_NSPCL-17</t>
  </si>
  <si>
    <t>77c2807776ea3f62_NSPCL-17</t>
  </si>
  <si>
    <t>https://dmsrepoinc.momrah.gov.sa/dmsrepo/ValidateOTPServlet?CASE_ID=RZ_360918696_NSPCL-17&amp;DeptCode=014001</t>
  </si>
  <si>
    <t>GZ_320034710_NSPCL-33</t>
  </si>
  <si>
    <t>1d409ca001d66703_NSPCL-33</t>
  </si>
  <si>
    <t>3/9/26 2:01:35 PM</t>
  </si>
  <si>
    <t>https://dmsrepoinc.momrah.gov.sa/dmsrepo/ValidateOTPServlet?CASE_ID=GZ_320034710_NSPCL-33&amp;DeptCode=014001</t>
  </si>
  <si>
    <t>7.125</t>
  </si>
  <si>
    <t>GZ_294008050_NSPCL-33</t>
  </si>
  <si>
    <t>5c603476dabd11c8_NSPCL-33</t>
  </si>
  <si>
    <t>INC-26-02-037981</t>
  </si>
  <si>
    <t>2/4/26 7:45:13 AM</t>
  </si>
  <si>
    <t>2/4/26 7:27:31 AM</t>
  </si>
  <si>
    <t>https://dmsrepoinc.momrah.gov.sa/dmsrepo/ValidateOTPServlet?CASE_ID=GZ_294008050_NSPCL-33&amp;DeptCode=014001</t>
  </si>
  <si>
    <t>GZ_318742440_NSPCL-33</t>
  </si>
  <si>
    <t>e2df33c5c1a600c3_NSPCL-33</t>
  </si>
  <si>
    <t>3/8/26 12:42:18 PM</t>
  </si>
  <si>
    <t>3/8/26 12:28:45 PM</t>
  </si>
  <si>
    <t>https://dmsrepoinc.momrah.gov.sa/dmsrepo/ValidateOTPServlet?CASE_ID=GZ_318742440_NSPCL-33&amp;DeptCode=014001</t>
  </si>
  <si>
    <t>GZ_340386831_NSPCL-53</t>
  </si>
  <si>
    <t>c2a0a9b3acfd1a11_NSPCL-53</t>
  </si>
  <si>
    <t>INS-20019336</t>
  </si>
  <si>
    <t>https://dmsrepoinc.momrah.gov.sa/dmsrepo/ValidateOTPServlet?CASE_ID=GZ_340386831_NSPCL-53&amp;DeptCode=014001</t>
  </si>
  <si>
    <t>GZ_276842474_NSPCL-31</t>
  </si>
  <si>
    <t>c06b2f2507f6c2b2_NSPCL-31</t>
  </si>
  <si>
    <t>INS-17471164</t>
  </si>
  <si>
    <t>https://dmsrepoinc.momrah.gov.sa/dmsrepo/ValidateOTPServlet?CASE_ID=GZ_276842474_NSPCL-31&amp;DeptCode=014001</t>
  </si>
  <si>
    <t>RZ_339532472_NSPCL-64</t>
  </si>
  <si>
    <t>ac79ea6daf68f34e_NSPCL-64</t>
  </si>
  <si>
    <t>INS-19952467</t>
  </si>
  <si>
    <t>4/7/26 1:49:36 PM</t>
  </si>
  <si>
    <t>https://dmsrepoinc.momrah.gov.sa/dmsrepo/ValidateOTPServlet?CASE_ID=RZ_339532472_NSPCL-64&amp;DeptCode=014001</t>
  </si>
  <si>
    <t>GZ_299738543_NSPCL-33</t>
  </si>
  <si>
    <t>d938c6332d6cd7ae_NSPCL-33</t>
  </si>
  <si>
    <t>INS-18091292</t>
  </si>
  <si>
    <t>2/10/26 8:49:48 AM</t>
  </si>
  <si>
    <t>2/10/26 8:49:21 AM</t>
  </si>
  <si>
    <t>https://dmsrepoinc.momrah.gov.sa/dmsrepo/ValidateOTPServlet?CASE_ID=GZ_299738543_NSPCL-33&amp;DeptCode=014001</t>
  </si>
  <si>
    <t>GZ_343557908_NSPCL-69</t>
  </si>
  <si>
    <t>9f238ee152771264_NSPCL-69</t>
  </si>
  <si>
    <t>INS-20156752</t>
  </si>
  <si>
    <t>4/12/26 3:17:04 PM</t>
  </si>
  <si>
    <t>https://dmsrepoinc.momrah.gov.sa/dmsrepo/ValidateOTPServlet?CASE_ID=GZ_343557908_NSPCL-69&amp;DeptCode=014001</t>
  </si>
  <si>
    <t>GZ_345180282_NSPCL-69</t>
  </si>
  <si>
    <t>a5019b2b9d32edf2_NSPCL-69</t>
  </si>
  <si>
    <t>INS-20048113</t>
  </si>
  <si>
    <t>4/14/26 11:01:08 AM</t>
  </si>
  <si>
    <t>4/14/26 11:01:03 AM</t>
  </si>
  <si>
    <t>https://dmsrepoinc.momrah.gov.sa/dmsrepo/ValidateOTPServlet?CASE_ID=GZ_345180282_NSPCL-69&amp;DeptCode=014001</t>
  </si>
  <si>
    <t>GZ_316593237_NSPCL-33</t>
  </si>
  <si>
    <t>1f9d06f57597f5f8_NSPCL-33</t>
  </si>
  <si>
    <t>3/5/26 12:47:14 PM</t>
  </si>
  <si>
    <t>https://dmsrepoinc.momrah.gov.sa/dmsrepo/ValidateOTPServlet?CASE_ID=GZ_316593237_NSPCL-33&amp;DeptCode=014001</t>
  </si>
  <si>
    <t>GZ_378733073_NSPCL-33</t>
  </si>
  <si>
    <t>e5e27028b319b5f5_NSPCL-33</t>
  </si>
  <si>
    <t>e5e27028b319b5f5_NSPCL-33_NSPCL-63</t>
  </si>
  <si>
    <t>INS-21043716</t>
  </si>
  <si>
    <t>6/3/26 8:35:57 AM</t>
  </si>
  <si>
    <t>https://dmsrepoinc.momrah.gov.sa/dmsrepo/ValidateOTPServlet?CASE_ID=GZ_378733073_NSPCL-33&amp;DeptCode=014001</t>
  </si>
  <si>
    <t>6/3/26 12:25:22 PM</t>
  </si>
  <si>
    <t>OZ_315872077_NSPCL-3</t>
  </si>
  <si>
    <t>1d07cce7f8a564b9_NSPCL-3</t>
  </si>
  <si>
    <t>INS-19369636</t>
  </si>
  <si>
    <t>3/4/26 5:06:23 PM</t>
  </si>
  <si>
    <t>3/4/26 5:06:22 PM</t>
  </si>
  <si>
    <t>https://dmsrepoinc.momrah.gov.sa/dmsrepo/ValidateOTPServlet?CASE_ID=OZ_315872077_NSPCL-3&amp;DeptCode=014001</t>
  </si>
  <si>
    <t>GZ_314498109_NSPCL-33</t>
  </si>
  <si>
    <t>4000fd7a6b85cd47_NSPCL-33</t>
  </si>
  <si>
    <t>3/3/26 9:14:38 AM</t>
  </si>
  <si>
    <t>https://dmsrepoinc.momrah.gov.sa/dmsrepo/ValidateOTPServlet?CASE_ID=GZ_314498109_NSPCL-33&amp;DeptCode=014001</t>
  </si>
  <si>
    <t>GZ_271606623_NSPCL-72</t>
  </si>
  <si>
    <t>b53b640eaed3d7a6_NSPCL-72</t>
  </si>
  <si>
    <t>INS-17398935</t>
  </si>
  <si>
    <t>1/6/26 10:29:09 AM</t>
  </si>
  <si>
    <t>https://dmsrepoinc.momrah.gov.sa/dmsrepo/ValidateOTPServlet?CASE_ID=GZ_271606623_NSPCL-72&amp;DeptCode=014001</t>
  </si>
  <si>
    <t>GZ_309027931_NSPCL-33</t>
  </si>
  <si>
    <t>d5492e84fce42687_NSPCL-33</t>
  </si>
  <si>
    <t>INS-18889594</t>
  </si>
  <si>
    <t>3/1/26 7:06:22 AM</t>
  </si>
  <si>
    <t>https://dmsrepoinc.momrah.gov.sa/dmsrepo/ValidateOTPServlet?CASE_ID=GZ_309027931_NSPCL-33&amp;DeptCode=014001</t>
  </si>
  <si>
    <t>GZ_339532463_NSPCL-63</t>
  </si>
  <si>
    <t>6761529e2d60e49d_NSPCL-63</t>
  </si>
  <si>
    <t>INS-19856600</t>
  </si>
  <si>
    <t>https://dmsrepoinc.momrah.gov.sa/dmsrepo/ValidateOTPServlet?CASE_ID=GZ_339532463_NSPCL-63&amp;DeptCode=014001</t>
  </si>
  <si>
    <t>RZ_342617115_NSPCL-76</t>
  </si>
  <si>
    <t>5917787bb41ac1bb_NSPCL-76</t>
  </si>
  <si>
    <t>INS-20157602</t>
  </si>
  <si>
    <t>4/11/26 3:12:06 PM</t>
  </si>
  <si>
    <t>https://dmsrepoinc.momrah.gov.sa/dmsrepo/ValidateOTPServlet?CASE_ID=RZ_342617115_NSPCL-76&amp;DeptCode=014001</t>
  </si>
  <si>
    <t>GZ_361862489_NSPCL-33</t>
  </si>
  <si>
    <t>c452374de484afdd_NSPCL-33</t>
  </si>
  <si>
    <t>INS-20628831</t>
  </si>
  <si>
    <t>5/6/26 3:36:43 PM</t>
  </si>
  <si>
    <t>https://dmsrepoinc.momrah.gov.sa/dmsrepo/ValidateOTPServlet?CASE_ID=GZ_361862489_NSPCL-33&amp;DeptCode=014001</t>
  </si>
  <si>
    <t>GZ_366526604_NSPCL-63</t>
  </si>
  <si>
    <t>7c8a8005ea1b168a_NSPCL-63</t>
  </si>
  <si>
    <t>INS-20913499</t>
  </si>
  <si>
    <t>5/12/26 9:41:53 AM</t>
  </si>
  <si>
    <t>https://dmsrepoinc.momrah.gov.sa/dmsrepo/ValidateOTPServlet?CASE_ID=GZ_366526604_NSPCL-63&amp;DeptCode=014001</t>
  </si>
  <si>
    <t>GZ_364752296_NSPCL-33</t>
  </si>
  <si>
    <t>c912c42b314f3a87_NSPCL-33</t>
  </si>
  <si>
    <t>INS-20630163</t>
  </si>
  <si>
    <t>5/10/26 2:06:07 PM</t>
  </si>
  <si>
    <t>https://dmsrepoinc.momrah.gov.sa/dmsrepo/ValidateOTPServlet?CASE_ID=GZ_364752296_NSPCL-33&amp;DeptCode=014001</t>
  </si>
  <si>
    <t>GZ_341566771_NSPCL-92</t>
  </si>
  <si>
    <t>96495bbb1065c3b4_NSPCL-92</t>
  </si>
  <si>
    <t>INS-19909141</t>
  </si>
  <si>
    <t>https://dmsrepoinc.momrah.gov.sa/dmsrepo/ValidateOTPServlet?CASE_ID=GZ_341566771_NSPCL-92&amp;DeptCode=014001</t>
  </si>
  <si>
    <t>GZ_320042061_NSPCL-82</t>
  </si>
  <si>
    <t>891c686e5946cbad_NSPCL-82</t>
  </si>
  <si>
    <t>INS-19332568</t>
  </si>
  <si>
    <t>3/9/26 1:54:25 PM</t>
  </si>
  <si>
    <t>3/8/26 1:27:22 PM</t>
  </si>
  <si>
    <t>https://dmsrepoinc.momrah.gov.sa/dmsrepo/ValidateOTPServlet?CASE_ID=GZ_320042061_NSPCL-82&amp;DeptCode=014001</t>
  </si>
  <si>
    <t>GZ_367628760_NSPCL-33</t>
  </si>
  <si>
    <t>9f16884558b7cf5b_NSPCL-33</t>
  </si>
  <si>
    <t>INS-20738840</t>
  </si>
  <si>
    <t>5/13/26 12:58:07 PM</t>
  </si>
  <si>
    <t>5/13/26 12:35:09 PM</t>
  </si>
  <si>
    <t>https://dmsrepoinc.momrah.gov.sa/dmsrepo/ValidateOTPServlet?CASE_ID=GZ_367628760_NSPCL-33&amp;DeptCode=014001</t>
  </si>
  <si>
    <t>316246393_NSPCL-71</t>
  </si>
  <si>
    <t>4a59ccae39617b21_NSPCL-71</t>
  </si>
  <si>
    <t>INS-19217266</t>
  </si>
  <si>
    <t>3/5/26 9:37:23 AM</t>
  </si>
  <si>
    <t>https://dmsrepoinc.momrah.gov.sa/dmsrepo/ValidateOTPServlet?CASE_ID=316246393_NSPCL-71&amp;DeptCode=014001</t>
  </si>
  <si>
    <t>GZ_344064089_NSPCL-63</t>
  </si>
  <si>
    <t>96e1df17e4f09f27_NSPCL-63</t>
  </si>
  <si>
    <t>INS-20047277</t>
  </si>
  <si>
    <t>4/13/26 10:24:56 AM</t>
  </si>
  <si>
    <t>https://dmsrepoinc.momrah.gov.sa/dmsrepo/ValidateOTPServlet?CASE_ID=GZ_344064089_NSPCL-63&amp;DeptCode=014001</t>
  </si>
  <si>
    <t>GZ_320910165_NSPCL-33</t>
  </si>
  <si>
    <t>629015fec31477fb_NSPCL-33</t>
  </si>
  <si>
    <t>INC-26-03-084315</t>
  </si>
  <si>
    <t>3/10/26 12:26:19 PM</t>
  </si>
  <si>
    <t>https://dmsrepoinc.momrah.gov.sa/dmsrepo/ValidateOTPServlet?CASE_ID=GZ_320910165_NSPCL-33&amp;DeptCode=014001</t>
  </si>
  <si>
    <t>GZ_320445116_NSPCL-33</t>
  </si>
  <si>
    <t>5eccb5fa0fdbb189_NSPCL-33</t>
  </si>
  <si>
    <t>3/9/26 5:24:54 PM</t>
  </si>
  <si>
    <t>https://dmsrepoinc.momrah.gov.sa/dmsrepo/ValidateOTPServlet?CASE_ID=GZ_320445116_NSPCL-33&amp;DeptCode=014001</t>
  </si>
  <si>
    <t>302402995_NSPCL-63</t>
  </si>
  <si>
    <t>e8040b336490e12f_NSPCL-63</t>
  </si>
  <si>
    <t>INS-18191166</t>
  </si>
  <si>
    <t>2/15/26 10:34:10 AM</t>
  </si>
  <si>
    <t>2/15/26 10:34:08 AM</t>
  </si>
  <si>
    <t>https://dmsrepoinc.momrah.gov.sa/dmsrepo/ValidateOTPServlet?CASE_ID=302402995_NSPCL-63&amp;DeptCode=014001</t>
  </si>
  <si>
    <t>GZ_377563101_NSPCL-33</t>
  </si>
  <si>
    <t>fb20bdcb1186050d_NSPCL-33</t>
  </si>
  <si>
    <t>INS-21079062</t>
  </si>
  <si>
    <t>6/2/26 10:13:33 AM</t>
  </si>
  <si>
    <t>6/2/26 10:06:27 AM</t>
  </si>
  <si>
    <t>https://dmsrepoinc.momrah.gov.sa/dmsrepo/ValidateOTPServlet?CASE_ID=GZ_377563101_NSPCL-33&amp;DeptCode=014001</t>
  </si>
  <si>
    <t>GZ_317042769_NSPCL-8</t>
  </si>
  <si>
    <t>fc1b1ccacdcfe683_NSPCL-8</t>
  </si>
  <si>
    <t>INS-19371301</t>
  </si>
  <si>
    <t>https://dmsrepoinc.momrah.gov.sa/dmsrepo/ValidateOTPServlet?CASE_ID=GZ_317042769_NSPCL-8&amp;DeptCode=014001</t>
  </si>
  <si>
    <t>GZ_342241974_NSPCL-33</t>
  </si>
  <si>
    <t>6f171229e342dc02_NSPCL-33</t>
  </si>
  <si>
    <t>INS-20156206</t>
  </si>
  <si>
    <t>4/10/26 6:00:52 PM</t>
  </si>
  <si>
    <t>4/10/26 6:00:51 PM</t>
  </si>
  <si>
    <t>https://dmsrepoinc.momrah.gov.sa/dmsrepo/ValidateOTPServlet?CASE_ID=GZ_342241974_NSPCL-33&amp;DeptCode=014001</t>
  </si>
  <si>
    <t>GZ_276527949_NSPCL-69</t>
  </si>
  <si>
    <t>b4230e0b5ae72f2c_NSPCL-69</t>
  </si>
  <si>
    <t>INS-17478879</t>
  </si>
  <si>
    <t>1/12/26 10:47:40 AM</t>
  </si>
  <si>
    <t>https://dmsrepoinc.momrah.gov.sa/dmsrepo/ValidateOTPServlet?CASE_ID=GZ_276527949_NSPCL-69&amp;DeptCode=014001</t>
  </si>
  <si>
    <t>GZ_342242157_NSPCL-33</t>
  </si>
  <si>
    <t>a4cbc1f58f0d4904_NSPCL-33</t>
  </si>
  <si>
    <t>INS-19950466</t>
  </si>
  <si>
    <t>4/10/26 6:03:54 PM</t>
  </si>
  <si>
    <t>4/10/26 6:03:49 PM</t>
  </si>
  <si>
    <t>https://dmsrepoinc.momrah.gov.sa/dmsrepo/ValidateOTPServlet?CASE_ID=GZ_342242157_NSPCL-33&amp;DeptCode=014001</t>
  </si>
  <si>
    <t>RZ_341464956_NSPCL-69</t>
  </si>
  <si>
    <t>80226fae39204402_NSPCL-69</t>
  </si>
  <si>
    <t>INS-20018397</t>
  </si>
  <si>
    <t>4/9/26 10:38:17 AM</t>
  </si>
  <si>
    <t>https://dmsrepoinc.momrah.gov.sa/dmsrepo/ValidateOTPServlet?CASE_ID=RZ_341464956_NSPCL-69&amp;DeptCode=014001</t>
  </si>
  <si>
    <t>GZ_276540029_NSPCL-33</t>
  </si>
  <si>
    <t>4e8c5a11ad2fc053_NSPCL-33</t>
  </si>
  <si>
    <t>INS-17471160</t>
  </si>
  <si>
    <t>1/12/26 11:01:55 AM</t>
  </si>
  <si>
    <t>https://dmsrepoinc.momrah.gov.sa/dmsrepo/ValidateOTPServlet?CASE_ID=GZ_276540029_NSPCL-33&amp;DeptCode=014001</t>
  </si>
  <si>
    <t>OZ_295069447_NSPCL-29</t>
  </si>
  <si>
    <t>75b77fb84ee1efdf_NSPCL-29</t>
  </si>
  <si>
    <t>INS-18009302</t>
  </si>
  <si>
    <t>2/4/26 12:26:39 PM</t>
  </si>
  <si>
    <t>https://dmsrepoinc.momrah.gov.sa/dmsrepo/ValidateOTPServlet?CASE_ID=OZ_295069447_NSPCL-29&amp;DeptCode=014001</t>
  </si>
  <si>
    <t>GZ_279214523_NSPCL-72</t>
  </si>
  <si>
    <t>eca19c68e84ae940_NSPCL-72</t>
  </si>
  <si>
    <t>INS-17470205</t>
  </si>
  <si>
    <t>1/15/26 2:46:00 PM</t>
  </si>
  <si>
    <t>https://dmsrepoinc.momrah.gov.sa/dmsrepo/ValidateOTPServlet?CASE_ID=GZ_279214523_NSPCL-72&amp;DeptCode=014001</t>
  </si>
  <si>
    <t>GZ_270811593_NSPCL-69</t>
  </si>
  <si>
    <t>828127dc6cfc7062_NSPCL-69</t>
  </si>
  <si>
    <t>INS-17292283</t>
  </si>
  <si>
    <t>1/5/26 12:57:06 PM</t>
  </si>
  <si>
    <t>https://dmsrepoinc.momrah.gov.sa/dmsrepo/ValidateOTPServlet?CASE_ID=GZ_270811593_NSPCL-69&amp;DeptCode=014001</t>
  </si>
  <si>
    <t>GZ_275295771_NSPCL-33</t>
  </si>
  <si>
    <t>8073e998f8443380_NSPCL-33</t>
  </si>
  <si>
    <t>INS-17388261</t>
  </si>
  <si>
    <t>1/11/26 6:53:30 AM</t>
  </si>
  <si>
    <t>1/11/26 6:53:20 AM</t>
  </si>
  <si>
    <t>https://dmsrepoinc.momrah.gov.sa/dmsrepo/ValidateOTPServlet?CASE_ID=GZ_275295771_NSPCL-33&amp;DeptCode=014001</t>
  </si>
  <si>
    <t>2.867</t>
  </si>
  <si>
    <t>GZ_358621836_NSPCL-33</t>
  </si>
  <si>
    <t>2d2ae1d347259e58_NSPCL-33</t>
  </si>
  <si>
    <t>INC-26-05-127734</t>
  </si>
  <si>
    <t>5/4/26 5:05:21 PM</t>
  </si>
  <si>
    <t>5/4/26 5:05:18 PM</t>
  </si>
  <si>
    <t>https://dmsrepoinc.momrah.gov.sa/dmsrepo/ValidateOTPServlet?CASE_ID=GZ_358621836_NSPCL-33&amp;DeptCode=014001</t>
  </si>
  <si>
    <t>GZ_382953313_NSPCL-33</t>
  </si>
  <si>
    <t>0f01ff36ef8daa1c_NSPCL-33</t>
  </si>
  <si>
    <t>6/7/26 10:37:48 AM</t>
  </si>
  <si>
    <t>6/7/26 10:37:43 AM</t>
  </si>
  <si>
    <t>https://dmsrepoinc.momrah.gov.sa/dmsrepo/ValidateOTPServlet?CASE_ID=GZ_382953313_NSPCL-33&amp;DeptCode=014001</t>
  </si>
  <si>
    <t>GZ_367458287_NSPCL-23</t>
  </si>
  <si>
    <t>1a4aab038d44c358_NSPCL-23</t>
  </si>
  <si>
    <t>5/12/26 11:59:02 AM</t>
  </si>
  <si>
    <t>https://dmsrepoinc.momrah.gov.sa/dmsrepo/ValidateOTPServlet?CASE_ID=GZ_367458287_NSPCL-23&amp;DeptCode=014001</t>
  </si>
  <si>
    <t>GZ_383754460_NSPCL-8</t>
  </si>
  <si>
    <t>f90f640de763c1ba_NSPCL-8</t>
  </si>
  <si>
    <t>6/8/26 7:11:25 AM</t>
  </si>
  <si>
    <t>https://dmsrepoinc.momrah.gov.sa/dmsrepo/ValidateOTPServlet?CASE_ID=GZ_383754460_NSPCL-8&amp;DeptCode=014001</t>
  </si>
  <si>
    <t>GZ_278732240_NSPCL-69</t>
  </si>
  <si>
    <t>dbc69a0b84ea2561_NSPCL-69</t>
  </si>
  <si>
    <t>INS-17674631</t>
  </si>
  <si>
    <t>1/15/26 7:37:09 AM</t>
  </si>
  <si>
    <t>https://dmsrepoinc.momrah.gov.sa/dmsrepo/ValidateOTPServlet?CASE_ID=GZ_278732240_NSPCL-69&amp;DeptCode=014001</t>
  </si>
  <si>
    <t>1/17/26 2:53:49 AM</t>
  </si>
  <si>
    <t>GZ_358621557_NSPCL-8</t>
  </si>
  <si>
    <t>2f457bd1f09f5d71_NSPCL-8</t>
  </si>
  <si>
    <t>INS-20653251</t>
  </si>
  <si>
    <t>5/4/26 5:03:27 PM</t>
  </si>
  <si>
    <t>https://dmsrepoinc.momrah.gov.sa/dmsrepo/ValidateOTPServlet?CASE_ID=GZ_358621557_NSPCL-8&amp;DeptCode=014001</t>
  </si>
  <si>
    <t>RZ_367464759_NSPCL-76</t>
  </si>
  <si>
    <t>9411c1c86aa653f7_NSPCL-76</t>
  </si>
  <si>
    <t>https://dmsrepoinc.momrah.gov.sa/dmsrepo/ValidateOTPServlet?CASE_ID=RZ_367464759_NSPCL-76&amp;DeptCode=014001</t>
  </si>
  <si>
    <t>318487487_NSPCL-72</t>
  </si>
  <si>
    <t>17e7ab173602cc51_NSPCL-72</t>
  </si>
  <si>
    <t>INS-19202385</t>
  </si>
  <si>
    <t>3/8/26 10:00:25 AM</t>
  </si>
  <si>
    <t>https://dmsrepoinc.momrah.gov.sa/dmsrepo/ValidateOTPServlet?CASE_ID=318487487_NSPCL-72&amp;DeptCode=014001</t>
  </si>
  <si>
    <t>GZ_341722651_NSPCL-69</t>
  </si>
  <si>
    <t>536737a1f13e36e9_NSPCL-69</t>
  </si>
  <si>
    <t>INS-20048042</t>
  </si>
  <si>
    <t>4/9/26 12:10:20 PM</t>
  </si>
  <si>
    <t>https://dmsrepoinc.momrah.gov.sa/dmsrepo/ValidateOTPServlet?CASE_ID=GZ_341722651_NSPCL-69&amp;DeptCode=014001</t>
  </si>
  <si>
    <t>GZ_339305591_NSPCL-63</t>
  </si>
  <si>
    <t>214f5bf6a7cb70cb_NSPCL-63</t>
  </si>
  <si>
    <t>INS-19806811</t>
  </si>
  <si>
    <t>4/7/26 12:08:39 PM</t>
  </si>
  <si>
    <t>4/7/26 12:07:46 PM</t>
  </si>
  <si>
    <t>https://dmsrepoinc.momrah.gov.sa/dmsrepo/ValidateOTPServlet?CASE_ID=GZ_339305591_NSPCL-63&amp;DeptCode=014001</t>
  </si>
  <si>
    <t>GZ_365477838_NSPCL-33</t>
  </si>
  <si>
    <t>7759e7dcd95ce21a_NSPCL-33</t>
  </si>
  <si>
    <t>INC-26-05-226023</t>
  </si>
  <si>
    <t>5/11/26 11:07:35 AM</t>
  </si>
  <si>
    <t>https://dmsrepoinc.momrah.gov.sa/dmsrepo/ValidateOTPServlet?CASE_ID=GZ_365477838_NSPCL-33&amp;DeptCode=014001</t>
  </si>
  <si>
    <t>GZ_266712194_NSPCL-63</t>
  </si>
  <si>
    <t>1b0a617fd18ab509_NSPCL-63</t>
  </si>
  <si>
    <t>INS-17215378</t>
  </si>
  <si>
    <t>1/3/26 7:03:26 AM</t>
  </si>
  <si>
    <t>https://dmsrepoinc.momrah.gov.sa/dmsrepo/ValidateOTPServlet?CASE_ID=GZ_266712194_NSPCL-63&amp;DeptCode=014001</t>
  </si>
  <si>
    <t>GZ_366474482_NSPCL-33</t>
  </si>
  <si>
    <t>72b6992ef11428f8_NSPCL-33</t>
  </si>
  <si>
    <t>INS-20672727</t>
  </si>
  <si>
    <t>5/12/26 10:16:13 AM</t>
  </si>
  <si>
    <t>5/12/26 10:16:11 AM</t>
  </si>
  <si>
    <t>https://dmsrepoinc.momrah.gov.sa/dmsrepo/ValidateOTPServlet?CASE_ID=GZ_366474482_NSPCL-33&amp;DeptCode=014001</t>
  </si>
  <si>
    <t>GZ_339916852_NSPCL-71</t>
  </si>
  <si>
    <t>ccf28b5a520d1b50_NSPCL-71</t>
  </si>
  <si>
    <t>INC-26-04-076331</t>
  </si>
  <si>
    <t>4/8/26 7:21:18 AM</t>
  </si>
  <si>
    <t>https://dmsrepoinc.momrah.gov.sa/dmsrepo/ValidateOTPServlet?CASE_ID=GZ_339916852_NSPCL-71&amp;DeptCode=014001</t>
  </si>
  <si>
    <t>4/8/26 11:23:57 AM</t>
  </si>
  <si>
    <t>GZ_345383078_NSPCL-69</t>
  </si>
  <si>
    <t>21f3949665b766b4_NSPCL-69</t>
  </si>
  <si>
    <t>INS-20093905</t>
  </si>
  <si>
    <t>4/14/26 1:01:50 PM</t>
  </si>
  <si>
    <t>4/14/26 1:01:48 PM</t>
  </si>
  <si>
    <t>https://dmsrepoinc.momrah.gov.sa/dmsrepo/ValidateOTPServlet?CASE_ID=GZ_345383078_NSPCL-69&amp;DeptCode=014001</t>
  </si>
  <si>
    <t>GZ_264657996_NSPCL-82</t>
  </si>
  <si>
    <t>2fb98c157c00446c_NSPCL-82</t>
  </si>
  <si>
    <t>INS-17154254</t>
  </si>
  <si>
    <t>1/1/26 9:16:29 AM</t>
  </si>
  <si>
    <t>1/1/26 9:16:28 AM</t>
  </si>
  <si>
    <t>https://dmsrepoinc.momrah.gov.sa/dmsrepo/ValidateOTPServlet?CASE_ID=GZ_264657996_NSPCL-82&amp;DeptCode=014001</t>
  </si>
  <si>
    <t>318505682_NSPCL-71</t>
  </si>
  <si>
    <t>121e93ae0c84678e_NSPCL-71</t>
  </si>
  <si>
    <t>INS-19216273</t>
  </si>
  <si>
    <t>INC-26-03-160183</t>
  </si>
  <si>
    <t>3/8/26 10:17:57 AM</t>
  </si>
  <si>
    <t>https://dmsrepoinc.momrah.gov.sa/dmsrepo/ValidateOTPServlet?CASE_ID=318505682_NSPCL-71&amp;DeptCode=014001</t>
  </si>
  <si>
    <t>GZ_313165213_NSPCL-8</t>
  </si>
  <si>
    <t>ec3e3e9a8a915265_NSPCL-8</t>
  </si>
  <si>
    <t>3/3/26 11:18:55 AM</t>
  </si>
  <si>
    <t>https://dmsrepoinc.momrah.gov.sa/dmsrepo/ValidateOTPServlet?CASE_ID=GZ_313165213_NSPCL-8&amp;DeptCode=014001</t>
  </si>
  <si>
    <t>299613304_NSPCL-31</t>
  </si>
  <si>
    <t>1237c030935aec4d_NSPCL-31</t>
  </si>
  <si>
    <t>INS-18091406</t>
  </si>
  <si>
    <t>https://dmsrepoinc.momrah.gov.sa/dmsrepo/ValidateOTPServlet?CASE_ID=299613304_NSPCL-31&amp;DeptCode=014001</t>
  </si>
  <si>
    <t>GZ_315701266_NSPCL-23</t>
  </si>
  <si>
    <t>ed06d7fdea2730b8_NSPCL-23</t>
  </si>
  <si>
    <t>INS-19370510</t>
  </si>
  <si>
    <t>https://dmsrepoinc.momrah.gov.sa/dmsrepo/ValidateOTPServlet?CASE_ID=GZ_315701266_NSPCL-23&amp;DeptCode=014001</t>
  </si>
  <si>
    <t>3/17/26 4:54:00 PM</t>
  </si>
  <si>
    <t>GZ_296198275_NSPCL-33</t>
  </si>
  <si>
    <t>720805db991fed29_NSPCL-33</t>
  </si>
  <si>
    <t>INS-18091366</t>
  </si>
  <si>
    <t>2/5/26 11:23:39 AM</t>
  </si>
  <si>
    <t>2/5/26 11:01:50 AM</t>
  </si>
  <si>
    <t>https://dmsrepoinc.momrah.gov.sa/dmsrepo/ValidateOTPServlet?CASE_ID=GZ_296198275_NSPCL-33&amp;DeptCode=014001</t>
  </si>
  <si>
    <t>GZ_318742057_NSPCL-33</t>
  </si>
  <si>
    <t>378655f6ba24d348_NSPCL-33</t>
  </si>
  <si>
    <t>3/8/26 12:34:04 PM</t>
  </si>
  <si>
    <t>3/5/26 2:02:27 PM</t>
  </si>
  <si>
    <t>https://dmsrepoinc.momrah.gov.sa/dmsrepo/ValidateOTPServlet?CASE_ID=GZ_318742057_NSPCL-33&amp;DeptCode=014001</t>
  </si>
  <si>
    <t>GZ_359501953_NSPCL-8</t>
  </si>
  <si>
    <t>4dbcf1798aa6bfff_NSPCL-8</t>
  </si>
  <si>
    <t>INS-20736922</t>
  </si>
  <si>
    <t>5/5/26 10:02:10 AM</t>
  </si>
  <si>
    <t>https://dmsrepoinc.momrah.gov.sa/dmsrepo/ValidateOTPServlet?CASE_ID=GZ_359501953_NSPCL-8&amp;DeptCode=014001</t>
  </si>
  <si>
    <t>GZ_298876413_NSPCL-72</t>
  </si>
  <si>
    <t>eca5f20440df6451_NSPCL-72</t>
  </si>
  <si>
    <t>INS-18054266</t>
  </si>
  <si>
    <t>2/9/26 10:46:50 AM</t>
  </si>
  <si>
    <t>https://dmsrepoinc.momrah.gov.sa/dmsrepo/ValidateOTPServlet?CASE_ID=GZ_298876413_NSPCL-72&amp;DeptCode=014001</t>
  </si>
  <si>
    <t>GZ_344501198_NSPCL-33</t>
  </si>
  <si>
    <t>c333fad616005637_NSPCL-33</t>
  </si>
  <si>
    <t>INC-26-04-125871</t>
  </si>
  <si>
    <t>4/13/26 1:02:27 PM</t>
  </si>
  <si>
    <t>https://dmsrepoinc.momrah.gov.sa/dmsrepo/ValidateOTPServlet?CASE_ID=GZ_344501198_NSPCL-33&amp;DeptCode=014001</t>
  </si>
  <si>
    <t>GZ_299582983_NSPCL-33</t>
  </si>
  <si>
    <t>f7ebda9c09db24ae_NSPCL-33</t>
  </si>
  <si>
    <t>INS-18091395</t>
  </si>
  <si>
    <t>2/10/26 9:19:03 AM</t>
  </si>
  <si>
    <t>2/10/26 9:18:59 AM</t>
  </si>
  <si>
    <t>https://dmsrepoinc.momrah.gov.sa/dmsrepo/ValidateOTPServlet?CASE_ID=GZ_299582983_NSPCL-33&amp;DeptCode=014001</t>
  </si>
  <si>
    <t>GZ_296032226_NSPCL-33</t>
  </si>
  <si>
    <t>5760c0e9b56fd673_NSPCL-33</t>
  </si>
  <si>
    <t>INS-17956827</t>
  </si>
  <si>
    <t>2/5/26 10:36:12 AM</t>
  </si>
  <si>
    <t>2/5/26 10:36:10 AM</t>
  </si>
  <si>
    <t>https://dmsrepoinc.momrah.gov.sa/dmsrepo/ValidateOTPServlet?CASE_ID=GZ_296032226_NSPCL-33&amp;DeptCode=014001</t>
  </si>
  <si>
    <t>GZ_329725299_NSPCL-33</t>
  </si>
  <si>
    <t>260670804c8aa522_NSPCL-33</t>
  </si>
  <si>
    <t>4/1/26 8:17:52 AM</t>
  </si>
  <si>
    <t>https://dmsrepoinc.momrah.gov.sa/dmsrepo/ValidateOTPServlet?CASE_ID=GZ_329725299_NSPCL-33&amp;DeptCode=014001</t>
  </si>
  <si>
    <t>GZ_314201366_NSPCL-33</t>
  </si>
  <si>
    <t>4719d12ff265a3a2_NSPCL-33</t>
  </si>
  <si>
    <t>3/3/26 4:51:10 PM</t>
  </si>
  <si>
    <t>3/3/26 4:45:25 PM</t>
  </si>
  <si>
    <t>https://dmsrepoinc.momrah.gov.sa/dmsrepo/ValidateOTPServlet?CASE_ID=GZ_314201366_NSPCL-33&amp;DeptCode=014001</t>
  </si>
  <si>
    <t>GZ_275832763_NSPCL-8</t>
  </si>
  <si>
    <t>cd9100ff5b31d674_NSPCL-8</t>
  </si>
  <si>
    <t>INS-17691781</t>
  </si>
  <si>
    <t>1/11/26 11:36:09 AM</t>
  </si>
  <si>
    <t>1/11/26 11:20:21 AM</t>
  </si>
  <si>
    <t>https://dmsrepoinc.momrah.gov.sa/dmsrepo/ValidateOTPServlet?CASE_ID=GZ_275832763_NSPCL-8&amp;DeptCode=014001</t>
  </si>
  <si>
    <t>GZ_340387291_NSPCL-33</t>
  </si>
  <si>
    <t>e8c17d584e8bb59e_NSPCL-33</t>
  </si>
  <si>
    <t>INS-19990436</t>
  </si>
  <si>
    <t>4/8/26 8:44:24 AM</t>
  </si>
  <si>
    <t>4/8/26 7:45:46 AM</t>
  </si>
  <si>
    <t>https://dmsrepoinc.momrah.gov.sa/dmsrepo/ValidateOTPServlet?CASE_ID=GZ_340387291_NSPCL-33&amp;DeptCode=014001</t>
  </si>
  <si>
    <t>GZ_316485268_NSPCL-8</t>
  </si>
  <si>
    <t>b63e12b1fde0921b_NSPCL-8</t>
  </si>
  <si>
    <t>INS-19480740</t>
  </si>
  <si>
    <t>3/5/26 11:37:57 AM</t>
  </si>
  <si>
    <t>https://dmsrepoinc.momrah.gov.sa/dmsrepo/ValidateOTPServlet?CASE_ID=GZ_316485268_NSPCL-8&amp;DeptCode=014001</t>
  </si>
  <si>
    <t>3/18/26 12:24:09 AM</t>
  </si>
  <si>
    <t>GZ_316733938_NSPCL-33</t>
  </si>
  <si>
    <t>b6ce98fa1a4c1590_NSPCL-33</t>
  </si>
  <si>
    <t>3/5/26 1:51:39 PM</t>
  </si>
  <si>
    <t>3/5/26 1:50:10 PM</t>
  </si>
  <si>
    <t>https://dmsrepoinc.momrah.gov.sa/dmsrepo/ValidateOTPServlet?CASE_ID=GZ_316733938_NSPCL-33&amp;DeptCode=014001</t>
  </si>
  <si>
    <t>296023546_NSPCL-31</t>
  </si>
  <si>
    <t>06f30c79a80d888c_NSPCL-31</t>
  </si>
  <si>
    <t>INS-17957340</t>
  </si>
  <si>
    <t>2/5/26 10:24:00 AM</t>
  </si>
  <si>
    <t>https://dmsrepoinc.momrah.gov.sa/dmsrepo/ValidateOTPServlet?CASE_ID=296023546_NSPCL-31&amp;DeptCode=014001</t>
  </si>
  <si>
    <t>GZ_294671481_NSPCL-33</t>
  </si>
  <si>
    <t>c0446d5cc404c31f_NSPCL-33</t>
  </si>
  <si>
    <t>INS-18016990</t>
  </si>
  <si>
    <t>2/4/26 11:08:57 AM</t>
  </si>
  <si>
    <t>2/4/26 11:08:56 AM</t>
  </si>
  <si>
    <t>https://dmsrepoinc.momrah.gov.sa/dmsrepo/ValidateOTPServlet?CASE_ID=GZ_294671481_NSPCL-33&amp;DeptCode=014001</t>
  </si>
  <si>
    <t>GZ_383858134_NSPCL-63</t>
  </si>
  <si>
    <t>fc80e20328b5ffbf_NSPCL-63</t>
  </si>
  <si>
    <t>6/8/26 8:51:06 AM</t>
  </si>
  <si>
    <t>https://dmsrepoinc.momrah.gov.sa/dmsrepo/ValidateOTPServlet?CASE_ID=GZ_383858134_NSPCL-63&amp;DeptCode=014001</t>
  </si>
  <si>
    <t>GZ_297998117_NSPCL-53</t>
  </si>
  <si>
    <t>30ee78f441512702_NSPCL-53</t>
  </si>
  <si>
    <t>INS-18092408</t>
  </si>
  <si>
    <t>https://dmsrepoinc.momrah.gov.sa/dmsrepo/ValidateOTPServlet?CASE_ID=GZ_297998117_NSPCL-53&amp;DeptCode=014001</t>
  </si>
  <si>
    <t>1.849</t>
  </si>
  <si>
    <t>spc_GZ_367612539_NSPCL-33</t>
  </si>
  <si>
    <t>d6176a19aac9bd87_NSPCL-33</t>
  </si>
  <si>
    <t>INC-26-05-147446</t>
  </si>
  <si>
    <t>5/13/26 12:40:07 PM</t>
  </si>
  <si>
    <t>5/13/26 12:39:48 PM</t>
  </si>
  <si>
    <t>https://dmsrepoinc.momrah.gov.sa/dmsrepo/ValidateOTPServlet?CASE_ID=spc_GZ_367612539_NSPCL-33&amp;DeptCode=014001</t>
  </si>
  <si>
    <t>spc_GZ_361862350_NSPCL-8</t>
  </si>
  <si>
    <t>6d84bbb8949ab7f8_NSPCL-8</t>
  </si>
  <si>
    <t>INS-20628902</t>
  </si>
  <si>
    <t>https://dmsrepoinc.momrah.gov.sa/dmsrepo/ValidateOTPServlet?CASE_ID=spc_GZ_361862350_NSPCL-8&amp;DeptCode=014001</t>
  </si>
  <si>
    <t>19.72</t>
  </si>
  <si>
    <t>OZ_341541314_NSPCL-29</t>
  </si>
  <si>
    <t>35827f5d410aa9e8_NSPCL-29</t>
  </si>
  <si>
    <t>4/9/26 10:24:30 AM</t>
  </si>
  <si>
    <t>https://dmsrepoinc.momrah.gov.sa/dmsrepo/ValidateOTPServlet?CASE_ID=OZ_341541314_NSPCL-29&amp;DeptCode=014001</t>
  </si>
  <si>
    <t>RZ_360918705_NSPCL-11</t>
  </si>
  <si>
    <t>dc56599573c31bc4_NSPCL-11</t>
  </si>
  <si>
    <t>5/6/26 7:54:52 AM</t>
  </si>
  <si>
    <t>https://dmsrepoinc.momrah.gov.sa/dmsrepo/ValidateOTPServlet?CASE_ID=RZ_360918705_NSPCL-11&amp;DeptCode=014001</t>
  </si>
  <si>
    <t>GZ_276113300_NSPCL-33</t>
  </si>
  <si>
    <t>90b034bf47553916_NSPCL-33</t>
  </si>
  <si>
    <t>INC-26-01-077475</t>
  </si>
  <si>
    <t>1/11/26 5:25:48 PM</t>
  </si>
  <si>
    <t>1/11/26 5:25:11 PM</t>
  </si>
  <si>
    <t>https://dmsrepoinc.momrah.gov.sa/dmsrepo/ValidateOTPServlet?CASE_ID=GZ_276113300_NSPCL-33&amp;DeptCode=014001</t>
  </si>
  <si>
    <t>GZ_313845562_NSPCL-69</t>
  </si>
  <si>
    <t>5ed91a13f1abab57_NSPCL-69</t>
  </si>
  <si>
    <t>INS-19325435</t>
  </si>
  <si>
    <t>3/3/26 3:38:05 PM</t>
  </si>
  <si>
    <t>3/3/26 3:38:02 PM</t>
  </si>
  <si>
    <t>https://dmsrepoinc.momrah.gov.sa/dmsrepo/ValidateOTPServlet?CASE_ID=GZ_313845562_NSPCL-69&amp;DeptCode=014001</t>
  </si>
  <si>
    <t>318711673_NSPCL-49</t>
  </si>
  <si>
    <t>a2a88a05e44f1a76_NSPCL-49</t>
  </si>
  <si>
    <t>INC-26-03-098816</t>
  </si>
  <si>
    <t>3/8/26 12:17:07 PM</t>
  </si>
  <si>
    <t>https://dmsrepoinc.momrah.gov.sa/dmsrepo/ValidateOTPServlet?CASE_ID=318711673_NSPCL-49&amp;DeptCode=014001</t>
  </si>
  <si>
    <t>GZ_367748708_NSPCL-69</t>
  </si>
  <si>
    <t>8297721bd0c17a26_NSPCL-69</t>
  </si>
  <si>
    <t>5/13/26 2:57:29 PM</t>
  </si>
  <si>
    <t>https://dmsrepoinc.momrah.gov.sa/dmsrepo/ValidateOTPServlet?CASE_ID=GZ_367748708_NSPCL-69&amp;DeptCode=014001</t>
  </si>
  <si>
    <t>7.134</t>
  </si>
  <si>
    <t>GZ_294178320_NSPCL-33</t>
  </si>
  <si>
    <t>53e0300ecbff88c5_NSPCL-33</t>
  </si>
  <si>
    <t>INC-26-02-040823</t>
  </si>
  <si>
    <t>2/4/26 9:15:02 AM</t>
  </si>
  <si>
    <t>2/4/26 9:13:32 AM</t>
  </si>
  <si>
    <t>https://dmsrepoinc.momrah.gov.sa/dmsrepo/ValidateOTPServlet?CASE_ID=GZ_294178320_NSPCL-33&amp;DeptCode=014001</t>
  </si>
  <si>
    <t>314200792_NSPCL-71</t>
  </si>
  <si>
    <t>ed06d7fdea2730b8_NSPCL-71</t>
  </si>
  <si>
    <t>INS-19371228</t>
  </si>
  <si>
    <t>3/3/26 4:47:46 PM</t>
  </si>
  <si>
    <t>https://dmsrepoinc.momrah.gov.sa/dmsrepo/ValidateOTPServlet?CASE_ID=314200792_NSPCL-71&amp;DeptCode=014001</t>
  </si>
  <si>
    <t>GZ_342241927_NSPCL-33</t>
  </si>
  <si>
    <t>e3eef85e9e5a0dda_NSPCL-33</t>
  </si>
  <si>
    <t>INS-20156689</t>
  </si>
  <si>
    <t>4/10/26 6:00:18 PM</t>
  </si>
  <si>
    <t>https://dmsrepoinc.momrah.gov.sa/dmsrepo/ValidateOTPServlet?CASE_ID=GZ_342241927_NSPCL-33&amp;DeptCode=014001</t>
  </si>
  <si>
    <t>GZ_318981954_NSPCL-8</t>
  </si>
  <si>
    <t>aa7f5683dcb4349c_NSPCL-8</t>
  </si>
  <si>
    <t>INS-19325511</t>
  </si>
  <si>
    <t>3/8/26 3:30:14 PM</t>
  </si>
  <si>
    <t>https://dmsrepoinc.momrah.gov.sa/dmsrepo/ValidateOTPServlet?CASE_ID=GZ_318981954_NSPCL-8&amp;DeptCode=014001</t>
  </si>
  <si>
    <t>GZ_345446209_NSPCL-33</t>
  </si>
  <si>
    <t>1229c04697f16580_NSPCL-33</t>
  </si>
  <si>
    <t>INC-26-04-148723</t>
  </si>
  <si>
    <t>4/14/26 1:48:21 PM</t>
  </si>
  <si>
    <t>https://dmsrepoinc.momrah.gov.sa/dmsrepo/ValidateOTPServlet?CASE_ID=GZ_345446209_NSPCL-33&amp;DeptCode=014001</t>
  </si>
  <si>
    <t>OZ_318980532_NSPCL-16</t>
  </si>
  <si>
    <t>3c5299ed4fdad7c2_NSPCL-16</t>
  </si>
  <si>
    <t>INS-19325460</t>
  </si>
  <si>
    <t>https://dmsrepoinc.momrah.gov.sa/dmsrepo/ValidateOTPServlet?CASE_ID=OZ_318980532_NSPCL-16&amp;DeptCode=014001</t>
  </si>
  <si>
    <t>3/18/26 1:23:57 AM</t>
  </si>
  <si>
    <t>GZ_330543672_NSPCL-33</t>
  </si>
  <si>
    <t>fab5810022fadb5a_NSPCL-33</t>
  </si>
  <si>
    <t>INS-19707852</t>
  </si>
  <si>
    <t>4/1/26 10:42:36 AM</t>
  </si>
  <si>
    <t>4/1/26 10:24:04 AM</t>
  </si>
  <si>
    <t>https://dmsrepoinc.momrah.gov.sa/dmsrepo/ValidateOTPServlet?CASE_ID=GZ_330543672_NSPCL-33&amp;DeptCode=014001</t>
  </si>
  <si>
    <t>GZ_320445191_NSPCL-8</t>
  </si>
  <si>
    <t>350090fb92f1943f_NSPCL-8</t>
  </si>
  <si>
    <t>INS-19261016</t>
  </si>
  <si>
    <t>3/9/26 5:25:26 PM</t>
  </si>
  <si>
    <t>3/9/26 2:29:54 PM</t>
  </si>
  <si>
    <t>https://dmsrepoinc.momrah.gov.sa/dmsrepo/ValidateOTPServlet?CASE_ID=GZ_320445191_NSPCL-8&amp;DeptCode=014001</t>
  </si>
  <si>
    <t>GZ_367617258_NSPCL-71</t>
  </si>
  <si>
    <t>ba3d50f09c78d198_NSPCL-71</t>
  </si>
  <si>
    <t>5/13/26 12:48:32 PM</t>
  </si>
  <si>
    <t>https://dmsrepoinc.momrah.gov.sa/dmsrepo/ValidateOTPServlet?CASE_ID=GZ_367617258_NSPCL-71&amp;DeptCode=014001</t>
  </si>
  <si>
    <t>RZ_368016041_NSPCL-76</t>
  </si>
  <si>
    <t>a23a62aeebef9dfe_NSPCL-76</t>
  </si>
  <si>
    <t>5/14/26 8:03:13 AM</t>
  </si>
  <si>
    <t>https://dmsrepoinc.momrah.gov.sa/dmsrepo/ValidateOTPServlet?CASE_ID=RZ_368016041_NSPCL-76&amp;DeptCode=014001</t>
  </si>
  <si>
    <t>GZ_299169678_NSPCL-33</t>
  </si>
  <si>
    <t>eca5f20440df6451_NSPCL-33</t>
  </si>
  <si>
    <t>INC-26-02-115384</t>
  </si>
  <si>
    <t>2/9/26 1:40:32 PM</t>
  </si>
  <si>
    <t>https://dmsrepoinc.momrah.gov.sa/dmsrepo/ValidateOTPServlet?CASE_ID=GZ_299169678_NSPCL-33&amp;DeptCode=014001</t>
  </si>
  <si>
    <t>RZ_270856668_NSPCL-69</t>
  </si>
  <si>
    <t>c7c2e4e33e0e56c0_NSPCL-69</t>
  </si>
  <si>
    <t>INS-17472330</t>
  </si>
  <si>
    <t>1/5/26 1:15:41 PM</t>
  </si>
  <si>
    <t>https://dmsrepoinc.momrah.gov.sa/dmsrepo/ValidateOTPServlet?CASE_ID=RZ_270856668_NSPCL-69&amp;DeptCode=014001</t>
  </si>
  <si>
    <t>1/8/26 11:23:52 PM</t>
  </si>
  <si>
    <t>GZ_275833418_NSPCL-71</t>
  </si>
  <si>
    <t>cd9100ff5b31d674_NSPCL-71</t>
  </si>
  <si>
    <t>INS-17391935</t>
  </si>
  <si>
    <t>1/11/26 11:43:05 AM</t>
  </si>
  <si>
    <t>https://dmsrepoinc.momrah.gov.sa/dmsrepo/ValidateOTPServlet?CASE_ID=GZ_275833418_NSPCL-71&amp;DeptCode=014001</t>
  </si>
  <si>
    <t>GZ_278731469_NSPCL-33</t>
  </si>
  <si>
    <t>03a8c75f35077be6_NSPCL-33</t>
  </si>
  <si>
    <t>INS-17471444</t>
  </si>
  <si>
    <t>1/15/26 7:07:48 AM</t>
  </si>
  <si>
    <t>1/15/26 7:06:31 AM</t>
  </si>
  <si>
    <t>https://dmsrepoinc.momrah.gov.sa/dmsrepo/ValidateOTPServlet?CASE_ID=GZ_278731469_NSPCL-33&amp;DeptCode=014001</t>
  </si>
  <si>
    <t>319903690_NSPCL-69</t>
  </si>
  <si>
    <t>39259334564f1b5e_NSPCL-69</t>
  </si>
  <si>
    <t>INS-19261003</t>
  </si>
  <si>
    <t>3/9/26 12:38:05 PM</t>
  </si>
  <si>
    <t>3/9/26 12:36:14 PM</t>
  </si>
  <si>
    <t>https://dmsrepoinc.momrah.gov.sa/dmsrepo/ValidateOTPServlet?CASE_ID=319903690_NSPCL-69&amp;DeptCode=014001</t>
  </si>
  <si>
    <t>290556194_NSPCL-31</t>
  </si>
  <si>
    <t>7977bf013355b561_NSPCL-31</t>
  </si>
  <si>
    <t>INS-17939450</t>
  </si>
  <si>
    <t>2/2/26 10:09:12 AM</t>
  </si>
  <si>
    <t>https://dmsrepoinc.momrah.gov.sa/dmsrepo/ValidateOTPServlet?CASE_ID=290556194_NSPCL-31&amp;DeptCode=014001</t>
  </si>
  <si>
    <t>315883426_NSPCL-49</t>
  </si>
  <si>
    <t>ed06d7fdea2730b8_NSPCL-49</t>
  </si>
  <si>
    <t>INS-19423064</t>
  </si>
  <si>
    <t>3/4/26 5:51:14 PM</t>
  </si>
  <si>
    <t>https://dmsrepoinc.momrah.gov.sa/dmsrepo/ValidateOTPServlet?CASE_ID=315883426_NSPCL-49&amp;DeptCode=014001</t>
  </si>
  <si>
    <t>GZ_362222337_NSPCL-33</t>
  </si>
  <si>
    <t>ddc6889a6ea15426_NSPCL-33</t>
  </si>
  <si>
    <t>INC-26-05-106590</t>
  </si>
  <si>
    <t>5/6/26 11:06:36 AM</t>
  </si>
  <si>
    <t>https://dmsrepoinc.momrah.gov.sa/dmsrepo/ValidateOTPServlet?CASE_ID=GZ_362222337_NSPCL-33&amp;DeptCode=014001</t>
  </si>
  <si>
    <t>GZ_341470226_NSPCL-33</t>
  </si>
  <si>
    <t>ab68571da1ffe58f_NSPCL-33</t>
  </si>
  <si>
    <t>INS-19987898</t>
  </si>
  <si>
    <t>4/9/26 10:43:37 AM</t>
  </si>
  <si>
    <t>4/9/26 10:43:30 AM</t>
  </si>
  <si>
    <t>https://dmsrepoinc.momrah.gov.sa/dmsrepo/ValidateOTPServlet?CASE_ID=GZ_341470226_NSPCL-33&amp;DeptCode=014001</t>
  </si>
  <si>
    <t>GZ_318812176_NSPCL-8</t>
  </si>
  <si>
    <t>9093cb90b50bde97_NSPCL-8</t>
  </si>
  <si>
    <t>INS-19481753</t>
  </si>
  <si>
    <t>3/8/26 1:21:09 PM</t>
  </si>
  <si>
    <t>3/8/26 1:12:42 PM</t>
  </si>
  <si>
    <t>https://dmsrepoinc.momrah.gov.sa/dmsrepo/ValidateOTPServlet?CASE_ID=GZ_318812176_NSPCL-8&amp;DeptCode=014001</t>
  </si>
  <si>
    <t>GZ_320035495_NSPCL-33</t>
  </si>
  <si>
    <t>cf93243d341d939f_NSPCL-33</t>
  </si>
  <si>
    <t>3/9/26 2:08:07 PM</t>
  </si>
  <si>
    <t>3/9/26 1:03:34 PM</t>
  </si>
  <si>
    <t>https://dmsrepoinc.momrah.gov.sa/dmsrepo/ValidateOTPServlet?CASE_ID=GZ_320035495_NSPCL-33&amp;DeptCode=014001</t>
  </si>
  <si>
    <t>GZ_382762066_NSPCL-63</t>
  </si>
  <si>
    <t>29974891cd6bb4fb_NSPCL-63</t>
  </si>
  <si>
    <t>6/7/26 9:28:19 AM</t>
  </si>
  <si>
    <t>https://dmsrepoinc.momrah.gov.sa/dmsrepo/ValidateOTPServlet?CASE_ID=GZ_382762066_NSPCL-63&amp;DeptCode=014001</t>
  </si>
  <si>
    <t>GZ_320082356_NSPCL-33</t>
  </si>
  <si>
    <t>5c8aad0e5ed05a76_NSPCL-33</t>
  </si>
  <si>
    <t>3/9/26 2:22:14 PM</t>
  </si>
  <si>
    <t>3/9/26 2:09:03 PM</t>
  </si>
  <si>
    <t>https://dmsrepoinc.momrah.gov.sa/dmsrepo/ValidateOTPServlet?CASE_ID=GZ_320082356_NSPCL-33&amp;DeptCode=014001</t>
  </si>
  <si>
    <t>GZ_296030523_NSPCL-33</t>
  </si>
  <si>
    <t>09660ff0b5d0ec17_NSPCL-33</t>
  </si>
  <si>
    <t>INS-17956826</t>
  </si>
  <si>
    <t>2/5/26 10:32:43 AM</t>
  </si>
  <si>
    <t>https://dmsrepoinc.momrah.gov.sa/dmsrepo/ValidateOTPServlet?CASE_ID=GZ_296030523_NSPCL-33&amp;DeptCode=014001</t>
  </si>
  <si>
    <t>0.980</t>
  </si>
  <si>
    <t>GZ_362379093_NSPCL-33</t>
  </si>
  <si>
    <t>ee047695f427064d_NSPCL-33</t>
  </si>
  <si>
    <t>INC-26-05-092425</t>
  </si>
  <si>
    <t>5/7/26 8:53:13 AM</t>
  </si>
  <si>
    <t>5/7/26 8:44:59 AM</t>
  </si>
  <si>
    <t>https://dmsrepoinc.momrah.gov.sa/dmsrepo/ValidateOTPServlet?CASE_ID=GZ_362379093_NSPCL-33&amp;DeptCode=014001</t>
  </si>
  <si>
    <t>GZ_318742309_NSPCL-8</t>
  </si>
  <si>
    <t>7e8324d31a1b46d6_NSPCL-8</t>
  </si>
  <si>
    <t>INS-19480909</t>
  </si>
  <si>
    <t>3/8/26 12:41:56 PM</t>
  </si>
  <si>
    <t>https://dmsrepoinc.momrah.gov.sa/dmsrepo/ValidateOTPServlet?CASE_ID=GZ_318742309_NSPCL-8&amp;DeptCode=014001</t>
  </si>
  <si>
    <t>GZ_313173457_NSPCL-33</t>
  </si>
  <si>
    <t>5fbea3890d1735f1_NSPCL-33</t>
  </si>
  <si>
    <t>3/3/26 12:47:20 PM</t>
  </si>
  <si>
    <t>3/3/26 12:45:32 PM</t>
  </si>
  <si>
    <t>https://dmsrepoinc.momrah.gov.sa/dmsrepo/ValidateOTPServlet?CASE_ID=GZ_313173457_NSPCL-33&amp;DeptCode=014001</t>
  </si>
  <si>
    <t>311719541_NSPCL-69</t>
  </si>
  <si>
    <t>c25beb6ac056ae76_NSPCL-69</t>
  </si>
  <si>
    <t>INS-19481184</t>
  </si>
  <si>
    <t>3/2/26 12:45:59 PM</t>
  </si>
  <si>
    <t>https://dmsrepoinc.momrah.gov.sa/dmsrepo/ValidateOTPServlet?CASE_ID=311719541_NSPCL-69&amp;DeptCode=014001</t>
  </si>
  <si>
    <t>OZ_360918885_NSPCL-3</t>
  </si>
  <si>
    <t>7687b4ffcbc20feb_NSPCL-3</t>
  </si>
  <si>
    <t>5/6/26 7:55:26 AM</t>
  </si>
  <si>
    <t>https://dmsrepoinc.momrah.gov.sa/dmsrepo/ValidateOTPServlet?CASE_ID=OZ_360918885_NSPCL-3&amp;DeptCode=014001</t>
  </si>
  <si>
    <t>9.109</t>
  </si>
  <si>
    <t>GZ_271248988_NSPCL-33</t>
  </si>
  <si>
    <t>c0e6a59116286293_NSPCL-33</t>
  </si>
  <si>
    <t>INC-26-01-068741</t>
  </si>
  <si>
    <t>1/6/26 7:42:59 AM</t>
  </si>
  <si>
    <t>1/6/26 7:39:07 AM</t>
  </si>
  <si>
    <t>https://dmsrepoinc.momrah.gov.sa/dmsrepo/ValidateOTPServlet?CASE_ID=GZ_271248988_NSPCL-33&amp;DeptCode=014001</t>
  </si>
  <si>
    <t>GZ_332431520_NSPCL-29</t>
  </si>
  <si>
    <t>84da3247ee547881_NSPCL-29</t>
  </si>
  <si>
    <t>INS-19855517</t>
  </si>
  <si>
    <t>4/2/26 9:42:13 AM</t>
  </si>
  <si>
    <t>https://dmsrepoinc.momrah.gov.sa/dmsrepo/ValidateOTPServlet?CASE_ID=GZ_332431520_NSPCL-29&amp;DeptCode=014001</t>
  </si>
  <si>
    <t>GZ_382952052_NSPCL-33</t>
  </si>
  <si>
    <t>1ebb9f9f2a805423_NSPCL-33</t>
  </si>
  <si>
    <t>6/7/26 10:43:03 AM</t>
  </si>
  <si>
    <t>6/7/26 10:26:10 AM</t>
  </si>
  <si>
    <t>https://dmsrepoinc.momrah.gov.sa/dmsrepo/ValidateOTPServlet?CASE_ID=GZ_382952052_NSPCL-33&amp;DeptCode=014001</t>
  </si>
  <si>
    <t>GZ_300444605_NSPCL-8</t>
  </si>
  <si>
    <t>3838dfd9e3a24ddc_NSPCL-8</t>
  </si>
  <si>
    <t>INS-18224139</t>
  </si>
  <si>
    <t>https://dmsrepoinc.momrah.gov.sa/dmsrepo/ValidateOTPServlet?CASE_ID=GZ_300444605_NSPCL-8&amp;DeptCode=014001</t>
  </si>
  <si>
    <t>2/12/26 11:23:47 PM</t>
  </si>
  <si>
    <t>GZ_300057597_NSPCL-47</t>
  </si>
  <si>
    <t>bcf73ce783c8e7ad_NSPCL-47</t>
  </si>
  <si>
    <t>INS-18050014</t>
  </si>
  <si>
    <t>2/10/26 1:51:47 PM</t>
  </si>
  <si>
    <t>https://dmsrepoinc.momrah.gov.sa/dmsrepo/ValidateOTPServlet?CASE_ID=GZ_300057597_NSPCL-47&amp;DeptCode=014001</t>
  </si>
  <si>
    <t>GZ_345445521_NSPCL-33</t>
  </si>
  <si>
    <t>84a74e6ac15d6e7a_NSPCL-33</t>
  </si>
  <si>
    <t>INC-26-04-149574</t>
  </si>
  <si>
    <t>4/14/26 1:43:40 PM</t>
  </si>
  <si>
    <t>4/14/26 12:57:27 PM</t>
  </si>
  <si>
    <t>https://dmsrepoinc.momrah.gov.sa/dmsrepo/ValidateOTPServlet?CASE_ID=GZ_345445521_NSPCL-33&amp;DeptCode=014001</t>
  </si>
  <si>
    <t>GZ_279211014_NSPCL-92</t>
  </si>
  <si>
    <t>eca19c68e84ae940_NSPCL-92</t>
  </si>
  <si>
    <t>INS-17471578</t>
  </si>
  <si>
    <t>1/15/26 2:20:02 PM</t>
  </si>
  <si>
    <t>https://dmsrepoinc.momrah.gov.sa/dmsrepo/ValidateOTPServlet?CASE_ID=GZ_279211014_NSPCL-92&amp;DeptCode=014001</t>
  </si>
  <si>
    <t>spc_GZ_365280583_NSPCL-33</t>
  </si>
  <si>
    <t>cfc9ae7593c5d9d3_NSPCL-33</t>
  </si>
  <si>
    <t>INS-20674280</t>
  </si>
  <si>
    <t>5/11/26 9:22:57 AM</t>
  </si>
  <si>
    <t>https://dmsrepoinc.momrah.gov.sa/dmsrepo/ValidateOTPServlet?CASE_ID=spc_GZ_365280583_NSPCL-33&amp;DeptCode=014001</t>
  </si>
  <si>
    <t>RZ_367724957_NSPCL-64</t>
  </si>
  <si>
    <t>91d12d336516596e_NSPCL-64</t>
  </si>
  <si>
    <t>INS-20922403</t>
  </si>
  <si>
    <t>https://dmsrepoinc.momrah.gov.sa/dmsrepo/ValidateOTPServlet?CASE_ID=RZ_367724957_NSPCL-64&amp;DeptCode=014001</t>
  </si>
  <si>
    <t>7.029</t>
  </si>
  <si>
    <t>GZ_340031606_NSPCL-33</t>
  </si>
  <si>
    <t>08f7af32aa246777_NSPCL-33</t>
  </si>
  <si>
    <t>INC-26-04-100223</t>
  </si>
  <si>
    <t>4/8/26 8:24:03 AM</t>
  </si>
  <si>
    <t>https://dmsrepoinc.momrah.gov.sa/dmsrepo/ValidateOTPServlet?CASE_ID=GZ_340031606_NSPCL-33&amp;DeptCode=014001</t>
  </si>
  <si>
    <t>GZ_367481268_NSPCL-72</t>
  </si>
  <si>
    <t>05ba0bc2db96dc10_NSPCL-72</t>
  </si>
  <si>
    <t>5/13/26 11:06:44 AM</t>
  </si>
  <si>
    <t>https://dmsrepoinc.momrah.gov.sa/dmsrepo/ValidateOTPServlet?CASE_ID=GZ_367481268_NSPCL-72&amp;DeptCode=014001</t>
  </si>
  <si>
    <t>GZ_340387293_NSPCL-8</t>
  </si>
  <si>
    <t>0cc7432baa12d053_NSPCL-8</t>
  </si>
  <si>
    <t>INS-19990909</t>
  </si>
  <si>
    <t>4/8/26 8:44:00 AM</t>
  </si>
  <si>
    <t>https://dmsrepoinc.momrah.gov.sa/dmsrepo/ValidateOTPServlet?CASE_ID=GZ_340387293_NSPCL-8&amp;DeptCode=014001</t>
  </si>
  <si>
    <t>299161373_NSPCL-49</t>
  </si>
  <si>
    <t>eca5f20440df6451_NSPCL-49</t>
  </si>
  <si>
    <t>INC-26-02-118322</t>
  </si>
  <si>
    <t>2/9/26 1:24:26 PM</t>
  </si>
  <si>
    <t>https://dmsrepoinc.momrah.gov.sa/dmsrepo/ValidateOTPServlet?CASE_ID=299161373_NSPCL-49&amp;DeptCode=014001</t>
  </si>
  <si>
    <t>4.603</t>
  </si>
  <si>
    <t>GZ_297741226_NSPCL-23</t>
  </si>
  <si>
    <t>a9a84488a6b970e8_NSPCL-23</t>
  </si>
  <si>
    <t>INC-26-02-069545</t>
  </si>
  <si>
    <t>2/8/26 8:25:43 AM</t>
  </si>
  <si>
    <t>https://dmsrepoinc.momrah.gov.sa/dmsrepo/ValidateOTPServlet?CASE_ID=GZ_297741226_NSPCL-23&amp;DeptCode=014001</t>
  </si>
  <si>
    <t>GZ_367458524_NSPCL-33</t>
  </si>
  <si>
    <t>df15010024426fc8_NSPCL-33</t>
  </si>
  <si>
    <t>INS-20732096</t>
  </si>
  <si>
    <t>5/12/26 11:59:46 AM</t>
  </si>
  <si>
    <t>5/12/26 11:59:43 AM</t>
  </si>
  <si>
    <t>https://dmsrepoinc.momrah.gov.sa/dmsrepo/ValidateOTPServlet?CASE_ID=GZ_367458524_NSPCL-33&amp;DeptCode=014001</t>
  </si>
  <si>
    <t>RZ_360945331_NSPCL-11</t>
  </si>
  <si>
    <t>7687b4ffcbc20feb_NSPCL-11</t>
  </si>
  <si>
    <t>5/6/26 9:11:46 AM</t>
  </si>
  <si>
    <t>https://dmsrepoinc.momrah.gov.sa/dmsrepo/ValidateOTPServlet?CASE_ID=RZ_360945331_NSPCL-11&amp;DeptCode=014001</t>
  </si>
  <si>
    <t>GZ_294780855_NSPCL-33</t>
  </si>
  <si>
    <t>19ed2469069f1d4f_NSPCL-33</t>
  </si>
  <si>
    <t>INS-18016987</t>
  </si>
  <si>
    <t>2/4/26 11:38:38 AM</t>
  </si>
  <si>
    <t>https://dmsrepoinc.momrah.gov.sa/dmsrepo/ValidateOTPServlet?CASE_ID=GZ_294780855_NSPCL-33&amp;DeptCode=014001</t>
  </si>
  <si>
    <t>GZ_273778149_NSPCL-47</t>
  </si>
  <si>
    <t>a513008f8e5eda61_NSPCL-47</t>
  </si>
  <si>
    <t>INS-17398119</t>
  </si>
  <si>
    <t>1/8/26 10:29:52 AM</t>
  </si>
  <si>
    <t>https://dmsrepoinc.momrah.gov.sa/dmsrepo/ValidateOTPServlet?CASE_ID=GZ_273778149_NSPCL-47&amp;DeptCode=014001</t>
  </si>
  <si>
    <t>GZ_337505158_NSPCL-33</t>
  </si>
  <si>
    <t>22b4d9eb059c40fb_NSPCL-33</t>
  </si>
  <si>
    <t>INS-19856586</t>
  </si>
  <si>
    <t>4/6/26 9:46:29 AM</t>
  </si>
  <si>
    <t>4/6/26 9:46:22 AM</t>
  </si>
  <si>
    <t>https://dmsrepoinc.momrah.gov.sa/dmsrepo/ValidateOTPServlet?CASE_ID=GZ_337505158_NSPCL-33&amp;DeptCode=014001</t>
  </si>
  <si>
    <t>GZ_318645505_NSPCL-69</t>
  </si>
  <si>
    <t>929155365b4f9918_NSPCL-69</t>
  </si>
  <si>
    <t>INS-19368260</t>
  </si>
  <si>
    <t>3/8/26 11:36:31 AM</t>
  </si>
  <si>
    <t>https://dmsrepoinc.momrah.gov.sa/dmsrepo/ValidateOTPServlet?CASE_ID=GZ_318645505_NSPCL-69&amp;DeptCode=014001</t>
  </si>
  <si>
    <t>3/18/26 4:53:56 AM</t>
  </si>
  <si>
    <t>GZ_382953382_NSPCL-33</t>
  </si>
  <si>
    <t>d6bb5f01b7c52d3d_NSPCL-33</t>
  </si>
  <si>
    <t>6/7/26 10:38:02 AM</t>
  </si>
  <si>
    <t>6/7/26 10:37:57 AM</t>
  </si>
  <si>
    <t>https://dmsrepoinc.momrah.gov.sa/dmsrepo/ValidateOTPServlet?CASE_ID=GZ_382953382_NSPCL-33&amp;DeptCode=014001</t>
  </si>
  <si>
    <t>GZ_358621935_NSPCL-33</t>
  </si>
  <si>
    <t>b04151fc41808b92_NSPCL-33</t>
  </si>
  <si>
    <t>INC-26-05-130111</t>
  </si>
  <si>
    <t>5/4/26 5:06:00 PM</t>
  </si>
  <si>
    <t>https://dmsrepoinc.momrah.gov.sa/dmsrepo/ValidateOTPServlet?CASE_ID=GZ_358621935_NSPCL-33&amp;DeptCode=014001</t>
  </si>
  <si>
    <t>GZ_309028286_NSPCL-33</t>
  </si>
  <si>
    <t>b7c784e2f391173c_NSPCL-33</t>
  </si>
  <si>
    <t>INS-18892456</t>
  </si>
  <si>
    <t>3/1/26 7:07:21 AM</t>
  </si>
  <si>
    <t>3/1/26 7:01:07 AM</t>
  </si>
  <si>
    <t>https://dmsrepoinc.momrah.gov.sa/dmsrepo/ValidateOTPServlet?CASE_ID=GZ_309028286_NSPCL-33&amp;DeptCode=014001</t>
  </si>
  <si>
    <t>GZ_321708505_NSPCL-63</t>
  </si>
  <si>
    <t>7e8324d31a1b46d6_NSPCL-63</t>
  </si>
  <si>
    <t>INC-26-03-097981</t>
  </si>
  <si>
    <t>3/11/26 12:19:36 PM</t>
  </si>
  <si>
    <t>3/11/26 12:19:20 PM</t>
  </si>
  <si>
    <t>https://dmsrepoinc.momrah.gov.sa/dmsrepo/ValidateOTPServlet?CASE_ID=GZ_321708505_NSPCL-63&amp;DeptCode=014001</t>
  </si>
  <si>
    <t>GZ_291536074_NSPCL-33</t>
  </si>
  <si>
    <t>6acbcc8dde8769fa_NSPCL-33</t>
  </si>
  <si>
    <t>INC-26-02-118297</t>
  </si>
  <si>
    <t>2/2/26 1:03:46 PM</t>
  </si>
  <si>
    <t>https://dmsrepoinc.momrah.gov.sa/dmsrepo/ValidateOTPServlet?CASE_ID=GZ_291536074_NSPCL-33&amp;DeptCode=014001</t>
  </si>
  <si>
    <t>313165861_NSPCL-72</t>
  </si>
  <si>
    <t>ec3e3e9a8a915265_NSPCL-72</t>
  </si>
  <si>
    <t>INS-19267920</t>
  </si>
  <si>
    <t>3/3/26 11:21:27 AM</t>
  </si>
  <si>
    <t>https://dmsrepoinc.momrah.gov.sa/dmsrepo/ValidateOTPServlet?CASE_ID=313165861_NSPCL-72&amp;DeptCode=014001</t>
  </si>
  <si>
    <t>GZ_266904558_NSPCL-33</t>
  </si>
  <si>
    <t>a08247ed66dea55a_NSPCL-33</t>
  </si>
  <si>
    <t>INS-17195005</t>
  </si>
  <si>
    <t>1/3/26 9:48:22 AM</t>
  </si>
  <si>
    <t>https://dmsrepoinc.momrah.gov.sa/dmsrepo/ValidateOTPServlet?CASE_ID=GZ_266904558_NSPCL-33&amp;DeptCode=014001</t>
  </si>
  <si>
    <t>GZ_314747997_NSPCL-33</t>
  </si>
  <si>
    <t>ed1ad0a6beed5480_NSPCL-33</t>
  </si>
  <si>
    <t>3/4/26 10:43:19 AM</t>
  </si>
  <si>
    <t>3/4/26 8:52:45 AM</t>
  </si>
  <si>
    <t>https://dmsrepoinc.momrah.gov.sa/dmsrepo/ValidateOTPServlet?CASE_ID=GZ_314747997_NSPCL-33&amp;DeptCode=014001</t>
  </si>
  <si>
    <t>spc_GZ_339507931_NSPCL-33</t>
  </si>
  <si>
    <t>6761529e2d60e49d_NSPCL-33</t>
  </si>
  <si>
    <t>INS-19807378</t>
  </si>
  <si>
    <t>https://dmsrepoinc.momrah.gov.sa/dmsrepo/ValidateOTPServlet?CASE_ID=spc_GZ_339507931_NSPCL-33&amp;DeptCode=014001</t>
  </si>
  <si>
    <t>4/8/26 12:05:22 AM</t>
  </si>
  <si>
    <t>RZ_295077984_NSPCL-69</t>
  </si>
  <si>
    <t>75b77fb84ee1efdf_NSPCL-69</t>
  </si>
  <si>
    <t>INS-18009306</t>
  </si>
  <si>
    <t>2/4/26 12:54:47 PM</t>
  </si>
  <si>
    <t>https://dmsrepoinc.momrah.gov.sa/dmsrepo/ValidateOTPServlet?CASE_ID=RZ_295077984_NSPCL-69&amp;DeptCode=014001</t>
  </si>
  <si>
    <t>296336262_NSPCL-69</t>
  </si>
  <si>
    <t>d36091a0c0cdd4f5_NSPCL-69</t>
  </si>
  <si>
    <t>INS-18092379</t>
  </si>
  <si>
    <t>2/5/26 11:48:33 AM</t>
  </si>
  <si>
    <t>https://dmsrepoinc.momrah.gov.sa/dmsrepo/ValidateOTPServlet?CASE_ID=296336262_NSPCL-69&amp;DeptCode=014001</t>
  </si>
  <si>
    <t>2/9/26 11:53:49 PM</t>
  </si>
  <si>
    <t>313037697_NSPCL-71</t>
  </si>
  <si>
    <t>9e8b85d537a04176_NSPCL-71</t>
  </si>
  <si>
    <t>INS-19191163</t>
  </si>
  <si>
    <t>3/3/26 11:52:32 AM</t>
  </si>
  <si>
    <t>https://dmsrepoinc.momrah.gov.sa/dmsrepo/ValidateOTPServlet?CASE_ID=313037697_NSPCL-71&amp;DeptCode=014001</t>
  </si>
  <si>
    <t>GZ_340422071_NSPCL-69</t>
  </si>
  <si>
    <t>19ca6b957611ae39_NSPCL-69</t>
  </si>
  <si>
    <t>INS-19993013</t>
  </si>
  <si>
    <t>4/8/26 9:59:57 AM</t>
  </si>
  <si>
    <t>4/8/26 9:59:54 AM</t>
  </si>
  <si>
    <t>https://dmsrepoinc.momrah.gov.sa/dmsrepo/ValidateOTPServlet?CASE_ID=GZ_340422071_NSPCL-69&amp;DeptCode=014001</t>
  </si>
  <si>
    <t>RZ_345908685_NSPCL-76</t>
  </si>
  <si>
    <t>1a36c58d7e485fb5_NSPCL-76</t>
  </si>
  <si>
    <t>4/15/26 10:44:49 AM</t>
  </si>
  <si>
    <t>https://dmsrepoinc.momrah.gov.sa/dmsrepo/ValidateOTPServlet?CASE_ID=RZ_345908685_NSPCL-76&amp;DeptCode=014001</t>
  </si>
  <si>
    <t>GZ_277455945_NSPCL-31</t>
  </si>
  <si>
    <t>8597e802611d86f1_NSPCL-31</t>
  </si>
  <si>
    <t>INS-17472486</t>
  </si>
  <si>
    <t>1/13/26 11:33:10 AM</t>
  </si>
  <si>
    <t>https://dmsrepoinc.momrah.gov.sa/dmsrepo/ValidateOTPServlet?CASE_ID=GZ_277455945_NSPCL-31&amp;DeptCode=014001</t>
  </si>
  <si>
    <t>GZ_367462996_NSPCL-69</t>
  </si>
  <si>
    <t>de73f310e3b6db58_NSPCL-69</t>
  </si>
  <si>
    <t>5/13/26 9:47:23 AM</t>
  </si>
  <si>
    <t>https://dmsrepoinc.momrah.gov.sa/dmsrepo/ValidateOTPServlet?CASE_ID=GZ_367462996_NSPCL-69&amp;DeptCode=014001</t>
  </si>
  <si>
    <t>GZ_360936281_NSPCL-33</t>
  </si>
  <si>
    <t>d957f75483673f5c_NSPCL-33</t>
  </si>
  <si>
    <t>INS-20675705</t>
  </si>
  <si>
    <t>5/6/26 8:47:03 AM</t>
  </si>
  <si>
    <t>5/6/26 8:46:45 AM</t>
  </si>
  <si>
    <t>https://dmsrepoinc.momrah.gov.sa/dmsrepo/ValidateOTPServlet?CASE_ID=GZ_360936281_NSPCL-33&amp;DeptCode=014001</t>
  </si>
  <si>
    <t>GZ_330522253_NSPCL-31</t>
  </si>
  <si>
    <t>69792c7f6a82eadb_NSPCL-31</t>
  </si>
  <si>
    <t>INS-19705332</t>
  </si>
  <si>
    <t>4/1/26 10:16:24 AM</t>
  </si>
  <si>
    <t>https://dmsrepoinc.momrah.gov.sa/dmsrepo/ValidateOTPServlet?CASE_ID=GZ_330522253_NSPCL-31&amp;DeptCode=014001</t>
  </si>
  <si>
    <t>297567642_NSPCL-31</t>
  </si>
  <si>
    <t>d2bfe2ca96425163_NSPCL-31</t>
  </si>
  <si>
    <t>INS-17982482</t>
  </si>
  <si>
    <t>2/7/26 4:26:40 PM</t>
  </si>
  <si>
    <t>https://dmsrepoinc.momrah.gov.sa/dmsrepo/ValidateOTPServlet?CASE_ID=297567642_NSPCL-31&amp;DeptCode=014001</t>
  </si>
  <si>
    <t>GZ_324486534_NSPCL-33</t>
  </si>
  <si>
    <t>ac0a8458439f284c_NSPCL-33</t>
  </si>
  <si>
    <t>INS-19138885</t>
  </si>
  <si>
    <t>3/16/26 4:57:06 PM</t>
  </si>
  <si>
    <t>https://dmsrepoinc.momrah.gov.sa/dmsrepo/ValidateOTPServlet?CASE_ID=GZ_324486534_NSPCL-33&amp;DeptCode=014001</t>
  </si>
  <si>
    <t>GZ_319148163_NSPCL-82</t>
  </si>
  <si>
    <t>f657b6064d24c175_NSPCL-82</t>
  </si>
  <si>
    <t>INS-19325530</t>
  </si>
  <si>
    <t>https://dmsrepoinc.momrah.gov.sa/dmsrepo/ValidateOTPServlet?CASE_ID=GZ_319148163_NSPCL-82&amp;DeptCode=014001</t>
  </si>
  <si>
    <t>RZ_359141524_NSPCL-17</t>
  </si>
  <si>
    <t>e301d17c2ea41cef_NSPCL-17</t>
  </si>
  <si>
    <t>INS-20793392</t>
  </si>
  <si>
    <t>5/5/26 8:56:58 AM</t>
  </si>
  <si>
    <t>https://dmsrepoinc.momrah.gov.sa/dmsrepo/ValidateOTPServlet?CASE_ID=RZ_359141524_NSPCL-17&amp;DeptCode=014001</t>
  </si>
  <si>
    <t>GZ_366364359_NSPCL-33</t>
  </si>
  <si>
    <t>356d1f4c6a08cf2e_NSPCL-33</t>
  </si>
  <si>
    <t>INS-20674487</t>
  </si>
  <si>
    <t>5/12/26 8:33:07 AM</t>
  </si>
  <si>
    <t>5/12/26 8:10:56 AM</t>
  </si>
  <si>
    <t>https://dmsrepoinc.momrah.gov.sa/dmsrepo/ValidateOTPServlet?CASE_ID=GZ_366364359_NSPCL-33&amp;DeptCode=014001</t>
  </si>
  <si>
    <t>GZ_332432615_NSPCL-33</t>
  </si>
  <si>
    <t>a9687b671b7ae710_NSPCL-33</t>
  </si>
  <si>
    <t>INS-19787352</t>
  </si>
  <si>
    <t>4/2/26 9:11:50 AM</t>
  </si>
  <si>
    <t>4/2/26 9:03:04 AM</t>
  </si>
  <si>
    <t>https://dmsrepoinc.momrah.gov.sa/dmsrepo/ValidateOTPServlet?CASE_ID=GZ_332432615_NSPCL-33&amp;DeptCode=014001</t>
  </si>
  <si>
    <t>296345467_NSPCL-69</t>
  </si>
  <si>
    <t>87dede4be03f2dee_NSPCL-69</t>
  </si>
  <si>
    <t>INS-18017012</t>
  </si>
  <si>
    <t>2/5/26 12:11:40 PM</t>
  </si>
  <si>
    <t>https://dmsrepoinc.momrah.gov.sa/dmsrepo/ValidateOTPServlet?CASE_ID=296345467_NSPCL-69&amp;DeptCode=014001</t>
  </si>
  <si>
    <t>GZ_366532240_NSPCL-33</t>
  </si>
  <si>
    <t>32ef48ae6e904fb5_NSPCL-33</t>
  </si>
  <si>
    <t>INS-20694212</t>
  </si>
  <si>
    <t>5/12/26 9:58:21 AM</t>
  </si>
  <si>
    <t>5/12/26 9:42:31 AM</t>
  </si>
  <si>
    <t>https://dmsrepoinc.momrah.gov.sa/dmsrepo/ValidateOTPServlet?CASE_ID=GZ_366532240_NSPCL-33&amp;DeptCode=014001</t>
  </si>
  <si>
    <t>GZ_297875910_NSPCL-33</t>
  </si>
  <si>
    <t>2e09b92243543b1b_NSPCL-33</t>
  </si>
  <si>
    <t>INS-18091382</t>
  </si>
  <si>
    <t>2/8/26 9:57:52 AM</t>
  </si>
  <si>
    <t>2/8/26 9:57:49 AM</t>
  </si>
  <si>
    <t>https://dmsrepoinc.momrah.gov.sa/dmsrepo/ValidateOTPServlet?CASE_ID=GZ_297875910_NSPCL-33&amp;DeptCode=014001</t>
  </si>
  <si>
    <t>GZ_363120951_NSPCL-33</t>
  </si>
  <si>
    <t>265daf255f6ce7af_NSPCL-33</t>
  </si>
  <si>
    <t>INS-20630153</t>
  </si>
  <si>
    <t>5/7/26 6:23:17 PM</t>
  </si>
  <si>
    <t>5/7/26 6:22:40 PM</t>
  </si>
  <si>
    <t>https://dmsrepoinc.momrah.gov.sa/dmsrepo/ValidateOTPServlet?CASE_ID=GZ_363120951_NSPCL-33&amp;DeptCode=014001</t>
  </si>
  <si>
    <t>GZ_313830799_NSPCL-33</t>
  </si>
  <si>
    <t>f2fdd8340e130747_NSPCL-33</t>
  </si>
  <si>
    <t>3/3/26 3:05:35 PM</t>
  </si>
  <si>
    <t>3/3/26 3:04:51 PM</t>
  </si>
  <si>
    <t>https://dmsrepoinc.momrah.gov.sa/dmsrepo/ValidateOTPServlet?CASE_ID=GZ_313830799_NSPCL-33&amp;DeptCode=014001</t>
  </si>
  <si>
    <t>GZ_340400369_NSPCL-8</t>
  </si>
  <si>
    <t>c2a0a9b3acfd1a11_NSPCL-8</t>
  </si>
  <si>
    <t>INS-19992411</t>
  </si>
  <si>
    <t>4/8/26 9:27:52 AM</t>
  </si>
  <si>
    <t>4/8/26 9:26:30 AM</t>
  </si>
  <si>
    <t>https://dmsrepoinc.momrah.gov.sa/dmsrepo/ValidateOTPServlet?CASE_ID=GZ_340400369_NSPCL-8&amp;DeptCode=014001</t>
  </si>
  <si>
    <t>276646730_NSPCL-63</t>
  </si>
  <si>
    <t>2786bff05ea39fab_NSPCL-63</t>
  </si>
  <si>
    <t>INS-17516618</t>
  </si>
  <si>
    <t>https://dmsrepoinc.momrah.gov.sa/dmsrepo/ValidateOTPServlet?CASE_ID=276646730_NSPCL-63&amp;DeptCode=014001</t>
  </si>
  <si>
    <t>GZ_337543115_NSPCL-33</t>
  </si>
  <si>
    <t>e76bfd8af374ede9_NSPCL-33</t>
  </si>
  <si>
    <t>INS-19806493</t>
  </si>
  <si>
    <t>4/6/26 10:13:49 AM</t>
  </si>
  <si>
    <t>https://dmsrepoinc.momrah.gov.sa/dmsrepo/ValidateOTPServlet?CASE_ID=GZ_337543115_NSPCL-33&amp;DeptCode=014001</t>
  </si>
  <si>
    <t>GZ_315703557_NSPCL-8</t>
  </si>
  <si>
    <t>f3d21727381f6e49_NSPCL-8</t>
  </si>
  <si>
    <t>INS-19370584</t>
  </si>
  <si>
    <t>3/4/26 3:39:06 PM</t>
  </si>
  <si>
    <t>https://dmsrepoinc.momrah.gov.sa/dmsrepo/ValidateOTPServlet?CASE_ID=GZ_315703557_NSPCL-8&amp;DeptCode=014001</t>
  </si>
  <si>
    <t>GZ_309025365_NSPCL-33</t>
  </si>
  <si>
    <t>58479a2ee464c64d_NSPCL-33</t>
  </si>
  <si>
    <t>INS-18889597</t>
  </si>
  <si>
    <t>3/1/26 6:56:17 AM</t>
  </si>
  <si>
    <t>3/1/26 6:56:15 AM</t>
  </si>
  <si>
    <t>https://dmsrepoinc.momrah.gov.sa/dmsrepo/ValidateOTPServlet?CASE_ID=GZ_309025365_NSPCL-33&amp;DeptCode=014001</t>
  </si>
  <si>
    <t>0.412</t>
  </si>
  <si>
    <t>GZ_273778971_NSPCL-33</t>
  </si>
  <si>
    <t>c76bce7e852f18af_NSPCL-33</t>
  </si>
  <si>
    <t>INC-26-01-071787</t>
  </si>
  <si>
    <t>1/8/26 10:33:51 AM</t>
  </si>
  <si>
    <t>https://dmsrepoinc.momrah.gov.sa/dmsrepo/ValidateOTPServlet?CASE_ID=GZ_273778971_NSPCL-33&amp;DeptCode=014001</t>
  </si>
  <si>
    <t>GZ_366475556_NSPCL-33</t>
  </si>
  <si>
    <t>1c2efdc192628d87_NSPCL-33</t>
  </si>
  <si>
    <t>INS-20672730</t>
  </si>
  <si>
    <t>5/12/26 10:16:45 AM</t>
  </si>
  <si>
    <t>5/12/26 10:16:43 AM</t>
  </si>
  <si>
    <t>https://dmsrepoinc.momrah.gov.sa/dmsrepo/ValidateOTPServlet?CASE_ID=GZ_366475556_NSPCL-33&amp;DeptCode=014001</t>
  </si>
  <si>
    <t>GZ_313173589_NSPCL-33</t>
  </si>
  <si>
    <t>14c1445ec64e09d3_NSPCL-33</t>
  </si>
  <si>
    <t>3/3/26 12:47:51 PM</t>
  </si>
  <si>
    <t>3/3/26 12:45:04 PM</t>
  </si>
  <si>
    <t>https://dmsrepoinc.momrah.gov.sa/dmsrepo/ValidateOTPServlet?CASE_ID=GZ_313173589_NSPCL-33&amp;DeptCode=014001</t>
  </si>
  <si>
    <t>GZ_365279102_NSPCL-33</t>
  </si>
  <si>
    <t>29fe8772af1d938e_NSPCL-33</t>
  </si>
  <si>
    <t>INS-20675709</t>
  </si>
  <si>
    <t>5/11/26 9:19:32 AM</t>
  </si>
  <si>
    <t>5/11/26 9:01:19 AM</t>
  </si>
  <si>
    <t>https://dmsrepoinc.momrah.gov.sa/dmsrepo/ValidateOTPServlet?CASE_ID=GZ_365279102_NSPCL-33&amp;DeptCode=014001</t>
  </si>
  <si>
    <t>298095955_NSPCL-71</t>
  </si>
  <si>
    <t>f4d713e78a83a9e3_NSPCL-71</t>
  </si>
  <si>
    <t>INS-18054258</t>
  </si>
  <si>
    <t>2/8/26 11:31:02 AM</t>
  </si>
  <si>
    <t>https://dmsrepoinc.momrah.gov.sa/dmsrepo/ValidateOTPServlet?CASE_ID=298095955_NSPCL-71&amp;DeptCode=014001</t>
  </si>
  <si>
    <t>GZ_275795598_NSPCL-69</t>
  </si>
  <si>
    <t>dc5fe62946ce826f_NSPCL-69</t>
  </si>
  <si>
    <t>INS-17399085</t>
  </si>
  <si>
    <t>1/11/26 11:58:32 AM</t>
  </si>
  <si>
    <t>https://dmsrepoinc.momrah.gov.sa/dmsrepo/ValidateOTPServlet?CASE_ID=GZ_275795598_NSPCL-69&amp;DeptCode=014001</t>
  </si>
  <si>
    <t>1/12/26 11:54:02 PM</t>
  </si>
  <si>
    <t>367342271_NSPCL-12</t>
  </si>
  <si>
    <t>f4a984481f475407_NSPCL-12</t>
  </si>
  <si>
    <t>https://dmsrepoinc.momrah.gov.sa/dmsrepo/ValidateOTPServlet?CASE_ID=367342271_NSPCL-12&amp;DeptCode=014001</t>
  </si>
  <si>
    <t>OZ_367426123_NSPCL-3</t>
  </si>
  <si>
    <t>702180e183e2072a_NSPCL-3</t>
  </si>
  <si>
    <t>5/13/26 10:48:10 AM</t>
  </si>
  <si>
    <t>5/11/26 10:10:23 AM</t>
  </si>
  <si>
    <t>https://dmsrepoinc.momrah.gov.sa/dmsrepo/ValidateOTPServlet?CASE_ID=OZ_367426123_NSPCL-3&amp;DeptCode=014001</t>
  </si>
  <si>
    <t>GZ_356911444_NSPCL-8</t>
  </si>
  <si>
    <t>f79dc6c74cf2236e_NSPCL-8</t>
  </si>
  <si>
    <t>INS-20735565</t>
  </si>
  <si>
    <t>5/3/26 10:51:42 AM</t>
  </si>
  <si>
    <t>https://dmsrepoinc.momrah.gov.sa/dmsrepo/ValidateOTPServlet?CASE_ID=GZ_356911444_NSPCL-8&amp;DeptCode=014001</t>
  </si>
  <si>
    <t>OZ_344349710_NSPCL-74</t>
  </si>
  <si>
    <t>caadd6ab6c080c50_NSPCL-74</t>
  </si>
  <si>
    <t>INS-20102201</t>
  </si>
  <si>
    <t>4/13/26 12:05:49 PM</t>
  </si>
  <si>
    <t>https://dmsrepoinc.momrah.gov.sa/dmsrepo/ValidateOTPServlet?CASE_ID=OZ_344349710_NSPCL-74&amp;DeptCode=014001</t>
  </si>
  <si>
    <t>GZ_366363689_NSPCL-33</t>
  </si>
  <si>
    <t>e028661f542fd2d4_NSPCL-33</t>
  </si>
  <si>
    <t>INS-20674490</t>
  </si>
  <si>
    <t>5/12/26 8:29:32 AM</t>
  </si>
  <si>
    <t>5/12/26 8:14:18 AM</t>
  </si>
  <si>
    <t>https://dmsrepoinc.momrah.gov.sa/dmsrepo/ValidateOTPServlet?CASE_ID=GZ_366363689_NSPCL-33&amp;DeptCode=014001</t>
  </si>
  <si>
    <t>GZ_360922407_NSPCL-69</t>
  </si>
  <si>
    <t>de82c194015157ae_NSPCL-69</t>
  </si>
  <si>
    <t>INS-20697227</t>
  </si>
  <si>
    <t>5/6/26 8:02:41 AM</t>
  </si>
  <si>
    <t>https://dmsrepoinc.momrah.gov.sa/dmsrepo/ValidateOTPServlet?CASE_ID=GZ_360922407_NSPCL-69&amp;DeptCode=014001</t>
  </si>
  <si>
    <t>GZ_319144450_NSPCL-33</t>
  </si>
  <si>
    <t>0e79b70872e6307e_NSPCL-33</t>
  </si>
  <si>
    <t>3/8/26 4:40:38 PM</t>
  </si>
  <si>
    <t>https://dmsrepoinc.momrah.gov.sa/dmsrepo/ValidateOTPServlet?CASE_ID=GZ_319144450_NSPCL-33&amp;DeptCode=014001</t>
  </si>
  <si>
    <t>1.022</t>
  </si>
  <si>
    <t>GZ_362224774_NSPCL-33</t>
  </si>
  <si>
    <t>e6f48f1e6cf79d82_NSPCL-33</t>
  </si>
  <si>
    <t>INC-26-05-105701</t>
  </si>
  <si>
    <t>5/7/26 8:25:26 AM</t>
  </si>
  <si>
    <t>5/6/26 10:17:20 AM</t>
  </si>
  <si>
    <t>https://dmsrepoinc.momrah.gov.sa/dmsrepo/ValidateOTPServlet?CASE_ID=GZ_362224774_NSPCL-33&amp;DeptCode=014001</t>
  </si>
  <si>
    <t>OZ_318980574_NSPCL-16</t>
  </si>
  <si>
    <t>e8fb5f64fd7544b8_NSPCL-16</t>
  </si>
  <si>
    <t>INS-19325459</t>
  </si>
  <si>
    <t>https://dmsrepoinc.momrah.gov.sa/dmsrepo/ValidateOTPServlet?CASE_ID=OZ_318980574_NSPCL-16&amp;DeptCode=014001</t>
  </si>
  <si>
    <t>GZ_360922407_NSPCL-8</t>
  </si>
  <si>
    <t>3815e168db35f9ad_NSPCL-8</t>
  </si>
  <si>
    <t>INS-20696584</t>
  </si>
  <si>
    <t>https://dmsrepoinc.momrah.gov.sa/dmsrepo/ValidateOTPServlet?CASE_ID=GZ_360922407_NSPCL-8&amp;DeptCode=014001</t>
  </si>
  <si>
    <t>GZ_342242790_NSPCL-33</t>
  </si>
  <si>
    <t>e194178217409370_NSPCL-33</t>
  </si>
  <si>
    <t>INS-19949707</t>
  </si>
  <si>
    <t>4/10/26 6:19:48 PM</t>
  </si>
  <si>
    <t>4/10/26 6:04:46 PM</t>
  </si>
  <si>
    <t>https://dmsrepoinc.momrah.gov.sa/dmsrepo/ValidateOTPServlet?CASE_ID=GZ_342242790_NSPCL-33&amp;DeptCode=014001</t>
  </si>
  <si>
    <t>GZ_280187309_NSPCL-7</t>
  </si>
  <si>
    <t>faa8bf42b78d9fb4_NSPCL-7</t>
  </si>
  <si>
    <t>INS-17658989</t>
  </si>
  <si>
    <t>1/18/26 9:52:27 AM</t>
  </si>
  <si>
    <t>https://dmsrepoinc.momrah.gov.sa/dmsrepo/ValidateOTPServlet?CASE_ID=GZ_280187309_NSPCL-7&amp;DeptCode=014001</t>
  </si>
  <si>
    <t>314745751_NSPCL-74</t>
  </si>
  <si>
    <t>a3e1974e7160eeb9_NSPCL-74</t>
  </si>
  <si>
    <t>INS-19187109</t>
  </si>
  <si>
    <t>3/4/26 10:25:13 AM</t>
  </si>
  <si>
    <t>3/4/26 10:19:38 AM</t>
  </si>
  <si>
    <t>https://dmsrepoinc.momrah.gov.sa/dmsrepo/ValidateOTPServlet?CASE_ID=314745751_NSPCL-74&amp;DeptCode=014001</t>
  </si>
  <si>
    <t>GZ_299572767_NSPCL-33</t>
  </si>
  <si>
    <t>01b74ed63c5e61da_NSPCL-33</t>
  </si>
  <si>
    <t>INS-18091401</t>
  </si>
  <si>
    <t>2/10/26 9:00:18 AM</t>
  </si>
  <si>
    <t>2/10/26 9:00:10 AM</t>
  </si>
  <si>
    <t>https://dmsrepoinc.momrah.gov.sa/dmsrepo/ValidateOTPServlet?CASE_ID=GZ_299572767_NSPCL-33&amp;DeptCode=014001</t>
  </si>
  <si>
    <t>spc_GZ_364758680_NSPCL-33</t>
  </si>
  <si>
    <t>5f2b26e9cbc2dbf9_NSPCL-33</t>
  </si>
  <si>
    <t>INS-20630160</t>
  </si>
  <si>
    <t>5/10/26 2:59:46 PM</t>
  </si>
  <si>
    <t>https://dmsrepoinc.momrah.gov.sa/dmsrepo/ValidateOTPServlet?CASE_ID=spc_GZ_364758680_NSPCL-33&amp;DeptCode=014001</t>
  </si>
  <si>
    <t>5.984</t>
  </si>
  <si>
    <t>GZ_344461710_NSPCL-33</t>
  </si>
  <si>
    <t>acae57f4c065a9cd_NSPCL-33</t>
  </si>
  <si>
    <t>INC-26-04-148779</t>
  </si>
  <si>
    <t>4/13/26 12:48:06 PM</t>
  </si>
  <si>
    <t>4/13/26 12:40:23 PM</t>
  </si>
  <si>
    <t>https://dmsrepoinc.momrah.gov.sa/dmsrepo/ValidateOTPServlet?CASE_ID=GZ_344461710_NSPCL-33&amp;DeptCode=014001</t>
  </si>
  <si>
    <t>GZ_367418911_NSPCL-63</t>
  </si>
  <si>
    <t>529e2c9d10a850ab_NSPCL-63</t>
  </si>
  <si>
    <t>INS-20922397</t>
  </si>
  <si>
    <t>5/13/26 10:58:52 AM</t>
  </si>
  <si>
    <t>https://dmsrepoinc.momrah.gov.sa/dmsrepo/ValidateOTPServlet?CASE_ID=GZ_367418911_NSPCL-63&amp;DeptCode=014001</t>
  </si>
  <si>
    <t>GZ_367458070_NSPCL-33</t>
  </si>
  <si>
    <t>eb58b594eb6c1c2a_NSPCL-33</t>
  </si>
  <si>
    <t>INS-20728477</t>
  </si>
  <si>
    <t>5/12/26 11:58:04 AM</t>
  </si>
  <si>
    <t>https://dmsrepoinc.momrah.gov.sa/dmsrepo/ValidateOTPServlet?CASE_ID=GZ_367458070_NSPCL-33&amp;DeptCode=014001</t>
  </si>
  <si>
    <t>GZ_266800500_NSPCL-31</t>
  </si>
  <si>
    <t>79038a8c9930ef23_NSPCL-31</t>
  </si>
  <si>
    <t>INS-17178921</t>
  </si>
  <si>
    <t>1/3/26 8:56:39 AM</t>
  </si>
  <si>
    <t>https://dmsrepoinc.momrah.gov.sa/dmsrepo/ValidateOTPServlet?CASE_ID=GZ_266800500_NSPCL-31&amp;DeptCode=014001</t>
  </si>
  <si>
    <t>OZ_360930811_NSPCL-16</t>
  </si>
  <si>
    <t>7687b4ffcbc20feb_NSPCL-16</t>
  </si>
  <si>
    <t>5/6/26 8:20:46 AM</t>
  </si>
  <si>
    <t>https://dmsrepoinc.momrah.gov.sa/dmsrepo/ValidateOTPServlet?CASE_ID=OZ_360930811_NSPCL-16&amp;DeptCode=014001</t>
  </si>
  <si>
    <t>OZ_299784962_NSPCL-49</t>
  </si>
  <si>
    <t>602bdba47e02ea52_NSPCL-49</t>
  </si>
  <si>
    <t>INC-26-02-139729</t>
  </si>
  <si>
    <t>2/10/26 10:44:43 AM</t>
  </si>
  <si>
    <t>https://dmsrepoinc.momrah.gov.sa/dmsrepo/ValidateOTPServlet?CASE_ID=OZ_299784962_NSPCL-49&amp;DeptCode=014001</t>
  </si>
  <si>
    <t>2/18/26 12:23:51 AM</t>
  </si>
  <si>
    <t>GZ_363995410_NSPCL-92</t>
  </si>
  <si>
    <t>e0565c25bca8558d_NSPCL-92</t>
  </si>
  <si>
    <t>INC-26-05-093234</t>
  </si>
  <si>
    <t>5/10/26 7:16:57 AM</t>
  </si>
  <si>
    <t>5/10/26 7:06:28 AM</t>
  </si>
  <si>
    <t>https://dmsrepoinc.momrah.gov.sa/dmsrepo/ValidateOTPServlet?CASE_ID=GZ_363995410_NSPCL-92&amp;DeptCode=014001</t>
  </si>
  <si>
    <t>GZ_335232263_NSPCL-33</t>
  </si>
  <si>
    <t>0f0869a0a347e35a_NSPCL-33</t>
  </si>
  <si>
    <t>INS-19991079</t>
  </si>
  <si>
    <t>4/5/26 9:16:57 AM</t>
  </si>
  <si>
    <t>https://dmsrepoinc.momrah.gov.sa/dmsrepo/ValidateOTPServlet?CASE_ID=GZ_335232263_NSPCL-33&amp;DeptCode=014001</t>
  </si>
  <si>
    <t>GZ_264676116_NSPCL-8</t>
  </si>
  <si>
    <t>7f50d7919438ebcb_NSPCL-8</t>
  </si>
  <si>
    <t>INS-17153209</t>
  </si>
  <si>
    <t>1/1/26 9:38:10 AM</t>
  </si>
  <si>
    <t>https://dmsrepoinc.momrah.gov.sa/dmsrepo/ValidateOTPServlet?CASE_ID=GZ_264676116_NSPCL-8&amp;DeptCode=014001</t>
  </si>
  <si>
    <t>OZ_277343419_NSPCL-49</t>
  </si>
  <si>
    <t>b2cafc7f7b7cf1c9_NSPCL-49</t>
  </si>
  <si>
    <t>INS-17692248</t>
  </si>
  <si>
    <t>1/13/26 10:31:14 AM</t>
  </si>
  <si>
    <t>https://dmsrepoinc.momrah.gov.sa/dmsrepo/ValidateOTPServlet?CASE_ID=OZ_277343419_NSPCL-49&amp;DeptCode=014001</t>
  </si>
  <si>
    <t>1/21/26 11:53:52 PM</t>
  </si>
  <si>
    <t>GZ_367612999_NSPCL-69</t>
  </si>
  <si>
    <t>f76389d5500b2e77_NSPCL-69</t>
  </si>
  <si>
    <t>5/13/26 12:43:08 PM</t>
  </si>
  <si>
    <t>https://dmsrepoinc.momrah.gov.sa/dmsrepo/ValidateOTPServlet?CASE_ID=GZ_367612999_NSPCL-69&amp;DeptCode=014001</t>
  </si>
  <si>
    <t>GZ_366474037_NSPCL-33</t>
  </si>
  <si>
    <t>8169b111b436aaae_NSPCL-33</t>
  </si>
  <si>
    <t>INS-20674489</t>
  </si>
  <si>
    <t>5/12/26 10:15:57 AM</t>
  </si>
  <si>
    <t>5/12/26 10:15:55 AM</t>
  </si>
  <si>
    <t>https://dmsrepoinc.momrah.gov.sa/dmsrepo/ValidateOTPServlet?CASE_ID=GZ_366474037_NSPCL-33&amp;DeptCode=014001</t>
  </si>
  <si>
    <t>GZ_367348193_NSPCL-69</t>
  </si>
  <si>
    <t>948249e73b57a3f5_NSPCL-69</t>
  </si>
  <si>
    <t>5/13/26 10:31:13 AM</t>
  </si>
  <si>
    <t>5/13/26 10:31:07 AM</t>
  </si>
  <si>
    <t>https://dmsrepoinc.momrah.gov.sa/dmsrepo/ValidateOTPServlet?CASE_ID=GZ_367348193_NSPCL-69&amp;DeptCode=014001</t>
  </si>
  <si>
    <t>GZ_270013502_NSPCL-23</t>
  </si>
  <si>
    <t>c2d32a0f289f6ef2_NSPCL-23</t>
  </si>
  <si>
    <t>INS-17292273</t>
  </si>
  <si>
    <t>1/5/26 10:03:08 AM</t>
  </si>
  <si>
    <t>https://dmsrepoinc.momrah.gov.sa/dmsrepo/ValidateOTPServlet?CASE_ID=GZ_270013502_NSPCL-23&amp;DeptCode=014001</t>
  </si>
  <si>
    <t>1/6/26 11:54:06 PM</t>
  </si>
  <si>
    <t>GZ_377557516_NSPCL-33</t>
  </si>
  <si>
    <t>d301ba54ad1ee744_NSPCL-33</t>
  </si>
  <si>
    <t>INS-21078218</t>
  </si>
  <si>
    <t>6/2/26 10:05:44 AM</t>
  </si>
  <si>
    <t>6/2/26 10:05:42 AM</t>
  </si>
  <si>
    <t>https://dmsrepoinc.momrah.gov.sa/dmsrepo/ValidateOTPServlet?CASE_ID=GZ_377557516_NSPCL-33&amp;DeptCode=014001</t>
  </si>
  <si>
    <t>GZ_319864907_NSPCL-33</t>
  </si>
  <si>
    <t>1acfac2875382c6e_NSPCL-33</t>
  </si>
  <si>
    <t>3/9/26 12:39:54 PM</t>
  </si>
  <si>
    <t>3/9/26 12:35:21 PM</t>
  </si>
  <si>
    <t>https://dmsrepoinc.momrah.gov.sa/dmsrepo/ValidateOTPServlet?CASE_ID=GZ_319864907_NSPCL-33&amp;DeptCode=014001</t>
  </si>
  <si>
    <t>3.999</t>
  </si>
  <si>
    <t>GZ_365415001_NSPCL-33</t>
  </si>
  <si>
    <t>c3f8620783e6f707_NSPCL-33</t>
  </si>
  <si>
    <t>INC-26-05-115692</t>
  </si>
  <si>
    <t>5/11/26 9:56:57 AM</t>
  </si>
  <si>
    <t>https://dmsrepoinc.momrah.gov.sa/dmsrepo/ValidateOTPServlet?CASE_ID=GZ_365415001_NSPCL-33&amp;DeptCode=014001</t>
  </si>
  <si>
    <t>GZ_279204921_NSPCL-33</t>
  </si>
  <si>
    <t>8afaa646069cdca4_NSPCL-33</t>
  </si>
  <si>
    <t>INC-26-01-102612</t>
  </si>
  <si>
    <t>1/15/26 1:36:00 PM</t>
  </si>
  <si>
    <t>https://dmsrepoinc.momrah.gov.sa/dmsrepo/ValidateOTPServlet?CASE_ID=GZ_279204921_NSPCL-33&amp;DeptCode=014001</t>
  </si>
  <si>
    <t>318742755_NSPCL-71</t>
  </si>
  <si>
    <t>39bece5304feba06_NSPCL-71</t>
  </si>
  <si>
    <t>INS-19324420</t>
  </si>
  <si>
    <t>3/8/26 12:48:16 PM</t>
  </si>
  <si>
    <t>https://dmsrepoinc.momrah.gov.sa/dmsrepo/ValidateOTPServlet?CASE_ID=318742755_NSPCL-71&amp;DeptCode=014001</t>
  </si>
  <si>
    <t>GZ_315874348_NSPCL-63</t>
  </si>
  <si>
    <t>ed06d7fdea2730b8_NSPCL-63</t>
  </si>
  <si>
    <t>INS-19369598</t>
  </si>
  <si>
    <t>3/4/26 5:08:23 PM</t>
  </si>
  <si>
    <t>3/4/26 5:08:21 PM</t>
  </si>
  <si>
    <t>https://dmsrepoinc.momrah.gov.sa/dmsrepo/ValidateOTPServlet?CASE_ID=GZ_315874348_NSPCL-63&amp;DeptCode=014001</t>
  </si>
  <si>
    <t>GZ_278746118_NSPCL-63</t>
  </si>
  <si>
    <t>4c4e865ed0610e72_NSPCL-63</t>
  </si>
  <si>
    <t>INS-17517106</t>
  </si>
  <si>
    <t>1/15/26 8:17:06 AM</t>
  </si>
  <si>
    <t>1/15/26 8:17:04 AM</t>
  </si>
  <si>
    <t>https://dmsrepoinc.momrah.gov.sa/dmsrepo/ValidateOTPServlet?CASE_ID=GZ_278746118_NSPCL-63&amp;DeptCode=014001</t>
  </si>
  <si>
    <t>GZ_366362715_NSPCL-69</t>
  </si>
  <si>
    <t>6d89548da295e03d_NSPCL-69</t>
  </si>
  <si>
    <t>INS-20914419</t>
  </si>
  <si>
    <t>5/12/26 8:26:40 AM</t>
  </si>
  <si>
    <t>https://dmsrepoinc.momrah.gov.sa/dmsrepo/ValidateOTPServlet?CASE_ID=GZ_366362715_NSPCL-69&amp;DeptCode=014001</t>
  </si>
  <si>
    <t>GZ_342242199_NSPCL-33</t>
  </si>
  <si>
    <t>6ca896a96288a021_NSPCL-33</t>
  </si>
  <si>
    <t>INS-20156693</t>
  </si>
  <si>
    <t>4/10/26 6:04:38 PM</t>
  </si>
  <si>
    <t>https://dmsrepoinc.momrah.gov.sa/dmsrepo/ValidateOTPServlet?CASE_ID=GZ_342242199_NSPCL-33&amp;DeptCode=014001</t>
  </si>
  <si>
    <t>314696340_NSPCL-31</t>
  </si>
  <si>
    <t>09471791566306d7_NSPCL-31</t>
  </si>
  <si>
    <t>3/4/26 10:10:19 AM</t>
  </si>
  <si>
    <t>https://dmsrepoinc.momrah.gov.sa/dmsrepo/ValidateOTPServlet?CASE_ID=314696340_NSPCL-31&amp;DeptCode=014001</t>
  </si>
  <si>
    <t>GZ_318548242_NSPCL-82</t>
  </si>
  <si>
    <t>121e93ae0c84678e_NSPCL-82</t>
  </si>
  <si>
    <t>INS-19202485</t>
  </si>
  <si>
    <t>3/8/26 10:53:19 AM</t>
  </si>
  <si>
    <t>https://dmsrepoinc.momrah.gov.sa/dmsrepo/ValidateOTPServlet?CASE_ID=GZ_318548242_NSPCL-82&amp;DeptCode=014001</t>
  </si>
  <si>
    <t>GZ_341545446_NSPCL-63</t>
  </si>
  <si>
    <t>a1edc6c1b5cb2b4c_NSPCL-63</t>
  </si>
  <si>
    <t>INS-19945886</t>
  </si>
  <si>
    <t>4/9/26 10:18:24 AM</t>
  </si>
  <si>
    <t>https://dmsrepoinc.momrah.gov.sa/dmsrepo/ValidateOTPServlet?CASE_ID=GZ_341545446_NSPCL-63&amp;DeptCode=014001</t>
  </si>
  <si>
    <t>GZ_313829935_NSPCL-7</t>
  </si>
  <si>
    <t>acc8258ae96c4aaf_NSPCL-7</t>
  </si>
  <si>
    <t>INS-19325447</t>
  </si>
  <si>
    <t>3/3/26 3:04:34 PM</t>
  </si>
  <si>
    <t>https://dmsrepoinc.momrah.gov.sa/dmsrepo/ValidateOTPServlet?CASE_ID=GZ_313829935_NSPCL-7&amp;DeptCode=014001</t>
  </si>
  <si>
    <t>320044375_NSPCL-69</t>
  </si>
  <si>
    <t>b461e6b0252cebbf_NSPCL-69</t>
  </si>
  <si>
    <t>INS-19325371</t>
  </si>
  <si>
    <t>3/9/26 2:05:11 PM</t>
  </si>
  <si>
    <t>https://dmsrepoinc.momrah.gov.sa/dmsrepo/ValidateOTPServlet?CASE_ID=320044375_NSPCL-69&amp;DeptCode=014001</t>
  </si>
  <si>
    <t>GZ_365811253_NSPCL-23</t>
  </si>
  <si>
    <t>ec96991806a215b9_NSPCL-23</t>
  </si>
  <si>
    <t>5/11/26 2:28:09 PM</t>
  </si>
  <si>
    <t>https://dmsrepoinc.momrah.gov.sa/dmsrepo/ValidateOTPServlet?CASE_ID=GZ_365811253_NSPCL-23&amp;DeptCode=014001</t>
  </si>
  <si>
    <t>GZ_298829155_NSPCL-69</t>
  </si>
  <si>
    <t>6b932b20b9209919_NSPCL-69</t>
  </si>
  <si>
    <t>INS-18023044</t>
  </si>
  <si>
    <t>2/9/26 9:28:32 AM</t>
  </si>
  <si>
    <t>https://dmsrepoinc.momrah.gov.sa/dmsrepo/ValidateOTPServlet?CASE_ID=GZ_298829155_NSPCL-69&amp;DeptCode=014001</t>
  </si>
  <si>
    <t>2/10/26 11:23:45 PM</t>
  </si>
  <si>
    <t>RZ_266714194_NSPCL-69</t>
  </si>
  <si>
    <t>85a36cee4d237ab9_NSPCL-69</t>
  </si>
  <si>
    <t>INS-17291915</t>
  </si>
  <si>
    <t>1/3/26 7:20:48 AM</t>
  </si>
  <si>
    <t>1/3/26 7:20:46 AM</t>
  </si>
  <si>
    <t>https://dmsrepoinc.momrah.gov.sa/dmsrepo/ValidateOTPServlet?CASE_ID=RZ_266714194_NSPCL-69&amp;DeptCode=014001</t>
  </si>
  <si>
    <t>GZ_309024989_NSPCL-33</t>
  </si>
  <si>
    <t>5045e60a2eacd9bc_NSPCL-33</t>
  </si>
  <si>
    <t>INS-18890533</t>
  </si>
  <si>
    <t>3/1/26 6:52:39 AM</t>
  </si>
  <si>
    <t>3/1/26 6:52:35 AM</t>
  </si>
  <si>
    <t>https://dmsrepoinc.momrah.gov.sa/dmsrepo/ValidateOTPServlet?CASE_ID=GZ_309024989_NSPCL-33&amp;DeptCode=014001</t>
  </si>
  <si>
    <t>316592036_NSPCL-69</t>
  </si>
  <si>
    <t>4235839765387d79_NSPCL-69</t>
  </si>
  <si>
    <t>INS-19366747</t>
  </si>
  <si>
    <t>3/5/26 12:37:37 PM</t>
  </si>
  <si>
    <t>3/5/26 12:37:34 PM</t>
  </si>
  <si>
    <t>https://dmsrepoinc.momrah.gov.sa/dmsrepo/ValidateOTPServlet?CASE_ID=316592036_NSPCL-69&amp;DeptCode=014001</t>
  </si>
  <si>
    <t>RZ_298111405_NSPCL-12</t>
  </si>
  <si>
    <t>a0dbc533c93cd755_NSPCL-12</t>
  </si>
  <si>
    <t>INS-18222757</t>
  </si>
  <si>
    <t>2/8/26 11:34:42 AM</t>
  </si>
  <si>
    <t>https://dmsrepoinc.momrah.gov.sa/dmsrepo/ValidateOTPServlet?CASE_ID=RZ_298111405_NSPCL-12&amp;DeptCode=014001</t>
  </si>
  <si>
    <t>GZ_362378789_NSPCL-33</t>
  </si>
  <si>
    <t>7ccba16fa7e3cf31_NSPCL-33</t>
  </si>
  <si>
    <t>INC-26-05-091457</t>
  </si>
  <si>
    <t>5/7/26 8:51:52 AM</t>
  </si>
  <si>
    <t>5/7/26 8:51:51 AM</t>
  </si>
  <si>
    <t>https://dmsrepoinc.momrah.gov.sa/dmsrepo/ValidateOTPServlet?CASE_ID=GZ_362378789_NSPCL-33&amp;DeptCode=014001</t>
  </si>
  <si>
    <t>GZ_367189376_NSPCL-69</t>
  </si>
  <si>
    <t>4427282d917fbd00_NSPCL-69</t>
  </si>
  <si>
    <t>5/13/26 9:46:17 AM</t>
  </si>
  <si>
    <t>https://dmsrepoinc.momrah.gov.sa/dmsrepo/ValidateOTPServlet?CASE_ID=GZ_367189376_NSPCL-69&amp;DeptCode=014001</t>
  </si>
  <si>
    <t>GZ_309027284_NSPCL-33</t>
  </si>
  <si>
    <t>68caf20032aa543f_NSPCL-33</t>
  </si>
  <si>
    <t>INS-18892453</t>
  </si>
  <si>
    <t>3/1/26 7:04:14 AM</t>
  </si>
  <si>
    <t>3/1/26 7:04:12 AM</t>
  </si>
  <si>
    <t>https://dmsrepoinc.momrah.gov.sa/dmsrepo/ValidateOTPServlet?CASE_ID=GZ_309027284_NSPCL-33&amp;DeptCode=014001</t>
  </si>
  <si>
    <t>GZ_383760486_NSPCL-8</t>
  </si>
  <si>
    <t>47254207f38b6408_NSPCL-8</t>
  </si>
  <si>
    <t>6/8/26 8:11:44 AM</t>
  </si>
  <si>
    <t>https://dmsrepoinc.momrah.gov.sa/dmsrepo/ValidateOTPServlet?CASE_ID=GZ_383760486_NSPCL-8&amp;DeptCode=014001</t>
  </si>
  <si>
    <t>GZ_366364188_NSPCL-33</t>
  </si>
  <si>
    <t>02ff104eb90b9571_NSPCL-33</t>
  </si>
  <si>
    <t>INS-20672723</t>
  </si>
  <si>
    <t>5/12/26 8:32:52 AM</t>
  </si>
  <si>
    <t>5/12/26 8:32:49 AM</t>
  </si>
  <si>
    <t>https://dmsrepoinc.momrah.gov.sa/dmsrepo/ValidateOTPServlet?CASE_ID=GZ_366364188_NSPCL-33&amp;DeptCode=014001</t>
  </si>
  <si>
    <t>GZ_340378215_NSPCL-33</t>
  </si>
  <si>
    <t>93b2cc96958d8994_NSPCL-33</t>
  </si>
  <si>
    <t>INS-19991103</t>
  </si>
  <si>
    <t>4/8/26 8:02:15 AM</t>
  </si>
  <si>
    <t>4/8/26 7:50:45 AM</t>
  </si>
  <si>
    <t>https://dmsrepoinc.momrah.gov.sa/dmsrepo/ValidateOTPServlet?CASE_ID=GZ_340378215_NSPCL-33&amp;DeptCode=014001</t>
  </si>
  <si>
    <t>GZ_315702620_NSPCL-69</t>
  </si>
  <si>
    <t>78bba0b8e31a979b_NSPCL-69</t>
  </si>
  <si>
    <t>INS-19369621</t>
  </si>
  <si>
    <t>3/4/26 3:23:10 PM</t>
  </si>
  <si>
    <t>https://dmsrepoinc.momrah.gov.sa/dmsrepo/ValidateOTPServlet?CASE_ID=GZ_315702620_NSPCL-69&amp;DeptCode=014001</t>
  </si>
  <si>
    <t>GZ_382953120_NSPCL-33</t>
  </si>
  <si>
    <t>98033845ef92b3a9_NSPCL-33</t>
  </si>
  <si>
    <t>6/7/26 10:33:04 AM</t>
  </si>
  <si>
    <t>https://dmsrepoinc.momrah.gov.sa/dmsrepo/ValidateOTPServlet?CASE_ID=GZ_382953120_NSPCL-33&amp;DeptCode=014001</t>
  </si>
  <si>
    <t>319137931_NSPCL-92</t>
  </si>
  <si>
    <t>e8fb5f64fd7544b8_NSPCL-92</t>
  </si>
  <si>
    <t>INS-19326691</t>
  </si>
  <si>
    <t>3/8/26 3:52:48 PM</t>
  </si>
  <si>
    <t>https://dmsrepoinc.momrah.gov.sa/dmsrepo/ValidateOTPServlet?CASE_ID=319137931_NSPCL-92&amp;DeptCode=014001</t>
  </si>
  <si>
    <t>GZ_330544894_NSPCL-33</t>
  </si>
  <si>
    <t>661f5e7735f21a8b_NSPCL-33</t>
  </si>
  <si>
    <t>INS-19707860</t>
  </si>
  <si>
    <t>4/1/26 10:44:26 AM</t>
  </si>
  <si>
    <t>https://dmsrepoinc.momrah.gov.sa/dmsrepo/ValidateOTPServlet?CASE_ID=GZ_330544894_NSPCL-33&amp;DeptCode=014001</t>
  </si>
  <si>
    <t>RZ_360945331_NSPCL-17</t>
  </si>
  <si>
    <t>dc56599573c31bc4_NSPCL-17</t>
  </si>
  <si>
    <t>https://dmsrepoinc.momrah.gov.sa/dmsrepo/ValidateOTPServlet?CASE_ID=RZ_360945331_NSPCL-17&amp;DeptCode=014001</t>
  </si>
  <si>
    <t>GZ_342241918_NSPCL-33</t>
  </si>
  <si>
    <t>9729dc133f96fd97_NSPCL-33</t>
  </si>
  <si>
    <t>INS-19950785</t>
  </si>
  <si>
    <t>4/10/26 6:00:16 PM</t>
  </si>
  <si>
    <t>4/10/26 6:00:12 PM</t>
  </si>
  <si>
    <t>https://dmsrepoinc.momrah.gov.sa/dmsrepo/ValidateOTPServlet?CASE_ID=GZ_342241918_NSPCL-33&amp;DeptCode=014001</t>
  </si>
  <si>
    <t>GZ_340396489_NSPCL-33</t>
  </si>
  <si>
    <t>63b3d6170ccaa709_NSPCL-33</t>
  </si>
  <si>
    <t>INS-19991102</t>
  </si>
  <si>
    <t>4/8/26 9:19:15 AM</t>
  </si>
  <si>
    <t>4/8/26 9:18:05 AM</t>
  </si>
  <si>
    <t>https://dmsrepoinc.momrah.gov.sa/dmsrepo/ValidateOTPServlet?CASE_ID=GZ_340396489_NSPCL-33&amp;DeptCode=014001</t>
  </si>
  <si>
    <t>GZ_365401169_NSPCL-33</t>
  </si>
  <si>
    <t>ba399eae3977d25e_NSPCL-33</t>
  </si>
  <si>
    <t>INC-26-05-115695</t>
  </si>
  <si>
    <t>5/11/26 9:21:29 AM</t>
  </si>
  <si>
    <t>https://dmsrepoinc.momrah.gov.sa/dmsrepo/ValidateOTPServlet?CASE_ID=GZ_365401169_NSPCL-33&amp;DeptCode=014001</t>
  </si>
  <si>
    <t>GZ_382947788_NSPCL-33</t>
  </si>
  <si>
    <t>870266ad8b096de9_NSPCL-33</t>
  </si>
  <si>
    <t>INS-21105315</t>
  </si>
  <si>
    <t>6/7/26 11:05:26 AM</t>
  </si>
  <si>
    <t>6/7/26 10:51:08 AM</t>
  </si>
  <si>
    <t>https://dmsrepoinc.momrah.gov.sa/dmsrepo/ValidateOTPServlet?CASE_ID=GZ_382947788_NSPCL-33&amp;DeptCode=014001</t>
  </si>
  <si>
    <t>GZ_270013510_NSPCL-8</t>
  </si>
  <si>
    <t>cf1fb9d6843352d2_NSPCL-8</t>
  </si>
  <si>
    <t>INS-17291357</t>
  </si>
  <si>
    <t>1/5/26 10:03:07 AM</t>
  </si>
  <si>
    <t>https://dmsrepoinc.momrah.gov.sa/dmsrepo/ValidateOTPServlet?CASE_ID=GZ_270013510_NSPCL-8&amp;DeptCode=014001</t>
  </si>
  <si>
    <t>GZ_275882873_NSPCL-63</t>
  </si>
  <si>
    <t>5e20d9faebda46aa_NSPCL-63</t>
  </si>
  <si>
    <t>INS-17472581</t>
  </si>
  <si>
    <t>1/11/26 12:58:20 PM</t>
  </si>
  <si>
    <t>1/11/26 12:58:16 PM</t>
  </si>
  <si>
    <t>https://dmsrepoinc.momrah.gov.sa/dmsrepo/ValidateOTPServlet?CASE_ID=GZ_275882873_NSPCL-63&amp;DeptCode=014001</t>
  </si>
  <si>
    <t>GZ_297929146_NSPCL-33</t>
  </si>
  <si>
    <t>7872e7dd0cf3400f_NSPCL-33</t>
  </si>
  <si>
    <t>INC-26-02-119208</t>
  </si>
  <si>
    <t>2/8/26 10:22:44 AM</t>
  </si>
  <si>
    <t>2/8/26 10:22:41 AM</t>
  </si>
  <si>
    <t>https://dmsrepoinc.momrah.gov.sa/dmsrepo/ValidateOTPServlet?CASE_ID=GZ_297929146_NSPCL-33&amp;DeptCode=014001</t>
  </si>
  <si>
    <t>GZ_365410458_NSPCL-33</t>
  </si>
  <si>
    <t>e8eca301a0b9446e_NSPCL-33</t>
  </si>
  <si>
    <t>INS-20675057</t>
  </si>
  <si>
    <t>5/11/26 10:10:00 AM</t>
  </si>
  <si>
    <t>5/11/26 10:09:57 AM</t>
  </si>
  <si>
    <t>https://dmsrepoinc.momrah.gov.sa/dmsrepo/ValidateOTPServlet?CASE_ID=GZ_365410458_NSPCL-33&amp;DeptCode=014001</t>
  </si>
  <si>
    <t>GZ_359081020_NSPCL-8</t>
  </si>
  <si>
    <t>759bfe8d91f2a7c0_NSPCL-8</t>
  </si>
  <si>
    <t>INS-20746379</t>
  </si>
  <si>
    <t>5/5/26 8:50:48 AM</t>
  </si>
  <si>
    <t>https://dmsrepoinc.momrah.gov.sa/dmsrepo/ValidateOTPServlet?CASE_ID=GZ_359081020_NSPCL-8&amp;DeptCode=014001</t>
  </si>
  <si>
    <t>GZ_298052170_NSPCL-33</t>
  </si>
  <si>
    <t>3c57f9ea6a5a3932_NSPCL-33</t>
  </si>
  <si>
    <t>INS-18091383</t>
  </si>
  <si>
    <t>2/8/26 10:58:31 AM</t>
  </si>
  <si>
    <t>2/8/26 10:58:23 AM</t>
  </si>
  <si>
    <t>https://dmsrepoinc.momrah.gov.sa/dmsrepo/ValidateOTPServlet?CASE_ID=GZ_298052170_NSPCL-33&amp;DeptCode=014001</t>
  </si>
  <si>
    <t>GZ_316592171_NSPCL-33</t>
  </si>
  <si>
    <t>2ee3ad9da0ee0244_NSPCL-33</t>
  </si>
  <si>
    <t>3/5/26 12:38:50 PM</t>
  </si>
  <si>
    <t>3/5/26 12:38:25 PM</t>
  </si>
  <si>
    <t>https://dmsrepoinc.momrah.gov.sa/dmsrepo/ValidateOTPServlet?CASE_ID=GZ_316592171_NSPCL-33&amp;DeptCode=014001</t>
  </si>
  <si>
    <t>0.977</t>
  </si>
  <si>
    <t>GZ_362378745_NSPCL-33</t>
  </si>
  <si>
    <t>52737c5666700664_NSPCL-33</t>
  </si>
  <si>
    <t>INC-26-05-091461</t>
  </si>
  <si>
    <t>5/7/26 8:51:39 AM</t>
  </si>
  <si>
    <t>5/7/26 8:50:39 AM</t>
  </si>
  <si>
    <t>https://dmsrepoinc.momrah.gov.sa/dmsrepo/ValidateOTPServlet?CASE_ID=GZ_362378745_NSPCL-33&amp;DeptCode=014001</t>
  </si>
  <si>
    <t>GZ_363121502_NSPCL-33</t>
  </si>
  <si>
    <t>4b12b692721613f9_NSPCL-33</t>
  </si>
  <si>
    <t>INS-20628840</t>
  </si>
  <si>
    <t>5/7/26 6:35:40 PM</t>
  </si>
  <si>
    <t>https://dmsrepoinc.momrah.gov.sa/dmsrepo/ValidateOTPServlet?CASE_ID=GZ_363121502_NSPCL-33&amp;DeptCode=014001</t>
  </si>
  <si>
    <t>OZ_277343385_NSPCL-3</t>
  </si>
  <si>
    <t>46fa0b778b2b4ba5_NSPCL-3</t>
  </si>
  <si>
    <t>INS-17660931</t>
  </si>
  <si>
    <t>1/13/26 10:30:47 AM</t>
  </si>
  <si>
    <t>https://dmsrepoinc.momrah.gov.sa/dmsrepo/ValidateOTPServlet?CASE_ID=OZ_277343385_NSPCL-3&amp;DeptCode=014001</t>
  </si>
  <si>
    <t>1/21/26 11:24:09 PM</t>
  </si>
  <si>
    <t>GZ_363398175_NSPCL-33</t>
  </si>
  <si>
    <t>1b41dda9dbba736e_NSPCL-33</t>
  </si>
  <si>
    <t>INS-20628846</t>
  </si>
  <si>
    <t>5/8/26 5:32:25 PM</t>
  </si>
  <si>
    <t>https://dmsrepoinc.momrah.gov.sa/dmsrepo/ValidateOTPServlet?CASE_ID=GZ_363398175_NSPCL-33&amp;DeptCode=014001</t>
  </si>
  <si>
    <t>GZ_360939892_NSPCL-8</t>
  </si>
  <si>
    <t>80a448986db12dc2_NSPCL-8</t>
  </si>
  <si>
    <t>INS-20700999</t>
  </si>
  <si>
    <t>5/6/26 8:56:24 AM</t>
  </si>
  <si>
    <t>https://dmsrepoinc.momrah.gov.sa/dmsrepo/ValidateOTPServlet?CASE_ID=GZ_360939892_NSPCL-8&amp;DeptCode=014001</t>
  </si>
  <si>
    <t>GZ_292585129_NSPCL-33</t>
  </si>
  <si>
    <t>842ef084004f129b_NSPCL-33</t>
  </si>
  <si>
    <t>INC-26-02-116304</t>
  </si>
  <si>
    <t>2/3/26 10:00:22 AM</t>
  </si>
  <si>
    <t>https://dmsrepoinc.momrah.gov.sa/dmsrepo/ValidateOTPServlet?CASE_ID=GZ_292585129_NSPCL-33&amp;DeptCode=014001</t>
  </si>
  <si>
    <t>RZ_340696141_NSPCL-64</t>
  </si>
  <si>
    <t>d737dd64274e4763_NSPCL-64</t>
  </si>
  <si>
    <t>INS-20251635</t>
  </si>
  <si>
    <t>https://dmsrepoinc.momrah.gov.sa/dmsrepo/ValidateOTPServlet?CASE_ID=RZ_340696141_NSPCL-64&amp;DeptCode=014001</t>
  </si>
  <si>
    <t>RZ_365794830_NSPCL-12</t>
  </si>
  <si>
    <t>91d12d336516596e_NSPCL-12</t>
  </si>
  <si>
    <t>5/11/26 2:18:29 PM</t>
  </si>
  <si>
    <t>5/11/26 2:18:26 PM</t>
  </si>
  <si>
    <t>https://dmsrepoinc.momrah.gov.sa/dmsrepo/ValidateOTPServlet?CASE_ID=RZ_365794830_NSPCL-12&amp;DeptCode=014001</t>
  </si>
  <si>
    <t>GZ_318979920_NSPCL-69</t>
  </si>
  <si>
    <t>ba6a409831ed8b46_NSPCL-69</t>
  </si>
  <si>
    <t>INS-19324513</t>
  </si>
  <si>
    <t>https://dmsrepoinc.momrah.gov.sa/dmsrepo/ValidateOTPServlet?CASE_ID=GZ_318979920_NSPCL-69&amp;DeptCode=014001</t>
  </si>
  <si>
    <t>3/17/26 7:24:27 PM</t>
  </si>
  <si>
    <t>RZ_270110762_NSPCL-34</t>
  </si>
  <si>
    <t>c7c2e4e33e0e56c0_NSPCL-34</t>
  </si>
  <si>
    <t>INS-17472324</t>
  </si>
  <si>
    <t>1/5/26 10:12:42 AM</t>
  </si>
  <si>
    <t>https://dmsrepoinc.momrah.gov.sa/dmsrepo/ValidateOTPServlet?CASE_ID=RZ_270110762_NSPCL-34&amp;DeptCode=014001</t>
  </si>
  <si>
    <t>GZ_278731948_NSPCL-8</t>
  </si>
  <si>
    <t>03a8c75f35077be6_NSPCL-8</t>
  </si>
  <si>
    <t>INS-17673641</t>
  </si>
  <si>
    <t>1/15/26 7:20:58 AM</t>
  </si>
  <si>
    <t>https://dmsrepoinc.momrah.gov.sa/dmsrepo/ValidateOTPServlet?CASE_ID=GZ_278731948_NSPCL-8&amp;DeptCode=014001</t>
  </si>
  <si>
    <t>GZ_314752892_NSPCL-33</t>
  </si>
  <si>
    <t>1fc602eb71bdc0a0_NSPCL-33</t>
  </si>
  <si>
    <t>3/4/26 10:28:29 AM</t>
  </si>
  <si>
    <t>3/4/26 9:57:39 AM</t>
  </si>
  <si>
    <t>https://dmsrepoinc.momrah.gov.sa/dmsrepo/ValidateOTPServlet?CASE_ID=GZ_314752892_NSPCL-33&amp;DeptCode=014001</t>
  </si>
  <si>
    <t>OZ_338925956_NSPCL-3</t>
  </si>
  <si>
    <t>947afaf11c499987_NSPCL-3</t>
  </si>
  <si>
    <t>INS-19906931</t>
  </si>
  <si>
    <t>https://dmsrepoinc.momrah.gov.sa/dmsrepo/ValidateOTPServlet?CASE_ID=OZ_338925956_NSPCL-3&amp;DeptCode=014001</t>
  </si>
  <si>
    <t>GZ_344460478_NSPCL-33</t>
  </si>
  <si>
    <t>76bed5b461276267_NSPCL-33</t>
  </si>
  <si>
    <t>INS-19996308</t>
  </si>
  <si>
    <t>4/13/26 12:30:10 PM</t>
  </si>
  <si>
    <t>https://dmsrepoinc.momrah.gov.sa/dmsrepo/ValidateOTPServlet?CASE_ID=GZ_344460478_NSPCL-33&amp;DeptCode=014001</t>
  </si>
  <si>
    <t>GZ_315881538_NSPCL-8</t>
  </si>
  <si>
    <t>1d5521a2c1e53030_NSPCL-8</t>
  </si>
  <si>
    <t>INS-19371309</t>
  </si>
  <si>
    <t>3/4/26 5:41:20 PM</t>
  </si>
  <si>
    <t>https://dmsrepoinc.momrah.gov.sa/dmsrepo/ValidateOTPServlet?CASE_ID=GZ_315881538_NSPCL-8&amp;DeptCode=014001</t>
  </si>
  <si>
    <t>GZ_279007693_NSPCL-33</t>
  </si>
  <si>
    <t>184a605795d29d5f_NSPCL-33</t>
  </si>
  <si>
    <t>INS-17471349</t>
  </si>
  <si>
    <t>1/15/26 11:10:06 AM</t>
  </si>
  <si>
    <t>https://dmsrepoinc.momrah.gov.sa/dmsrepo/ValidateOTPServlet?CASE_ID=GZ_279007693_NSPCL-33&amp;DeptCode=014001</t>
  </si>
  <si>
    <t>296335494_NSPCL-31</t>
  </si>
  <si>
    <t>720805db991fed29_NSPCL-31</t>
  </si>
  <si>
    <t>INS-18091405</t>
  </si>
  <si>
    <t>2/5/26 11:46:14 AM</t>
  </si>
  <si>
    <t>https://dmsrepoinc.momrah.gov.sa/dmsrepo/ValidateOTPServlet?CASE_ID=296335494_NSPCL-31&amp;DeptCode=014001</t>
  </si>
  <si>
    <t>GZ_369915189_NSPCL-71</t>
  </si>
  <si>
    <t>153114e17e1efc58_NSPCL-71</t>
  </si>
  <si>
    <t>INS-20930536</t>
  </si>
  <si>
    <t>5/17/26 9:10:40 AM</t>
  </si>
  <si>
    <t>https://dmsrepoinc.momrah.gov.sa/dmsrepo/ValidateOTPServlet?CASE_ID=GZ_369915189_NSPCL-71&amp;DeptCode=014001</t>
  </si>
  <si>
    <t>GZ_273779238_NSPCL-69</t>
  </si>
  <si>
    <t>c5328773e11ddc35_NSPCL-69</t>
  </si>
  <si>
    <t>INS-17355382</t>
  </si>
  <si>
    <t>1/8/26 10:34:24 AM</t>
  </si>
  <si>
    <t>https://dmsrepoinc.momrah.gov.sa/dmsrepo/ValidateOTPServlet?CASE_ID=GZ_273779238_NSPCL-69&amp;DeptCode=014001</t>
  </si>
  <si>
    <t>1/10/26 12:54:01 AM</t>
  </si>
  <si>
    <t>GZ_296020165_NSPCL-33</t>
  </si>
  <si>
    <t>e097186534f2a554_NSPCL-33</t>
  </si>
  <si>
    <t>INS-17958133</t>
  </si>
  <si>
    <t>2/5/26 10:09:54 AM</t>
  </si>
  <si>
    <t>https://dmsrepoinc.momrah.gov.sa/dmsrepo/ValidateOTPServlet?CASE_ID=GZ_296020165_NSPCL-33&amp;DeptCode=014001</t>
  </si>
  <si>
    <t>315702145_NSPCL-69</t>
  </si>
  <si>
    <t>7385f82bab12dd7b_NSPCL-69</t>
  </si>
  <si>
    <t>INS-19371259</t>
  </si>
  <si>
    <t>3/4/26 3:28:07 PM</t>
  </si>
  <si>
    <t>https://dmsrepoinc.momrah.gov.sa/dmsrepo/ValidateOTPServlet?CASE_ID=315702145_NSPCL-69&amp;DeptCode=014001</t>
  </si>
  <si>
    <t>GZ_278731661_NSPCL-8</t>
  </si>
  <si>
    <t>dbc69a0b84ea2561_NSPCL-8</t>
  </si>
  <si>
    <t>INS-17673642</t>
  </si>
  <si>
    <t>1/15/26 7:14:01 AM</t>
  </si>
  <si>
    <t>https://dmsrepoinc.momrah.gov.sa/dmsrepo/ValidateOTPServlet?CASE_ID=GZ_278731661_NSPCL-8&amp;DeptCode=014001</t>
  </si>
  <si>
    <t>-0.00</t>
  </si>
  <si>
    <t>GZ_369710957_NSPCL-33</t>
  </si>
  <si>
    <t>276806f31800d7a4_NSPCL-33</t>
  </si>
  <si>
    <t>INC-26-05-128451</t>
  </si>
  <si>
    <t>5/17/26 8:15:52 AM</t>
  </si>
  <si>
    <t>5/4/26 6:31:48 PM</t>
  </si>
  <si>
    <t>https://dmsrepoinc.momrah.gov.sa/dmsrepo/ValidateOTPServlet?CASE_ID=GZ_369710957_NSPCL-33&amp;DeptCode=014001</t>
  </si>
  <si>
    <t>319802787_NSPCL-49</t>
  </si>
  <si>
    <t>bc08724d11cab125_NSPCL-49</t>
  </si>
  <si>
    <t>INC-26-03-096983</t>
  </si>
  <si>
    <t>3/9/26 11:37:32 AM</t>
  </si>
  <si>
    <t>https://dmsrepoinc.momrah.gov.sa/dmsrepo/ValidateOTPServlet?CASE_ID=319802787_NSPCL-49&amp;DeptCode=014001</t>
  </si>
  <si>
    <t>14.44</t>
  </si>
  <si>
    <t>GZ_314201559_NSPCL-8</t>
  </si>
  <si>
    <t>78bba0b8e31a979b_NSPCL-8</t>
  </si>
  <si>
    <t>3/3/26 4:46:25 PM</t>
  </si>
  <si>
    <t>https://dmsrepoinc.momrah.gov.sa/dmsrepo/ValidateOTPServlet?CASE_ID=GZ_314201559_NSPCL-8&amp;DeptCode=014001</t>
  </si>
  <si>
    <t>297997556_NSPCL-31</t>
  </si>
  <si>
    <t>2e09b92243543b1b_NSPCL-31</t>
  </si>
  <si>
    <t>INS-18092336</t>
  </si>
  <si>
    <t>2/8/26 10:15:27 AM</t>
  </si>
  <si>
    <t>https://dmsrepoinc.momrah.gov.sa/dmsrepo/ValidateOTPServlet?CASE_ID=297997556_NSPCL-31&amp;DeptCode=014001</t>
  </si>
  <si>
    <t>OZ_279204492_NSPCL-49</t>
  </si>
  <si>
    <t>66faccaef3a1660d_NSPCL-49</t>
  </si>
  <si>
    <t>INS-17696413</t>
  </si>
  <si>
    <t>1/15/26 1:32:06 PM</t>
  </si>
  <si>
    <t>https://dmsrepoinc.momrah.gov.sa/dmsrepo/ValidateOTPServlet?CASE_ID=OZ_279204492_NSPCL-49&amp;DeptCode=014001</t>
  </si>
  <si>
    <t>spc_GZ_343566171_NSPCL-33</t>
  </si>
  <si>
    <t>5e687f3a36272eb6_NSPCL-33</t>
  </si>
  <si>
    <t>INS-19950760</t>
  </si>
  <si>
    <t>4/12/26 3:50:10 PM</t>
  </si>
  <si>
    <t>https://dmsrepoinc.momrah.gov.sa/dmsrepo/ValidateOTPServlet?CASE_ID=spc_GZ_343566171_NSPCL-33&amp;DeptCode=014001</t>
  </si>
  <si>
    <t>GZ_344093571_NSPCL-33</t>
  </si>
  <si>
    <t>fde90dd7d4a6d924_NSPCL-33</t>
  </si>
  <si>
    <t>INS-19987027</t>
  </si>
  <si>
    <t>4/13/26 10:30:40 AM</t>
  </si>
  <si>
    <t>4/13/26 10:21:03 AM</t>
  </si>
  <si>
    <t>https://dmsrepoinc.momrah.gov.sa/dmsrepo/ValidateOTPServlet?CASE_ID=GZ_344093571_NSPCL-33&amp;DeptCode=014001</t>
  </si>
  <si>
    <t>GZ_319954183_NSPCL-33</t>
  </si>
  <si>
    <t>cf42db46eda80cd7_NSPCL-33</t>
  </si>
  <si>
    <t>3/9/26 1:31:05 PM</t>
  </si>
  <si>
    <t>3/9/26 1:22:26 PM</t>
  </si>
  <si>
    <t>https://dmsrepoinc.momrah.gov.sa/dmsrepo/ValidateOTPServlet?CASE_ID=GZ_319954183_NSPCL-33&amp;DeptCode=014001</t>
  </si>
  <si>
    <t>GZ_278357237_NSPCL-69</t>
  </si>
  <si>
    <t>52de66dda404f9fb_NSPCL-69</t>
  </si>
  <si>
    <t>INS-17675632</t>
  </si>
  <si>
    <t>1/14/26 12:17:53 PM</t>
  </si>
  <si>
    <t>https://dmsrepoinc.momrah.gov.sa/dmsrepo/ValidateOTPServlet?CASE_ID=GZ_278357237_NSPCL-69&amp;DeptCode=014001</t>
  </si>
  <si>
    <t>1/15/26 11:23:50 PM</t>
  </si>
  <si>
    <t>GZ_340696131_NSPCL-63</t>
  </si>
  <si>
    <t>783033facd7c520b_NSPCL-63</t>
  </si>
  <si>
    <t>INS-19916151</t>
  </si>
  <si>
    <t>https://dmsrepoinc.momrah.gov.sa/dmsrepo/ValidateOTPServlet?CASE_ID=GZ_340696131_NSPCL-63&amp;DeptCode=014001</t>
  </si>
  <si>
    <t>GZ_361194893_NSPCL-33</t>
  </si>
  <si>
    <t>a6e2d2cbdea844a3_NSPCL-33</t>
  </si>
  <si>
    <t>a6e2d2cbdea844a3_NSPCL-33_NSPCL-63</t>
  </si>
  <si>
    <t>INS-20621881</t>
  </si>
  <si>
    <t>5/6/26 10:26:13 AM</t>
  </si>
  <si>
    <t>https://dmsrepoinc.momrah.gov.sa/dmsrepo/ValidateOTPServlet?CASE_ID=GZ_361194893_NSPCL-33&amp;DeptCode=014001</t>
  </si>
  <si>
    <t>OZ_313171401_NSPCL-3</t>
  </si>
  <si>
    <t>927edbe3af3db381_NSPCL-3</t>
  </si>
  <si>
    <t>INS-19295160</t>
  </si>
  <si>
    <t>3/3/26 12:23:18 PM</t>
  </si>
  <si>
    <t>https://dmsrepoinc.momrah.gov.sa/dmsrepo/ValidateOTPServlet?CASE_ID=OZ_313171401_NSPCL-3&amp;DeptCode=014001</t>
  </si>
  <si>
    <t>GZ_382953459_NSPCL-33</t>
  </si>
  <si>
    <t>9bf2d7ce98db5645_NSPCL-33</t>
  </si>
  <si>
    <t>6/7/26 10:38:43 AM</t>
  </si>
  <si>
    <t>https://dmsrepoinc.momrah.gov.sa/dmsrepo/ValidateOTPServlet?CASE_ID=GZ_382953459_NSPCL-33&amp;DeptCode=014001</t>
  </si>
  <si>
    <t>GZ_342241947_NSPCL-8</t>
  </si>
  <si>
    <t>f92ac86730927c54_NSPCL-8</t>
  </si>
  <si>
    <t>INS-20157586</t>
  </si>
  <si>
    <t>4/10/26 6:00:30 PM</t>
  </si>
  <si>
    <t>https://dmsrepoinc.momrah.gov.sa/dmsrepo/ValidateOTPServlet?CASE_ID=GZ_342241947_NSPCL-8&amp;DeptCode=014001</t>
  </si>
  <si>
    <t>GZ_311713634_NSPCL-69</t>
  </si>
  <si>
    <t>b967d385945e5019_NSPCL-69</t>
  </si>
  <si>
    <t>INS-19479553</t>
  </si>
  <si>
    <t>3/2/26 12:19:38 PM</t>
  </si>
  <si>
    <t>https://dmsrepoinc.momrah.gov.sa/dmsrepo/ValidateOTPServlet?CASE_ID=GZ_311713634_NSPCL-69&amp;DeptCode=014001</t>
  </si>
  <si>
    <t>GZ_264670377_NSPCL-63</t>
  </si>
  <si>
    <t>c41ddd5b5f07df12_NSPCL-63</t>
  </si>
  <si>
    <t>INS-17154104</t>
  </si>
  <si>
    <t>1/1/26 9:29:14 AM</t>
  </si>
  <si>
    <t>https://dmsrepoinc.momrah.gov.sa/dmsrepo/ValidateOTPServlet?CASE_ID=GZ_264670377_NSPCL-63&amp;DeptCode=014001</t>
  </si>
  <si>
    <t>0.010</t>
  </si>
  <si>
    <t>GZ_365173852_NSPCL-31</t>
  </si>
  <si>
    <t>755ff215640a2d51_NSPCL-31</t>
  </si>
  <si>
    <t>INC-26-05-105210</t>
  </si>
  <si>
    <t>5/11/26 9:18:18 AM</t>
  </si>
  <si>
    <t>https://dmsrepoinc.momrah.gov.sa/dmsrepo/ValidateOTPServlet?CASE_ID=GZ_365173852_NSPCL-31&amp;DeptCode=014001</t>
  </si>
  <si>
    <t>5/11/26 12:05:05 PM</t>
  </si>
  <si>
    <t>GZ_380504660_NSPCL-33</t>
  </si>
  <si>
    <t>8bb2d3b7b7d2e2ce_NSPCL-33</t>
  </si>
  <si>
    <t>6/4/26 10:15:15 AM</t>
  </si>
  <si>
    <t>6/4/26 10:14:38 AM</t>
  </si>
  <si>
    <t>https://dmsrepoinc.momrah.gov.sa/dmsrepo/ValidateOTPServlet?CASE_ID=GZ_380504660_NSPCL-33&amp;DeptCode=014001</t>
  </si>
  <si>
    <t>OZ_314953340_NSPCL-3</t>
  </si>
  <si>
    <t>98ac69f2d2445843_NSPCL-3</t>
  </si>
  <si>
    <t>INS-19419461</t>
  </si>
  <si>
    <t>3/4/26 11:59:05 AM</t>
  </si>
  <si>
    <t>https://dmsrepoinc.momrah.gov.sa/dmsrepo/ValidateOTPServlet?CASE_ID=OZ_314953340_NSPCL-3&amp;DeptCode=014001</t>
  </si>
  <si>
    <t>GZ_369245234_NSPCL-72</t>
  </si>
  <si>
    <t>ff7e2851062d27e6_NSPCL-72</t>
  </si>
  <si>
    <t>INS-20990656</t>
  </si>
  <si>
    <t>5/16/26 10:24:25 AM</t>
  </si>
  <si>
    <t>5/16/26 10:23:53 AM</t>
  </si>
  <si>
    <t>https://dmsrepoinc.momrah.gov.sa/dmsrepo/ValidateOTPServlet?CASE_ID=GZ_369245234_NSPCL-72&amp;DeptCode=014001</t>
  </si>
  <si>
    <t>OZ_330521294_NSPCL-49</t>
  </si>
  <si>
    <t>f18995b595429632_NSPCL-49</t>
  </si>
  <si>
    <t>INS-19835861</t>
  </si>
  <si>
    <t>4/1/26 10:15:47 AM</t>
  </si>
  <si>
    <t>https://dmsrepoinc.momrah.gov.sa/dmsrepo/ValidateOTPServlet?CASE_ID=OZ_330521294_NSPCL-49&amp;DeptCode=014001</t>
  </si>
  <si>
    <t>318486216_NSPCL-69</t>
  </si>
  <si>
    <t>47dc34d561e719cf_NSPCL-69</t>
  </si>
  <si>
    <t>INS-19216310</t>
  </si>
  <si>
    <t>3/8/26 9:50:45 AM</t>
  </si>
  <si>
    <t>3/8/26 9:50:40 AM</t>
  </si>
  <si>
    <t>https://dmsrepoinc.momrah.gov.sa/dmsrepo/ValidateOTPServlet?CASE_ID=318486216_NSPCL-69&amp;DeptCode=014001</t>
  </si>
  <si>
    <t>OZ_342559415_NSPCL-74</t>
  </si>
  <si>
    <t>f2369fc6069024c6_NSPCL-74</t>
  </si>
  <si>
    <t>INS-20049837</t>
  </si>
  <si>
    <t>4/11/26 1:59:37 PM</t>
  </si>
  <si>
    <t>4/11/26 1:59:35 PM</t>
  </si>
  <si>
    <t>https://dmsrepoinc.momrah.gov.sa/dmsrepo/ValidateOTPServlet?CASE_ID=OZ_342559415_NSPCL-74&amp;DeptCode=014001</t>
  </si>
  <si>
    <t>GZ_275296200_NSPCL-63</t>
  </si>
  <si>
    <t>c9946e1659f01b44_NSPCL-63</t>
  </si>
  <si>
    <t>INC-26-01-072543</t>
  </si>
  <si>
    <t>1/11/26 7:00:59 AM</t>
  </si>
  <si>
    <t>https://dmsrepoinc.momrah.gov.sa/dmsrepo/ValidateOTPServlet?CASE_ID=GZ_275296200_NSPCL-63&amp;DeptCode=014001</t>
  </si>
  <si>
    <t>GZ_344332659_NSPCL-63</t>
  </si>
  <si>
    <t>f03400fec06a2240_NSPCL-63</t>
  </si>
  <si>
    <t>INS-20045770</t>
  </si>
  <si>
    <t>https://dmsrepoinc.momrah.gov.sa/dmsrepo/ValidateOTPServlet?CASE_ID=GZ_344332659_NSPCL-63&amp;DeptCode=014001</t>
  </si>
  <si>
    <t>GZ_315879690_NSPCL-33</t>
  </si>
  <si>
    <t>949db2073db4c54c_NSPCL-33</t>
  </si>
  <si>
    <t>3/4/26 5:56:43 PM</t>
  </si>
  <si>
    <t>3/4/26 5:56:39 PM</t>
  </si>
  <si>
    <t>https://dmsrepoinc.momrah.gov.sa/dmsrepo/ValidateOTPServlet?CASE_ID=GZ_315879690_NSPCL-33&amp;DeptCode=014001</t>
  </si>
  <si>
    <t>RZ_297996696_NSPCL-80</t>
  </si>
  <si>
    <t>34aefd5835aa4261_NSPCL-80</t>
  </si>
  <si>
    <t>INS-18093335</t>
  </si>
  <si>
    <t>2/8/26 10:06:54 AM</t>
  </si>
  <si>
    <t>https://dmsrepoinc.momrah.gov.sa/dmsrepo/ValidateOTPServlet?CASE_ID=RZ_297996696_NSPCL-80&amp;DeptCode=014001</t>
  </si>
  <si>
    <t>2/12/26 11:23:44 PM</t>
  </si>
  <si>
    <t>GZ_298797255_NSPCL-63</t>
  </si>
  <si>
    <t>eca5f20440df6451_NSPCL-63</t>
  </si>
  <si>
    <t>INS-18012800</t>
  </si>
  <si>
    <t>2/9/26 8:57:57 AM</t>
  </si>
  <si>
    <t>https://dmsrepoinc.momrah.gov.sa/dmsrepo/ValidateOTPServlet?CASE_ID=GZ_298797255_NSPCL-63&amp;DeptCode=014001</t>
  </si>
  <si>
    <t>RZ_317045462_NSPCL-69</t>
  </si>
  <si>
    <t>87a9aeecafd464f1_NSPCL-69</t>
  </si>
  <si>
    <t>INS-19369618</t>
  </si>
  <si>
    <t>3/5/26 4:43:41 PM</t>
  </si>
  <si>
    <t>https://dmsrepoinc.momrah.gov.sa/dmsrepo/ValidateOTPServlet?CASE_ID=RZ_317045462_NSPCL-69&amp;DeptCode=014001</t>
  </si>
  <si>
    <t>3/18/26 4:23:48 AM</t>
  </si>
  <si>
    <t>GZ_266794891_NSPCL-33</t>
  </si>
  <si>
    <t>bd3f9aa9c0a2b479_NSPCL-33</t>
  </si>
  <si>
    <t>INS-17178916</t>
  </si>
  <si>
    <t>1/3/26 8:36:47 AM</t>
  </si>
  <si>
    <t>https://dmsrepoinc.momrah.gov.sa/dmsrepo/ValidateOTPServlet?CASE_ID=GZ_266794891_NSPCL-33&amp;DeptCode=014001</t>
  </si>
  <si>
    <t>319804806_NSPCL-55</t>
  </si>
  <si>
    <t>a8eb6c1d0dd760ea_NSPCL-55</t>
  </si>
  <si>
    <t>3/9/26 12:00:20 PM</t>
  </si>
  <si>
    <t>https://dmsrepoinc.momrah.gov.sa/dmsrepo/ValidateOTPServlet?CASE_ID=319804806_NSPCL-55&amp;DeptCode=014001</t>
  </si>
  <si>
    <t>GZ_313167152_NSPCL-33</t>
  </si>
  <si>
    <t>fb5d0f2796b6a27d_NSPCL-33</t>
  </si>
  <si>
    <t>3/3/26 11:32:33 AM</t>
  </si>
  <si>
    <t>https://dmsrepoinc.momrah.gov.sa/dmsrepo/ValidateOTPServlet?CASE_ID=GZ_313167152_NSPCL-33&amp;DeptCode=014001</t>
  </si>
  <si>
    <t>318505253_NSPCL-69</t>
  </si>
  <si>
    <t>59f6ceea22445dcc_NSPCL-69</t>
  </si>
  <si>
    <t>INS-19216306</t>
  </si>
  <si>
    <t>3/8/26 10:14:06 AM</t>
  </si>
  <si>
    <t>3/5/26 10:12:45 AM</t>
  </si>
  <si>
    <t>https://dmsrepoinc.momrah.gov.sa/dmsrepo/ValidateOTPServlet?CASE_ID=318505253_NSPCL-69&amp;DeptCode=014001</t>
  </si>
  <si>
    <t>3/17/26 6:24:02 PM</t>
  </si>
  <si>
    <t>GZ_366561506_NSPCL-71</t>
  </si>
  <si>
    <t>85019be4733f7ba5_NSPCL-71</t>
  </si>
  <si>
    <t>5/12/26 11:08:08 AM</t>
  </si>
  <si>
    <t>https://dmsrepoinc.momrah.gov.sa/dmsrepo/ValidateOTPServlet?CASE_ID=GZ_366561506_NSPCL-71&amp;DeptCode=014001</t>
  </si>
  <si>
    <t>GZ_314953419_NSPCL-33</t>
  </si>
  <si>
    <t>05302c88b2cf06d6_NSPCL-33</t>
  </si>
  <si>
    <t>3/4/26 11:59:44 AM</t>
  </si>
  <si>
    <t>3/4/26 11:59:39 AM</t>
  </si>
  <si>
    <t>https://dmsrepoinc.momrah.gov.sa/dmsrepo/ValidateOTPServlet?CASE_ID=GZ_314953419_NSPCL-33&amp;DeptCode=014001</t>
  </si>
  <si>
    <t>GZ_318980470_NSPCL-8</t>
  </si>
  <si>
    <t>a8a4af74e9cd1741_NSPCL-8</t>
  </si>
  <si>
    <t>INS-19325502</t>
  </si>
  <si>
    <t>3/8/26 2:53:32 PM</t>
  </si>
  <si>
    <t>3/8/26 2:53:27 PM</t>
  </si>
  <si>
    <t>https://dmsrepoinc.momrah.gov.sa/dmsrepo/ValidateOTPServlet?CASE_ID=GZ_318980470_NSPCL-8&amp;DeptCode=014001</t>
  </si>
  <si>
    <t>GZ_380428968_NSPCL-82</t>
  </si>
  <si>
    <t>8a560d094d3a9d72_NSPCL-82</t>
  </si>
  <si>
    <t>6/4/26 9:43:29 AM</t>
  </si>
  <si>
    <t>https://dmsrepoinc.momrah.gov.sa/dmsrepo/ValidateOTPServlet?CASE_ID=GZ_380428968_NSPCL-82&amp;DeptCode=014001</t>
  </si>
  <si>
    <t>GZ_362177105_NSPCL-33</t>
  </si>
  <si>
    <t>3c719dd1063de6cd_NSPCL-33</t>
  </si>
  <si>
    <t>INC-26-05-091459</t>
  </si>
  <si>
    <t>5/7/26 7:41:44 AM</t>
  </si>
  <si>
    <t>5/7/26 7:41:36 AM</t>
  </si>
  <si>
    <t>https://dmsrepoinc.momrah.gov.sa/dmsrepo/ValidateOTPServlet?CASE_ID=GZ_362177105_NSPCL-33&amp;DeptCode=014001</t>
  </si>
  <si>
    <t>RZ_335003075_NSPCL-76</t>
  </si>
  <si>
    <t>5386da15b5a61f80_NSPCL-76</t>
  </si>
  <si>
    <t>INS-19946227</t>
  </si>
  <si>
    <t>4/5/26 7:18:52 AM</t>
  </si>
  <si>
    <t>4/5/26 7:18:49 AM</t>
  </si>
  <si>
    <t>https://dmsrepoinc.momrah.gov.sa/dmsrepo/ValidateOTPServlet?CASE_ID=RZ_335003075_NSPCL-76&amp;DeptCode=014001</t>
  </si>
  <si>
    <t>GZ_377573165_NSPCL-31</t>
  </si>
  <si>
    <t>0c25035cca91c2a7_NSPCL-31</t>
  </si>
  <si>
    <t>INS-21079068</t>
  </si>
  <si>
    <t>6/2/26 10:22:07 AM</t>
  </si>
  <si>
    <t>https://dmsrepoinc.momrah.gov.sa/dmsrepo/ValidateOTPServlet?CASE_ID=GZ_377573165_NSPCL-31&amp;DeptCode=014001</t>
  </si>
  <si>
    <t>320036129_NSPCL-69</t>
  </si>
  <si>
    <t>e1a11963e0b4ce57_NSPCL-69</t>
  </si>
  <si>
    <t>INS-19262837</t>
  </si>
  <si>
    <t>3/9/26 2:10:44 PM</t>
  </si>
  <si>
    <t>https://dmsrepoinc.momrah.gov.sa/dmsrepo/ValidateOTPServlet?CASE_ID=320036129_NSPCL-69&amp;DeptCode=014001</t>
  </si>
  <si>
    <t>OZ_358621579_NSPCL-49</t>
  </si>
  <si>
    <t>200a7a7eb69ead09_NSPCL-49</t>
  </si>
  <si>
    <t>INS-20656457</t>
  </si>
  <si>
    <t>https://dmsrepoinc.momrah.gov.sa/dmsrepo/ValidateOTPServlet?CASE_ID=OZ_358621579_NSPCL-49&amp;DeptCode=014001</t>
  </si>
  <si>
    <t>GZ_366363506_NSPCL-82</t>
  </si>
  <si>
    <t>c7efca03e3de094e_NSPCL-82</t>
  </si>
  <si>
    <t>INS-20914444</t>
  </si>
  <si>
    <t>5/12/26 8:28:51 AM</t>
  </si>
  <si>
    <t>5/12/26 8:28:50 AM</t>
  </si>
  <si>
    <t>https://dmsrepoinc.momrah.gov.sa/dmsrepo/ValidateOTPServlet?CASE_ID=GZ_366363506_NSPCL-82&amp;DeptCode=014001</t>
  </si>
  <si>
    <t>GZ_297986212_NSPCL-47</t>
  </si>
  <si>
    <t>3c64e4b9a3b35147_NSPCL-47</t>
  </si>
  <si>
    <t>INS-17992315</t>
  </si>
  <si>
    <t>2/8/26 10:14:04 AM</t>
  </si>
  <si>
    <t>https://dmsrepoinc.momrah.gov.sa/dmsrepo/ValidateOTPServlet?CASE_ID=GZ_297986212_NSPCL-47&amp;DeptCode=014001</t>
  </si>
  <si>
    <t>GZ_309069879_NSPCL-33</t>
  </si>
  <si>
    <t>0f5d56b509eba3b2_NSPCL-33</t>
  </si>
  <si>
    <t>INS-18890532</t>
  </si>
  <si>
    <t>3/1/26 7:27:16 AM</t>
  </si>
  <si>
    <t>3/1/26 7:26:47 AM</t>
  </si>
  <si>
    <t>https://dmsrepoinc.momrah.gov.sa/dmsrepo/ValidateOTPServlet?CASE_ID=GZ_309069879_NSPCL-33&amp;DeptCode=014001</t>
  </si>
  <si>
    <t>298120348_NSPCL-72</t>
  </si>
  <si>
    <t>f4d713e78a83a9e3_NSPCL-72</t>
  </si>
  <si>
    <t>INS-18054263</t>
  </si>
  <si>
    <t>2/8/26 11:37:49 AM</t>
  </si>
  <si>
    <t>2/8/26 11:32:38 AM</t>
  </si>
  <si>
    <t>https://dmsrepoinc.momrah.gov.sa/dmsrepo/ValidateOTPServlet?CASE_ID=298120348_NSPCL-72&amp;DeptCode=014001</t>
  </si>
  <si>
    <t>GZ_340382121_NSPCL-33</t>
  </si>
  <si>
    <t>1e992d1784bba160_NSPCL-33</t>
  </si>
  <si>
    <t>INS-19987877</t>
  </si>
  <si>
    <t>4/8/26 8:19:09 AM</t>
  </si>
  <si>
    <t>4/8/26 8:19:00 AM</t>
  </si>
  <si>
    <t>https://dmsrepoinc.momrah.gov.sa/dmsrepo/ValidateOTPServlet?CASE_ID=GZ_340382121_NSPCL-33&amp;DeptCode=014001</t>
  </si>
  <si>
    <t>10.12</t>
  </si>
  <si>
    <t>OZ_275882955_NSPCL-49</t>
  </si>
  <si>
    <t>46fe33196aa439dd_NSPCL-49</t>
  </si>
  <si>
    <t>1/11/26 12:58:43 PM</t>
  </si>
  <si>
    <t>https://dmsrepoinc.momrah.gov.sa/dmsrepo/ValidateOTPServlet?CASE_ID=OZ_275882955_NSPCL-49&amp;DeptCode=014001</t>
  </si>
  <si>
    <t>1/21/26 11:53:56 PM</t>
  </si>
  <si>
    <t>GZ_309096331_NSPCL-33</t>
  </si>
  <si>
    <t>554e6f6c9957c8bb_NSPCL-33</t>
  </si>
  <si>
    <t>INS-18890529</t>
  </si>
  <si>
    <t>3/1/26 7:53:19 AM</t>
  </si>
  <si>
    <t>3/1/26 7:28:26 AM</t>
  </si>
  <si>
    <t>https://dmsrepoinc.momrah.gov.sa/dmsrepo/ValidateOTPServlet?CASE_ID=GZ_309096331_NSPCL-33&amp;DeptCode=014001</t>
  </si>
  <si>
    <t>316656538_NSPCL-63</t>
  </si>
  <si>
    <t>478f32818c0d15a9_NSPCL-63</t>
  </si>
  <si>
    <t>INC-26-03-100908</t>
  </si>
  <si>
    <t>3/5/26 1:34:41 PM</t>
  </si>
  <si>
    <t>3/5/26 1:32:04 PM</t>
  </si>
  <si>
    <t>https://dmsrepoinc.momrah.gov.sa/dmsrepo/ValidateOTPServlet?CASE_ID=316656538_NSPCL-63&amp;DeptCode=014001</t>
  </si>
  <si>
    <t>3/17/26 6:53:59 PM</t>
  </si>
  <si>
    <t>8.045</t>
  </si>
  <si>
    <t>GZ_299621956_NSPCL-33</t>
  </si>
  <si>
    <t>cdebb76178781899_NSPCL-33</t>
  </si>
  <si>
    <t>INC-26-02-114255</t>
  </si>
  <si>
    <t>https://dmsrepoinc.momrah.gov.sa/dmsrepo/ValidateOTPServlet?CASE_ID=GZ_299621956_NSPCL-33&amp;DeptCode=014001</t>
  </si>
  <si>
    <t>GZ_382951440_NSPCL-33</t>
  </si>
  <si>
    <t>878a0d1e4c4b576f_NSPCL-33</t>
  </si>
  <si>
    <t>6/7/26 10:29:06 AM</t>
  </si>
  <si>
    <t>https://dmsrepoinc.momrah.gov.sa/dmsrepo/ValidateOTPServlet?CASE_ID=GZ_382951440_NSPCL-33&amp;DeptCode=014001</t>
  </si>
  <si>
    <t>GZ_318981086_NSPCL-53</t>
  </si>
  <si>
    <t>f92bf5bf4e576f3c_NSPCL-53</t>
  </si>
  <si>
    <t>INS-19325567</t>
  </si>
  <si>
    <t>3/8/26 3:07:52 PM</t>
  </si>
  <si>
    <t>https://dmsrepoinc.momrah.gov.sa/dmsrepo/ValidateOTPServlet?CASE_ID=GZ_318981086_NSPCL-53&amp;DeptCode=014001</t>
  </si>
  <si>
    <t>319152451_NSPCL-69</t>
  </si>
  <si>
    <t>794fa287e59e0a59_NSPCL-69</t>
  </si>
  <si>
    <t>INS-19325439</t>
  </si>
  <si>
    <t>3/8/26 5:08:49 PM</t>
  </si>
  <si>
    <t>3/8/26 5:08:48 PM</t>
  </si>
  <si>
    <t>https://dmsrepoinc.momrah.gov.sa/dmsrepo/ValidateOTPServlet?CASE_ID=319152451_NSPCL-69&amp;DeptCode=014001</t>
  </si>
  <si>
    <t>GZ_311719597_NSPCL-33</t>
  </si>
  <si>
    <t>3045ce36796414f2_NSPCL-33</t>
  </si>
  <si>
    <t>3/2/26 12:46:15 PM</t>
  </si>
  <si>
    <t>3/2/26 12:46:03 PM</t>
  </si>
  <si>
    <t>https://dmsrepoinc.momrah.gov.sa/dmsrepo/ValidateOTPServlet?CASE_ID=GZ_311719597_NSPCL-33&amp;DeptCode=014001</t>
  </si>
  <si>
    <t>1.171</t>
  </si>
  <si>
    <t>GZ_265884328_NSPCL-33</t>
  </si>
  <si>
    <t>ee94ec2f5bf98b52_NSPCL-33</t>
  </si>
  <si>
    <t>INC-26-01-131036</t>
  </si>
  <si>
    <t>1/1/26 9:54:56 AM</t>
  </si>
  <si>
    <t>1/1/26 9:53:55 AM</t>
  </si>
  <si>
    <t>https://dmsrepoinc.momrah.gov.sa/dmsrepo/ValidateOTPServlet?CASE_ID=GZ_265884328_NSPCL-33&amp;DeptCode=014001</t>
  </si>
  <si>
    <t>GZ_366595695_NSPCL-31</t>
  </si>
  <si>
    <t>d34555e5cfdb2eeb_NSPCL-31</t>
  </si>
  <si>
    <t>INS-20692803</t>
  </si>
  <si>
    <t>5/12/26 10:15:35 AM</t>
  </si>
  <si>
    <t>https://dmsrepoinc.momrah.gov.sa/dmsrepo/ValidateOTPServlet?CASE_ID=GZ_366595695_NSPCL-31&amp;DeptCode=014001</t>
  </si>
  <si>
    <t>GZ_337507134_NSPCL-8</t>
  </si>
  <si>
    <t>70a240e282e4fa72_NSPCL-8</t>
  </si>
  <si>
    <t>INS-20004320</t>
  </si>
  <si>
    <t>4/6/26 9:52:43 AM</t>
  </si>
  <si>
    <t>4/6/26 9:33:52 AM</t>
  </si>
  <si>
    <t>https://dmsrepoinc.momrah.gov.sa/dmsrepo/ValidateOTPServlet?CASE_ID=GZ_337507134_NSPCL-8&amp;DeptCode=014001</t>
  </si>
  <si>
    <t>GZ_313498906_NSPCL-33</t>
  </si>
  <si>
    <t>db3c30a4cf569d0a_NSPCL-33</t>
  </si>
  <si>
    <t>3/3/26 2:40:53 PM</t>
  </si>
  <si>
    <t>https://dmsrepoinc.momrah.gov.sa/dmsrepo/ValidateOTPServlet?CASE_ID=GZ_313498906_NSPCL-33&amp;DeptCode=014001</t>
  </si>
  <si>
    <t>GZ_316592557_NSPCL-33</t>
  </si>
  <si>
    <t>06b6c167f61219dc_NSPCL-33</t>
  </si>
  <si>
    <t>3/5/26 12:41:57 PM</t>
  </si>
  <si>
    <t>3/5/26 12:41:53 PM</t>
  </si>
  <si>
    <t>https://dmsrepoinc.momrah.gov.sa/dmsrepo/ValidateOTPServlet?CASE_ID=GZ_316592557_NSPCL-33&amp;DeptCode=014001</t>
  </si>
  <si>
    <t>291406281_NSPCL-49</t>
  </si>
  <si>
    <t>4e5bdf88ea6dc02e_NSPCL-49</t>
  </si>
  <si>
    <t>INC-26-02-118320</t>
  </si>
  <si>
    <t>2/2/26 12:26:48 PM</t>
  </si>
  <si>
    <t>https://dmsrepoinc.momrah.gov.sa/dmsrepo/ValidateOTPServlet?CASE_ID=291406281_NSPCL-49&amp;DeptCode=014001</t>
  </si>
  <si>
    <t>GZ_264644450_NSPCL-69</t>
  </si>
  <si>
    <t>d36d98000f1583cd_NSPCL-69</t>
  </si>
  <si>
    <t>INS-17153194</t>
  </si>
  <si>
    <t>1/1/26 8:40:00 AM</t>
  </si>
  <si>
    <t>https://dmsrepoinc.momrah.gov.sa/dmsrepo/ValidateOTPServlet?CASE_ID=GZ_264644450_NSPCL-69&amp;DeptCode=014001</t>
  </si>
  <si>
    <t>1/2/26 11:53:56 PM</t>
  </si>
  <si>
    <t>GZ_309089690_NSPCL-33</t>
  </si>
  <si>
    <t>cced6c26aadd47fa_NSPCL-33</t>
  </si>
  <si>
    <t>INS-18892481</t>
  </si>
  <si>
    <t>3/1/26 7:45:59 AM</t>
  </si>
  <si>
    <t>3/1/26 7:45:58 AM</t>
  </si>
  <si>
    <t>https://dmsrepoinc.momrah.gov.sa/dmsrepo/ValidateOTPServlet?CASE_ID=GZ_309089690_NSPCL-33&amp;DeptCode=014001</t>
  </si>
  <si>
    <t>GZ_383050436_NSPCL-92</t>
  </si>
  <si>
    <t>207aec3edef950f9_NSPCL-92</t>
  </si>
  <si>
    <t>6/7/26 11:30:31 AM</t>
  </si>
  <si>
    <t>https://dmsrepoinc.momrah.gov.sa/dmsrepo/ValidateOTPServlet?CASE_ID=GZ_383050436_NSPCL-92&amp;DeptCode=014001</t>
  </si>
  <si>
    <t>GZ_360944662_NSPCL-33</t>
  </si>
  <si>
    <t>9dc6d9bdc2d24040_NSPCL-33</t>
  </si>
  <si>
    <t>INS-20675044</t>
  </si>
  <si>
    <t>5/6/26 9:10:21 AM</t>
  </si>
  <si>
    <t>https://dmsrepoinc.momrah.gov.sa/dmsrepo/ValidateOTPServlet?CASE_ID=GZ_360944662_NSPCL-33&amp;DeptCode=014001</t>
  </si>
  <si>
    <t>9.104</t>
  </si>
  <si>
    <t>GZ_271375294_NSPCL-23</t>
  </si>
  <si>
    <t>cbbfc4aadec269e8_NSPCL-23</t>
  </si>
  <si>
    <t>INC-26-01-069773</t>
  </si>
  <si>
    <t>1/6/26 9:07:08 AM</t>
  </si>
  <si>
    <t>https://dmsrepoinc.momrah.gov.sa/dmsrepo/ValidateOTPServlet?CASE_ID=GZ_271375294_NSPCL-23&amp;DeptCode=014001</t>
  </si>
  <si>
    <t>GZ_381192333_NSPCL-33</t>
  </si>
  <si>
    <t>441678f00a19cb81_NSPCL-33</t>
  </si>
  <si>
    <t>6/4/26 2:37:30 PM</t>
  </si>
  <si>
    <t>6/4/26 2:37:27 PM</t>
  </si>
  <si>
    <t>https://dmsrepoinc.momrah.gov.sa/dmsrepo/ValidateOTPServlet?CASE_ID=GZ_381192333_NSPCL-33&amp;DeptCode=014001</t>
  </si>
  <si>
    <t>318980109_NSPCL-69</t>
  </si>
  <si>
    <t>1b17ceabf83c4ce5_NSPCL-69</t>
  </si>
  <si>
    <t>INS-19325418</t>
  </si>
  <si>
    <t>3/8/26 2:45:00 PM</t>
  </si>
  <si>
    <t>https://dmsrepoinc.momrah.gov.sa/dmsrepo/ValidateOTPServlet?CASE_ID=318980109_NSPCL-69&amp;DeptCode=014001</t>
  </si>
  <si>
    <t>GZ_365275980_NSPCL-8</t>
  </si>
  <si>
    <t>98a12e6c15629f1a_NSPCL-8</t>
  </si>
  <si>
    <t>5/11/26 9:08:31 AM</t>
  </si>
  <si>
    <t>5/11/26 9:08:29 AM</t>
  </si>
  <si>
    <t>https://dmsrepoinc.momrah.gov.sa/dmsrepo/ValidateOTPServlet?CASE_ID=GZ_365275980_NSPCL-8&amp;DeptCode=014001</t>
  </si>
  <si>
    <t>GZ_316592638_NSPCL-33</t>
  </si>
  <si>
    <t>ef27cc4d6bd4e485_NSPCL-33</t>
  </si>
  <si>
    <t>3/5/26 12:42:34 PM</t>
  </si>
  <si>
    <t>3/5/26 12:39:58 PM</t>
  </si>
  <si>
    <t>https://dmsrepoinc.momrah.gov.sa/dmsrepo/ValidateOTPServlet?CASE_ID=GZ_316592638_NSPCL-33&amp;DeptCode=014001</t>
  </si>
  <si>
    <t>GZ_318981459_NSPCL-33</t>
  </si>
  <si>
    <t>0aa961d1c671c26e_NSPCL-33</t>
  </si>
  <si>
    <t>3/8/26 3:16:27 PM</t>
  </si>
  <si>
    <t>https://dmsrepoinc.momrah.gov.sa/dmsrepo/ValidateOTPServlet?CASE_ID=GZ_318981459_NSPCL-33&amp;DeptCode=014001</t>
  </si>
  <si>
    <t>RZ_359320828_NSPCL-10</t>
  </si>
  <si>
    <t>bfd2a2e1e7b28f40_NSPCL-10</t>
  </si>
  <si>
    <t>INS-20794333</t>
  </si>
  <si>
    <t>https://dmsrepoinc.momrah.gov.sa/dmsrepo/ValidateOTPServlet?CASE_ID=RZ_359320828_NSPCL-10&amp;DeptCode=014001</t>
  </si>
  <si>
    <t>0.284</t>
  </si>
  <si>
    <t>OZ_369930409_NSPCL-29</t>
  </si>
  <si>
    <t>097ced98307b558f_NSPCL-29</t>
  </si>
  <si>
    <t>INC-26-05-223488</t>
  </si>
  <si>
    <t>5/17/26 9:14:20 AM</t>
  </si>
  <si>
    <t>https://dmsrepoinc.momrah.gov.sa/dmsrepo/ValidateOTPServlet?CASE_ID=OZ_369930409_NSPCL-29&amp;DeptCode=014001</t>
  </si>
  <si>
    <t>GZ_340386841_NSPCL-8</t>
  </si>
  <si>
    <t>c9a725459e8222e6_NSPCL-8</t>
  </si>
  <si>
    <t>INS-19990908</t>
  </si>
  <si>
    <t>https://dmsrepoinc.momrah.gov.sa/dmsrepo/ValidateOTPServlet?CASE_ID=GZ_340386841_NSPCL-8&amp;DeptCode=014001</t>
  </si>
  <si>
    <t>GZ_341125890_NSPCL-69</t>
  </si>
  <si>
    <t>6bcbbf8252178695_NSPCL-69</t>
  </si>
  <si>
    <t>INS-20007989</t>
  </si>
  <si>
    <t>4/9/26 7:25:20 AM</t>
  </si>
  <si>
    <t>https://dmsrepoinc.momrah.gov.sa/dmsrepo/ValidateOTPServlet?CASE_ID=GZ_341125890_NSPCL-69&amp;DeptCode=014001</t>
  </si>
  <si>
    <t>GZ_271155523_NSPCL-33</t>
  </si>
  <si>
    <t>05b57ced311bcfc1_NSPCL-33</t>
  </si>
  <si>
    <t>INC-26-01-073573</t>
  </si>
  <si>
    <t>1/5/26 5:18:53 PM</t>
  </si>
  <si>
    <t>https://dmsrepoinc.momrah.gov.sa/dmsrepo/ValidateOTPServlet?CASE_ID=GZ_271155523_NSPCL-33&amp;DeptCode=014001</t>
  </si>
  <si>
    <t>GZ_319145885_NSPCL-33</t>
  </si>
  <si>
    <t>5b6fc59d762fb770_NSPCL-33</t>
  </si>
  <si>
    <t>3/8/26 4:53:48 PM</t>
  </si>
  <si>
    <t>https://dmsrepoinc.momrah.gov.sa/dmsrepo/ValidateOTPServlet?CASE_ID=GZ_319145885_NSPCL-33&amp;DeptCode=014001</t>
  </si>
  <si>
    <t>GZ_298896094_NSPCL-72</t>
  </si>
  <si>
    <t>6694316737d2006a_NSPCL-72</t>
  </si>
  <si>
    <t>INS-18013116</t>
  </si>
  <si>
    <t>2/9/26 10:33:37 AM</t>
  </si>
  <si>
    <t>2/9/26 10:33:36 AM</t>
  </si>
  <si>
    <t>https://dmsrepoinc.momrah.gov.sa/dmsrepo/ValidateOTPServlet?CASE_ID=GZ_298896094_NSPCL-72&amp;DeptCode=014001</t>
  </si>
  <si>
    <t>0.906</t>
  </si>
  <si>
    <t>GZ_367474596_NSPCL-33</t>
  </si>
  <si>
    <t>529e2c9d10a850ab_NSPCL-33</t>
  </si>
  <si>
    <t>INC-26-05-150300</t>
  </si>
  <si>
    <t>5/13/26 10:45:25 AM</t>
  </si>
  <si>
    <t>https://dmsrepoinc.momrah.gov.sa/dmsrepo/ValidateOTPServlet?CASE_ID=GZ_367474596_NSPCL-33&amp;DeptCode=014001</t>
  </si>
  <si>
    <t>GZ_293035687_NSPCL-23</t>
  </si>
  <si>
    <t>ec3bd67b820171a2_NSPCL-23</t>
  </si>
  <si>
    <t>INS-18093273</t>
  </si>
  <si>
    <t>2/3/26 11:23:45 AM</t>
  </si>
  <si>
    <t>https://dmsrepoinc.momrah.gov.sa/dmsrepo/ValidateOTPServlet?CASE_ID=GZ_293035687_NSPCL-23&amp;DeptCode=014001</t>
  </si>
  <si>
    <t>GZ_382952032_NSPCL-33</t>
  </si>
  <si>
    <t>2f51ed26f2404145_NSPCL-33</t>
  </si>
  <si>
    <t>6/7/26 10:42:29 AM</t>
  </si>
  <si>
    <t>6/7/26 10:25:51 AM</t>
  </si>
  <si>
    <t>https://dmsrepoinc.momrah.gov.sa/dmsrepo/ValidateOTPServlet?CASE_ID=GZ_382952032_NSPCL-33&amp;DeptCode=014001</t>
  </si>
  <si>
    <t>GZ_362177751_NSPCL-33</t>
  </si>
  <si>
    <t>eeee371ffff42009_NSPCL-33</t>
  </si>
  <si>
    <t>INC-26-05-091455</t>
  </si>
  <si>
    <t>5/7/26 7:46:06 AM</t>
  </si>
  <si>
    <t>5/7/26 7:45:46 AM</t>
  </si>
  <si>
    <t>https://dmsrepoinc.momrah.gov.sa/dmsrepo/ValidateOTPServlet?CASE_ID=GZ_362177751_NSPCL-33&amp;DeptCode=014001</t>
  </si>
  <si>
    <t>GZ_313166593_NSPCL-33</t>
  </si>
  <si>
    <t>6b25d37d16da104b_NSPCL-33</t>
  </si>
  <si>
    <t>https://dmsrepoinc.momrah.gov.sa/dmsrepo/ValidateOTPServlet?CASE_ID=GZ_313166593_NSPCL-33&amp;DeptCode=014001</t>
  </si>
  <si>
    <t>RZ_371394127_NSPCL-10</t>
  </si>
  <si>
    <t>972651de257eace6_NSPCL-10</t>
  </si>
  <si>
    <t>5/5/26 9:39:41 AM</t>
  </si>
  <si>
    <t>https://dmsrepoinc.momrah.gov.sa/dmsrepo/ValidateOTPServlet?CASE_ID=RZ_371394127_NSPCL-10&amp;DeptCode=014001</t>
  </si>
  <si>
    <t>OZ_367301035_NSPCL-16</t>
  </si>
  <si>
    <t>0e79c78385fe6a08_NSPCL-16</t>
  </si>
  <si>
    <t>INS-21079955</t>
  </si>
  <si>
    <t>https://dmsrepoinc.momrah.gov.sa/dmsrepo/ValidateOTPServlet?CASE_ID=OZ_367301035_NSPCL-16&amp;DeptCode=014001</t>
  </si>
  <si>
    <t>0.918</t>
  </si>
  <si>
    <t>GZ_297987922_NSPCL-33</t>
  </si>
  <si>
    <t>d991a7eaf2839bce_NSPCL-33</t>
  </si>
  <si>
    <t>INC-26-02-068204</t>
  </si>
  <si>
    <t>2/8/26 10:28:29 AM</t>
  </si>
  <si>
    <t>2/8/26 10:14:15 AM</t>
  </si>
  <si>
    <t>https://dmsrepoinc.momrah.gov.sa/dmsrepo/ValidateOTPServlet?CASE_ID=GZ_297987922_NSPCL-33&amp;DeptCode=014001</t>
  </si>
  <si>
    <t>302632840_NSPCL-72</t>
  </si>
  <si>
    <t>3040fe5c7eac4cdc_NSPCL-72</t>
  </si>
  <si>
    <t>INS-18202048</t>
  </si>
  <si>
    <t>2/15/26 1:47:34 PM</t>
  </si>
  <si>
    <t>https://dmsrepoinc.momrah.gov.sa/dmsrepo/ValidateOTPServlet?CASE_ID=302632840_NSPCL-72&amp;DeptCode=014001</t>
  </si>
  <si>
    <t>2/18/26 12:23:58 AM</t>
  </si>
  <si>
    <t>276803578_NSPCL-63</t>
  </si>
  <si>
    <t>e47c673e1aaf896f_NSPCL-63</t>
  </si>
  <si>
    <t>INS-17516619</t>
  </si>
  <si>
    <t>1/12/26 1:32:54 PM</t>
  </si>
  <si>
    <t>https://dmsrepoinc.momrah.gov.sa/dmsrepo/ValidateOTPServlet?CASE_ID=276803578_NSPCL-63&amp;DeptCode=014001</t>
  </si>
  <si>
    <t>GZ_366474095_NSPCL-33</t>
  </si>
  <si>
    <t>3b77ace8d65cdc12_NSPCL-33</t>
  </si>
  <si>
    <t>INS-20673742</t>
  </si>
  <si>
    <t>5/12/26 10:16:05 AM</t>
  </si>
  <si>
    <t>https://dmsrepoinc.momrah.gov.sa/dmsrepo/ValidateOTPServlet?CASE_ID=GZ_366474095_NSPCL-33&amp;DeptCode=014001</t>
  </si>
  <si>
    <t>OZ_277339972_NSPCL-49</t>
  </si>
  <si>
    <t>8595aaf14110bf0a_NSPCL-49</t>
  </si>
  <si>
    <t>INS-17696415</t>
  </si>
  <si>
    <t>1/13/26 10:17:22 AM</t>
  </si>
  <si>
    <t>https://dmsrepoinc.momrah.gov.sa/dmsrepo/ValidateOTPServlet?CASE_ID=OZ_277339972_NSPCL-49&amp;DeptCode=014001</t>
  </si>
  <si>
    <t>1/21/26 11:24:04 PM</t>
  </si>
  <si>
    <t>GZ_359606846_NSPCL-63</t>
  </si>
  <si>
    <t>0c7f559bc96ff017_NSPCL-63</t>
  </si>
  <si>
    <t>INS-20613411</t>
  </si>
  <si>
    <t>5/5/26 10:26:16 AM</t>
  </si>
  <si>
    <t>https://dmsrepoinc.momrah.gov.sa/dmsrepo/ValidateOTPServlet?CASE_ID=GZ_359606846_NSPCL-63&amp;DeptCode=014001</t>
  </si>
  <si>
    <t>294301760_NSPCL-69</t>
  </si>
  <si>
    <t>6acbcc8dde8769fa_NSPCL-69</t>
  </si>
  <si>
    <t>INS-18162775</t>
  </si>
  <si>
    <t>2/4/26 9:56:38 AM</t>
  </si>
  <si>
    <t>https://dmsrepoinc.momrah.gov.sa/dmsrepo/ValidateOTPServlet?CASE_ID=294301760_NSPCL-69&amp;DeptCode=014001</t>
  </si>
  <si>
    <t>2/9/26 2:23:57 PM</t>
  </si>
  <si>
    <t>12.13</t>
  </si>
  <si>
    <t>GZ_275295667_NSPCL-63</t>
  </si>
  <si>
    <t>608995a643689844_NSPCL-63</t>
  </si>
  <si>
    <t>INC-26-01-073564</t>
  </si>
  <si>
    <t>1/11/26 6:51:52 AM</t>
  </si>
  <si>
    <t>https://dmsrepoinc.momrah.gov.sa/dmsrepo/ValidateOTPServlet?CASE_ID=GZ_275295667_NSPCL-63&amp;DeptCode=014001</t>
  </si>
  <si>
    <t>GZ_301101145_NSPCL-69</t>
  </si>
  <si>
    <t>4a202ebf86dd53af_NSPCL-69</t>
  </si>
  <si>
    <t>INS-18202054</t>
  </si>
  <si>
    <t>2/12/26 9:34:23 AM</t>
  </si>
  <si>
    <t>https://dmsrepoinc.momrah.gov.sa/dmsrepo/ValidateOTPServlet?CASE_ID=GZ_301101145_NSPCL-69&amp;DeptCode=014001</t>
  </si>
  <si>
    <t>GZ_337517184_NSPCL-23</t>
  </si>
  <si>
    <t>21b98cf5d0fc1045_NSPCL-23</t>
  </si>
  <si>
    <t>INC-26-04-066235</t>
  </si>
  <si>
    <t>4/6/26 10:42:49 AM</t>
  </si>
  <si>
    <t>https://dmsrepoinc.momrah.gov.sa/dmsrepo/ValidateOTPServlet?CASE_ID=GZ_337517184_NSPCL-23&amp;DeptCode=014001</t>
  </si>
  <si>
    <t>21.23</t>
  </si>
  <si>
    <t>GZ_341759575_NSPCL-33</t>
  </si>
  <si>
    <t>a55a6d86111a0a85_NSPCL-33</t>
  </si>
  <si>
    <t>4/9/26 1:12:28 PM</t>
  </si>
  <si>
    <t>4/9/26 1:12:16 PM</t>
  </si>
  <si>
    <t>https://dmsrepoinc.momrah.gov.sa/dmsrepo/ValidateOTPServlet?CASE_ID=GZ_341759575_NSPCL-33&amp;DeptCode=014001</t>
  </si>
  <si>
    <t>GZ_382473627_NSPCL-33</t>
  </si>
  <si>
    <t>c08af7d9f3d43619_NSPCL-33</t>
  </si>
  <si>
    <t>6/7/26 7:48:05 AM</t>
  </si>
  <si>
    <t>6/7/26 7:48:02 AM</t>
  </si>
  <si>
    <t>https://dmsrepoinc.momrah.gov.sa/dmsrepo/ValidateOTPServlet?CASE_ID=GZ_382473627_NSPCL-33&amp;DeptCode=014001</t>
  </si>
  <si>
    <t>GZ_341724372_NSPCL-63</t>
  </si>
  <si>
    <t>a55a6d86111a0a85_NSPCL-63</t>
  </si>
  <si>
    <t>INS-19952725</t>
  </si>
  <si>
    <t>4/9/26 12:17:38 PM</t>
  </si>
  <si>
    <t>https://dmsrepoinc.momrah.gov.sa/dmsrepo/ValidateOTPServlet?CASE_ID=GZ_341724372_NSPCL-63&amp;DeptCode=014001</t>
  </si>
  <si>
    <t>GZ_358621063_NSPCL-8</t>
  </si>
  <si>
    <t>34397dbd0f92a5e8_NSPCL-8</t>
  </si>
  <si>
    <t>INS-20654794</t>
  </si>
  <si>
    <t>5/4/26 4:58:48 PM</t>
  </si>
  <si>
    <t>https://dmsrepoinc.momrah.gov.sa/dmsrepo/ValidateOTPServlet?CASE_ID=GZ_358621063_NSPCL-8&amp;DeptCode=014001</t>
  </si>
  <si>
    <t>GZ_338926615_NSPCL-69</t>
  </si>
  <si>
    <t>247a4cfe0b00090c_NSPCL-69</t>
  </si>
  <si>
    <t>INS-19807710</t>
  </si>
  <si>
    <t>4/7/26 10:09:26 AM</t>
  </si>
  <si>
    <t>4/7/26 10:02:24 AM</t>
  </si>
  <si>
    <t>https://dmsrepoinc.momrah.gov.sa/dmsrepo/ValidateOTPServlet?CASE_ID=GZ_338926615_NSPCL-69&amp;DeptCode=014001</t>
  </si>
  <si>
    <t>320907640_NSPCL-31</t>
  </si>
  <si>
    <t>0250a6d9b860a32d_NSPCL-31</t>
  </si>
  <si>
    <t>INS-19110283</t>
  </si>
  <si>
    <t>3/10/26 12:08:16 PM</t>
  </si>
  <si>
    <t>https://dmsrepoinc.momrah.gov.sa/dmsrepo/ValidateOTPServlet?CASE_ID=320907640_NSPCL-31&amp;DeptCode=014001</t>
  </si>
  <si>
    <t>GZ_280345140_NSPCL-71</t>
  </si>
  <si>
    <t>faa8bf42b78d9fb4_NSPCL-71</t>
  </si>
  <si>
    <t>INS-17740854</t>
  </si>
  <si>
    <t>1/18/26 10:38:55 AM</t>
  </si>
  <si>
    <t>https://dmsrepoinc.momrah.gov.sa/dmsrepo/ValidateOTPServlet?CASE_ID=GZ_280345140_NSPCL-71&amp;DeptCode=014001</t>
  </si>
  <si>
    <t>RZ_359080321_NSPCL-10</t>
  </si>
  <si>
    <t>79011b15f385e283_NSPCL-10</t>
  </si>
  <si>
    <t>INS-20793405</t>
  </si>
  <si>
    <t>5/5/26 8:49:41 AM</t>
  </si>
  <si>
    <t>https://dmsrepoinc.momrah.gov.sa/dmsrepo/ValidateOTPServlet?CASE_ID=RZ_359080321_NSPCL-10&amp;DeptCode=014001</t>
  </si>
  <si>
    <t>GZ_342241391_NSPCL-33</t>
  </si>
  <si>
    <t>6fcfd28a363268be_NSPCL-33</t>
  </si>
  <si>
    <t>INS-20156684</t>
  </si>
  <si>
    <t>4/10/26 5:53:04 PM</t>
  </si>
  <si>
    <t>4/10/26 5:52:04 PM</t>
  </si>
  <si>
    <t>https://dmsrepoinc.momrah.gov.sa/dmsrepo/ValidateOTPServlet?CASE_ID=GZ_342241391_NSPCL-33&amp;DeptCode=014001</t>
  </si>
  <si>
    <t>GZ_362521887_NSPCL-33</t>
  </si>
  <si>
    <t>a7f16017fac24498_NSPCL-33</t>
  </si>
  <si>
    <t>INC-26-05-146896</t>
  </si>
  <si>
    <t>5/7/26 10:36:39 AM</t>
  </si>
  <si>
    <t>https://dmsrepoinc.momrah.gov.sa/dmsrepo/ValidateOTPServlet?CASE_ID=GZ_362521887_NSPCL-33&amp;DeptCode=014001</t>
  </si>
  <si>
    <t>OZ_317044548_NSPCL-16</t>
  </si>
  <si>
    <t>4ddd6b5706a056ff_NSPCL-16</t>
  </si>
  <si>
    <t>INS-19371281</t>
  </si>
  <si>
    <t>https://dmsrepoinc.momrah.gov.sa/dmsrepo/ValidateOTPServlet?CASE_ID=OZ_317044548_NSPCL-16&amp;DeptCode=014001</t>
  </si>
  <si>
    <t>314662387_NSPCL-69</t>
  </si>
  <si>
    <t>653fa3843ec63c0c_NSPCL-69</t>
  </si>
  <si>
    <t>INS-19217301</t>
  </si>
  <si>
    <t>3/4/26 9:57:27 AM</t>
  </si>
  <si>
    <t>3/4/26 9:56:42 AM</t>
  </si>
  <si>
    <t>https://dmsrepoinc.momrah.gov.sa/dmsrepo/ValidateOTPServlet?CASE_ID=314662387_NSPCL-69&amp;DeptCode=014001</t>
  </si>
  <si>
    <t>GZ_270009134_NSPCL-69</t>
  </si>
  <si>
    <t>c2d32a0f289f6ef2_NSPCL-69</t>
  </si>
  <si>
    <t>INS-17292284</t>
  </si>
  <si>
    <t>https://dmsrepoinc.momrah.gov.sa/dmsrepo/ValidateOTPServlet?CASE_ID=GZ_270009134_NSPCL-69&amp;DeptCode=014001</t>
  </si>
  <si>
    <t>GZ_301301357_NSPCL-33</t>
  </si>
  <si>
    <t>75148e6dffd6518a_NSPCL-33</t>
  </si>
  <si>
    <t>INC-26-02-119220</t>
  </si>
  <si>
    <t>2/12/26 12:33:52 PM</t>
  </si>
  <si>
    <t>https://dmsrepoinc.momrah.gov.sa/dmsrepo/ValidateOTPServlet?CASE_ID=GZ_301301357_NSPCL-33&amp;DeptCode=014001</t>
  </si>
  <si>
    <t>1.614</t>
  </si>
  <si>
    <t>GZ_267946958_NSPCL-23</t>
  </si>
  <si>
    <t>a40883e3d9019e01_NSPCL-23</t>
  </si>
  <si>
    <t>INC-26-01-030783</t>
  </si>
  <si>
    <t>1/4/26 8:31:36 AM</t>
  </si>
  <si>
    <t>1/4/26 8:31:35 AM</t>
  </si>
  <si>
    <t>https://dmsrepoinc.momrah.gov.sa/dmsrepo/ValidateOTPServlet?CASE_ID=GZ_267946958_NSPCL-23&amp;DeptCode=014001</t>
  </si>
  <si>
    <t>GZ_367724724_NSPCL-63</t>
  </si>
  <si>
    <t>8297721bd0c17a26_NSPCL-63</t>
  </si>
  <si>
    <t>INS-20922396</t>
  </si>
  <si>
    <t>5/13/26 2:33:47 PM</t>
  </si>
  <si>
    <t>5/13/26 2:33:44 PM</t>
  </si>
  <si>
    <t>https://dmsrepoinc.momrah.gov.sa/dmsrepo/ValidateOTPServlet?CASE_ID=GZ_367724724_NSPCL-63&amp;DeptCode=014001</t>
  </si>
  <si>
    <t>5.693</t>
  </si>
  <si>
    <t>316724054_NSPCL-69</t>
  </si>
  <si>
    <t>93702d4fbe036379_NSPCL-69</t>
  </si>
  <si>
    <t>3/5/26 1:22:40 PM</t>
  </si>
  <si>
    <t>https://dmsrepoinc.momrah.gov.sa/dmsrepo/ValidateOTPServlet?CASE_ID=316724054_NSPCL-69&amp;DeptCode=014001</t>
  </si>
  <si>
    <t>3/18/26 4:24:20 AM</t>
  </si>
  <si>
    <t>GZ_332411229_NSPCL-63</t>
  </si>
  <si>
    <t>84da3247ee547881_NSPCL-63</t>
  </si>
  <si>
    <t>INS-19786672</t>
  </si>
  <si>
    <t>4/2/26 9:05:24 AM</t>
  </si>
  <si>
    <t>4/2/26 9:05:21 AM</t>
  </si>
  <si>
    <t>https://dmsrepoinc.momrah.gov.sa/dmsrepo/ValidateOTPServlet?CASE_ID=GZ_332411229_NSPCL-63&amp;DeptCode=014001</t>
  </si>
  <si>
    <t>4/6/26 1:53:59 PM</t>
  </si>
  <si>
    <t>GZ_359827818_NSPCL-69</t>
  </si>
  <si>
    <t>f19ed99d2ff4bd2a_NSPCL-69</t>
  </si>
  <si>
    <t>INS-20738104</t>
  </si>
  <si>
    <t>5/5/26 11:21:28 AM</t>
  </si>
  <si>
    <t>5/5/26 11:21:25 AM</t>
  </si>
  <si>
    <t>https://dmsrepoinc.momrah.gov.sa/dmsrepo/ValidateOTPServlet?CASE_ID=GZ_359827818_NSPCL-69&amp;DeptCode=014001</t>
  </si>
  <si>
    <t>GZ_332431506_NSPCL-33</t>
  </si>
  <si>
    <t>300617c7148f6b2d_NSPCL-33</t>
  </si>
  <si>
    <t>INS-19786659</t>
  </si>
  <si>
    <t>4/2/26 9:42:08 AM</t>
  </si>
  <si>
    <t>4/2/26 9:40:38 AM</t>
  </si>
  <si>
    <t>https://dmsrepoinc.momrah.gov.sa/dmsrepo/ValidateOTPServlet?CASE_ID=GZ_332431506_NSPCL-33&amp;DeptCode=014001</t>
  </si>
  <si>
    <t>GZ_313845586_NSPCL-8</t>
  </si>
  <si>
    <t>fd725526703246f5_NSPCL-8</t>
  </si>
  <si>
    <t>INS-19326645</t>
  </si>
  <si>
    <t>https://dmsrepoinc.momrah.gov.sa/dmsrepo/ValidateOTPServlet?CASE_ID=GZ_313845586_NSPCL-8&amp;DeptCode=014001</t>
  </si>
  <si>
    <t>GZ_342587494_NSPCL-67</t>
  </si>
  <si>
    <t>42db3c327d6f2168_NSPCL-67</t>
  </si>
  <si>
    <t>INS-19991181</t>
  </si>
  <si>
    <t>4/11/26 2:37:59 PM</t>
  </si>
  <si>
    <t>https://dmsrepoinc.momrah.gov.sa/dmsrepo/ValidateOTPServlet?CASE_ID=GZ_342587494_NSPCL-67&amp;DeptCode=014001</t>
  </si>
  <si>
    <t>GZ_340426254_NSPCL-8</t>
  </si>
  <si>
    <t>db3c266b65e2f7ae_NSPCL-8</t>
  </si>
  <si>
    <t>INS-19992420</t>
  </si>
  <si>
    <t>4/8/26 9:58:47 AM</t>
  </si>
  <si>
    <t>https://dmsrepoinc.momrah.gov.sa/dmsrepo/ValidateOTPServlet?CASE_ID=GZ_340426254_NSPCL-8&amp;DeptCode=014001</t>
  </si>
  <si>
    <t>RZ_277615151_NSPCL-69</t>
  </si>
  <si>
    <t>3a20462df497b625_NSPCL-69</t>
  </si>
  <si>
    <t>INS-17660002</t>
  </si>
  <si>
    <t>1/13/26 12:29:57 PM</t>
  </si>
  <si>
    <t>https://dmsrepoinc.momrah.gov.sa/dmsrepo/ValidateOTPServlet?CASE_ID=RZ_277615151_NSPCL-69&amp;DeptCode=014001</t>
  </si>
  <si>
    <t>GZ_319143016_NSPCL-8</t>
  </si>
  <si>
    <t>14ca82d1abd86ed5_NSPCL-8</t>
  </si>
  <si>
    <t>INS-19325498</t>
  </si>
  <si>
    <t>3/8/26 4:34:39 PM</t>
  </si>
  <si>
    <t>3/8/26 4:33:22 PM</t>
  </si>
  <si>
    <t>https://dmsrepoinc.momrah.gov.sa/dmsrepo/ValidateOTPServlet?CASE_ID=GZ_319143016_NSPCL-8&amp;DeptCode=014001</t>
  </si>
  <si>
    <t>GZ_366570849_NSPCL-71</t>
  </si>
  <si>
    <t>982c38e78b18ddd5_NSPCL-71</t>
  </si>
  <si>
    <t>5/12/26 11:24:46 AM</t>
  </si>
  <si>
    <t>https://dmsrepoinc.momrah.gov.sa/dmsrepo/ValidateOTPServlet?CASE_ID=GZ_366570849_NSPCL-71&amp;DeptCode=014001</t>
  </si>
  <si>
    <t>GZ_367530576_NSPCL-33</t>
  </si>
  <si>
    <t>529cec9489f17a55_NSPCL-33</t>
  </si>
  <si>
    <t>INS-20738030</t>
  </si>
  <si>
    <t>5/13/26 11:55:53 AM</t>
  </si>
  <si>
    <t>https://dmsrepoinc.momrah.gov.sa/dmsrepo/ValidateOTPServlet?CASE_ID=GZ_367530576_NSPCL-33&amp;DeptCode=014001</t>
  </si>
  <si>
    <t>GZ_365408014_NSPCL-33</t>
  </si>
  <si>
    <t>93c7cb2147625aa7_NSPCL-33</t>
  </si>
  <si>
    <t>INS-20674289</t>
  </si>
  <si>
    <t>5/11/26 10:16:38 AM</t>
  </si>
  <si>
    <t>5/11/26 9:59:42 AM</t>
  </si>
  <si>
    <t>https://dmsrepoinc.momrah.gov.sa/dmsrepo/ValidateOTPServlet?CASE_ID=GZ_365408014_NSPCL-33&amp;DeptCode=014001</t>
  </si>
  <si>
    <t>GZ_277169568_NSPCL-8</t>
  </si>
  <si>
    <t>1bb15d826ac9ee5c_NSPCL-8</t>
  </si>
  <si>
    <t>INS-17472339</t>
  </si>
  <si>
    <t>1/13/26 8:55:25 AM</t>
  </si>
  <si>
    <t>https://dmsrepoinc.momrah.gov.sa/dmsrepo/ValidateOTPServlet?CASE_ID=GZ_277169568_NSPCL-8&amp;DeptCode=014001</t>
  </si>
  <si>
    <t>OZ_298819548_NSPCL-3</t>
  </si>
  <si>
    <t>230ecc78408ba502_NSPCL-3</t>
  </si>
  <si>
    <t>INS-18226814</t>
  </si>
  <si>
    <t>2/9/26 9:03:14 AM</t>
  </si>
  <si>
    <t>https://dmsrepoinc.momrah.gov.sa/dmsrepo/ValidateOTPServlet?CASE_ID=OZ_298819548_NSPCL-3&amp;DeptCode=014001</t>
  </si>
  <si>
    <t>2/18/26 12:53:38 AM</t>
  </si>
  <si>
    <t>GZ_367342155_NSPCL-33</t>
  </si>
  <si>
    <t>ff91d103ca49643e_NSPCL-33</t>
  </si>
  <si>
    <t>INS-20754489</t>
  </si>
  <si>
    <t>5/13/26 10:25:19 AM</t>
  </si>
  <si>
    <t>5/13/26 10:24:59 AM</t>
  </si>
  <si>
    <t>https://dmsrepoinc.momrah.gov.sa/dmsrepo/ValidateOTPServlet?CASE_ID=GZ_367342155_NSPCL-33&amp;DeptCode=014001</t>
  </si>
  <si>
    <t>GZ_265946374_NSPCL-33</t>
  </si>
  <si>
    <t>1e85668116c444f3_NSPCL-33</t>
  </si>
  <si>
    <t>INC-26-01-126209</t>
  </si>
  <si>
    <t>1/1/26 12:33:40 PM</t>
  </si>
  <si>
    <t>1/1/26 12:33:35 PM</t>
  </si>
  <si>
    <t>https://dmsrepoinc.momrah.gov.sa/dmsrepo/ValidateOTPServlet?CASE_ID=GZ_265946374_NSPCL-33&amp;DeptCode=014001</t>
  </si>
  <si>
    <t>GZ_361862461_NSPCL-33</t>
  </si>
  <si>
    <t>a348d6496539ffc5_NSPCL-33</t>
  </si>
  <si>
    <t>INS-20629437</t>
  </si>
  <si>
    <t>5/6/26 3:36:32 PM</t>
  </si>
  <si>
    <t>5/6/26 3:36:31 PM</t>
  </si>
  <si>
    <t>https://dmsrepoinc.momrah.gov.sa/dmsrepo/ValidateOTPServlet?CASE_ID=GZ_361862461_NSPCL-33&amp;DeptCode=014001</t>
  </si>
  <si>
    <t>GZ_319732029_NSPCL-7</t>
  </si>
  <si>
    <t>891c686e5946cbad_NSPCL-7</t>
  </si>
  <si>
    <t>INS-19368319</t>
  </si>
  <si>
    <t>3/9/26 11:20:26 AM</t>
  </si>
  <si>
    <t>https://dmsrepoinc.momrah.gov.sa/dmsrepo/ValidateOTPServlet?CASE_ID=GZ_319732029_NSPCL-7&amp;DeptCode=014001</t>
  </si>
  <si>
    <t>276646801_NSPCL-63</t>
  </si>
  <si>
    <t>0d3997d1c4c13a6a_NSPCL-63</t>
  </si>
  <si>
    <t>INS-17515668</t>
  </si>
  <si>
    <t>https://dmsrepoinc.momrah.gov.sa/dmsrepo/ValidateOTPServlet?CASE_ID=276646801_NSPCL-63&amp;DeptCode=014001</t>
  </si>
  <si>
    <t>RZ_362223513_NSPCL-11</t>
  </si>
  <si>
    <t>18bbced7c28a733a_NSPCL-11</t>
  </si>
  <si>
    <t>INS-21003210</t>
  </si>
  <si>
    <t>5/6/26 11:12:00 AM</t>
  </si>
  <si>
    <t>https://dmsrepoinc.momrah.gov.sa/dmsrepo/ValidateOTPServlet?CASE_ID=RZ_362223513_NSPCL-11&amp;DeptCode=014001</t>
  </si>
  <si>
    <t>GZ_315876876_NSPCL-47</t>
  </si>
  <si>
    <t>607bd2ac05f2c3ca_NSPCL-47</t>
  </si>
  <si>
    <t>3/4/26 5:53:15 PM</t>
  </si>
  <si>
    <t>https://dmsrepoinc.momrah.gov.sa/dmsrepo/ValidateOTPServlet?CASE_ID=GZ_315876876_NSPCL-47&amp;DeptCode=014001</t>
  </si>
  <si>
    <t>GZ_362916914_NSPCL-33</t>
  </si>
  <si>
    <t>712bb18848ad6052_NSPCL-33</t>
  </si>
  <si>
    <t>INS-20736422</t>
  </si>
  <si>
    <t>5/7/26 2:22:51 PM</t>
  </si>
  <si>
    <t>https://dmsrepoinc.momrah.gov.sa/dmsrepo/ValidateOTPServlet?CASE_ID=GZ_362916914_NSPCL-33&amp;DeptCode=014001</t>
  </si>
  <si>
    <t>GZ_301301619_NSPCL-69</t>
  </si>
  <si>
    <t>759d838f59572a79_NSPCL-69</t>
  </si>
  <si>
    <t>INS-18203051</t>
  </si>
  <si>
    <t>2/12/26 12:35:27 PM</t>
  </si>
  <si>
    <t>https://dmsrepoinc.momrah.gov.sa/dmsrepo/ValidateOTPServlet?CASE_ID=GZ_301301619_NSPCL-69&amp;DeptCode=014001</t>
  </si>
  <si>
    <t>2/14/26 1:53:59 AM</t>
  </si>
  <si>
    <t>GZ_366362395_NSPCL-33</t>
  </si>
  <si>
    <t>8d72d9f0d7fe92ed_NSPCL-33</t>
  </si>
  <si>
    <t>INS-20674485</t>
  </si>
  <si>
    <t>5/12/26 8:20:33 AM</t>
  </si>
  <si>
    <t>https://dmsrepoinc.momrah.gov.sa/dmsrepo/ValidateOTPServlet?CASE_ID=GZ_366362395_NSPCL-33&amp;DeptCode=014001</t>
  </si>
  <si>
    <t>GZ_318982244_NSPCL-33</t>
  </si>
  <si>
    <t>ba11caaadbaf5a86_NSPCL-33</t>
  </si>
  <si>
    <t>3/8/26 3:35:29 PM</t>
  </si>
  <si>
    <t>3/8/26 3:35:27 PM</t>
  </si>
  <si>
    <t>https://dmsrepoinc.momrah.gov.sa/dmsrepo/ValidateOTPServlet?CASE_ID=GZ_318982244_NSPCL-33&amp;DeptCode=014001</t>
  </si>
  <si>
    <t>GZ_367294841_NSPCL-69</t>
  </si>
  <si>
    <t>bf7d1b7732f20c6e_NSPCL-69</t>
  </si>
  <si>
    <t>INS-20914420</t>
  </si>
  <si>
    <t>5/13/26 9:51:58 AM</t>
  </si>
  <si>
    <t>https://dmsrepoinc.momrah.gov.sa/dmsrepo/ValidateOTPServlet?CASE_ID=GZ_367294841_NSPCL-69&amp;DeptCode=014001</t>
  </si>
  <si>
    <t>GZ_345075175_NSPCL-71</t>
  </si>
  <si>
    <t>c98ce3339d98002d_NSPCL-71</t>
  </si>
  <si>
    <t>INS-20047592</t>
  </si>
  <si>
    <t>4/14/26 10:29:23 AM</t>
  </si>
  <si>
    <t>https://dmsrepoinc.momrah.gov.sa/dmsrepo/ValidateOTPServlet?CASE_ID=GZ_345075175_NSPCL-71&amp;DeptCode=014001</t>
  </si>
  <si>
    <t>GZ_270011356_NSPCL-8</t>
  </si>
  <si>
    <t>71f60ccc775170c2_NSPCL-8</t>
  </si>
  <si>
    <t>INS-17291356</t>
  </si>
  <si>
    <t>1/5/26 10:01:08 AM</t>
  </si>
  <si>
    <t>https://dmsrepoinc.momrah.gov.sa/dmsrepo/ValidateOTPServlet?CASE_ID=GZ_270011356_NSPCL-8&amp;DeptCode=014001</t>
  </si>
  <si>
    <t>1/6/26 11:54:07 PM</t>
  </si>
  <si>
    <t>GZ_345038874_NSPCL-72</t>
  </si>
  <si>
    <t>c98ce3339d98002d_NSPCL-72</t>
  </si>
  <si>
    <t>INS-20048121</t>
  </si>
  <si>
    <t>4/14/26 10:06:35 AM</t>
  </si>
  <si>
    <t>https://dmsrepoinc.momrah.gov.sa/dmsrepo/ValidateOTPServlet?CASE_ID=GZ_345038874_NSPCL-72&amp;DeptCode=014001</t>
  </si>
  <si>
    <t>GZ_277336893_NSPCL-23</t>
  </si>
  <si>
    <t>fbd1b35ead108ef4_NSPCL-23</t>
  </si>
  <si>
    <t>fbd1b35ead108ef4_NSPCL-23_NSPCL-31</t>
  </si>
  <si>
    <t>INS-17516886</t>
  </si>
  <si>
    <t>1/13/26 10:09:11 AM</t>
  </si>
  <si>
    <t>https://dmsrepoinc.momrah.gov.sa/dmsrepo/ValidateOTPServlet?CASE_ID=GZ_277336893_NSPCL-23&amp;DeptCode=014001</t>
  </si>
  <si>
    <t>GZ_362378421_NSPCL-8</t>
  </si>
  <si>
    <t>1beee8b64b0271f1_NSPCL-8</t>
  </si>
  <si>
    <t>INS-20622728</t>
  </si>
  <si>
    <t>5/7/26 8:50:10 AM</t>
  </si>
  <si>
    <t>https://dmsrepoinc.momrah.gov.sa/dmsrepo/ValidateOTPServlet?CASE_ID=GZ_362378421_NSPCL-8&amp;DeptCode=014001</t>
  </si>
  <si>
    <t>GZ_340697530_NSPCL-8</t>
  </si>
  <si>
    <t>8d2e030121ecf8a6_NSPCL-8</t>
  </si>
  <si>
    <t>INS-20092335</t>
  </si>
  <si>
    <t>4/8/26 12:04:37 PM</t>
  </si>
  <si>
    <t>https://dmsrepoinc.momrah.gov.sa/dmsrepo/ValidateOTPServlet?CASE_ID=GZ_340697530_NSPCL-8&amp;DeptCode=014001</t>
  </si>
  <si>
    <t>GZ_366532343_NSPCL-33</t>
  </si>
  <si>
    <t>a2a10465143fdca0_NSPCL-33</t>
  </si>
  <si>
    <t>INS-20695668</t>
  </si>
  <si>
    <t>5/12/26 9:59:15 AM</t>
  </si>
  <si>
    <t>https://dmsrepoinc.momrah.gov.sa/dmsrepo/ValidateOTPServlet?CASE_ID=GZ_366532343_NSPCL-33&amp;DeptCode=014001</t>
  </si>
  <si>
    <t>GZ_296386377_NSPCL-33</t>
  </si>
  <si>
    <t>11ae3e4be7a65815_NSPCL-33</t>
  </si>
  <si>
    <t>INS-18092309</t>
  </si>
  <si>
    <t>2/5/26 12:41:13 PM</t>
  </si>
  <si>
    <t>2/5/26 11:01:04 AM</t>
  </si>
  <si>
    <t>https://dmsrepoinc.momrah.gov.sa/dmsrepo/ValidateOTPServlet?CASE_ID=GZ_296386377_NSPCL-33&amp;DeptCode=014001</t>
  </si>
  <si>
    <t>GZ_337201038_NSPCL-33</t>
  </si>
  <si>
    <t>f670f4291adf048e_NSPCL-33</t>
  </si>
  <si>
    <t>INS-19987860</t>
  </si>
  <si>
    <t>4/6/26 8:38:09 AM</t>
  </si>
  <si>
    <t>4/6/26 8:36:55 AM</t>
  </si>
  <si>
    <t>https://dmsrepoinc.momrah.gov.sa/dmsrepo/ValidateOTPServlet?CASE_ID=GZ_337201038_NSPCL-33&amp;DeptCode=014001</t>
  </si>
  <si>
    <t>GZ_366596174_NSPCL-69</t>
  </si>
  <si>
    <t>f03cae191862c5cd_NSPCL-69</t>
  </si>
  <si>
    <t>INS-20913502</t>
  </si>
  <si>
    <t>5/12/26 10:18:48 AM</t>
  </si>
  <si>
    <t>https://dmsrepoinc.momrah.gov.sa/dmsrepo/ValidateOTPServlet?CASE_ID=GZ_366596174_NSPCL-69&amp;DeptCode=014001</t>
  </si>
  <si>
    <t>GZ_366361022_NSPCL-63</t>
  </si>
  <si>
    <t>c7efca03e3de094e_NSPCL-63</t>
  </si>
  <si>
    <t>INS-20913234</t>
  </si>
  <si>
    <t>5/12/26 8:15:20 AM</t>
  </si>
  <si>
    <t>https://dmsrepoinc.momrah.gov.sa/dmsrepo/ValidateOTPServlet?CASE_ID=GZ_366361022_NSPCL-63&amp;DeptCode=014001</t>
  </si>
  <si>
    <t>8.044</t>
  </si>
  <si>
    <t>GZ_299625664_NSPCL-33</t>
  </si>
  <si>
    <t>63633727ca45d78d_NSPCL-33</t>
  </si>
  <si>
    <t>INC-26-02-119042</t>
  </si>
  <si>
    <t>2/10/26 9:50:11 AM</t>
  </si>
  <si>
    <t>2/10/26 9:48:02 AM</t>
  </si>
  <si>
    <t>https://dmsrepoinc.momrah.gov.sa/dmsrepo/ValidateOTPServlet?CASE_ID=GZ_299625664_NSPCL-33&amp;DeptCode=014001</t>
  </si>
  <si>
    <t>GZ_293176682_NSPCL-33</t>
  </si>
  <si>
    <t>920ec4bd448c73c6_NSPCL-33</t>
  </si>
  <si>
    <t>INC-26-02-044186</t>
  </si>
  <si>
    <t>2/3/26 11:19:38 AM</t>
  </si>
  <si>
    <t>2/2/26 11:12:59 AM</t>
  </si>
  <si>
    <t>https://dmsrepoinc.momrah.gov.sa/dmsrepo/ValidateOTPServlet?CASE_ID=GZ_293176682_NSPCL-33&amp;DeptCode=014001</t>
  </si>
  <si>
    <t>GZ_299207653_NSPCL-33</t>
  </si>
  <si>
    <t>7f73efb89f044a5d_NSPCL-33</t>
  </si>
  <si>
    <t>INC-26-02-114423</t>
  </si>
  <si>
    <t>2/9/26 2:10:52 PM</t>
  </si>
  <si>
    <t>2/9/26 2:10:25 PM</t>
  </si>
  <si>
    <t>https://dmsrepoinc.momrah.gov.sa/dmsrepo/ValidateOTPServlet?CASE_ID=GZ_299207653_NSPCL-33&amp;DeptCode=014001</t>
  </si>
  <si>
    <t>GZ_382951705_NSPCL-63</t>
  </si>
  <si>
    <t>2ce6306ec8ef05cd_NSPCL-63</t>
  </si>
  <si>
    <t>6/7/26 10:36:33 AM</t>
  </si>
  <si>
    <t>6/7/26 10:36:31 AM</t>
  </si>
  <si>
    <t>https://dmsrepoinc.momrah.gov.sa/dmsrepo/ValidateOTPServlet?CASE_ID=GZ_382951705_NSPCL-63&amp;DeptCode=014001</t>
  </si>
  <si>
    <t>GZ_318981700_NSPCL-33</t>
  </si>
  <si>
    <t>166930db9ea34877_NSPCL-33</t>
  </si>
  <si>
    <t>3/8/26 3:25:25 PM</t>
  </si>
  <si>
    <t>3/8/26 3:23:35 PM</t>
  </si>
  <si>
    <t>https://dmsrepoinc.momrah.gov.sa/dmsrepo/ValidateOTPServlet?CASE_ID=GZ_318981700_NSPCL-33&amp;DeptCode=014001</t>
  </si>
  <si>
    <t>GZ_314599846_NSPCL-33</t>
  </si>
  <si>
    <t>2a5c53079bcb4fa3_NSPCL-33</t>
  </si>
  <si>
    <t>3/4/26 9:09:19 AM</t>
  </si>
  <si>
    <t>3/4/26 9:09:16 AM</t>
  </si>
  <si>
    <t>https://dmsrepoinc.momrah.gov.sa/dmsrepo/ValidateOTPServlet?CASE_ID=GZ_314599846_NSPCL-33&amp;DeptCode=014001</t>
  </si>
  <si>
    <t>GZ_278357155_NSPCL-33</t>
  </si>
  <si>
    <t>7d8f24f511271691_NSPCL-33</t>
  </si>
  <si>
    <t>INS-17472387</t>
  </si>
  <si>
    <t>1/14/26 12:17:38 PM</t>
  </si>
  <si>
    <t>1/14/26 11:23:27 AM</t>
  </si>
  <si>
    <t>https://dmsrepoinc.momrah.gov.sa/dmsrepo/ValidateOTPServlet?CASE_ID=GZ_278357155_NSPCL-33&amp;DeptCode=014001</t>
  </si>
  <si>
    <t>GZ_335004480_NSPCL-71</t>
  </si>
  <si>
    <t>87fa4c26ba4e5d8c_NSPCL-71</t>
  </si>
  <si>
    <t>INS-20008423</t>
  </si>
  <si>
    <t>INC-26-04-170949</t>
  </si>
  <si>
    <t>4/5/26 7:26:03 AM</t>
  </si>
  <si>
    <t>https://dmsrepoinc.momrah.gov.sa/dmsrepo/ValidateOTPServlet?CASE_ID=GZ_335004480_NSPCL-71&amp;DeptCode=014001</t>
  </si>
  <si>
    <t>spc_GZ_340600730_NSPCL-33</t>
  </si>
  <si>
    <t>039bff9906da7992_NSPCL-33</t>
  </si>
  <si>
    <t>INS-19936747</t>
  </si>
  <si>
    <t>4/8/26 11:20:38 AM</t>
  </si>
  <si>
    <t>https://dmsrepoinc.momrah.gov.sa/dmsrepo/ValidateOTPServlet?CASE_ID=spc_GZ_340600730_NSPCL-33&amp;DeptCode=014001</t>
  </si>
  <si>
    <t>GZ_298052649_NSPCL-33</t>
  </si>
  <si>
    <t>c9aef5587e08c9a3_NSPCL-33</t>
  </si>
  <si>
    <t>INS-18091390</t>
  </si>
  <si>
    <t>2/8/26 11:03:19 AM</t>
  </si>
  <si>
    <t>2/8/26 10:39:03 AM</t>
  </si>
  <si>
    <t>https://dmsrepoinc.momrah.gov.sa/dmsrepo/ValidateOTPServlet?CASE_ID=GZ_298052649_NSPCL-33&amp;DeptCode=014001</t>
  </si>
  <si>
    <t>319991701_NSPCL-69</t>
  </si>
  <si>
    <t>0627a688cf6061cd_NSPCL-69</t>
  </si>
  <si>
    <t>INS-19261004</t>
  </si>
  <si>
    <t>3/9/26 1:33:51 PM</t>
  </si>
  <si>
    <t>3/9/26 1:33:47 PM</t>
  </si>
  <si>
    <t>https://dmsrepoinc.momrah.gov.sa/dmsrepo/ValidateOTPServlet?CASE_ID=319991701_NSPCL-69&amp;DeptCode=014001</t>
  </si>
  <si>
    <t>0.974</t>
  </si>
  <si>
    <t>GZ_363994979_NSPCL-33</t>
  </si>
  <si>
    <t>1710100adb45a396_NSPCL-33</t>
  </si>
  <si>
    <t>INC-26-05-093057</t>
  </si>
  <si>
    <t>5/10/26 7:08:05 AM</t>
  </si>
  <si>
    <t>5/10/26 7:03:21 AM</t>
  </si>
  <si>
    <t>https://dmsrepoinc.momrah.gov.sa/dmsrepo/ValidateOTPServlet?CASE_ID=GZ_363994979_NSPCL-33&amp;DeptCode=014001</t>
  </si>
  <si>
    <t>4.596</t>
  </si>
  <si>
    <t>297915963_NSPCL-49</t>
  </si>
  <si>
    <t>a9a84488a6b970e8_NSPCL-49</t>
  </si>
  <si>
    <t>INC-26-02-066644</t>
  </si>
  <si>
    <t>2/8/26 10:16:07 AM</t>
  </si>
  <si>
    <t>https://dmsrepoinc.momrah.gov.sa/dmsrepo/ValidateOTPServlet?CASE_ID=297915963_NSPCL-49&amp;DeptCode=014001</t>
  </si>
  <si>
    <t>GZ_337542917_NSPCL-8</t>
  </si>
  <si>
    <t>20e56f6a1579697e_NSPCL-8</t>
  </si>
  <si>
    <t>INS-20003349</t>
  </si>
  <si>
    <t>4/6/26 10:13:09 AM</t>
  </si>
  <si>
    <t>https://dmsrepoinc.momrah.gov.sa/dmsrepo/ValidateOTPServlet?CASE_ID=GZ_337542917_NSPCL-8&amp;DeptCode=014001</t>
  </si>
  <si>
    <t>OZ_365509592_NSPCL-29</t>
  </si>
  <si>
    <t>91d12d336516596e_NSPCL-29</t>
  </si>
  <si>
    <t>INC-26-05-225033</t>
  </si>
  <si>
    <t>5/11/26 11:18:51 AM</t>
  </si>
  <si>
    <t>https://dmsrepoinc.momrah.gov.sa/dmsrepo/ValidateOTPServlet?CASE_ID=OZ_365509592_NSPCL-29&amp;DeptCode=014001</t>
  </si>
  <si>
    <t>GZ_332421475_NSPCL-33</t>
  </si>
  <si>
    <t>961f31a9491386c8_NSPCL-33</t>
  </si>
  <si>
    <t>INS-19785898</t>
  </si>
  <si>
    <t>4/2/26 9:34:10 AM</t>
  </si>
  <si>
    <t>https://dmsrepoinc.momrah.gov.sa/dmsrepo/ValidateOTPServlet?CASE_ID=GZ_332421475_NSPCL-33&amp;DeptCode=014001</t>
  </si>
  <si>
    <t>GZ_266901374_NSPCL-69</t>
  </si>
  <si>
    <t>734389a244658677_NSPCL-69</t>
  </si>
  <si>
    <t>INS-17178939</t>
  </si>
  <si>
    <t>1/3/26 9:42:35 AM</t>
  </si>
  <si>
    <t>https://dmsrepoinc.momrah.gov.sa/dmsrepo/ValidateOTPServlet?CASE_ID=GZ_266901374_NSPCL-69&amp;DeptCode=014001</t>
  </si>
  <si>
    <t>OZ_318980490_NSPCL-16</t>
  </si>
  <si>
    <t>c57ad96d1057e716_NSPCL-16</t>
  </si>
  <si>
    <t>INS-19325461</t>
  </si>
  <si>
    <t>3/8/26 2:54:00 PM</t>
  </si>
  <si>
    <t>https://dmsrepoinc.momrah.gov.sa/dmsrepo/ValidateOTPServlet?CASE_ID=OZ_318980490_NSPCL-16&amp;DeptCode=014001</t>
  </si>
  <si>
    <t>3/18/26 12:53:45 AM</t>
  </si>
  <si>
    <t>GZ_322525520_NSPCL-33</t>
  </si>
  <si>
    <t>ac96ef379eabc593_NSPCL-33</t>
  </si>
  <si>
    <t>3/12/26 12:43:53 PM</t>
  </si>
  <si>
    <t>3/9/26 5:25:53 PM</t>
  </si>
  <si>
    <t>https://dmsrepoinc.momrah.gov.sa/dmsrepo/ValidateOTPServlet?CASE_ID=GZ_322525520_NSPCL-33&amp;DeptCode=014001</t>
  </si>
  <si>
    <t>GZ_383446818_NSPCL-92</t>
  </si>
  <si>
    <t>4195e02a05fd666b_NSPCL-92</t>
  </si>
  <si>
    <t>6/7/26 5:38:43 PM</t>
  </si>
  <si>
    <t>https://dmsrepoinc.momrah.gov.sa/dmsrepo/ValidateOTPServlet?CASE_ID=GZ_383446818_NSPCL-92&amp;DeptCode=014001</t>
  </si>
  <si>
    <t>GZ_276529274_NSPCL-8</t>
  </si>
  <si>
    <t>b4230e0b5ae72f2c_NSPCL-8</t>
  </si>
  <si>
    <t>INS-17479818</t>
  </si>
  <si>
    <t>https://dmsrepoinc.momrah.gov.sa/dmsrepo/ValidateOTPServlet?CASE_ID=GZ_276529274_NSPCL-8&amp;DeptCode=014001</t>
  </si>
  <si>
    <t>GZ_360935414_NSPCL-33</t>
  </si>
  <si>
    <t>358c4d0cac00cb19_NSPCL-33</t>
  </si>
  <si>
    <t>INS-20674276</t>
  </si>
  <si>
    <t>5/6/26 8:45:12 AM</t>
  </si>
  <si>
    <t>https://dmsrepoinc.momrah.gov.sa/dmsrepo/ValidateOTPServlet?CASE_ID=GZ_360935414_NSPCL-33&amp;DeptCode=014001</t>
  </si>
  <si>
    <t>GZ_378959240_NSPCL-33</t>
  </si>
  <si>
    <t>634755afae4c1121_NSPCL-33</t>
  </si>
  <si>
    <t>634755afae4c1121_NSPCL-33_NSPCL-63</t>
  </si>
  <si>
    <t>INS-21044534</t>
  </si>
  <si>
    <t>6/3/26 9:52:30 AM</t>
  </si>
  <si>
    <t>https://dmsrepoinc.momrah.gov.sa/dmsrepo/ValidateOTPServlet?CASE_ID=GZ_378959240_NSPCL-33&amp;DeptCode=014001</t>
  </si>
  <si>
    <t>GZ_277034766_NSPCL-69</t>
  </si>
  <si>
    <t>afe74b6fa33877a0_NSPCL-69</t>
  </si>
  <si>
    <t>INS-17471209</t>
  </si>
  <si>
    <t>1/12/26 5:37:44 PM</t>
  </si>
  <si>
    <t>https://dmsrepoinc.momrah.gov.sa/dmsrepo/ValidateOTPServlet?CASE_ID=GZ_277034766_NSPCL-69&amp;DeptCode=014001</t>
  </si>
  <si>
    <t>314600869_NSPCL-69</t>
  </si>
  <si>
    <t>4b70c4391989a33d_NSPCL-69</t>
  </si>
  <si>
    <t>INS-19187118</t>
  </si>
  <si>
    <t>3/4/26 9:16:28 AM</t>
  </si>
  <si>
    <t>3/4/26 9:16:24 AM</t>
  </si>
  <si>
    <t>https://dmsrepoinc.momrah.gov.sa/dmsrepo/ValidateOTPServlet?CASE_ID=314600869_NSPCL-69&amp;DeptCode=014001</t>
  </si>
  <si>
    <t>GZ_364227222_NSPCL-8</t>
  </si>
  <si>
    <t>90fd718a151f97f4_NSPCL-8</t>
  </si>
  <si>
    <t>5/10/26 10:09:25 AM</t>
  </si>
  <si>
    <t>5/10/26 10:09:18 AM</t>
  </si>
  <si>
    <t>https://dmsrepoinc.momrah.gov.sa/dmsrepo/ValidateOTPServlet?CASE_ID=GZ_364227222_NSPCL-8&amp;DeptCode=014001</t>
  </si>
  <si>
    <t>GZ_318980558_NSPCL-69</t>
  </si>
  <si>
    <t>f1591ebebfdbcd0b_NSPCL-69</t>
  </si>
  <si>
    <t>INS-19324507</t>
  </si>
  <si>
    <t>3/8/26 2:55:47 PM</t>
  </si>
  <si>
    <t>https://dmsrepoinc.momrah.gov.sa/dmsrepo/ValidateOTPServlet?CASE_ID=GZ_318980558_NSPCL-69&amp;DeptCode=014001</t>
  </si>
  <si>
    <t>RZ_365759560_NSPCL-12</t>
  </si>
  <si>
    <t>bda30013e2269b5b_NSPCL-12</t>
  </si>
  <si>
    <t>5/11/26 1:50:21 PM</t>
  </si>
  <si>
    <t>https://dmsrepoinc.momrah.gov.sa/dmsrepo/ValidateOTPServlet?CASE_ID=RZ_365759560_NSPCL-12&amp;DeptCode=014001</t>
  </si>
  <si>
    <t>GZ_365274474_NSPCL-53</t>
  </si>
  <si>
    <t>3958a2e540d9e69f_NSPCL-53</t>
  </si>
  <si>
    <t>5/11/26 9:00:51 AM</t>
  </si>
  <si>
    <t>https://dmsrepoinc.momrah.gov.sa/dmsrepo/ValidateOTPServlet?CASE_ID=GZ_365274474_NSPCL-53&amp;DeptCode=014001</t>
  </si>
  <si>
    <t>GZ_314693224_NSPCL-33</t>
  </si>
  <si>
    <t>184b33be48865d05_NSPCL-33</t>
  </si>
  <si>
    <t>3/4/26 9:29:18 AM</t>
  </si>
  <si>
    <t>3/4/26 9:10:06 AM</t>
  </si>
  <si>
    <t>https://dmsrepoinc.momrah.gov.sa/dmsrepo/ValidateOTPServlet?CASE_ID=GZ_314693224_NSPCL-33&amp;DeptCode=014001</t>
  </si>
  <si>
    <t>GZ_341542746_NSPCL-53</t>
  </si>
  <si>
    <t>b17abe19779ea4c7_NSPCL-53</t>
  </si>
  <si>
    <t>INS-20157673</t>
  </si>
  <si>
    <t>4/9/26 10:32:23 AM</t>
  </si>
  <si>
    <t>https://dmsrepoinc.momrah.gov.sa/dmsrepo/ValidateOTPServlet?CASE_ID=GZ_341542746_NSPCL-53&amp;DeptCode=014001</t>
  </si>
  <si>
    <t>5.975</t>
  </si>
  <si>
    <t>GZ_362222016_NSPCL-31</t>
  </si>
  <si>
    <t>c889bbfb55cacf4a_NSPCL-31</t>
  </si>
  <si>
    <t>INC-26-05-106703</t>
  </si>
  <si>
    <t>5/6/26 11:01:50 AM</t>
  </si>
  <si>
    <t>https://dmsrepoinc.momrah.gov.sa/dmsrepo/ValidateOTPServlet?CASE_ID=GZ_362222016_NSPCL-31&amp;DeptCode=014001</t>
  </si>
  <si>
    <t>0.028</t>
  </si>
  <si>
    <t>GZ_370843301_NSPCL-33</t>
  </si>
  <si>
    <t>b58329a7ec6e7c48_NSPCL-33</t>
  </si>
  <si>
    <t>INC-26-05-155844</t>
  </si>
  <si>
    <t>5/18/26 9:56:31 AM</t>
  </si>
  <si>
    <t>https://dmsrepoinc.momrah.gov.sa/dmsrepo/ValidateOTPServlet?CASE_ID=GZ_370843301_NSPCL-33&amp;DeptCode=014001</t>
  </si>
  <si>
    <t>GZ_299613455_NSPCL-8</t>
  </si>
  <si>
    <t>508f6d956987821f_NSPCL-8</t>
  </si>
  <si>
    <t>INS-18091462</t>
  </si>
  <si>
    <t>2/10/26 9:27:27 AM</t>
  </si>
  <si>
    <t>2/10/26 9:26:05 AM</t>
  </si>
  <si>
    <t>https://dmsrepoinc.momrah.gov.sa/dmsrepo/ValidateOTPServlet?CASE_ID=GZ_299613455_NSPCL-8&amp;DeptCode=014001</t>
  </si>
  <si>
    <t>RZ_364757822_NSPCL-10</t>
  </si>
  <si>
    <t>282cb2f01e183bcb_NSPCL-10</t>
  </si>
  <si>
    <t>https://dmsrepoinc.momrah.gov.sa/dmsrepo/ValidateOTPServlet?CASE_ID=RZ_364757822_NSPCL-10&amp;DeptCode=014001</t>
  </si>
  <si>
    <t>GZ_317042668_NSPCL-33</t>
  </si>
  <si>
    <t>a7569977108208c7_NSPCL-33</t>
  </si>
  <si>
    <t>3/5/26 4:27:09 PM</t>
  </si>
  <si>
    <t>3/5/26 4:27:02 PM</t>
  </si>
  <si>
    <t>https://dmsrepoinc.momrah.gov.sa/dmsrepo/ValidateOTPServlet?CASE_ID=GZ_317042668_NSPCL-33&amp;DeptCode=014001</t>
  </si>
  <si>
    <t>296382984_NSPCL-31</t>
  </si>
  <si>
    <t>e9a2132d2ef73c4f_NSPCL-31</t>
  </si>
  <si>
    <t>INS-18023020</t>
  </si>
  <si>
    <t>2/5/26 12:35:18 PM</t>
  </si>
  <si>
    <t>https://dmsrepoinc.momrah.gov.sa/dmsrepo/ValidateOTPServlet?CASE_ID=296382984_NSPCL-31&amp;DeptCode=014001</t>
  </si>
  <si>
    <t>GZ_338589407_NSPCL-92</t>
  </si>
  <si>
    <t>0e23ef4a5fd65d35_NSPCL-92</t>
  </si>
  <si>
    <t>INS-19807749</t>
  </si>
  <si>
    <t>4/7/26 8:33:10 AM</t>
  </si>
  <si>
    <t>https://dmsrepoinc.momrah.gov.sa/dmsrepo/ValidateOTPServlet?CASE_ID=GZ_338589407_NSPCL-92&amp;DeptCode=014001</t>
  </si>
  <si>
    <t>GZ_296153120_NSPCL-69</t>
  </si>
  <si>
    <t>4aa9272537d2f11b_NSPCL-69</t>
  </si>
  <si>
    <t>INS-17981832</t>
  </si>
  <si>
    <t>2/5/26 11:11:54 AM</t>
  </si>
  <si>
    <t>https://dmsrepoinc.momrah.gov.sa/dmsrepo/ValidateOTPServlet?CASE_ID=GZ_296153120_NSPCL-69&amp;DeptCode=014001</t>
  </si>
  <si>
    <t>GZ_275580625_NSPCL-8</t>
  </si>
  <si>
    <t>eba4a2048ba86bb8_NSPCL-8</t>
  </si>
  <si>
    <t>INS-17392274</t>
  </si>
  <si>
    <t>https://dmsrepoinc.momrah.gov.sa/dmsrepo/ValidateOTPServlet?CASE_ID=GZ_275580625_NSPCL-8&amp;DeptCode=014001</t>
  </si>
  <si>
    <t>GZ_368168014_NSPCL-33</t>
  </si>
  <si>
    <t>a678e94693916435_NSPCL-33</t>
  </si>
  <si>
    <t>INC-26-05-150260</t>
  </si>
  <si>
    <t>5/14/26 9:51:40 AM</t>
  </si>
  <si>
    <t>5/14/26 9:33:10 AM</t>
  </si>
  <si>
    <t>https://dmsrepoinc.momrah.gov.sa/dmsrepo/ValidateOTPServlet?CASE_ID=GZ_368168014_NSPCL-33&amp;DeptCode=014001</t>
  </si>
  <si>
    <t>GZ_367345155_NSPCL-69</t>
  </si>
  <si>
    <t>e859549a107ca194_NSPCL-69</t>
  </si>
  <si>
    <t>5/13/26 10:28:32 AM</t>
  </si>
  <si>
    <t>https://dmsrepoinc.momrah.gov.sa/dmsrepo/ValidateOTPServlet?CASE_ID=GZ_367345155_NSPCL-69&amp;DeptCode=014001</t>
  </si>
  <si>
    <t>OZ_360943504_NSPCL-74</t>
  </si>
  <si>
    <t>77c2807776ea3f62_NSPCL-74</t>
  </si>
  <si>
    <t>5/6/26 9:08:48 AM</t>
  </si>
  <si>
    <t>5/6/26 9:08:41 AM</t>
  </si>
  <si>
    <t>https://dmsrepoinc.momrah.gov.sa/dmsrepo/ValidateOTPServlet?CASE_ID=OZ_360943504_NSPCL-74&amp;DeptCode=014001</t>
  </si>
  <si>
    <t>298929342_NSPCL-69</t>
  </si>
  <si>
    <t>0e09f44e5df4c2e3_NSPCL-69</t>
  </si>
  <si>
    <t>INS-18151075</t>
  </si>
  <si>
    <t>2/9/26 11:08:20 AM</t>
  </si>
  <si>
    <t>https://dmsrepoinc.momrah.gov.sa/dmsrepo/ValidateOTPServlet?CASE_ID=298929342_NSPCL-69&amp;DeptCode=014001</t>
  </si>
  <si>
    <t>15.85</t>
  </si>
  <si>
    <t>GZ_365746242_NSPCL-33</t>
  </si>
  <si>
    <t>851baa7e75957efb_NSPCL-33</t>
  </si>
  <si>
    <t>INC-26-05-224042</t>
  </si>
  <si>
    <t>5/11/26 1:35:47 PM</t>
  </si>
  <si>
    <t>5/11/26 1:35:44 PM</t>
  </si>
  <si>
    <t>https://dmsrepoinc.momrah.gov.sa/dmsrepo/ValidateOTPServlet?CASE_ID=GZ_365746242_NSPCL-33&amp;DeptCode=014001</t>
  </si>
  <si>
    <t>313822115_NSPCL-72</t>
  </si>
  <si>
    <t>91ab50181ddc4583_NSPCL-72</t>
  </si>
  <si>
    <t>INS-19325388</t>
  </si>
  <si>
    <t>3/3/26 2:55:52 PM</t>
  </si>
  <si>
    <t>https://dmsrepoinc.momrah.gov.sa/dmsrepo/ValidateOTPServlet?CASE_ID=313822115_NSPCL-72&amp;DeptCode=014001</t>
  </si>
  <si>
    <t>GZ_294780389_NSPCL-33</t>
  </si>
  <si>
    <t>7c7e516c8f82bd01_NSPCL-33</t>
  </si>
  <si>
    <t>INS-18023015</t>
  </si>
  <si>
    <t>2/4/26 11:37:52 AM</t>
  </si>
  <si>
    <t>https://dmsrepoinc.momrah.gov.sa/dmsrepo/ValidateOTPServlet?CASE_ID=GZ_294780389_NSPCL-33&amp;DeptCode=014001</t>
  </si>
  <si>
    <t>GZ_277601868_NSPCL-72</t>
  </si>
  <si>
    <t>ced5dc715c1c1083_NSPCL-72</t>
  </si>
  <si>
    <t>INS-17517949</t>
  </si>
  <si>
    <t>1/13/26 11:57:52 AM</t>
  </si>
  <si>
    <t>https://dmsrepoinc.momrah.gov.sa/dmsrepo/ValidateOTPServlet?CASE_ID=GZ_277601868_NSPCL-72&amp;DeptCode=014001</t>
  </si>
  <si>
    <t>296184557_NSPCL-69</t>
  </si>
  <si>
    <t>d02739bb954c949e_NSPCL-69</t>
  </si>
  <si>
    <t>INS-18093306</t>
  </si>
  <si>
    <t>2/5/26 10:50:32 AM</t>
  </si>
  <si>
    <t>https://dmsrepoinc.momrah.gov.sa/dmsrepo/ValidateOTPServlet?CASE_ID=296184557_NSPCL-69&amp;DeptCode=014001</t>
  </si>
  <si>
    <t>GZ_359712695_NSPCL-31</t>
  </si>
  <si>
    <t>cf37a8e058f51738_NSPCL-31</t>
  </si>
  <si>
    <t>INS-20642886</t>
  </si>
  <si>
    <t>5/5/26 10:51:21 AM</t>
  </si>
  <si>
    <t>https://dmsrepoinc.momrah.gov.sa/dmsrepo/ValidateOTPServlet?CASE_ID=GZ_359712695_NSPCL-31&amp;DeptCode=014001</t>
  </si>
  <si>
    <t>316766549_NSPCL-31</t>
  </si>
  <si>
    <t>155857bdc3dbea52_NSPCL-31</t>
  </si>
  <si>
    <t>https://dmsrepoinc.momrah.gov.sa/dmsrepo/ValidateOTPServlet?CASE_ID=316766549_NSPCL-31&amp;DeptCode=014001</t>
  </si>
  <si>
    <t>GZ_309031159_NSPCL-33</t>
  </si>
  <si>
    <t>1579be42d1878edf_NSPCL-33</t>
  </si>
  <si>
    <t>INS-18889584</t>
  </si>
  <si>
    <t>3/1/26 7:18:44 AM</t>
  </si>
  <si>
    <t>https://dmsrepoinc.momrah.gov.sa/dmsrepo/ValidateOTPServlet?CASE_ID=GZ_309031159_NSPCL-33&amp;DeptCode=014001</t>
  </si>
  <si>
    <t>GZ_345956508_NSPCL-71</t>
  </si>
  <si>
    <t>b68e641ddd69fea9_NSPCL-71</t>
  </si>
  <si>
    <t>INS-20047596</t>
  </si>
  <si>
    <t>4/15/26 11:13:46 AM</t>
  </si>
  <si>
    <t>https://dmsrepoinc.momrah.gov.sa/dmsrepo/ValidateOTPServlet?CASE_ID=GZ_345956508_NSPCL-71&amp;DeptCode=014001</t>
  </si>
  <si>
    <t>4/15/26 2:54:05 PM</t>
  </si>
  <si>
    <t>GZ_269894201_NSPCL-33</t>
  </si>
  <si>
    <t>c2d32a0f289f6ef2_NSPCL-33</t>
  </si>
  <si>
    <t>INS-17291331</t>
  </si>
  <si>
    <t>1/5/26 9:33:51 AM</t>
  </si>
  <si>
    <t>1/5/26 9:33:43 AM</t>
  </si>
  <si>
    <t>https://dmsrepoinc.momrah.gov.sa/dmsrepo/ValidateOTPServlet?CASE_ID=GZ_269894201_NSPCL-33&amp;DeptCode=014001</t>
  </si>
  <si>
    <t>GZ_264634740_NSPCL-69</t>
  </si>
  <si>
    <t>7f50d7919438ebcb_NSPCL-69</t>
  </si>
  <si>
    <t>INS-17152160</t>
  </si>
  <si>
    <t>1/1/26 8:50:42 AM</t>
  </si>
  <si>
    <t>https://dmsrepoinc.momrah.gov.sa/dmsrepo/ValidateOTPServlet?CASE_ID=GZ_264634740_NSPCL-69&amp;DeptCode=014001</t>
  </si>
  <si>
    <t>GZ_363994875_NSPCL-33</t>
  </si>
  <si>
    <t>e0565c25bca8558d_NSPCL-33</t>
  </si>
  <si>
    <t>INC-26-05-089487</t>
  </si>
  <si>
    <t>5/10/26 7:06:14 AM</t>
  </si>
  <si>
    <t>5/10/26 7:04:02 AM</t>
  </si>
  <si>
    <t>https://dmsrepoinc.momrah.gov.sa/dmsrepo/ValidateOTPServlet?CASE_ID=GZ_363994875_NSPCL-33&amp;DeptCode=014001</t>
  </si>
  <si>
    <t>15.84</t>
  </si>
  <si>
    <t>GZ_365710479_NSPCL-33</t>
  </si>
  <si>
    <t>d499ac86676fd2d6_NSPCL-33</t>
  </si>
  <si>
    <t>INC-26-05-222961</t>
  </si>
  <si>
    <t>5/11/26 1:10:27 PM</t>
  </si>
  <si>
    <t>https://dmsrepoinc.momrah.gov.sa/dmsrepo/ValidateOTPServlet?CASE_ID=GZ_365710479_NSPCL-33&amp;DeptCode=014001</t>
  </si>
  <si>
    <t>GZ_319740328_NSPCL-33</t>
  </si>
  <si>
    <t>2eb13c5b436c72c9_NSPCL-33</t>
  </si>
  <si>
    <t>3/9/26 11:10:03 AM</t>
  </si>
  <si>
    <t>3/3/26 1:19:16 PM</t>
  </si>
  <si>
    <t>https://dmsrepoinc.momrah.gov.sa/dmsrepo/ValidateOTPServlet?CASE_ID=GZ_319740328_NSPCL-33&amp;DeptCode=014001</t>
  </si>
  <si>
    <t>GZ_342242854_NSPCL-33</t>
  </si>
  <si>
    <t>34068a238c67bfb6_NSPCL-33</t>
  </si>
  <si>
    <t>INS-20156229</t>
  </si>
  <si>
    <t>4/10/26 6:21:03 PM</t>
  </si>
  <si>
    <t>https://dmsrepoinc.momrah.gov.sa/dmsrepo/ValidateOTPServlet?CASE_ID=GZ_342242854_NSPCL-33&amp;DeptCode=014001</t>
  </si>
  <si>
    <t>GZ_298112581_NSPCL-8</t>
  </si>
  <si>
    <t>d0b6f84863103ecb_NSPCL-8</t>
  </si>
  <si>
    <t>INS-18013124</t>
  </si>
  <si>
    <t>2/8/26 11:36:54 AM</t>
  </si>
  <si>
    <t>2/8/26 11:21:41 AM</t>
  </si>
  <si>
    <t>https://dmsrepoinc.momrah.gov.sa/dmsrepo/ValidateOTPServlet?CASE_ID=GZ_298112581_NSPCL-8&amp;DeptCode=014001</t>
  </si>
  <si>
    <t>GZ_335194377_NSPCL-33</t>
  </si>
  <si>
    <t>373a06ca25c6ceec_NSPCL-33</t>
  </si>
  <si>
    <t>INC-26-04-103065</t>
  </si>
  <si>
    <t>4/5/26 8:41:42 AM</t>
  </si>
  <si>
    <t>4/5/26 7:08:48 AM</t>
  </si>
  <si>
    <t>https://dmsrepoinc.momrah.gov.sa/dmsrepo/ValidateOTPServlet?CASE_ID=GZ_335194377_NSPCL-33&amp;DeptCode=014001</t>
  </si>
  <si>
    <t>GZ_332445575_NSPCL-33</t>
  </si>
  <si>
    <t>8ef099c995b401bd_NSPCL-33</t>
  </si>
  <si>
    <t>INS-19786656</t>
  </si>
  <si>
    <t>4/2/26 9:49:04 AM</t>
  </si>
  <si>
    <t>https://dmsrepoinc.momrah.gov.sa/dmsrepo/ValidateOTPServlet?CASE_ID=GZ_332445575_NSPCL-33&amp;DeptCode=014001</t>
  </si>
  <si>
    <t>GZ_341469650_NSPCL-33</t>
  </si>
  <si>
    <t>9444fe3a748c966c_NSPCL-33</t>
  </si>
  <si>
    <t>INS-19987895</t>
  </si>
  <si>
    <t>4/9/26 10:42:04 AM</t>
  </si>
  <si>
    <t>4/9/26 10:41:59 AM</t>
  </si>
  <si>
    <t>https://dmsrepoinc.momrah.gov.sa/dmsrepo/ValidateOTPServlet?CASE_ID=GZ_341469650_NSPCL-33&amp;DeptCode=014001</t>
  </si>
  <si>
    <t>0.004</t>
  </si>
  <si>
    <t>RZ_335006289_NSPCL-76</t>
  </si>
  <si>
    <t>72cbda1d3ffc045e_NSPCL-76</t>
  </si>
  <si>
    <t>INC-26-04-198177</t>
  </si>
  <si>
    <t>4/5/26 7:27:58 AM</t>
  </si>
  <si>
    <t>https://dmsrepoinc.momrah.gov.sa/dmsrepo/ValidateOTPServlet?CASE_ID=RZ_335006289_NSPCL-76&amp;DeptCode=014001</t>
  </si>
  <si>
    <t>GZ_314201855_NSPCL-33</t>
  </si>
  <si>
    <t>66fc3ded512d0660_NSPCL-33</t>
  </si>
  <si>
    <t>3/3/26 4:54:30 PM</t>
  </si>
  <si>
    <t>3/3/26 4:54:29 PM</t>
  </si>
  <si>
    <t>https://dmsrepoinc.momrah.gov.sa/dmsrepo/ValidateOTPServlet?CASE_ID=GZ_314201855_NSPCL-33&amp;DeptCode=014001</t>
  </si>
  <si>
    <t>318816094_NSPCL-71</t>
  </si>
  <si>
    <t>d556a0436e494af7_NSPCL-71</t>
  </si>
  <si>
    <t>INS-19324421</t>
  </si>
  <si>
    <t>3/8/26 1:42:58 PM</t>
  </si>
  <si>
    <t>https://dmsrepoinc.momrah.gov.sa/dmsrepo/ValidateOTPServlet?CASE_ID=318816094_NSPCL-71&amp;DeptCode=014001</t>
  </si>
  <si>
    <t>GZ_293140983_NSPCL-23</t>
  </si>
  <si>
    <t>3685dde05bbab2a1_NSPCL-23</t>
  </si>
  <si>
    <t>INS-18091409</t>
  </si>
  <si>
    <t>2/3/26 11:40:13 AM</t>
  </si>
  <si>
    <t>https://dmsrepoinc.momrah.gov.sa/dmsrepo/ValidateOTPServlet?CASE_ID=GZ_293140983_NSPCL-23&amp;DeptCode=014001</t>
  </si>
  <si>
    <t>2/9/26 3:24:12 PM</t>
  </si>
  <si>
    <t>290232025_NSPCL-69</t>
  </si>
  <si>
    <t>6cc5b2be432380a7_NSPCL-69</t>
  </si>
  <si>
    <t>INS-18126277</t>
  </si>
  <si>
    <t>2/2/26 9:12:03 AM</t>
  </si>
  <si>
    <t>https://dmsrepoinc.momrah.gov.sa/dmsrepo/ValidateOTPServlet?CASE_ID=290232025_NSPCL-69&amp;DeptCode=014001</t>
  </si>
  <si>
    <t>2/9/26 3:54:05 PM</t>
  </si>
  <si>
    <t>GZ_360934946_NSPCL-33</t>
  </si>
  <si>
    <t>2c056098d9ead9bc_NSPCL-33</t>
  </si>
  <si>
    <t>INS-20674275</t>
  </si>
  <si>
    <t>5/6/26 8:43:51 AM</t>
  </si>
  <si>
    <t>5/6/26 8:43:44 AM</t>
  </si>
  <si>
    <t>https://dmsrepoinc.momrah.gov.sa/dmsrepo/ValidateOTPServlet?CASE_ID=GZ_360934946_NSPCL-33&amp;DeptCode=014001</t>
  </si>
  <si>
    <t>OZ_299784885_NSPCL-49</t>
  </si>
  <si>
    <t>05dfc4c26fa66c67_NSPCL-49</t>
  </si>
  <si>
    <t>INC-26-02-143474</t>
  </si>
  <si>
    <t>2/10/26 10:44:15 AM</t>
  </si>
  <si>
    <t>https://dmsrepoinc.momrah.gov.sa/dmsrepo/ValidateOTPServlet?CASE_ID=OZ_299784885_NSPCL-49&amp;DeptCode=014001</t>
  </si>
  <si>
    <t>2/18/26 12:23:54 AM</t>
  </si>
  <si>
    <t>GZ_312559629_NSPCL-33</t>
  </si>
  <si>
    <t>e926571843929abc_NSPCL-33</t>
  </si>
  <si>
    <t>3/3/26 9:15:38 AM</t>
  </si>
  <si>
    <t>3/3/26 9:14:05 AM</t>
  </si>
  <si>
    <t>https://dmsrepoinc.momrah.gov.sa/dmsrepo/ValidateOTPServlet?CASE_ID=GZ_312559629_NSPCL-33&amp;DeptCode=014001</t>
  </si>
  <si>
    <t>GZ_337509034_NSPCL-33</t>
  </si>
  <si>
    <t>f1b314bd9e1fddf4_NSPCL-33</t>
  </si>
  <si>
    <t>INS-19805103</t>
  </si>
  <si>
    <t>4/6/26 10:01:56 AM</t>
  </si>
  <si>
    <t>https://dmsrepoinc.momrah.gov.sa/dmsrepo/ValidateOTPServlet?CASE_ID=GZ_337509034_NSPCL-33&amp;DeptCode=014001</t>
  </si>
  <si>
    <t>GZ_278495998_NSPCL-33</t>
  </si>
  <si>
    <t>26b69752016f0c41_NSPCL-33</t>
  </si>
  <si>
    <t>INS-17478728</t>
  </si>
  <si>
    <t>1/14/26 2:55:00 PM</t>
  </si>
  <si>
    <t>1/14/26 2:48:39 PM</t>
  </si>
  <si>
    <t>https://dmsrepoinc.momrah.gov.sa/dmsrepo/ValidateOTPServlet?CASE_ID=GZ_278495998_NSPCL-33&amp;DeptCode=014001</t>
  </si>
  <si>
    <t>GZ_299748638_NSPCL-33</t>
  </si>
  <si>
    <t>6e7800f7ffa4a4cd_NSPCL-33</t>
  </si>
  <si>
    <t>INS-18091293</t>
  </si>
  <si>
    <t>2/10/26 10:17:01 AM</t>
  </si>
  <si>
    <t>https://dmsrepoinc.momrah.gov.sa/dmsrepo/ValidateOTPServlet?CASE_ID=GZ_299748638_NSPCL-33&amp;DeptCode=014001</t>
  </si>
  <si>
    <t>GZ_318982170_NSPCL-8</t>
  </si>
  <si>
    <t>44781c38c5d138c1_NSPCL-8</t>
  </si>
  <si>
    <t>INS-19325495</t>
  </si>
  <si>
    <t>3/8/26 3:34:05 PM</t>
  </si>
  <si>
    <t>https://dmsrepoinc.momrah.gov.sa/dmsrepo/ValidateOTPServlet?CASE_ID=GZ_318982170_NSPCL-8&amp;DeptCode=014001</t>
  </si>
  <si>
    <t>GZ_293034896_NSPCL-69</t>
  </si>
  <si>
    <t>3685dde05bbab2a1_NSPCL-69</t>
  </si>
  <si>
    <t>INS-18092378</t>
  </si>
  <si>
    <t>https://dmsrepoinc.momrah.gov.sa/dmsrepo/ValidateOTPServlet?CASE_ID=GZ_293034896_NSPCL-69&amp;DeptCode=014001</t>
  </si>
  <si>
    <t>GZ_369906296_NSPCL-47</t>
  </si>
  <si>
    <t>f81d886638c2c667_NSPCL-47</t>
  </si>
  <si>
    <t>INS-20934191</t>
  </si>
  <si>
    <t>5/17/26 9:02:46 AM</t>
  </si>
  <si>
    <t>5/17/26 8:32:34 AM</t>
  </si>
  <si>
    <t>https://dmsrepoinc.momrah.gov.sa/dmsrepo/ValidateOTPServlet?CASE_ID=GZ_369906296_NSPCL-47&amp;DeptCode=014001</t>
  </si>
  <si>
    <t>GZ_330120513_NSPCL-33</t>
  </si>
  <si>
    <t>20e954a0a55e8d25_NSPCL-33</t>
  </si>
  <si>
    <t>4/1/26 8:20:12 AM</t>
  </si>
  <si>
    <t>3/22/26 12:11:06 PM</t>
  </si>
  <si>
    <t>https://dmsrepoinc.momrah.gov.sa/dmsrepo/ValidateOTPServlet?CASE_ID=GZ_330120513_NSPCL-33&amp;DeptCode=014001</t>
  </si>
  <si>
    <t>GZ_315870978_NSPCL-82</t>
  </si>
  <si>
    <t>ed06d7fdea2730b8_NSPCL-82</t>
  </si>
  <si>
    <t>INS-19369660</t>
  </si>
  <si>
    <t>3/4/26 5:02:54 PM</t>
  </si>
  <si>
    <t>https://dmsrepoinc.momrah.gov.sa/dmsrepo/ValidateOTPServlet?CASE_ID=GZ_315870978_NSPCL-82&amp;DeptCode=014001</t>
  </si>
  <si>
    <t>299134948_NSPCL-31</t>
  </si>
  <si>
    <t>ea7ca6c6e3d4bb80_NSPCL-31</t>
  </si>
  <si>
    <t>INS-18009484</t>
  </si>
  <si>
    <t>https://dmsrepoinc.momrah.gov.sa/dmsrepo/ValidateOTPServlet?CASE_ID=299134948_NSPCL-31&amp;DeptCode=014001</t>
  </si>
  <si>
    <t>GZ_345343391_NSPCL-69</t>
  </si>
  <si>
    <t>7a63d3858ee8c983_NSPCL-69</t>
  </si>
  <si>
    <t>INS-20093904</t>
  </si>
  <si>
    <t>4/14/26 12:50:31 PM</t>
  </si>
  <si>
    <t>4/14/26 12:50:26 PM</t>
  </si>
  <si>
    <t>https://dmsrepoinc.momrah.gov.sa/dmsrepo/ValidateOTPServlet?CASE_ID=GZ_345343391_NSPCL-69&amp;DeptCode=014001</t>
  </si>
  <si>
    <t>4/14/26 4:54:06 PM</t>
  </si>
  <si>
    <t>GZ_335002578_NSPCL-8</t>
  </si>
  <si>
    <t>bcb74c97bac5bc35_NSPCL-8</t>
  </si>
  <si>
    <t>INS-19866551</t>
  </si>
  <si>
    <t>4/5/26 7:16:13 AM</t>
  </si>
  <si>
    <t>https://dmsrepoinc.momrah.gov.sa/dmsrepo/ValidateOTPServlet?CASE_ID=GZ_335002578_NSPCL-8&amp;DeptCode=014001</t>
  </si>
  <si>
    <t>0.911</t>
  </si>
  <si>
    <t>GZ_367530628_NSPCL-33</t>
  </si>
  <si>
    <t>b2fbdadcb9e43f00_NSPCL-33</t>
  </si>
  <si>
    <t>INC-26-05-148487</t>
  </si>
  <si>
    <t>5/13/26 11:56:05 AM</t>
  </si>
  <si>
    <t>5/13/26 11:56:03 AM</t>
  </si>
  <si>
    <t>https://dmsrepoinc.momrah.gov.sa/dmsrepo/ValidateOTPServlet?CASE_ID=GZ_367530628_NSPCL-33&amp;DeptCode=014001</t>
  </si>
  <si>
    <t>GZ_272726789_NSPCL-71</t>
  </si>
  <si>
    <t>b2300fdf57c15b52_NSPCL-71</t>
  </si>
  <si>
    <t>INS-17318758</t>
  </si>
  <si>
    <t>1/7/26 10:28:34 AM</t>
  </si>
  <si>
    <t>https://dmsrepoinc.momrah.gov.sa/dmsrepo/ValidateOTPServlet?CASE_ID=GZ_272726789_NSPCL-71&amp;DeptCode=014001</t>
  </si>
  <si>
    <t>GZ_340416565_NSPCL-71</t>
  </si>
  <si>
    <t>c615d2a2cb930f75_NSPCL-71</t>
  </si>
  <si>
    <t>INS-19992007</t>
  </si>
  <si>
    <t>4/8/26 10:23:08 AM</t>
  </si>
  <si>
    <t>https://dmsrepoinc.momrah.gov.sa/dmsrepo/ValidateOTPServlet?CASE_ID=GZ_340416565_NSPCL-71&amp;DeptCode=014001</t>
  </si>
  <si>
    <t>GZ_377540154_NSPCL-69</t>
  </si>
  <si>
    <t>b9a3548bf160b159_NSPCL-69</t>
  </si>
  <si>
    <t>INS-21079074</t>
  </si>
  <si>
    <t>6/2/26 9:50:47 AM</t>
  </si>
  <si>
    <t>https://dmsrepoinc.momrah.gov.sa/dmsrepo/ValidateOTPServlet?CASE_ID=GZ_377540154_NSPCL-69&amp;DeptCode=014001</t>
  </si>
  <si>
    <t>GZ_382929663_NSPCL-92</t>
  </si>
  <si>
    <t>29974891cd6bb4fb_NSPCL-92</t>
  </si>
  <si>
    <t>6/7/26 10:39:54 AM</t>
  </si>
  <si>
    <t>https://dmsrepoinc.momrah.gov.sa/dmsrepo/ValidateOTPServlet?CASE_ID=GZ_382929663_NSPCL-92&amp;DeptCode=014001</t>
  </si>
  <si>
    <t>GZ_280284102_NSPCL-8</t>
  </si>
  <si>
    <t>7e01c7f0a2bcd4eb_NSPCL-8</t>
  </si>
  <si>
    <t>INS-17519916</t>
  </si>
  <si>
    <t>https://dmsrepoinc.momrah.gov.sa/dmsrepo/ValidateOTPServlet?CASE_ID=GZ_280284102_NSPCL-8&amp;DeptCode=014001</t>
  </si>
  <si>
    <t>GZ_340695937_NSPCL-33</t>
  </si>
  <si>
    <t>987c4333b1bd68e7_NSPCL-33</t>
  </si>
  <si>
    <t>INS-19908791</t>
  </si>
  <si>
    <t>4/8/26 11:53:12 AM</t>
  </si>
  <si>
    <t>https://dmsrepoinc.momrah.gov.sa/dmsrepo/ValidateOTPServlet?CASE_ID=GZ_340695937_NSPCL-33&amp;DeptCode=014001</t>
  </si>
  <si>
    <t>GZ_290259158_NSPCL-33</t>
  </si>
  <si>
    <t>a6f78f43d2ba4dbe_NSPCL-33</t>
  </si>
  <si>
    <t>INC-26-02-116307</t>
  </si>
  <si>
    <t>2/2/26 9:17:42 AM</t>
  </si>
  <si>
    <t>2/2/26 9:17:40 AM</t>
  </si>
  <si>
    <t>https://dmsrepoinc.momrah.gov.sa/dmsrepo/ValidateOTPServlet?CASE_ID=GZ_290259158_NSPCL-33&amp;DeptCode=014001</t>
  </si>
  <si>
    <t>RZ_369224109_NSPCL-17</t>
  </si>
  <si>
    <t>b688bd8830010c35_NSPCL-17</t>
  </si>
  <si>
    <t>5/16/26 11:06:38 AM</t>
  </si>
  <si>
    <t>https://dmsrepoinc.momrah.gov.sa/dmsrepo/ValidateOTPServlet?CASE_ID=RZ_369224109_NSPCL-17&amp;DeptCode=014001</t>
  </si>
  <si>
    <t>6.875</t>
  </si>
  <si>
    <t>GZ_345847642_NSPCL-33</t>
  </si>
  <si>
    <t>6c01acb2e94b60f5_NSPCL-33</t>
  </si>
  <si>
    <t>INC-26-04-143090</t>
  </si>
  <si>
    <t>4/15/26 10:10:31 AM</t>
  </si>
  <si>
    <t>4/15/26 10:10:26 AM</t>
  </si>
  <si>
    <t>https://dmsrepoinc.momrah.gov.sa/dmsrepo/ValidateOTPServlet?CASE_ID=GZ_345847642_NSPCL-33&amp;DeptCode=014001</t>
  </si>
  <si>
    <t>4/15/26 1:05:36 PM</t>
  </si>
  <si>
    <t>GZ_299752228_NSPCL-33</t>
  </si>
  <si>
    <t>513ba53ecccced6e_NSPCL-33</t>
  </si>
  <si>
    <t>INS-18092228</t>
  </si>
  <si>
    <t>2/10/26 10:04:39 AM</t>
  </si>
  <si>
    <t>https://dmsrepoinc.momrah.gov.sa/dmsrepo/ValidateOTPServlet?CASE_ID=GZ_299752228_NSPCL-33&amp;DeptCode=014001</t>
  </si>
  <si>
    <t>314848927_NSPCL-69</t>
  </si>
  <si>
    <t>7487e8503aaac90c_NSPCL-69</t>
  </si>
  <si>
    <t>INS-19202418</t>
  </si>
  <si>
    <t>3/4/26 11:07:05 AM</t>
  </si>
  <si>
    <t>https://dmsrepoinc.momrah.gov.sa/dmsrepo/ValidateOTPServlet?CASE_ID=314848927_NSPCL-69&amp;DeptCode=014001</t>
  </si>
  <si>
    <t>GZ_276963711_NSPCL-31</t>
  </si>
  <si>
    <t>426a1f1a02903f0f_NSPCL-31</t>
  </si>
  <si>
    <t>INS-17470259</t>
  </si>
  <si>
    <t>1/12/26 4:43:58 PM</t>
  </si>
  <si>
    <t>https://dmsrepoinc.momrah.gov.sa/dmsrepo/ValidateOTPServlet?CASE_ID=GZ_276963711_NSPCL-31&amp;DeptCode=014001</t>
  </si>
  <si>
    <t>GZ_271376041_NSPCL-33</t>
  </si>
  <si>
    <t>e084612e2c2c8f71_NSPCL-33</t>
  </si>
  <si>
    <t>INC-26-01-069768</t>
  </si>
  <si>
    <t>1/6/26 9:12:01 AM</t>
  </si>
  <si>
    <t>https://dmsrepoinc.momrah.gov.sa/dmsrepo/ValidateOTPServlet?CASE_ID=GZ_271376041_NSPCL-33&amp;DeptCode=014001</t>
  </si>
  <si>
    <t>GZ_340387160_NSPCL-33</t>
  </si>
  <si>
    <t>2ee7109b8211a7a0_NSPCL-33</t>
  </si>
  <si>
    <t>INS-19991105</t>
  </si>
  <si>
    <t>4/8/26 8:43:27 AM</t>
  </si>
  <si>
    <t>https://dmsrepoinc.momrah.gov.sa/dmsrepo/ValidateOTPServlet?CASE_ID=GZ_340387160_NSPCL-33&amp;DeptCode=014001</t>
  </si>
  <si>
    <t>RZ_362177145_NSPCL-76</t>
  </si>
  <si>
    <t>59a8c5ba1f4e6938_NSPCL-76</t>
  </si>
  <si>
    <t>INS-20928133</t>
  </si>
  <si>
    <t>5/7/26 7:42:14 AM</t>
  </si>
  <si>
    <t>https://dmsrepoinc.momrah.gov.sa/dmsrepo/ValidateOTPServlet?CASE_ID=RZ_362177145_NSPCL-76&amp;DeptCode=014001</t>
  </si>
  <si>
    <t>314454854_NSPCL-71</t>
  </si>
  <si>
    <t>3733a02caaea1f0a_NSPCL-71</t>
  </si>
  <si>
    <t>INS-19191160</t>
  </si>
  <si>
    <t>3/4/26 8:11:22 AM</t>
  </si>
  <si>
    <t>https://dmsrepoinc.momrah.gov.sa/dmsrepo/ValidateOTPServlet?CASE_ID=314454854_NSPCL-71&amp;DeptCode=014001</t>
  </si>
  <si>
    <t>0.789</t>
  </si>
  <si>
    <t>GZ_365409569_NSPCL-33</t>
  </si>
  <si>
    <t>0fc9b4a14e92865b_NSPCL-33</t>
  </si>
  <si>
    <t>INC-26-05-119128</t>
  </si>
  <si>
    <t>5/11/26 9:48:40 AM</t>
  </si>
  <si>
    <t>https://dmsrepoinc.momrah.gov.sa/dmsrepo/ValidateOTPServlet?CASE_ID=GZ_365409569_NSPCL-33&amp;DeptCode=014001</t>
  </si>
  <si>
    <t>GZ_367748706_NSPCL-33</t>
  </si>
  <si>
    <t>b32cc1e22ec2a384_NSPCL-33</t>
  </si>
  <si>
    <t>INS-20737337</t>
  </si>
  <si>
    <t>5/13/26 2:57:35 PM</t>
  </si>
  <si>
    <t>https://dmsrepoinc.momrah.gov.sa/dmsrepo/ValidateOTPServlet?CASE_ID=GZ_367748706_NSPCL-33&amp;DeptCode=014001</t>
  </si>
  <si>
    <t>299740870_NSPCL-71</t>
  </si>
  <si>
    <t>51638d5c24277df7_NSPCL-71</t>
  </si>
  <si>
    <t>INS-18092234</t>
  </si>
  <si>
    <t>2/10/26 8:58:06 AM</t>
  </si>
  <si>
    <t>https://dmsrepoinc.momrah.gov.sa/dmsrepo/ValidateOTPServlet?CASE_ID=299740870_NSPCL-71&amp;DeptCode=014001</t>
  </si>
  <si>
    <t>GZ_271674191_NSPCL-71</t>
  </si>
  <si>
    <t>4c3bd25bbc96e6ea_NSPCL-71</t>
  </si>
  <si>
    <t>INS-17317817</t>
  </si>
  <si>
    <t>INC-26-01-110260</t>
  </si>
  <si>
    <t>https://dmsrepoinc.momrah.gov.sa/dmsrepo/ValidateOTPServlet?CASE_ID=GZ_271674191_NSPCL-71&amp;DeptCode=014001</t>
  </si>
  <si>
    <t>1/7/26 11:23:58 PM</t>
  </si>
  <si>
    <t>313833387_NSPCL-69</t>
  </si>
  <si>
    <t>cd5c29fb316873e2_NSPCL-69</t>
  </si>
  <si>
    <t>INS-19323956</t>
  </si>
  <si>
    <t>3/3/26 3:08:50 PM</t>
  </si>
  <si>
    <t>3/3/26 3:08:49 PM</t>
  </si>
  <si>
    <t>https://dmsrepoinc.momrah.gov.sa/dmsrepo/ValidateOTPServlet?CASE_ID=313833387_NSPCL-69&amp;DeptCode=014001</t>
  </si>
  <si>
    <t>GZ_313168859_NSPCL-33</t>
  </si>
  <si>
    <t>d7e104a7cde9a13d_NSPCL-33</t>
  </si>
  <si>
    <t>3/3/26 11:59:13 AM</t>
  </si>
  <si>
    <t>3/3/26 11:58:06 AM</t>
  </si>
  <si>
    <t>https://dmsrepoinc.momrah.gov.sa/dmsrepo/ValidateOTPServlet?CASE_ID=GZ_313168859_NSPCL-33&amp;DeptCode=014001</t>
  </si>
  <si>
    <t>GZ_313270302_NSPCL-63</t>
  </si>
  <si>
    <t>c7196631669c20ef_NSPCL-63</t>
  </si>
  <si>
    <t>INS-19379063</t>
  </si>
  <si>
    <t>https://dmsrepoinc.momrah.gov.sa/dmsrepo/ValidateOTPServlet?CASE_ID=GZ_313270302_NSPCL-63&amp;DeptCode=014001</t>
  </si>
  <si>
    <t>299011650_NSPCL-69</t>
  </si>
  <si>
    <t>0080ff4dd4d66d81_NSPCL-69</t>
  </si>
  <si>
    <t>INS-18009112</t>
  </si>
  <si>
    <t>2/9/26 11:19:12 AM</t>
  </si>
  <si>
    <t>https://dmsrepoinc.momrah.gov.sa/dmsrepo/ValidateOTPServlet?CASE_ID=299011650_NSPCL-69&amp;DeptCode=014001</t>
  </si>
  <si>
    <t>312650010_NSPCL-71</t>
  </si>
  <si>
    <t>a73ac80abb49be84_NSPCL-71</t>
  </si>
  <si>
    <t>INS-19188623</t>
  </si>
  <si>
    <t>3/3/26 9:48:02 AM</t>
  </si>
  <si>
    <t>https://dmsrepoinc.momrah.gov.sa/dmsrepo/ValidateOTPServlet?CASE_ID=312650010_NSPCL-71&amp;DeptCode=014001</t>
  </si>
  <si>
    <t>GZ_309025195_NSPCL-33</t>
  </si>
  <si>
    <t>4ad3cb9c86265d1e_NSPCL-33</t>
  </si>
  <si>
    <t>INS-18892479</t>
  </si>
  <si>
    <t>3/1/26 6:54:18 AM</t>
  </si>
  <si>
    <t>https://dmsrepoinc.momrah.gov.sa/dmsrepo/ValidateOTPServlet?CASE_ID=GZ_309025195_NSPCL-33&amp;DeptCode=014001</t>
  </si>
  <si>
    <t>294068379_NSPCL-63</t>
  </si>
  <si>
    <t>52f9565fd0cd9583_NSPCL-63</t>
  </si>
  <si>
    <t>INC-26-02-067666</t>
  </si>
  <si>
    <t>2/4/26 8:36:39 AM</t>
  </si>
  <si>
    <t>2/4/26 8:36:36 AM</t>
  </si>
  <si>
    <t>https://dmsrepoinc.momrah.gov.sa/dmsrepo/ValidateOTPServlet?CASE_ID=294068379_NSPCL-63&amp;DeptCode=014001</t>
  </si>
  <si>
    <t>RZ_340694828_NSPCL-69</t>
  </si>
  <si>
    <t>d737dd64274e4763_NSPCL-69</t>
  </si>
  <si>
    <t>INS-20093244</t>
  </si>
  <si>
    <t>4/8/26 11:46:23 AM</t>
  </si>
  <si>
    <t>https://dmsrepoinc.momrah.gov.sa/dmsrepo/ValidateOTPServlet?CASE_ID=RZ_340694828_NSPCL-69&amp;DeptCode=014001</t>
  </si>
  <si>
    <t>7.210</t>
  </si>
  <si>
    <t>GZ_337519529_NSPCL-33</t>
  </si>
  <si>
    <t>76e1a80c333f6671_NSPCL-33</t>
  </si>
  <si>
    <t>INC-26-04-131163</t>
  </si>
  <si>
    <t>4/6/26 10:51:53 AM</t>
  </si>
  <si>
    <t>https://dmsrepoinc.momrah.gov.sa/dmsrepo/ValidateOTPServlet?CASE_ID=GZ_337519529_NSPCL-33&amp;DeptCode=014001</t>
  </si>
  <si>
    <t>GZ_339430103_NSPCL-33</t>
  </si>
  <si>
    <t>ef7dc2b4f0ddb66e_NSPCL-33</t>
  </si>
  <si>
    <t>INS-19806534</t>
  </si>
  <si>
    <t>4/7/26 1:12:20 PM</t>
  </si>
  <si>
    <t>4/7/26 12:56:57 PM</t>
  </si>
  <si>
    <t>https://dmsrepoinc.momrah.gov.sa/dmsrepo/ValidateOTPServlet?CASE_ID=GZ_339430103_NSPCL-33&amp;DeptCode=014001</t>
  </si>
  <si>
    <t>GZ_277169548_NSPCL-33</t>
  </si>
  <si>
    <t>35d7455541ebb0f0_NSPCL-33</t>
  </si>
  <si>
    <t>INS-17470419</t>
  </si>
  <si>
    <t>1/13/26 8:55:05 AM</t>
  </si>
  <si>
    <t>1/13/26 8:40:36 AM</t>
  </si>
  <si>
    <t>https://dmsrepoinc.momrah.gov.sa/dmsrepo/ValidateOTPServlet?CASE_ID=GZ_277169548_NSPCL-33&amp;DeptCode=014001</t>
  </si>
  <si>
    <t>RZ_316644594_NSPCL-69</t>
  </si>
  <si>
    <t>9df3336304b19001_NSPCL-69</t>
  </si>
  <si>
    <t>INS-19367653</t>
  </si>
  <si>
    <t>3/5/26 1:31:20 PM</t>
  </si>
  <si>
    <t>3/5/26 1:21:17 PM</t>
  </si>
  <si>
    <t>https://dmsrepoinc.momrah.gov.sa/dmsrepo/ValidateOTPServlet?CASE_ID=RZ_316644594_NSPCL-69&amp;DeptCode=014001</t>
  </si>
  <si>
    <t>7.996</t>
  </si>
  <si>
    <t>GZ_333110191_NSPCL-33</t>
  </si>
  <si>
    <t>96260d77fc632299_NSPCL-33</t>
  </si>
  <si>
    <t>INC-26-04-069151</t>
  </si>
  <si>
    <t>4/2/26 9:38:01 AM</t>
  </si>
  <si>
    <t>https://dmsrepoinc.momrah.gov.sa/dmsrepo/ValidateOTPServlet?CASE_ID=GZ_333110191_NSPCL-33&amp;DeptCode=014001</t>
  </si>
  <si>
    <t>GZ_266713002_NSPCL-69</t>
  </si>
  <si>
    <t>1b0a617fd18ab509_NSPCL-69</t>
  </si>
  <si>
    <t>INS-17217281</t>
  </si>
  <si>
    <t>1/3/26 7:09:24 AM</t>
  </si>
  <si>
    <t>1/3/26 7:09:19 AM</t>
  </si>
  <si>
    <t>https://dmsrepoinc.momrah.gov.sa/dmsrepo/ValidateOTPServlet?CASE_ID=GZ_266713002_NSPCL-69&amp;DeptCode=014001</t>
  </si>
  <si>
    <t>GZ_382896918_NSPCL-69</t>
  </si>
  <si>
    <t>3b3f904038578d7a_NSPCL-69</t>
  </si>
  <si>
    <t>https://dmsrepoinc.momrah.gov.sa/dmsrepo/ValidateOTPServlet?CASE_ID=GZ_382896918_NSPCL-69&amp;DeptCode=014001</t>
  </si>
  <si>
    <t>315864432_NSPCL-69</t>
  </si>
  <si>
    <t>054638f93f22bbda_NSPCL-69</t>
  </si>
  <si>
    <t>INS-19188750</t>
  </si>
  <si>
    <t>3/4/26 5:09:46 PM</t>
  </si>
  <si>
    <t>https://dmsrepoinc.momrah.gov.sa/dmsrepo/ValidateOTPServlet?CASE_ID=315864432_NSPCL-69&amp;DeptCode=014001</t>
  </si>
  <si>
    <t>3/17/26 4:53:48 PM</t>
  </si>
  <si>
    <t>0.052</t>
  </si>
  <si>
    <t>GZ_299669141_NSPCL-33</t>
  </si>
  <si>
    <t>b4bf2f9622e4fc71_NSPCL-33</t>
  </si>
  <si>
    <t>INC-26-02-098740</t>
  </si>
  <si>
    <t>2/10/26 9:58:54 AM</t>
  </si>
  <si>
    <t>https://dmsrepoinc.momrah.gov.sa/dmsrepo/ValidateOTPServlet?CASE_ID=GZ_299669141_NSPCL-33&amp;DeptCode=014001</t>
  </si>
  <si>
    <t>GZ_382951398_NSPCL-33</t>
  </si>
  <si>
    <t>eec4ec307cdf2378_NSPCL-33</t>
  </si>
  <si>
    <t>6/7/26 10:26:32 AM</t>
  </si>
  <si>
    <t>6/7/26 10:26:31 AM</t>
  </si>
  <si>
    <t>https://dmsrepoinc.momrah.gov.sa/dmsrepo/ValidateOTPServlet?CASE_ID=GZ_382951398_NSPCL-33&amp;DeptCode=014001</t>
  </si>
  <si>
    <t>GZ_363120783_NSPCL-33</t>
  </si>
  <si>
    <t>6de00686cc6a353f_NSPCL-33</t>
  </si>
  <si>
    <t>INS-20628837</t>
  </si>
  <si>
    <t>5/7/26 6:21:14 PM</t>
  </si>
  <si>
    <t>https://dmsrepoinc.momrah.gov.sa/dmsrepo/ValidateOTPServlet?CASE_ID=GZ_363120783_NSPCL-33&amp;DeptCode=014001</t>
  </si>
  <si>
    <t>GZ_298922762_NSPCL-69</t>
  </si>
  <si>
    <t>c3f73e3f239e4668_NSPCL-69</t>
  </si>
  <si>
    <t>INS-18151978</t>
  </si>
  <si>
    <t>2/9/26 10:55:37 AM</t>
  </si>
  <si>
    <t>2/9/26 10:55:34 AM</t>
  </si>
  <si>
    <t>https://dmsrepoinc.momrah.gov.sa/dmsrepo/ValidateOTPServlet?CASE_ID=GZ_298922762_NSPCL-69&amp;DeptCode=014001</t>
  </si>
  <si>
    <t>GZ_337224394_NSPCL-31</t>
  </si>
  <si>
    <t>7b6d0b469130ef7f_NSPCL-31</t>
  </si>
  <si>
    <t>INS-19991170</t>
  </si>
  <si>
    <t>4/6/26 9:12:56 AM</t>
  </si>
  <si>
    <t>https://dmsrepoinc.momrah.gov.sa/dmsrepo/ValidateOTPServlet?CASE_ID=GZ_337224394_NSPCL-31&amp;DeptCode=014001</t>
  </si>
  <si>
    <t>GZ_298110320_NSPCL-33</t>
  </si>
  <si>
    <t>ee4713d38cb39a6d_NSPCL-33</t>
  </si>
  <si>
    <t>INS-18017065</t>
  </si>
  <si>
    <t>2/8/26 11:22:01 AM</t>
  </si>
  <si>
    <t>2/8/26 11:05:17 AM</t>
  </si>
  <si>
    <t>https://dmsrepoinc.momrah.gov.sa/dmsrepo/ValidateOTPServlet?CASE_ID=GZ_298110320_NSPCL-33&amp;DeptCode=014001</t>
  </si>
  <si>
    <t>GZ_299562770_NSPCL-8</t>
  </si>
  <si>
    <t>7419bdc221ddd23a_NSPCL-8</t>
  </si>
  <si>
    <t>INS-18222752</t>
  </si>
  <si>
    <t>2/9/26 11:41:42 AM</t>
  </si>
  <si>
    <t>https://dmsrepoinc.momrah.gov.sa/dmsrepo/ValidateOTPServlet?CASE_ID=GZ_299562770_NSPCL-8&amp;DeptCode=014001</t>
  </si>
  <si>
    <t>RZ_371388462_NSPCL-10</t>
  </si>
  <si>
    <t>674063341f6de85a_NSPCL-10</t>
  </si>
  <si>
    <t>5/19/26 7:13:23 AM</t>
  </si>
  <si>
    <t>5/5/26 10:27:59 AM</t>
  </si>
  <si>
    <t>https://dmsrepoinc.momrah.gov.sa/dmsrepo/ValidateOTPServlet?CASE_ID=RZ_371388462_NSPCL-10&amp;DeptCode=014001</t>
  </si>
  <si>
    <t>GZ_339330161_NSPCL-31</t>
  </si>
  <si>
    <t>65b0d2d5f7c6bc0f_NSPCL-31</t>
  </si>
  <si>
    <t>INS-19805991</t>
  </si>
  <si>
    <t>4/7/26 11:44:44 AM</t>
  </si>
  <si>
    <t>https://dmsrepoinc.momrah.gov.sa/dmsrepo/ValidateOTPServlet?CASE_ID=GZ_339330161_NSPCL-31&amp;DeptCode=014001</t>
  </si>
  <si>
    <t>OZ_365405100_NSPCL-3</t>
  </si>
  <si>
    <t>1da3d9db03b42632_NSPCL-3</t>
  </si>
  <si>
    <t>5/11/26 10:03:42 AM</t>
  </si>
  <si>
    <t>https://dmsrepoinc.momrah.gov.sa/dmsrepo/ValidateOTPServlet?CASE_ID=OZ_365405100_NSPCL-3&amp;DeptCode=014001</t>
  </si>
  <si>
    <t>GZ_337521296_NSPCL-33</t>
  </si>
  <si>
    <t>36e197b80a4ad5be_NSPCL-33</t>
  </si>
  <si>
    <t>INS-19805751</t>
  </si>
  <si>
    <t>4/6/26 11:07:52 AM</t>
  </si>
  <si>
    <t>https://dmsrepoinc.momrah.gov.sa/dmsrepo/ValidateOTPServlet?CASE_ID=GZ_337521296_NSPCL-33&amp;DeptCode=014001</t>
  </si>
  <si>
    <t>316368921_NSPCL-69</t>
  </si>
  <si>
    <t>240088105355332d_NSPCL-69</t>
  </si>
  <si>
    <t>INS-19217306</t>
  </si>
  <si>
    <t>3/5/26 10:25:25 AM</t>
  </si>
  <si>
    <t>3/5/26 10:25:23 AM</t>
  </si>
  <si>
    <t>https://dmsrepoinc.momrah.gov.sa/dmsrepo/ValidateOTPServlet?CASE_ID=316368921_NSPCL-69&amp;DeptCode=014001</t>
  </si>
  <si>
    <t>GZ_359830398_NSPCL-8</t>
  </si>
  <si>
    <t>45309965513bcc58_NSPCL-8</t>
  </si>
  <si>
    <t>INS-20736789</t>
  </si>
  <si>
    <t>5/5/26 11:23:51 AM</t>
  </si>
  <si>
    <t>https://dmsrepoinc.momrah.gov.sa/dmsrepo/ValidateOTPServlet?CASE_ID=GZ_359830398_NSPCL-8&amp;DeptCode=014001</t>
  </si>
  <si>
    <t>299623020_NSPCL-92</t>
  </si>
  <si>
    <t>6b9763b4d89f499e_NSPCL-92</t>
  </si>
  <si>
    <t>INS-18084229</t>
  </si>
  <si>
    <t>2/10/26 9:26:57 AM</t>
  </si>
  <si>
    <t>https://dmsrepoinc.momrah.gov.sa/dmsrepo/ValidateOTPServlet?CASE_ID=299623020_NSPCL-92&amp;DeptCode=014001</t>
  </si>
  <si>
    <t>GZ_332435062_NSPCL-71</t>
  </si>
  <si>
    <t>84da3247ee547881_NSPCL-71</t>
  </si>
  <si>
    <t>INS-19785911</t>
  </si>
  <si>
    <t>4/2/26 9:53:54 AM</t>
  </si>
  <si>
    <t>https://dmsrepoinc.momrah.gov.sa/dmsrepo/ValidateOTPServlet?CASE_ID=GZ_332435062_NSPCL-71&amp;DeptCode=014001</t>
  </si>
  <si>
    <t>2.034</t>
  </si>
  <si>
    <t>GZ_359081655_NSPCL-33</t>
  </si>
  <si>
    <t>fd0e08a78a06bc7d_NSPCL-33</t>
  </si>
  <si>
    <t>INC-26-05-147402</t>
  </si>
  <si>
    <t>5/5/26 8:52:08 AM</t>
  </si>
  <si>
    <t>5/5/26 8:51:55 AM</t>
  </si>
  <si>
    <t>https://dmsrepoinc.momrah.gov.sa/dmsrepo/ValidateOTPServlet?CASE_ID=GZ_359081655_NSPCL-33&amp;DeptCode=014001</t>
  </si>
  <si>
    <t>GZ_341375757_NSPCL-71</t>
  </si>
  <si>
    <t>783033facd7c520b_NSPCL-71</t>
  </si>
  <si>
    <t>INS-20093238</t>
  </si>
  <si>
    <t>4/9/26 10:01:36 AM</t>
  </si>
  <si>
    <t>https://dmsrepoinc.momrah.gov.sa/dmsrepo/ValidateOTPServlet?CASE_ID=GZ_341375757_NSPCL-71&amp;DeptCode=014001</t>
  </si>
  <si>
    <t>GZ_370767331_NSPCL-8</t>
  </si>
  <si>
    <t>bd4be43ffd08588b_NSPCL-8</t>
  </si>
  <si>
    <t>INS-20937612</t>
  </si>
  <si>
    <t>https://dmsrepoinc.momrah.gov.sa/dmsrepo/ValidateOTPServlet?CASE_ID=GZ_370767331_NSPCL-8&amp;DeptCode=014001</t>
  </si>
  <si>
    <t>GZ_295987175_NSPCL-33</t>
  </si>
  <si>
    <t>f60c43a6ddb18c8c_NSPCL-33</t>
  </si>
  <si>
    <t>INS-18091555</t>
  </si>
  <si>
    <t>2/5/26 10:15:04 AM</t>
  </si>
  <si>
    <t>2/5/26 10:15:02 AM</t>
  </si>
  <si>
    <t>https://dmsrepoinc.momrah.gov.sa/dmsrepo/ValidateOTPServlet?CASE_ID=GZ_295987175_NSPCL-33&amp;DeptCode=014001</t>
  </si>
  <si>
    <t>GZ_309028330_NSPCL-33</t>
  </si>
  <si>
    <t>1b0a08572372a3af_NSPCL-33</t>
  </si>
  <si>
    <t>INS-18892474</t>
  </si>
  <si>
    <t>3/1/26 7:07:24 AM</t>
  </si>
  <si>
    <t>3/1/26 7:01:02 AM</t>
  </si>
  <si>
    <t>https://dmsrepoinc.momrah.gov.sa/dmsrepo/ValidateOTPServlet?CASE_ID=GZ_309028330_NSPCL-33&amp;DeptCode=014001</t>
  </si>
  <si>
    <t>318505859_NSPCL-69</t>
  </si>
  <si>
    <t>23599012d5dd3b4e_NSPCL-69</t>
  </si>
  <si>
    <t>INS-19216314</t>
  </si>
  <si>
    <t>3/8/26 10:20:02 AM</t>
  </si>
  <si>
    <t>3/8/26 10:20:00 AM</t>
  </si>
  <si>
    <t>https://dmsrepoinc.momrah.gov.sa/dmsrepo/ValidateOTPServlet?CASE_ID=318505859_NSPCL-69&amp;DeptCode=014001</t>
  </si>
  <si>
    <t>3/18/26 4:24:04 AM</t>
  </si>
  <si>
    <t>GZ_339329275_NSPCL-72</t>
  </si>
  <si>
    <t>65b0d2d5f7c6bc0f_NSPCL-72</t>
  </si>
  <si>
    <t>INS-19807488</t>
  </si>
  <si>
    <t>4/7/26 11:35:20 AM</t>
  </si>
  <si>
    <t>https://dmsrepoinc.momrah.gov.sa/dmsrepo/ValidateOTPServlet?CASE_ID=GZ_339329275_NSPCL-72&amp;DeptCode=014001</t>
  </si>
  <si>
    <t>RZ_360943557_NSPCL-17</t>
  </si>
  <si>
    <t>8455ff1923494a8c_NSPCL-17</t>
  </si>
  <si>
    <t>5/6/26 9:02:17 AM</t>
  </si>
  <si>
    <t>5/6/26 9:02:13 AM</t>
  </si>
  <si>
    <t>https://dmsrepoinc.momrah.gov.sa/dmsrepo/ValidateOTPServlet?CASE_ID=RZ_360943557_NSPCL-17&amp;DeptCode=014001</t>
  </si>
  <si>
    <t>GZ_277212716_NSPCL-31</t>
  </si>
  <si>
    <t>3de5cccdcbe7682a_NSPCL-31</t>
  </si>
  <si>
    <t>INS-17472484</t>
  </si>
  <si>
    <t>1/13/26 9:34:09 AM</t>
  </si>
  <si>
    <t>https://dmsrepoinc.momrah.gov.sa/dmsrepo/ValidateOTPServlet?CASE_ID=GZ_277212716_NSPCL-31&amp;DeptCode=014001</t>
  </si>
  <si>
    <t>GZ_359264846_NSPCL-69</t>
  </si>
  <si>
    <t>e3f3ad06428813af_NSPCL-69</t>
  </si>
  <si>
    <t>INS-20653229</t>
  </si>
  <si>
    <t>5/5/26 8:33:25 AM</t>
  </si>
  <si>
    <t>https://dmsrepoinc.momrah.gov.sa/dmsrepo/ValidateOTPServlet?CASE_ID=GZ_359264846_NSPCL-69&amp;DeptCode=014001</t>
  </si>
  <si>
    <t>GZ_366473645_NSPCL-8</t>
  </si>
  <si>
    <t>2f02d61f9d60d006_NSPCL-8</t>
  </si>
  <si>
    <t>INS-20913253</t>
  </si>
  <si>
    <t>5/12/26 10:15:37 AM</t>
  </si>
  <si>
    <t>https://dmsrepoinc.momrah.gov.sa/dmsrepo/ValidateOTPServlet?CASE_ID=GZ_366473645_NSPCL-8&amp;DeptCode=014001</t>
  </si>
  <si>
    <t>GZ_314440807_NSPCL-69</t>
  </si>
  <si>
    <t>5bb2ba834c5631c6_NSPCL-69</t>
  </si>
  <si>
    <t>INS-19188642</t>
  </si>
  <si>
    <t>3/4/26 7:58:30 AM</t>
  </si>
  <si>
    <t>3/3/26 9:13:36 AM</t>
  </si>
  <si>
    <t>https://dmsrepoinc.momrah.gov.sa/dmsrepo/ValidateOTPServlet?CASE_ID=GZ_314440807_NSPCL-69&amp;DeptCode=014001</t>
  </si>
  <si>
    <t>GZ_295083226_NSPCL-33</t>
  </si>
  <si>
    <t>4ba0d8fc5ccbfc46_NSPCL-33</t>
  </si>
  <si>
    <t>INS-17937728</t>
  </si>
  <si>
    <t>2/4/26 1:18:40 PM</t>
  </si>
  <si>
    <t>2/4/26 1:18:38 PM</t>
  </si>
  <si>
    <t>https://dmsrepoinc.momrah.gov.sa/dmsrepo/ValidateOTPServlet?CASE_ID=GZ_295083226_NSPCL-33&amp;DeptCode=014001</t>
  </si>
  <si>
    <t>GZ_382763430_NSPCL-71</t>
  </si>
  <si>
    <t>29974891cd6bb4fb_NSPCL-71</t>
  </si>
  <si>
    <t>6/7/26 9:31:27 AM</t>
  </si>
  <si>
    <t>https://dmsrepoinc.momrah.gov.sa/dmsrepo/ValidateOTPServlet?CASE_ID=GZ_382763430_NSPCL-71&amp;DeptCode=014001</t>
  </si>
  <si>
    <t>GZ_315871133_NSPCL-33</t>
  </si>
  <si>
    <t>b4811a69bd2dbd32_NSPCL-33</t>
  </si>
  <si>
    <t>3/4/26 5:03:27 PM</t>
  </si>
  <si>
    <t>https://dmsrepoinc.momrah.gov.sa/dmsrepo/ValidateOTPServlet?CASE_ID=GZ_315871133_NSPCL-33&amp;DeptCode=014001</t>
  </si>
  <si>
    <t>GZ_337223362_NSPCL-63</t>
  </si>
  <si>
    <t>e70aa7c55d01deb2_NSPCL-63</t>
  </si>
  <si>
    <t>INS-20019489</t>
  </si>
  <si>
    <t>4/6/26 9:09:34 AM</t>
  </si>
  <si>
    <t>https://dmsrepoinc.momrah.gov.sa/dmsrepo/ValidateOTPServlet?CASE_ID=GZ_337223362_NSPCL-63&amp;DeptCode=014001</t>
  </si>
  <si>
    <t>GZ_279208588_NSPCL-31</t>
  </si>
  <si>
    <t>eca19c68e84ae940_NSPCL-31</t>
  </si>
  <si>
    <t>INS-17471576</t>
  </si>
  <si>
    <t>1/15/26 2:01:02 PM</t>
  </si>
  <si>
    <t>https://dmsrepoinc.momrah.gov.sa/dmsrepo/ValidateOTPServlet?CASE_ID=GZ_279208588_NSPCL-31&amp;DeptCode=014001</t>
  </si>
  <si>
    <t>GZ_362882328_NSPCL-92</t>
  </si>
  <si>
    <t>712bb18848ad6052_NSPCL-92</t>
  </si>
  <si>
    <t>INS-20643865</t>
  </si>
  <si>
    <t>5/7/26 1:40:00 PM</t>
  </si>
  <si>
    <t>https://dmsrepoinc.momrah.gov.sa/dmsrepo/ValidateOTPServlet?CASE_ID=GZ_362882328_NSPCL-92&amp;DeptCode=014001</t>
  </si>
  <si>
    <t>GZ_337215123_NSPCL-63</t>
  </si>
  <si>
    <t>14bcf3c06cd37f10_NSPCL-63</t>
  </si>
  <si>
    <t>INS-20018674</t>
  </si>
  <si>
    <t>4/6/26 9:02:18 AM</t>
  </si>
  <si>
    <t>https://dmsrepoinc.momrah.gov.sa/dmsrepo/ValidateOTPServlet?CASE_ID=GZ_337215123_NSPCL-63&amp;DeptCode=014001</t>
  </si>
  <si>
    <t>GZ_381192503_NSPCL-33</t>
  </si>
  <si>
    <t>1d298762c7e25e9e_NSPCL-33</t>
  </si>
  <si>
    <t>6/4/26 2:37:49 PM</t>
  </si>
  <si>
    <t>https://dmsrepoinc.momrah.gov.sa/dmsrepo/ValidateOTPServlet?CASE_ID=GZ_381192503_NSPCL-33&amp;DeptCode=014001</t>
  </si>
  <si>
    <t>0.081</t>
  </si>
  <si>
    <t>GZ_337525630_NSPCL-33</t>
  </si>
  <si>
    <t>bb490705108b8dfa_NSPCL-33</t>
  </si>
  <si>
    <t>INC-26-04-063953</t>
  </si>
  <si>
    <t>4/6/26 11:06:30 AM</t>
  </si>
  <si>
    <t>4/6/26 11:06:26 AM</t>
  </si>
  <si>
    <t>https://dmsrepoinc.momrah.gov.sa/dmsrepo/ValidateOTPServlet?CASE_ID=GZ_337525630_NSPCL-33&amp;DeptCode=014001</t>
  </si>
  <si>
    <t>298923485_NSPCL-69</t>
  </si>
  <si>
    <t>9395af73ec061c41_NSPCL-69</t>
  </si>
  <si>
    <t>INS-18162780</t>
  </si>
  <si>
    <t>https://dmsrepoinc.momrah.gov.sa/dmsrepo/ValidateOTPServlet?CASE_ID=298923485_NSPCL-69&amp;DeptCode=014001</t>
  </si>
  <si>
    <t>GZ_277599588_NSPCL-53</t>
  </si>
  <si>
    <t>fbd1b35ead108ef4_NSPCL-53</t>
  </si>
  <si>
    <t>INS-17518016</t>
  </si>
  <si>
    <t>1/13/26 10:53:38 AM</t>
  </si>
  <si>
    <t>https://dmsrepoinc.momrah.gov.sa/dmsrepo/ValidateOTPServlet?CASE_ID=GZ_277599588_NSPCL-53&amp;DeptCode=014001</t>
  </si>
  <si>
    <t>300473855_NSPCL-69</t>
  </si>
  <si>
    <t>645e1f8d906553d2_NSPCL-69</t>
  </si>
  <si>
    <t>INS-18202059</t>
  </si>
  <si>
    <t>2/11/26 10:20:45 AM</t>
  </si>
  <si>
    <t>https://dmsrepoinc.momrah.gov.sa/dmsrepo/ValidateOTPServlet?CASE_ID=300473855_NSPCL-69&amp;DeptCode=014001</t>
  </si>
  <si>
    <t>314844403_NSPCL-69</t>
  </si>
  <si>
    <t>7b0d82190146da5b_NSPCL-69</t>
  </si>
  <si>
    <t>INS-19217289</t>
  </si>
  <si>
    <t>3/4/26 10:52:57 AM</t>
  </si>
  <si>
    <t>https://dmsrepoinc.momrah.gov.sa/dmsrepo/ValidateOTPServlet?CASE_ID=314844403_NSPCL-69&amp;DeptCode=014001</t>
  </si>
  <si>
    <t>GZ_266898810_NSPCL-8</t>
  </si>
  <si>
    <t>f2617163aea68682_NSPCL-8</t>
  </si>
  <si>
    <t>INS-17178943</t>
  </si>
  <si>
    <t>1/3/26 9:35:24 AM</t>
  </si>
  <si>
    <t>https://dmsrepoinc.momrah.gov.sa/dmsrepo/ValidateOTPServlet?CASE_ID=GZ_266898810_NSPCL-8&amp;DeptCode=014001</t>
  </si>
  <si>
    <t>313832639_NSPCL-71</t>
  </si>
  <si>
    <t>f7c4f8ee146029d4_NSPCL-71</t>
  </si>
  <si>
    <t>INS-19325381</t>
  </si>
  <si>
    <t>3/3/26 3:13:58 PM</t>
  </si>
  <si>
    <t>3/3/26 3:10:57 PM</t>
  </si>
  <si>
    <t>https://dmsrepoinc.momrah.gov.sa/dmsrepo/ValidateOTPServlet?CASE_ID=313832639_NSPCL-71&amp;DeptCode=014001</t>
  </si>
  <si>
    <t>RZ_277344190_NSPCL-69</t>
  </si>
  <si>
    <t>7a2123ab2a3a219a_NSPCL-69</t>
  </si>
  <si>
    <t>INS-17518007</t>
  </si>
  <si>
    <t>1/13/26 10:35:42 AM</t>
  </si>
  <si>
    <t>https://dmsrepoinc.momrah.gov.sa/dmsrepo/ValidateOTPServlet?CASE_ID=RZ_277344190_NSPCL-69&amp;DeptCode=014001</t>
  </si>
  <si>
    <t>GZ_294889931_NSPCL-33</t>
  </si>
  <si>
    <t>ee4b1b4c62d9848e_NSPCL-33</t>
  </si>
  <si>
    <t>INS-18013013</t>
  </si>
  <si>
    <t>2/4/26 11:48:58 AM</t>
  </si>
  <si>
    <t>https://dmsrepoinc.momrah.gov.sa/dmsrepo/ValidateOTPServlet?CASE_ID=GZ_294889931_NSPCL-33&amp;DeptCode=014001</t>
  </si>
  <si>
    <t>GZ_358621988_NSPCL-33</t>
  </si>
  <si>
    <t>2f457bd1f09f5d71_NSPCL-33</t>
  </si>
  <si>
    <t>INS-20654672</t>
  </si>
  <si>
    <t>5/4/26 5:06:18 PM</t>
  </si>
  <si>
    <t>https://dmsrepoinc.momrah.gov.sa/dmsrepo/ValidateOTPServlet?CASE_ID=GZ_358621988_NSPCL-33&amp;DeptCode=014001</t>
  </si>
  <si>
    <t>GZ_340695932_NSPCL-82</t>
  </si>
  <si>
    <t>8d2e030121ecf8a6_NSPCL-82</t>
  </si>
  <si>
    <t>INS-19984883</t>
  </si>
  <si>
    <t>4/8/26 11:53:09 AM</t>
  </si>
  <si>
    <t>https://dmsrepoinc.momrah.gov.sa/dmsrepo/ValidateOTPServlet?CASE_ID=GZ_340695932_NSPCL-82&amp;DeptCode=014001</t>
  </si>
  <si>
    <t>GZ_343557832_NSPCL-33</t>
  </si>
  <si>
    <t>ce9e23ebdae2d854_NSPCL-33</t>
  </si>
  <si>
    <t>INS-20156222</t>
  </si>
  <si>
    <t>4/12/26 3:16:16 PM</t>
  </si>
  <si>
    <t>https://dmsrepoinc.momrah.gov.sa/dmsrepo/ValidateOTPServlet?CASE_ID=GZ_343557832_NSPCL-33&amp;DeptCode=014001</t>
  </si>
  <si>
    <t>GZ_265946189_NSPCL-31</t>
  </si>
  <si>
    <t>2be88b6036a94fe9_NSPCL-31</t>
  </si>
  <si>
    <t>INC-26-01-128115</t>
  </si>
  <si>
    <t>1/1/26 12:32:27 PM</t>
  </si>
  <si>
    <t>https://dmsrepoinc.momrah.gov.sa/dmsrepo/ValidateOTPServlet?CASE_ID=GZ_265946189_NSPCL-31&amp;DeptCode=014001</t>
  </si>
  <si>
    <t>GZ_365227438_NSPCL-69</t>
  </si>
  <si>
    <t>2fff44f08fdc39d1_NSPCL-69</t>
  </si>
  <si>
    <t>INS-20931601</t>
  </si>
  <si>
    <t>5/11/26 9:31:00 AM</t>
  </si>
  <si>
    <t>https://dmsrepoinc.momrah.gov.sa/dmsrepo/ValidateOTPServlet?CASE_ID=GZ_365227438_NSPCL-69&amp;DeptCode=014001</t>
  </si>
  <si>
    <t>GZ_275295785_NSPCL-47</t>
  </si>
  <si>
    <t>a83a77dedc1c3b4d_NSPCL-47</t>
  </si>
  <si>
    <t>INS-17387261</t>
  </si>
  <si>
    <t>1/11/26 6:53:46 AM</t>
  </si>
  <si>
    <t>https://dmsrepoinc.momrah.gov.sa/dmsrepo/ValidateOTPServlet?CASE_ID=GZ_275295785_NSPCL-47&amp;DeptCode=014001</t>
  </si>
  <si>
    <t>319974859_NSPCL-63</t>
  </si>
  <si>
    <t>7aba21f4631f8c9a_NSPCL-63</t>
  </si>
  <si>
    <t>3/9/26 1:45:26 PM</t>
  </si>
  <si>
    <t>3/9/26 1:40:26 PM</t>
  </si>
  <si>
    <t>https://dmsrepoinc.momrah.gov.sa/dmsrepo/ValidateOTPServlet?CASE_ID=319974859_NSPCL-63&amp;DeptCode=014001</t>
  </si>
  <si>
    <t>GZ_317087195_NSPCL-33</t>
  </si>
  <si>
    <t>393d38346e91cd15_NSPCL-33</t>
  </si>
  <si>
    <t>3/5/26 5:12:11 PM</t>
  </si>
  <si>
    <t>3/5/26 4:42:27 PM</t>
  </si>
  <si>
    <t>https://dmsrepoinc.momrah.gov.sa/dmsrepo/ValidateOTPServlet?CASE_ID=GZ_317087195_NSPCL-33&amp;DeptCode=014001</t>
  </si>
  <si>
    <t>GZ_369714403_NSPCL-69</t>
  </si>
  <si>
    <t>f81d886638c2c667_NSPCL-69</t>
  </si>
  <si>
    <t>INS-20932469</t>
  </si>
  <si>
    <t>5/17/26 8:37:19 AM</t>
  </si>
  <si>
    <t>https://dmsrepoinc.momrah.gov.sa/dmsrepo/ValidateOTPServlet?CASE_ID=GZ_369714403_NSPCL-69&amp;DeptCode=014001</t>
  </si>
  <si>
    <t>319152510_NSPCL-69</t>
  </si>
  <si>
    <t>f657b6064d24c175_NSPCL-69</t>
  </si>
  <si>
    <t>INS-19324510</t>
  </si>
  <si>
    <t>3/8/26 5:09:07 PM</t>
  </si>
  <si>
    <t>3/8/26 5:09:04 PM</t>
  </si>
  <si>
    <t>https://dmsrepoinc.momrah.gov.sa/dmsrepo/ValidateOTPServlet?CASE_ID=319152510_NSPCL-69&amp;DeptCode=014001</t>
  </si>
  <si>
    <t>315858536_NSPCL-31</t>
  </si>
  <si>
    <t>c46a0eb7d8b2441e_NSPCL-31</t>
  </si>
  <si>
    <t>3/4/26 4:41:01 PM</t>
  </si>
  <si>
    <t>https://dmsrepoinc.momrah.gov.sa/dmsrepo/ValidateOTPServlet?CASE_ID=315858536_NSPCL-31&amp;DeptCode=014001</t>
  </si>
  <si>
    <t>GZ_363398291_NSPCL-33</t>
  </si>
  <si>
    <t>349b8a804883ceae_NSPCL-33</t>
  </si>
  <si>
    <t>INS-20628847</t>
  </si>
  <si>
    <t>5/8/26 5:34:58 PM</t>
  </si>
  <si>
    <t>https://dmsrepoinc.momrah.gov.sa/dmsrepo/ValidateOTPServlet?CASE_ID=GZ_363398291_NSPCL-33&amp;DeptCode=014001</t>
  </si>
  <si>
    <t>GZ_318813487_NSPCL-53</t>
  </si>
  <si>
    <t>6b87fc65418a514c_NSPCL-53</t>
  </si>
  <si>
    <t>INS-19345230</t>
  </si>
  <si>
    <t>3/8/26 1:26:00 PM</t>
  </si>
  <si>
    <t>https://dmsrepoinc.momrah.gov.sa/dmsrepo/ValidateOTPServlet?CASE_ID=GZ_318813487_NSPCL-53&amp;DeptCode=014001</t>
  </si>
  <si>
    <t>319877014_NSPCL-69</t>
  </si>
  <si>
    <t>fd6c9aa6bf94bb72_NSPCL-69</t>
  </si>
  <si>
    <t>INS-19324455</t>
  </si>
  <si>
    <t>3/9/26 12:26:52 PM</t>
  </si>
  <si>
    <t>3/9/26 12:25:12 PM</t>
  </si>
  <si>
    <t>https://dmsrepoinc.momrah.gov.sa/dmsrepo/ValidateOTPServlet?CASE_ID=319877014_NSPCL-69&amp;DeptCode=014001</t>
  </si>
  <si>
    <t>3/17/26 8:23:56 PM</t>
  </si>
  <si>
    <t>GZ_343597462_NSPCL-33</t>
  </si>
  <si>
    <t>1b506defdc71934c_NSPCL-33</t>
  </si>
  <si>
    <t>INS-20156226</t>
  </si>
  <si>
    <t>4/12/26 4:28:10 PM</t>
  </si>
  <si>
    <t>4/12/26 4:28:01 PM</t>
  </si>
  <si>
    <t>https://dmsrepoinc.momrah.gov.sa/dmsrepo/ValidateOTPServlet?CASE_ID=GZ_343597462_NSPCL-33&amp;DeptCode=014001</t>
  </si>
  <si>
    <t>GZ_365418065_NSPCL-33</t>
  </si>
  <si>
    <t>0dce123a493f7c10_NSPCL-33</t>
  </si>
  <si>
    <t>INS-20675715</t>
  </si>
  <si>
    <t>5/11/26 10:17:32 AM</t>
  </si>
  <si>
    <t>5/11/26 10:16:58 AM</t>
  </si>
  <si>
    <t>https://dmsrepoinc.momrah.gov.sa/dmsrepo/ValidateOTPServlet?CASE_ID=GZ_365418065_NSPCL-33&amp;DeptCode=014001</t>
  </si>
  <si>
    <t>GZ_317047577_NSPCL-23</t>
  </si>
  <si>
    <t>025f35151652bc0c_NSPCL-23</t>
  </si>
  <si>
    <t>INS-19369566</t>
  </si>
  <si>
    <t>3/5/26 4:49:40 PM</t>
  </si>
  <si>
    <t>https://dmsrepoinc.momrah.gov.sa/dmsrepo/ValidateOTPServlet?CASE_ID=GZ_317047577_NSPCL-23&amp;DeptCode=014001</t>
  </si>
  <si>
    <t>16.09</t>
  </si>
  <si>
    <t>GZ_280353402_NSPCL-23</t>
  </si>
  <si>
    <t>fc5e8d1371a49833_NSPCL-23</t>
  </si>
  <si>
    <t>INC-26-01-121184</t>
  </si>
  <si>
    <t>1/18/26 10:55:23 AM</t>
  </si>
  <si>
    <t>https://dmsrepoinc.momrah.gov.sa/dmsrepo/ValidateOTPServlet?CASE_ID=GZ_280353402_NSPCL-23&amp;DeptCode=014001</t>
  </si>
  <si>
    <t>GZ_313502929_NSPCL-33</t>
  </si>
  <si>
    <t>6951bbb0489249e8_NSPCL-33</t>
  </si>
  <si>
    <t>3/3/26 2:46:06 PM</t>
  </si>
  <si>
    <t>3/3/26 2:26:47 PM</t>
  </si>
  <si>
    <t>https://dmsrepoinc.momrah.gov.sa/dmsrepo/ValidateOTPServlet?CASE_ID=GZ_313502929_NSPCL-33&amp;DeptCode=014001</t>
  </si>
  <si>
    <t>GZ_313264620_NSPCL-23</t>
  </si>
  <si>
    <t>98ac69f2d2445843_NSPCL-23</t>
  </si>
  <si>
    <t>3/3/26 1:20:35 PM</t>
  </si>
  <si>
    <t>https://dmsrepoinc.momrah.gov.sa/dmsrepo/ValidateOTPServlet?CASE_ID=GZ_313264620_NSPCL-23&amp;DeptCode=014001</t>
  </si>
  <si>
    <t>3/17/26 4:53:51 PM</t>
  </si>
  <si>
    <t>GZ_276647091_NSPCL-63</t>
  </si>
  <si>
    <t>8283dbd400e52893_NSPCL-63</t>
  </si>
  <si>
    <t>INS-17470290</t>
  </si>
  <si>
    <t>1/12/26 11:47:17 AM</t>
  </si>
  <si>
    <t>1/12/26 11:47:12 AM</t>
  </si>
  <si>
    <t>https://dmsrepoinc.momrah.gov.sa/dmsrepo/ValidateOTPServlet?CASE_ID=GZ_276647091_NSPCL-63&amp;DeptCode=014001</t>
  </si>
  <si>
    <t>GZ_341125414_NSPCL-69</t>
  </si>
  <si>
    <t>81e2af83e126bbf5_NSPCL-69</t>
  </si>
  <si>
    <t>INS-20010250</t>
  </si>
  <si>
    <t>4/9/26 7:24:07 AM</t>
  </si>
  <si>
    <t>https://dmsrepoinc.momrah.gov.sa/dmsrepo/ValidateOTPServlet?CASE_ID=GZ_341125414_NSPCL-69&amp;DeptCode=014001</t>
  </si>
  <si>
    <t>GZ_314202092_NSPCL-8</t>
  </si>
  <si>
    <t>e00b08152374cd8d_NSPCL-8</t>
  </si>
  <si>
    <t>INS-19369648</t>
  </si>
  <si>
    <t>3/3/26 4:57:10 PM</t>
  </si>
  <si>
    <t>3/3/26 4:57:05 PM</t>
  </si>
  <si>
    <t>https://dmsrepoinc.momrah.gov.sa/dmsrepo/ValidateOTPServlet?CASE_ID=GZ_314202092_NSPCL-8&amp;DeptCode=014001</t>
  </si>
  <si>
    <t>GZ_314850835_NSPCL-8</t>
  </si>
  <si>
    <t>51bafe7527653192_NSPCL-8</t>
  </si>
  <si>
    <t>INS-19202479</t>
  </si>
  <si>
    <t>3/4/26 10:59:46 AM</t>
  </si>
  <si>
    <t>https://dmsrepoinc.momrah.gov.sa/dmsrepo/ValidateOTPServlet?CASE_ID=GZ_314850835_NSPCL-8&amp;DeptCode=014001</t>
  </si>
  <si>
    <t>GZ_273778613_NSPCL-33</t>
  </si>
  <si>
    <t>d0141b02d998afdb_NSPCL-33</t>
  </si>
  <si>
    <t>INC-26-01-071785</t>
  </si>
  <si>
    <t>1/8/26 10:32:39 AM</t>
  </si>
  <si>
    <t>https://dmsrepoinc.momrah.gov.sa/dmsrepo/ValidateOTPServlet?CASE_ID=GZ_273778613_NSPCL-33&amp;DeptCode=014001</t>
  </si>
  <si>
    <t>GZ_318742265_NSPCL-33</t>
  </si>
  <si>
    <t>1c5aadb8ec99ab13_NSPCL-33</t>
  </si>
  <si>
    <t>3/8/26 12:41:42 PM</t>
  </si>
  <si>
    <t>3/8/26 12:34:51 PM</t>
  </si>
  <si>
    <t>https://dmsrepoinc.momrah.gov.sa/dmsrepo/ValidateOTPServlet?CASE_ID=GZ_318742265_NSPCL-33&amp;DeptCode=014001</t>
  </si>
  <si>
    <t>319726673_NSPCL-31</t>
  </si>
  <si>
    <t>a396f68353caa809_NSPCL-31</t>
  </si>
  <si>
    <t>3/9/26 10:22:29 AM</t>
  </si>
  <si>
    <t>https://dmsrepoinc.momrah.gov.sa/dmsrepo/ValidateOTPServlet?CASE_ID=319726673_NSPCL-31&amp;DeptCode=014001</t>
  </si>
  <si>
    <t>GZ_340420853_NSPCL-33</t>
  </si>
  <si>
    <t>d823c4eef1b3f784_NSPCL-33</t>
  </si>
  <si>
    <t>INS-19991106</t>
  </si>
  <si>
    <t>4/8/26 9:49:54 AM</t>
  </si>
  <si>
    <t>4/8/26 9:49:39 AM</t>
  </si>
  <si>
    <t>https://dmsrepoinc.momrah.gov.sa/dmsrepo/ValidateOTPServlet?CASE_ID=GZ_340420853_NSPCL-33&amp;DeptCode=014001</t>
  </si>
  <si>
    <t>GZ_318812469_NSPCL-8</t>
  </si>
  <si>
    <t>fcec69602f214854_NSPCL-8</t>
  </si>
  <si>
    <t>INS-19480731</t>
  </si>
  <si>
    <t>3/8/26 1:23:00 PM</t>
  </si>
  <si>
    <t>https://dmsrepoinc.momrah.gov.sa/dmsrepo/ValidateOTPServlet?CASE_ID=GZ_318812469_NSPCL-8&amp;DeptCode=014001</t>
  </si>
  <si>
    <t>GZ_299754596_NSPCL-8</t>
  </si>
  <si>
    <t>26c7ed7f9e1f1127_NSPCL-8</t>
  </si>
  <si>
    <t>INS-18054422</t>
  </si>
  <si>
    <t>2/10/26 10:32:39 AM</t>
  </si>
  <si>
    <t>https://dmsrepoinc.momrah.gov.sa/dmsrepo/ValidateOTPServlet?CASE_ID=GZ_299754596_NSPCL-8&amp;DeptCode=014001</t>
  </si>
  <si>
    <t>17.09</t>
  </si>
  <si>
    <t>GZ_345411847_NSPCL-33</t>
  </si>
  <si>
    <t>7a63d3858ee8c983_NSPCL-33</t>
  </si>
  <si>
    <t>4/14/26 1:31:30 PM</t>
  </si>
  <si>
    <t>4/14/26 1:28:06 PM</t>
  </si>
  <si>
    <t>https://dmsrepoinc.momrah.gov.sa/dmsrepo/ValidateOTPServlet?CASE_ID=GZ_345411847_NSPCL-33&amp;DeptCode=014001</t>
  </si>
  <si>
    <t>14.39</t>
  </si>
  <si>
    <t>GZ_314205509_NSPCL-47</t>
  </si>
  <si>
    <t>1d07cce7f8a564b9_NSPCL-47</t>
  </si>
  <si>
    <t>3/3/26 5:26:10 PM</t>
  </si>
  <si>
    <t>https://dmsrepoinc.momrah.gov.sa/dmsrepo/ValidateOTPServlet?CASE_ID=GZ_314205509_NSPCL-47&amp;DeptCode=014001</t>
  </si>
  <si>
    <t>3/17/26 5:24:11 PM</t>
  </si>
  <si>
    <t>GZ_359080745_NSPCL-69</t>
  </si>
  <si>
    <t>759bfe8d91f2a7c0_NSPCL-69</t>
  </si>
  <si>
    <t>INS-20746463</t>
  </si>
  <si>
    <t>5/5/26 8:50:17 AM</t>
  </si>
  <si>
    <t>https://dmsrepoinc.momrah.gov.sa/dmsrepo/ValidateOTPServlet?CASE_ID=GZ_359080745_NSPCL-69&amp;DeptCode=014001</t>
  </si>
  <si>
    <t>GZ_313166155_NSPCL-33</t>
  </si>
  <si>
    <t>e94faeadc54facb0_NSPCL-33</t>
  </si>
  <si>
    <t>3/3/26 11:22:50 AM</t>
  </si>
  <si>
    <t>https://dmsrepoinc.momrah.gov.sa/dmsrepo/ValidateOTPServlet?CASE_ID=GZ_313166155_NSPCL-33&amp;DeptCode=014001</t>
  </si>
  <si>
    <t>GZ_297998921_NSPCL-8</t>
  </si>
  <si>
    <t>c902c0f293bb385c_NSPCL-8</t>
  </si>
  <si>
    <t>INS-18092395</t>
  </si>
  <si>
    <t>https://dmsrepoinc.momrah.gov.sa/dmsrepo/ValidateOTPServlet?CASE_ID=GZ_297998921_NSPCL-8&amp;DeptCode=014001</t>
  </si>
  <si>
    <t>GZ_330120860_NSPCL-33</t>
  </si>
  <si>
    <t>f70ce8985736b66a_NSPCL-33</t>
  </si>
  <si>
    <t>4/1/26 8:20:31 AM</t>
  </si>
  <si>
    <t>https://dmsrepoinc.momrah.gov.sa/dmsrepo/ValidateOTPServlet?CASE_ID=GZ_330120860_NSPCL-33&amp;DeptCode=014001</t>
  </si>
  <si>
    <t>GZ_382473672_NSPCL-33</t>
  </si>
  <si>
    <t>b98d329fe19dfe45_NSPCL-33</t>
  </si>
  <si>
    <t>6/7/26 7:48:15 AM</t>
  </si>
  <si>
    <t>6/7/26 7:26:50 AM</t>
  </si>
  <si>
    <t>https://dmsrepoinc.momrah.gov.sa/dmsrepo/ValidateOTPServlet?CASE_ID=GZ_382473672_NSPCL-33&amp;DeptCode=014001</t>
  </si>
  <si>
    <t>GZ_296198589_NSPCL-33</t>
  </si>
  <si>
    <t>deee2650a39307f4_NSPCL-33</t>
  </si>
  <si>
    <t>INS-18091369</t>
  </si>
  <si>
    <t>2/5/26 11:23:55 AM</t>
  </si>
  <si>
    <t>2/5/26 11:02:04 AM</t>
  </si>
  <si>
    <t>https://dmsrepoinc.momrah.gov.sa/dmsrepo/ValidateOTPServlet?CASE_ID=GZ_296198589_NSPCL-33&amp;DeptCode=014001</t>
  </si>
  <si>
    <t>RZ_359276132_NSPCL-76</t>
  </si>
  <si>
    <t>ba2e9195cbe5f3b4_NSPCL-76</t>
  </si>
  <si>
    <t>INS-20653307</t>
  </si>
  <si>
    <t>5/5/26 8:39:56 AM</t>
  </si>
  <si>
    <t>https://dmsrepoinc.momrah.gov.sa/dmsrepo/ValidateOTPServlet?CASE_ID=RZ_359276132_NSPCL-76&amp;DeptCode=014001</t>
  </si>
  <si>
    <t>GZ_343564889_NSPCL-33</t>
  </si>
  <si>
    <t>760540f3cc46721c_NSPCL-33</t>
  </si>
  <si>
    <t>INS-19950671</t>
  </si>
  <si>
    <t>4/12/26 3:26:26 PM</t>
  </si>
  <si>
    <t>https://dmsrepoinc.momrah.gov.sa/dmsrepo/ValidateOTPServlet?CASE_ID=GZ_343564889_NSPCL-33&amp;DeptCode=014001</t>
  </si>
  <si>
    <t>OZ_270010347_NSPCL-3</t>
  </si>
  <si>
    <t>762b80bc69df7ae7_NSPCL-3</t>
  </si>
  <si>
    <t>INS-17472333</t>
  </si>
  <si>
    <t>1/5/26 9:56:05 AM</t>
  </si>
  <si>
    <t>https://dmsrepoinc.momrah.gov.sa/dmsrepo/ValidateOTPServlet?CASE_ID=OZ_270010347_NSPCL-3&amp;DeptCode=014001</t>
  </si>
  <si>
    <t>GZ_344461610_NSPCL-63</t>
  </si>
  <si>
    <t>21d6f23044e2b3f2_NSPCL-63</t>
  </si>
  <si>
    <t>INS-19991182</t>
  </si>
  <si>
    <t>INC-26-04-200226</t>
  </si>
  <si>
    <t>4/13/26 12:44:31 PM</t>
  </si>
  <si>
    <t>https://dmsrepoinc.momrah.gov.sa/dmsrepo/ValidateOTPServlet?CASE_ID=GZ_344461610_NSPCL-63&amp;DeptCode=014001</t>
  </si>
  <si>
    <t>GZ_278354584_NSPCL-63</t>
  </si>
  <si>
    <t>1d44654cd618de26_NSPCL-63</t>
  </si>
  <si>
    <t>INS-17517105</t>
  </si>
  <si>
    <t>1/14/26 12:09:20 PM</t>
  </si>
  <si>
    <t>https://dmsrepoinc.momrah.gov.sa/dmsrepo/ValidateOTPServlet?CASE_ID=GZ_278354584_NSPCL-63&amp;DeptCode=014001</t>
  </si>
  <si>
    <t>GZ_335002319_NSPCL-69</t>
  </si>
  <si>
    <t>a8a8d5333dc85855_NSPCL-69</t>
  </si>
  <si>
    <t>INS-19866548</t>
  </si>
  <si>
    <t>4/5/26 7:15:06 AM</t>
  </si>
  <si>
    <t>https://dmsrepoinc.momrah.gov.sa/dmsrepo/ValidateOTPServlet?CASE_ID=GZ_335002319_NSPCL-69&amp;DeptCode=014001</t>
  </si>
  <si>
    <t>GZ_294761812_NSPCL-33</t>
  </si>
  <si>
    <t>ff1ebc69de8d1fe4_NSPCL-33</t>
  </si>
  <si>
    <t>INS-18016994</t>
  </si>
  <si>
    <t>2/4/26 11:35:25 AM</t>
  </si>
  <si>
    <t>https://dmsrepoinc.momrah.gov.sa/dmsrepo/ValidateOTPServlet?CASE_ID=GZ_294761812_NSPCL-33&amp;DeptCode=014001</t>
  </si>
  <si>
    <t>GZ_365745958_NSPCL-33</t>
  </si>
  <si>
    <t>6fa1482840e33fc5_NSPCL-33</t>
  </si>
  <si>
    <t>INS-20737876</t>
  </si>
  <si>
    <t>5/11/26 1:33:08 PM</t>
  </si>
  <si>
    <t>5/11/26 1:12:21 PM</t>
  </si>
  <si>
    <t>https://dmsrepoinc.momrah.gov.sa/dmsrepo/ValidateOTPServlet?CASE_ID=GZ_365745958_NSPCL-33&amp;DeptCode=014001</t>
  </si>
  <si>
    <t>GZ_280378454_NSPCL-33</t>
  </si>
  <si>
    <t>c9ab67b7d2bd2307_NSPCL-33</t>
  </si>
  <si>
    <t>INC-26-01-124160</t>
  </si>
  <si>
    <t>1/18/26 11:20:19 AM</t>
  </si>
  <si>
    <t>https://dmsrepoinc.momrah.gov.sa/dmsrepo/ValidateOTPServlet?CASE_ID=GZ_280378454_NSPCL-33&amp;DeptCode=014001</t>
  </si>
  <si>
    <t>GZ_313155132_NSPCL-8</t>
  </si>
  <si>
    <t>973609f5b9b81338_NSPCL-8</t>
  </si>
  <si>
    <t>INS-19480377</t>
  </si>
  <si>
    <t>3/3/26 12:30:57 PM</t>
  </si>
  <si>
    <t>3/2/26 12:49:57 PM</t>
  </si>
  <si>
    <t>https://dmsrepoinc.momrah.gov.sa/dmsrepo/ValidateOTPServlet?CASE_ID=GZ_313155132_NSPCL-8&amp;DeptCode=014001</t>
  </si>
  <si>
    <t>3/17/26 8:23:47 PM</t>
  </si>
  <si>
    <t>GZ_299619933_NSPCL-33</t>
  </si>
  <si>
    <t>880e290deb88868f_NSPCL-33</t>
  </si>
  <si>
    <t>INC-26-02-117106</t>
  </si>
  <si>
    <t>2/10/26 8:47:20 AM</t>
  </si>
  <si>
    <t>https://dmsrepoinc.momrah.gov.sa/dmsrepo/ValidateOTPServlet?CASE_ID=GZ_299619933_NSPCL-33&amp;DeptCode=014001</t>
  </si>
  <si>
    <t>312749155_NSPCL-69</t>
  </si>
  <si>
    <t>f58a778a44aa9efd_NSPCL-69</t>
  </si>
  <si>
    <t>INS-19187116</t>
  </si>
  <si>
    <t>3/3/26 10:09:03 AM</t>
  </si>
  <si>
    <t>https://dmsrepoinc.momrah.gov.sa/dmsrepo/ValidateOTPServlet?CASE_ID=312749155_NSPCL-69&amp;DeptCode=014001</t>
  </si>
  <si>
    <t>GZ_366522838_NSPCL-8</t>
  </si>
  <si>
    <t>da1b6b276893328e_NSPCL-8</t>
  </si>
  <si>
    <t>INS-20914437</t>
  </si>
  <si>
    <t>5/12/26 9:36:01 AM</t>
  </si>
  <si>
    <t>https://dmsrepoinc.momrah.gov.sa/dmsrepo/ValidateOTPServlet?CASE_ID=GZ_366522838_NSPCL-8&amp;DeptCode=014001</t>
  </si>
  <si>
    <t>GZ_270197138_NSPCL-72</t>
  </si>
  <si>
    <t>3a32ffdea3c67d45_NSPCL-72</t>
  </si>
  <si>
    <t>INS-17290401</t>
  </si>
  <si>
    <t>1/5/26 10:37:54 AM</t>
  </si>
  <si>
    <t>https://dmsrepoinc.momrah.gov.sa/dmsrepo/ValidateOTPServlet?CASE_ID=GZ_270197138_NSPCL-72&amp;DeptCode=014001</t>
  </si>
  <si>
    <t>GZ_313858794_NSPCL-67</t>
  </si>
  <si>
    <t>785b7f97dcfe4faa_NSPCL-67</t>
  </si>
  <si>
    <t>INS-19325403</t>
  </si>
  <si>
    <t>3/3/26 3:53:00 PM</t>
  </si>
  <si>
    <t>https://dmsrepoinc.momrah.gov.sa/dmsrepo/ValidateOTPServlet?CASE_ID=GZ_313858794_NSPCL-67&amp;DeptCode=014001</t>
  </si>
  <si>
    <t>GZ_363398831_NSPCL-33</t>
  </si>
  <si>
    <t>65a8b1e719d08631_NSPCL-33</t>
  </si>
  <si>
    <t>INS-20628850</t>
  </si>
  <si>
    <t>5/8/26 5:56:15 PM</t>
  </si>
  <si>
    <t>https://dmsrepoinc.momrah.gov.sa/dmsrepo/ValidateOTPServlet?CASE_ID=GZ_363398831_NSPCL-33&amp;DeptCode=014001</t>
  </si>
  <si>
    <t>GZ_276111556_NSPCL-63</t>
  </si>
  <si>
    <t>bfc09fc27dfb01aa_NSPCL-63</t>
  </si>
  <si>
    <t>INC-26-01-103559</t>
  </si>
  <si>
    <t>1/11/26 5:08:23 PM</t>
  </si>
  <si>
    <t>1/11/26 12:45:14 PM</t>
  </si>
  <si>
    <t>https://dmsrepoinc.momrah.gov.sa/dmsrepo/ValidateOTPServlet?CASE_ID=GZ_276111556_NSPCL-63&amp;DeptCode=014001</t>
  </si>
  <si>
    <t>GZ_313503551_NSPCL-71</t>
  </si>
  <si>
    <t>a8dcf031774f35f1_NSPCL-71</t>
  </si>
  <si>
    <t>INS-19379011</t>
  </si>
  <si>
    <t>https://dmsrepoinc.momrah.gov.sa/dmsrepo/ValidateOTPServlet?CASE_ID=GZ_313503551_NSPCL-71&amp;DeptCode=014001</t>
  </si>
  <si>
    <t>3/18/26 4:24:27 AM</t>
  </si>
  <si>
    <t>GZ_320084895_NSPCL-33</t>
  </si>
  <si>
    <t>dc00d6891f196f19_NSPCL-33</t>
  </si>
  <si>
    <t>3/9/26 2:26:39 PM</t>
  </si>
  <si>
    <t>https://dmsrepoinc.momrah.gov.sa/dmsrepo/ValidateOTPServlet?CASE_ID=GZ_320084895_NSPCL-33&amp;DeptCode=014001</t>
  </si>
  <si>
    <t>GZ_340378431_NSPCL-33</t>
  </si>
  <si>
    <t>032bb1d00c170437_NSPCL-33</t>
  </si>
  <si>
    <t>INS-19987869</t>
  </si>
  <si>
    <t>4/8/26 8:02:51 AM</t>
  </si>
  <si>
    <t>4/8/26 7:49:31 AM</t>
  </si>
  <si>
    <t>https://dmsrepoinc.momrah.gov.sa/dmsrepo/ValidateOTPServlet?CASE_ID=GZ_340378431_NSPCL-33&amp;DeptCode=014001</t>
  </si>
  <si>
    <t>GZ_278358809_NSPCL-33</t>
  </si>
  <si>
    <t>f853307a3401036f_NSPCL-33</t>
  </si>
  <si>
    <t>INS-17471423</t>
  </si>
  <si>
    <t>1/14/26 12:22:25 PM</t>
  </si>
  <si>
    <t>1/14/26 11:24:39 AM</t>
  </si>
  <si>
    <t>https://dmsrepoinc.momrah.gov.sa/dmsrepo/ValidateOTPServlet?CASE_ID=GZ_278358809_NSPCL-33&amp;DeptCode=014001</t>
  </si>
  <si>
    <t>299006783_NSPCL-72</t>
  </si>
  <si>
    <t>91e3c39c11ee753b_NSPCL-72</t>
  </si>
  <si>
    <t>INS-18053073</t>
  </si>
  <si>
    <t>2/9/26 11:34:39 AM</t>
  </si>
  <si>
    <t>https://dmsrepoinc.momrah.gov.sa/dmsrepo/ValidateOTPServlet?CASE_ID=299006783_NSPCL-72&amp;DeptCode=014001</t>
  </si>
  <si>
    <t>GZ_366513336_NSPCL-33</t>
  </si>
  <si>
    <t>839f43e83a4ab617_NSPCL-33</t>
  </si>
  <si>
    <t>INS-20675061</t>
  </si>
  <si>
    <t>5/12/26 10:24:43 AM</t>
  </si>
  <si>
    <t>5/12/26 10:23:28 AM</t>
  </si>
  <si>
    <t>https://dmsrepoinc.momrah.gov.sa/dmsrepo/ValidateOTPServlet?CASE_ID=GZ_366513336_NSPCL-33&amp;DeptCode=014001</t>
  </si>
  <si>
    <t>spc_GZ_360919525_NSPCL-8</t>
  </si>
  <si>
    <t>f2d5042b65f479ee_NSPCL-8</t>
  </si>
  <si>
    <t>INS-20701000</t>
  </si>
  <si>
    <t>5/6/26 7:59:04 AM</t>
  </si>
  <si>
    <t>https://dmsrepoinc.momrah.gov.sa/dmsrepo/ValidateOTPServlet?CASE_ID=spc_GZ_360919525_NSPCL-8&amp;DeptCode=014001</t>
  </si>
  <si>
    <t>GZ_364221037_NSPCL-33</t>
  </si>
  <si>
    <t>504ca5dbe1c62b0c_NSPCL-33</t>
  </si>
  <si>
    <t>INS-20639881</t>
  </si>
  <si>
    <t>5/10/26 9:49:10 AM</t>
  </si>
  <si>
    <t>5/10/26 9:49:04 AM</t>
  </si>
  <si>
    <t>https://dmsrepoinc.momrah.gov.sa/dmsrepo/ValidateOTPServlet?CASE_ID=GZ_364221037_NSPCL-33&amp;DeptCode=014001</t>
  </si>
  <si>
    <t>GZ_319989872_NSPCL-33</t>
  </si>
  <si>
    <t>0f58f0642bf0c511_NSPCL-33</t>
  </si>
  <si>
    <t>3/9/26 1:23:38 PM</t>
  </si>
  <si>
    <t>3/9/26 1:23:32 PM</t>
  </si>
  <si>
    <t>https://dmsrepoinc.momrah.gov.sa/dmsrepo/ValidateOTPServlet?CASE_ID=GZ_319989872_NSPCL-33&amp;DeptCode=014001</t>
  </si>
  <si>
    <t>GZ_338591813_NSPCL-69</t>
  </si>
  <si>
    <t>2f3dfedf8787eda3_NSPCL-69</t>
  </si>
  <si>
    <t>INS-19806915</t>
  </si>
  <si>
    <t>4/7/26 9:08:45 AM</t>
  </si>
  <si>
    <t>https://dmsrepoinc.momrah.gov.sa/dmsrepo/ValidateOTPServlet?CASE_ID=GZ_338591813_NSPCL-69&amp;DeptCode=014001</t>
  </si>
  <si>
    <t>OZ_266903503_NSPCL-49</t>
  </si>
  <si>
    <t>c7c2e4e33e0e56c0_NSPCL-49</t>
  </si>
  <si>
    <t>INS-17472345</t>
  </si>
  <si>
    <t>1/3/26 9:45:53 AM</t>
  </si>
  <si>
    <t>https://dmsrepoinc.momrah.gov.sa/dmsrepo/ValidateOTPServlet?CASE_ID=OZ_266903503_NSPCL-49&amp;DeptCode=014001</t>
  </si>
  <si>
    <t>1/8/26 11:23:53 PM</t>
  </si>
  <si>
    <t>GZ_315872072_NSPCL-8</t>
  </si>
  <si>
    <t>bf254606737749b1_NSPCL-8</t>
  </si>
  <si>
    <t>INS-19370585</t>
  </si>
  <si>
    <t>3/4/26 5:06:18 PM</t>
  </si>
  <si>
    <t>https://dmsrepoinc.momrah.gov.sa/dmsrepo/ValidateOTPServlet?CASE_ID=GZ_315872072_NSPCL-8&amp;DeptCode=014001</t>
  </si>
  <si>
    <t>GZ_367343567_NSPCL-33</t>
  </si>
  <si>
    <t>a852195f4258fdf3_NSPCL-33</t>
  </si>
  <si>
    <t>INS-20754488</t>
  </si>
  <si>
    <t>5/13/26 10:26:39 AM</t>
  </si>
  <si>
    <t>5/13/26 10:26:35 AM</t>
  </si>
  <si>
    <t>https://dmsrepoinc.momrah.gov.sa/dmsrepo/ValidateOTPServlet?CASE_ID=GZ_367343567_NSPCL-33&amp;DeptCode=014001</t>
  </si>
  <si>
    <t>314850499_NSPCL-71</t>
  </si>
  <si>
    <t>653fa3843ec63c0c_NSPCL-71</t>
  </si>
  <si>
    <t>INS-19216272</t>
  </si>
  <si>
    <t>INC-26-03-162151</t>
  </si>
  <si>
    <t>3/4/26 11:11:29 AM</t>
  </si>
  <si>
    <t>https://dmsrepoinc.momrah.gov.sa/dmsrepo/ValidateOTPServlet?CASE_ID=314850499_NSPCL-71&amp;DeptCode=014001</t>
  </si>
  <si>
    <t>300661984_NSPCL-49</t>
  </si>
  <si>
    <t>41ee947c8cd12e8c_NSPCL-49</t>
  </si>
  <si>
    <t>INC-26-02-117281</t>
  </si>
  <si>
    <t>2/11/26 12:14:51 PM</t>
  </si>
  <si>
    <t>https://dmsrepoinc.momrah.gov.sa/dmsrepo/ValidateOTPServlet?CASE_ID=300661984_NSPCL-49&amp;DeptCode=014001</t>
  </si>
  <si>
    <t>GZ_309095900_NSPCL-33</t>
  </si>
  <si>
    <t>7c78f840b870b79e_NSPCL-33</t>
  </si>
  <si>
    <t>INS-18889606</t>
  </si>
  <si>
    <t>3/1/26 7:53:01 AM</t>
  </si>
  <si>
    <t>3/1/26 7:52:46 AM</t>
  </si>
  <si>
    <t>https://dmsrepoinc.momrah.gov.sa/dmsrepo/ValidateOTPServlet?CASE_ID=GZ_309095900_NSPCL-33&amp;DeptCode=014001</t>
  </si>
  <si>
    <t>GZ_316768739_NSPCL-33</t>
  </si>
  <si>
    <t>382f8c9b9ab20a69_NSPCL-33</t>
  </si>
  <si>
    <t>3/5/26 2:22:23 PM</t>
  </si>
  <si>
    <t>3/4/26 11:57:39 AM</t>
  </si>
  <si>
    <t>https://dmsrepoinc.momrah.gov.sa/dmsrepo/ValidateOTPServlet?CASE_ID=GZ_316768739_NSPCL-33&amp;DeptCode=014001</t>
  </si>
  <si>
    <t>GZ_295986479_NSPCL-71</t>
  </si>
  <si>
    <t>41eebd7e15892f38_NSPCL-71</t>
  </si>
  <si>
    <t>INS-17981736</t>
  </si>
  <si>
    <t>2/5/26 10:07:44 AM</t>
  </si>
  <si>
    <t>https://dmsrepoinc.momrah.gov.sa/dmsrepo/ValidateOTPServlet?CASE_ID=GZ_295986479_NSPCL-71&amp;DeptCode=014001</t>
  </si>
  <si>
    <t>319140535_NSPCL-69</t>
  </si>
  <si>
    <t>80da758dc2069324_NSPCL-69</t>
  </si>
  <si>
    <t>INS-19325424</t>
  </si>
  <si>
    <t>3/8/26 4:06:11 PM</t>
  </si>
  <si>
    <t>3/8/26 4:06:09 PM</t>
  </si>
  <si>
    <t>https://dmsrepoinc.momrah.gov.sa/dmsrepo/ValidateOTPServlet?CASE_ID=319140535_NSPCL-69&amp;DeptCode=014001</t>
  </si>
  <si>
    <t>3/17/26 6:53:55 PM</t>
  </si>
  <si>
    <t>318980314_NSPCL-10</t>
  </si>
  <si>
    <t>f657b6064d24c175_NSPCL-10</t>
  </si>
  <si>
    <t>INS-19324583</t>
  </si>
  <si>
    <t>3/8/26 2:51:14 PM</t>
  </si>
  <si>
    <t>https://dmsrepoinc.momrah.gov.sa/dmsrepo/ValidateOTPServlet?CASE_ID=318980314_NSPCL-10&amp;DeptCode=014001</t>
  </si>
  <si>
    <t>GZ_278360430_NSPCL-33</t>
  </si>
  <si>
    <t>82197765a17d2883_NSPCL-33</t>
  </si>
  <si>
    <t>INS-17472373</t>
  </si>
  <si>
    <t>1/14/26 12:26:51 PM</t>
  </si>
  <si>
    <t>1/14/26 11:25:25 AM</t>
  </si>
  <si>
    <t>https://dmsrepoinc.momrah.gov.sa/dmsrepo/ValidateOTPServlet?CASE_ID=GZ_278360430_NSPCL-33&amp;DeptCode=014001</t>
  </si>
  <si>
    <t>GZ_314760031_NSPCL-33</t>
  </si>
  <si>
    <t>619a3a78a051d869_NSPCL-33</t>
  </si>
  <si>
    <t>3/4/26 10:42:33 AM</t>
  </si>
  <si>
    <t>https://dmsrepoinc.momrah.gov.sa/dmsrepo/ValidateOTPServlet?CASE_ID=GZ_314760031_NSPCL-33&amp;DeptCode=014001</t>
  </si>
  <si>
    <t>315881698_NSPCL-69</t>
  </si>
  <si>
    <t>afa21a54ad20b420_NSPCL-69</t>
  </si>
  <si>
    <t>INS-19371270</t>
  </si>
  <si>
    <t>3/4/26 5:43:17 PM</t>
  </si>
  <si>
    <t>3/4/26 5:43:14 PM</t>
  </si>
  <si>
    <t>https://dmsrepoinc.momrah.gov.sa/dmsrepo/ValidateOTPServlet?CASE_ID=315881698_NSPCL-69&amp;DeptCode=014001</t>
  </si>
  <si>
    <t>299045993_NSPCL-69</t>
  </si>
  <si>
    <t>2694a1f745bd92c0_NSPCL-69</t>
  </si>
  <si>
    <t>INS-18203048</t>
  </si>
  <si>
    <t>2/9/26 11:53:48 AM</t>
  </si>
  <si>
    <t>https://dmsrepoinc.momrah.gov.sa/dmsrepo/ValidateOTPServlet?CASE_ID=299045993_NSPCL-69&amp;DeptCode=014001</t>
  </si>
  <si>
    <t>GZ_343448847_NSPCL-69</t>
  </si>
  <si>
    <t>bde978eae12dad32_NSPCL-69</t>
  </si>
  <si>
    <t>INS-20048093</t>
  </si>
  <si>
    <t>4/12/26 1:50:45 PM</t>
  </si>
  <si>
    <t>https://dmsrepoinc.momrah.gov.sa/dmsrepo/ValidateOTPServlet?CASE_ID=GZ_343448847_NSPCL-69&amp;DeptCode=014001</t>
  </si>
  <si>
    <t>GZ_360942860_NSPCL-33</t>
  </si>
  <si>
    <t>9bbed89c9bda159a_NSPCL-33</t>
  </si>
  <si>
    <t>INS-20674274</t>
  </si>
  <si>
    <t>5/6/26 9:01:10 AM</t>
  </si>
  <si>
    <t>https://dmsrepoinc.momrah.gov.sa/dmsrepo/ValidateOTPServlet?CASE_ID=GZ_360942860_NSPCL-33&amp;DeptCode=014001</t>
  </si>
  <si>
    <t>296197278_NSPCL-69</t>
  </si>
  <si>
    <t>4eb7c6d7b6620896_NSPCL-69</t>
  </si>
  <si>
    <t>INS-18093307</t>
  </si>
  <si>
    <t>2/5/26 11:22:06 AM</t>
  </si>
  <si>
    <t>https://dmsrepoinc.momrah.gov.sa/dmsrepo/ValidateOTPServlet?CASE_ID=296197278_NSPCL-69&amp;DeptCode=014001</t>
  </si>
  <si>
    <t>GZ_382951320_NSPCL-33</t>
  </si>
  <si>
    <t>50ce91d9adb0c94b_NSPCL-33</t>
  </si>
  <si>
    <t>6/7/26 10:26:21 AM</t>
  </si>
  <si>
    <t>6/7/26 10:26:19 AM</t>
  </si>
  <si>
    <t>https://dmsrepoinc.momrah.gov.sa/dmsrepo/ValidateOTPServlet?CASE_ID=GZ_382951320_NSPCL-33&amp;DeptCode=014001</t>
  </si>
  <si>
    <t>GZ_276527986_NSPCL-63</t>
  </si>
  <si>
    <t>b4230e0b5ae72f2c_NSPCL-63</t>
  </si>
  <si>
    <t>INS-17479813</t>
  </si>
  <si>
    <t>1/12/26 10:47:51 AM</t>
  </si>
  <si>
    <t>https://dmsrepoinc.momrah.gov.sa/dmsrepo/ValidateOTPServlet?CASE_ID=GZ_276527986_NSPCL-63&amp;DeptCode=014001</t>
  </si>
  <si>
    <t>GZ_335006399_NSPCL-71</t>
  </si>
  <si>
    <t>a8a8d5333dc85855_NSPCL-71</t>
  </si>
  <si>
    <t>INS-19865761</t>
  </si>
  <si>
    <t>INC-26-04-143045</t>
  </si>
  <si>
    <t>4/5/26 7:35:25 AM</t>
  </si>
  <si>
    <t>https://dmsrepoinc.momrah.gov.sa/dmsrepo/ValidateOTPServlet?CASE_ID=GZ_335006399_NSPCL-71&amp;DeptCode=014001</t>
  </si>
  <si>
    <t>GZ_316656904_NSPCL-8</t>
  </si>
  <si>
    <t>682c004f2394c86b_NSPCL-8</t>
  </si>
  <si>
    <t>INS-19480738</t>
  </si>
  <si>
    <t>3/5/26 1:37:24 PM</t>
  </si>
  <si>
    <t>https://dmsrepoinc.momrah.gov.sa/dmsrepo/ValidateOTPServlet?CASE_ID=GZ_316656904_NSPCL-8&amp;DeptCode=014001</t>
  </si>
  <si>
    <t>GZ_369714138_NSPCL-33</t>
  </si>
  <si>
    <t>1014dcef77a6a8ef_NSPCL-33</t>
  </si>
  <si>
    <t>INC-26-05-154999</t>
  </si>
  <si>
    <t>5/17/26 8:33:37 AM</t>
  </si>
  <si>
    <t>https://dmsrepoinc.momrah.gov.sa/dmsrepo/ValidateOTPServlet?CASE_ID=GZ_369714138_NSPCL-33&amp;DeptCode=014001</t>
  </si>
  <si>
    <t>GZ_270916783_NSPCL-72</t>
  </si>
  <si>
    <t>ce029810fb2072f8_NSPCL-72</t>
  </si>
  <si>
    <t>INS-17317818</t>
  </si>
  <si>
    <t>1/5/26 1:33:53 PM</t>
  </si>
  <si>
    <t>https://dmsrepoinc.momrah.gov.sa/dmsrepo/ValidateOTPServlet?CASE_ID=GZ_270916783_NSPCL-72&amp;DeptCode=014001</t>
  </si>
  <si>
    <t>4.960</t>
  </si>
  <si>
    <t>GZ_345217470_NSPCL-33</t>
  </si>
  <si>
    <t>86e612a99f90a95d_NSPCL-33</t>
  </si>
  <si>
    <t>INC-26-04-149593</t>
  </si>
  <si>
    <t>4/14/26 11:26:42 AM</t>
  </si>
  <si>
    <t>https://dmsrepoinc.momrah.gov.sa/dmsrepo/ValidateOTPServlet?CASE_ID=GZ_345217470_NSPCL-33&amp;DeptCode=014001</t>
  </si>
  <si>
    <t>GZ_316731208_NSPCL-33</t>
  </si>
  <si>
    <t>3fc7ec1f66745bd3_NSPCL-33</t>
  </si>
  <si>
    <t>3/5/26 1:42:10 PM</t>
  </si>
  <si>
    <t>3/5/26 1:17:08 PM</t>
  </si>
  <si>
    <t>https://dmsrepoinc.momrah.gov.sa/dmsrepo/ValidateOTPServlet?CASE_ID=GZ_316731208_NSPCL-33&amp;DeptCode=014001</t>
  </si>
  <si>
    <t>GZ_296189513_NSPCL-72</t>
  </si>
  <si>
    <t>27ecced2a3859bae_NSPCL-72</t>
  </si>
  <si>
    <t>INS-18091431</t>
  </si>
  <si>
    <t>2/5/26 11:01:26 AM</t>
  </si>
  <si>
    <t>https://dmsrepoinc.momrah.gov.sa/dmsrepo/ValidateOTPServlet?CASE_ID=GZ_296189513_NSPCL-72&amp;DeptCode=014001</t>
  </si>
  <si>
    <t>GZ_338592729_NSPCL-63</t>
  </si>
  <si>
    <t>4245261295759a55_NSPCL-63</t>
  </si>
  <si>
    <t>INS-19806161</t>
  </si>
  <si>
    <t>4/7/26 8:39:32 AM</t>
  </si>
  <si>
    <t>https://dmsrepoinc.momrah.gov.sa/dmsrepo/ValidateOTPServlet?CASE_ID=GZ_338592729_NSPCL-63&amp;DeptCode=014001</t>
  </si>
  <si>
    <t>296456138_NSPCL-31</t>
  </si>
  <si>
    <t>41eebd7e15892f38_NSPCL-31</t>
  </si>
  <si>
    <t>INS-17958063</t>
  </si>
  <si>
    <t>2/5/26 1:25:19 PM</t>
  </si>
  <si>
    <t>https://dmsrepoinc.momrah.gov.sa/dmsrepo/ValidateOTPServlet?CASE_ID=296456138_NSPCL-31&amp;DeptCode=014001</t>
  </si>
  <si>
    <t>0.887</t>
  </si>
  <si>
    <t>GZ_368168206_NSPCL-33</t>
  </si>
  <si>
    <t>42bcf5554ac218eb_NSPCL-33</t>
  </si>
  <si>
    <t>INC-26-05-146943</t>
  </si>
  <si>
    <t>5/14/26 9:52:28 AM</t>
  </si>
  <si>
    <t>5/14/26 9:36:06 AM</t>
  </si>
  <si>
    <t>https://dmsrepoinc.momrah.gov.sa/dmsrepo/ValidateOTPServlet?CASE_ID=GZ_368168206_NSPCL-33&amp;DeptCode=014001</t>
  </si>
  <si>
    <t>RZ_338593985_NSPCL-64</t>
  </si>
  <si>
    <t>8b91c6e423eeab99_NSPCL-64</t>
  </si>
  <si>
    <t>INS-20050365</t>
  </si>
  <si>
    <t>https://dmsrepoinc.momrah.gov.sa/dmsrepo/ValidateOTPServlet?CASE_ID=RZ_338593985_NSPCL-64&amp;DeptCode=014001</t>
  </si>
  <si>
    <t>316365848_NSPCL-49</t>
  </si>
  <si>
    <t>3d7d70400ee8f206_NSPCL-49</t>
  </si>
  <si>
    <t>INS-19217374</t>
  </si>
  <si>
    <t>3/5/26 10:22:07 AM</t>
  </si>
  <si>
    <t>https://dmsrepoinc.momrah.gov.sa/dmsrepo/ValidateOTPServlet?CASE_ID=316365848_NSPCL-49&amp;DeptCode=014001</t>
  </si>
  <si>
    <t>GZ_313077917_NSPCL-8</t>
  </si>
  <si>
    <t>98ac69f2d2445843_NSPCL-8</t>
  </si>
  <si>
    <t>INS-19480865</t>
  </si>
  <si>
    <t>3/3/26 12:09:30 PM</t>
  </si>
  <si>
    <t>https://dmsrepoinc.momrah.gov.sa/dmsrepo/ValidateOTPServlet?CASE_ID=GZ_313077917_NSPCL-8&amp;DeptCode=014001</t>
  </si>
  <si>
    <t>GZ_342232686_NSPCL-33</t>
  </si>
  <si>
    <t>2ab1050d903644e2_NSPCL-33</t>
  </si>
  <si>
    <t>INS-19950743</t>
  </si>
  <si>
    <t>4/10/26 5:40:03 PM</t>
  </si>
  <si>
    <t>https://dmsrepoinc.momrah.gov.sa/dmsrepo/ValidateOTPServlet?CASE_ID=GZ_342232686_NSPCL-33&amp;DeptCode=014001</t>
  </si>
  <si>
    <t>GZ_365755088_NSPCL-31</t>
  </si>
  <si>
    <t>c8e5f21d472b47c6_NSPCL-31</t>
  </si>
  <si>
    <t>INS-20641393</t>
  </si>
  <si>
    <t>5/11/26 1:47:17 PM</t>
  </si>
  <si>
    <t>https://dmsrepoinc.momrah.gov.sa/dmsrepo/ValidateOTPServlet?CASE_ID=GZ_365755088_NSPCL-31&amp;DeptCode=014001</t>
  </si>
  <si>
    <t>GZ_297934300_NSPCL-63</t>
  </si>
  <si>
    <t>6984f12a1a208608_NSPCL-63</t>
  </si>
  <si>
    <t>INS-17988639</t>
  </si>
  <si>
    <t>2/8/26 10:26:54 AM</t>
  </si>
  <si>
    <t>https://dmsrepoinc.momrah.gov.sa/dmsrepo/ValidateOTPServlet?CASE_ID=GZ_297934300_NSPCL-63&amp;DeptCode=014001</t>
  </si>
  <si>
    <t>2/9/26 11:23:45 PM</t>
  </si>
  <si>
    <t>GZ_340696729_NSPCL-8</t>
  </si>
  <si>
    <t>097ff67db0a79c6a_NSPCL-8</t>
  </si>
  <si>
    <t>INS-20045497</t>
  </si>
  <si>
    <t>4/8/26 11:59:13 AM</t>
  </si>
  <si>
    <t>4/8/26 11:59:12 AM</t>
  </si>
  <si>
    <t>https://dmsrepoinc.momrah.gov.sa/dmsrepo/ValidateOTPServlet?CASE_ID=GZ_340696729_NSPCL-8&amp;DeptCode=014001</t>
  </si>
  <si>
    <t>GZ_314890542_NSPCL-7</t>
  </si>
  <si>
    <t>52d2f826cd489a05_NSPCL-7</t>
  </si>
  <si>
    <t>INS-19367657</t>
  </si>
  <si>
    <t>3/4/26 11:36:47 AM</t>
  </si>
  <si>
    <t>https://dmsrepoinc.momrah.gov.sa/dmsrepo/ValidateOTPServlet?CASE_ID=GZ_314890542_NSPCL-7&amp;DeptCode=014001</t>
  </si>
  <si>
    <t>GZ_277171168_NSPCL-69</t>
  </si>
  <si>
    <t>36cf8b21ce6c0cfe_NSPCL-69</t>
  </si>
  <si>
    <t>INS-17470142</t>
  </si>
  <si>
    <t>1/13/26 8:45:23 AM</t>
  </si>
  <si>
    <t>https://dmsrepoinc.momrah.gov.sa/dmsrepo/ValidateOTPServlet?CASE_ID=GZ_277171168_NSPCL-69&amp;DeptCode=014001</t>
  </si>
  <si>
    <t>GZ_383426177_NSPCL-63</t>
  </si>
  <si>
    <t>4195e02a05fd666b_NSPCL-63</t>
  </si>
  <si>
    <t>6/7/26 4:57:39 PM</t>
  </si>
  <si>
    <t>6/7/26 4:57:31 PM</t>
  </si>
  <si>
    <t>https://dmsrepoinc.momrah.gov.sa/dmsrepo/ValidateOTPServlet?CASE_ID=GZ_383426177_NSPCL-63&amp;DeptCode=014001</t>
  </si>
  <si>
    <t>0.027</t>
  </si>
  <si>
    <t>GZ_369710427_NSPCL-33</t>
  </si>
  <si>
    <t>54368f23318503bc_NSPCL-33</t>
  </si>
  <si>
    <t>INC-26-05-157247</t>
  </si>
  <si>
    <t>5/17/26 8:15:23 AM</t>
  </si>
  <si>
    <t>https://dmsrepoinc.momrah.gov.sa/dmsrepo/ValidateOTPServlet?CASE_ID=GZ_369710427_NSPCL-33&amp;DeptCode=014001</t>
  </si>
  <si>
    <t>GOZ_277437971_NSPCL-92</t>
  </si>
  <si>
    <t>6f391a424bb6de2d_NSPCL-92</t>
  </si>
  <si>
    <t>INS-17470922</t>
  </si>
  <si>
    <t>1/13/26 11:10:59 AM</t>
  </si>
  <si>
    <t>https://dmsrepoinc.momrah.gov.sa/dmsrepo/ValidateOTPServlet?CASE_ID=GOZ_277437971_NSPCL-92&amp;DeptCode=014001</t>
  </si>
  <si>
    <t>GZ_381187865_NSPCL-33</t>
  </si>
  <si>
    <t>c69029b253106d8c_NSPCL-33</t>
  </si>
  <si>
    <t>6/4/26 2:29:10 PM</t>
  </si>
  <si>
    <t>https://dmsrepoinc.momrah.gov.sa/dmsrepo/ValidateOTPServlet?CASE_ID=GZ_381187865_NSPCL-33&amp;DeptCode=014001</t>
  </si>
  <si>
    <t>GZ_309027625_NSPCL-33</t>
  </si>
  <si>
    <t>10fc112714dab65e_NSPCL-33</t>
  </si>
  <si>
    <t>INS-18890510</t>
  </si>
  <si>
    <t>3/1/26 7:05:03 AM</t>
  </si>
  <si>
    <t>https://dmsrepoinc.momrah.gov.sa/dmsrepo/ValidateOTPServlet?CASE_ID=GZ_309027625_NSPCL-33&amp;DeptCode=014001</t>
  </si>
  <si>
    <t>7.131</t>
  </si>
  <si>
    <t>GZ_294006895_NSPCL-33</t>
  </si>
  <si>
    <t>513c0f007e2b4c60_NSPCL-33</t>
  </si>
  <si>
    <t>INC-26-02-038967</t>
  </si>
  <si>
    <t>2/4/26 7:39:34 AM</t>
  </si>
  <si>
    <t>2/4/26 7:32:55 AM</t>
  </si>
  <si>
    <t>https://dmsrepoinc.momrah.gov.sa/dmsrepo/ValidateOTPServlet?CASE_ID=GZ_294006895_NSPCL-33&amp;DeptCode=014001</t>
  </si>
  <si>
    <t>GZ_333130248_NSPCL-33</t>
  </si>
  <si>
    <t>402cc15fd6a2616a_NSPCL-33</t>
  </si>
  <si>
    <t>INC-26-04-068219</t>
  </si>
  <si>
    <t>4/2/26 9:41:40 AM</t>
  </si>
  <si>
    <t>4/2/26 9:39:43 AM</t>
  </si>
  <si>
    <t>https://dmsrepoinc.momrah.gov.sa/dmsrepo/ValidateOTPServlet?CASE_ID=GZ_333130248_NSPCL-33&amp;DeptCode=014001</t>
  </si>
  <si>
    <t>OZ_359882824_NSPCL-74</t>
  </si>
  <si>
    <t>674063341f6de85a_NSPCL-74</t>
  </si>
  <si>
    <t>INS-20645039</t>
  </si>
  <si>
    <t>5/5/26 11:31:58 AM</t>
  </si>
  <si>
    <t>https://dmsrepoinc.momrah.gov.sa/dmsrepo/ValidateOTPServlet?CASE_ID=OZ_359882824_NSPCL-74&amp;DeptCode=014001</t>
  </si>
  <si>
    <t>GZ_340697079_NSPCL-8</t>
  </si>
  <si>
    <t>534004fe8b09113b_NSPCL-8</t>
  </si>
  <si>
    <t>INS-20046230</t>
  </si>
  <si>
    <t>4/8/26 12:01:33 PM</t>
  </si>
  <si>
    <t>4/8/26 12:01:32 PM</t>
  </si>
  <si>
    <t>https://dmsrepoinc.momrah.gov.sa/dmsrepo/ValidateOTPServlet?CASE_ID=GZ_340697079_NSPCL-8&amp;DeptCode=014001</t>
  </si>
  <si>
    <t>GZ_367189450_NSPCL-33</t>
  </si>
  <si>
    <t>4529fc6f5bd3f15a_NSPCL-33</t>
  </si>
  <si>
    <t>INC-26-05-147441</t>
  </si>
  <si>
    <t>5/13/26 9:46:51 AM</t>
  </si>
  <si>
    <t>https://dmsrepoinc.momrah.gov.sa/dmsrepo/ValidateOTPServlet?CASE_ID=GZ_367189450_NSPCL-33&amp;DeptCode=014001</t>
  </si>
  <si>
    <t>0.976</t>
  </si>
  <si>
    <t>GZ_363996276_NSPCL-33</t>
  </si>
  <si>
    <t>428694ee04960866_NSPCL-33</t>
  </si>
  <si>
    <t>INC-26-05-094020</t>
  </si>
  <si>
    <t>5/10/26 7:24:39 AM</t>
  </si>
  <si>
    <t>https://dmsrepoinc.momrah.gov.sa/dmsrepo/ValidateOTPServlet?CASE_ID=GZ_363996276_NSPCL-33&amp;DeptCode=014001</t>
  </si>
  <si>
    <t>GZ_340375251_NSPCL-69</t>
  </si>
  <si>
    <t>4e9c4c4b324d9a34_NSPCL-69</t>
  </si>
  <si>
    <t>INS-19993009</t>
  </si>
  <si>
    <t>4/8/26 7:49:42 AM</t>
  </si>
  <si>
    <t>https://dmsrepoinc.momrah.gov.sa/dmsrepo/ValidateOTPServlet?CASE_ID=GZ_340375251_NSPCL-69&amp;DeptCode=014001</t>
  </si>
  <si>
    <t>GZ_270882659_NSPCL-33</t>
  </si>
  <si>
    <t>0baa85d0b11aa912_NSPCL-33</t>
  </si>
  <si>
    <t>INS-17291324</t>
  </si>
  <si>
    <t>1/5/26 1:24:58 PM</t>
  </si>
  <si>
    <t>1/5/26 1:24:55 PM</t>
  </si>
  <si>
    <t>https://dmsrepoinc.momrah.gov.sa/dmsrepo/ValidateOTPServlet?CASE_ID=GZ_270882659_NSPCL-33&amp;DeptCode=014001</t>
  </si>
  <si>
    <t>GZ_319147562_NSPCL-33</t>
  </si>
  <si>
    <t>db7b5ba3b5b63b84_NSPCL-33</t>
  </si>
  <si>
    <t>3/8/26 4:59:55 PM</t>
  </si>
  <si>
    <t>3/8/26 4:53:05 PM</t>
  </si>
  <si>
    <t>https://dmsrepoinc.momrah.gov.sa/dmsrepo/ValidateOTPServlet?CASE_ID=GZ_319147562_NSPCL-33&amp;DeptCode=014001</t>
  </si>
  <si>
    <t>GZ_313830929_NSPCL-33</t>
  </si>
  <si>
    <t>e8843cf4a632d3a2_NSPCL-33</t>
  </si>
  <si>
    <t>3/3/26 3:05:42 PM</t>
  </si>
  <si>
    <t>3/3/26 3:05:41 PM</t>
  </si>
  <si>
    <t>https://dmsrepoinc.momrah.gov.sa/dmsrepo/ValidateOTPServlet?CASE_ID=GZ_313830929_NSPCL-33&amp;DeptCode=014001</t>
  </si>
  <si>
    <t>GZ_276963715_NSPCL-71</t>
  </si>
  <si>
    <t>bf4b7496fbefbfa5_NSPCL-71</t>
  </si>
  <si>
    <t>INS-17471173</t>
  </si>
  <si>
    <t>1/12/26 4:43:55 PM</t>
  </si>
  <si>
    <t>1/12/26 4:43:49 PM</t>
  </si>
  <si>
    <t>https://dmsrepoinc.momrah.gov.sa/dmsrepo/ValidateOTPServlet?CASE_ID=GZ_276963715_NSPCL-71&amp;DeptCode=014001</t>
  </si>
  <si>
    <t>GZ_313850502_NSPCL-8</t>
  </si>
  <si>
    <t>f7c4f8ee146029d4_NSPCL-8</t>
  </si>
  <si>
    <t>INS-19325503</t>
  </si>
  <si>
    <t>3/3/26 3:46:50 PM</t>
  </si>
  <si>
    <t>https://dmsrepoinc.momrah.gov.sa/dmsrepo/ValidateOTPServlet?CASE_ID=GZ_313850502_NSPCL-8&amp;DeptCode=014001</t>
  </si>
  <si>
    <t>GZ_344513728_NSPCL-8</t>
  </si>
  <si>
    <t>7b8458304a5f14cc_NSPCL-8</t>
  </si>
  <si>
    <t>INS-20045489</t>
  </si>
  <si>
    <t>https://dmsrepoinc.momrah.gov.sa/dmsrepo/ValidateOTPServlet?CASE_ID=GZ_344513728_NSPCL-8&amp;DeptCode=014001</t>
  </si>
  <si>
    <t>GZ_278470922_NSPCL-51</t>
  </si>
  <si>
    <t>26b69752016f0c41_NSPCL-51</t>
  </si>
  <si>
    <t>INS-17479835</t>
  </si>
  <si>
    <t>1/14/26 2:15:47 PM</t>
  </si>
  <si>
    <t>https://dmsrepoinc.momrah.gov.sa/dmsrepo/ValidateOTPServlet?CASE_ID=GZ_278470922_NSPCL-51&amp;DeptCode=014001</t>
  </si>
  <si>
    <t>GZ_335194481_NSPCL-33</t>
  </si>
  <si>
    <t>d4b386d75aa60e49_NSPCL-33</t>
  </si>
  <si>
    <t>INC-26-04-078336</t>
  </si>
  <si>
    <t>4/5/26 8:41:48 AM</t>
  </si>
  <si>
    <t>https://dmsrepoinc.momrah.gov.sa/dmsrepo/ValidateOTPServlet?CASE_ID=GZ_335194481_NSPCL-33&amp;DeptCode=014001</t>
  </si>
  <si>
    <t>GZ_299742016_NSPCL-72</t>
  </si>
  <si>
    <t>51638d5c24277df7_NSPCL-72</t>
  </si>
  <si>
    <t>INS-18091301</t>
  </si>
  <si>
    <t>https://dmsrepoinc.momrah.gov.sa/dmsrepo/ValidateOTPServlet?CASE_ID=GZ_299742016_NSPCL-72&amp;DeptCode=014001</t>
  </si>
  <si>
    <t>GZ_266896225_NSPCL-69</t>
  </si>
  <si>
    <t>a08247ed66dea55a_NSPCL-69</t>
  </si>
  <si>
    <t>INS-17179956</t>
  </si>
  <si>
    <t>1/3/26 9:19:54 AM</t>
  </si>
  <si>
    <t>1/3/26 9:19:52 AM</t>
  </si>
  <si>
    <t>https://dmsrepoinc.momrah.gov.sa/dmsrepo/ValidateOTPServlet?CASE_ID=GZ_266896225_NSPCL-69&amp;DeptCode=014001</t>
  </si>
  <si>
    <t>2.342</t>
  </si>
  <si>
    <t>GZ_371753227_NSPCL-33</t>
  </si>
  <si>
    <t>d7eaeb826759bdc4_NSPCL-33</t>
  </si>
  <si>
    <t>INC-26-05-201284</t>
  </si>
  <si>
    <t>5/19/26 12:45:58 PM</t>
  </si>
  <si>
    <t>https://dmsrepoinc.momrah.gov.sa/dmsrepo/ValidateOTPServlet?CASE_ID=GZ_371753227_NSPCL-33&amp;DeptCode=014001</t>
  </si>
  <si>
    <t>GZ_271806224_NSPCL-47</t>
  </si>
  <si>
    <t>b53b640eaed3d7a6_NSPCL-47</t>
  </si>
  <si>
    <t>INS-17679628</t>
  </si>
  <si>
    <t>1/6/26 11:07:19 AM</t>
  </si>
  <si>
    <t>https://dmsrepoinc.momrah.gov.sa/dmsrepo/ValidateOTPServlet?CASE_ID=GZ_271806224_NSPCL-47&amp;DeptCode=014001</t>
  </si>
  <si>
    <t>GZ_383757208_NSPCL-63</t>
  </si>
  <si>
    <t>6051a121f8bfce1f_NSPCL-63</t>
  </si>
  <si>
    <t>6/8/26 7:18:56 AM</t>
  </si>
  <si>
    <t>https://dmsrepoinc.momrah.gov.sa/dmsrepo/ValidateOTPServlet?CASE_ID=GZ_383757208_NSPCL-63&amp;DeptCode=014001</t>
  </si>
  <si>
    <t>312749984_NSPCL-71</t>
  </si>
  <si>
    <t>4b70c4391989a33d_NSPCL-71</t>
  </si>
  <si>
    <t>INS-19187098</t>
  </si>
  <si>
    <t>3/3/26 10:11:15 AM</t>
  </si>
  <si>
    <t>3/3/26 10:11:11 AM</t>
  </si>
  <si>
    <t>https://dmsrepoinc.momrah.gov.sa/dmsrepo/ValidateOTPServlet?CASE_ID=312749984_NSPCL-71&amp;DeptCode=014001</t>
  </si>
  <si>
    <t>GZ_383048604_NSPCL-63</t>
  </si>
  <si>
    <t>207aec3edef950f9_NSPCL-63</t>
  </si>
  <si>
    <t>6/7/26 11:20:00 AM</t>
  </si>
  <si>
    <t>6/7/26 11:19:56 AM</t>
  </si>
  <si>
    <t>https://dmsrepoinc.momrah.gov.sa/dmsrepo/ValidateOTPServlet?CASE_ID=GZ_383048604_NSPCL-63&amp;DeptCode=014001</t>
  </si>
  <si>
    <t>GZ_294780136_NSPCL-33</t>
  </si>
  <si>
    <t>c06f6d749a4a7274_NSPCL-33</t>
  </si>
  <si>
    <t>INS-18016989</t>
  </si>
  <si>
    <t>2/4/26 11:37:21 AM</t>
  </si>
  <si>
    <t>https://dmsrepoinc.momrah.gov.sa/dmsrepo/ValidateOTPServlet?CASE_ID=GZ_294780136_NSPCL-33&amp;DeptCode=014001</t>
  </si>
  <si>
    <t>GZ_277245421_NSPCL-69</t>
  </si>
  <si>
    <t>fda93806eef50dfc_NSPCL-69</t>
  </si>
  <si>
    <t>INS-17471120</t>
  </si>
  <si>
    <t>1/13/26 9:45:18 AM</t>
  </si>
  <si>
    <t>https://dmsrepoinc.momrah.gov.sa/dmsrepo/ValidateOTPServlet?CASE_ID=GZ_277245421_NSPCL-69&amp;DeptCode=014001</t>
  </si>
  <si>
    <t>OZ_318982415_NSPCL-16</t>
  </si>
  <si>
    <t>f657b6064d24c175_NSPCL-16</t>
  </si>
  <si>
    <t>INS-19324530</t>
  </si>
  <si>
    <t>3/8/26 3:37:46 PM</t>
  </si>
  <si>
    <t>https://dmsrepoinc.momrah.gov.sa/dmsrepo/ValidateOTPServlet?CASE_ID=OZ_318982415_NSPCL-16&amp;DeptCode=014001</t>
  </si>
  <si>
    <t>3/18/26 3:24:06 AM</t>
  </si>
  <si>
    <t>GZ_367298004_NSPCL-33</t>
  </si>
  <si>
    <t>f4d4a0b2c61fa445_NSPCL-33</t>
  </si>
  <si>
    <t>INS-20697354</t>
  </si>
  <si>
    <t>5/13/26 10:10:44 AM</t>
  </si>
  <si>
    <t>https://dmsrepoinc.momrah.gov.sa/dmsrepo/ValidateOTPServlet?CASE_ID=GZ_367298004_NSPCL-33&amp;DeptCode=014001</t>
  </si>
  <si>
    <t>3.722</t>
  </si>
  <si>
    <t>GZ_356633007_NSPCL-33</t>
  </si>
  <si>
    <t>c9e9cc3cd6ff490c_NSPCL-33</t>
  </si>
  <si>
    <t>INC-26-05-127730</t>
  </si>
  <si>
    <t>5/3/26 5:43:25 PM</t>
  </si>
  <si>
    <t>5/3/26 5:43:22 PM</t>
  </si>
  <si>
    <t>https://dmsrepoinc.momrah.gov.sa/dmsrepo/ValidateOTPServlet?CASE_ID=GZ_356633007_NSPCL-33&amp;DeptCode=014001</t>
  </si>
  <si>
    <t>2.340</t>
  </si>
  <si>
    <t>GZ_371753502_NSPCL-33</t>
  </si>
  <si>
    <t>d96fe9767298858e_NSPCL-33</t>
  </si>
  <si>
    <t>INC-26-05-202425</t>
  </si>
  <si>
    <t>5/19/26 12:47:59 PM</t>
  </si>
  <si>
    <t>https://dmsrepoinc.momrah.gov.sa/dmsrepo/ValidateOTPServlet?CASE_ID=GZ_371753502_NSPCL-33&amp;DeptCode=014001</t>
  </si>
  <si>
    <t>GZ_270201816_NSPCL-71</t>
  </si>
  <si>
    <t>3a32ffdea3c67d45_NSPCL-71</t>
  </si>
  <si>
    <t>INS-17292276</t>
  </si>
  <si>
    <t>1/5/26 10:35:40 AM</t>
  </si>
  <si>
    <t>https://dmsrepoinc.momrah.gov.sa/dmsrepo/ValidateOTPServlet?CASE_ID=GZ_270201816_NSPCL-71&amp;DeptCode=014001</t>
  </si>
  <si>
    <t>GZ_337217457_NSPCL-31</t>
  </si>
  <si>
    <t>e70aa7c55d01deb2_NSPCL-31</t>
  </si>
  <si>
    <t>INS-19990486</t>
  </si>
  <si>
    <t>4/6/26 8:51:39 AM</t>
  </si>
  <si>
    <t>https://dmsrepoinc.momrah.gov.sa/dmsrepo/ValidateOTPServlet?CASE_ID=GZ_337217457_NSPCL-31&amp;DeptCode=014001</t>
  </si>
  <si>
    <t>GZ_345941962_NSPCL-33</t>
  </si>
  <si>
    <t>4782d0dbe7527435_NSPCL-33</t>
  </si>
  <si>
    <t>INS-20050584</t>
  </si>
  <si>
    <t>4/15/26 11:00:02 AM</t>
  </si>
  <si>
    <t>4/15/26 10:59:58 AM</t>
  </si>
  <si>
    <t>https://dmsrepoinc.momrah.gov.sa/dmsrepo/ValidateOTPServlet?CASE_ID=GZ_345941962_NSPCL-33&amp;DeptCode=014001</t>
  </si>
  <si>
    <t>280355321_NSPCL-63</t>
  </si>
  <si>
    <t>7358d29345b608be_NSPCL-63</t>
  </si>
  <si>
    <t>INS-17735442</t>
  </si>
  <si>
    <t>1/18/26 11:02:04 AM</t>
  </si>
  <si>
    <t>https://dmsrepoinc.momrah.gov.sa/dmsrepo/ValidateOTPServlet?CASE_ID=280355321_NSPCL-63&amp;DeptCode=014001</t>
  </si>
  <si>
    <t>1/26/26 4:53:50 AM</t>
  </si>
  <si>
    <t>318815124_NSPCL-31</t>
  </si>
  <si>
    <t>b80febf4691ff72b_NSPCL-31</t>
  </si>
  <si>
    <t>https://dmsrepoinc.momrah.gov.sa/dmsrepo/ValidateOTPServlet?CASE_ID=318815124_NSPCL-31&amp;DeptCode=014001</t>
  </si>
  <si>
    <t>5/7/26 8:08:37 AM</t>
  </si>
  <si>
    <t>0.018</t>
  </si>
  <si>
    <t>GZ_370155749_NSPCL-33</t>
  </si>
  <si>
    <t>774eddee04a950d3_NSPCL-33</t>
  </si>
  <si>
    <t>INC-26-05-157248</t>
  </si>
  <si>
    <t>5/17/26 11:56:48 AM</t>
  </si>
  <si>
    <t>5/17/26 8:12:19 AM</t>
  </si>
  <si>
    <t>https://dmsrepoinc.momrah.gov.sa/dmsrepo/ValidateOTPServlet?CASE_ID=GZ_370155749_NSPCL-33&amp;DeptCode=014001</t>
  </si>
  <si>
    <t>8.015</t>
  </si>
  <si>
    <t>GZ_337495959_NSPCL-33</t>
  </si>
  <si>
    <t>0af28ff7703851e0_NSPCL-33</t>
  </si>
  <si>
    <t>INC-26-04-129491</t>
  </si>
  <si>
    <t>4/6/26 9:25:39 AM</t>
  </si>
  <si>
    <t>https://dmsrepoinc.momrah.gov.sa/dmsrepo/ValidateOTPServlet?CASE_ID=GZ_337495959_NSPCL-33&amp;DeptCode=014001</t>
  </si>
  <si>
    <t>GZ_380428973_NSPCL-8</t>
  </si>
  <si>
    <t>76ce849a381a5ef4_NSPCL-8</t>
  </si>
  <si>
    <t>6/4/26 9:43:27 AM</t>
  </si>
  <si>
    <t>https://dmsrepoinc.momrah.gov.sa/dmsrepo/ValidateOTPServlet?CASE_ID=GZ_380428973_NSPCL-8&amp;DeptCode=014001</t>
  </si>
  <si>
    <t>GZ_366522209_NSPCL-33</t>
  </si>
  <si>
    <t>439bce89f72214e2_NSPCL-33</t>
  </si>
  <si>
    <t>INS-20695670</t>
  </si>
  <si>
    <t>5/12/26 9:34:32 AM</t>
  </si>
  <si>
    <t>5/12/26 9:34:30 AM</t>
  </si>
  <si>
    <t>https://dmsrepoinc.momrah.gov.sa/dmsrepo/ValidateOTPServlet?CASE_ID=GZ_366522209_NSPCL-33&amp;DeptCode=014001</t>
  </si>
  <si>
    <t>GZ_340422057_NSPCL-72</t>
  </si>
  <si>
    <t>5a245d2c40e6d7fb_NSPCL-72</t>
  </si>
  <si>
    <t>INS-19992689</t>
  </si>
  <si>
    <t>https://dmsrepoinc.momrah.gov.sa/dmsrepo/ValidateOTPServlet?CASE_ID=GZ_340422057_NSPCL-72&amp;DeptCode=014001</t>
  </si>
  <si>
    <t>GZ_365738764_NSPCL-33</t>
  </si>
  <si>
    <t>e4412b2bf1257533_NSPCL-33</t>
  </si>
  <si>
    <t>INS-20738129</t>
  </si>
  <si>
    <t>5/11/26 1:23:40 PM</t>
  </si>
  <si>
    <t>5/11/26 1:23:37 PM</t>
  </si>
  <si>
    <t>https://dmsrepoinc.momrah.gov.sa/dmsrepo/ValidateOTPServlet?CASE_ID=GZ_365738764_NSPCL-33&amp;DeptCode=014001</t>
  </si>
  <si>
    <t>GZ_342242193_NSPCL-8</t>
  </si>
  <si>
    <t>f8a2e859bec124e8_NSPCL-8</t>
  </si>
  <si>
    <t>INS-19950790</t>
  </si>
  <si>
    <t>4/10/26 6:04:31 PM</t>
  </si>
  <si>
    <t>https://dmsrepoinc.momrah.gov.sa/dmsrepo/ValidateOTPServlet?CASE_ID=GZ_342242193_NSPCL-8&amp;DeptCode=014001</t>
  </si>
  <si>
    <t>GZ_332430807_NSPCL-33</t>
  </si>
  <si>
    <t>4d51523d826ba055_NSPCL-33</t>
  </si>
  <si>
    <t>INS-19855511</t>
  </si>
  <si>
    <t>4/2/26 9:40:33 AM</t>
  </si>
  <si>
    <t>https://dmsrepoinc.momrah.gov.sa/dmsrepo/ValidateOTPServlet?CASE_ID=GZ_332430807_NSPCL-33&amp;DeptCode=014001</t>
  </si>
  <si>
    <t>GZ_313171458_NSPCL-33</t>
  </si>
  <si>
    <t>2ebb621538e6aad3_NSPCL-33</t>
  </si>
  <si>
    <t>3/3/26 12:24:14 PM</t>
  </si>
  <si>
    <t>3/3/26 12:24:11 PM</t>
  </si>
  <si>
    <t>https://dmsrepoinc.momrah.gov.sa/dmsrepo/ValidateOTPServlet?CASE_ID=GZ_313171458_NSPCL-33&amp;DeptCode=014001</t>
  </si>
  <si>
    <t>GZ_318548285_NSPCL-8</t>
  </si>
  <si>
    <t>4a59ccae39617b21_NSPCL-8</t>
  </si>
  <si>
    <t>INS-19202478</t>
  </si>
  <si>
    <t>3/8/26 10:53:27 AM</t>
  </si>
  <si>
    <t>https://dmsrepoinc.momrah.gov.sa/dmsrepo/ValidateOTPServlet?CASE_ID=GZ_318548285_NSPCL-8&amp;DeptCode=014001</t>
  </si>
  <si>
    <t>297876500_NSPCL-72</t>
  </si>
  <si>
    <t>002aa0cc59d87712_NSPCL-72</t>
  </si>
  <si>
    <t>INS-18093296</t>
  </si>
  <si>
    <t>2/8/26 10:03:41 AM</t>
  </si>
  <si>
    <t>https://dmsrepoinc.momrah.gov.sa/dmsrepo/ValidateOTPServlet?CASE_ID=297876500_NSPCL-72&amp;DeptCode=014001</t>
  </si>
  <si>
    <t>GZ_381188120_NSPCL-23</t>
  </si>
  <si>
    <t>5381f1c20509baf0_NSPCL-23</t>
  </si>
  <si>
    <t>6/4/26 2:26:38 PM</t>
  </si>
  <si>
    <t>https://dmsrepoinc.momrah.gov.sa/dmsrepo/ValidateOTPServlet?CASE_ID=GZ_381188120_NSPCL-23&amp;DeptCode=014001</t>
  </si>
  <si>
    <t>GZ_342231324_NSPCL-33</t>
  </si>
  <si>
    <t>81364aa1c145f872_NSPCL-33</t>
  </si>
  <si>
    <t>INS-20155487</t>
  </si>
  <si>
    <t>4/10/26 5:32:49 PM</t>
  </si>
  <si>
    <t>https://dmsrepoinc.momrah.gov.sa/dmsrepo/ValidateOTPServlet?CASE_ID=GZ_342231324_NSPCL-33&amp;DeptCode=014001</t>
  </si>
  <si>
    <t>OZ_365409828_NSPCL-16</t>
  </si>
  <si>
    <t>1da3d9db03b42632_NSPCL-16</t>
  </si>
  <si>
    <t>5/11/26 10:19:33 AM</t>
  </si>
  <si>
    <t>https://dmsrepoinc.momrah.gov.sa/dmsrepo/ValidateOTPServlet?CASE_ID=OZ_365409828_NSPCL-16&amp;DeptCode=014001</t>
  </si>
  <si>
    <t>312904783_NSPCL-69</t>
  </si>
  <si>
    <t>6a0ac72d6d4ec734_NSPCL-69</t>
  </si>
  <si>
    <t>INS-19191180</t>
  </si>
  <si>
    <t>3/3/26 11:01:46 AM</t>
  </si>
  <si>
    <t>3/3/26 10:07:24 AM</t>
  </si>
  <si>
    <t>https://dmsrepoinc.momrah.gov.sa/dmsrepo/ValidateOTPServlet?CASE_ID=312904783_NSPCL-69&amp;DeptCode=014001</t>
  </si>
  <si>
    <t>GZ_367612596_NSPCL-69</t>
  </si>
  <si>
    <t>05ba0bc2db96dc10_NSPCL-69</t>
  </si>
  <si>
    <t>5/13/26 12:40:29 PM</t>
  </si>
  <si>
    <t>5/13/26 12:37:48 PM</t>
  </si>
  <si>
    <t>https://dmsrepoinc.momrah.gov.sa/dmsrepo/ValidateOTPServlet?CASE_ID=GZ_367612596_NSPCL-69&amp;DeptCode=014001</t>
  </si>
  <si>
    <t>GZ_316768866_NSPCL-33</t>
  </si>
  <si>
    <t>2f7010a47550dc1e_NSPCL-33</t>
  </si>
  <si>
    <t>3/5/26 2:29:11 PM</t>
  </si>
  <si>
    <t>3/4/26 11:57:51 AM</t>
  </si>
  <si>
    <t>https://dmsrepoinc.momrah.gov.sa/dmsrepo/ValidateOTPServlet?CASE_ID=GZ_316768866_NSPCL-33&amp;DeptCode=014001</t>
  </si>
  <si>
    <t>GZ_318737246_NSPCL-69</t>
  </si>
  <si>
    <t>81d94d835da54564_NSPCL-69</t>
  </si>
  <si>
    <t>INS-19367608</t>
  </si>
  <si>
    <t>3/8/26 11:57:57 AM</t>
  </si>
  <si>
    <t>https://dmsrepoinc.momrah.gov.sa/dmsrepo/ValidateOTPServlet?CASE_ID=GZ_318737246_NSPCL-69&amp;DeptCode=014001</t>
  </si>
  <si>
    <t>GZ_364752355_NSPCL-63</t>
  </si>
  <si>
    <t>61b0d783c9ff7e0a_NSPCL-63</t>
  </si>
  <si>
    <t>5/10/26 2:06:12 PM</t>
  </si>
  <si>
    <t>https://dmsrepoinc.momrah.gov.sa/dmsrepo/ValidateOTPServlet?CASE_ID=GZ_364752355_NSPCL-63&amp;DeptCode=014001</t>
  </si>
  <si>
    <t>GZ_344412300_NSPCL-23</t>
  </si>
  <si>
    <t>b79f6b23044cee73_NSPCL-23</t>
  </si>
  <si>
    <t>INS-19993391</t>
  </si>
  <si>
    <t>4/13/26 12:21:03 PM</t>
  </si>
  <si>
    <t>https://dmsrepoinc.momrah.gov.sa/dmsrepo/ValidateOTPServlet?CASE_ID=GZ_344412300_NSPCL-23&amp;DeptCode=014001</t>
  </si>
  <si>
    <t>GZ_272635351_NSPCL-33</t>
  </si>
  <si>
    <t>b2300fdf57c15b52_NSPCL-33</t>
  </si>
  <si>
    <t>INC-26-01-073576</t>
  </si>
  <si>
    <t>1/7/26 9:48:39 AM</t>
  </si>
  <si>
    <t>1/7/26 9:48:31 AM</t>
  </si>
  <si>
    <t>https://dmsrepoinc.momrah.gov.sa/dmsrepo/ValidateOTPServlet?CASE_ID=GZ_272635351_NSPCL-33&amp;DeptCode=014001</t>
  </si>
  <si>
    <t>OZ_318982415_NSPCL-3</t>
  </si>
  <si>
    <t>f92bf5bf4e576f3c_NSPCL-3</t>
  </si>
  <si>
    <t>INS-19325476</t>
  </si>
  <si>
    <t>https://dmsrepoinc.momrah.gov.sa/dmsrepo/ValidateOTPServlet?CASE_ID=OZ_318982415_NSPCL-3&amp;DeptCode=014001</t>
  </si>
  <si>
    <t>3/18/26 2:54:01 AM</t>
  </si>
  <si>
    <t>GZ_383036871_NSPCL-69</t>
  </si>
  <si>
    <t>321bf47c38a81df3_NSPCL-69</t>
  </si>
  <si>
    <t>6/7/26 11:33:17 AM</t>
  </si>
  <si>
    <t>https://dmsrepoinc.momrah.gov.sa/dmsrepo/ValidateOTPServlet?CASE_ID=GZ_383036871_NSPCL-69&amp;DeptCode=014001</t>
  </si>
  <si>
    <t>GZ_358621869_NSPCL-33</t>
  </si>
  <si>
    <t>4c745e5d193c8d58_NSPCL-33</t>
  </si>
  <si>
    <t>INC-26-05-129188</t>
  </si>
  <si>
    <t>5/4/26 5:05:32 PM</t>
  </si>
  <si>
    <t>https://dmsrepoinc.momrah.gov.sa/dmsrepo/ValidateOTPServlet?CASE_ID=GZ_358621869_NSPCL-33&amp;DeptCode=014001</t>
  </si>
  <si>
    <t>GZ_341125771_NSPCL-71</t>
  </si>
  <si>
    <t>5768eb2351846ec6_NSPCL-71</t>
  </si>
  <si>
    <t>INS-20010246</t>
  </si>
  <si>
    <t>INC-26-04-140540</t>
  </si>
  <si>
    <t>4/9/26 7:24:45 AM</t>
  </si>
  <si>
    <t>https://dmsrepoinc.momrah.gov.sa/dmsrepo/ValidateOTPServlet?CASE_ID=GZ_341125771_NSPCL-71&amp;DeptCode=014001</t>
  </si>
  <si>
    <t>GZ_313845394_NSPCL-69</t>
  </si>
  <si>
    <t>12884d9a825f2c2f_NSPCL-69</t>
  </si>
  <si>
    <t>INS-19326586</t>
  </si>
  <si>
    <t>3/3/26 3:37:58 PM</t>
  </si>
  <si>
    <t>3/3/26 3:37:55 PM</t>
  </si>
  <si>
    <t>https://dmsrepoinc.momrah.gov.sa/dmsrepo/ValidateOTPServlet?CASE_ID=GZ_313845394_NSPCL-69&amp;DeptCode=014001</t>
  </si>
  <si>
    <t>GZ_279207653_NSPCL-31</t>
  </si>
  <si>
    <t>725fb867d1499ee5_NSPCL-31</t>
  </si>
  <si>
    <t>INS-17472555</t>
  </si>
  <si>
    <t>1/15/26 1:52:05 PM</t>
  </si>
  <si>
    <t>https://dmsrepoinc.momrah.gov.sa/dmsrepo/ValidateOTPServlet?CASE_ID=GZ_279207653_NSPCL-31&amp;DeptCode=014001</t>
  </si>
  <si>
    <t>GZ_301126740_NSPCL-33</t>
  </si>
  <si>
    <t>230ecc78408ba502_NSPCL-33</t>
  </si>
  <si>
    <t>INC-26-02-144246</t>
  </si>
  <si>
    <t>2/12/26 10:10:23 AM</t>
  </si>
  <si>
    <t>2/12/26 10:10:20 AM</t>
  </si>
  <si>
    <t>https://dmsrepoinc.momrah.gov.sa/dmsrepo/ValidateOTPServlet?CASE_ID=GZ_301126740_NSPCL-33&amp;DeptCode=014001</t>
  </si>
  <si>
    <t>GZ_309081581_NSPCL-33</t>
  </si>
  <si>
    <t>bc0e9ba57d2c037c_NSPCL-33</t>
  </si>
  <si>
    <t>INS-18892477</t>
  </si>
  <si>
    <t>3/1/26 7:35:40 AM</t>
  </si>
  <si>
    <t>3/1/26 7:35:33 AM</t>
  </si>
  <si>
    <t>https://dmsrepoinc.momrah.gov.sa/dmsrepo/ValidateOTPServlet?CASE_ID=GZ_309081581_NSPCL-33&amp;DeptCode=014001</t>
  </si>
  <si>
    <t>GZ_340387355_NSPCL-53</t>
  </si>
  <si>
    <t>c908b496eb9cc201_NSPCL-53</t>
  </si>
  <si>
    <t>INS-20017966</t>
  </si>
  <si>
    <t>4/8/26 8:44:22 AM</t>
  </si>
  <si>
    <t>https://dmsrepoinc.momrah.gov.sa/dmsrepo/ValidateOTPServlet?CASE_ID=GZ_340387355_NSPCL-53&amp;DeptCode=014001</t>
  </si>
  <si>
    <t>GZ_314201834_NSPCL-8</t>
  </si>
  <si>
    <t>0bea27f1657b9f07_NSPCL-8</t>
  </si>
  <si>
    <t>3/3/26 4:54:26 PM</t>
  </si>
  <si>
    <t>https://dmsrepoinc.momrah.gov.sa/dmsrepo/ValidateOTPServlet?CASE_ID=GZ_314201834_NSPCL-8&amp;DeptCode=014001</t>
  </si>
  <si>
    <t>GZ_366513445_NSPCL-31</t>
  </si>
  <si>
    <t>10f73d71708df189_NSPCL-31</t>
  </si>
  <si>
    <t>INS-20671886</t>
  </si>
  <si>
    <t>https://dmsrepoinc.momrah.gov.sa/dmsrepo/ValidateOTPServlet?CASE_ID=GZ_366513445_NSPCL-31&amp;DeptCode=014001</t>
  </si>
  <si>
    <t>GZ_277437078_NSPCL-33</t>
  </si>
  <si>
    <t>6f391a424bb6de2d_NSPCL-33</t>
  </si>
  <si>
    <t>INS-17434062</t>
  </si>
  <si>
    <t>1/13/26 11:07:31 AM</t>
  </si>
  <si>
    <t>https://dmsrepoinc.momrah.gov.sa/dmsrepo/ValidateOTPServlet?CASE_ID=GZ_277437078_NSPCL-33&amp;DeptCode=014001</t>
  </si>
  <si>
    <t>GZ_266904064_NSPCL-8</t>
  </si>
  <si>
    <t>79038a8c9930ef23_NSPCL-8</t>
  </si>
  <si>
    <t>INS-17178942</t>
  </si>
  <si>
    <t>1/3/26 9:47:43 AM</t>
  </si>
  <si>
    <t>https://dmsrepoinc.momrah.gov.sa/dmsrepo/ValidateOTPServlet?CASE_ID=GZ_266904064_NSPCL-8&amp;DeptCode=014001</t>
  </si>
  <si>
    <t>316733010_NSPCL-69</t>
  </si>
  <si>
    <t>0f94c6d388f7eab8_NSPCL-69</t>
  </si>
  <si>
    <t>INS-19493538</t>
  </si>
  <si>
    <t>3/5/26 1:48:58 PM</t>
  </si>
  <si>
    <t>3/5/26 1:48:50 PM</t>
  </si>
  <si>
    <t>https://dmsrepoinc.momrah.gov.sa/dmsrepo/ValidateOTPServlet?CASE_ID=316733010_NSPCL-69&amp;DeptCode=014001</t>
  </si>
  <si>
    <t>3/18/26 12:24:11 AM</t>
  </si>
  <si>
    <t>GZ_314949255_NSPCL-69</t>
  </si>
  <si>
    <t>924328b155942f1c_NSPCL-69</t>
  </si>
  <si>
    <t>INS-19367635</t>
  </si>
  <si>
    <t>3/4/26 11:53:08 AM</t>
  </si>
  <si>
    <t>https://dmsrepoinc.momrah.gov.sa/dmsrepo/ValidateOTPServlet?CASE_ID=GZ_314949255_NSPCL-69&amp;DeptCode=014001</t>
  </si>
  <si>
    <t>GRZ_278427696_NSPCL-69</t>
  </si>
  <si>
    <t>1d44654cd618de26_NSPCL-69</t>
  </si>
  <si>
    <t>INS-17673620</t>
  </si>
  <si>
    <t>1/14/26 1:31:01 PM</t>
  </si>
  <si>
    <t>1/14/26 12:33:34 PM</t>
  </si>
  <si>
    <t>https://dmsrepoinc.momrah.gov.sa/dmsrepo/ValidateOTPServlet?CASE_ID=GRZ_278427696_NSPCL-69&amp;DeptCode=014001</t>
  </si>
  <si>
    <t>GZ_340420387_NSPCL-33</t>
  </si>
  <si>
    <t>38d64c3b300570f0_NSPCL-33</t>
  </si>
  <si>
    <t>INS-19990435</t>
  </si>
  <si>
    <t>4/8/26 9:48:55 AM</t>
  </si>
  <si>
    <t>4/8/26 9:48:47 AM</t>
  </si>
  <si>
    <t>https://dmsrepoinc.momrah.gov.sa/dmsrepo/ValidateOTPServlet?CASE_ID=GZ_340420387_NSPCL-33&amp;DeptCode=014001</t>
  </si>
  <si>
    <t>299097242_NSPCL-49</t>
  </si>
  <si>
    <t>79a892de3d539ec1_NSPCL-49</t>
  </si>
  <si>
    <t>INC-26-02-119232</t>
  </si>
  <si>
    <t>2/9/26 12:16:45 PM</t>
  </si>
  <si>
    <t>https://dmsrepoinc.momrah.gov.sa/dmsrepo/ValidateOTPServlet?CASE_ID=299097242_NSPCL-49&amp;DeptCode=014001</t>
  </si>
  <si>
    <t>RZ_367426256_NSPCL-10</t>
  </si>
  <si>
    <t>7ef0ffd0c2b77bf7_NSPCL-10</t>
  </si>
  <si>
    <t>5/13/26 10:46:34 AM</t>
  </si>
  <si>
    <t>https://dmsrepoinc.momrah.gov.sa/dmsrepo/ValidateOTPServlet?CASE_ID=RZ_367426256_NSPCL-10&amp;DeptCode=014001</t>
  </si>
  <si>
    <t>GZ_315877248_NSPCL-33</t>
  </si>
  <si>
    <t>e23c8d817608ad50_NSPCL-33</t>
  </si>
  <si>
    <t>3/4/26 5:53:33 PM</t>
  </si>
  <si>
    <t>3/4/26 5:06:43 PM</t>
  </si>
  <si>
    <t>https://dmsrepoinc.momrah.gov.sa/dmsrepo/ValidateOTPServlet?CASE_ID=GZ_315877248_NSPCL-33&amp;DeptCode=014001</t>
  </si>
  <si>
    <t>RZ_302243402_NSPCL-10</t>
  </si>
  <si>
    <t>2d09077dc55c2593_NSPCL-10</t>
  </si>
  <si>
    <t>INS-18513390</t>
  </si>
  <si>
    <t>https://dmsrepoinc.momrah.gov.sa/dmsrepo/ValidateOTPServlet?CASE_ID=RZ_302243402_NSPCL-10&amp;DeptCode=014001</t>
  </si>
  <si>
    <t>GZ_293146590_NSPCL-47</t>
  </si>
  <si>
    <t>3685dde05bbab2a1_NSPCL-47</t>
  </si>
  <si>
    <t>INS-18091478</t>
  </si>
  <si>
    <t>2/3/26 11:32:53 AM</t>
  </si>
  <si>
    <t>https://dmsrepoinc.momrah.gov.sa/dmsrepo/ValidateOTPServlet?CASE_ID=GZ_293146590_NSPCL-47&amp;DeptCode=014001</t>
  </si>
  <si>
    <t>GZ_266898614_NSPCL-63</t>
  </si>
  <si>
    <t>f2617163aea68682_NSPCL-63</t>
  </si>
  <si>
    <t>INS-17178933</t>
  </si>
  <si>
    <t>1/3/26 9:35:03 AM</t>
  </si>
  <si>
    <t>https://dmsrepoinc.momrah.gov.sa/dmsrepo/ValidateOTPServlet?CASE_ID=GZ_266898614_NSPCL-63&amp;DeptCode=014001</t>
  </si>
  <si>
    <t>GZ_337217242_NSPCL-7</t>
  </si>
  <si>
    <t>e70aa7c55d01deb2_NSPCL-7</t>
  </si>
  <si>
    <t>INS-19992116</t>
  </si>
  <si>
    <t>4/6/26 8:50:49 AM</t>
  </si>
  <si>
    <t>https://dmsrepoinc.momrah.gov.sa/dmsrepo/ValidateOTPServlet?CASE_ID=GZ_337217242_NSPCL-7&amp;DeptCode=014001</t>
  </si>
  <si>
    <t>GZ_315874348_NSPCL-51</t>
  </si>
  <si>
    <t>ed06d7fdea2730b8_NSPCL-51</t>
  </si>
  <si>
    <t>INS-19421996</t>
  </si>
  <si>
    <t>https://dmsrepoinc.momrah.gov.sa/dmsrepo/ValidateOTPServlet?CASE_ID=GZ_315874348_NSPCL-51&amp;DeptCode=014001</t>
  </si>
  <si>
    <t>0.121</t>
  </si>
  <si>
    <t>GZ_313270247_NSPCL-23</t>
  </si>
  <si>
    <t>a8dcf031774f35f1_NSPCL-23</t>
  </si>
  <si>
    <t>INC-26-03-151683</t>
  </si>
  <si>
    <t>https://dmsrepoinc.momrah.gov.sa/dmsrepo/ValidateOTPServlet?CASE_ID=GZ_313270247_NSPCL-23&amp;DeptCode=014001</t>
  </si>
  <si>
    <t>OZ_275296196_NSPCL-49</t>
  </si>
  <si>
    <t>0d3997d1c4c13a6a_NSPCL-49</t>
  </si>
  <si>
    <t>INS-17516620</t>
  </si>
  <si>
    <t>1/11/26 7:00:48 AM</t>
  </si>
  <si>
    <t>https://dmsrepoinc.momrah.gov.sa/dmsrepo/ValidateOTPServlet?CASE_ID=OZ_275296196_NSPCL-49&amp;DeptCode=014001</t>
  </si>
  <si>
    <t>2.864</t>
  </si>
  <si>
    <t>GZ_356633186_NSPCL-33</t>
  </si>
  <si>
    <t>3bd0588c153e0787_NSPCL-33</t>
  </si>
  <si>
    <t>INC-26-05-130109</t>
  </si>
  <si>
    <t>5/3/26 5:44:23 PM</t>
  </si>
  <si>
    <t>https://dmsrepoinc.momrah.gov.sa/dmsrepo/ValidateOTPServlet?CASE_ID=GZ_356633186_NSPCL-33&amp;DeptCode=014001</t>
  </si>
  <si>
    <t>GZ_297836863_NSPCL-33</t>
  </si>
  <si>
    <t>dbe3b13912e9856e_NSPCL-33</t>
  </si>
  <si>
    <t>INS-18093242</t>
  </si>
  <si>
    <t>2/8/26 9:29:39 AM</t>
  </si>
  <si>
    <t>2/8/26 9:29:32 AM</t>
  </si>
  <si>
    <t>https://dmsrepoinc.momrah.gov.sa/dmsrepo/ValidateOTPServlet?CASE_ID=GZ_297836863_NSPCL-33&amp;DeptCode=014001</t>
  </si>
  <si>
    <t>RZ_365421154_NSPCL-11</t>
  </si>
  <si>
    <t>702180e183e2072a_NSPCL-11</t>
  </si>
  <si>
    <t>https://dmsrepoinc.momrah.gov.sa/dmsrepo/ValidateOTPServlet?CASE_ID=RZ_365421154_NSPCL-11&amp;DeptCode=014001</t>
  </si>
  <si>
    <t>GZ_297996749_NSPCL-33</t>
  </si>
  <si>
    <t>d85f15d3e686915a_NSPCL-33</t>
  </si>
  <si>
    <t>INS-18091373</t>
  </si>
  <si>
    <t>2/8/26 10:08:14 AM</t>
  </si>
  <si>
    <t>https://dmsrepoinc.momrah.gov.sa/dmsrepo/ValidateOTPServlet?CASE_ID=GZ_297996749_NSPCL-33&amp;DeptCode=014001</t>
  </si>
  <si>
    <t>OZ_319143016_NSPCL-49</t>
  </si>
  <si>
    <t>f657b6064d24c175_NSPCL-49</t>
  </si>
  <si>
    <t>INS-19324628</t>
  </si>
  <si>
    <t>https://dmsrepoinc.momrah.gov.sa/dmsrepo/ValidateOTPServlet?CASE_ID=OZ_319143016_NSPCL-49&amp;DeptCode=014001</t>
  </si>
  <si>
    <t>GZ_341550092_NSPCL-33</t>
  </si>
  <si>
    <t>64d4ca2cec91f69c_NSPCL-33</t>
  </si>
  <si>
    <t>INS-19952329</t>
  </si>
  <si>
    <t>4/9/26 10:37:47 AM</t>
  </si>
  <si>
    <t>4/9/26 10:37:46 AM</t>
  </si>
  <si>
    <t>https://dmsrepoinc.momrah.gov.sa/dmsrepo/ValidateOTPServlet?CASE_ID=GZ_341550092_NSPCL-33&amp;DeptCode=014001</t>
  </si>
  <si>
    <t>RZ_366515320_NSPCL-10</t>
  </si>
  <si>
    <t>2751219d5ee7c0ff_NSPCL-10</t>
  </si>
  <si>
    <t>5/12/26 10:31:51 AM</t>
  </si>
  <si>
    <t>https://dmsrepoinc.momrah.gov.sa/dmsrepo/ValidateOTPServlet?CASE_ID=RZ_366515320_NSPCL-10&amp;DeptCode=014001</t>
  </si>
  <si>
    <t>GZ_382952318_NSPCL-33</t>
  </si>
  <si>
    <t>2c28a13b3adfbc51_NSPCL-33</t>
  </si>
  <si>
    <t>6/7/26 10:44:33 AM</t>
  </si>
  <si>
    <t>https://dmsrepoinc.momrah.gov.sa/dmsrepo/ValidateOTPServlet?CASE_ID=GZ_382952318_NSPCL-33&amp;DeptCode=014001</t>
  </si>
  <si>
    <t>319802981_NSPCL-49</t>
  </si>
  <si>
    <t>e0b9e2c0a6e93540_NSPCL-49</t>
  </si>
  <si>
    <t>INC-26-03-101146</t>
  </si>
  <si>
    <t>3/9/26 11:42:38 AM</t>
  </si>
  <si>
    <t>https://dmsrepoinc.momrah.gov.sa/dmsrepo/ValidateOTPServlet?CASE_ID=319802981_NSPCL-49&amp;DeptCode=014001</t>
  </si>
  <si>
    <t>3/18/26 3:54:04 AM</t>
  </si>
  <si>
    <t>290970196_NSPCL-69</t>
  </si>
  <si>
    <t>8c040abed9281fc0_NSPCL-69</t>
  </si>
  <si>
    <t>INS-18129467</t>
  </si>
  <si>
    <t>2/2/26 11:11:46 AM</t>
  </si>
  <si>
    <t>https://dmsrepoinc.momrah.gov.sa/dmsrepo/ValidateOTPServlet?CASE_ID=290970196_NSPCL-69&amp;DeptCode=014001</t>
  </si>
  <si>
    <t>2/9/26 2:54:15 PM</t>
  </si>
  <si>
    <t>GZ_297985822_NSPCL-69</t>
  </si>
  <si>
    <t>f335d2648473f966_NSPCL-69</t>
  </si>
  <si>
    <t>INS-17994910</t>
  </si>
  <si>
    <t>2/8/26 10:13:09 AM</t>
  </si>
  <si>
    <t>https://dmsrepoinc.momrah.gov.sa/dmsrepo/ValidateOTPServlet?CASE_ID=GZ_297985822_NSPCL-69&amp;DeptCode=014001</t>
  </si>
  <si>
    <t>GZ_266713170_NSPCL-69</t>
  </si>
  <si>
    <t>0890bd995c0c47d5_NSPCL-69</t>
  </si>
  <si>
    <t>INS-17217280</t>
  </si>
  <si>
    <t>1/3/26 7:11:08 AM</t>
  </si>
  <si>
    <t>1/3/26 7:11:07 AM</t>
  </si>
  <si>
    <t>https://dmsrepoinc.momrah.gov.sa/dmsrepo/ValidateOTPServlet?CASE_ID=GZ_266713170_NSPCL-69&amp;DeptCode=014001</t>
  </si>
  <si>
    <t>296386814_NSPCL-71</t>
  </si>
  <si>
    <t>01772079319802f9_NSPCL-71</t>
  </si>
  <si>
    <t>INS-17981776</t>
  </si>
  <si>
    <t>2/5/26 12:34:42 PM</t>
  </si>
  <si>
    <t>2/5/26 12:34:37 PM</t>
  </si>
  <si>
    <t>https://dmsrepoinc.momrah.gov.sa/dmsrepo/ValidateOTPServlet?CASE_ID=296386814_NSPCL-71&amp;DeptCode=014001</t>
  </si>
  <si>
    <t>GZ_296032607_NSPCL-33</t>
  </si>
  <si>
    <t>b8e81dc17db7b7de_NSPCL-33</t>
  </si>
  <si>
    <t>INS-17956828</t>
  </si>
  <si>
    <t>2/5/26 10:37:34 AM</t>
  </si>
  <si>
    <t>2/5/26 10:36:15 AM</t>
  </si>
  <si>
    <t>https://dmsrepoinc.momrah.gov.sa/dmsrepo/ValidateOTPServlet?CASE_ID=GZ_296032607_NSPCL-33&amp;DeptCode=014001</t>
  </si>
  <si>
    <t>GZ_273990710_NSPCL-63</t>
  </si>
  <si>
    <t>6241cecd94c89704_NSPCL-63</t>
  </si>
  <si>
    <t>INS-17329537</t>
  </si>
  <si>
    <t>1/8/26 11:50:10 AM</t>
  </si>
  <si>
    <t>https://dmsrepoinc.momrah.gov.sa/dmsrepo/ValidateOTPServlet?CASE_ID=GZ_273990710_NSPCL-63&amp;DeptCode=014001</t>
  </si>
  <si>
    <t>RZ_340387913_NSPCL-11</t>
  </si>
  <si>
    <t>80226fae39204402_NSPCL-11</t>
  </si>
  <si>
    <t>INS-20018444</t>
  </si>
  <si>
    <t>https://dmsrepoinc.momrah.gov.sa/dmsrepo/ValidateOTPServlet?CASE_ID=RZ_340387913_NSPCL-11&amp;DeptCode=014001</t>
  </si>
  <si>
    <t>GZ_316485202_NSPCL-7</t>
  </si>
  <si>
    <t>2b7edad5e7cb360f_NSPCL-7</t>
  </si>
  <si>
    <t>3/5/26 11:37:55 AM</t>
  </si>
  <si>
    <t>https://dmsrepoinc.momrah.gov.sa/dmsrepo/ValidateOTPServlet?CASE_ID=GZ_316485202_NSPCL-7&amp;DeptCode=014001</t>
  </si>
  <si>
    <t>GZ_367482081_NSPCL-31</t>
  </si>
  <si>
    <t>9f16884558b7cf5b_NSPCL-31</t>
  </si>
  <si>
    <t>INS-20732425</t>
  </si>
  <si>
    <t>5/13/26 11:22:40 AM</t>
  </si>
  <si>
    <t>https://dmsrepoinc.momrah.gov.sa/dmsrepo/ValidateOTPServlet?CASE_ID=GZ_367482081_NSPCL-31&amp;DeptCode=014001</t>
  </si>
  <si>
    <t>GZ_330543731_NSPCL-33</t>
  </si>
  <si>
    <t>8b82cf469728682a_NSPCL-33</t>
  </si>
  <si>
    <t>INS-19705250</t>
  </si>
  <si>
    <t>4/1/26 10:42:40 AM</t>
  </si>
  <si>
    <t>4/1/26 10:24:09 AM</t>
  </si>
  <si>
    <t>https://dmsrepoinc.momrah.gov.sa/dmsrepo/ValidateOTPServlet?CASE_ID=GZ_330543731_NSPCL-33&amp;DeptCode=014001</t>
  </si>
  <si>
    <t>GZ_312453924_NSPCL-33</t>
  </si>
  <si>
    <t>c7ab74a85efcbaf4_NSPCL-33</t>
  </si>
  <si>
    <t>3/3/26 8:20:24 AM</t>
  </si>
  <si>
    <t>https://dmsrepoinc.momrah.gov.sa/dmsrepo/ValidateOTPServlet?CASE_ID=GZ_312453924_NSPCL-33&amp;DeptCode=014001</t>
  </si>
  <si>
    <t>GZ_319902963_NSPCL-33</t>
  </si>
  <si>
    <t>e47f8c9e00d6ab31_NSPCL-33</t>
  </si>
  <si>
    <t>3/9/26 12:32:53 PM</t>
  </si>
  <si>
    <t>https://dmsrepoinc.momrah.gov.sa/dmsrepo/ValidateOTPServlet?CASE_ID=GZ_319902963_NSPCL-33&amp;DeptCode=014001</t>
  </si>
  <si>
    <t>4.001</t>
  </si>
  <si>
    <t>GZ_365403137_NSPCL-33</t>
  </si>
  <si>
    <t>6b4f281bafdd8132_NSPCL-33</t>
  </si>
  <si>
    <t>INC-26-05-115661</t>
  </si>
  <si>
    <t>5/11/26 9:29:24 AM</t>
  </si>
  <si>
    <t>https://dmsrepoinc.momrah.gov.sa/dmsrepo/ValidateOTPServlet?CASE_ID=GZ_365403137_NSPCL-33&amp;DeptCode=014001</t>
  </si>
  <si>
    <t>GZ_319142967_NSPCL-33</t>
  </si>
  <si>
    <t>ef250fb68593d90e_NSPCL-33</t>
  </si>
  <si>
    <t>3/8/26 4:34:13 PM</t>
  </si>
  <si>
    <t>https://dmsrepoinc.momrah.gov.sa/dmsrepo/ValidateOTPServlet?CASE_ID=GZ_319142967_NSPCL-33&amp;DeptCode=014001</t>
  </si>
  <si>
    <t>GZ_318981423_NSPCL-67</t>
  </si>
  <si>
    <t>a472221c601ffea8_NSPCL-67</t>
  </si>
  <si>
    <t>INS-19324487</t>
  </si>
  <si>
    <t>https://dmsrepoinc.momrah.gov.sa/dmsrepo/ValidateOTPServlet?CASE_ID=GZ_318981423_NSPCL-67&amp;DeptCode=014001</t>
  </si>
  <si>
    <t>GZ_343415212_NSPCL-69</t>
  </si>
  <si>
    <t>351b9859b195a07e_NSPCL-69</t>
  </si>
  <si>
    <t>INS-20047660</t>
  </si>
  <si>
    <t>4/12/26 1:35:01 PM</t>
  </si>
  <si>
    <t>https://dmsrepoinc.momrah.gov.sa/dmsrepo/ValidateOTPServlet?CASE_ID=GZ_343415212_NSPCL-69&amp;DeptCode=014001</t>
  </si>
  <si>
    <t>GZ_314811240_NSPCL-69</t>
  </si>
  <si>
    <t>292c421847e4d02d_NSPCL-69</t>
  </si>
  <si>
    <t>INS-19367596</t>
  </si>
  <si>
    <t>3/4/26 11:06:59 AM</t>
  </si>
  <si>
    <t>https://dmsrepoinc.momrah.gov.sa/dmsrepo/ValidateOTPServlet?CASE_ID=GZ_314811240_NSPCL-69&amp;DeptCode=014001</t>
  </si>
  <si>
    <t>296018764_NSPCL-63</t>
  </si>
  <si>
    <t>06f30c79a80d888c_NSPCL-63</t>
  </si>
  <si>
    <t>INS-17979094</t>
  </si>
  <si>
    <t>2/5/26 9:55:54 AM</t>
  </si>
  <si>
    <t>2/5/26 9:55:43 AM</t>
  </si>
  <si>
    <t>https://dmsrepoinc.momrah.gov.sa/dmsrepo/ValidateOTPServlet?CASE_ID=296018764_NSPCL-63&amp;DeptCode=014001</t>
  </si>
  <si>
    <t>GZ_299168503_NSPCL-92</t>
  </si>
  <si>
    <t>91e3c39c11ee753b_NSPCL-92</t>
  </si>
  <si>
    <t>INS-18010267</t>
  </si>
  <si>
    <t>2/9/26 1:35:10 PM</t>
  </si>
  <si>
    <t>https://dmsrepoinc.momrah.gov.sa/dmsrepo/ValidateOTPServlet?CASE_ID=GZ_299168503_NSPCL-92&amp;DeptCode=014001</t>
  </si>
  <si>
    <t>GZ_318712197_NSPCL-33</t>
  </si>
  <si>
    <t>9c3bf5622e1b1cac_NSPCL-33</t>
  </si>
  <si>
    <t>3/8/26 12:20:14 PM</t>
  </si>
  <si>
    <t>https://dmsrepoinc.momrah.gov.sa/dmsrepo/ValidateOTPServlet?CASE_ID=GZ_318712197_NSPCL-33&amp;DeptCode=014001</t>
  </si>
  <si>
    <t>313037725_NSPCL-31</t>
  </si>
  <si>
    <t>1a9f1c211c502de4_NSPCL-31</t>
  </si>
  <si>
    <t>3/3/26 11:52:40 AM</t>
  </si>
  <si>
    <t>https://dmsrepoinc.momrah.gov.sa/dmsrepo/ValidateOTPServlet?CASE_ID=313037725_NSPCL-31&amp;DeptCode=014001</t>
  </si>
  <si>
    <t>RZ_365786400_NSPCL-76</t>
  </si>
  <si>
    <t>16a12a7644eb06d8_NSPCL-76</t>
  </si>
  <si>
    <t>5/11/26 2:10:44 PM</t>
  </si>
  <si>
    <t>https://dmsrepoinc.momrah.gov.sa/dmsrepo/ValidateOTPServlet?CASE_ID=RZ_365786400_NSPCL-76&amp;DeptCode=014001</t>
  </si>
  <si>
    <t>OZ_318981214_NSPCL-3</t>
  </si>
  <si>
    <t>fb7024735d15b0ff_NSPCL-3</t>
  </si>
  <si>
    <t>INS-19325477</t>
  </si>
  <si>
    <t>https://dmsrepoinc.momrah.gov.sa/dmsrepo/ValidateOTPServlet?CASE_ID=OZ_318981214_NSPCL-3&amp;DeptCode=014001</t>
  </si>
  <si>
    <t>GOZ_341570697_NSPCL-92</t>
  </si>
  <si>
    <t>c4c4f965dbfd3011_NSPCL-92</t>
  </si>
  <si>
    <t>INS-19909142</t>
  </si>
  <si>
    <t>4/9/26 11:19:53 AM</t>
  </si>
  <si>
    <t>https://dmsrepoinc.momrah.gov.sa/dmsrepo/ValidateOTPServlet?CASE_ID=GOZ_341570697_NSPCL-92&amp;DeptCode=014001</t>
  </si>
  <si>
    <t>OZ_344397599_NSPCL-3</t>
  </si>
  <si>
    <t>b6646bbc3f94dc5f_NSPCL-3</t>
  </si>
  <si>
    <t>INS-20319907</t>
  </si>
  <si>
    <t>https://dmsrepoinc.momrah.gov.sa/dmsrepo/ValidateOTPServlet?CASE_ID=OZ_344397599_NSPCL-3&amp;DeptCode=014001</t>
  </si>
  <si>
    <t>GZ_322609821_NSPCL-33</t>
  </si>
  <si>
    <t>65f018f590c04c65_NSPCL-33</t>
  </si>
  <si>
    <t>3/12/26 2:18:34 PM</t>
  </si>
  <si>
    <t>3/9/26 1:27:23 PM</t>
  </si>
  <si>
    <t>https://dmsrepoinc.momrah.gov.sa/dmsrepo/ValidateOTPServlet?CASE_ID=GZ_322609821_NSPCL-33&amp;DeptCode=014001</t>
  </si>
  <si>
    <t>RZ_314851663_NSPCL-11</t>
  </si>
  <si>
    <t>51bafe7527653192_NSPCL-11</t>
  </si>
  <si>
    <t>INS-19216335</t>
  </si>
  <si>
    <t>https://dmsrepoinc.momrah.gov.sa/dmsrepo/ValidateOTPServlet?CASE_ID=RZ_314851663_NSPCL-11&amp;DeptCode=014001</t>
  </si>
  <si>
    <t>spc_GZ_365421799_NSPCL-33</t>
  </si>
  <si>
    <t>60fb269e36a7459f_NSPCL-33</t>
  </si>
  <si>
    <t>INS-20675059</t>
  </si>
  <si>
    <t>5/11/26 10:28:49 AM</t>
  </si>
  <si>
    <t>https://dmsrepoinc.momrah.gov.sa/dmsrepo/ValidateOTPServlet?CASE_ID=spc_GZ_365421799_NSPCL-33&amp;DeptCode=014001</t>
  </si>
  <si>
    <t>GRZ_294669354_NSPCL-69</t>
  </si>
  <si>
    <t>1a5fe13052dd29b4_NSPCL-69</t>
  </si>
  <si>
    <t>INS-18013035</t>
  </si>
  <si>
    <t>2/4/26 11:09:30 AM</t>
  </si>
  <si>
    <t>https://dmsrepoinc.momrah.gov.sa/dmsrepo/ValidateOTPServlet?CASE_ID=GRZ_294669354_NSPCL-69&amp;DeptCode=014001</t>
  </si>
  <si>
    <t>GZ_365228967_NSPCL-69</t>
  </si>
  <si>
    <t>91a31bc6f73765c5_NSPCL-69</t>
  </si>
  <si>
    <t>INS-20931602</t>
  </si>
  <si>
    <t>5/11/26 9:37:21 AM</t>
  </si>
  <si>
    <t>https://dmsrepoinc.momrah.gov.sa/dmsrepo/ValidateOTPServlet?CASE_ID=GZ_365228967_NSPCL-69&amp;DeptCode=014001</t>
  </si>
  <si>
    <t>GZ_319862724_NSPCL-33</t>
  </si>
  <si>
    <t>b83ac4afe28ee740_NSPCL-33</t>
  </si>
  <si>
    <t>3/9/26 12:24:01 PM</t>
  </si>
  <si>
    <t>3/9/26 12:09:21 PM</t>
  </si>
  <si>
    <t>https://dmsrepoinc.momrah.gov.sa/dmsrepo/ValidateOTPServlet?CASE_ID=GZ_319862724_NSPCL-33&amp;DeptCode=014001</t>
  </si>
  <si>
    <t>GZ_361865437_NSPCL-33</t>
  </si>
  <si>
    <t>8356056c59cece55_NSPCL-33</t>
  </si>
  <si>
    <t>INS-20677645</t>
  </si>
  <si>
    <t>5/6/26 3:49:03 PM</t>
  </si>
  <si>
    <t>https://dmsrepoinc.momrah.gov.sa/dmsrepo/ValidateOTPServlet?CASE_ID=GZ_361865437_NSPCL-33&amp;DeptCode=014001</t>
  </si>
  <si>
    <t>0.892</t>
  </si>
  <si>
    <t>GZ_367470368_NSPCL-33</t>
  </si>
  <si>
    <t>95649d1dcb4e0b90_NSPCL-33</t>
  </si>
  <si>
    <t>INC-26-05-147504</t>
  </si>
  <si>
    <t>5/13/26 10:28:52 AM</t>
  </si>
  <si>
    <t>https://dmsrepoinc.momrah.gov.sa/dmsrepo/ValidateOTPServlet?CASE_ID=GZ_367470368_NSPCL-33&amp;DeptCode=014001</t>
  </si>
  <si>
    <t>319952349_NSPCL-92</t>
  </si>
  <si>
    <t>2b7edad5e7cb360f_NSPCL-92</t>
  </si>
  <si>
    <t>INS-19431143</t>
  </si>
  <si>
    <t>3/9/26 12:14:39 PM</t>
  </si>
  <si>
    <t>https://dmsrepoinc.momrah.gov.sa/dmsrepo/ValidateOTPServlet?CASE_ID=319952349_NSPCL-92&amp;DeptCode=014001</t>
  </si>
  <si>
    <t>GZ_266905406_NSPCL-31</t>
  </si>
  <si>
    <t>a08247ed66dea55a_NSPCL-31</t>
  </si>
  <si>
    <t>INS-17195008</t>
  </si>
  <si>
    <t>https://dmsrepoinc.momrah.gov.sa/dmsrepo/ValidateOTPServlet?CASE_ID=GZ_266905406_NSPCL-31&amp;DeptCode=014001</t>
  </si>
  <si>
    <t>GZ_298922784_NSPCL-69</t>
  </si>
  <si>
    <t>e02337ee0c5eace9_NSPCL-69</t>
  </si>
  <si>
    <t>INS-18151073</t>
  </si>
  <si>
    <t>2/9/26 10:55:50 AM</t>
  </si>
  <si>
    <t>https://dmsrepoinc.momrah.gov.sa/dmsrepo/ValidateOTPServlet?CASE_ID=GZ_298922784_NSPCL-69&amp;DeptCode=014001</t>
  </si>
  <si>
    <t>312817279_NSPCL-69</t>
  </si>
  <si>
    <t>4c14b445b36311ba_NSPCL-69</t>
  </si>
  <si>
    <t>INS-19192139</t>
  </si>
  <si>
    <t>3/3/26 10:43:45 AM</t>
  </si>
  <si>
    <t>https://dmsrepoinc.momrah.gov.sa/dmsrepo/ValidateOTPServlet?CASE_ID=312817279_NSPCL-69&amp;DeptCode=014001</t>
  </si>
  <si>
    <t>3/17/26 8:23:54 PM</t>
  </si>
  <si>
    <t>GZ_319143274_NSPCL-33</t>
  </si>
  <si>
    <t>07ff49a158567c1b_NSPCL-33</t>
  </si>
  <si>
    <t>3/8/26 4:36:35 PM</t>
  </si>
  <si>
    <t>3/8/26 4:35:33 PM</t>
  </si>
  <si>
    <t>https://dmsrepoinc.momrah.gov.sa/dmsrepo/ValidateOTPServlet?CASE_ID=GZ_319143274_NSPCL-33&amp;DeptCode=014001</t>
  </si>
  <si>
    <t>GZ_266896812_NSPCL-69</t>
  </si>
  <si>
    <t>6e033574152beb1a_NSPCL-69</t>
  </si>
  <si>
    <t>INS-17195025</t>
  </si>
  <si>
    <t>1/3/26 9:22:45 AM</t>
  </si>
  <si>
    <t>https://dmsrepoinc.momrah.gov.sa/dmsrepo/ValidateOTPServlet?CASE_ID=GZ_266896812_NSPCL-69&amp;DeptCode=014001</t>
  </si>
  <si>
    <t>1/4/26 11:53:51 PM</t>
  </si>
  <si>
    <t>GZ_342557866_NSPCL-33</t>
  </si>
  <si>
    <t>a0cd1c06075c4487_NSPCL-33</t>
  </si>
  <si>
    <t>INS-19996724</t>
  </si>
  <si>
    <t>4/9/26 5:32:28 PM</t>
  </si>
  <si>
    <t>https://dmsrepoinc.momrah.gov.sa/dmsrepo/ValidateOTPServlet?CASE_ID=GZ_342557866_NSPCL-33&amp;DeptCode=014001</t>
  </si>
  <si>
    <t>GZ_337199188_NSPCL-33</t>
  </si>
  <si>
    <t>3d97e61091a827b6_NSPCL-33</t>
  </si>
  <si>
    <t>INS-19990414</t>
  </si>
  <si>
    <t>4/6/26 8:32:43 AM</t>
  </si>
  <si>
    <t>4/6/26 8:32:37 AM</t>
  </si>
  <si>
    <t>https://dmsrepoinc.momrah.gov.sa/dmsrepo/ValidateOTPServlet?CASE_ID=GZ_337199188_NSPCL-33&amp;DeptCode=014001</t>
  </si>
  <si>
    <t>GZ_313453971_NSPCL-33</t>
  </si>
  <si>
    <t>ec59dd54f7c8b8ac_NSPCL-33</t>
  </si>
  <si>
    <t>3/3/26 2:27:27 PM</t>
  </si>
  <si>
    <t>3/3/26 2:27:26 PM</t>
  </si>
  <si>
    <t>https://dmsrepoinc.momrah.gov.sa/dmsrepo/ValidateOTPServlet?CASE_ID=GZ_313453971_NSPCL-33&amp;DeptCode=014001</t>
  </si>
  <si>
    <t>GZ_344332743_NSPCL-72</t>
  </si>
  <si>
    <t>f03400fec06a2240_NSPCL-72</t>
  </si>
  <si>
    <t>INS-20047795</t>
  </si>
  <si>
    <t>4/13/26 11:46:00 AM</t>
  </si>
  <si>
    <t>https://dmsrepoinc.momrah.gov.sa/dmsrepo/ValidateOTPServlet?CASE_ID=GZ_344332743_NSPCL-72&amp;DeptCode=014001</t>
  </si>
  <si>
    <t>GZ_383752344_NSPCL-7</t>
  </si>
  <si>
    <t>f90f640de763c1ba_NSPCL-7</t>
  </si>
  <si>
    <t>6/8/26 7:08:16 AM</t>
  </si>
  <si>
    <t>https://dmsrepoinc.momrah.gov.sa/dmsrepo/ValidateOTPServlet?CASE_ID=GZ_383752344_NSPCL-7&amp;DeptCode=014001</t>
  </si>
  <si>
    <t>GZ_342242883_NSPCL-33</t>
  </si>
  <si>
    <t>3ca151918c9465c9_NSPCL-33</t>
  </si>
  <si>
    <t>INS-19948829</t>
  </si>
  <si>
    <t>4/10/26 6:21:47 PM</t>
  </si>
  <si>
    <t>https://dmsrepoinc.momrah.gov.sa/dmsrepo/ValidateOTPServlet?CASE_ID=GZ_342242883_NSPCL-33&amp;DeptCode=014001</t>
  </si>
  <si>
    <t>GZ_265960290_NSPCL-63</t>
  </si>
  <si>
    <t>ee94ec2f5bf98b52_NSPCL-63</t>
  </si>
  <si>
    <t>INS-17740553</t>
  </si>
  <si>
    <t>1/1/26 11:02:07 AM</t>
  </si>
  <si>
    <t>https://dmsrepoinc.momrah.gov.sa/dmsrepo/ValidateOTPServlet?CASE_ID=GZ_265960290_NSPCL-63&amp;DeptCode=014001</t>
  </si>
  <si>
    <t>GZ_341459524_NSPCL-33</t>
  </si>
  <si>
    <t>313d4c38d45689fb_NSPCL-33</t>
  </si>
  <si>
    <t>INS-19991136</t>
  </si>
  <si>
    <t>4/9/26 10:03:03 AM</t>
  </si>
  <si>
    <t>4/9/26 10:02:57 AM</t>
  </si>
  <si>
    <t>https://dmsrepoinc.momrah.gov.sa/dmsrepo/ValidateOTPServlet?CASE_ID=GZ_341459524_NSPCL-33&amp;DeptCode=014001</t>
  </si>
  <si>
    <t>GZ_340419611_NSPCL-33</t>
  </si>
  <si>
    <t>ca5190a4164a25d4_NSPCL-33</t>
  </si>
  <si>
    <t>INS-19991112</t>
  </si>
  <si>
    <t>4/8/26 9:48:18 AM</t>
  </si>
  <si>
    <t>4/8/26 9:48:16 AM</t>
  </si>
  <si>
    <t>https://dmsrepoinc.momrah.gov.sa/dmsrepo/ValidateOTPServlet?CASE_ID=GZ_340419611_NSPCL-33&amp;DeptCode=014001</t>
  </si>
  <si>
    <t>9.112</t>
  </si>
  <si>
    <t>GZ_271375646_NSPCL-33</t>
  </si>
  <si>
    <t>4cf9c421be916a41_NSPCL-33</t>
  </si>
  <si>
    <t>INC-26-01-069766</t>
  </si>
  <si>
    <t>1/6/26 9:08:59 AM</t>
  </si>
  <si>
    <t>1/6/26 8:54:17 AM</t>
  </si>
  <si>
    <t>https://dmsrepoinc.momrah.gov.sa/dmsrepo/ValidateOTPServlet?CASE_ID=GZ_271375646_NSPCL-33&amp;DeptCode=014001</t>
  </si>
  <si>
    <t>319863736_NSPCL-69</t>
  </si>
  <si>
    <t>6ae1a87ce5e02f73_NSPCL-69</t>
  </si>
  <si>
    <t>INS-19367597</t>
  </si>
  <si>
    <t>3/9/26 12:32:37 PM</t>
  </si>
  <si>
    <t>https://dmsrepoinc.momrah.gov.sa/dmsrepo/ValidateOTPServlet?CASE_ID=319863736_NSPCL-69&amp;DeptCode=014001</t>
  </si>
  <si>
    <t>GZ_318979934_NSPCL-33</t>
  </si>
  <si>
    <t>9e42a90c3f6b3d38_NSPCL-33</t>
  </si>
  <si>
    <t>3/8/26 2:37:05 PM</t>
  </si>
  <si>
    <t>3/8/26 2:36:50 PM</t>
  </si>
  <si>
    <t>https://dmsrepoinc.momrah.gov.sa/dmsrepo/ValidateOTPServlet?CASE_ID=GZ_318979934_NSPCL-33&amp;DeptCode=014001</t>
  </si>
  <si>
    <t>GZ_341126078_NSPCL-69</t>
  </si>
  <si>
    <t>d08d282c25c2db7c_NSPCL-69</t>
  </si>
  <si>
    <t>INS-20008431</t>
  </si>
  <si>
    <t>4/9/26 7:27:30 AM</t>
  </si>
  <si>
    <t>https://dmsrepoinc.momrah.gov.sa/dmsrepo/ValidateOTPServlet?CASE_ID=GZ_341126078_NSPCL-69&amp;DeptCode=014001</t>
  </si>
  <si>
    <t>GZ_367584085_NSPCL-33</t>
  </si>
  <si>
    <t>6bab8fe9c1d52719_NSPCL-33</t>
  </si>
  <si>
    <t>INS-20738113</t>
  </si>
  <si>
    <t>5/13/26 12:27:17 PM</t>
  </si>
  <si>
    <t>5/13/26 12:27:09 PM</t>
  </si>
  <si>
    <t>https://dmsrepoinc.momrah.gov.sa/dmsrepo/ValidateOTPServlet?CASE_ID=GZ_367584085_NSPCL-33&amp;DeptCode=014001</t>
  </si>
  <si>
    <t>316592932_NSPCL-69</t>
  </si>
  <si>
    <t>31e221ed0dbff238_NSPCL-69</t>
  </si>
  <si>
    <t>INS-19368270</t>
  </si>
  <si>
    <t>3/5/26 12:44:28 PM</t>
  </si>
  <si>
    <t>https://dmsrepoinc.momrah.gov.sa/dmsrepo/ValidateOTPServlet?CASE_ID=316592932_NSPCL-69&amp;DeptCode=014001</t>
  </si>
  <si>
    <t>GZ_315874987_NSPCL-69</t>
  </si>
  <si>
    <t>6b31850eec84d55f_NSPCL-69</t>
  </si>
  <si>
    <t>INS-19370552</t>
  </si>
  <si>
    <t>3/4/26 5:09:49 PM</t>
  </si>
  <si>
    <t>https://dmsrepoinc.momrah.gov.sa/dmsrepo/ValidateOTPServlet?CASE_ID=GZ_315874987_NSPCL-69&amp;DeptCode=014001</t>
  </si>
  <si>
    <t>GZ_270199183_NSPCL-69</t>
  </si>
  <si>
    <t>702a845400621656_NSPCL-69</t>
  </si>
  <si>
    <t>INS-17292290</t>
  </si>
  <si>
    <t>1/5/26 10:26:51 AM</t>
  </si>
  <si>
    <t>https://dmsrepoinc.momrah.gov.sa/dmsrepo/ValidateOTPServlet?CASE_ID=GZ_270199183_NSPCL-69&amp;DeptCode=014001</t>
  </si>
  <si>
    <t>1/6/26 11:54:03 PM</t>
  </si>
  <si>
    <t>GZ_356630895_NSPCL-8</t>
  </si>
  <si>
    <t>fdf52f57e19d7741_NSPCL-8</t>
  </si>
  <si>
    <t>INS-20653249</t>
  </si>
  <si>
    <t>5/3/26 5:37:03 PM</t>
  </si>
  <si>
    <t>https://dmsrepoinc.momrah.gov.sa/dmsrepo/ValidateOTPServlet?CASE_ID=GZ_356630895_NSPCL-8&amp;DeptCode=014001</t>
  </si>
  <si>
    <t>323869439_NSPCL-49</t>
  </si>
  <si>
    <t>83debd5a5546f6c8_NSPCL-49</t>
  </si>
  <si>
    <t>INC-26-03-100897</t>
  </si>
  <si>
    <t>3/15/26 2:31:54 PM</t>
  </si>
  <si>
    <t>3/9/26 1:21:32 PM</t>
  </si>
  <si>
    <t>https://dmsrepoinc.momrah.gov.sa/dmsrepo/ValidateOTPServlet?CASE_ID=323869439_NSPCL-49&amp;DeptCode=014001</t>
  </si>
  <si>
    <t>3/18/26 5:53:59 AM</t>
  </si>
  <si>
    <t>GZ_278745237_NSPCL-33</t>
  </si>
  <si>
    <t>013f5c85a9e11980_NSPCL-33</t>
  </si>
  <si>
    <t>INS-17472446</t>
  </si>
  <si>
    <t>1/15/26 8:10:27 AM</t>
  </si>
  <si>
    <t>1/15/26 8:09:38 AM</t>
  </si>
  <si>
    <t>https://dmsrepoinc.momrah.gov.sa/dmsrepo/ValidateOTPServlet?CASE_ID=GZ_278745237_NSPCL-33&amp;DeptCode=014001</t>
  </si>
  <si>
    <t>OZ_365293932_NSPCL-16</t>
  </si>
  <si>
    <t>7ef0ffd0c2b77bf7_NSPCL-16</t>
  </si>
  <si>
    <t>https://dmsrepoinc.momrah.gov.sa/dmsrepo/ValidateOTPServlet?CASE_ID=OZ_365293932_NSPCL-16&amp;DeptCode=014001</t>
  </si>
  <si>
    <t>GZ_319148243_NSPCL-8</t>
  </si>
  <si>
    <t>f92bf5bf4e576f3c_NSPCL-8</t>
  </si>
  <si>
    <t>INS-19324575</t>
  </si>
  <si>
    <t>3/8/26 5:03:46 PM</t>
  </si>
  <si>
    <t>https://dmsrepoinc.momrah.gov.sa/dmsrepo/ValidateOTPServlet?CASE_ID=GZ_319148243_NSPCL-8&amp;DeptCode=014001</t>
  </si>
  <si>
    <t>GZ_366531400_NSPCL-33</t>
  </si>
  <si>
    <t>75baeb21a4024f80_NSPCL-33</t>
  </si>
  <si>
    <t>INS-20694780</t>
  </si>
  <si>
    <t>5/12/26 9:56:27 AM</t>
  </si>
  <si>
    <t>5/12/26 9:51:38 AM</t>
  </si>
  <si>
    <t>https://dmsrepoinc.momrah.gov.sa/dmsrepo/ValidateOTPServlet?CASE_ID=GZ_366531400_NSPCL-33&amp;DeptCode=014001</t>
  </si>
  <si>
    <t>GZ_343415252_NSPCL-69</t>
  </si>
  <si>
    <t>99ce83cfcd8f22d2_NSPCL-69</t>
  </si>
  <si>
    <t>INS-20047663</t>
  </si>
  <si>
    <t>4/12/26 1:35:06 PM</t>
  </si>
  <si>
    <t>4/12/26 1:34:52 PM</t>
  </si>
  <si>
    <t>https://dmsrepoinc.momrah.gov.sa/dmsrepo/ValidateOTPServlet?CASE_ID=GZ_343415252_NSPCL-69&amp;DeptCode=014001</t>
  </si>
  <si>
    <t>OZ_335231708_NSPCL-3</t>
  </si>
  <si>
    <t>d9e33cd9edabf364_NSPCL-3</t>
  </si>
  <si>
    <t>INS-19990722</t>
  </si>
  <si>
    <t>https://dmsrepoinc.momrah.gov.sa/dmsrepo/ValidateOTPServlet?CASE_ID=OZ_335231708_NSPCL-3&amp;DeptCode=014001</t>
  </si>
  <si>
    <t>GZ_381191961_NSPCL-33</t>
  </si>
  <si>
    <t>5381f1c20509baf0_NSPCL-33</t>
  </si>
  <si>
    <t>6/4/26 2:37:03 PM</t>
  </si>
  <si>
    <t>https://dmsrepoinc.momrah.gov.sa/dmsrepo/ValidateOTPServlet?CASE_ID=GZ_381191961_NSPCL-33&amp;DeptCode=014001</t>
  </si>
  <si>
    <t>GZ_345156595_NSPCL-69</t>
  </si>
  <si>
    <t>b2b3fcbf4d3fcc1d_NSPCL-69</t>
  </si>
  <si>
    <t>INS-20046793</t>
  </si>
  <si>
    <t>4/14/26 10:57:43 AM</t>
  </si>
  <si>
    <t>4/14/26 10:57:41 AM</t>
  </si>
  <si>
    <t>https://dmsrepoinc.momrah.gov.sa/dmsrepo/ValidateOTPServlet?CASE_ID=GZ_345156595_NSPCL-69&amp;DeptCode=014001</t>
  </si>
  <si>
    <t>GZ_272050068_NSPCL-33</t>
  </si>
  <si>
    <t>55185c96eb00d41d_NSPCL-33</t>
  </si>
  <si>
    <t>INC-26-01-075489</t>
  </si>
  <si>
    <t>1/6/26 12:18:27 PM</t>
  </si>
  <si>
    <t>https://dmsrepoinc.momrah.gov.sa/dmsrepo/ValidateOTPServlet?CASE_ID=GZ_272050068_NSPCL-33&amp;DeptCode=014001</t>
  </si>
  <si>
    <t>314745179_NSPCL-69</t>
  </si>
  <si>
    <t>2b9f1411a7ed5ee0_NSPCL-69</t>
  </si>
  <si>
    <t>INS-19202416</t>
  </si>
  <si>
    <t>3/4/26 10:21:47 AM</t>
  </si>
  <si>
    <t>https://dmsrepoinc.momrah.gov.sa/dmsrepo/ValidateOTPServlet?CASE_ID=314745179_NSPCL-69&amp;DeptCode=014001</t>
  </si>
  <si>
    <t>GZ_330504498_NSPCL-33</t>
  </si>
  <si>
    <t>e041913b8e663e3b_NSPCL-33</t>
  </si>
  <si>
    <t>INS-19707850</t>
  </si>
  <si>
    <t>4/1/26 10:47:04 AM</t>
  </si>
  <si>
    <t>https://dmsrepoinc.momrah.gov.sa/dmsrepo/ValidateOTPServlet?CASE_ID=GZ_330504498_NSPCL-33&amp;DeptCode=014001</t>
  </si>
  <si>
    <t>GZ_343597462_NSPCL-8</t>
  </si>
  <si>
    <t>6720ce1d70ccff08_NSPCL-8</t>
  </si>
  <si>
    <t>INS-19950106</t>
  </si>
  <si>
    <t>https://dmsrepoinc.momrah.gov.sa/dmsrepo/ValidateOTPServlet?CASE_ID=GZ_343597462_NSPCL-8&amp;DeptCode=014001</t>
  </si>
  <si>
    <t>16.05</t>
  </si>
  <si>
    <t>GZ_280340432_NSPCL-33</t>
  </si>
  <si>
    <t>5efad33f33a972d1_NSPCL-33</t>
  </si>
  <si>
    <t>INC-26-01-123191</t>
  </si>
  <si>
    <t>1/18/26 10:26:11 AM</t>
  </si>
  <si>
    <t>1/18/26 10:25:59 AM</t>
  </si>
  <si>
    <t>https://dmsrepoinc.momrah.gov.sa/dmsrepo/ValidateOTPServlet?CASE_ID=GZ_280340432_NSPCL-33&amp;DeptCode=014001</t>
  </si>
  <si>
    <t>GZ_297999312_NSPCL-92</t>
  </si>
  <si>
    <t>30ee78f441512702_NSPCL-92</t>
  </si>
  <si>
    <t>INS-18093337</t>
  </si>
  <si>
    <t>https://dmsrepoinc.momrah.gov.sa/dmsrepo/ValidateOTPServlet?CASE_ID=GZ_297999312_NSPCL-92&amp;DeptCode=014001</t>
  </si>
  <si>
    <t>GZ_369246655_NSPCL-33</t>
  </si>
  <si>
    <t>eb0a489483907144_NSPCL-33</t>
  </si>
  <si>
    <t>INS-20785287</t>
  </si>
  <si>
    <t>5/16/26 10:59:29 AM</t>
  </si>
  <si>
    <t>https://dmsrepoinc.momrah.gov.sa/dmsrepo/ValidateOTPServlet?CASE_ID=GZ_369246655_NSPCL-33&amp;DeptCode=014001</t>
  </si>
  <si>
    <t>GZ_342241361_NSPCL-33</t>
  </si>
  <si>
    <t>036008c724fd42f2_NSPCL-33</t>
  </si>
  <si>
    <t>INS-19950759</t>
  </si>
  <si>
    <t>4/10/26 5:52:18 PM</t>
  </si>
  <si>
    <t>https://dmsrepoinc.momrah.gov.sa/dmsrepo/ValidateOTPServlet?CASE_ID=GZ_342241361_NSPCL-33&amp;DeptCode=014001</t>
  </si>
  <si>
    <t>GZ_299169689_NSPCL-8</t>
  </si>
  <si>
    <t>79a892de3d539ec1_NSPCL-8</t>
  </si>
  <si>
    <t>INS-18224138</t>
  </si>
  <si>
    <t>2/9/26 1:43:06 PM</t>
  </si>
  <si>
    <t>https://dmsrepoinc.momrah.gov.sa/dmsrepo/ValidateOTPServlet?CASE_ID=GZ_299169689_NSPCL-8&amp;DeptCode=014001</t>
  </si>
  <si>
    <t>GZ_279217675_NSPCL-33</t>
  </si>
  <si>
    <t>6dfdf401229feae3_NSPCL-33</t>
  </si>
  <si>
    <t>INC-26-01-107349</t>
  </si>
  <si>
    <t>1/15/26 2:57:03 PM</t>
  </si>
  <si>
    <t>https://dmsrepoinc.momrah.gov.sa/dmsrepo/ValidateOTPServlet?CASE_ID=GZ_279217675_NSPCL-33&amp;DeptCode=014001</t>
  </si>
  <si>
    <t>GZ_341373649_NSPCL-8</t>
  </si>
  <si>
    <t>463557109c34edb4_NSPCL-8</t>
  </si>
  <si>
    <t>INS-20047101</t>
  </si>
  <si>
    <t>https://dmsrepoinc.momrah.gov.sa/dmsrepo/ValidateOTPServlet?CASE_ID=GZ_341373649_NSPCL-8&amp;DeptCode=014001</t>
  </si>
  <si>
    <t>GZ_294667700_NSPCL-72</t>
  </si>
  <si>
    <t>6195e2665de6c465_NSPCL-72</t>
  </si>
  <si>
    <t>INS-18013024</t>
  </si>
  <si>
    <t>2/4/26 11:05:53 AM</t>
  </si>
  <si>
    <t>https://dmsrepoinc.momrah.gov.sa/dmsrepo/ValidateOTPServlet?CASE_ID=GZ_294667700_NSPCL-72&amp;DeptCode=014001</t>
  </si>
  <si>
    <t>2/9/26 4:53:53 PM</t>
  </si>
  <si>
    <t>GZ_367301035_NSPCL-8</t>
  </si>
  <si>
    <t>2f5360ec6164ba79_NSPCL-8</t>
  </si>
  <si>
    <t>INS-20913255</t>
  </si>
  <si>
    <t>https://dmsrepoinc.momrah.gov.sa/dmsrepo/ValidateOTPServlet?CASE_ID=GZ_367301035_NSPCL-8&amp;DeptCode=014001</t>
  </si>
  <si>
    <t>GZ_315871796_NSPCL-33</t>
  </si>
  <si>
    <t>0a2639104fe4acb8_NSPCL-33</t>
  </si>
  <si>
    <t>3/4/26 5:05:24 PM</t>
  </si>
  <si>
    <t>3/4/26 5:05:21 PM</t>
  </si>
  <si>
    <t>https://dmsrepoinc.momrah.gov.sa/dmsrepo/ValidateOTPServlet?CASE_ID=GZ_315871796_NSPCL-33&amp;DeptCode=014001</t>
  </si>
  <si>
    <t>GZ_299738388_NSPCL-33</t>
  </si>
  <si>
    <t>0966bc364c79ed5b_NSPCL-33</t>
  </si>
  <si>
    <t>INS-18091291</t>
  </si>
  <si>
    <t>2/10/26 8:48:51 AM</t>
  </si>
  <si>
    <t>2/10/26 8:48:45 AM</t>
  </si>
  <si>
    <t>https://dmsrepoinc.momrah.gov.sa/dmsrepo/ValidateOTPServlet?CASE_ID=GZ_299738388_NSPCL-33&amp;DeptCode=014001</t>
  </si>
  <si>
    <t>GZ_313799313_NSPCL-33</t>
  </si>
  <si>
    <t>5770c17b48e8ecff_NSPCL-33</t>
  </si>
  <si>
    <t>3/3/26 2:20:37 PM</t>
  </si>
  <si>
    <t>3/3/26 2:20:34 PM</t>
  </si>
  <si>
    <t>https://dmsrepoinc.momrah.gov.sa/dmsrepo/ValidateOTPServlet?CASE_ID=GZ_313799313_NSPCL-33&amp;DeptCode=014001</t>
  </si>
  <si>
    <t>GZ_315387888_NSPCL-33</t>
  </si>
  <si>
    <t>fec80bb2b2f558ca_NSPCL-33</t>
  </si>
  <si>
    <t>3/4/26 3:09:12 PM</t>
  </si>
  <si>
    <t>https://dmsrepoinc.momrah.gov.sa/dmsrepo/ValidateOTPServlet?CASE_ID=GZ_315387888_NSPCL-33&amp;DeptCode=014001</t>
  </si>
  <si>
    <t>GZ_313167906_NSPCL-8</t>
  </si>
  <si>
    <t>dd6bdfcd30335f38_NSPCL-8</t>
  </si>
  <si>
    <t>3/3/26 11:49:28 AM</t>
  </si>
  <si>
    <t>https://dmsrepoinc.momrah.gov.sa/dmsrepo/ValidateOTPServlet?CASE_ID=GZ_313167906_NSPCL-8&amp;DeptCode=014001</t>
  </si>
  <si>
    <t>3/17/26 4:23:57 PM</t>
  </si>
  <si>
    <t>RZ_367628657_NSPCL-12</t>
  </si>
  <si>
    <t>3005aa503f46d3a6_NSPCL-12</t>
  </si>
  <si>
    <t>5/13/26 12:56:59 PM</t>
  </si>
  <si>
    <t>https://dmsrepoinc.momrah.gov.sa/dmsrepo/ValidateOTPServlet?CASE_ID=RZ_367628657_NSPCL-12&amp;DeptCode=014001</t>
  </si>
  <si>
    <t>GZ_361864774_NSPCL-8</t>
  </si>
  <si>
    <t>105b002abc659927_NSPCL-8</t>
  </si>
  <si>
    <t>INS-20629503</t>
  </si>
  <si>
    <t>5/6/26 3:48:32 PM</t>
  </si>
  <si>
    <t>https://dmsrepoinc.momrah.gov.sa/dmsrepo/ValidateOTPServlet?CASE_ID=GZ_361864774_NSPCL-8&amp;DeptCode=014001</t>
  </si>
  <si>
    <t>GZ_317045450_NSPCL-8</t>
  </si>
  <si>
    <t>6e68a8a5a517bc6c_NSPCL-8</t>
  </si>
  <si>
    <t>INS-19369652</t>
  </si>
  <si>
    <t>3/5/26 4:43:40 PM</t>
  </si>
  <si>
    <t>https://dmsrepoinc.momrah.gov.sa/dmsrepo/ValidateOTPServlet?CASE_ID=GZ_317045450_NSPCL-8&amp;DeptCode=014001</t>
  </si>
  <si>
    <t>GZ_299784968_NSPCL-8</t>
  </si>
  <si>
    <t>7e4e41206731f2df_NSPCL-8</t>
  </si>
  <si>
    <t>INS-18302389</t>
  </si>
  <si>
    <t>2/10/26 10:44:40 AM</t>
  </si>
  <si>
    <t>https://dmsrepoinc.momrah.gov.sa/dmsrepo/ValidateOTPServlet?CASE_ID=GZ_299784968_NSPCL-8&amp;DeptCode=014001</t>
  </si>
  <si>
    <t>RZ_335197669_NSPCL-76</t>
  </si>
  <si>
    <t>183d6a1ca11b67fa_NSPCL-76</t>
  </si>
  <si>
    <t>INS-19907148</t>
  </si>
  <si>
    <t>4/5/26 8:45:45 AM</t>
  </si>
  <si>
    <t>https://dmsrepoinc.momrah.gov.sa/dmsrepo/ValidateOTPServlet?CASE_ID=RZ_335197669_NSPCL-76&amp;DeptCode=014001</t>
  </si>
  <si>
    <t>GZ_340394287_NSPCL-8</t>
  </si>
  <si>
    <t>16ae777f7ff63c7c_NSPCL-8</t>
  </si>
  <si>
    <t>INS-19992410</t>
  </si>
  <si>
    <t>https://dmsrepoinc.momrah.gov.sa/dmsrepo/ValidateOTPServlet?CASE_ID=GZ_340394287_NSPCL-8&amp;DeptCode=014001</t>
  </si>
  <si>
    <t>316246298_NSPCL-69</t>
  </si>
  <si>
    <t>2501dd1a3fd15da0_NSPCL-69</t>
  </si>
  <si>
    <t>INS-19202414</t>
  </si>
  <si>
    <t>3/5/26 9:35:26 AM</t>
  </si>
  <si>
    <t>https://dmsrepoinc.momrah.gov.sa/dmsrepo/ValidateOTPServlet?CASE_ID=316246298_NSPCL-69&amp;DeptCode=014001</t>
  </si>
  <si>
    <t>GZ_278354706_NSPCL-72</t>
  </si>
  <si>
    <t>d28f4da86f442f20_NSPCL-72</t>
  </si>
  <si>
    <t>INS-17673614</t>
  </si>
  <si>
    <t>1/14/26 12:10:10 PM</t>
  </si>
  <si>
    <t>https://dmsrepoinc.momrah.gov.sa/dmsrepo/ValidateOTPServlet?CASE_ID=GZ_278354706_NSPCL-72&amp;DeptCode=014001</t>
  </si>
  <si>
    <t>GZ_343565220_NSPCL-33</t>
  </si>
  <si>
    <t>63cc04098b6fcc26_NSPCL-33</t>
  </si>
  <si>
    <t>INS-19949715</t>
  </si>
  <si>
    <t>4/12/26 3:33:35 PM</t>
  </si>
  <si>
    <t>https://dmsrepoinc.momrah.gov.sa/dmsrepo/ValidateOTPServlet?CASE_ID=GZ_343565220_NSPCL-33&amp;DeptCode=014001</t>
  </si>
  <si>
    <t>GZ_362176394_NSPCL-33</t>
  </si>
  <si>
    <t>0b32cba117cdfede_NSPCL-33</t>
  </si>
  <si>
    <t>INC-26-05-094016</t>
  </si>
  <si>
    <t>5/7/26 7:37:52 AM</t>
  </si>
  <si>
    <t>5/7/26 7:37:47 AM</t>
  </si>
  <si>
    <t>https://dmsrepoinc.momrah.gov.sa/dmsrepo/ValidateOTPServlet?CASE_ID=GZ_362176394_NSPCL-33&amp;DeptCode=014001</t>
  </si>
  <si>
    <t>GZ_299582643_NSPCL-33</t>
  </si>
  <si>
    <t>dba18f208e4e23d1_NSPCL-33</t>
  </si>
  <si>
    <t>INS-18093262</t>
  </si>
  <si>
    <t>2/10/26 9:14:32 AM</t>
  </si>
  <si>
    <t>2/10/26 9:00:21 AM</t>
  </si>
  <si>
    <t>https://dmsrepoinc.momrah.gov.sa/dmsrepo/ValidateOTPServlet?CASE_ID=GZ_299582643_NSPCL-33&amp;DeptCode=014001</t>
  </si>
  <si>
    <t>GZ_330503579_NSPCL-33</t>
  </si>
  <si>
    <t>6540a0cd0b1a8eb3_NSPCL-33</t>
  </si>
  <si>
    <t>INS-19705252</t>
  </si>
  <si>
    <t>4/1/26 10:46:46 AM</t>
  </si>
  <si>
    <t>4/1/26 10:46:45 AM</t>
  </si>
  <si>
    <t>https://dmsrepoinc.momrah.gov.sa/dmsrepo/ValidateOTPServlet?CASE_ID=GZ_330503579_NSPCL-33&amp;DeptCode=014001</t>
  </si>
  <si>
    <t>GZ_367612546_NSPCL-72</t>
  </si>
  <si>
    <t>4529fc6f5bd3f15a_NSPCL-72</t>
  </si>
  <si>
    <t>5/13/26 12:40:09 PM</t>
  </si>
  <si>
    <t>https://dmsrepoinc.momrah.gov.sa/dmsrepo/ValidateOTPServlet?CASE_ID=GZ_367612546_NSPCL-72&amp;DeptCode=014001</t>
  </si>
  <si>
    <t>300444704_NSPCL-69</t>
  </si>
  <si>
    <t>469a4af0d4538d52_NSPCL-69</t>
  </si>
  <si>
    <t>INS-18202055</t>
  </si>
  <si>
    <t>2/11/26 10:01:31 AM</t>
  </si>
  <si>
    <t>https://dmsrepoinc.momrah.gov.sa/dmsrepo/ValidateOTPServlet?CASE_ID=300444704_NSPCL-69&amp;DeptCode=014001</t>
  </si>
  <si>
    <t>OZ_300730258_NSPCL-49</t>
  </si>
  <si>
    <t>5c1ae05b5fc977d9_NSPCL-49</t>
  </si>
  <si>
    <t>INC-26-02-144250</t>
  </si>
  <si>
    <t>2/11/26 1:06:43 PM</t>
  </si>
  <si>
    <t>https://dmsrepoinc.momrah.gov.sa/dmsrepo/ValidateOTPServlet?CASE_ID=OZ_300730258_NSPCL-49&amp;DeptCode=014001</t>
  </si>
  <si>
    <t>OZ_337218163_NSPCL-29</t>
  </si>
  <si>
    <t>7c26fa41cc0bfd92_NSPCL-29</t>
  </si>
  <si>
    <t>INS-19991980</t>
  </si>
  <si>
    <t>4/6/26 9:43:31 AM</t>
  </si>
  <si>
    <t>https://dmsrepoinc.momrah.gov.sa/dmsrepo/ValidateOTPServlet?CASE_ID=OZ_337218163_NSPCL-29&amp;DeptCode=014001</t>
  </si>
  <si>
    <t>4/10/26 7:04:54 AM</t>
  </si>
  <si>
    <t>GZ_318780901_NSPCL-33</t>
  </si>
  <si>
    <t>52665a9c076947f6_NSPCL-33</t>
  </si>
  <si>
    <t>3/8/26 1:20:47 PM</t>
  </si>
  <si>
    <t>3/4/26 11:52:04 AM</t>
  </si>
  <si>
    <t>https://dmsrepoinc.momrah.gov.sa/dmsrepo/ValidateOTPServlet?CASE_ID=GZ_318780901_NSPCL-33&amp;DeptCode=014001</t>
  </si>
  <si>
    <t>GZ_276539946_NSPCL-33</t>
  </si>
  <si>
    <t>bf4b7496fbefbfa5_NSPCL-33</t>
  </si>
  <si>
    <t>INS-17470254</t>
  </si>
  <si>
    <t>1/12/26 11:01:25 AM</t>
  </si>
  <si>
    <t>1/12/26 10:54:52 AM</t>
  </si>
  <si>
    <t>https://dmsrepoinc.momrah.gov.sa/dmsrepo/ValidateOTPServlet?CASE_ID=GZ_276539946_NSPCL-33&amp;DeptCode=014001</t>
  </si>
  <si>
    <t>RZ_365285584_NSPCL-17</t>
  </si>
  <si>
    <t>e92daa426bbdcc3a_NSPCL-17</t>
  </si>
  <si>
    <t>https://dmsrepoinc.momrah.gov.sa/dmsrepo/ValidateOTPServlet?CASE_ID=RZ_365285584_NSPCL-17&amp;DeptCode=014001</t>
  </si>
  <si>
    <t>GZ_342242163_NSPCL-33</t>
  </si>
  <si>
    <t>08d1663700b578fc_NSPCL-33</t>
  </si>
  <si>
    <t>INS-19949698</t>
  </si>
  <si>
    <t>4/10/26 6:04:03 PM</t>
  </si>
  <si>
    <t>4/10/26 6:03:58 PM</t>
  </si>
  <si>
    <t>https://dmsrepoinc.momrah.gov.sa/dmsrepo/ValidateOTPServlet?CASE_ID=GZ_342242163_NSPCL-33&amp;DeptCode=014001</t>
  </si>
  <si>
    <t>GZ_358621021_NSPCL-33</t>
  </si>
  <si>
    <t>94b9b4005541e78f_NSPCL-33</t>
  </si>
  <si>
    <t>INC-26-05-129192</t>
  </si>
  <si>
    <t>5/4/26 4:58:36 PM</t>
  </si>
  <si>
    <t>5/4/26 4:58:34 PM</t>
  </si>
  <si>
    <t>https://dmsrepoinc.momrah.gov.sa/dmsrepo/ValidateOTPServlet?CASE_ID=GZ_358621021_NSPCL-33&amp;DeptCode=014001</t>
  </si>
  <si>
    <t>GZ_345156528_NSPCL-72</t>
  </si>
  <si>
    <t>86e612a99f90a95d_NSPCL-72</t>
  </si>
  <si>
    <t>INS-20049010</t>
  </si>
  <si>
    <t>4/14/26 10:56:44 AM</t>
  </si>
  <si>
    <t>https://dmsrepoinc.momrah.gov.sa/dmsrepo/ValidateOTPServlet?CASE_ID=GZ_345156528_NSPCL-72&amp;DeptCode=014001</t>
  </si>
  <si>
    <t>GZ_271813434_NSPCL-33</t>
  </si>
  <si>
    <t>b53b640eaed3d7a6_NSPCL-33</t>
  </si>
  <si>
    <t>INS-17354778</t>
  </si>
  <si>
    <t>1/6/26 11:27:20 AM</t>
  </si>
  <si>
    <t>1/6/26 11:24:22 AM</t>
  </si>
  <si>
    <t>https://dmsrepoinc.momrah.gov.sa/dmsrepo/ValidateOTPServlet?CASE_ID=GZ_271813434_NSPCL-33&amp;DeptCode=014001</t>
  </si>
  <si>
    <t>GZ_319731839_NSPCL-69</t>
  </si>
  <si>
    <t>aa56c7939a283b1e_NSPCL-69</t>
  </si>
  <si>
    <t>INS-19366749</t>
  </si>
  <si>
    <t>3/9/26 11:06:47 AM</t>
  </si>
  <si>
    <t>https://dmsrepoinc.momrah.gov.sa/dmsrepo/ValidateOTPServlet?CASE_ID=GZ_319731839_NSPCL-69&amp;DeptCode=014001</t>
  </si>
  <si>
    <t>3/17/26 8:53:52 PM</t>
  </si>
  <si>
    <t>GZ_309029273_NSPCL-69</t>
  </si>
  <si>
    <t>1b0a08572372a3af_NSPCL-69</t>
  </si>
  <si>
    <t>INS-18892422</t>
  </si>
  <si>
    <t>3/1/26 7:10:34 AM</t>
  </si>
  <si>
    <t>https://dmsrepoinc.momrah.gov.sa/dmsrepo/ValidateOTPServlet?CASE_ID=GZ_309029273_NSPCL-69&amp;DeptCode=014001</t>
  </si>
  <si>
    <t>319992897_NSPCL-69</t>
  </si>
  <si>
    <t>b814badf020cae98_NSPCL-69</t>
  </si>
  <si>
    <t>INS-19261010</t>
  </si>
  <si>
    <t>3/9/26 1:39:50 PM</t>
  </si>
  <si>
    <t>3/9/26 1:39:20 PM</t>
  </si>
  <si>
    <t>https://dmsrepoinc.momrah.gov.sa/dmsrepo/ValidateOTPServlet?CASE_ID=319992897_NSPCL-69&amp;DeptCode=014001</t>
  </si>
  <si>
    <t>3/18/26 3:23:51 AM</t>
  </si>
  <si>
    <t>16.04</t>
  </si>
  <si>
    <t>GZ_280340720_NSPCL-33</t>
  </si>
  <si>
    <t>53cfd5ed756e8fb8_NSPCL-33</t>
  </si>
  <si>
    <t>INC-26-01-125164</t>
  </si>
  <si>
    <t>1/18/26 10:25:32 AM</t>
  </si>
  <si>
    <t>1/18/26 10:25:28 AM</t>
  </si>
  <si>
    <t>https://dmsrepoinc.momrah.gov.sa/dmsrepo/ValidateOTPServlet?CASE_ID=GZ_280340720_NSPCL-33&amp;DeptCode=014001</t>
  </si>
  <si>
    <t>GZ_276803578_NSPCL-71</t>
  </si>
  <si>
    <t>0ee2900c9bf18082_NSPCL-71</t>
  </si>
  <si>
    <t>INS-17471195</t>
  </si>
  <si>
    <t>https://dmsrepoinc.momrah.gov.sa/dmsrepo/ValidateOTPServlet?CASE_ID=GZ_276803578_NSPCL-71&amp;DeptCode=014001</t>
  </si>
  <si>
    <t>GZ_309026047_NSPCL-33</t>
  </si>
  <si>
    <t>e54d79357b86ddb0_NSPCL-33</t>
  </si>
  <si>
    <t>INS-18890507</t>
  </si>
  <si>
    <t>3/1/26 6:58:49 AM</t>
  </si>
  <si>
    <t>https://dmsrepoinc.momrah.gov.sa/dmsrepo/ValidateOTPServlet?CASE_ID=GZ_309026047_NSPCL-33&amp;DeptCode=014001</t>
  </si>
  <si>
    <t>GZ_367343564_NSPCL-33</t>
  </si>
  <si>
    <t>3d014cf21459f4ad_NSPCL-33</t>
  </si>
  <si>
    <t>INS-20754487</t>
  </si>
  <si>
    <t>5/13/26 10:30:28 AM</t>
  </si>
  <si>
    <t>5/13/26 10:30:00 AM</t>
  </si>
  <si>
    <t>https://dmsrepoinc.momrah.gov.sa/dmsrepo/ValidateOTPServlet?CASE_ID=GZ_367343564_NSPCL-33&amp;DeptCode=014001</t>
  </si>
  <si>
    <t>GZ_315701385_NSPCL-33</t>
  </si>
  <si>
    <t>a259ef43c6d1ffd9_NSPCL-33</t>
  </si>
  <si>
    <t>https://dmsrepoinc.momrah.gov.sa/dmsrepo/ValidateOTPServlet?CASE_ID=GZ_315701385_NSPCL-33&amp;DeptCode=014001</t>
  </si>
  <si>
    <t>GZ_341548758_NSPCL-72</t>
  </si>
  <si>
    <t>2dd4bc696ed6c78d_NSPCL-72</t>
  </si>
  <si>
    <t>INS-19936801</t>
  </si>
  <si>
    <t>4/9/26 11:05:41 AM</t>
  </si>
  <si>
    <t>https://dmsrepoinc.momrah.gov.sa/dmsrepo/ValidateOTPServlet?CASE_ID=GZ_341548758_NSPCL-72&amp;DeptCode=014001</t>
  </si>
  <si>
    <t>GZ_367189520_NSPCL-69</t>
  </si>
  <si>
    <t>92c178f1cca0abf4_NSPCL-69</t>
  </si>
  <si>
    <t>5/13/26 9:47:12 AM</t>
  </si>
  <si>
    <t>5/13/26 9:47:11 AM</t>
  </si>
  <si>
    <t>https://dmsrepoinc.momrah.gov.sa/dmsrepo/ValidateOTPServlet?CASE_ID=GZ_367189520_NSPCL-69&amp;DeptCode=014001</t>
  </si>
  <si>
    <t>GZ_293139655_NSPCL-72</t>
  </si>
  <si>
    <t>3685dde05bbab2a1_NSPCL-72</t>
  </si>
  <si>
    <t>INS-18092367</t>
  </si>
  <si>
    <t>2/3/26 11:37:31 AM</t>
  </si>
  <si>
    <t>https://dmsrepoinc.momrah.gov.sa/dmsrepo/ValidateOTPServlet?CASE_ID=GZ_293139655_NSPCL-72&amp;DeptCode=014001</t>
  </si>
  <si>
    <t>2/9/26 4:54:17 PM</t>
  </si>
  <si>
    <t>GZ_340394496_NSPCL-33</t>
  </si>
  <si>
    <t>2378c3dfd838c7bd_NSPCL-33</t>
  </si>
  <si>
    <t>INS-19991127</t>
  </si>
  <si>
    <t>https://dmsrepoinc.momrah.gov.sa/dmsrepo/ValidateOTPServlet?CASE_ID=GZ_340394496_NSPCL-33&amp;DeptCode=014001</t>
  </si>
  <si>
    <t>GZ_369246513_NSPCL-69</t>
  </si>
  <si>
    <t>ff7e2851062d27e6_NSPCL-69</t>
  </si>
  <si>
    <t>5/16/26 10:55:05 AM</t>
  </si>
  <si>
    <t>5/16/26 10:51:30 AM</t>
  </si>
  <si>
    <t>https://dmsrepoinc.momrah.gov.sa/dmsrepo/ValidateOTPServlet?CASE_ID=GZ_369246513_NSPCL-69&amp;DeptCode=014001</t>
  </si>
  <si>
    <t>GZ_367532022_NSPCL-92</t>
  </si>
  <si>
    <t>9e0dc556c67b0b3c_NSPCL-92</t>
  </si>
  <si>
    <t>https://dmsrepoinc.momrah.gov.sa/dmsrepo/ValidateOTPServlet?CASE_ID=GZ_367532022_NSPCL-92&amp;DeptCode=014001</t>
  </si>
  <si>
    <t>GZ_275556841_NSPCL-69</t>
  </si>
  <si>
    <t>ad868eb84d9309eb_NSPCL-69</t>
  </si>
  <si>
    <t>INS-17399086</t>
  </si>
  <si>
    <t>1/11/26 10:31:18 AM</t>
  </si>
  <si>
    <t>https://dmsrepoinc.momrah.gov.sa/dmsrepo/ValidateOTPServlet?CASE_ID=GZ_275556841_NSPCL-69&amp;DeptCode=014001</t>
  </si>
  <si>
    <t>GZ_364220981_NSPCL-33</t>
  </si>
  <si>
    <t>872ef852ee145476_NSPCL-33</t>
  </si>
  <si>
    <t>INS-20639864</t>
  </si>
  <si>
    <t>5/10/26 9:48:53 AM</t>
  </si>
  <si>
    <t>https://dmsrepoinc.momrah.gov.sa/dmsrepo/ValidateOTPServlet?CASE_ID=GZ_364220981_NSPCL-33&amp;DeptCode=014001</t>
  </si>
  <si>
    <t>315877491_NSPCL-69</t>
  </si>
  <si>
    <t>43683449888a2bb2_NSPCL-69</t>
  </si>
  <si>
    <t>INS-19370557</t>
  </si>
  <si>
    <t>3/4/26 5:24:44 PM</t>
  </si>
  <si>
    <t>https://dmsrepoinc.momrah.gov.sa/dmsrepo/ValidateOTPServlet?CASE_ID=315877491_NSPCL-69&amp;DeptCode=014001</t>
  </si>
  <si>
    <t>RZ_341759458_NSPCL-80</t>
  </si>
  <si>
    <t>d737dd64274e4763_NSPCL-80</t>
  </si>
  <si>
    <t>INS-20254952</t>
  </si>
  <si>
    <t>4/9/26 1:11:41 PM</t>
  </si>
  <si>
    <t>4/9/26 1:11:34 PM</t>
  </si>
  <si>
    <t>https://dmsrepoinc.momrah.gov.sa/dmsrepo/ValidateOTPServlet?CASE_ID=RZ_341759458_NSPCL-80&amp;DeptCode=014001</t>
  </si>
  <si>
    <t>GZ_363120214_NSPCL-72</t>
  </si>
  <si>
    <t>265daf255f6ce7af_NSPCL-72</t>
  </si>
  <si>
    <t>INS-20628891</t>
  </si>
  <si>
    <t>5/7/26 6:09:03 PM</t>
  </si>
  <si>
    <t>https://dmsrepoinc.momrah.gov.sa/dmsrepo/ValidateOTPServlet?CASE_ID=GZ_363120214_NSPCL-72&amp;DeptCode=014001</t>
  </si>
  <si>
    <t>GZ_278814515_NSPCL-33</t>
  </si>
  <si>
    <t>7f23eeeb284a6998_NSPCL-33</t>
  </si>
  <si>
    <t>INS-17470559</t>
  </si>
  <si>
    <t>1/15/26 9:30:47 AM</t>
  </si>
  <si>
    <t>1/15/26 9:25:20 AM</t>
  </si>
  <si>
    <t>https://dmsrepoinc.momrah.gov.sa/dmsrepo/ValidateOTPServlet?CASE_ID=GZ_278814515_NSPCL-33&amp;DeptCode=014001</t>
  </si>
  <si>
    <t>OZ_318980490_NSPCL-3</t>
  </si>
  <si>
    <t>2f3e517e0fc02e9e_NSPCL-3</t>
  </si>
  <si>
    <t>INS-19325475</t>
  </si>
  <si>
    <t>https://dmsrepoinc.momrah.gov.sa/dmsrepo/ValidateOTPServlet?CASE_ID=OZ_318980490_NSPCL-3&amp;DeptCode=014001</t>
  </si>
  <si>
    <t>3/18/26 12:53:47 AM</t>
  </si>
  <si>
    <t>GZ_280378920_NSPCL-63</t>
  </si>
  <si>
    <t>1573dd20dd49c2bf_NSPCL-63</t>
  </si>
  <si>
    <t>INS-17628515</t>
  </si>
  <si>
    <t>1/18/26 11:22:45 AM</t>
  </si>
  <si>
    <t>https://dmsrepoinc.momrah.gov.sa/dmsrepo/ValidateOTPServlet?CASE_ID=GZ_280378920_NSPCL-63&amp;DeptCode=014001</t>
  </si>
  <si>
    <t>GZ_320445144_NSPCL-33</t>
  </si>
  <si>
    <t>3a236c357a351e3b_NSPCL-33</t>
  </si>
  <si>
    <t>https://dmsrepoinc.momrah.gov.sa/dmsrepo/ValidateOTPServlet?CASE_ID=GZ_320445144_NSPCL-33&amp;DeptCode=014001</t>
  </si>
  <si>
    <t>GZ_344470156_NSPCL-7</t>
  </si>
  <si>
    <t>b79f6b23044cee73_NSPCL-7</t>
  </si>
  <si>
    <t>INS-20092333</t>
  </si>
  <si>
    <t>4/13/26 1:03:57 PM</t>
  </si>
  <si>
    <t>https://dmsrepoinc.momrah.gov.sa/dmsrepo/ValidateOTPServlet?CASE_ID=GZ_344470156_NSPCL-7&amp;DeptCode=014001</t>
  </si>
  <si>
    <t>GZ_276312596_NSPCL-8</t>
  </si>
  <si>
    <t>f710cd39371fe5ca_NSPCL-8</t>
  </si>
  <si>
    <t>INS-17407883</t>
  </si>
  <si>
    <t>1/12/26 9:07:07 AM</t>
  </si>
  <si>
    <t>https://dmsrepoinc.momrah.gov.sa/dmsrepo/ValidateOTPServlet?CASE_ID=GZ_276312596_NSPCL-8&amp;DeptCode=014001</t>
  </si>
  <si>
    <t>GZ_313379292_NSPCL-72</t>
  </si>
  <si>
    <t>98ac69f2d2445843_NSPCL-72</t>
  </si>
  <si>
    <t>INS-19325334</t>
  </si>
  <si>
    <t>3/3/26 1:49:11 PM</t>
  </si>
  <si>
    <t>https://dmsrepoinc.momrah.gov.sa/dmsrepo/ValidateOTPServlet?CASE_ID=GZ_313379292_NSPCL-72&amp;DeptCode=014001</t>
  </si>
  <si>
    <t>GZ_277245608_NSPCL-69</t>
  </si>
  <si>
    <t>ee0372e62ed002c0_NSPCL-69</t>
  </si>
  <si>
    <t>INS-17470213</t>
  </si>
  <si>
    <t>1/13/26 9:45:58 AM</t>
  </si>
  <si>
    <t>https://dmsrepoinc.momrah.gov.sa/dmsrepo/ValidateOTPServlet?CASE_ID=GZ_277245608_NSPCL-69&amp;DeptCode=014001</t>
  </si>
  <si>
    <t>GZ_365775168_NSPCL-69</t>
  </si>
  <si>
    <t>a5d1f77418099f2f_NSPCL-69</t>
  </si>
  <si>
    <t>5/11/26 1:52:08 PM</t>
  </si>
  <si>
    <t>https://dmsrepoinc.momrah.gov.sa/dmsrepo/ValidateOTPServlet?CASE_ID=GZ_365775168_NSPCL-69&amp;DeptCode=014001</t>
  </si>
  <si>
    <t>GZ_365229869_NSPCL-72</t>
  </si>
  <si>
    <t>74e3859ff861b671_NSPCL-72</t>
  </si>
  <si>
    <t>INS-20929723</t>
  </si>
  <si>
    <t>5/11/26 9:40:44 AM</t>
  </si>
  <si>
    <t>https://dmsrepoinc.momrah.gov.sa/dmsrepo/ValidateOTPServlet?CASE_ID=GZ_365229869_NSPCL-72&amp;DeptCode=014001</t>
  </si>
  <si>
    <t>GZ_369247181_NSPCL-71</t>
  </si>
  <si>
    <t>ff7e2851062d27e6_NSPCL-71</t>
  </si>
  <si>
    <t>5/16/26 11:11:26 AM</t>
  </si>
  <si>
    <t>5/16/26 11:07:50 AM</t>
  </si>
  <si>
    <t>https://dmsrepoinc.momrah.gov.sa/dmsrepo/ValidateOTPServlet?CASE_ID=GZ_369247181_NSPCL-71&amp;DeptCode=014001</t>
  </si>
  <si>
    <t>314598546_NSPCL-74</t>
  </si>
  <si>
    <t>20a69e977e61c7d3_NSPCL-74</t>
  </si>
  <si>
    <t>INS-19188630</t>
  </si>
  <si>
    <t>3/4/26 8:52:42 AM</t>
  </si>
  <si>
    <t>https://dmsrepoinc.momrah.gov.sa/dmsrepo/ValidateOTPServlet?CASE_ID=314598546_NSPCL-74&amp;DeptCode=014001</t>
  </si>
  <si>
    <t>GZ_345411663_NSPCL-69</t>
  </si>
  <si>
    <t>57d263a49d6a37d1_NSPCL-69</t>
  </si>
  <si>
    <t>INS-20046828</t>
  </si>
  <si>
    <t>4/14/26 1:27:02 PM</t>
  </si>
  <si>
    <t>https://dmsrepoinc.momrah.gov.sa/dmsrepo/ValidateOTPServlet?CASE_ID=GZ_345411663_NSPCL-69&amp;DeptCode=014001</t>
  </si>
  <si>
    <t>GZ_342241886_NSPCL-33</t>
  </si>
  <si>
    <t>644ec631a739b216_NSPCL-33</t>
  </si>
  <si>
    <t>INS-19950195</t>
  </si>
  <si>
    <t>4/10/26 5:59:55 PM</t>
  </si>
  <si>
    <t>https://dmsrepoinc.momrah.gov.sa/dmsrepo/ValidateOTPServlet?CASE_ID=GZ_342241886_NSPCL-33&amp;DeptCode=014001</t>
  </si>
  <si>
    <t>290652786_NSPCL-72</t>
  </si>
  <si>
    <t>1f12e2b3d2e4dfed_NSPCL-72</t>
  </si>
  <si>
    <t>INS-18054261</t>
  </si>
  <si>
    <t>2/2/26 10:32:31 AM</t>
  </si>
  <si>
    <t>https://dmsrepoinc.momrah.gov.sa/dmsrepo/ValidateOTPServlet?CASE_ID=290652786_NSPCL-72&amp;DeptCode=014001</t>
  </si>
  <si>
    <t>2/9/26 4:54:15 PM</t>
  </si>
  <si>
    <t>GZ_361865575_NSPCL-8</t>
  </si>
  <si>
    <t>8356056c59cece55_NSPCL-8</t>
  </si>
  <si>
    <t>INS-20676382</t>
  </si>
  <si>
    <t>https://dmsrepoinc.momrah.gov.sa/dmsrepo/ValidateOTPServlet?CASE_ID=GZ_361865575_NSPCL-8&amp;DeptCode=014001</t>
  </si>
  <si>
    <t>GZ_299620062_NSPCL-8</t>
  </si>
  <si>
    <t>328d8fe0b5e0e620_NSPCL-8</t>
  </si>
  <si>
    <t>INS-18084238</t>
  </si>
  <si>
    <t>https://dmsrepoinc.momrah.gov.sa/dmsrepo/ValidateOTPServlet?CASE_ID=GZ_299620062_NSPCL-8&amp;DeptCode=014001</t>
  </si>
  <si>
    <t>GZ_367617305_NSPCL-69</t>
  </si>
  <si>
    <t>2eff5681739131f9_NSPCL-69</t>
  </si>
  <si>
    <t>5/13/26 12:48:40 PM</t>
  </si>
  <si>
    <t>https://dmsrepoinc.momrah.gov.sa/dmsrepo/ValidateOTPServlet?CASE_ID=GZ_367617305_NSPCL-69&amp;DeptCode=014001</t>
  </si>
  <si>
    <t>GZ_365582509_NSPCL-69</t>
  </si>
  <si>
    <t>84a2d91e979982c2_NSPCL-69</t>
  </si>
  <si>
    <t>5/11/26 11:43:24 AM</t>
  </si>
  <si>
    <t>https://dmsrepoinc.momrah.gov.sa/dmsrepo/ValidateOTPServlet?CASE_ID=GZ_365582509_NSPCL-69&amp;DeptCode=014001</t>
  </si>
  <si>
    <t>GZ_292413444_NSPCL-8</t>
  </si>
  <si>
    <t>6a37f3622c1c9bfd_NSPCL-8</t>
  </si>
  <si>
    <t>INS-18226819</t>
  </si>
  <si>
    <t>2/3/26 9:11:16 AM</t>
  </si>
  <si>
    <t>https://dmsrepoinc.momrah.gov.sa/dmsrepo/ValidateOTPServlet?CASE_ID=GZ_292413444_NSPCL-8&amp;DeptCode=014001</t>
  </si>
  <si>
    <t>GZ_341467931_NSPCL-33</t>
  </si>
  <si>
    <t>eb85ce9a8cfd837f_NSPCL-33</t>
  </si>
  <si>
    <t>INS-19990456</t>
  </si>
  <si>
    <t>4/9/26 10:36:04 AM</t>
  </si>
  <si>
    <t>https://dmsrepoinc.momrah.gov.sa/dmsrepo/ValidateOTPServlet?CASE_ID=GZ_341467931_NSPCL-33&amp;DeptCode=014001</t>
  </si>
  <si>
    <t>GZ_297998048_NSPCL-33</t>
  </si>
  <si>
    <t>5e48d3153cedf464_NSPCL-33</t>
  </si>
  <si>
    <t>INS-18092321</t>
  </si>
  <si>
    <t>2/8/26 10:21:45 AM</t>
  </si>
  <si>
    <t>2/8/26 10:21:41 AM</t>
  </si>
  <si>
    <t>https://dmsrepoinc.momrah.gov.sa/dmsrepo/ValidateOTPServlet?CASE_ID=GZ_297998048_NSPCL-33&amp;DeptCode=014001</t>
  </si>
  <si>
    <t>GZ_378734367_NSPCL-63</t>
  </si>
  <si>
    <t>5a8b5cf29aea70d4_NSPCL-63</t>
  </si>
  <si>
    <t>INS-21108017</t>
  </si>
  <si>
    <t>6/3/26 8:36:11 AM</t>
  </si>
  <si>
    <t>https://dmsrepoinc.momrah.gov.sa/dmsrepo/ValidateOTPServlet?CASE_ID=GZ_378734367_NSPCL-63&amp;DeptCode=014001</t>
  </si>
  <si>
    <t>297891231_NSPCL-63</t>
  </si>
  <si>
    <t>a3c4d51948d303b6_NSPCL-63</t>
  </si>
  <si>
    <t>INS-17987861</t>
  </si>
  <si>
    <t>2/8/26 10:10:49 AM</t>
  </si>
  <si>
    <t>2/8/26 10:10:43 AM</t>
  </si>
  <si>
    <t>https://dmsrepoinc.momrah.gov.sa/dmsrepo/ValidateOTPServlet?CASE_ID=297891231_NSPCL-63&amp;DeptCode=014001</t>
  </si>
  <si>
    <t>GZ_297999140_NSPCL-33</t>
  </si>
  <si>
    <t>474595826bd6c55f_NSPCL-33</t>
  </si>
  <si>
    <t>INS-18091391</t>
  </si>
  <si>
    <t>2/8/26 10:37:24 AM</t>
  </si>
  <si>
    <t>2/8/26 10:35:50 AM</t>
  </si>
  <si>
    <t>https://dmsrepoinc.momrah.gov.sa/dmsrepo/ValidateOTPServlet?CASE_ID=GZ_297999140_NSPCL-33&amp;DeptCode=014001</t>
  </si>
  <si>
    <t>292892149_NSPCL-63</t>
  </si>
  <si>
    <t>7977bf013355b561_NSPCL-63</t>
  </si>
  <si>
    <t>INS-17988637</t>
  </si>
  <si>
    <t>2/3/26 10:47:19 AM</t>
  </si>
  <si>
    <t>https://dmsrepoinc.momrah.gov.sa/dmsrepo/ValidateOTPServlet?CASE_ID=292892149_NSPCL-63&amp;DeptCode=014001</t>
  </si>
  <si>
    <t>319179853_NSPCL-69</t>
  </si>
  <si>
    <t>b56ff9919c91fe79_NSPCL-69</t>
  </si>
  <si>
    <t>INS-19369626</t>
  </si>
  <si>
    <t>3/8/26 5:19:41 PM</t>
  </si>
  <si>
    <t>https://dmsrepoinc.momrah.gov.sa/dmsrepo/ValidateOTPServlet?CASE_ID=319179853_NSPCL-69&amp;DeptCode=014001</t>
  </si>
  <si>
    <t>8.043</t>
  </si>
  <si>
    <t>GZ_299622000_NSPCL-33</t>
  </si>
  <si>
    <t>fba40087bec94745_NSPCL-33</t>
  </si>
  <si>
    <t>INC-26-02-115241</t>
  </si>
  <si>
    <t>2/10/26 9:09:42 AM</t>
  </si>
  <si>
    <t>2/10/26 9:04:13 AM</t>
  </si>
  <si>
    <t>https://dmsrepoinc.momrah.gov.sa/dmsrepo/ValidateOTPServlet?CASE_ID=GZ_299622000_NSPCL-33&amp;DeptCode=014001</t>
  </si>
  <si>
    <t>GZ_318980781_NSPCL-8</t>
  </si>
  <si>
    <t>3114181b87e6e27e_NSPCL-8</t>
  </si>
  <si>
    <t>INS-19325510</t>
  </si>
  <si>
    <t>3/8/26 2:59:17 PM</t>
  </si>
  <si>
    <t>https://dmsrepoinc.momrah.gov.sa/dmsrepo/ValidateOTPServlet?CASE_ID=GZ_318980781_NSPCL-8&amp;DeptCode=014001</t>
  </si>
  <si>
    <t>296376777_NSPCL-31</t>
  </si>
  <si>
    <t>265a69e22e30c6b9_NSPCL-31</t>
  </si>
  <si>
    <t>INS-18016995</t>
  </si>
  <si>
    <t>2/5/26 12:27:34 PM</t>
  </si>
  <si>
    <t>https://dmsrepoinc.momrah.gov.sa/dmsrepo/ValidateOTPServlet?CASE_ID=296376777_NSPCL-31&amp;DeptCode=014001</t>
  </si>
  <si>
    <t>GZ_318981419_NSPCL-33</t>
  </si>
  <si>
    <t>e8f1a7f887daaca3_NSPCL-33</t>
  </si>
  <si>
    <t>3/8/26 3:15:19 PM</t>
  </si>
  <si>
    <t>3/8/26 3:07:40 PM</t>
  </si>
  <si>
    <t>https://dmsrepoinc.momrah.gov.sa/dmsrepo/ValidateOTPServlet?CASE_ID=GZ_318981419_NSPCL-33&amp;DeptCode=014001</t>
  </si>
  <si>
    <t>GOZ_342242379_NSPCL-92</t>
  </si>
  <si>
    <t>ce8a9cbf81a6e730_NSPCL-92</t>
  </si>
  <si>
    <t>INS-19950153</t>
  </si>
  <si>
    <t>https://dmsrepoinc.momrah.gov.sa/dmsrepo/ValidateOTPServlet?CASE_ID=GOZ_342242379_NSPCL-92&amp;DeptCode=014001</t>
  </si>
  <si>
    <t>GZ_272727156_NSPCL-33</t>
  </si>
  <si>
    <t>c9e70d20b7dd7183_NSPCL-33</t>
  </si>
  <si>
    <t>INC-26-01-074508</t>
  </si>
  <si>
    <t>1/7/26 10:29:45 AM</t>
  </si>
  <si>
    <t>https://dmsrepoinc.momrah.gov.sa/dmsrepo/ValidateOTPServlet?CASE_ID=GZ_272727156_NSPCL-33&amp;DeptCode=014001</t>
  </si>
  <si>
    <t>GZ_342241934_NSPCL-8</t>
  </si>
  <si>
    <t>7b3c685972f67d2c_NSPCL-8</t>
  </si>
  <si>
    <t>INS-20156318</t>
  </si>
  <si>
    <t>https://dmsrepoinc.momrah.gov.sa/dmsrepo/ValidateOTPServlet?CASE_ID=GZ_342241934_NSPCL-8&amp;DeptCode=014001</t>
  </si>
  <si>
    <t>GZ_276826875_NSPCL-63</t>
  </si>
  <si>
    <t>426a1f1a02903f0f_NSPCL-63</t>
  </si>
  <si>
    <t>INS-17472159</t>
  </si>
  <si>
    <t>1/12/26 2:03:26 PM</t>
  </si>
  <si>
    <t>1/12/26 1:29:37 PM</t>
  </si>
  <si>
    <t>https://dmsrepoinc.momrah.gov.sa/dmsrepo/ValidateOTPServlet?CASE_ID=GZ_276826875_NSPCL-63&amp;DeptCode=014001</t>
  </si>
  <si>
    <t>8.140</t>
  </si>
  <si>
    <t>GZ_280340765_NSPCL-33</t>
  </si>
  <si>
    <t>c672b9db2cd8ca05_NSPCL-33</t>
  </si>
  <si>
    <t>INC-26-01-120127</t>
  </si>
  <si>
    <t>1/18/26 10:25:37 AM</t>
  </si>
  <si>
    <t>1/18/26 10:25:34 AM</t>
  </si>
  <si>
    <t>https://dmsrepoinc.momrah.gov.sa/dmsrepo/ValidateOTPServlet?CASE_ID=GZ_280340765_NSPCL-33&amp;DeptCode=014001</t>
  </si>
  <si>
    <t>GZ_341464956_NSPCL-5</t>
  </si>
  <si>
    <t>12b7343fbe8e1b0f_NSPCL-5</t>
  </si>
  <si>
    <t>INS-19991334</t>
  </si>
  <si>
    <t>https://dmsrepoinc.momrah.gov.sa/dmsrepo/ValidateOTPServlet?CASE_ID=GZ_341464956_NSPCL-5&amp;DeptCode=014001</t>
  </si>
  <si>
    <t>GZ_295074862_NSPCL-8</t>
  </si>
  <si>
    <t>4ba0d8fc5ccbfc46_NSPCL-8</t>
  </si>
  <si>
    <t>INS-17980033</t>
  </si>
  <si>
    <t>https://dmsrepoinc.momrah.gov.sa/dmsrepo/ValidateOTPServlet?CASE_ID=GZ_295074862_NSPCL-8&amp;DeptCode=014001</t>
  </si>
  <si>
    <t>GZ_296690052_NSPCL-33</t>
  </si>
  <si>
    <t>ae59819ccb1b48a2_NSPCL-33</t>
  </si>
  <si>
    <t>INS-17956752</t>
  </si>
  <si>
    <t>2/5/26 4:46:21 PM</t>
  </si>
  <si>
    <t>2/5/26 1:04:23 PM</t>
  </si>
  <si>
    <t>https://dmsrepoinc.momrah.gov.sa/dmsrepo/ValidateOTPServlet?CASE_ID=GZ_296690052_NSPCL-33&amp;DeptCode=014001</t>
  </si>
  <si>
    <t>GZ_330531725_NSPCL-33</t>
  </si>
  <si>
    <t>1fd9a70b49eaecbc_NSPCL-33</t>
  </si>
  <si>
    <t>INS-19853654</t>
  </si>
  <si>
    <t>4/1/26 10:23:19 AM</t>
  </si>
  <si>
    <t>https://dmsrepoinc.momrah.gov.sa/dmsrepo/ValidateOTPServlet?CASE_ID=GZ_330531725_NSPCL-33&amp;DeptCode=014001</t>
  </si>
  <si>
    <t>276646762_NSPCL-63</t>
  </si>
  <si>
    <t>47bee5e397047b64_NSPCL-63</t>
  </si>
  <si>
    <t>INS-17516616</t>
  </si>
  <si>
    <t>https://dmsrepoinc.momrah.gov.sa/dmsrepo/ValidateOTPServlet?CASE_ID=276646762_NSPCL-63&amp;DeptCode=014001</t>
  </si>
  <si>
    <t>OZ_360935896_NSPCL-16</t>
  </si>
  <si>
    <t>8455ff1923494a8c_NSPCL-16</t>
  </si>
  <si>
    <t>5/6/26 8:59:34 AM</t>
  </si>
  <si>
    <t>https://dmsrepoinc.momrah.gov.sa/dmsrepo/ValidateOTPServlet?CASE_ID=OZ_360935896_NSPCL-16&amp;DeptCode=014001</t>
  </si>
  <si>
    <t>314498078_NSPCL-72</t>
  </si>
  <si>
    <t>0d5a759f4c17c1ae_NSPCL-72</t>
  </si>
  <si>
    <t>INS-19187105</t>
  </si>
  <si>
    <t>3/4/26 8:40:16 AM</t>
  </si>
  <si>
    <t>https://dmsrepoinc.momrah.gov.sa/dmsrepo/ValidateOTPServlet?CASE_ID=314498078_NSPCL-72&amp;DeptCode=014001</t>
  </si>
  <si>
    <t>GZ_298000491_NSPCL-33</t>
  </si>
  <si>
    <t>eb80c724ec495378_NSPCL-33</t>
  </si>
  <si>
    <t>INS-18091377</t>
  </si>
  <si>
    <t>2/8/26 10:52:58 AM</t>
  </si>
  <si>
    <t>https://dmsrepoinc.momrah.gov.sa/dmsrepo/ValidateOTPServlet?CASE_ID=GZ_298000491_NSPCL-33&amp;DeptCode=014001</t>
  </si>
  <si>
    <t>GZ_359831435_NSPCL-8</t>
  </si>
  <si>
    <t>95f80934c3a32f32_NSPCL-8</t>
  </si>
  <si>
    <t>INS-20736852</t>
  </si>
  <si>
    <t>5/5/26 11:24:13 AM</t>
  </si>
  <si>
    <t>5/5/26 11:24:05 AM</t>
  </si>
  <si>
    <t>https://dmsrepoinc.momrah.gov.sa/dmsrepo/ValidateOTPServlet?CASE_ID=GZ_359831435_NSPCL-8&amp;DeptCode=014001</t>
  </si>
  <si>
    <t>296196855_NSPCL-34</t>
  </si>
  <si>
    <t>2f47b7af8cb12ac5_NSPCL-34</t>
  </si>
  <si>
    <t>INS-18091424</t>
  </si>
  <si>
    <t>2/5/26 11:21:13 AM</t>
  </si>
  <si>
    <t>https://dmsrepoinc.momrah.gov.sa/dmsrepo/ValidateOTPServlet?CASE_ID=296196855_NSPCL-34&amp;DeptCode=014001</t>
  </si>
  <si>
    <t>314742793_NSPCL-69</t>
  </si>
  <si>
    <t>c5618aec6fcbcd35_NSPCL-69</t>
  </si>
  <si>
    <t>INS-19202408</t>
  </si>
  <si>
    <t>3/4/26 10:15:55 AM</t>
  </si>
  <si>
    <t>3/4/26 10:12:51 AM</t>
  </si>
  <si>
    <t>https://dmsrepoinc.momrah.gov.sa/dmsrepo/ValidateOTPServlet?CASE_ID=314742793_NSPCL-69&amp;DeptCode=014001</t>
  </si>
  <si>
    <t>GZ_344502361_NSPCL-63</t>
  </si>
  <si>
    <t>0249acff8f3548dd_NSPCL-63</t>
  </si>
  <si>
    <t>INS-19991987</t>
  </si>
  <si>
    <t>INC-26-04-198361</t>
  </si>
  <si>
    <t>4/13/26 1:04:25 PM</t>
  </si>
  <si>
    <t>https://dmsrepoinc.momrah.gov.sa/dmsrepo/ValidateOTPServlet?CASE_ID=GZ_344502361_NSPCL-63&amp;DeptCode=014001</t>
  </si>
  <si>
    <t>GZ_366473840_NSPCL-33</t>
  </si>
  <si>
    <t>3a3f5b1ce1ae0b18_NSPCL-33</t>
  </si>
  <si>
    <t>INS-20673743</t>
  </si>
  <si>
    <t>5/12/26 10:15:48 AM</t>
  </si>
  <si>
    <t>https://dmsrepoinc.momrah.gov.sa/dmsrepo/ValidateOTPServlet?CASE_ID=GZ_366473840_NSPCL-33&amp;DeptCode=014001</t>
  </si>
  <si>
    <t>GZ_269893185_NSPCL-33</t>
  </si>
  <si>
    <t>a7e5977db7757182_NSPCL-33</t>
  </si>
  <si>
    <t>INS-17292257</t>
  </si>
  <si>
    <t>1/5/26 9:36:16 AM</t>
  </si>
  <si>
    <t>1/5/26 9:36:11 AM</t>
  </si>
  <si>
    <t>https://dmsrepoinc.momrah.gov.sa/dmsrepo/ValidateOTPServlet?CASE_ID=GZ_269893185_NSPCL-33&amp;DeptCode=014001</t>
  </si>
  <si>
    <t>GZ_317046142_NSPCL-33</t>
  </si>
  <si>
    <t>c583764109867e57_NSPCL-33</t>
  </si>
  <si>
    <t>3/5/26 4:45:51 PM</t>
  </si>
  <si>
    <t>https://dmsrepoinc.momrah.gov.sa/dmsrepo/ValidateOTPServlet?CASE_ID=GZ_317046142_NSPCL-33&amp;DeptCode=014001</t>
  </si>
  <si>
    <t>GZ_337201504_NSPCL-33</t>
  </si>
  <si>
    <t>ff1140f5fc96bb81_NSPCL-33</t>
  </si>
  <si>
    <t>INS-19987861</t>
  </si>
  <si>
    <t>4/6/26 8:39:13 AM</t>
  </si>
  <si>
    <t>4/6/26 8:39:10 AM</t>
  </si>
  <si>
    <t>https://dmsrepoinc.momrah.gov.sa/dmsrepo/ValidateOTPServlet?CASE_ID=GZ_337201504_NSPCL-33&amp;DeptCode=014001</t>
  </si>
  <si>
    <t>300616609_NSPCL-69</t>
  </si>
  <si>
    <t>bf043e2861fdc1e2_NSPCL-69</t>
  </si>
  <si>
    <t>INS-18198657</t>
  </si>
  <si>
    <t>2/11/26 11:43:37 AM</t>
  </si>
  <si>
    <t>https://dmsrepoinc.momrah.gov.sa/dmsrepo/ValidateOTPServlet?CASE_ID=300616609_NSPCL-69&amp;DeptCode=014001</t>
  </si>
  <si>
    <t>GZ_313155904_NSPCL-33</t>
  </si>
  <si>
    <t>77653f5cf9475523_NSPCL-33</t>
  </si>
  <si>
    <t>https://dmsrepoinc.momrah.gov.sa/dmsrepo/ValidateOTPServlet?CASE_ID=GZ_313155904_NSPCL-33&amp;DeptCode=014001</t>
  </si>
  <si>
    <t>GZ_313454927_NSPCL-8</t>
  </si>
  <si>
    <t>0bbc4472031ca552_NSPCL-8</t>
  </si>
  <si>
    <t>INS-19379076</t>
  </si>
  <si>
    <t>3/3/26 2:28:41 PM</t>
  </si>
  <si>
    <t>https://dmsrepoinc.momrah.gov.sa/dmsrepo/ValidateOTPServlet?CASE_ID=GZ_313454927_NSPCL-8&amp;DeptCode=014001</t>
  </si>
  <si>
    <t>3/18/26 3:54:37 AM</t>
  </si>
  <si>
    <t>GZ_338591749_NSPCL-8</t>
  </si>
  <si>
    <t>e31d0570dfcdf458_NSPCL-8</t>
  </si>
  <si>
    <t>INS-19806929</t>
  </si>
  <si>
    <t>4/7/26 8:19:59 AM</t>
  </si>
  <si>
    <t>https://dmsrepoinc.momrah.gov.sa/dmsrepo/ValidateOTPServlet?CASE_ID=GZ_338591749_NSPCL-8&amp;DeptCode=014001</t>
  </si>
  <si>
    <t>GZ_278731461_NSPCL-8</t>
  </si>
  <si>
    <t>51ee05b734cf6f37_NSPCL-8</t>
  </si>
  <si>
    <t>INS-17674645</t>
  </si>
  <si>
    <t>1/15/26 7:07:30 AM</t>
  </si>
  <si>
    <t>1/15/26 7:05:01 AM</t>
  </si>
  <si>
    <t>https://dmsrepoinc.momrah.gov.sa/dmsrepo/ValidateOTPServlet?CASE_ID=GZ_278731461_NSPCL-8&amp;DeptCode=014001</t>
  </si>
  <si>
    <t>GZ_340378451_NSPCL-33</t>
  </si>
  <si>
    <t>17a6795891176aa4_NSPCL-33</t>
  </si>
  <si>
    <t>INS-19990424</t>
  </si>
  <si>
    <t>4/8/26 8:03:00 AM</t>
  </si>
  <si>
    <t>4/8/26 8:02:58 AM</t>
  </si>
  <si>
    <t>https://dmsrepoinc.momrah.gov.sa/dmsrepo/ValidateOTPServlet?CASE_ID=GZ_340378451_NSPCL-33&amp;DeptCode=014001</t>
  </si>
  <si>
    <t>319142087_NSPCL-33</t>
  </si>
  <si>
    <t>35c3afa37652e105_NSPCL-33</t>
  </si>
  <si>
    <t>3/8/26 4:31:23 PM</t>
  </si>
  <si>
    <t>https://dmsrepoinc.momrah.gov.sa/dmsrepo/ValidateOTPServlet?CASE_ID=319142087_NSPCL-33&amp;DeptCode=014001</t>
  </si>
  <si>
    <t>GZ_381188287_NSPCL-33</t>
  </si>
  <si>
    <t>943c49eba6f7287d_NSPCL-33</t>
  </si>
  <si>
    <t>6/4/26 2:31:15 PM</t>
  </si>
  <si>
    <t>https://dmsrepoinc.momrah.gov.sa/dmsrepo/ValidateOTPServlet?CASE_ID=GZ_381188287_NSPCL-33&amp;DeptCode=014001</t>
  </si>
  <si>
    <t>GZ_365227744_NSPCL-82</t>
  </si>
  <si>
    <t>b36f9f6029abfdc6_NSPCL-82</t>
  </si>
  <si>
    <t>INS-20928135</t>
  </si>
  <si>
    <t>5/11/26 9:32:30 AM</t>
  </si>
  <si>
    <t>https://dmsrepoinc.momrah.gov.sa/dmsrepo/ValidateOTPServlet?CASE_ID=GZ_365227744_NSPCL-82&amp;DeptCode=014001</t>
  </si>
  <si>
    <t>314696423_NSPCL-47</t>
  </si>
  <si>
    <t>80132b9634106137_NSPCL-47</t>
  </si>
  <si>
    <t>INS-19188658</t>
  </si>
  <si>
    <t>3/4/26 10:11:18 AM</t>
  </si>
  <si>
    <t>https://dmsrepoinc.momrah.gov.sa/dmsrepo/ValidateOTPServlet?CASE_ID=314696423_NSPCL-47&amp;DeptCode=014001</t>
  </si>
  <si>
    <t>GZ_319994844_NSPCL-33</t>
  </si>
  <si>
    <t>436b60597f1b84cc_NSPCL-33</t>
  </si>
  <si>
    <t>3/9/26 1:48:23 PM</t>
  </si>
  <si>
    <t>3/9/26 1:29:28 PM</t>
  </si>
  <si>
    <t>https://dmsrepoinc.momrah.gov.sa/dmsrepo/ValidateOTPServlet?CASE_ID=GZ_319994844_NSPCL-33&amp;DeptCode=014001</t>
  </si>
  <si>
    <t>GZ_337199085_NSPCL-33</t>
  </si>
  <si>
    <t>23e1a8d7f1cc49bd_NSPCL-33</t>
  </si>
  <si>
    <t>INS-19990410</t>
  </si>
  <si>
    <t>4/6/26 8:32:34 AM</t>
  </si>
  <si>
    <t>4/6/26 8:32:29 AM</t>
  </si>
  <si>
    <t>https://dmsrepoinc.momrah.gov.sa/dmsrepo/ValidateOTPServlet?CASE_ID=GZ_337199085_NSPCL-33&amp;DeptCode=014001</t>
  </si>
  <si>
    <t>GZ_339302381_NSPCL-33</t>
  </si>
  <si>
    <t>1152c6a2606a94fe_NSPCL-33</t>
  </si>
  <si>
    <t>INS-19807381</t>
  </si>
  <si>
    <t>4/7/26 12:01:30 PM</t>
  </si>
  <si>
    <t>4/7/26 11:59:05 AM</t>
  </si>
  <si>
    <t>https://dmsrepoinc.momrah.gov.sa/dmsrepo/ValidateOTPServlet?CASE_ID=GZ_339302381_NSPCL-33&amp;DeptCode=014001</t>
  </si>
  <si>
    <t>GZ_366358820_NSPCL-33</t>
  </si>
  <si>
    <t>e833eef4eeac9a5e_NSPCL-33</t>
  </si>
  <si>
    <t>INS-20674488</t>
  </si>
  <si>
    <t>5/12/26 8:09:06 AM</t>
  </si>
  <si>
    <t>https://dmsrepoinc.momrah.gov.sa/dmsrepo/ValidateOTPServlet?CASE_ID=GZ_366358820_NSPCL-33&amp;DeptCode=014001</t>
  </si>
  <si>
    <t>GZ_362222891_NSPCL-8</t>
  </si>
  <si>
    <t>7c02e841f0387318_NSPCL-8</t>
  </si>
  <si>
    <t>INS-20651712</t>
  </si>
  <si>
    <t>5/6/26 11:10:45 AM</t>
  </si>
  <si>
    <t>https://dmsrepoinc.momrah.gov.sa/dmsrepo/ValidateOTPServlet?CASE_ID=GZ_362222891_NSPCL-8&amp;DeptCode=014001</t>
  </si>
  <si>
    <t>OZ_356633158_NSPCL-16</t>
  </si>
  <si>
    <t>0441d94412ab3360_NSPCL-16</t>
  </si>
  <si>
    <t>INS-20653241</t>
  </si>
  <si>
    <t>5/3/26 5:44:11 PM</t>
  </si>
  <si>
    <t>https://dmsrepoinc.momrah.gov.sa/dmsrepo/ValidateOTPServlet?CASE_ID=OZ_356633158_NSPCL-16&amp;DeptCode=014001</t>
  </si>
  <si>
    <t>313154551_NSPCL-31</t>
  </si>
  <si>
    <t>6197b6f312875c50_NSPCL-31</t>
  </si>
  <si>
    <t>https://dmsrepoinc.momrah.gov.sa/dmsrepo/ValidateOTPServlet?CASE_ID=313154551_NSPCL-31&amp;DeptCode=014001</t>
  </si>
  <si>
    <t>GZ_365378151_NSPCL-33</t>
  </si>
  <si>
    <t>940f97aa5375d90b_NSPCL-33</t>
  </si>
  <si>
    <t>INC-26-05-119097</t>
  </si>
  <si>
    <t>5/11/26 8:43:19 AM</t>
  </si>
  <si>
    <t>https://dmsrepoinc.momrah.gov.sa/dmsrepo/ValidateOTPServlet?CASE_ID=GZ_365378151_NSPCL-33&amp;DeptCode=014001</t>
  </si>
  <si>
    <t>GZ_343565502_NSPCL-33</t>
  </si>
  <si>
    <t>b6f4dd2e853645d0_NSPCL-33</t>
  </si>
  <si>
    <t>INS-19950053</t>
  </si>
  <si>
    <t>4/12/26 3:39:14 PM</t>
  </si>
  <si>
    <t>https://dmsrepoinc.momrah.gov.sa/dmsrepo/ValidateOTPServlet?CASE_ID=GZ_343565502_NSPCL-33&amp;DeptCode=014001</t>
  </si>
  <si>
    <t>GZ_266794652_NSPCL-8</t>
  </si>
  <si>
    <t>a08247ed66dea55a_NSPCL-8</t>
  </si>
  <si>
    <t>INS-17179961</t>
  </si>
  <si>
    <t>1/3/26 8:35:26 AM</t>
  </si>
  <si>
    <t>1/3/26 8:35:21 AM</t>
  </si>
  <si>
    <t>https://dmsrepoinc.momrah.gov.sa/dmsrepo/ValidateOTPServlet?CASE_ID=GZ_266794652_NSPCL-8&amp;DeptCode=014001</t>
  </si>
  <si>
    <t>GZ_360939225_NSPCL-8</t>
  </si>
  <si>
    <t>a754f5b3dd4402b0_NSPCL-8</t>
  </si>
  <si>
    <t>INS-20697257</t>
  </si>
  <si>
    <t>5/6/26 8:54:57 AM</t>
  </si>
  <si>
    <t>https://dmsrepoinc.momrah.gov.sa/dmsrepo/ValidateOTPServlet?CASE_ID=GZ_360939225_NSPCL-8&amp;DeptCode=014001</t>
  </si>
  <si>
    <t>GZ_264657775_NSPCL-29</t>
  </si>
  <si>
    <t>2fb98c157c00446c_NSPCL-29</t>
  </si>
  <si>
    <t>INS-17152128</t>
  </si>
  <si>
    <t>1/1/26 9:16:02 AM</t>
  </si>
  <si>
    <t>https://dmsrepoinc.momrah.gov.sa/dmsrepo/ValidateOTPServlet?CASE_ID=GZ_264657775_NSPCL-29&amp;DeptCode=014001</t>
  </si>
  <si>
    <t>1.574</t>
  </si>
  <si>
    <t>GZ_267944825_NSPCL-23</t>
  </si>
  <si>
    <t>732cf6de03346c2a_NSPCL-23</t>
  </si>
  <si>
    <t>INC-26-01-026929</t>
  </si>
  <si>
    <t>1/4/26 8:30:08 AM</t>
  </si>
  <si>
    <t>https://dmsrepoinc.momrah.gov.sa/dmsrepo/ValidateOTPServlet?CASE_ID=GZ_267944825_NSPCL-23&amp;DeptCode=014001</t>
  </si>
  <si>
    <t>GZ_340380809_NSPCL-33</t>
  </si>
  <si>
    <t>6338803399e1c775_NSPCL-33</t>
  </si>
  <si>
    <t>INS-19991123</t>
  </si>
  <si>
    <t>4/8/26 8:13:34 AM</t>
  </si>
  <si>
    <t>https://dmsrepoinc.momrah.gov.sa/dmsrepo/ValidateOTPServlet?CASE_ID=GZ_340380809_NSPCL-33&amp;DeptCode=014001</t>
  </si>
  <si>
    <t>GZ_292412761_NSPCL-67</t>
  </si>
  <si>
    <t>6a37f3622c1c9bfd_NSPCL-67</t>
  </si>
  <si>
    <t>INS-18134394</t>
  </si>
  <si>
    <t>2/3/26 9:10:22 AM</t>
  </si>
  <si>
    <t>https://dmsrepoinc.momrah.gov.sa/dmsrepo/ValidateOTPServlet?CASE_ID=GZ_292412761_NSPCL-67&amp;DeptCode=014001</t>
  </si>
  <si>
    <t>2/9/26 3:54:08 PM</t>
  </si>
  <si>
    <t>GZ_337517634_NSPCL-8</t>
  </si>
  <si>
    <t>0683032011146161_NSPCL-8</t>
  </si>
  <si>
    <t>INS-20231704</t>
  </si>
  <si>
    <t>4/6/26 10:47:32 AM</t>
  </si>
  <si>
    <t>https://dmsrepoinc.momrah.gov.sa/dmsrepo/ValidateOTPServlet?CASE_ID=GZ_337517634_NSPCL-8&amp;DeptCode=014001</t>
  </si>
  <si>
    <t>GZ_316726474_NSPCL-33</t>
  </si>
  <si>
    <t>00681abf6257b387_NSPCL-33</t>
  </si>
  <si>
    <t>3/5/26 1:25:56 PM</t>
  </si>
  <si>
    <t>3/5/26 1:20:53 PM</t>
  </si>
  <si>
    <t>https://dmsrepoinc.momrah.gov.sa/dmsrepo/ValidateOTPServlet?CASE_ID=GZ_316726474_NSPCL-33&amp;DeptCode=014001</t>
  </si>
  <si>
    <t>GZ_340378994_NSPCL-33</t>
  </si>
  <si>
    <t>576f0d61300febad_NSPCL-33</t>
  </si>
  <si>
    <t>INS-19987876</t>
  </si>
  <si>
    <t>4/8/26 7:54:43 AM</t>
  </si>
  <si>
    <t>4/8/26 7:52:22 AM</t>
  </si>
  <si>
    <t>https://dmsrepoinc.momrah.gov.sa/dmsrepo/ValidateOTPServlet?CASE_ID=GZ_340378994_NSPCL-33&amp;DeptCode=014001</t>
  </si>
  <si>
    <t>OZ_318981094_NSPCL-3</t>
  </si>
  <si>
    <t>f657b6064d24c175_NSPCL-3</t>
  </si>
  <si>
    <t>INS-19325473</t>
  </si>
  <si>
    <t>3/8/26 3:08:03 PM</t>
  </si>
  <si>
    <t>https://dmsrepoinc.momrah.gov.sa/dmsrepo/ValidateOTPServlet?CASE_ID=OZ_318981094_NSPCL-3&amp;DeptCode=014001</t>
  </si>
  <si>
    <t>OZ_340382116_NSPCL-3</t>
  </si>
  <si>
    <t>80226fae39204402_NSPCL-3</t>
  </si>
  <si>
    <t>INS-20017056</t>
  </si>
  <si>
    <t>4/8/26 8:17:46 AM</t>
  </si>
  <si>
    <t>4/8/26 7:39:36 AM</t>
  </si>
  <si>
    <t>https://dmsrepoinc.momrah.gov.sa/dmsrepo/ValidateOTPServlet?CASE_ID=OZ_340382116_NSPCL-3&amp;DeptCode=014001</t>
  </si>
  <si>
    <t>5.907</t>
  </si>
  <si>
    <t>GZ_345446960_NSPCL-33</t>
  </si>
  <si>
    <t>cc3bc19f67375d9d_NSPCL-33</t>
  </si>
  <si>
    <t>INC-26-04-151145</t>
  </si>
  <si>
    <t>4/14/26 1:51:53 PM</t>
  </si>
  <si>
    <t>4/14/26 1:50:33 PM</t>
  </si>
  <si>
    <t>https://dmsrepoinc.momrah.gov.sa/dmsrepo/ValidateOTPServlet?CASE_ID=GZ_345446960_NSPCL-33&amp;DeptCode=014001</t>
  </si>
  <si>
    <t>318514575_NSPCL-69</t>
  </si>
  <si>
    <t>747e64d20c2883d1_NSPCL-69</t>
  </si>
  <si>
    <t>INS-19217303</t>
  </si>
  <si>
    <t>3/8/26 10:31:35 AM</t>
  </si>
  <si>
    <t>3/8/26 10:31:30 AM</t>
  </si>
  <si>
    <t>https://dmsrepoinc.momrah.gov.sa/dmsrepo/ValidateOTPServlet?CASE_ID=318514575_NSPCL-69&amp;DeptCode=014001</t>
  </si>
  <si>
    <t>RZ_365285782_NSPCL-10</t>
  </si>
  <si>
    <t>f5be196cfc04910d_NSPCL-10</t>
  </si>
  <si>
    <t>5/11/26 9:11:47 AM</t>
  </si>
  <si>
    <t>https://dmsrepoinc.momrah.gov.sa/dmsrepo/ValidateOTPServlet?CASE_ID=RZ_365285782_NSPCL-10&amp;DeptCode=014001</t>
  </si>
  <si>
    <t>314599085_NSPCL-49</t>
  </si>
  <si>
    <t>80132b9634106137_NSPCL-49</t>
  </si>
  <si>
    <t>INS-19192150</t>
  </si>
  <si>
    <t>3/4/26 8:59:07 AM</t>
  </si>
  <si>
    <t>3/4/26 8:59:04 AM</t>
  </si>
  <si>
    <t>https://dmsrepoinc.momrah.gov.sa/dmsrepo/ValidateOTPServlet?CASE_ID=314599085_NSPCL-49&amp;DeptCode=014001</t>
  </si>
  <si>
    <t>OZ_360927742_NSPCL-16</t>
  </si>
  <si>
    <t>98ee2d90c9f103a4_NSPCL-16</t>
  </si>
  <si>
    <t>https://dmsrepoinc.momrah.gov.sa/dmsrepo/ValidateOTPServlet?CASE_ID=OZ_360927742_NSPCL-16&amp;DeptCode=014001</t>
  </si>
  <si>
    <t>GZ_380506922_NSPCL-69</t>
  </si>
  <si>
    <t>10565a9dc85748a2_NSPCL-69</t>
  </si>
  <si>
    <t>6/4/26 10:12:10 AM</t>
  </si>
  <si>
    <t>https://dmsrepoinc.momrah.gov.sa/dmsrepo/ValidateOTPServlet?CASE_ID=GZ_380506922_NSPCL-69&amp;DeptCode=014001</t>
  </si>
  <si>
    <t>GZ_340386936_NSPCL-33</t>
  </si>
  <si>
    <t>6939032b67423e4b_NSPCL-33</t>
  </si>
  <si>
    <t>INS-19991116</t>
  </si>
  <si>
    <t>4/8/26 8:38:00 AM</t>
  </si>
  <si>
    <t>https://dmsrepoinc.momrah.gov.sa/dmsrepo/ValidateOTPServlet?CASE_ID=GZ_340386936_NSPCL-33&amp;DeptCode=014001</t>
  </si>
  <si>
    <t>314600967_NSPCL-49</t>
  </si>
  <si>
    <t>20a69e977e61c7d3_NSPCL-49</t>
  </si>
  <si>
    <t>INS-19192151</t>
  </si>
  <si>
    <t>3/4/26 9:16:51 AM</t>
  </si>
  <si>
    <t>3/4/26 9:16:50 AM</t>
  </si>
  <si>
    <t>https://dmsrepoinc.momrah.gov.sa/dmsrepo/ValidateOTPServlet?CASE_ID=314600967_NSPCL-49&amp;DeptCode=014001</t>
  </si>
  <si>
    <t>GZ_312559566_NSPCL-8</t>
  </si>
  <si>
    <t>b1ef4d0ac20d1c2f_NSPCL-8</t>
  </si>
  <si>
    <t>INS-19192145</t>
  </si>
  <si>
    <t>3/3/26 9:15:22 AM</t>
  </si>
  <si>
    <t>https://dmsrepoinc.momrah.gov.sa/dmsrepo/ValidateOTPServlet?CASE_ID=GZ_312559566_NSPCL-8&amp;DeptCode=014001</t>
  </si>
  <si>
    <t>GZ_271251194_NSPCL-69</t>
  </si>
  <si>
    <t>4d36b6325b960bda_NSPCL-69</t>
  </si>
  <si>
    <t>INS-17413328</t>
  </si>
  <si>
    <t>1/6/26 7:58:17 AM</t>
  </si>
  <si>
    <t>1/6/26 7:56:54 AM</t>
  </si>
  <si>
    <t>https://dmsrepoinc.momrah.gov.sa/dmsrepo/ValidateOTPServlet?CASE_ID=GZ_271251194_NSPCL-69&amp;DeptCode=014001</t>
  </si>
  <si>
    <t>GZ_340415124_NSPCL-63</t>
  </si>
  <si>
    <t>c8cbe6a7e8a1dbd0_NSPCL-63</t>
  </si>
  <si>
    <t>INS-20018667</t>
  </si>
  <si>
    <t>4/8/26 10:20:15 AM</t>
  </si>
  <si>
    <t>4/8/26 10:20:12 AM</t>
  </si>
  <si>
    <t>https://dmsrepoinc.momrah.gov.sa/dmsrepo/ValidateOTPServlet?CASE_ID=GZ_340415124_NSPCL-63&amp;DeptCode=014001</t>
  </si>
  <si>
    <t>GZ_367369585_NSPCL-63</t>
  </si>
  <si>
    <t>9e0dc556c67b0b3c_NSPCL-63</t>
  </si>
  <si>
    <t>INS-20919242</t>
  </si>
  <si>
    <t>5/13/26 10:43:57 AM</t>
  </si>
  <si>
    <t>5/13/26 10:43:55 AM</t>
  </si>
  <si>
    <t>https://dmsrepoinc.momrah.gov.sa/dmsrepo/ValidateOTPServlet?CASE_ID=GZ_367369585_NSPCL-63&amp;DeptCode=014001</t>
  </si>
  <si>
    <t>OZ_317047459_NSPCL-3</t>
  </si>
  <si>
    <t>4ddd6b5706a056ff_NSPCL-3</t>
  </si>
  <si>
    <t>INS-19369635</t>
  </si>
  <si>
    <t>3/5/26 4:49:13 PM</t>
  </si>
  <si>
    <t>https://dmsrepoinc.momrah.gov.sa/dmsrepo/ValidateOTPServlet?CASE_ID=OZ_317047459_NSPCL-3&amp;DeptCode=014001</t>
  </si>
  <si>
    <t>299618936_NSPCL-17</t>
  </si>
  <si>
    <t>6b9763b4d89f499e_NSPCL-17</t>
  </si>
  <si>
    <t>INS-18084258</t>
  </si>
  <si>
    <t>2/10/26 8:37:21 AM</t>
  </si>
  <si>
    <t>https://dmsrepoinc.momrah.gov.sa/dmsrepo/ValidateOTPServlet?CASE_ID=299618936_NSPCL-17&amp;DeptCode=014001</t>
  </si>
  <si>
    <t>GZ_340419448_NSPCL-33</t>
  </si>
  <si>
    <t>078126f35860820e_NSPCL-33</t>
  </si>
  <si>
    <t>INS-19991113</t>
  </si>
  <si>
    <t>4/8/26 9:48:07 AM</t>
  </si>
  <si>
    <t>4/8/26 9:48:02 AM</t>
  </si>
  <si>
    <t>https://dmsrepoinc.momrah.gov.sa/dmsrepo/ValidateOTPServlet?CASE_ID=GZ_340419448_NSPCL-33&amp;DeptCode=014001</t>
  </si>
  <si>
    <t>GZ_366358796_NSPCL-33</t>
  </si>
  <si>
    <t>61f44e963237c6b6_NSPCL-33</t>
  </si>
  <si>
    <t>INS-20672716</t>
  </si>
  <si>
    <t>5/12/26 8:08:59 AM</t>
  </si>
  <si>
    <t>https://dmsrepoinc.momrah.gov.sa/dmsrepo/ValidateOTPServlet?CASE_ID=GZ_366358796_NSPCL-33&amp;DeptCode=014001</t>
  </si>
  <si>
    <t>GZ_299620205_NSPCL-33</t>
  </si>
  <si>
    <t>b102cd5065b85cf8_NSPCL-33</t>
  </si>
  <si>
    <t>INC-26-02-115240</t>
  </si>
  <si>
    <t>2/10/26 8:52:25 AM</t>
  </si>
  <si>
    <t>https://dmsrepoinc.momrah.gov.sa/dmsrepo/ValidateOTPServlet?CASE_ID=GZ_299620205_NSPCL-33&amp;DeptCode=014001</t>
  </si>
  <si>
    <t>298149741_NSPCL-72</t>
  </si>
  <si>
    <t>25e95cec4d57019b_NSPCL-72</t>
  </si>
  <si>
    <t>INS-18053730</t>
  </si>
  <si>
    <t>2/8/26 11:36:50 AM</t>
  </si>
  <si>
    <t>https://dmsrepoinc.momrah.gov.sa/dmsrepo/ValidateOTPServlet?CASE_ID=298149741_NSPCL-72&amp;DeptCode=014001</t>
  </si>
  <si>
    <t>RZ_365274998_NSPCL-11</t>
  </si>
  <si>
    <t>e8404140a9e16d0e_NSPCL-11</t>
  </si>
  <si>
    <t>5/11/26 9:03:20 AM</t>
  </si>
  <si>
    <t>https://dmsrepoinc.momrah.gov.sa/dmsrepo/ValidateOTPServlet?CASE_ID=RZ_365274998_NSPCL-11&amp;DeptCode=014001</t>
  </si>
  <si>
    <t>GZ_340381608_NSPCL-33</t>
  </si>
  <si>
    <t>eb0231c892affa86_NSPCL-33</t>
  </si>
  <si>
    <t>INS-19987865</t>
  </si>
  <si>
    <t>4/8/26 8:17:18 AM</t>
  </si>
  <si>
    <t>4/8/26 7:37:25 AM</t>
  </si>
  <si>
    <t>https://dmsrepoinc.momrah.gov.sa/dmsrepo/ValidateOTPServlet?CASE_ID=GZ_340381608_NSPCL-33&amp;DeptCode=014001</t>
  </si>
  <si>
    <t>GZ_365478327_NSPCL-23</t>
  </si>
  <si>
    <t>2f9df7a51fd66c4c_NSPCL-23</t>
  </si>
  <si>
    <t>5/11/26 11:08:44 AM</t>
  </si>
  <si>
    <t>5/11/26 11:08:39 AM</t>
  </si>
  <si>
    <t>https://dmsrepoinc.momrah.gov.sa/dmsrepo/ValidateOTPServlet?CASE_ID=GZ_365478327_NSPCL-23&amp;DeptCode=014001</t>
  </si>
  <si>
    <t>GZ_313850625_NSPCL-8</t>
  </si>
  <si>
    <t>e09d01af7302677f_NSPCL-8</t>
  </si>
  <si>
    <t>INS-19326644</t>
  </si>
  <si>
    <t>3/3/26 3:47:00 PM</t>
  </si>
  <si>
    <t>https://dmsrepoinc.momrah.gov.sa/dmsrepo/ValidateOTPServlet?CASE_ID=GZ_313850625_NSPCL-8&amp;DeptCode=014001</t>
  </si>
  <si>
    <t>GZ_365638554_NSPCL-33</t>
  </si>
  <si>
    <t>724befc0058c6052_NSPCL-33</t>
  </si>
  <si>
    <t>INS-20639877</t>
  </si>
  <si>
    <t>5/11/26 12:06:33 PM</t>
  </si>
  <si>
    <t>5/11/26 10:59:00 AM</t>
  </si>
  <si>
    <t>https://dmsrepoinc.momrah.gov.sa/dmsrepo/ValidateOTPServlet?CASE_ID=GZ_365638554_NSPCL-33&amp;DeptCode=014001</t>
  </si>
  <si>
    <t>RZ_269855688_NSPCL-80</t>
  </si>
  <si>
    <t>bb035d3ae5de5c3d_NSPCL-80</t>
  </si>
  <si>
    <t>INS-17470464</t>
  </si>
  <si>
    <t>1/5/26 9:27:24 AM</t>
  </si>
  <si>
    <t>https://dmsrepoinc.momrah.gov.sa/dmsrepo/ValidateOTPServlet?CASE_ID=RZ_269855688_NSPCL-80&amp;DeptCode=014001</t>
  </si>
  <si>
    <t>18.02</t>
  </si>
  <si>
    <t>GZ_333122073_NSPCL-92</t>
  </si>
  <si>
    <t>719dbe8bcfadcf0c_NSPCL-92</t>
  </si>
  <si>
    <t>INC-26-04-066373</t>
  </si>
  <si>
    <t>4/2/26 10:48:59 AM</t>
  </si>
  <si>
    <t>https://dmsrepoinc.momrah.gov.sa/dmsrepo/ValidateOTPServlet?CASE_ID=GZ_333122073_NSPCL-92&amp;DeptCode=014001</t>
  </si>
  <si>
    <t>RZ_364364543_NSPCL-64</t>
  </si>
  <si>
    <t>ab72f86d414bb668_NSPCL-64</t>
  </si>
  <si>
    <t>5/10/26 10:52:59 AM</t>
  </si>
  <si>
    <t>https://dmsrepoinc.momrah.gov.sa/dmsrepo/ValidateOTPServlet?CASE_ID=RZ_364364543_NSPCL-64&amp;DeptCode=014001</t>
  </si>
  <si>
    <t>GZ_290205907_NSPCL-33</t>
  </si>
  <si>
    <t>1f12e2b3d2e4dfed_NSPCL-33</t>
  </si>
  <si>
    <t>INC-26-02-116303</t>
  </si>
  <si>
    <t>2/2/26 9:04:49 AM</t>
  </si>
  <si>
    <t>2/2/26 9:04:40 AM</t>
  </si>
  <si>
    <t>https://dmsrepoinc.momrah.gov.sa/dmsrepo/ValidateOTPServlet?CASE_ID=GZ_290205907_NSPCL-33&amp;DeptCode=014001</t>
  </si>
  <si>
    <t>314696340_NSPCL-92</t>
  </si>
  <si>
    <t>06a7880c37eafd1d_NSPCL-92</t>
  </si>
  <si>
    <t>INS-19191189</t>
  </si>
  <si>
    <t>https://dmsrepoinc.momrah.gov.sa/dmsrepo/ValidateOTPServlet?CASE_ID=314696340_NSPCL-92&amp;DeptCode=014001</t>
  </si>
  <si>
    <t>GZ_340420221_NSPCL-33</t>
  </si>
  <si>
    <t>0049ba0ce573eb15_NSPCL-33</t>
  </si>
  <si>
    <t>INS-19987883</t>
  </si>
  <si>
    <t>4/8/26 9:48:38 AM</t>
  </si>
  <si>
    <t>4/8/26 9:48:30 AM</t>
  </si>
  <si>
    <t>https://dmsrepoinc.momrah.gov.sa/dmsrepo/ValidateOTPServlet?CASE_ID=GZ_340420221_NSPCL-33&amp;DeptCode=014001</t>
  </si>
  <si>
    <t>3.985</t>
  </si>
  <si>
    <t>GZ_365416379_NSPCL-33</t>
  </si>
  <si>
    <t>2d59ce96dce0cf01_NSPCL-33</t>
  </si>
  <si>
    <t>INC-26-05-116424</t>
  </si>
  <si>
    <t>5/11/26 10:22:40 AM</t>
  </si>
  <si>
    <t>5/11/26 10:21:03 AM</t>
  </si>
  <si>
    <t>https://dmsrepoinc.momrah.gov.sa/dmsrepo/ValidateOTPServlet?CASE_ID=GZ_365416379_NSPCL-33&amp;DeptCode=014001</t>
  </si>
  <si>
    <t>313821459_NSPCL-69</t>
  </si>
  <si>
    <t>6ff475db9e0ae799_NSPCL-69</t>
  </si>
  <si>
    <t>INS-19324506</t>
  </si>
  <si>
    <t>3/3/26 2:54:27 PM</t>
  </si>
  <si>
    <t>https://dmsrepoinc.momrah.gov.sa/dmsrepo/ValidateOTPServlet?CASE_ID=313821459_NSPCL-69&amp;DeptCode=014001</t>
  </si>
  <si>
    <t>300730136_NSPCL-69</t>
  </si>
  <si>
    <t>be8026ba952be65b_NSPCL-69</t>
  </si>
  <si>
    <t>INS-18202049</t>
  </si>
  <si>
    <t>2/11/26 1:02:03 PM</t>
  </si>
  <si>
    <t>2/11/26 12:33:51 PM</t>
  </si>
  <si>
    <t>https://dmsrepoinc.momrah.gov.sa/dmsrepo/ValidateOTPServlet?CASE_ID=300730136_NSPCL-69&amp;DeptCode=014001</t>
  </si>
  <si>
    <t>GZ_314661959_NSPCL-8</t>
  </si>
  <si>
    <t>ed547030033d35ef_NSPCL-8</t>
  </si>
  <si>
    <t>INS-19217354</t>
  </si>
  <si>
    <t>3/4/26 9:55:15 AM</t>
  </si>
  <si>
    <t>https://dmsrepoinc.momrah.gov.sa/dmsrepo/ValidateOTPServlet?CASE_ID=GZ_314661959_NSPCL-8&amp;DeptCode=014001</t>
  </si>
  <si>
    <t>318505115_NSPCL-69</t>
  </si>
  <si>
    <t>638326b7e850d610_NSPCL-69</t>
  </si>
  <si>
    <t>INS-19216299</t>
  </si>
  <si>
    <t>3/8/26 10:12:05 AM</t>
  </si>
  <si>
    <t>https://dmsrepoinc.momrah.gov.sa/dmsrepo/ValidateOTPServlet?CASE_ID=318505115_NSPCL-69&amp;DeptCode=014001</t>
  </si>
  <si>
    <t>GZ_367189341_NSPCL-33</t>
  </si>
  <si>
    <t>c56c1e194773d369_NSPCL-33</t>
  </si>
  <si>
    <t>INS-20737990</t>
  </si>
  <si>
    <t>5/13/26 9:45:49 AM</t>
  </si>
  <si>
    <t>https://dmsrepoinc.momrah.gov.sa/dmsrepo/ValidateOTPServlet?CASE_ID=GZ_367189341_NSPCL-33&amp;DeptCode=014001</t>
  </si>
  <si>
    <t>GZ_383032707_NSPCL-71</t>
  </si>
  <si>
    <t>1130d6e7dd22cf60_NSPCL-71</t>
  </si>
  <si>
    <t>6/7/26 11:25:54 AM</t>
  </si>
  <si>
    <t>https://dmsrepoinc.momrah.gov.sa/dmsrepo/ValidateOTPServlet?CASE_ID=GZ_383032707_NSPCL-71&amp;DeptCode=014001</t>
  </si>
  <si>
    <t>GZ_314497321_NSPCL-33</t>
  </si>
  <si>
    <t>a728386895a55ecc_NSPCL-33</t>
  </si>
  <si>
    <t>3/4/26 8:30:32 AM</t>
  </si>
  <si>
    <t>3/3/26 9:13:19 AM</t>
  </si>
  <si>
    <t>https://dmsrepoinc.momrah.gov.sa/dmsrepo/ValidateOTPServlet?CASE_ID=GZ_314497321_NSPCL-33&amp;DeptCode=014001</t>
  </si>
  <si>
    <t>GZ_369712416_NSPCL-33</t>
  </si>
  <si>
    <t>dc031fb3e1a7a073_NSPCL-33</t>
  </si>
  <si>
    <t>INS-20759818</t>
  </si>
  <si>
    <t>5/17/26 8:28:51 AM</t>
  </si>
  <si>
    <t>https://dmsrepoinc.momrah.gov.sa/dmsrepo/ValidateOTPServlet?CASE_ID=GZ_369712416_NSPCL-33&amp;DeptCode=014001</t>
  </si>
  <si>
    <t>GZ_309080899_NSPCL-33</t>
  </si>
  <si>
    <t>a88ab69811541bd4_NSPCL-33</t>
  </si>
  <si>
    <t>INS-18890505</t>
  </si>
  <si>
    <t>3/1/26 7:34:41 AM</t>
  </si>
  <si>
    <t>3/1/26 7:34:10 AM</t>
  </si>
  <si>
    <t>https://dmsrepoinc.momrah.gov.sa/dmsrepo/ValidateOTPServlet?CASE_ID=GZ_309080899_NSPCL-33&amp;DeptCode=014001</t>
  </si>
  <si>
    <t>GZ_340377459_NSPCL-33</t>
  </si>
  <si>
    <t>250c54f4e418a743_NSPCL-33</t>
  </si>
  <si>
    <t>INS-19991119</t>
  </si>
  <si>
    <t>4/8/26 7:38:06 AM</t>
  </si>
  <si>
    <t>4/8/26 7:38:02 AM</t>
  </si>
  <si>
    <t>https://dmsrepoinc.momrah.gov.sa/dmsrepo/ValidateOTPServlet?CASE_ID=GZ_340377459_NSPCL-33&amp;DeptCode=014001</t>
  </si>
  <si>
    <t>GZ_299623457_NSPCL-8</t>
  </si>
  <si>
    <t>c0dde51edf25dec4_NSPCL-8</t>
  </si>
  <si>
    <t>INS-18084237</t>
  </si>
  <si>
    <t>2/10/26 9:32:44 AM</t>
  </si>
  <si>
    <t>https://dmsrepoinc.momrah.gov.sa/dmsrepo/ValidateOTPServlet?CASE_ID=GZ_299623457_NSPCL-8&amp;DeptCode=014001</t>
  </si>
  <si>
    <t>GZ_319990980_NSPCL-63</t>
  </si>
  <si>
    <t>a129773c1e560c96_NSPCL-63</t>
  </si>
  <si>
    <t>3/9/26 1:34:07 PM</t>
  </si>
  <si>
    <t>3/9/26 1:29:46 PM</t>
  </si>
  <si>
    <t>https://dmsrepoinc.momrah.gov.sa/dmsrepo/ValidateOTPServlet?CASE_ID=GZ_319990980_NSPCL-63&amp;DeptCode=014001</t>
  </si>
  <si>
    <t>GZ_280474369_NSPCL-72</t>
  </si>
  <si>
    <t>8310da7a80a2affc_NSPCL-72</t>
  </si>
  <si>
    <t>INS-17519901</t>
  </si>
  <si>
    <t>1/18/26 1:11:39 PM</t>
  </si>
  <si>
    <t>1/18/26 1:11:38 PM</t>
  </si>
  <si>
    <t>https://dmsrepoinc.momrah.gov.sa/dmsrepo/ValidateOTPServlet?CASE_ID=GZ_280474369_NSPCL-72&amp;DeptCode=014001</t>
  </si>
  <si>
    <t>315701372_NSPCL-92</t>
  </si>
  <si>
    <t>51801a3e62510750_NSPCL-92</t>
  </si>
  <si>
    <t>INS-19371318</t>
  </si>
  <si>
    <t>3/4/26 3:23:02 PM</t>
  </si>
  <si>
    <t>https://dmsrepoinc.momrah.gov.sa/dmsrepo/ValidateOTPServlet?CASE_ID=315701372_NSPCL-92&amp;DeptCode=014001</t>
  </si>
  <si>
    <t>297974639_NSPCL-92</t>
  </si>
  <si>
    <t>f4d713e78a83a9e3_NSPCL-92</t>
  </si>
  <si>
    <t>INS-17984489</t>
  </si>
  <si>
    <t>2/8/26 10:34:50 AM</t>
  </si>
  <si>
    <t>https://dmsrepoinc.momrah.gov.sa/dmsrepo/ValidateOTPServlet?CASE_ID=297974639_NSPCL-92&amp;DeptCode=014001</t>
  </si>
  <si>
    <t>GZ_270112857_NSPCL-33</t>
  </si>
  <si>
    <t>cf1fb9d6843352d2_NSPCL-33</t>
  </si>
  <si>
    <t>INS-17290388</t>
  </si>
  <si>
    <t>1/5/26 10:18:51 AM</t>
  </si>
  <si>
    <t>1/5/26 10:15:15 AM</t>
  </si>
  <si>
    <t>https://dmsrepoinc.momrah.gov.sa/dmsrepo/ValidateOTPServlet?CASE_ID=GZ_270112857_NSPCL-33&amp;DeptCode=014001</t>
  </si>
  <si>
    <t>291204229_NSPCL-69</t>
  </si>
  <si>
    <t>a1da4263f0d61f80_NSPCL-69</t>
  </si>
  <si>
    <t>INS-18134397</t>
  </si>
  <si>
    <t>2/2/26 11:45:46 AM</t>
  </si>
  <si>
    <t>https://dmsrepoinc.momrah.gov.sa/dmsrepo/ValidateOTPServlet?CASE_ID=291204229_NSPCL-69&amp;DeptCode=014001</t>
  </si>
  <si>
    <t>2/9/26 4:24:27 PM</t>
  </si>
  <si>
    <t>GZ_269847035_NSPCL-8</t>
  </si>
  <si>
    <t>18ca2fcd96a6328a_NSPCL-8</t>
  </si>
  <si>
    <t>INS-17292298</t>
  </si>
  <si>
    <t>1/5/26 9:24:12 AM</t>
  </si>
  <si>
    <t>https://dmsrepoinc.momrah.gov.sa/dmsrepo/ValidateOTPServlet?CASE_ID=GZ_269847035_NSPCL-8&amp;DeptCode=014001</t>
  </si>
  <si>
    <t>GZ_318980522_NSPCL-8</t>
  </si>
  <si>
    <t>9a986ffb9aeea786_NSPCL-8</t>
  </si>
  <si>
    <t>INS-19324577</t>
  </si>
  <si>
    <t>3/8/26 2:54:58 PM</t>
  </si>
  <si>
    <t>https://dmsrepoinc.momrah.gov.sa/dmsrepo/ValidateOTPServlet?CASE_ID=GZ_318980522_NSPCL-8&amp;DeptCode=014001</t>
  </si>
  <si>
    <t>GZ_360927835_NSPCL-71</t>
  </si>
  <si>
    <t>de82c194015157ae_NSPCL-71</t>
  </si>
  <si>
    <t>INS-20809691</t>
  </si>
  <si>
    <t>5/6/26 8:18:33 AM</t>
  </si>
  <si>
    <t>5/6/26 8:17:46 AM</t>
  </si>
  <si>
    <t>https://dmsrepoinc.momrah.gov.sa/dmsrepo/ValidateOTPServlet?CASE_ID=GZ_360927835_NSPCL-71&amp;DeptCode=014001</t>
  </si>
  <si>
    <t>GZ_314851117_NSPCL-33</t>
  </si>
  <si>
    <t>c261db1a7006eabf_NSPCL-33</t>
  </si>
  <si>
    <t>3/4/26 11:17:28 AM</t>
  </si>
  <si>
    <t>3/4/26 10:58:39 AM</t>
  </si>
  <si>
    <t>https://dmsrepoinc.momrah.gov.sa/dmsrepo/ValidateOTPServlet?CASE_ID=GZ_314851117_NSPCL-33&amp;DeptCode=014001</t>
  </si>
  <si>
    <t>GZ_358621193_NSPCL-69</t>
  </si>
  <si>
    <t>2f457bd1f09f5d71_NSPCL-69</t>
  </si>
  <si>
    <t>INS-20654763</t>
  </si>
  <si>
    <t>5/4/26 5:01:12 PM</t>
  </si>
  <si>
    <t>https://dmsrepoinc.momrah.gov.sa/dmsrepo/ValidateOTPServlet?CASE_ID=GZ_358621193_NSPCL-69&amp;DeptCode=014001</t>
  </si>
  <si>
    <t>5.941</t>
  </si>
  <si>
    <t>GZ_346081231_NSPCL-33</t>
  </si>
  <si>
    <t>b68e641ddd69fea9_NSPCL-33</t>
  </si>
  <si>
    <t>INC-26-04-149530</t>
  </si>
  <si>
    <t>4/15/26 12:27:18 PM</t>
  </si>
  <si>
    <t>4/15/26 12:26:21 PM</t>
  </si>
  <si>
    <t>https://dmsrepoinc.momrah.gov.sa/dmsrepo/ValidateOTPServlet?CASE_ID=GZ_346081231_NSPCL-33&amp;DeptCode=014001</t>
  </si>
  <si>
    <t>GZ_275556596_NSPCL-33</t>
  </si>
  <si>
    <t>c8e949d166fe3f3b_NSPCL-33</t>
  </si>
  <si>
    <t>INC-26-01-081773</t>
  </si>
  <si>
    <t>1/11/26 10:27:42 AM</t>
  </si>
  <si>
    <t>https://dmsrepoinc.momrah.gov.sa/dmsrepo/ValidateOTPServlet?CASE_ID=GZ_275556596_NSPCL-33&amp;DeptCode=014001</t>
  </si>
  <si>
    <t>296289567_NSPCL-69</t>
  </si>
  <si>
    <t>5704fb992b2c6d1c_NSPCL-69</t>
  </si>
  <si>
    <t>INS-18013034</t>
  </si>
  <si>
    <t>2/5/26 11:54:15 AM</t>
  </si>
  <si>
    <t>https://dmsrepoinc.momrah.gov.sa/dmsrepo/ValidateOTPServlet?CASE_ID=296289567_NSPCL-69&amp;DeptCode=014001</t>
  </si>
  <si>
    <t>2/9/26 5:53:58 PM</t>
  </si>
  <si>
    <t>GZ_313798107_NSPCL-33</t>
  </si>
  <si>
    <t>7feca4991521a747_NSPCL-33</t>
  </si>
  <si>
    <t>3/3/26 2:18:37 PM</t>
  </si>
  <si>
    <t>https://dmsrepoinc.momrah.gov.sa/dmsrepo/ValidateOTPServlet?CASE_ID=GZ_313798107_NSPCL-33&amp;DeptCode=014001</t>
  </si>
  <si>
    <t>297567130_NSPCL-71</t>
  </si>
  <si>
    <t>6e2efaafe8836983_NSPCL-71</t>
  </si>
  <si>
    <t>INS-17981089</t>
  </si>
  <si>
    <t>2/7/26 3:50:44 PM</t>
  </si>
  <si>
    <t>https://dmsrepoinc.momrah.gov.sa/dmsrepo/ValidateOTPServlet?CASE_ID=297567130_NSPCL-71&amp;DeptCode=014001</t>
  </si>
  <si>
    <t>GZ_299621000_NSPCL-33</t>
  </si>
  <si>
    <t>02506a8c3dab0ae8_NSPCL-33</t>
  </si>
  <si>
    <t>INC-26-02-116143</t>
  </si>
  <si>
    <t>2/10/26 9:02:25 AM</t>
  </si>
  <si>
    <t>https://dmsrepoinc.momrah.gov.sa/dmsrepo/ValidateOTPServlet?CASE_ID=GZ_299621000_NSPCL-33&amp;DeptCode=014001</t>
  </si>
  <si>
    <t>GZ_380504759_NSPCL-33</t>
  </si>
  <si>
    <t>7d98480178db3293_NSPCL-33</t>
  </si>
  <si>
    <t>6/4/26 10:15:27 AM</t>
  </si>
  <si>
    <t>https://dmsrepoinc.momrah.gov.sa/dmsrepo/ValidateOTPServlet?CASE_ID=GZ_380504759_NSPCL-33&amp;DeptCode=014001</t>
  </si>
  <si>
    <t>OZ_365422197_NSPCL-16</t>
  </si>
  <si>
    <t>e92daa426bbdcc3a_NSPCL-16</t>
  </si>
  <si>
    <t>https://dmsrepoinc.momrah.gov.sa/dmsrepo/ValidateOTPServlet?CASE_ID=OZ_365422197_NSPCL-16&amp;DeptCode=014001</t>
  </si>
  <si>
    <t>GZ_333148451_NSPCL-69</t>
  </si>
  <si>
    <t>719dbe8bcfadcf0c_NSPCL-69</t>
  </si>
  <si>
    <t>INS-19823861</t>
  </si>
  <si>
    <t>4/2/26 9:44:47 AM</t>
  </si>
  <si>
    <t>https://dmsrepoinc.momrah.gov.sa/dmsrepo/ValidateOTPServlet?CASE_ID=GZ_333148451_NSPCL-69&amp;DeptCode=014001</t>
  </si>
  <si>
    <t>0.785</t>
  </si>
  <si>
    <t>GZ_365415757_NSPCL-33</t>
  </si>
  <si>
    <t>05045df959c9fc09_NSPCL-33</t>
  </si>
  <si>
    <t>INC-26-05-119129</t>
  </si>
  <si>
    <t>5/11/26 10:02:06 AM</t>
  </si>
  <si>
    <t>https://dmsrepoinc.momrah.gov.sa/dmsrepo/ValidateOTPServlet?CASE_ID=GZ_365415757_NSPCL-33&amp;DeptCode=014001</t>
  </si>
  <si>
    <t>315882123_NSPCL-49</t>
  </si>
  <si>
    <t>eefa71bb7de1cb5a_NSPCL-49</t>
  </si>
  <si>
    <t>INS-19421997</t>
  </si>
  <si>
    <t>3/4/26 5:45:30 PM</t>
  </si>
  <si>
    <t>https://dmsrepoinc.momrah.gov.sa/dmsrepo/ValidateOTPServlet?CASE_ID=315882123_NSPCL-49&amp;DeptCode=014001</t>
  </si>
  <si>
    <t>3/17/26 9:54:06 PM</t>
  </si>
  <si>
    <t>GRZ_364757774_NSPCL-69</t>
  </si>
  <si>
    <t>52155efd0beb5e30_NSPCL-69</t>
  </si>
  <si>
    <t>5/10/26 2:50:26 PM</t>
  </si>
  <si>
    <t>5/10/26 2:44:21 PM</t>
  </si>
  <si>
    <t>https://dmsrepoinc.momrah.gov.sa/dmsrepo/ValidateOTPServlet?CASE_ID=GRZ_364757774_NSPCL-69&amp;DeptCode=014001</t>
  </si>
  <si>
    <t>GZ_361864262_NSPCL-33</t>
  </si>
  <si>
    <t>5e6fa726837c3f42_NSPCL-33</t>
  </si>
  <si>
    <t>INS-20629444</t>
  </si>
  <si>
    <t>5/6/26 3:47:11 PM</t>
  </si>
  <si>
    <t>https://dmsrepoinc.momrah.gov.sa/dmsrepo/ValidateOTPServlet?CASE_ID=GZ_361864262_NSPCL-33&amp;DeptCode=014001</t>
  </si>
  <si>
    <t>0.314</t>
  </si>
  <si>
    <t>GZ_337416617_NSPCL-33</t>
  </si>
  <si>
    <t>1dc479145f03817e_NSPCL-33</t>
  </si>
  <si>
    <t>INC-26-04-055972</t>
  </si>
  <si>
    <t>4/6/26 10:50:26 AM</t>
  </si>
  <si>
    <t>https://dmsrepoinc.momrah.gov.sa/dmsrepo/ValidateOTPServlet?CASE_ID=GZ_337416617_NSPCL-33&amp;DeptCode=014001</t>
  </si>
  <si>
    <t>GZ_377570568_NSPCL-63</t>
  </si>
  <si>
    <t>6b16dfb1e52dc54a_NSPCL-63</t>
  </si>
  <si>
    <t>INS-21079069</t>
  </si>
  <si>
    <t>6/2/26 10:16:54 AM</t>
  </si>
  <si>
    <t>https://dmsrepoinc.momrah.gov.sa/dmsrepo/ValidateOTPServlet?CASE_ID=GZ_377570568_NSPCL-63&amp;DeptCode=014001</t>
  </si>
  <si>
    <t>316364379_NSPCL-69</t>
  </si>
  <si>
    <t>3fbedd6323687233_NSPCL-69</t>
  </si>
  <si>
    <t>INS-19202422</t>
  </si>
  <si>
    <t>3/5/26 10:17:08 AM</t>
  </si>
  <si>
    <t>https://dmsrepoinc.momrah.gov.sa/dmsrepo/ValidateOTPServlet?CASE_ID=316364379_NSPCL-69&amp;DeptCode=014001</t>
  </si>
  <si>
    <t>GZ_316656727_NSPCL-8</t>
  </si>
  <si>
    <t>23c701a15ea00b50_NSPCL-8</t>
  </si>
  <si>
    <t>INS-19487651</t>
  </si>
  <si>
    <t>3/5/26 1:36:05 PM</t>
  </si>
  <si>
    <t>https://dmsrepoinc.momrah.gov.sa/dmsrepo/ValidateOTPServlet?CASE_ID=GZ_316656727_NSPCL-8&amp;DeptCode=014001</t>
  </si>
  <si>
    <t>3/17/26 8:24:01 PM</t>
  </si>
  <si>
    <t>GZ_266798961_NSPCL-33</t>
  </si>
  <si>
    <t>79038a8c9930ef23_NSPCL-33</t>
  </si>
  <si>
    <t>INS-17195004</t>
  </si>
  <si>
    <t>1/3/26 8:44:19 AM</t>
  </si>
  <si>
    <t>https://dmsrepoinc.momrah.gov.sa/dmsrepo/ValidateOTPServlet?CASE_ID=GZ_266798961_NSPCL-33&amp;DeptCode=014001</t>
  </si>
  <si>
    <t>GZ_319178587_NSPCL-8</t>
  </si>
  <si>
    <t>e612c669b206a112_NSPCL-8</t>
  </si>
  <si>
    <t>INS-19370586</t>
  </si>
  <si>
    <t>3/8/26 4:52:33 PM</t>
  </si>
  <si>
    <t>https://dmsrepoinc.momrah.gov.sa/dmsrepo/ValidateOTPServlet?CASE_ID=GZ_319178587_NSPCL-8&amp;DeptCode=014001</t>
  </si>
  <si>
    <t>GZ_314496622_NSPCL-8</t>
  </si>
  <si>
    <t>80132b9634106137_NSPCL-8</t>
  </si>
  <si>
    <t>INS-19191187</t>
  </si>
  <si>
    <t>3/4/26 8:20:52 AM</t>
  </si>
  <si>
    <t>https://dmsrepoinc.momrah.gov.sa/dmsrepo/ValidateOTPServlet?CASE_ID=GZ_314496622_NSPCL-8&amp;DeptCode=014001</t>
  </si>
  <si>
    <t>GZ_299169646_NSPCL-33</t>
  </si>
  <si>
    <t>91e3c39c11ee753b_NSPCL-33</t>
  </si>
  <si>
    <t>INC-26-02-115385</t>
  </si>
  <si>
    <t>2/9/26 1:42:53 PM</t>
  </si>
  <si>
    <t>2/9/26 1:42:13 PM</t>
  </si>
  <si>
    <t>https://dmsrepoinc.momrah.gov.sa/dmsrepo/ValidateOTPServlet?CASE_ID=GZ_299169646_NSPCL-33&amp;DeptCode=014001</t>
  </si>
  <si>
    <t>GZ_377563568_NSPCL-33</t>
  </si>
  <si>
    <t>2c1ca73edf5daaef_NSPCL-33</t>
  </si>
  <si>
    <t>INS-21079942</t>
  </si>
  <si>
    <t>6/2/26 10:14:22 AM</t>
  </si>
  <si>
    <t>6/2/26 10:05:46 AM</t>
  </si>
  <si>
    <t>https://dmsrepoinc.momrah.gov.sa/dmsrepo/ValidateOTPServlet?CASE_ID=GZ_377563568_NSPCL-33&amp;DeptCode=014001</t>
  </si>
  <si>
    <t>GZ_319911325_NSPCL-69</t>
  </si>
  <si>
    <t>8ba17fd421a8bbad_NSPCL-69</t>
  </si>
  <si>
    <t>INS-19262842</t>
  </si>
  <si>
    <t>3/9/26 1:02:39 PM</t>
  </si>
  <si>
    <t>https://dmsrepoinc.momrah.gov.sa/dmsrepo/ValidateOTPServlet?CASE_ID=GZ_319911325_NSPCL-69&amp;DeptCode=014001</t>
  </si>
  <si>
    <t>318711420_NSPCL-69</t>
  </si>
  <si>
    <t>deb0d6f8574f4e2c_NSPCL-69</t>
  </si>
  <si>
    <t>INS-19325367</t>
  </si>
  <si>
    <t>3/8/26 12:14:58 PM</t>
  </si>
  <si>
    <t>https://dmsrepoinc.momrah.gov.sa/dmsrepo/ValidateOTPServlet?CASE_ID=318711420_NSPCL-69&amp;DeptCode=014001</t>
  </si>
  <si>
    <t>GZ_382953520_NSPCL-33</t>
  </si>
  <si>
    <t>b81fd87da7798d3e_NSPCL-33</t>
  </si>
  <si>
    <t>6/7/26 10:38:51 AM</t>
  </si>
  <si>
    <t>6/7/26 10:38:49 AM</t>
  </si>
  <si>
    <t>https://dmsrepoinc.momrah.gov.sa/dmsrepo/ValidateOTPServlet?CASE_ID=GZ_382953520_NSPCL-33&amp;DeptCode=014001</t>
  </si>
  <si>
    <t>GZ_298054368_NSPCL-33</t>
  </si>
  <si>
    <t>7473ec1e0e3510d4_NSPCL-33</t>
  </si>
  <si>
    <t>INS-18093252</t>
  </si>
  <si>
    <t>2/8/26 11:15:17 AM</t>
  </si>
  <si>
    <t>2/8/26 10:37:31 AM</t>
  </si>
  <si>
    <t>https://dmsrepoinc.momrah.gov.sa/dmsrepo/ValidateOTPServlet?CASE_ID=GZ_298054368_NSPCL-33&amp;DeptCode=014001</t>
  </si>
  <si>
    <t>296340246_NSPCL-72</t>
  </si>
  <si>
    <t>2f47b7af8cb12ac5_NSPCL-72</t>
  </si>
  <si>
    <t>INS-18092366</t>
  </si>
  <si>
    <t>2/5/26 12:02:15 PM</t>
  </si>
  <si>
    <t>2/5/26 12:02:00 PM</t>
  </si>
  <si>
    <t>https://dmsrepoinc.momrah.gov.sa/dmsrepo/ValidateOTPServlet?CASE_ID=296340246_NSPCL-72&amp;DeptCode=014001</t>
  </si>
  <si>
    <t>GZ_273629548_NSPCL-33</t>
  </si>
  <si>
    <t>324c183b8699e11d_NSPCL-33</t>
  </si>
  <si>
    <t>INS-17356162</t>
  </si>
  <si>
    <t>1/8/26 9:40:20 AM</t>
  </si>
  <si>
    <t>1/8/26 9:40:14 AM</t>
  </si>
  <si>
    <t>https://dmsrepoinc.momrah.gov.sa/dmsrepo/ValidateOTPServlet?CASE_ID=GZ_273629548_NSPCL-33&amp;DeptCode=014001</t>
  </si>
  <si>
    <t>GZ_324487277_NSPCL-8</t>
  </si>
  <si>
    <t>891c686e5946cbad_NSPCL-8</t>
  </si>
  <si>
    <t>INS-19481726</t>
  </si>
  <si>
    <t>3/16/26 4:58:17 PM</t>
  </si>
  <si>
    <t>https://dmsrepoinc.momrah.gov.sa/dmsrepo/ValidateOTPServlet?CASE_ID=GZ_324487277_NSPCL-8&amp;DeptCode=014001</t>
  </si>
  <si>
    <t>RZ_359593926_NSPCL-12</t>
  </si>
  <si>
    <t>e7954dbc798d32cf_NSPCL-12</t>
  </si>
  <si>
    <t>INS-20623499</t>
  </si>
  <si>
    <t>https://dmsrepoinc.momrah.gov.sa/dmsrepo/ValidateOTPServlet?CASE_ID=RZ_359593926_NSPCL-12&amp;DeptCode=014001</t>
  </si>
  <si>
    <t>GZ_363398703_NSPCL-8</t>
  </si>
  <si>
    <t>d3143cba2df813a9_NSPCL-8</t>
  </si>
  <si>
    <t>INS-20628908</t>
  </si>
  <si>
    <t>5/8/26 5:47:20 PM</t>
  </si>
  <si>
    <t>https://dmsrepoinc.momrah.gov.sa/dmsrepo/ValidateOTPServlet?CASE_ID=GZ_363398703_NSPCL-8&amp;DeptCode=014001</t>
  </si>
  <si>
    <t>GZ_309047981_NSPCL-63</t>
  </si>
  <si>
    <t>1b0a08572372a3af_NSPCL-63</t>
  </si>
  <si>
    <t>INS-18890426</t>
  </si>
  <si>
    <t>3/1/26 7:24:00 AM</t>
  </si>
  <si>
    <t>https://dmsrepoinc.momrah.gov.sa/dmsrepo/ValidateOTPServlet?CASE_ID=GZ_309047981_NSPCL-63&amp;DeptCode=014001</t>
  </si>
  <si>
    <t>3/10/26 9:23:48 PM</t>
  </si>
  <si>
    <t>RZ_340695435_NSPCL-80</t>
  </si>
  <si>
    <t>6a27bd56eeb794cd_NSPCL-80</t>
  </si>
  <si>
    <t>INS-20253395</t>
  </si>
  <si>
    <t>4/8/26 11:50:31 AM</t>
  </si>
  <si>
    <t>https://dmsrepoinc.momrah.gov.sa/dmsrepo/ValidateOTPServlet?CASE_ID=RZ_340695435_NSPCL-80&amp;DeptCode=014001</t>
  </si>
  <si>
    <t>296340220_NSPCL-69</t>
  </si>
  <si>
    <t>27ecced2a3859bae_NSPCL-69</t>
  </si>
  <si>
    <t>INS-18093308</t>
  </si>
  <si>
    <t>2/5/26 12:01:58 PM</t>
  </si>
  <si>
    <t>https://dmsrepoinc.momrah.gov.sa/dmsrepo/ValidateOTPServlet?CASE_ID=296340220_NSPCL-69&amp;DeptCode=014001</t>
  </si>
  <si>
    <t>GZ_363994801_NSPCL-31</t>
  </si>
  <si>
    <t>d4ed6f5b4942e97b_NSPCL-31</t>
  </si>
  <si>
    <t>INC-26-05-092477</t>
  </si>
  <si>
    <t>5/10/26 7:04:26 AM</t>
  </si>
  <si>
    <t>https://dmsrepoinc.momrah.gov.sa/dmsrepo/ValidateOTPServlet?CASE_ID=GZ_363994801_NSPCL-31&amp;DeptCode=014001</t>
  </si>
  <si>
    <t>14.02</t>
  </si>
  <si>
    <t>GZ_345383100_NSPCL-23</t>
  </si>
  <si>
    <t>341a65e68afc9d20_NSPCL-23</t>
  </si>
  <si>
    <t>INC-26-04-202995</t>
  </si>
  <si>
    <t>4/14/26 1:01:54 PM</t>
  </si>
  <si>
    <t>https://dmsrepoinc.momrah.gov.sa/dmsrepo/ValidateOTPServlet?CASE_ID=GZ_345383100_NSPCL-23&amp;DeptCode=014001</t>
  </si>
  <si>
    <t>GZ_273991591_NSPCL-33</t>
  </si>
  <si>
    <t>6b185e00f44fef38_NSPCL-33</t>
  </si>
  <si>
    <t>INC-26-01-076460</t>
  </si>
  <si>
    <t>1/8/26 12:02:22 PM</t>
  </si>
  <si>
    <t>https://dmsrepoinc.momrah.gov.sa/dmsrepo/ValidateOTPServlet?CASE_ID=GZ_273991591_NSPCL-33&amp;DeptCode=014001</t>
  </si>
  <si>
    <t>GZ_365279328_NSPCL-33</t>
  </si>
  <si>
    <t>e3df3986aa76e129_NSPCL-33</t>
  </si>
  <si>
    <t>INS-20675052</t>
  </si>
  <si>
    <t>5/11/26 9:20:25 AM</t>
  </si>
  <si>
    <t>5/11/26 9:02:27 AM</t>
  </si>
  <si>
    <t>https://dmsrepoinc.momrah.gov.sa/dmsrepo/ValidateOTPServlet?CASE_ID=GZ_365279328_NSPCL-33&amp;DeptCode=014001</t>
  </si>
  <si>
    <t>GZ_270856493_NSPCL-69</t>
  </si>
  <si>
    <t>e669305da81d7ba1_NSPCL-69</t>
  </si>
  <si>
    <t>INS-17292287</t>
  </si>
  <si>
    <t>1/5/26 1:10:02 PM</t>
  </si>
  <si>
    <t>https://dmsrepoinc.momrah.gov.sa/dmsrepo/ValidateOTPServlet?CASE_ID=GZ_270856493_NSPCL-69&amp;DeptCode=014001</t>
  </si>
  <si>
    <t>294408686_NSPCL-92</t>
  </si>
  <si>
    <t>6a37f3622c1c9bfd_NSPCL-92</t>
  </si>
  <si>
    <t>INS-17983808</t>
  </si>
  <si>
    <t>2/4/26 10:15:20 AM</t>
  </si>
  <si>
    <t>https://dmsrepoinc.momrah.gov.sa/dmsrepo/ValidateOTPServlet?CASE_ID=294408686_NSPCL-92&amp;DeptCode=014001</t>
  </si>
  <si>
    <t>GZ_337199044_NSPCL-33</t>
  </si>
  <si>
    <t>4870add61851f4b9_NSPCL-33</t>
  </si>
  <si>
    <t>INS-19991088</t>
  </si>
  <si>
    <t>4/6/26 8:32:26 AM</t>
  </si>
  <si>
    <t>4/6/26 8:32:21 AM</t>
  </si>
  <si>
    <t>https://dmsrepoinc.momrah.gov.sa/dmsrepo/ValidateOTPServlet?CASE_ID=GZ_337199044_NSPCL-33&amp;DeptCode=014001</t>
  </si>
  <si>
    <t>RZ_360944690_NSPCL-11</t>
  </si>
  <si>
    <t>77c2807776ea3f62_NSPCL-11</t>
  </si>
  <si>
    <t>5/6/26 9:02:47 AM</t>
  </si>
  <si>
    <t>5/6/26 8:54:51 AM</t>
  </si>
  <si>
    <t>https://dmsrepoinc.momrah.gov.sa/dmsrepo/ValidateOTPServlet?CASE_ID=RZ_360944690_NSPCL-11&amp;DeptCode=014001</t>
  </si>
  <si>
    <t>GZ_269893401_NSPCL-8</t>
  </si>
  <si>
    <t>a6e5ae364aa548c4_NSPCL-8</t>
  </si>
  <si>
    <t>INS-17290410</t>
  </si>
  <si>
    <t>1/5/26 9:33:27 AM</t>
  </si>
  <si>
    <t>1/5/26 9:33:10 AM</t>
  </si>
  <si>
    <t>https://dmsrepoinc.momrah.gov.sa/dmsrepo/ValidateOTPServlet?CASE_ID=GZ_269893401_NSPCL-8&amp;DeptCode=014001</t>
  </si>
  <si>
    <t>1/6/26 11:23:56 PM</t>
  </si>
  <si>
    <t>GZ_344998128_NSPCL-69</t>
  </si>
  <si>
    <t>c98ce3339d98002d_NSPCL-69</t>
  </si>
  <si>
    <t>INS-20047420</t>
  </si>
  <si>
    <t>4/14/26 9:40:33 AM</t>
  </si>
  <si>
    <t>https://dmsrepoinc.momrah.gov.sa/dmsrepo/ValidateOTPServlet?CASE_ID=GZ_344998128_NSPCL-69&amp;DeptCode=014001</t>
  </si>
  <si>
    <t>GZ_341566941_NSPCL-63</t>
  </si>
  <si>
    <t>c4c4f965dbfd3011_NSPCL-63</t>
  </si>
  <si>
    <t>INS-19946521</t>
  </si>
  <si>
    <t>https://dmsrepoinc.momrah.gov.sa/dmsrepo/ValidateOTPServlet?CASE_ID=GZ_341566941_NSPCL-63&amp;DeptCode=014001</t>
  </si>
  <si>
    <t>GZ_377552039_NSPCL-69</t>
  </si>
  <si>
    <t>0c25035cca91c2a7_NSPCL-69</t>
  </si>
  <si>
    <t>INS-21079075</t>
  </si>
  <si>
    <t>6/2/26 10:03:01 AM</t>
  </si>
  <si>
    <t>https://dmsrepoinc.momrah.gov.sa/dmsrepo/ValidateOTPServlet?CASE_ID=GZ_377552039_NSPCL-69&amp;DeptCode=014001</t>
  </si>
  <si>
    <t>0.029</t>
  </si>
  <si>
    <t>GZ_369714403_NSPCL-33</t>
  </si>
  <si>
    <t>84e8c379e46f18f4_NSPCL-33</t>
  </si>
  <si>
    <t>INC-26-05-156789</t>
  </si>
  <si>
    <t>5/17/26 8:37:16 AM</t>
  </si>
  <si>
    <t>https://dmsrepoinc.momrah.gov.sa/dmsrepo/ValidateOTPServlet?CASE_ID=GZ_369714403_NSPCL-33&amp;DeptCode=014001</t>
  </si>
  <si>
    <t>GZ_363121091_NSPCL-33</t>
  </si>
  <si>
    <t>4d6c94a44b9a1099_NSPCL-33</t>
  </si>
  <si>
    <t>INS-20628835</t>
  </si>
  <si>
    <t>5/7/26 6:26:06 PM</t>
  </si>
  <si>
    <t>https://dmsrepoinc.momrah.gov.sa/dmsrepo/ValidateOTPServlet?CASE_ID=GZ_363121091_NSPCL-33&amp;DeptCode=014001</t>
  </si>
  <si>
    <t>GZ_318980320_NSPCL-7</t>
  </si>
  <si>
    <t>f92bf5bf4e576f3c_NSPCL-7</t>
  </si>
  <si>
    <t>INS-19326591</t>
  </si>
  <si>
    <t>3/8/26 2:51:25 PM</t>
  </si>
  <si>
    <t>https://dmsrepoinc.momrah.gov.sa/dmsrepo/ValidateOTPServlet?CASE_ID=GZ_318980320_NSPCL-7&amp;DeptCode=014001</t>
  </si>
  <si>
    <t>GZ_337514833_NSPCL-33</t>
  </si>
  <si>
    <t>70a240e282e4fa72_NSPCL-33</t>
  </si>
  <si>
    <t>INS-19806340</t>
  </si>
  <si>
    <t>4/6/26 10:26:45 AM</t>
  </si>
  <si>
    <t>https://dmsrepoinc.momrah.gov.sa/dmsrepo/ValidateOTPServlet?CASE_ID=GZ_337514833_NSPCL-33&amp;DeptCode=014001</t>
  </si>
  <si>
    <t>GZ_278813981_NSPCL-8</t>
  </si>
  <si>
    <t>1834f87dc4e24893_NSPCL-8</t>
  </si>
  <si>
    <t>INS-17674644</t>
  </si>
  <si>
    <t>1/15/26 9:29:00 AM</t>
  </si>
  <si>
    <t>1/15/26 9:27:49 AM</t>
  </si>
  <si>
    <t>https://dmsrepoinc.momrah.gov.sa/dmsrepo/ValidateOTPServlet?CASE_ID=GZ_278813981_NSPCL-8&amp;DeptCode=014001</t>
  </si>
  <si>
    <t>GZ_309027156_NSPCL-33</t>
  </si>
  <si>
    <t>5c82bfb3af7d04cd_NSPCL-33</t>
  </si>
  <si>
    <t>INS-18892449</t>
  </si>
  <si>
    <t>3/1/26 7:03:24 AM</t>
  </si>
  <si>
    <t>3/1/26 7:03:23 AM</t>
  </si>
  <si>
    <t>https://dmsrepoinc.momrah.gov.sa/dmsrepo/ValidateOTPServlet?CASE_ID=GZ_309027156_NSPCL-33&amp;DeptCode=014001</t>
  </si>
  <si>
    <t>312817061_NSPCL-69</t>
  </si>
  <si>
    <t>39035e35175aa2fd_NSPCL-69</t>
  </si>
  <si>
    <t>INS-19191174</t>
  </si>
  <si>
    <t>3/3/26 10:39:03 AM</t>
  </si>
  <si>
    <t>https://dmsrepoinc.momrah.gov.sa/dmsrepo/ValidateOTPServlet?CASE_ID=312817061_NSPCL-69&amp;DeptCode=014001</t>
  </si>
  <si>
    <t>GZ_359315768_NSPCL-8</t>
  </si>
  <si>
    <t>2b724f66f8d98060_NSPCL-8</t>
  </si>
  <si>
    <t>INS-20736911</t>
  </si>
  <si>
    <t>5/5/26 9:40:18 AM</t>
  </si>
  <si>
    <t>https://dmsrepoinc.momrah.gov.sa/dmsrepo/ValidateOTPServlet?CASE_ID=GZ_359315768_NSPCL-8&amp;DeptCode=014001</t>
  </si>
  <si>
    <t>GZ_298150996_NSPCL-33</t>
  </si>
  <si>
    <t>a7182bd8d4f3cbde_NSPCL-33</t>
  </si>
  <si>
    <t>INS-17981087</t>
  </si>
  <si>
    <t>2/8/26 11:40:59 AM</t>
  </si>
  <si>
    <t>2/8/26 11:27:54 AM</t>
  </si>
  <si>
    <t>https://dmsrepoinc.momrah.gov.sa/dmsrepo/ValidateOTPServlet?CASE_ID=GZ_298150996_NSPCL-33&amp;DeptCode=014001</t>
  </si>
  <si>
    <t>GZ_341470072_NSPCL-71</t>
  </si>
  <si>
    <t>12b7343fbe8e1b0f_NSPCL-71</t>
  </si>
  <si>
    <t>INS-19992009</t>
  </si>
  <si>
    <t>4/9/26 10:43:02 AM</t>
  </si>
  <si>
    <t>https://dmsrepoinc.momrah.gov.sa/dmsrepo/ValidateOTPServlet?CASE_ID=GZ_341470072_NSPCL-71&amp;DeptCode=014001</t>
  </si>
  <si>
    <t>GZ_315701333_NSPCL-8</t>
  </si>
  <si>
    <t>0035df55d5dc4e10_NSPCL-8</t>
  </si>
  <si>
    <t>INS-19369649</t>
  </si>
  <si>
    <t>https://dmsrepoinc.momrah.gov.sa/dmsrepo/ValidateOTPServlet?CASE_ID=GZ_315701333_NSPCL-8&amp;DeptCode=014001</t>
  </si>
  <si>
    <t>3/17/26 9:24:10 PM</t>
  </si>
  <si>
    <t>spc_GZ_369247472_NSPCL-33</t>
  </si>
  <si>
    <t>61fb8d83a3f45bfb_NSPCL-33</t>
  </si>
  <si>
    <t>INS-20788006</t>
  </si>
  <si>
    <t>5/16/26 11:15:04 AM</t>
  </si>
  <si>
    <t>https://dmsrepoinc.momrah.gov.sa/dmsrepo/ValidateOTPServlet?CASE_ID=spc_GZ_369247472_NSPCL-33&amp;DeptCode=014001</t>
  </si>
  <si>
    <t>GZ_309026381_NSPCL-33</t>
  </si>
  <si>
    <t>1929f7b10caafbdc_NSPCL-33</t>
  </si>
  <si>
    <t>INS-18892483</t>
  </si>
  <si>
    <t>3/1/26 7:00:22 AM</t>
  </si>
  <si>
    <t>3/1/26 7:00:17 AM</t>
  </si>
  <si>
    <t>https://dmsrepoinc.momrah.gov.sa/dmsrepo/ValidateOTPServlet?CASE_ID=GZ_309026381_NSPCL-33&amp;DeptCode=014001</t>
  </si>
  <si>
    <t>GZ_298862575_NSPCL-33</t>
  </si>
  <si>
    <t>9fea56d32ca7ef6e_NSPCL-33</t>
  </si>
  <si>
    <t>INS-18008439</t>
  </si>
  <si>
    <t>2/9/26 10:31:09 AM</t>
  </si>
  <si>
    <t>2/9/26 10:18:09 AM</t>
  </si>
  <si>
    <t>https://dmsrepoinc.momrah.gov.sa/dmsrepo/ValidateOTPServlet?CASE_ID=GZ_298862575_NSPCL-33&amp;DeptCode=014001</t>
  </si>
  <si>
    <t>GZ_359593713_NSPCL-8</t>
  </si>
  <si>
    <t>eac701ddaa1e98d9_NSPCL-8</t>
  </si>
  <si>
    <t>INS-20735698</t>
  </si>
  <si>
    <t>5/5/26 10:33:28 AM</t>
  </si>
  <si>
    <t>5/5/26 10:33:26 AM</t>
  </si>
  <si>
    <t>https://dmsrepoinc.momrah.gov.sa/dmsrepo/ValidateOTPServlet?CASE_ID=GZ_359593713_NSPCL-8&amp;DeptCode=014001</t>
  </si>
  <si>
    <t>296385782_NSPCL-31</t>
  </si>
  <si>
    <t>776f5c911ec5a8b2_NSPCL-31</t>
  </si>
  <si>
    <t>INS-18091404</t>
  </si>
  <si>
    <t>2/5/26 12:38:06 PM</t>
  </si>
  <si>
    <t>https://dmsrepoinc.momrah.gov.sa/dmsrepo/ValidateOTPServlet?CASE_ID=296385782_NSPCL-31&amp;DeptCode=014001</t>
  </si>
  <si>
    <t>GZ_319178587_NSPCL-33</t>
  </si>
  <si>
    <t>b5e61b7eec0b0297_NSPCL-33</t>
  </si>
  <si>
    <t>3/3/26 4:54:22 PM</t>
  </si>
  <si>
    <t>https://dmsrepoinc.momrah.gov.sa/dmsrepo/ValidateOTPServlet?CASE_ID=GZ_319178587_NSPCL-33&amp;DeptCode=014001</t>
  </si>
  <si>
    <t>GZ_330539081_NSPCL-63</t>
  </si>
  <si>
    <t>23a9768f8d90c044_NSPCL-63</t>
  </si>
  <si>
    <t>INS-19707936</t>
  </si>
  <si>
    <t>4/1/26 10:37:01 AM</t>
  </si>
  <si>
    <t>https://dmsrepoinc.momrah.gov.sa/dmsrepo/ValidateOTPServlet?CASE_ID=GZ_330539081_NSPCL-63&amp;DeptCode=014001</t>
  </si>
  <si>
    <t>4/2/26 1:24:07 PM</t>
  </si>
  <si>
    <t>GZ_275580365_NSPCL-33</t>
  </si>
  <si>
    <t>56bd79052923f10a_NSPCL-33</t>
  </si>
  <si>
    <t>INC-26-01-073577</t>
  </si>
  <si>
    <t>https://dmsrepoinc.momrah.gov.sa/dmsrepo/ValidateOTPServlet?CASE_ID=GZ_275580365_NSPCL-33&amp;DeptCode=014001</t>
  </si>
  <si>
    <t>GZ_366358756_NSPCL-33</t>
  </si>
  <si>
    <t>4a17c1f0c28da25b_NSPCL-33</t>
  </si>
  <si>
    <t>INS-20674482</t>
  </si>
  <si>
    <t>5/12/26 8:08:45 AM</t>
  </si>
  <si>
    <t>https://dmsrepoinc.momrah.gov.sa/dmsrepo/ValidateOTPServlet?CASE_ID=GZ_366358756_NSPCL-33&amp;DeptCode=014001</t>
  </si>
  <si>
    <t>GZ_340396178_NSPCL-33</t>
  </si>
  <si>
    <t>7fbf07860ea77594_NSPCL-33</t>
  </si>
  <si>
    <t>INS-19991130</t>
  </si>
  <si>
    <t>4/8/26 9:18:14 AM</t>
  </si>
  <si>
    <t>4/8/26 9:18:10 AM</t>
  </si>
  <si>
    <t>https://dmsrepoinc.momrah.gov.sa/dmsrepo/ValidateOTPServlet?CASE_ID=GZ_340396178_NSPCL-33&amp;DeptCode=014001</t>
  </si>
  <si>
    <t>GZ_360943469_NSPCL-33</t>
  </si>
  <si>
    <t>d7f0b1cba3799919_NSPCL-33</t>
  </si>
  <si>
    <t>INS-20675049</t>
  </si>
  <si>
    <t>5/6/26 9:02:07 AM</t>
  </si>
  <si>
    <t>5/6/26 9:01:23 AM</t>
  </si>
  <si>
    <t>https://dmsrepoinc.momrah.gov.sa/dmsrepo/ValidateOTPServlet?CASE_ID=GZ_360943469_NSPCL-33&amp;DeptCode=014001</t>
  </si>
  <si>
    <t>GZ_298922720_NSPCL-8</t>
  </si>
  <si>
    <t>0e09f44e5df4c2e3_NSPCL-8</t>
  </si>
  <si>
    <t>INS-18224132</t>
  </si>
  <si>
    <t>2/9/26 10:55:20 AM</t>
  </si>
  <si>
    <t>https://dmsrepoinc.momrah.gov.sa/dmsrepo/ValidateOTPServlet?CASE_ID=GZ_298922720_NSPCL-8&amp;DeptCode=014001</t>
  </si>
  <si>
    <t>GZ_277408919_NSPCL-69</t>
  </si>
  <si>
    <t>d14e29062dbb2710_NSPCL-69</t>
  </si>
  <si>
    <t>INS-17470212</t>
  </si>
  <si>
    <t>1/13/26 11:03:27 AM</t>
  </si>
  <si>
    <t>https://dmsrepoinc.momrah.gov.sa/dmsrepo/ValidateOTPServlet?CASE_ID=GZ_277408919_NSPCL-69&amp;DeptCode=014001</t>
  </si>
  <si>
    <t>1/14/26 11:24:00 PM</t>
  </si>
  <si>
    <t>GZ_270245888_NSPCL-33</t>
  </si>
  <si>
    <t>43d598b4c4856402_NSPCL-33</t>
  </si>
  <si>
    <t>INS-17290389</t>
  </si>
  <si>
    <t>https://dmsrepoinc.momrah.gov.sa/dmsrepo/ValidateOTPServlet?CASE_ID=GZ_270245888_NSPCL-33&amp;DeptCode=014001</t>
  </si>
  <si>
    <t>GZ_337212538_NSPCL-33</t>
  </si>
  <si>
    <t>cde5b6686fa547d6_NSPCL-33</t>
  </si>
  <si>
    <t>INS-19987859</t>
  </si>
  <si>
    <t>4/6/26 8:59:20 AM</t>
  </si>
  <si>
    <t>4/6/26 8:38:59 AM</t>
  </si>
  <si>
    <t>https://dmsrepoinc.momrah.gov.sa/dmsrepo/ValidateOTPServlet?CASE_ID=GZ_337212538_NSPCL-33&amp;DeptCode=014001</t>
  </si>
  <si>
    <t>GZ_299625172_NSPCL-71</t>
  </si>
  <si>
    <t>b102cd5065b85cf8_NSPCL-71</t>
  </si>
  <si>
    <t>INS-18082761</t>
  </si>
  <si>
    <t>2/10/26 9:47:31 AM</t>
  </si>
  <si>
    <t>https://dmsrepoinc.momrah.gov.sa/dmsrepo/ValidateOTPServlet?CASE_ID=GZ_299625172_NSPCL-71&amp;DeptCode=014001</t>
  </si>
  <si>
    <t>319142939_NSPCL-33</t>
  </si>
  <si>
    <t>d9a76ba757f8ddf6_NSPCL-33</t>
  </si>
  <si>
    <t>3/8/26 4:33:56 PM</t>
  </si>
  <si>
    <t>https://dmsrepoinc.momrah.gov.sa/dmsrepo/ValidateOTPServlet?CASE_ID=319142939_NSPCL-33&amp;DeptCode=014001</t>
  </si>
  <si>
    <t>GZ_365794518_NSPCL-69</t>
  </si>
  <si>
    <t>1e2100bb44b50e1a_NSPCL-69</t>
  </si>
  <si>
    <t>5/11/26 2:13:33 PM</t>
  </si>
  <si>
    <t>5/11/26 1:50:29 PM</t>
  </si>
  <si>
    <t>https://dmsrepoinc.momrah.gov.sa/dmsrepo/ValidateOTPServlet?CASE_ID=GZ_365794518_NSPCL-69&amp;DeptCode=014001</t>
  </si>
  <si>
    <t>0.406</t>
  </si>
  <si>
    <t>GZ_273779514_NSPCL-33</t>
  </si>
  <si>
    <t>5fbc497ee269c27f_NSPCL-33</t>
  </si>
  <si>
    <t>INC-26-01-066902</t>
  </si>
  <si>
    <t>1/8/26 10:35:15 AM</t>
  </si>
  <si>
    <t>https://dmsrepoinc.momrah.gov.sa/dmsrepo/ValidateOTPServlet?CASE_ID=GZ_273779514_NSPCL-33&amp;DeptCode=014001</t>
  </si>
  <si>
    <t>GZ_278745304_NSPCL-82</t>
  </si>
  <si>
    <t>51ee05b734cf6f37_NSPCL-82</t>
  </si>
  <si>
    <t>INS-17472783</t>
  </si>
  <si>
    <t>1/15/26 8:10:52 AM</t>
  </si>
  <si>
    <t>https://dmsrepoinc.momrah.gov.sa/dmsrepo/ValidateOTPServlet?CASE_ID=GZ_278745304_NSPCL-82&amp;DeptCode=014001</t>
  </si>
  <si>
    <t>RZ_365412126_NSPCL-11</t>
  </si>
  <si>
    <t>e05c2ef637a58413_NSPCL-11</t>
  </si>
  <si>
    <t>5/11/26 10:25:03 AM</t>
  </si>
  <si>
    <t>https://dmsrepoinc.momrah.gov.sa/dmsrepo/ValidateOTPServlet?CASE_ID=RZ_365412126_NSPCL-11&amp;DeptCode=014001</t>
  </si>
  <si>
    <t>GZ_363120321_NSPCL-63</t>
  </si>
  <si>
    <t>265daf255f6ce7af_NSPCL-63</t>
  </si>
  <si>
    <t>INS-20628895</t>
  </si>
  <si>
    <t>5/7/26 6:13:23 PM</t>
  </si>
  <si>
    <t>5/7/26 6:13:20 PM</t>
  </si>
  <si>
    <t>https://dmsrepoinc.momrah.gov.sa/dmsrepo/ValidateOTPServlet?CASE_ID=GZ_363120321_NSPCL-63&amp;DeptCode=014001</t>
  </si>
  <si>
    <t>GZ_381188127_NSPCL-69</t>
  </si>
  <si>
    <t>5381f1c20509baf0_NSPCL-69</t>
  </si>
  <si>
    <t>6/4/26 2:30:50 PM</t>
  </si>
  <si>
    <t>https://dmsrepoinc.momrah.gov.sa/dmsrepo/ValidateOTPServlet?CASE_ID=GZ_381188127_NSPCL-69&amp;DeptCode=014001</t>
  </si>
  <si>
    <t>313808368_NSPCL-69</t>
  </si>
  <si>
    <t>696cf7dc9d01bee7_NSPCL-69</t>
  </si>
  <si>
    <t>INS-19323951</t>
  </si>
  <si>
    <t>3/3/26 2:36:55 PM</t>
  </si>
  <si>
    <t>https://dmsrepoinc.momrah.gov.sa/dmsrepo/ValidateOTPServlet?CASE_ID=313808368_NSPCL-69&amp;DeptCode=014001</t>
  </si>
  <si>
    <t>GZ_279008177_NSPCL-33</t>
  </si>
  <si>
    <t>d97d79e1973fd785_NSPCL-33</t>
  </si>
  <si>
    <t>INS-17470422</t>
  </si>
  <si>
    <t>1/15/26 11:44:20 AM</t>
  </si>
  <si>
    <t>1/15/26 11:44:18 AM</t>
  </si>
  <si>
    <t>https://dmsrepoinc.momrah.gov.sa/dmsrepo/ValidateOTPServlet?CASE_ID=GZ_279008177_NSPCL-33&amp;DeptCode=014001</t>
  </si>
  <si>
    <t>RZ_318980532_NSPCL-11</t>
  </si>
  <si>
    <t>a472221c601ffea8_NSPCL-11</t>
  </si>
  <si>
    <t>INS-19324536</t>
  </si>
  <si>
    <t>https://dmsrepoinc.momrah.gov.sa/dmsrepo/ValidateOTPServlet?CASE_ID=RZ_318980532_NSPCL-11&amp;DeptCode=014001</t>
  </si>
  <si>
    <t>GZ_299619240_NSPCL-8</t>
  </si>
  <si>
    <t>c46c7dc9acfb726f_NSPCL-8</t>
  </si>
  <si>
    <t>INS-18082750</t>
  </si>
  <si>
    <t>2/10/26 8:41:04 AM</t>
  </si>
  <si>
    <t>2/10/26 8:41:00 AM</t>
  </si>
  <si>
    <t>https://dmsrepoinc.momrah.gov.sa/dmsrepo/ValidateOTPServlet?CASE_ID=GZ_299619240_NSPCL-8&amp;DeptCode=014001</t>
  </si>
  <si>
    <t>GZ_298203436_NSPCL-8</t>
  </si>
  <si>
    <t>a701fe3b7e3e82e9_NSPCL-8</t>
  </si>
  <si>
    <t>INS-18224133</t>
  </si>
  <si>
    <t>2/8/26 12:19:27 PM</t>
  </si>
  <si>
    <t>https://dmsrepoinc.momrah.gov.sa/dmsrepo/ValidateOTPServlet?CASE_ID=GZ_298203436_NSPCL-8&amp;DeptCode=014001</t>
  </si>
  <si>
    <t>GZ_340415879_NSPCL-33</t>
  </si>
  <si>
    <t>7bb4ae3c66f8f584_NSPCL-33</t>
  </si>
  <si>
    <t>INS-19987890</t>
  </si>
  <si>
    <t>4/8/26 10:21:33 AM</t>
  </si>
  <si>
    <t>https://dmsrepoinc.momrah.gov.sa/dmsrepo/ValidateOTPServlet?CASE_ID=GZ_340415879_NSPCL-33&amp;DeptCode=014001</t>
  </si>
  <si>
    <t>316251363_NSPCL-69</t>
  </si>
  <si>
    <t>121e93ae0c84678e_NSPCL-69</t>
  </si>
  <si>
    <t>INS-19202428</t>
  </si>
  <si>
    <t>3/5/26 9:41:36 AM</t>
  </si>
  <si>
    <t>3/5/26 9:41:35 AM</t>
  </si>
  <si>
    <t>https://dmsrepoinc.momrah.gov.sa/dmsrepo/ValidateOTPServlet?CASE_ID=316251363_NSPCL-69&amp;DeptCode=014001</t>
  </si>
  <si>
    <t>OZ_318680191_NSPCL-16</t>
  </si>
  <si>
    <t>ac0a8458439f284c_NSPCL-16</t>
  </si>
  <si>
    <t>INS-19367660</t>
  </si>
  <si>
    <t>3/8/26 12:09:24 PM</t>
  </si>
  <si>
    <t>https://dmsrepoinc.momrah.gov.sa/dmsrepo/ValidateOTPServlet?CASE_ID=OZ_318680191_NSPCL-16&amp;DeptCode=014001</t>
  </si>
  <si>
    <t>2.870</t>
  </si>
  <si>
    <t>GZ_358622032_NSPCL-33</t>
  </si>
  <si>
    <t>85076c3052903dff_NSPCL-33</t>
  </si>
  <si>
    <t>INC-26-05-125940</t>
  </si>
  <si>
    <t>5/4/26 5:06:33 PM</t>
  </si>
  <si>
    <t>5/4/26 5:06:32 PM</t>
  </si>
  <si>
    <t>https://dmsrepoinc.momrah.gov.sa/dmsrepo/ValidateOTPServlet?CASE_ID=GZ_358622032_NSPCL-33&amp;DeptCode=014001</t>
  </si>
  <si>
    <t>GZ_360942924_NSPCL-8</t>
  </si>
  <si>
    <t>7df382e67c9d4351_NSPCL-8</t>
  </si>
  <si>
    <t>INS-20701001</t>
  </si>
  <si>
    <t>https://dmsrepoinc.momrah.gov.sa/dmsrepo/ValidateOTPServlet?CASE_ID=GZ_360942924_NSPCL-8&amp;DeptCode=014001</t>
  </si>
  <si>
    <t>GZ_365407247_NSPCL-33</t>
  </si>
  <si>
    <t>743bfbbd1e9147ec_NSPCL-33</t>
  </si>
  <si>
    <t>INS-20675717</t>
  </si>
  <si>
    <t>5/11/26 10:14:22 AM</t>
  </si>
  <si>
    <t>https://dmsrepoinc.momrah.gov.sa/dmsrepo/ValidateOTPServlet?CASE_ID=GZ_365407247_NSPCL-33&amp;DeptCode=014001</t>
  </si>
  <si>
    <t>314455036_NSPCL-63</t>
  </si>
  <si>
    <t>3733a02caaea1f0a_NSPCL-63</t>
  </si>
  <si>
    <t>INS-19187112</t>
  </si>
  <si>
    <t>3/4/26 8:17:16 AM</t>
  </si>
  <si>
    <t>3/4/26 8:17:07 AM</t>
  </si>
  <si>
    <t>https://dmsrepoinc.momrah.gov.sa/dmsrepo/ValidateOTPServlet?CASE_ID=314455036_NSPCL-63&amp;DeptCode=014001</t>
  </si>
  <si>
    <t>3/17/26 3:23:44 PM</t>
  </si>
  <si>
    <t>0.519</t>
  </si>
  <si>
    <t>GZ_320909048_NSPCL-33</t>
  </si>
  <si>
    <t>8fdb85714ae36396_NSPCL-33</t>
  </si>
  <si>
    <t>INC-26-03-083328</t>
  </si>
  <si>
    <t>3/10/26 12:16:23 PM</t>
  </si>
  <si>
    <t>3/10/26 12:14:58 PM</t>
  </si>
  <si>
    <t>https://dmsrepoinc.momrah.gov.sa/dmsrepo/ValidateOTPServlet?CASE_ID=GZ_320909048_NSPCL-33&amp;DeptCode=014001</t>
  </si>
  <si>
    <t>316725353_NSPCL-69</t>
  </si>
  <si>
    <t>dfbfeffcc0f3f62b_NSPCL-69</t>
  </si>
  <si>
    <t>3/5/26 1:23:51 PM</t>
  </si>
  <si>
    <t>https://dmsrepoinc.momrah.gov.sa/dmsrepo/ValidateOTPServlet?CASE_ID=316725353_NSPCL-69&amp;DeptCode=014001</t>
  </si>
  <si>
    <t>296689920_NSPCL-63</t>
  </si>
  <si>
    <t>01772079319802f9_NSPCL-63</t>
  </si>
  <si>
    <t>INS-17981802</t>
  </si>
  <si>
    <t>2/5/26 4:42:53 PM</t>
  </si>
  <si>
    <t>2/5/26 1:03:39 PM</t>
  </si>
  <si>
    <t>https://dmsrepoinc.momrah.gov.sa/dmsrepo/ValidateOTPServlet?CASE_ID=296689920_NSPCL-63&amp;DeptCode=014001</t>
  </si>
  <si>
    <t>362178764_NSPCL-10</t>
  </si>
  <si>
    <t>59a8c5ba1f4e6938_NSPCL-10</t>
  </si>
  <si>
    <t>INS-20928131</t>
  </si>
  <si>
    <t>5/7/26 7:50:37 AM</t>
  </si>
  <si>
    <t>https://dmsrepoinc.momrah.gov.sa/dmsrepo/ValidateOTPServlet?CASE_ID=362178764_NSPCL-10&amp;DeptCode=014001</t>
  </si>
  <si>
    <t>GZ_277489940_NSPCL-33</t>
  </si>
  <si>
    <t>c41cfec6a0073bae_NSPCL-33</t>
  </si>
  <si>
    <t>INC-26-01-104505</t>
  </si>
  <si>
    <t>1/13/26 11:37:15 AM</t>
  </si>
  <si>
    <t>https://dmsrepoinc.momrah.gov.sa/dmsrepo/ValidateOTPServlet?CASE_ID=GZ_277489940_NSPCL-33&amp;DeptCode=014001</t>
  </si>
  <si>
    <t>GZ_341759473_NSPCL-33</t>
  </si>
  <si>
    <t>bd14b5fe6ac9ee02_NSPCL-33</t>
  </si>
  <si>
    <t>INS-19908690</t>
  </si>
  <si>
    <t>4/9/26 1:11:45 PM</t>
  </si>
  <si>
    <t>4/9/26 1:11:37 PM</t>
  </si>
  <si>
    <t>https://dmsrepoinc.momrah.gov.sa/dmsrepo/ValidateOTPServlet?CASE_ID=GZ_341759473_NSPCL-33&amp;DeptCode=014001</t>
  </si>
  <si>
    <t>GZ_298895190_NSPCL-8</t>
  </si>
  <si>
    <t>6b932b20b9209919_NSPCL-8</t>
  </si>
  <si>
    <t>INS-18017019</t>
  </si>
  <si>
    <t>2/9/26 10:32:39 AM</t>
  </si>
  <si>
    <t>2/9/26 10:32:37 AM</t>
  </si>
  <si>
    <t>https://dmsrepoinc.momrah.gov.sa/dmsrepo/ValidateOTPServlet?CASE_ID=GZ_298895190_NSPCL-8&amp;DeptCode=014001</t>
  </si>
  <si>
    <t>318486169_NSPCL-82</t>
  </si>
  <si>
    <t>4a59ccae39617b21_NSPCL-82</t>
  </si>
  <si>
    <t>INS-19217359</t>
  </si>
  <si>
    <t>3/8/26 9:50:07 AM</t>
  </si>
  <si>
    <t>https://dmsrepoinc.momrah.gov.sa/dmsrepo/ValidateOTPServlet?CASE_ID=318486169_NSPCL-82&amp;DeptCode=014001</t>
  </si>
  <si>
    <t>314600862_NSPCL-71</t>
  </si>
  <si>
    <t>20a69e977e61c7d3_NSPCL-71</t>
  </si>
  <si>
    <t>INS-19187100</t>
  </si>
  <si>
    <t>3/4/26 9:16:33 AM</t>
  </si>
  <si>
    <t>https://dmsrepoinc.momrah.gov.sa/dmsrepo/ValidateOTPServlet?CASE_ID=314600862_NSPCL-71&amp;DeptCode=014001</t>
  </si>
  <si>
    <t>GZ_324887271_NSPCL-33</t>
  </si>
  <si>
    <t>e7546dc90a501757_NSPCL-33</t>
  </si>
  <si>
    <t>3/17/26 3:41:43 PM</t>
  </si>
  <si>
    <t>https://dmsrepoinc.momrah.gov.sa/dmsrepo/ValidateOTPServlet?CASE_ID=GZ_324887271_NSPCL-33&amp;DeptCode=014001</t>
  </si>
  <si>
    <t>GZ_382761429_NSPCL-33</t>
  </si>
  <si>
    <t>67660a5f4e6a58f7_NSPCL-33</t>
  </si>
  <si>
    <t>6/7/26 9:27:17 AM</t>
  </si>
  <si>
    <t>6/7/26 9:27:11 AM</t>
  </si>
  <si>
    <t>https://dmsrepoinc.momrah.gov.sa/dmsrepo/ValidateOTPServlet?CASE_ID=GZ_382761429_NSPCL-33&amp;DeptCode=014001</t>
  </si>
  <si>
    <t>GZ_367162045_NSPCL-69</t>
  </si>
  <si>
    <t>5a331caae6da4e00_NSPCL-69</t>
  </si>
  <si>
    <t>5/13/26 9:39:26 AM</t>
  </si>
  <si>
    <t>https://dmsrepoinc.momrah.gov.sa/dmsrepo/ValidateOTPServlet?CASE_ID=GZ_367162045_NSPCL-69&amp;DeptCode=014001</t>
  </si>
  <si>
    <t>GZ_319731907_NSPCL-33</t>
  </si>
  <si>
    <t>b80febf4691ff72b_NSPCL-33</t>
  </si>
  <si>
    <t>3/9/26 11:07:16 AM</t>
  </si>
  <si>
    <t>3/5/26 12:45:21 PM</t>
  </si>
  <si>
    <t>https://dmsrepoinc.momrah.gov.sa/dmsrepo/ValidateOTPServlet?CASE_ID=GZ_319731907_NSPCL-33&amp;DeptCode=014001</t>
  </si>
  <si>
    <t>314204775_NSPCL-69</t>
  </si>
  <si>
    <t>a5d8a59982ad50e7_NSPCL-69</t>
  </si>
  <si>
    <t>INS-19371269</t>
  </si>
  <si>
    <t>3/3/26 5:20:06 PM</t>
  </si>
  <si>
    <t>https://dmsrepoinc.momrah.gov.sa/dmsrepo/ValidateOTPServlet?CASE_ID=314204775_NSPCL-69&amp;DeptCode=014001</t>
  </si>
  <si>
    <t>3/17/26 10:23:45 PM</t>
  </si>
  <si>
    <t>RZ_367342164_NSPCL-10</t>
  </si>
  <si>
    <t>85c21b55c263d57d_NSPCL-10</t>
  </si>
  <si>
    <t>5/13/26 10:25:20 AM</t>
  </si>
  <si>
    <t>https://dmsrepoinc.momrah.gov.sa/dmsrepo/ValidateOTPServlet?CASE_ID=RZ_367342164_NSPCL-10&amp;DeptCode=014001</t>
  </si>
  <si>
    <t>GZ_366561829_NSPCL-69</t>
  </si>
  <si>
    <t>0327bc41898ee492_NSPCL-69</t>
  </si>
  <si>
    <t>5/12/26 11:09:57 AM</t>
  </si>
  <si>
    <t>5/12/26 11:09:54 AM</t>
  </si>
  <si>
    <t>https://dmsrepoinc.momrah.gov.sa/dmsrepo/ValidateOTPServlet?CASE_ID=GZ_366561829_NSPCL-69&amp;DeptCode=014001</t>
  </si>
  <si>
    <t>314207487_NSPCL-29</t>
  </si>
  <si>
    <t>41f947623d54281c_NSPCL-29</t>
  </si>
  <si>
    <t>3/3/26 5:40:04 PM</t>
  </si>
  <si>
    <t>https://dmsrepoinc.momrah.gov.sa/dmsrepo/ValidateOTPServlet?CASE_ID=314207487_NSPCL-29&amp;DeptCode=014001</t>
  </si>
  <si>
    <t>0.076</t>
  </si>
  <si>
    <t>316288722_NSPCL-63</t>
  </si>
  <si>
    <t>fd57a4ede84a75c7_NSPCL-63</t>
  </si>
  <si>
    <t>INC-26-03-104351</t>
  </si>
  <si>
    <t>3/5/26 9:56:04 AM</t>
  </si>
  <si>
    <t>3/5/26 9:55:47 AM</t>
  </si>
  <si>
    <t>https://dmsrepoinc.momrah.gov.sa/dmsrepo/ValidateOTPServlet?CASE_ID=316288722_NSPCL-63&amp;DeptCode=014001</t>
  </si>
  <si>
    <t>314454937_NSPCL-69</t>
  </si>
  <si>
    <t>0e9390d0380077ab_NSPCL-69</t>
  </si>
  <si>
    <t>INS-19192138</t>
  </si>
  <si>
    <t>3/4/26 8:13:59 AM</t>
  </si>
  <si>
    <t>3/4/26 8:13:56 AM</t>
  </si>
  <si>
    <t>https://dmsrepoinc.momrah.gov.sa/dmsrepo/ValidateOTPServlet?CASE_ID=314454937_NSPCL-69&amp;DeptCode=014001</t>
  </si>
  <si>
    <t>GZ_315852977_NSPCL-33</t>
  </si>
  <si>
    <t>45e7380e703c651c_NSPCL-33</t>
  </si>
  <si>
    <t>3/4/26 4:24:00 PM</t>
  </si>
  <si>
    <t>3/4/26 4:23:48 PM</t>
  </si>
  <si>
    <t>https://dmsrepoinc.momrah.gov.sa/dmsrepo/ValidateOTPServlet?CASE_ID=GZ_315852977_NSPCL-33&amp;DeptCode=014001</t>
  </si>
  <si>
    <t>GZ_363398106_NSPCL-8</t>
  </si>
  <si>
    <t>c30d09a4c6e5818a_NSPCL-8</t>
  </si>
  <si>
    <t>INS-20630221</t>
  </si>
  <si>
    <t>https://dmsrepoinc.momrah.gov.sa/dmsrepo/ValidateOTPServlet?CASE_ID=GZ_363398106_NSPCL-8&amp;DeptCode=014001</t>
  </si>
  <si>
    <t>GZ_365552335_NSPCL-33</t>
  </si>
  <si>
    <t>84a2d91e979982c2_NSPCL-33</t>
  </si>
  <si>
    <t>INC-26-05-223774</t>
  </si>
  <si>
    <t>5/11/26 11:28:02 AM</t>
  </si>
  <si>
    <t>https://dmsrepoinc.momrah.gov.sa/dmsrepo/ValidateOTPServlet?CASE_ID=GZ_365552335_NSPCL-33&amp;DeptCode=014001</t>
  </si>
  <si>
    <t>GZ_316766882_NSPCL-8</t>
  </si>
  <si>
    <t>9341f4f1b3e7b0b1_NSPCL-8</t>
  </si>
  <si>
    <t>INS-19480730</t>
  </si>
  <si>
    <t>3/5/26 2:03:28 PM</t>
  </si>
  <si>
    <t>3/5/26 2:03:14 PM</t>
  </si>
  <si>
    <t>https://dmsrepoinc.momrah.gov.sa/dmsrepo/ValidateOTPServlet?CASE_ID=GZ_316766882_NSPCL-8&amp;DeptCode=014001</t>
  </si>
  <si>
    <t>3/17/26 11:23:53 PM</t>
  </si>
  <si>
    <t>GZ_364143993_NSPCL-69</t>
  </si>
  <si>
    <t>c33016671145b4ab_NSPCL-69</t>
  </si>
  <si>
    <t>INS-20642037</t>
  </si>
  <si>
    <t>5/10/26 9:26:51 AM</t>
  </si>
  <si>
    <t>https://dmsrepoinc.momrah.gov.sa/dmsrepo/ValidateOTPServlet?CASE_ID=GZ_364143993_NSPCL-69&amp;DeptCode=014001</t>
  </si>
  <si>
    <t>GZ_317047459_NSPCL-8</t>
  </si>
  <si>
    <t>87a9aeecafd464f1_NSPCL-8</t>
  </si>
  <si>
    <t>INS-19370589</t>
  </si>
  <si>
    <t>https://dmsrepoinc.momrah.gov.sa/dmsrepo/ValidateOTPServlet?CASE_ID=GZ_317047459_NSPCL-8&amp;DeptCode=014001</t>
  </si>
  <si>
    <t>GZ_340419853_NSPCL-33</t>
  </si>
  <si>
    <t>3202d06c18f34ca8_NSPCL-33</t>
  </si>
  <si>
    <t>INS-19987875</t>
  </si>
  <si>
    <t>4/8/26 9:48:24 AM</t>
  </si>
  <si>
    <t>4/8/26 9:48:21 AM</t>
  </si>
  <si>
    <t>https://dmsrepoinc.momrah.gov.sa/dmsrepo/ValidateOTPServlet?CASE_ID=GZ_340419853_NSPCL-33&amp;DeptCode=014001</t>
  </si>
  <si>
    <t>OZ_365477790_NSPCL-49</t>
  </si>
  <si>
    <t>69f8bf1b9dacba33_NSPCL-49</t>
  </si>
  <si>
    <t>5/11/26 11:07:02 AM</t>
  </si>
  <si>
    <t>https://dmsrepoinc.momrah.gov.sa/dmsrepo/ValidateOTPServlet?CASE_ID=OZ_365477790_NSPCL-49&amp;DeptCode=014001</t>
  </si>
  <si>
    <t>GZ_359141032_NSPCL-33</t>
  </si>
  <si>
    <t>ba143463bfa1d1d6_NSPCL-33</t>
  </si>
  <si>
    <t>INS-20737044</t>
  </si>
  <si>
    <t>5/5/26 8:56:20 AM</t>
  </si>
  <si>
    <t>https://dmsrepoinc.momrah.gov.sa/dmsrepo/ValidateOTPServlet?CASE_ID=GZ_359141032_NSPCL-33&amp;DeptCode=014001</t>
  </si>
  <si>
    <t>GZ_314855432_NSPCL-69</t>
  </si>
  <si>
    <t>3d1d797459ef3280_NSPCL-69</t>
  </si>
  <si>
    <t>INS-19366732</t>
  </si>
  <si>
    <t>3/4/26 11:15:43 AM</t>
  </si>
  <si>
    <t>https://dmsrepoinc.momrah.gov.sa/dmsrepo/ValidateOTPServlet?CASE_ID=GZ_314855432_NSPCL-69&amp;DeptCode=014001</t>
  </si>
  <si>
    <t>GZ_293146841_NSPCL-8</t>
  </si>
  <si>
    <t>3685dde05bbab2a1_NSPCL-8</t>
  </si>
  <si>
    <t>INS-18092394</t>
  </si>
  <si>
    <t>2/3/26 11:33:26 AM</t>
  </si>
  <si>
    <t>https://dmsrepoinc.momrah.gov.sa/dmsrepo/ValidateOTPServlet?CASE_ID=GZ_293146841_NSPCL-8&amp;DeptCode=014001</t>
  </si>
  <si>
    <t>GZ_358621099_NSPCL-33</t>
  </si>
  <si>
    <t>ff74712dd08195b3_NSPCL-33</t>
  </si>
  <si>
    <t>INC-26-05-130115</t>
  </si>
  <si>
    <t>5/4/26 4:59:29 PM</t>
  </si>
  <si>
    <t>https://dmsrepoinc.momrah.gov.sa/dmsrepo/ValidateOTPServlet?CASE_ID=GZ_358621099_NSPCL-33&amp;DeptCode=014001</t>
  </si>
  <si>
    <t>GZ_332439422_NSPCL-33</t>
  </si>
  <si>
    <t>297670b8d52cbc1c_NSPCL-33</t>
  </si>
  <si>
    <t>INS-19787350</t>
  </si>
  <si>
    <t>4/2/26 10:05:23 AM</t>
  </si>
  <si>
    <t>4/2/26 10:05:03 AM</t>
  </si>
  <si>
    <t>https://dmsrepoinc.momrah.gov.sa/dmsrepo/ValidateOTPServlet?CASE_ID=GZ_332439422_NSPCL-33&amp;DeptCode=014001</t>
  </si>
  <si>
    <t>GZ_309025359_NSPCL-47</t>
  </si>
  <si>
    <t>1b0a08572372a3af_NSPCL-47</t>
  </si>
  <si>
    <t>INS-18890444</t>
  </si>
  <si>
    <t>3/1/26 6:56:14 AM</t>
  </si>
  <si>
    <t>https://dmsrepoinc.momrah.gov.sa/dmsrepo/ValidateOTPServlet?CASE_ID=GZ_309025359_NSPCL-47&amp;DeptCode=014001</t>
  </si>
  <si>
    <t>GZ_277322139_NSPCL-71</t>
  </si>
  <si>
    <t>6f391a424bb6de2d_NSPCL-71</t>
  </si>
  <si>
    <t>INS-17675625</t>
  </si>
  <si>
    <t>1/13/26 10:19:24 AM</t>
  </si>
  <si>
    <t>https://dmsrepoinc.momrah.gov.sa/dmsrepo/ValidateOTPServlet?CASE_ID=GZ_277322139_NSPCL-71&amp;DeptCode=014001</t>
  </si>
  <si>
    <t>GZ_264684869_NSPCL-69</t>
  </si>
  <si>
    <t>32f77a128a0bb16d_NSPCL-69</t>
  </si>
  <si>
    <t>INS-17152157</t>
  </si>
  <si>
    <t>1/1/26 9:49:55 AM</t>
  </si>
  <si>
    <t>https://dmsrepoinc.momrah.gov.sa/dmsrepo/ValidateOTPServlet?CASE_ID=GZ_264684869_NSPCL-69&amp;DeptCode=014001</t>
  </si>
  <si>
    <t>1/2/26 11:23:56 PM</t>
  </si>
  <si>
    <t>GZ_362573661_NSPCL-33</t>
  </si>
  <si>
    <t>10f323282834b2b3_NSPCL-33</t>
  </si>
  <si>
    <t>INS-20640650</t>
  </si>
  <si>
    <t>5/7/26 10:50:06 AM</t>
  </si>
  <si>
    <t>https://dmsrepoinc.momrah.gov.sa/dmsrepo/ValidateOTPServlet?CASE_ID=GZ_362573661_NSPCL-33&amp;DeptCode=014001</t>
  </si>
  <si>
    <t>GZ_362916830_NSPCL-8</t>
  </si>
  <si>
    <t>712bb18848ad6052_NSPCL-8</t>
  </si>
  <si>
    <t>INS-20736346</t>
  </si>
  <si>
    <t>5/7/26 2:21:31 PM</t>
  </si>
  <si>
    <t>https://dmsrepoinc.momrah.gov.sa/dmsrepo/ValidateOTPServlet?CASE_ID=GZ_362916830_NSPCL-8&amp;DeptCode=014001</t>
  </si>
  <si>
    <t>359254612_NSPCL-12</t>
  </si>
  <si>
    <t>200a7a7eb69ead09_NSPCL-12</t>
  </si>
  <si>
    <t>INS-20654834</t>
  </si>
  <si>
    <t>https://dmsrepoinc.momrah.gov.sa/dmsrepo/ValidateOTPServlet?CASE_ID=359254612_NSPCL-12&amp;DeptCode=014001</t>
  </si>
  <si>
    <t>GZ_315872701_NSPCL-63</t>
  </si>
  <si>
    <t>54c6aadada1dac2c_NSPCL-63</t>
  </si>
  <si>
    <t>INS-19369601</t>
  </si>
  <si>
    <t>3/4/26 5:08:09 PM</t>
  </si>
  <si>
    <t>https://dmsrepoinc.momrah.gov.sa/dmsrepo/ValidateOTPServlet?CASE_ID=GZ_315872701_NSPCL-63&amp;DeptCode=014001</t>
  </si>
  <si>
    <t>GZ_299814022_NSPCL-8</t>
  </si>
  <si>
    <t>3692b45327f6ab58_NSPCL-8</t>
  </si>
  <si>
    <t>INS-18302980</t>
  </si>
  <si>
    <t>2/10/26 11:02:41 AM</t>
  </si>
  <si>
    <t>https://dmsrepoinc.momrah.gov.sa/dmsrepo/ValidateOTPServlet?CASE_ID=GZ_299814022_NSPCL-8&amp;DeptCode=014001</t>
  </si>
  <si>
    <t>293073741_NSPCL-72</t>
  </si>
  <si>
    <t>e7a275399aed2b4e_NSPCL-72</t>
  </si>
  <si>
    <t>INS-18054262</t>
  </si>
  <si>
    <t>https://dmsrepoinc.momrah.gov.sa/dmsrepo/ValidateOTPServlet?CASE_ID=293073741_NSPCL-72&amp;DeptCode=014001</t>
  </si>
  <si>
    <t>2/9/26 4:54:00 PM</t>
  </si>
  <si>
    <t>GZ_369928355_NSPCL-23</t>
  </si>
  <si>
    <t>153114e17e1efc58_NSPCL-23</t>
  </si>
  <si>
    <t>INS-20932452</t>
  </si>
  <si>
    <t>5/17/26 9:13:45 AM</t>
  </si>
  <si>
    <t>https://dmsrepoinc.momrah.gov.sa/dmsrepo/ValidateOTPServlet?CASE_ID=GZ_369928355_NSPCL-23&amp;DeptCode=014001</t>
  </si>
  <si>
    <t>GZ_318741927_NSPCL-7</t>
  </si>
  <si>
    <t>7aba21f4631f8c9a_NSPCL-7</t>
  </si>
  <si>
    <t>INS-19368802</t>
  </si>
  <si>
    <t>3/8/26 12:32:45 PM</t>
  </si>
  <si>
    <t>https://dmsrepoinc.momrah.gov.sa/dmsrepo/ValidateOTPServlet?CASE_ID=GZ_318741927_NSPCL-7&amp;DeptCode=014001</t>
  </si>
  <si>
    <t>GZ_316592499_NSPCL-33</t>
  </si>
  <si>
    <t>977d36b327491f20_NSPCL-33</t>
  </si>
  <si>
    <t>3/5/26 12:41:35 PM</t>
  </si>
  <si>
    <t>3/5/26 12:38:53 PM</t>
  </si>
  <si>
    <t>https://dmsrepoinc.momrah.gov.sa/dmsrepo/ValidateOTPServlet?CASE_ID=GZ_316592499_NSPCL-33&amp;DeptCode=014001</t>
  </si>
  <si>
    <t>GZ_318812330_NSPCL-8</t>
  </si>
  <si>
    <t>73faa2bddaba3233_NSPCL-8</t>
  </si>
  <si>
    <t>INS-19480907</t>
  </si>
  <si>
    <t>3/8/26 1:22:02 PM</t>
  </si>
  <si>
    <t>https://dmsrepoinc.momrah.gov.sa/dmsrepo/ValidateOTPServlet?CASE_ID=GZ_318812330_NSPCL-8&amp;DeptCode=014001</t>
  </si>
  <si>
    <t>0.461</t>
  </si>
  <si>
    <t>GZ_304211899_NSPCL-33</t>
  </si>
  <si>
    <t>cfe5e6afc02a4a3a_NSPCL-33</t>
  </si>
  <si>
    <t>INC-26-02-153373</t>
  </si>
  <si>
    <t>2/11/26 10:40:42 AM</t>
  </si>
  <si>
    <t>https://dmsrepoinc.momrah.gov.sa/dmsrepo/ValidateOTPServlet?CASE_ID=GZ_304211899_NSPCL-33&amp;DeptCode=014001</t>
  </si>
  <si>
    <t>GZ_319151437_NSPCL-8</t>
  </si>
  <si>
    <t>9ee9a3df317af92e_NSPCL-8</t>
  </si>
  <si>
    <t>INS-19326646</t>
  </si>
  <si>
    <t>3/8/26 5:04:14 PM</t>
  </si>
  <si>
    <t>https://dmsrepoinc.momrah.gov.sa/dmsrepo/ValidateOTPServlet?CASE_ID=GZ_319151437_NSPCL-8&amp;DeptCode=014001</t>
  </si>
  <si>
    <t>GZ_346125001_NSPCL-8</t>
  </si>
  <si>
    <t>481661cc291c128d_NSPCL-8</t>
  </si>
  <si>
    <t>INS-20046258</t>
  </si>
  <si>
    <t>https://dmsrepoinc.momrah.gov.sa/dmsrepo/ValidateOTPServlet?CASE_ID=GZ_346125001_NSPCL-8&amp;DeptCode=014001</t>
  </si>
  <si>
    <t>4/15/26 8:53:52 PM</t>
  </si>
  <si>
    <t>GZ_313171412_NSPCL-33</t>
  </si>
  <si>
    <t>52ba0d620f6cacd9_NSPCL-33</t>
  </si>
  <si>
    <t>3/3/26 12:23:27 PM</t>
  </si>
  <si>
    <t>3/3/26 12:13:47 PM</t>
  </si>
  <si>
    <t>https://dmsrepoinc.momrah.gov.sa/dmsrepo/ValidateOTPServlet?CASE_ID=GZ_313171412_NSPCL-33&amp;DeptCode=014001</t>
  </si>
  <si>
    <t>GZ_266800786_NSPCL-63</t>
  </si>
  <si>
    <t>836445c49dff113c_NSPCL-63</t>
  </si>
  <si>
    <t>INS-17179954</t>
  </si>
  <si>
    <t>1/3/26 8:57:09 AM</t>
  </si>
  <si>
    <t>https://dmsrepoinc.momrah.gov.sa/dmsrepo/ValidateOTPServlet?CASE_ID=GZ_266800786_NSPCL-63&amp;DeptCode=014001</t>
  </si>
  <si>
    <t>GZ_361864577_NSPCL-33</t>
  </si>
  <si>
    <t>6f68aa2264bc56a8_NSPCL-33</t>
  </si>
  <si>
    <t>INS-20630147</t>
  </si>
  <si>
    <t>5/6/26 3:48:14 PM</t>
  </si>
  <si>
    <t>https://dmsrepoinc.momrah.gov.sa/dmsrepo/ValidateOTPServlet?CASE_ID=GZ_361864577_NSPCL-33&amp;DeptCode=014001</t>
  </si>
  <si>
    <t>318485189_NSPCL-69</t>
  </si>
  <si>
    <t>2ce02c4acafbe94d_NSPCL-69</t>
  </si>
  <si>
    <t>INS-19202424</t>
  </si>
  <si>
    <t>3/8/26 9:42:53 AM</t>
  </si>
  <si>
    <t>https://dmsrepoinc.momrah.gov.sa/dmsrepo/ValidateOTPServlet?CASE_ID=318485189_NSPCL-69&amp;DeptCode=014001</t>
  </si>
  <si>
    <t>OZ_299613501_NSPCL-3</t>
  </si>
  <si>
    <t>2848ece795950492_NSPCL-3</t>
  </si>
  <si>
    <t>INS-18191179</t>
  </si>
  <si>
    <t>https://dmsrepoinc.momrah.gov.sa/dmsrepo/ValidateOTPServlet?CASE_ID=OZ_299613501_NSPCL-3&amp;DeptCode=014001</t>
  </si>
  <si>
    <t>2/17/26 11:53:50 PM</t>
  </si>
  <si>
    <t>GZ_278813981_NSPCL-33</t>
  </si>
  <si>
    <t>1834f87dc4e24893_NSPCL-33</t>
  </si>
  <si>
    <t>INS-17471470</t>
  </si>
  <si>
    <t>1/15/26 9:27:14 AM</t>
  </si>
  <si>
    <t>https://dmsrepoinc.momrah.gov.sa/dmsrepo/ValidateOTPServlet?CASE_ID=GZ_278813981_NSPCL-33&amp;DeptCode=014001</t>
  </si>
  <si>
    <t>GZ_343566169_NSPCL-33</t>
  </si>
  <si>
    <t>ee36288d69a40f69_NSPCL-33</t>
  </si>
  <si>
    <t>INS-19949743</t>
  </si>
  <si>
    <t>https://dmsrepoinc.momrah.gov.sa/dmsrepo/ValidateOTPServlet?CASE_ID=GZ_343566169_NSPCL-33&amp;DeptCode=014001</t>
  </si>
  <si>
    <t>GZ_340600546_NSPCL-71</t>
  </si>
  <si>
    <t>331c361c2bac96d4_NSPCL-71</t>
  </si>
  <si>
    <t>INS-20090986</t>
  </si>
  <si>
    <t>4/8/26 11:19:50 AM</t>
  </si>
  <si>
    <t>https://dmsrepoinc.momrah.gov.sa/dmsrepo/ValidateOTPServlet?CASE_ID=GZ_340600546_NSPCL-71&amp;DeptCode=014001</t>
  </si>
  <si>
    <t>298264595_NSPCL-63</t>
  </si>
  <si>
    <t>026709cfc15c2387_NSPCL-63</t>
  </si>
  <si>
    <t>INS-17987230</t>
  </si>
  <si>
    <t>INC-26-02-202295</t>
  </si>
  <si>
    <t>2/8/26 1:23:05 PM</t>
  </si>
  <si>
    <t>https://dmsrepoinc.momrah.gov.sa/dmsrepo/ValidateOTPServlet?CASE_ID=298264595_NSPCL-63&amp;DeptCode=014001</t>
  </si>
  <si>
    <t>298000113_NSPCL-69</t>
  </si>
  <si>
    <t>2e09b92243543b1b_NSPCL-69</t>
  </si>
  <si>
    <t>INS-18093309</t>
  </si>
  <si>
    <t>2/8/26 10:50:07 AM</t>
  </si>
  <si>
    <t>2/8/26 10:49:33 AM</t>
  </si>
  <si>
    <t>https://dmsrepoinc.momrah.gov.sa/dmsrepo/ValidateOTPServlet?CASE_ID=298000113_NSPCL-69&amp;DeptCode=014001</t>
  </si>
  <si>
    <t>GZ_279008026_NSPCL-92</t>
  </si>
  <si>
    <t>279be8b6ada601ad_NSPCL-92</t>
  </si>
  <si>
    <t>INS-17470466</t>
  </si>
  <si>
    <t>1/15/26 11:32:31 AM</t>
  </si>
  <si>
    <t>https://dmsrepoinc.momrah.gov.sa/dmsrepo/ValidateOTPServlet?CASE_ID=GZ_279008026_NSPCL-92&amp;DeptCode=014001</t>
  </si>
  <si>
    <t>OZ_297742518_NSPCL-3</t>
  </si>
  <si>
    <t>adf66e3f84e9d3d4_NSPCL-3</t>
  </si>
  <si>
    <t>2/8/26 8:38:09 AM</t>
  </si>
  <si>
    <t>https://dmsrepoinc.momrah.gov.sa/dmsrepo/ValidateOTPServlet?CASE_ID=OZ_297742518_NSPCL-3&amp;DeptCode=014001</t>
  </si>
  <si>
    <t>2/17/26 11:53:55 PM</t>
  </si>
  <si>
    <t>GRZ_270008943_NSPCL-69</t>
  </si>
  <si>
    <t>cf1fb9d6843352d2_NSPCL-69</t>
  </si>
  <si>
    <t>INS-17290404</t>
  </si>
  <si>
    <t>1/5/26 9:53:36 AM</t>
  </si>
  <si>
    <t>https://dmsrepoinc.momrah.gov.sa/dmsrepo/ValidateOTPServlet?CASE_ID=GRZ_270008943_NSPCL-69&amp;DeptCode=014001</t>
  </si>
  <si>
    <t>GZ_309025199_NSPCL-33</t>
  </si>
  <si>
    <t>72a4e2334f930a7a_NSPCL-33</t>
  </si>
  <si>
    <t>INS-18892470</t>
  </si>
  <si>
    <t>3/1/26 6:54:24 AM</t>
  </si>
  <si>
    <t>https://dmsrepoinc.momrah.gov.sa/dmsrepo/ValidateOTPServlet?CASE_ID=GZ_309025199_NSPCL-33&amp;DeptCode=014001</t>
  </si>
  <si>
    <t>OZ_343566781_NSPCL-49</t>
  </si>
  <si>
    <t>c96c2631ac766469_NSPCL-49</t>
  </si>
  <si>
    <t>INS-20156859</t>
  </si>
  <si>
    <t>4/12/26 3:57:05 PM</t>
  </si>
  <si>
    <t>https://dmsrepoinc.momrah.gov.sa/dmsrepo/ValidateOTPServlet?CASE_ID=OZ_343566781_NSPCL-49&amp;DeptCode=014001</t>
  </si>
  <si>
    <t>GZ_315876717_NSPCL-8</t>
  </si>
  <si>
    <t>43683449888a2bb2_NSPCL-8</t>
  </si>
  <si>
    <t>INS-19369644</t>
  </si>
  <si>
    <t>3/4/26 5:20:53 PM</t>
  </si>
  <si>
    <t>3/4/26 3:40:11 PM</t>
  </si>
  <si>
    <t>https://dmsrepoinc.momrah.gov.sa/dmsrepo/ValidateOTPServlet?CASE_ID=GZ_315876717_NSPCL-8&amp;DeptCode=014001</t>
  </si>
  <si>
    <t>299045764_NSPCL-69</t>
  </si>
  <si>
    <t>a9c51cd4bce98e1d_NSPCL-69</t>
  </si>
  <si>
    <t>INS-18162776</t>
  </si>
  <si>
    <t>2/9/26 11:45:43 AM</t>
  </si>
  <si>
    <t>https://dmsrepoinc.momrah.gov.sa/dmsrepo/ValidateOTPServlet?CASE_ID=299045764_NSPCL-69&amp;DeptCode=014001</t>
  </si>
  <si>
    <t>GZ_294780325_NSPCL-33</t>
  </si>
  <si>
    <t>95c650d2fcfed806_NSPCL-33</t>
  </si>
  <si>
    <t>INS-18013019</t>
  </si>
  <si>
    <t>2/4/26 11:37:42 AM</t>
  </si>
  <si>
    <t>https://dmsrepoinc.momrah.gov.sa/dmsrepo/ValidateOTPServlet?CASE_ID=GZ_294780325_NSPCL-33&amp;DeptCode=014001</t>
  </si>
  <si>
    <t>GZ_340387114_NSPCL-33</t>
  </si>
  <si>
    <t>1e4f4fe7cc493d1a_NSPCL-33</t>
  </si>
  <si>
    <t>INS-19987873</t>
  </si>
  <si>
    <t>4/8/26 8:42:42 AM</t>
  </si>
  <si>
    <t>4/8/26 8:35:08 AM</t>
  </si>
  <si>
    <t>https://dmsrepoinc.momrah.gov.sa/dmsrepo/ValidateOTPServlet?CASE_ID=GZ_340387114_NSPCL-33&amp;DeptCode=014001</t>
  </si>
  <si>
    <t>GZ_335280655_NSPCL-47</t>
  </si>
  <si>
    <t>0f0869a0a347e35a_NSPCL-47</t>
  </si>
  <si>
    <t>INS-19992426</t>
  </si>
  <si>
    <t>4/5/26 9:23:32 AM</t>
  </si>
  <si>
    <t>https://dmsrepoinc.momrah.gov.sa/dmsrepo/ValidateOTPServlet?CASE_ID=GZ_335280655_NSPCL-47&amp;DeptCode=014001</t>
  </si>
  <si>
    <t>GZ_314953754_NSPCL-33</t>
  </si>
  <si>
    <t>018c0bae03bbc992_NSPCL-33</t>
  </si>
  <si>
    <t>3/4/26 12:05:33 PM</t>
  </si>
  <si>
    <t>3/4/26 12:05:28 PM</t>
  </si>
  <si>
    <t>https://dmsrepoinc.momrah.gov.sa/dmsrepo/ValidateOTPServlet?CASE_ID=GZ_314953754_NSPCL-33&amp;DeptCode=014001</t>
  </si>
  <si>
    <t>0.408</t>
  </si>
  <si>
    <t>GZ_273778816_NSPCL-33</t>
  </si>
  <si>
    <t>c5328773e11ddc35_NSPCL-33</t>
  </si>
  <si>
    <t>INC-26-01-069863</t>
  </si>
  <si>
    <t>1/8/26 10:33:19 AM</t>
  </si>
  <si>
    <t>https://dmsrepoinc.momrah.gov.sa/dmsrepo/ValidateOTPServlet?CASE_ID=GZ_273778816_NSPCL-33&amp;DeptCode=014001</t>
  </si>
  <si>
    <t>GZ_312920610_NSPCL-63</t>
  </si>
  <si>
    <t>43db725a0f5c3f60_NSPCL-63</t>
  </si>
  <si>
    <t>INS-19193944</t>
  </si>
  <si>
    <t>3/3/26 11:24:42 AM</t>
  </si>
  <si>
    <t>https://dmsrepoinc.momrah.gov.sa/dmsrepo/ValidateOTPServlet?CASE_ID=GZ_312920610_NSPCL-63&amp;DeptCode=014001</t>
  </si>
  <si>
    <t>RZ_365288421_NSPCL-17</t>
  </si>
  <si>
    <t>85c21b55c263d57d_NSPCL-17</t>
  </si>
  <si>
    <t>5/11/26 9:44:53 AM</t>
  </si>
  <si>
    <t>https://dmsrepoinc.momrah.gov.sa/dmsrepo/ValidateOTPServlet?CASE_ID=RZ_365288421_NSPCL-17&amp;DeptCode=014001</t>
  </si>
  <si>
    <t>GZ_319973442_NSPCL-33</t>
  </si>
  <si>
    <t>3f6eaf5c8d97c614_NSPCL-33</t>
  </si>
  <si>
    <t>3/9/26 1:36:15 PM</t>
  </si>
  <si>
    <t>https://dmsrepoinc.momrah.gov.sa/dmsrepo/ValidateOTPServlet?CASE_ID=GZ_319973442_NSPCL-33&amp;DeptCode=014001</t>
  </si>
  <si>
    <t>GZ_342242114_NSPCL-33</t>
  </si>
  <si>
    <t>fc0a4f3e29fcb973_NSPCL-33</t>
  </si>
  <si>
    <t>INS-19950194</t>
  </si>
  <si>
    <t>4/10/26 6:02:04 PM</t>
  </si>
  <si>
    <t>4/10/26 6:02:00 PM</t>
  </si>
  <si>
    <t>https://dmsrepoinc.momrah.gov.sa/dmsrepo/ValidateOTPServlet?CASE_ID=GZ_342242114_NSPCL-33&amp;DeptCode=014001</t>
  </si>
  <si>
    <t>GZ_340404540_NSPCL-33</t>
  </si>
  <si>
    <t>19ca6b957611ae39_NSPCL-33</t>
  </si>
  <si>
    <t>INS-19990442</t>
  </si>
  <si>
    <t>4/8/26 9:46:07 AM</t>
  </si>
  <si>
    <t>4/8/26 9:45:49 AM</t>
  </si>
  <si>
    <t>https://dmsrepoinc.momrah.gov.sa/dmsrepo/ValidateOTPServlet?CASE_ID=GZ_340404540_NSPCL-33&amp;DeptCode=014001</t>
  </si>
  <si>
    <t>GZ_360944898_NSPCL-33</t>
  </si>
  <si>
    <t>983275089d777666_NSPCL-33</t>
  </si>
  <si>
    <t>INS-20675051</t>
  </si>
  <si>
    <t>https://dmsrepoinc.momrah.gov.sa/dmsrepo/ValidateOTPServlet?CASE_ID=GZ_360944898_NSPCL-33&amp;DeptCode=014001</t>
  </si>
  <si>
    <t>GZ_319137458_NSPCL-33</t>
  </si>
  <si>
    <t>cb869da98682ba5c_NSPCL-33</t>
  </si>
  <si>
    <t>3/8/26 3:48:08 PM</t>
  </si>
  <si>
    <t>3/8/26 3:48:03 PM</t>
  </si>
  <si>
    <t>https://dmsrepoinc.momrah.gov.sa/dmsrepo/ValidateOTPServlet?CASE_ID=GZ_319137458_NSPCL-33&amp;DeptCode=014001</t>
  </si>
  <si>
    <t>297891287_NSPCL-82</t>
  </si>
  <si>
    <t>d92351c8c4b52939_NSPCL-82</t>
  </si>
  <si>
    <t>INS-17981780</t>
  </si>
  <si>
    <t>2/8/26 10:11:57 AM</t>
  </si>
  <si>
    <t>2/8/26 10:11:47 AM</t>
  </si>
  <si>
    <t>https://dmsrepoinc.momrah.gov.sa/dmsrepo/ValidateOTPServlet?CASE_ID=297891287_NSPCL-82&amp;DeptCode=014001</t>
  </si>
  <si>
    <t>GZ_315872392_NSPCL-63</t>
  </si>
  <si>
    <t>51801a3e62510750_NSPCL-63</t>
  </si>
  <si>
    <t>INS-19369599</t>
  </si>
  <si>
    <t>3/4/26 5:07:39 PM</t>
  </si>
  <si>
    <t>https://dmsrepoinc.momrah.gov.sa/dmsrepo/ValidateOTPServlet?CASE_ID=GZ_315872392_NSPCL-63&amp;DeptCode=014001</t>
  </si>
  <si>
    <t>GZ_365510812_NSPCL-63</t>
  </si>
  <si>
    <t>2f9df7a51fd66c4c_NSPCL-63</t>
  </si>
  <si>
    <t>INS-20919241</t>
  </si>
  <si>
    <t>5/11/26 11:21:30 AM</t>
  </si>
  <si>
    <t>https://dmsrepoinc.momrah.gov.sa/dmsrepo/ValidateOTPServlet?CASE_ID=GZ_365510812_NSPCL-63&amp;DeptCode=014001</t>
  </si>
  <si>
    <t>GZ_340373183_NSPCL-8</t>
  </si>
  <si>
    <t>250c54f4e418a743_NSPCL-8</t>
  </si>
  <si>
    <t>INS-19990903</t>
  </si>
  <si>
    <t>4/8/26 7:44:21 AM</t>
  </si>
  <si>
    <t>https://dmsrepoinc.momrah.gov.sa/dmsrepo/ValidateOTPServlet?CASE_ID=GZ_340373183_NSPCL-8&amp;DeptCode=014001</t>
  </si>
  <si>
    <t>316289027_NSPCL-63</t>
  </si>
  <si>
    <t>17e7ab173602cc51_NSPCL-63</t>
  </si>
  <si>
    <t>INC-26-03-104349</t>
  </si>
  <si>
    <t>3/5/26 9:56:53 AM</t>
  </si>
  <si>
    <t>3/5/26 9:56:45 AM</t>
  </si>
  <si>
    <t>https://dmsrepoinc.momrah.gov.sa/dmsrepo/ValidateOTPServlet?CASE_ID=316289027_NSPCL-63&amp;DeptCode=014001</t>
  </si>
  <si>
    <t>GZ_381192501_NSPCL-63</t>
  </si>
  <si>
    <t>f6feb884ee808a95_NSPCL-63</t>
  </si>
  <si>
    <t>6/4/26 2:37:46 PM</t>
  </si>
  <si>
    <t>https://dmsrepoinc.momrah.gov.sa/dmsrepo/ValidateOTPServlet?CASE_ID=GZ_381192501_NSPCL-63&amp;DeptCode=014001</t>
  </si>
  <si>
    <t>GZ_345075305_NSPCL-69</t>
  </si>
  <si>
    <t>a9a06f2d18dd7638_NSPCL-69</t>
  </si>
  <si>
    <t>INS-20048057</t>
  </si>
  <si>
    <t>4/14/26 10:30:50 AM</t>
  </si>
  <si>
    <t>4/14/26 10:30:45 AM</t>
  </si>
  <si>
    <t>https://dmsrepoinc.momrah.gov.sa/dmsrepo/ValidateOTPServlet?CASE_ID=GZ_345075305_NSPCL-69&amp;DeptCode=014001</t>
  </si>
  <si>
    <t>313037725_NSPCL-71</t>
  </si>
  <si>
    <t>0d5a759f4c17c1ae_NSPCL-71</t>
  </si>
  <si>
    <t>INS-19191162</t>
  </si>
  <si>
    <t>https://dmsrepoinc.momrah.gov.sa/dmsrepo/ValidateOTPServlet?CASE_ID=313037725_NSPCL-71&amp;DeptCode=014001</t>
  </si>
  <si>
    <t>GZ_296690024_NSPCL-33</t>
  </si>
  <si>
    <t>5ed39b0d44a38bea_NSPCL-33</t>
  </si>
  <si>
    <t>INS-17958062</t>
  </si>
  <si>
    <t>2/5/26 4:45:23 PM</t>
  </si>
  <si>
    <t>2/5/26 1:04:10 PM</t>
  </si>
  <si>
    <t>https://dmsrepoinc.momrah.gov.sa/dmsrepo/ValidateOTPServlet?CASE_ID=GZ_296690024_NSPCL-33&amp;DeptCode=014001</t>
  </si>
  <si>
    <t>OZ_264620829_NSPCL-74</t>
  </si>
  <si>
    <t>82a51396cf28bd28_NSPCL-74</t>
  </si>
  <si>
    <t>INS-17291051</t>
  </si>
  <si>
    <t>1/1/26 8:05:26 AM</t>
  </si>
  <si>
    <t>https://dmsrepoinc.momrah.gov.sa/dmsrepo/ValidateOTPServlet?CASE_ID=OZ_264620829_NSPCL-74&amp;DeptCode=014001</t>
  </si>
  <si>
    <t>GZ_360943582_NSPCL-33</t>
  </si>
  <si>
    <t>b697a3a0440fb3ff_NSPCL-33</t>
  </si>
  <si>
    <t>INS-20675046</t>
  </si>
  <si>
    <t>https://dmsrepoinc.momrah.gov.sa/dmsrepo/ValidateOTPServlet?CASE_ID=GZ_360943582_NSPCL-33&amp;DeptCode=014001</t>
  </si>
  <si>
    <t>1.842</t>
  </si>
  <si>
    <t>GZ_365794969_NSPCL-33</t>
  </si>
  <si>
    <t>a72df816e4336ba4_NSPCL-33</t>
  </si>
  <si>
    <t>INC-26-05-149429</t>
  </si>
  <si>
    <t>5/11/26 2:21:59 PM</t>
  </si>
  <si>
    <t>5/11/26 2:21:57 PM</t>
  </si>
  <si>
    <t>https://dmsrepoinc.momrah.gov.sa/dmsrepo/ValidateOTPServlet?CASE_ID=GZ_365794969_NSPCL-33&amp;DeptCode=014001</t>
  </si>
  <si>
    <t>319152501_NSPCL-69</t>
  </si>
  <si>
    <t>a5cd49d3e79f830c_NSPCL-69</t>
  </si>
  <si>
    <t>INS-19324512</t>
  </si>
  <si>
    <t>3/8/26 5:09:00 PM</t>
  </si>
  <si>
    <t>3/8/26 5:07:03 PM</t>
  </si>
  <si>
    <t>https://dmsrepoinc.momrah.gov.sa/dmsrepo/ValidateOTPServlet?CASE_ID=319152501_NSPCL-69&amp;DeptCode=014001</t>
  </si>
  <si>
    <t>GZ_368194453_NSPCL-31</t>
  </si>
  <si>
    <t>42bcf5554ac218eb_NSPCL-31</t>
  </si>
  <si>
    <t>INS-20735861</t>
  </si>
  <si>
    <t>https://dmsrepoinc.momrah.gov.sa/dmsrepo/ValidateOTPServlet?CASE_ID=GZ_368194453_NSPCL-31&amp;DeptCode=014001</t>
  </si>
  <si>
    <t>OZ_368013948_NSPCL-3</t>
  </si>
  <si>
    <t>887d7cc3639f4950_NSPCL-3</t>
  </si>
  <si>
    <t>5/14/26 7:56:18 AM</t>
  </si>
  <si>
    <t>https://dmsrepoinc.momrah.gov.sa/dmsrepo/ValidateOTPServlet?CASE_ID=OZ_368013948_NSPCL-3&amp;DeptCode=014001</t>
  </si>
  <si>
    <t>GZ_344514111_NSPCL-8</t>
  </si>
  <si>
    <t>434ef98db1b07278_NSPCL-8</t>
  </si>
  <si>
    <t>INS-20047122</t>
  </si>
  <si>
    <t>4/13/26 1:29:59 PM</t>
  </si>
  <si>
    <t>https://dmsrepoinc.momrah.gov.sa/dmsrepo/ValidateOTPServlet?CASE_ID=GZ_344514111_NSPCL-8&amp;DeptCode=014001</t>
  </si>
  <si>
    <t>GZ_338596241_NSPCL-71</t>
  </si>
  <si>
    <t>774d34825e5d3d14_NSPCL-71</t>
  </si>
  <si>
    <t>INS-19806055</t>
  </si>
  <si>
    <t>4/7/26 9:07:14 AM</t>
  </si>
  <si>
    <t>https://dmsrepoinc.momrah.gov.sa/dmsrepo/ValidateOTPServlet?CASE_ID=GZ_338596241_NSPCL-71&amp;DeptCode=014001</t>
  </si>
  <si>
    <t>GZ_264654804_NSPCL-33</t>
  </si>
  <si>
    <t>7f50d7919438ebcb_NSPCL-33</t>
  </si>
  <si>
    <t>INS-17152121</t>
  </si>
  <si>
    <t>1/1/26 9:23:41 AM</t>
  </si>
  <si>
    <t>https://dmsrepoinc.momrah.gov.sa/dmsrepo/ValidateOTPServlet?CASE_ID=GZ_264654804_NSPCL-33&amp;DeptCode=014001</t>
  </si>
  <si>
    <t>GZ_275296204_NSPCL-63</t>
  </si>
  <si>
    <t>f73c14eac1184e0b_NSPCL-63</t>
  </si>
  <si>
    <t>INC-26-01-074499</t>
  </si>
  <si>
    <t>1/11/26 7:01:06 AM</t>
  </si>
  <si>
    <t>1/11/26 7:01:04 AM</t>
  </si>
  <si>
    <t>https://dmsrepoinc.momrah.gov.sa/dmsrepo/ValidateOTPServlet?CASE_ID=GZ_275296204_NSPCL-63&amp;DeptCode=014001</t>
  </si>
  <si>
    <t>GZ_276804052_NSPCL-8</t>
  </si>
  <si>
    <t>cb3fbef0ff6a9f9b_NSPCL-8</t>
  </si>
  <si>
    <t>INS-17471223</t>
  </si>
  <si>
    <t>1/12/26 1:46:36 PM</t>
  </si>
  <si>
    <t>https://dmsrepoinc.momrah.gov.sa/dmsrepo/ValidateOTPServlet?CASE_ID=GZ_276804052_NSPCL-8&amp;DeptCode=014001</t>
  </si>
  <si>
    <t>GZ_313454117_NSPCL-33</t>
  </si>
  <si>
    <t>c7e069d6156bf2b7_NSPCL-33</t>
  </si>
  <si>
    <t>3/3/26 2:27:41 PM</t>
  </si>
  <si>
    <t>https://dmsrepoinc.momrah.gov.sa/dmsrepo/ValidateOTPServlet?CASE_ID=GZ_313454117_NSPCL-33&amp;DeptCode=014001</t>
  </si>
  <si>
    <t>318981487_NSPCL-69</t>
  </si>
  <si>
    <t>ad92f5072aac2792_NSPCL-69</t>
  </si>
  <si>
    <t>INS-19323945</t>
  </si>
  <si>
    <t>3/8/26 3:17:37 PM</t>
  </si>
  <si>
    <t>https://dmsrepoinc.momrah.gov.sa/dmsrepo/ValidateOTPServlet?CASE_ID=318981487_NSPCL-69&amp;DeptCode=014001</t>
  </si>
  <si>
    <t>RZ_362484056_NSPCL-80</t>
  </si>
  <si>
    <t>f98d905604390f2e_NSPCL-80</t>
  </si>
  <si>
    <t>INC-26-05-243454</t>
  </si>
  <si>
    <t>https://dmsrepoinc.momrah.gov.sa/dmsrepo/ValidateOTPServlet?CASE_ID=RZ_362484056_NSPCL-80&amp;DeptCode=014001</t>
  </si>
  <si>
    <t>GZ_297353422_NSPCL-33</t>
  </si>
  <si>
    <t>2e88c6ae1d0b866d_NSPCL-33</t>
  </si>
  <si>
    <t>INS-17982480</t>
  </si>
  <si>
    <t>https://dmsrepoinc.momrah.gov.sa/dmsrepo/ValidateOTPServlet?CASE_ID=GZ_297353422_NSPCL-33&amp;DeptCode=014001</t>
  </si>
  <si>
    <t>292639443_NSPCL-69</t>
  </si>
  <si>
    <t>3d4f5ae3f7d83e09_NSPCL-69</t>
  </si>
  <si>
    <t>INS-18126276</t>
  </si>
  <si>
    <t>2/3/26 10:10:39 AM</t>
  </si>
  <si>
    <t>2/3/26 10:10:37 AM</t>
  </si>
  <si>
    <t>https://dmsrepoinc.momrah.gov.sa/dmsrepo/ValidateOTPServlet?CASE_ID=292639443_NSPCL-69&amp;DeptCode=014001</t>
  </si>
  <si>
    <t>GZ_276112218_NSPCL-33</t>
  </si>
  <si>
    <t>b2d34125ee52761c_NSPCL-33</t>
  </si>
  <si>
    <t>INC-26-01-077472</t>
  </si>
  <si>
    <t>1/11/26 5:14:37 PM</t>
  </si>
  <si>
    <t>https://dmsrepoinc.momrah.gov.sa/dmsrepo/ValidateOTPServlet?CASE_ID=GZ_276112218_NSPCL-33&amp;DeptCode=014001</t>
  </si>
  <si>
    <t>GZ_369711503_NSPCL-63</t>
  </si>
  <si>
    <t>4b795b42d76b434f_NSPCL-63</t>
  </si>
  <si>
    <t>INS-20932465</t>
  </si>
  <si>
    <t>5/17/26 8:17:54 AM</t>
  </si>
  <si>
    <t>https://dmsrepoinc.momrah.gov.sa/dmsrepo/ValidateOTPServlet?CASE_ID=GZ_369711503_NSPCL-63&amp;DeptCode=014001</t>
  </si>
  <si>
    <t>GZ_265960424_NSPCL-33</t>
  </si>
  <si>
    <t>8999e003a9efde78_NSPCL-33</t>
  </si>
  <si>
    <t>INC-26-01-126208</t>
  </si>
  <si>
    <t>1/1/26 11:03:00 AM</t>
  </si>
  <si>
    <t>1/1/26 10:59:48 AM</t>
  </si>
  <si>
    <t>https://dmsrepoinc.momrah.gov.sa/dmsrepo/ValidateOTPServlet?CASE_ID=GZ_265960424_NSPCL-33&amp;DeptCode=014001</t>
  </si>
  <si>
    <t>314694870_NSPCL-63</t>
  </si>
  <si>
    <t>80132b9634106137_NSPCL-63</t>
  </si>
  <si>
    <t>INS-19187111</t>
  </si>
  <si>
    <t>3/4/26 9:56:22 AM</t>
  </si>
  <si>
    <t>3/4/26 9:32:45 AM</t>
  </si>
  <si>
    <t>https://dmsrepoinc.momrah.gov.sa/dmsrepo/ValidateOTPServlet?CASE_ID=314694870_NSPCL-63&amp;DeptCode=014001</t>
  </si>
  <si>
    <t>GZ_300670294_NSPCL-8</t>
  </si>
  <si>
    <t>41ee947c8cd12e8c_NSPCL-8</t>
  </si>
  <si>
    <t>INS-18224137</t>
  </si>
  <si>
    <t>https://dmsrepoinc.momrah.gov.sa/dmsrepo/ValidateOTPServlet?CASE_ID=GZ_300670294_NSPCL-8&amp;DeptCode=014001</t>
  </si>
  <si>
    <t>GZ_371753618_NSPCL-33</t>
  </si>
  <si>
    <t>640d57ad5ebc45d8_NSPCL-33</t>
  </si>
  <si>
    <t>INC-26-05-203236</t>
  </si>
  <si>
    <t>5/19/26 12:49:36 PM</t>
  </si>
  <si>
    <t>https://dmsrepoinc.momrah.gov.sa/dmsrepo/ValidateOTPServlet?CASE_ID=GZ_371753618_NSPCL-33&amp;DeptCode=014001</t>
  </si>
  <si>
    <t>GZ_315702527_NSPCL-33</t>
  </si>
  <si>
    <t>24182e71e1fa623f_NSPCL-33</t>
  </si>
  <si>
    <t>3/4/26 3:34:30 PM</t>
  </si>
  <si>
    <t>3/3/26 4:57:27 PM</t>
  </si>
  <si>
    <t>https://dmsrepoinc.momrah.gov.sa/dmsrepo/ValidateOTPServlet?CASE_ID=GZ_315702527_NSPCL-33&amp;DeptCode=014001</t>
  </si>
  <si>
    <t>GZ_363996720_NSPCL-69</t>
  </si>
  <si>
    <t>d4ed6f5b4942e97b_NSPCL-69</t>
  </si>
  <si>
    <t>INS-20616633</t>
  </si>
  <si>
    <t>5/10/26 7:28:38 AM</t>
  </si>
  <si>
    <t>https://dmsrepoinc.momrah.gov.sa/dmsrepo/ValidateOTPServlet?CASE_ID=GZ_363996720_NSPCL-69&amp;DeptCode=014001</t>
  </si>
  <si>
    <t>GZ_321661371_NSPCL-33</t>
  </si>
  <si>
    <t>df0dbad72285d5ec_NSPCL-33</t>
  </si>
  <si>
    <t>3/11/26 11:36:47 AM</t>
  </si>
  <si>
    <t>3/4/26 10:44:48 AM</t>
  </si>
  <si>
    <t>https://dmsrepoinc.momrah.gov.sa/dmsrepo/ValidateOTPServlet?CASE_ID=GZ_321661371_NSPCL-33&amp;DeptCode=014001</t>
  </si>
  <si>
    <t>5/7/26 8:10:58 AM</t>
  </si>
  <si>
    <t>GZ_318982318_NSPCL-63</t>
  </si>
  <si>
    <t>c57ad96d1057e716_NSPCL-63</t>
  </si>
  <si>
    <t>INS-19325410</t>
  </si>
  <si>
    <t>3/8/26 3:37:30 PM</t>
  </si>
  <si>
    <t>https://dmsrepoinc.momrah.gov.sa/dmsrepo/ValidateOTPServlet?CASE_ID=GZ_318982318_NSPCL-63&amp;DeptCode=014001</t>
  </si>
  <si>
    <t>GZ_340382252_NSPCL-8</t>
  </si>
  <si>
    <t>855719c1d76517fd_NSPCL-8</t>
  </si>
  <si>
    <t>INS-19990901</t>
  </si>
  <si>
    <t>4/8/26 8:17:55 AM</t>
  </si>
  <si>
    <t>4/8/26 7:46:15 AM</t>
  </si>
  <si>
    <t>https://dmsrepoinc.momrah.gov.sa/dmsrepo/ValidateOTPServlet?CASE_ID=GZ_340382252_NSPCL-8&amp;DeptCode=014001</t>
  </si>
  <si>
    <t>GZ_316592145_NSPCL-8</t>
  </si>
  <si>
    <t>d556a0436e494af7_NSPCL-8</t>
  </si>
  <si>
    <t>INS-19487485</t>
  </si>
  <si>
    <t>3/5/26 12:38:39 PM</t>
  </si>
  <si>
    <t>3/5/26 12:38:19 PM</t>
  </si>
  <si>
    <t>https://dmsrepoinc.momrah.gov.sa/dmsrepo/ValidateOTPServlet?CASE_ID=GZ_316592145_NSPCL-8&amp;DeptCode=014001</t>
  </si>
  <si>
    <t>OZ_365811514_NSPCL-49</t>
  </si>
  <si>
    <t>91d12d336516596e_NSPCL-49</t>
  </si>
  <si>
    <t>5/11/26 2:28:57 PM</t>
  </si>
  <si>
    <t>5/11/26 1:39:48 PM</t>
  </si>
  <si>
    <t>https://dmsrepoinc.momrah.gov.sa/dmsrepo/ValidateOTPServlet?CASE_ID=OZ_365811514_NSPCL-49&amp;DeptCode=014001</t>
  </si>
  <si>
    <t>GZ_318980338_NSPCL-7</t>
  </si>
  <si>
    <t>a472221c601ffea8_NSPCL-7</t>
  </si>
  <si>
    <t>INS-19324521</t>
  </si>
  <si>
    <t>3/8/26 2:51:38 PM</t>
  </si>
  <si>
    <t>3/8/26 2:51:36 PM</t>
  </si>
  <si>
    <t>https://dmsrepoinc.momrah.gov.sa/dmsrepo/ValidateOTPServlet?CASE_ID=GZ_318980338_NSPCL-7&amp;DeptCode=014001</t>
  </si>
  <si>
    <t>GZ_342242042_NSPCL-33</t>
  </si>
  <si>
    <t>f263f0bcf2fe7f35_NSPCL-33</t>
  </si>
  <si>
    <t>INS-20156225</t>
  </si>
  <si>
    <t>4/10/26 6:01:49 PM</t>
  </si>
  <si>
    <t>https://dmsrepoinc.momrah.gov.sa/dmsrepo/ValidateOTPServlet?CASE_ID=GZ_342242042_NSPCL-33&amp;DeptCode=014001</t>
  </si>
  <si>
    <t>GZ_299742701_NSPCL-33</t>
  </si>
  <si>
    <t>708dc439ffe5cacb_NSPCL-33</t>
  </si>
  <si>
    <t>INS-18092224</t>
  </si>
  <si>
    <t>2/10/26 9:17:01 AM</t>
  </si>
  <si>
    <t>https://dmsrepoinc.momrah.gov.sa/dmsrepo/ValidateOTPServlet?CASE_ID=GZ_299742701_NSPCL-33&amp;DeptCode=014001</t>
  </si>
  <si>
    <t>OZ_344469827_NSPCL-49</t>
  </si>
  <si>
    <t>caadd6ab6c080c50_NSPCL-49</t>
  </si>
  <si>
    <t>INS-20254233</t>
  </si>
  <si>
    <t>4/13/26 1:01:22 PM</t>
  </si>
  <si>
    <t>https://dmsrepoinc.momrah.gov.sa/dmsrepo/ValidateOTPServlet?CASE_ID=OZ_344469827_NSPCL-49&amp;DeptCode=014001</t>
  </si>
  <si>
    <t>GZ_319742509_NSPCL-53</t>
  </si>
  <si>
    <t>ac0a8458439f284c_NSPCL-53</t>
  </si>
  <si>
    <t>INS-19340404</t>
  </si>
  <si>
    <t>https://dmsrepoinc.momrah.gov.sa/dmsrepo/ValidateOTPServlet?CASE_ID=GZ_319742509_NSPCL-53&amp;DeptCode=014001</t>
  </si>
  <si>
    <t>GZ_318742105_NSPCL-7</t>
  </si>
  <si>
    <t>682c004f2394c86b_NSPCL-7</t>
  </si>
  <si>
    <t>INS-19368317</t>
  </si>
  <si>
    <t>3/8/26 12:34:40 PM</t>
  </si>
  <si>
    <t>https://dmsrepoinc.momrah.gov.sa/dmsrepo/ValidateOTPServlet?CASE_ID=GZ_318742105_NSPCL-7&amp;DeptCode=014001</t>
  </si>
  <si>
    <t>GZ_313844190_NSPCL-7</t>
  </si>
  <si>
    <t>f7c4f8ee146029d4_NSPCL-7</t>
  </si>
  <si>
    <t>INS-19325448</t>
  </si>
  <si>
    <t>3/3/26 3:35:23 PM</t>
  </si>
  <si>
    <t>https://dmsrepoinc.momrah.gov.sa/dmsrepo/ValidateOTPServlet?CASE_ID=GZ_313844190_NSPCL-7&amp;DeptCode=014001</t>
  </si>
  <si>
    <t>GZ_314202092_NSPCL-33</t>
  </si>
  <si>
    <t>064ebb661c99f75b_NSPCL-33</t>
  </si>
  <si>
    <t>https://dmsrepoinc.momrah.gov.sa/dmsrepo/ValidateOTPServlet?CASE_ID=GZ_314202092_NSPCL-33&amp;DeptCode=014001</t>
  </si>
  <si>
    <t>316288871_NSPCL-63</t>
  </si>
  <si>
    <t>240088105355332d_NSPCL-63</t>
  </si>
  <si>
    <t>INC-26-03-101380</t>
  </si>
  <si>
    <t>3/5/26 9:56:36 AM</t>
  </si>
  <si>
    <t>https://dmsrepoinc.momrah.gov.sa/dmsrepo/ValidateOTPServlet?CASE_ID=316288871_NSPCL-63&amp;DeptCode=014001</t>
  </si>
  <si>
    <t>GZ_341571613_NSPCL-71</t>
  </si>
  <si>
    <t>c4c4f965dbfd3011_NSPCL-71</t>
  </si>
  <si>
    <t>INS-20048101</t>
  </si>
  <si>
    <t>INC-26-04-251726</t>
  </si>
  <si>
    <t>4/9/26 11:23:04 AM</t>
  </si>
  <si>
    <t>https://dmsrepoinc.momrah.gov.sa/dmsrepo/ValidateOTPServlet?CASE_ID=GZ_341571613_NSPCL-71&amp;DeptCode=014001</t>
  </si>
  <si>
    <t>GZ_280482182_NSPCL-33</t>
  </si>
  <si>
    <t>267c9ae7fb004f26_NSPCL-33</t>
  </si>
  <si>
    <t>INS-17545610</t>
  </si>
  <si>
    <t>1/18/26 12:30:05 PM</t>
  </si>
  <si>
    <t>https://dmsrepoinc.momrah.gov.sa/dmsrepo/ValidateOTPServlet?CASE_ID=GZ_280482182_NSPCL-33&amp;DeptCode=014001</t>
  </si>
  <si>
    <t>296345477_NSPCL-29</t>
  </si>
  <si>
    <t>265a69e22e30c6b9_NSPCL-29</t>
  </si>
  <si>
    <t>INS-18013023</t>
  </si>
  <si>
    <t>2/5/26 12:11:44 PM</t>
  </si>
  <si>
    <t>https://dmsrepoinc.momrah.gov.sa/dmsrepo/ValidateOTPServlet?CASE_ID=296345477_NSPCL-29&amp;DeptCode=014001</t>
  </si>
  <si>
    <t>323869439_NSPCL-74</t>
  </si>
  <si>
    <t>2e7480f12cb3969f_NSPCL-74</t>
  </si>
  <si>
    <t>INS-19431141</t>
  </si>
  <si>
    <t>3/15/26 2:31:48 PM</t>
  </si>
  <si>
    <t>https://dmsrepoinc.momrah.gov.sa/dmsrepo/ValidateOTPServlet?CASE_ID=323869439_NSPCL-74&amp;DeptCode=014001</t>
  </si>
  <si>
    <t>3/18/26 6:23:58 AM</t>
  </si>
  <si>
    <t>GZ_340399764_NSPCL-63</t>
  </si>
  <si>
    <t>2080a34d52636380_NSPCL-63</t>
  </si>
  <si>
    <t>INS-20018671</t>
  </si>
  <si>
    <t>4/8/26 9:22:44 AM</t>
  </si>
  <si>
    <t>4/8/26 9:22:41 AM</t>
  </si>
  <si>
    <t>https://dmsrepoinc.momrah.gov.sa/dmsrepo/ValidateOTPServlet?CASE_ID=GZ_340399764_NSPCL-63&amp;DeptCode=014001</t>
  </si>
  <si>
    <t>GZ_343566159_NSPCL-69</t>
  </si>
  <si>
    <t>ee36288d69a40f69_NSPCL-69</t>
  </si>
  <si>
    <t>INS-19950094</t>
  </si>
  <si>
    <t>4/12/26 3:50:08 PM</t>
  </si>
  <si>
    <t>https://dmsrepoinc.momrah.gov.sa/dmsrepo/ValidateOTPServlet?CASE_ID=GZ_343566159_NSPCL-69&amp;DeptCode=014001</t>
  </si>
  <si>
    <t>GZ_266714709_NSPCL-63</t>
  </si>
  <si>
    <t>0890bd995c0c47d5_NSPCL-63</t>
  </si>
  <si>
    <t>INS-17216337</t>
  </si>
  <si>
    <t>1/3/26 7:27:12 AM</t>
  </si>
  <si>
    <t>1/3/26 7:26:57 AM</t>
  </si>
  <si>
    <t>https://dmsrepoinc.momrah.gov.sa/dmsrepo/ValidateOTPServlet?CASE_ID=GZ_266714709_NSPCL-63&amp;DeptCode=014001</t>
  </si>
  <si>
    <t>296192073_NSPCL-72</t>
  </si>
  <si>
    <t>720805db991fed29_NSPCL-72</t>
  </si>
  <si>
    <t>INS-18093299</t>
  </si>
  <si>
    <t>2/5/26 11:06:27 AM</t>
  </si>
  <si>
    <t>https://dmsrepoinc.momrah.gov.sa/dmsrepo/ValidateOTPServlet?CASE_ID=296192073_NSPCL-72&amp;DeptCode=014001</t>
  </si>
  <si>
    <t>316767054_NSPCL-92</t>
  </si>
  <si>
    <t>9093cb90b50bde97_NSPCL-92</t>
  </si>
  <si>
    <t>INS-19431144</t>
  </si>
  <si>
    <t>https://dmsrepoinc.momrah.gov.sa/dmsrepo/ValidateOTPServlet?CASE_ID=316767054_NSPCL-92&amp;DeptCode=014001</t>
  </si>
  <si>
    <t>0.312</t>
  </si>
  <si>
    <t>GZ_337416841_NSPCL-33</t>
  </si>
  <si>
    <t>09d8d00fcc927254_NSPCL-33</t>
  </si>
  <si>
    <t>INC-26-04-058786</t>
  </si>
  <si>
    <t>4/6/26 10:51:12 AM</t>
  </si>
  <si>
    <t>https://dmsrepoinc.momrah.gov.sa/dmsrepo/ValidateOTPServlet?CASE_ID=GZ_337416841_NSPCL-33&amp;DeptCode=014001</t>
  </si>
  <si>
    <t>GZ_278813647_NSPCL-33</t>
  </si>
  <si>
    <t>5410f3a6c769cdef_NSPCL-33</t>
  </si>
  <si>
    <t>INS-17471466</t>
  </si>
  <si>
    <t>1/15/26 9:27:58 AM</t>
  </si>
  <si>
    <t>1/15/26 9:27:55 AM</t>
  </si>
  <si>
    <t>https://dmsrepoinc.momrah.gov.sa/dmsrepo/ValidateOTPServlet?CASE_ID=GZ_278813647_NSPCL-33&amp;DeptCode=014001</t>
  </si>
  <si>
    <t>GZ_314201083_NSPCL-8</t>
  </si>
  <si>
    <t>54c6aadada1dac2c_NSPCL-8</t>
  </si>
  <si>
    <t>INS-19370580</t>
  </si>
  <si>
    <t>https://dmsrepoinc.momrah.gov.sa/dmsrepo/ValidateOTPServlet?CASE_ID=GZ_314201083_NSPCL-8&amp;DeptCode=014001</t>
  </si>
  <si>
    <t>GZ_321203578_NSPCL-31</t>
  </si>
  <si>
    <t>f14941e5d5ebaa2c_NSPCL-31</t>
  </si>
  <si>
    <t>3/10/26 12:43:50 PM</t>
  </si>
  <si>
    <t>https://dmsrepoinc.momrah.gov.sa/dmsrepo/ValidateOTPServlet?CASE_ID=GZ_321203578_NSPCL-31&amp;DeptCode=014001</t>
  </si>
  <si>
    <t>1.585</t>
  </si>
  <si>
    <t>GZ_267944370_NSPCL-23</t>
  </si>
  <si>
    <t>98e6917d8d4a248a_NSPCL-23</t>
  </si>
  <si>
    <t>INC-26-01-029848</t>
  </si>
  <si>
    <t>1/4/26 8:29:50 AM</t>
  </si>
  <si>
    <t>1/4/26 8:29:49 AM</t>
  </si>
  <si>
    <t>https://dmsrepoinc.momrah.gov.sa/dmsrepo/ValidateOTPServlet?CASE_ID=GZ_267944370_NSPCL-23&amp;DeptCode=014001</t>
  </si>
  <si>
    <t>1/5/26 11:24:01 PM</t>
  </si>
  <si>
    <t>GZ_292584242_NSPCL-33</t>
  </si>
  <si>
    <t>18c8a8ff97b31f79_NSPCL-33</t>
  </si>
  <si>
    <t>INC-26-02-119202</t>
  </si>
  <si>
    <t>2/3/26 10:02:35 AM</t>
  </si>
  <si>
    <t>https://dmsrepoinc.momrah.gov.sa/dmsrepo/ValidateOTPServlet?CASE_ID=GZ_292584242_NSPCL-33&amp;DeptCode=014001</t>
  </si>
  <si>
    <t>GZ_367584103_NSPCL-69</t>
  </si>
  <si>
    <t>9f16884558b7cf5b_NSPCL-69</t>
  </si>
  <si>
    <t>5/13/26 12:27:25 PM</t>
  </si>
  <si>
    <t>5/13/26 12:27:20 PM</t>
  </si>
  <si>
    <t>https://dmsrepoinc.momrah.gov.sa/dmsrepo/ValidateOTPServlet?CASE_ID=GZ_367584103_NSPCL-69&amp;DeptCode=014001</t>
  </si>
  <si>
    <t>319864576_NSPCL-69</t>
  </si>
  <si>
    <t>7351ff10a38631f8_NSPCL-69</t>
  </si>
  <si>
    <t>INS-19366733</t>
  </si>
  <si>
    <t>3/9/26 12:36:15 PM</t>
  </si>
  <si>
    <t>https://dmsrepoinc.momrah.gov.sa/dmsrepo/ValidateOTPServlet?CASE_ID=319864576_NSPCL-69&amp;DeptCode=014001</t>
  </si>
  <si>
    <t>GZ_369707262_NSPCL-23</t>
  </si>
  <si>
    <t>4b795b42d76b434f_NSPCL-23</t>
  </si>
  <si>
    <t>INS-20934167</t>
  </si>
  <si>
    <t>5/17/26 8:06:57 AM</t>
  </si>
  <si>
    <t>https://dmsrepoinc.momrah.gov.sa/dmsrepo/ValidateOTPServlet?CASE_ID=GZ_369707262_NSPCL-23&amp;DeptCode=014001</t>
  </si>
  <si>
    <t>GZ_366358774_NSPCL-33</t>
  </si>
  <si>
    <t>9e5d06c94af88894_NSPCL-33</t>
  </si>
  <si>
    <t>INS-20673723</t>
  </si>
  <si>
    <t>5/12/26 8:08:54 AM</t>
  </si>
  <si>
    <t>5/12/26 8:08:50 AM</t>
  </si>
  <si>
    <t>https://dmsrepoinc.momrah.gov.sa/dmsrepo/ValidateOTPServlet?CASE_ID=GZ_366358774_NSPCL-33&amp;DeptCode=014001</t>
  </si>
  <si>
    <t>OZ_298111502_NSPCL-3</t>
  </si>
  <si>
    <t>a0dbc533c93cd755_NSPCL-3</t>
  </si>
  <si>
    <t>INS-18222749</t>
  </si>
  <si>
    <t>2/8/26 11:35:04 AM</t>
  </si>
  <si>
    <t>https://dmsrepoinc.momrah.gov.sa/dmsrepo/ValidateOTPServlet?CASE_ID=OZ_298111502_NSPCL-3&amp;DeptCode=014001</t>
  </si>
  <si>
    <t>300644711_NSPCL-69</t>
  </si>
  <si>
    <t>41ee947c8cd12e8c_NSPCL-69</t>
  </si>
  <si>
    <t>INS-18198660</t>
  </si>
  <si>
    <t>2/11/26 11:59:52 AM</t>
  </si>
  <si>
    <t>https://dmsrepoinc.momrah.gov.sa/dmsrepo/ValidateOTPServlet?CASE_ID=300644711_NSPCL-69&amp;DeptCode=014001</t>
  </si>
  <si>
    <t>GZ_313022743_NSPCL-47</t>
  </si>
  <si>
    <t>489b1c5a4c5b140d_NSPCL-47</t>
  </si>
  <si>
    <t>INS-19423071</t>
  </si>
  <si>
    <t>3/3/26 11:50:15 AM</t>
  </si>
  <si>
    <t>https://dmsrepoinc.momrah.gov.sa/dmsrepo/ValidateOTPServlet?CASE_ID=GZ_313022743_NSPCL-47&amp;DeptCode=014001</t>
  </si>
  <si>
    <t>OZ_340531933_NSPCL-49</t>
  </si>
  <si>
    <t>519adf47c3f2688d_NSPCL-49</t>
  </si>
  <si>
    <t>INS-20253642</t>
  </si>
  <si>
    <t>4/8/26 10:52:19 AM</t>
  </si>
  <si>
    <t>https://dmsrepoinc.momrah.gov.sa/dmsrepo/ValidateOTPServlet?CASE_ID=OZ_340531933_NSPCL-49&amp;DeptCode=014001</t>
  </si>
  <si>
    <t>8.083</t>
  </si>
  <si>
    <t>GZ_344514111_NSPCL-33</t>
  </si>
  <si>
    <t>1a233565e862d8f1_NSPCL-33</t>
  </si>
  <si>
    <t>INC-26-04-148696</t>
  </si>
  <si>
    <t>https://dmsrepoinc.momrah.gov.sa/dmsrepo/ValidateOTPServlet?CASE_ID=GZ_344514111_NSPCL-33&amp;DeptCode=014001</t>
  </si>
  <si>
    <t>OZ_293146396_NSPCL-74</t>
  </si>
  <si>
    <t>94c760de9b736dd3_NSPCL-74</t>
  </si>
  <si>
    <t>INS-18084952</t>
  </si>
  <si>
    <t>2/3/26 11:32:21 AM</t>
  </si>
  <si>
    <t>2/3/26 11:32:17 AM</t>
  </si>
  <si>
    <t>https://dmsrepoinc.momrah.gov.sa/dmsrepo/ValidateOTPServlet?CASE_ID=OZ_293146396_NSPCL-74&amp;DeptCode=014001</t>
  </si>
  <si>
    <t>298034932_NSPCL-63</t>
  </si>
  <si>
    <t>2d122116551a270b_NSPCL-63</t>
  </si>
  <si>
    <t>INS-17987866</t>
  </si>
  <si>
    <t>2/8/26 11:07:08 AM</t>
  </si>
  <si>
    <t>https://dmsrepoinc.momrah.gov.sa/dmsrepo/ValidateOTPServlet?CASE_ID=298034932_NSPCL-63&amp;DeptCode=014001</t>
  </si>
  <si>
    <t>299624560_NSPCL-71</t>
  </si>
  <si>
    <t>c46c7dc9acfb726f_NSPCL-71</t>
  </si>
  <si>
    <t>INS-18084248</t>
  </si>
  <si>
    <t>2/10/26 9:40:30 AM</t>
  </si>
  <si>
    <t>https://dmsrepoinc.momrah.gov.sa/dmsrepo/ValidateOTPServlet?CASE_ID=299624560_NSPCL-71&amp;DeptCode=014001</t>
  </si>
  <si>
    <t>GZ_340616365_NSPCL-8</t>
  </si>
  <si>
    <t>197238c33a8e549a_NSPCL-8</t>
  </si>
  <si>
    <t>INS-20046243</t>
  </si>
  <si>
    <t>4/8/26 11:30:50 AM</t>
  </si>
  <si>
    <t>4/8/26 10:52:15 AM</t>
  </si>
  <si>
    <t>https://dmsrepoinc.momrah.gov.sa/dmsrepo/ValidateOTPServlet?CASE_ID=GZ_340616365_NSPCL-8&amp;DeptCode=014001</t>
  </si>
  <si>
    <t>0.006</t>
  </si>
  <si>
    <t>OZ_366146171_NSPCL-49</t>
  </si>
  <si>
    <t>2816c5f445f5dce4_NSPCL-49</t>
  </si>
  <si>
    <t>INC-26-05-252322</t>
  </si>
  <si>
    <t>5/12/26 7:37:22 AM</t>
  </si>
  <si>
    <t>https://dmsrepoinc.momrah.gov.sa/dmsrepo/ValidateOTPServlet?CASE_ID=OZ_366146171_NSPCL-49&amp;DeptCode=014001</t>
  </si>
  <si>
    <t>314746951_NSPCL-36</t>
  </si>
  <si>
    <t>21f5d79efb1785de_NSPCL-36</t>
  </si>
  <si>
    <t>3/4/26 10:33:38 AM</t>
  </si>
  <si>
    <t>https://dmsrepoinc.momrah.gov.sa/dmsrepo/ValidateOTPServlet?CASE_ID=314746951_NSPCL-36&amp;DeptCode=014001</t>
  </si>
  <si>
    <t>5/7/26 8:08:07 AM</t>
  </si>
  <si>
    <t>GZ_338593776_NSPCL-71</t>
  </si>
  <si>
    <t>0e23ef4a5fd65d35_NSPCL-71</t>
  </si>
  <si>
    <t>INS-19806002</t>
  </si>
  <si>
    <t>4/7/26 8:53:04 AM</t>
  </si>
  <si>
    <t>https://dmsrepoinc.momrah.gov.sa/dmsrepo/ValidateOTPServlet?CASE_ID=GZ_338593776_NSPCL-71&amp;DeptCode=014001</t>
  </si>
  <si>
    <t>GZ_366358742_NSPCL-33</t>
  </si>
  <si>
    <t>b4b8e750a1b4be71_NSPCL-33</t>
  </si>
  <si>
    <t>INS-20672713</t>
  </si>
  <si>
    <t>5/12/26 8:08:39 AM</t>
  </si>
  <si>
    <t>https://dmsrepoinc.momrah.gov.sa/dmsrepo/ValidateOTPServlet?CASE_ID=GZ_366358742_NSPCL-33&amp;DeptCode=014001</t>
  </si>
  <si>
    <t>GZ_275794589_NSPCL-67</t>
  </si>
  <si>
    <t>1890f436a9affac4_NSPCL-67</t>
  </si>
  <si>
    <t>INS-17399083</t>
  </si>
  <si>
    <t>https://dmsrepoinc.momrah.gov.sa/dmsrepo/ValidateOTPServlet?CASE_ID=GZ_275794589_NSPCL-67&amp;DeptCode=014001</t>
  </si>
  <si>
    <t>0.433</t>
  </si>
  <si>
    <t>GZ_280204119_NSPCL-33</t>
  </si>
  <si>
    <t>89b571ceac786b5e_NSPCL-33</t>
  </si>
  <si>
    <t>INC-26-01-120271</t>
  </si>
  <si>
    <t>1/18/26 10:01:55 AM</t>
  </si>
  <si>
    <t>https://dmsrepoinc.momrah.gov.sa/dmsrepo/ValidateOTPServlet?CASE_ID=GZ_280204119_NSPCL-33&amp;DeptCode=014001</t>
  </si>
  <si>
    <t>5.976</t>
  </si>
  <si>
    <t>GZ_362446497_NSPCL-31</t>
  </si>
  <si>
    <t>6347ecf83809a981_NSPCL-31</t>
  </si>
  <si>
    <t>INC-26-05-107440</t>
  </si>
  <si>
    <t>https://dmsrepoinc.momrah.gov.sa/dmsrepo/ValidateOTPServlet?CASE_ID=GZ_362446497_NSPCL-31&amp;DeptCode=014001</t>
  </si>
  <si>
    <t>GZ_369712186_NSPCL-63</t>
  </si>
  <si>
    <t>774eddee04a950d3_NSPCL-63</t>
  </si>
  <si>
    <t>INS-20932466</t>
  </si>
  <si>
    <t>5/17/26 8:24:03 AM</t>
  </si>
  <si>
    <t>https://dmsrepoinc.momrah.gov.sa/dmsrepo/ValidateOTPServlet?CASE_ID=GZ_369712186_NSPCL-63&amp;DeptCode=014001</t>
  </si>
  <si>
    <t>GZ_330507670_NSPCL-31</t>
  </si>
  <si>
    <t>508a836d6a2eac1e_NSPCL-31</t>
  </si>
  <si>
    <t>INS-19705311</t>
  </si>
  <si>
    <t>https://dmsrepoinc.momrah.gov.sa/dmsrepo/ValidateOTPServlet?CASE_ID=GZ_330507670_NSPCL-31&amp;DeptCode=014001</t>
  </si>
  <si>
    <t>GZ_270013050_NSPCL-71</t>
  </si>
  <si>
    <t>7c3526d3eb511c79_NSPCL-71</t>
  </si>
  <si>
    <t>INS-17290400</t>
  </si>
  <si>
    <t>1/5/26 10:02:39 AM</t>
  </si>
  <si>
    <t>https://dmsrepoinc.momrah.gov.sa/dmsrepo/ValidateOTPServlet?CASE_ID=GZ_270013050_NSPCL-71&amp;DeptCode=014001</t>
  </si>
  <si>
    <t>GZ_318981954_NSPCL-33</t>
  </si>
  <si>
    <t>4166c267b2ecf987_NSPCL-33</t>
  </si>
  <si>
    <t>3/8/26 3:29:53 PM</t>
  </si>
  <si>
    <t>https://dmsrepoinc.momrah.gov.sa/dmsrepo/ValidateOTPServlet?CASE_ID=GZ_318981954_NSPCL-33&amp;DeptCode=014001</t>
  </si>
  <si>
    <t>GZ_313796951_NSPCL-33</t>
  </si>
  <si>
    <t>5c7a8774576e0bce_NSPCL-33</t>
  </si>
  <si>
    <t>3/3/26 2:16:51 PM</t>
  </si>
  <si>
    <t>3/3/26 2:16:49 PM</t>
  </si>
  <si>
    <t>https://dmsrepoinc.momrah.gov.sa/dmsrepo/ValidateOTPServlet?CASE_ID=GZ_313796951_NSPCL-33&amp;DeptCode=014001</t>
  </si>
  <si>
    <t>RZ_340699276_NSPCL-69</t>
  </si>
  <si>
    <t>6a27bd56eeb794cd_NSPCL-69</t>
  </si>
  <si>
    <t>INS-20092332</t>
  </si>
  <si>
    <t>4/8/26 12:16:34 PM</t>
  </si>
  <si>
    <t>https://dmsrepoinc.momrah.gov.sa/dmsrepo/ValidateOTPServlet?CASE_ID=RZ_340699276_NSPCL-69&amp;DeptCode=014001</t>
  </si>
  <si>
    <t>GZ_318981244_NSPCL-8</t>
  </si>
  <si>
    <t>d74346e1e38e0285_NSPCL-8</t>
  </si>
  <si>
    <t>INS-19324574</t>
  </si>
  <si>
    <t>https://dmsrepoinc.momrah.gov.sa/dmsrepo/ValidateOTPServlet?CASE_ID=GZ_318981244_NSPCL-8&amp;DeptCode=014001</t>
  </si>
  <si>
    <t>GZ_314753537_NSPCL-8</t>
  </si>
  <si>
    <t>d112167fc50b86e0_NSPCL-8</t>
  </si>
  <si>
    <t>INS-19217356</t>
  </si>
  <si>
    <t>3/4/26 10:28:37 AM</t>
  </si>
  <si>
    <t>https://dmsrepoinc.momrah.gov.sa/dmsrepo/ValidateOTPServlet?CASE_ID=GZ_314753537_NSPCL-8&amp;DeptCode=014001</t>
  </si>
  <si>
    <t>OZ_346110150_NSPCL-49</t>
  </si>
  <si>
    <t>5c7b83e9f7fd04b2_NSPCL-49</t>
  </si>
  <si>
    <t>4/15/26 12:51:33 PM</t>
  </si>
  <si>
    <t>4/15/26 10:47:12 AM</t>
  </si>
  <si>
    <t>https://dmsrepoinc.momrah.gov.sa/dmsrepo/ValidateOTPServlet?CASE_ID=OZ_346110150_NSPCL-49&amp;DeptCode=014001</t>
  </si>
  <si>
    <t>GZ_299670790_NSPCL-33</t>
  </si>
  <si>
    <t>5b4ea6446a726895_NSPCL-33</t>
  </si>
  <si>
    <t>INC-26-02-115389</t>
  </si>
  <si>
    <t>2/10/26 10:11:12 AM</t>
  </si>
  <si>
    <t>https://dmsrepoinc.momrah.gov.sa/dmsrepo/ValidateOTPServlet?CASE_ID=GZ_299670790_NSPCL-33&amp;DeptCode=014001</t>
  </si>
  <si>
    <t>OZ_359881229_NSPCL-3</t>
  </si>
  <si>
    <t>e7954dbc798d32cf_NSPCL-3</t>
  </si>
  <si>
    <t>INS-20792724</t>
  </si>
  <si>
    <t>5/5/26 11:25:03 AM</t>
  </si>
  <si>
    <t>https://dmsrepoinc.momrah.gov.sa/dmsrepo/ValidateOTPServlet?CASE_ID=OZ_359881229_NSPCL-3&amp;DeptCode=014001</t>
  </si>
  <si>
    <t>GZ_365411244_NSPCL-69</t>
  </si>
  <si>
    <t>b35b0d31a46fc84d_NSPCL-69</t>
  </si>
  <si>
    <t>5/11/26 10:23:31 AM</t>
  </si>
  <si>
    <t>https://dmsrepoinc.momrah.gov.sa/dmsrepo/ValidateOTPServlet?CASE_ID=GZ_365411244_NSPCL-69&amp;DeptCode=014001</t>
  </si>
  <si>
    <t>GZ_367463047_NSPCL-8</t>
  </si>
  <si>
    <t>048d2544da952a3b_NSPCL-8</t>
  </si>
  <si>
    <t>5/13/26 9:47:31 AM</t>
  </si>
  <si>
    <t>https://dmsrepoinc.momrah.gov.sa/dmsrepo/ValidateOTPServlet?CASE_ID=GZ_367463047_NSPCL-8&amp;DeptCode=014001</t>
  </si>
  <si>
    <t>RZ_365278307_NSPCL-11</t>
  </si>
  <si>
    <t>e0543282b085d9b5_NSPCL-11</t>
  </si>
  <si>
    <t>https://dmsrepoinc.momrah.gov.sa/dmsrepo/ValidateOTPServlet?CASE_ID=RZ_365278307_NSPCL-11&amp;DeptCode=014001</t>
  </si>
  <si>
    <t>GZ_359504564_NSPCL-69</t>
  </si>
  <si>
    <t>972651de257eace6_NSPCL-69</t>
  </si>
  <si>
    <t>INS-20738092</t>
  </si>
  <si>
    <t>5/5/26 10:03:11 AM</t>
  </si>
  <si>
    <t>https://dmsrepoinc.momrah.gov.sa/dmsrepo/ValidateOTPServlet?CASE_ID=GZ_359504564_NSPCL-69&amp;DeptCode=014001</t>
  </si>
  <si>
    <t>GZ_314952822_NSPCL-72</t>
  </si>
  <si>
    <t>43db725a0f5c3f60_NSPCL-72</t>
  </si>
  <si>
    <t>INS-19325332</t>
  </si>
  <si>
    <t>3/4/26 12:03:22 PM</t>
  </si>
  <si>
    <t>https://dmsrepoinc.momrah.gov.sa/dmsrepo/ValidateOTPServlet?CASE_ID=GZ_314952822_NSPCL-72&amp;DeptCode=014001</t>
  </si>
  <si>
    <t>OZ_362378782_NSPCL-3</t>
  </si>
  <si>
    <t>aea164b562d92ae5_NSPCL-3</t>
  </si>
  <si>
    <t>5/7/26 8:51:46 AM</t>
  </si>
  <si>
    <t>https://dmsrepoinc.momrah.gov.sa/dmsrepo/ValidateOTPServlet?CASE_ID=OZ_362378782_NSPCL-3&amp;DeptCode=014001</t>
  </si>
  <si>
    <t>299162072_NSPCL-92</t>
  </si>
  <si>
    <t>79a892de3d539ec1_NSPCL-92</t>
  </si>
  <si>
    <t>INS-18010921</t>
  </si>
  <si>
    <t>https://dmsrepoinc.momrah.gov.sa/dmsrepo/ValidateOTPServlet?CASE_ID=299162072_NSPCL-92&amp;DeptCode=014001</t>
  </si>
  <si>
    <t>GZ_299754428_NSPCL-33</t>
  </si>
  <si>
    <t>91070a147e963dbb_NSPCL-33</t>
  </si>
  <si>
    <t>INS-18057225</t>
  </si>
  <si>
    <t>2/10/26 10:18:10 AM</t>
  </si>
  <si>
    <t>2/10/26 9:35:04 AM</t>
  </si>
  <si>
    <t>https://dmsrepoinc.momrah.gov.sa/dmsrepo/ValidateOTPServlet?CASE_ID=GZ_299754428_NSPCL-33&amp;DeptCode=014001</t>
  </si>
  <si>
    <t>313819532_NSPCL-69</t>
  </si>
  <si>
    <t>6a6db128f1f17599_NSPCL-69</t>
  </si>
  <si>
    <t>INS-19325417</t>
  </si>
  <si>
    <t>3/3/26 2:47:14 PM</t>
  </si>
  <si>
    <t>3/3/26 2:45:29 PM</t>
  </si>
  <si>
    <t>https://dmsrepoinc.momrah.gov.sa/dmsrepo/ValidateOTPServlet?CASE_ID=313819532_NSPCL-69&amp;DeptCode=014001</t>
  </si>
  <si>
    <t>GZ_314751643_NSPCL-82</t>
  </si>
  <si>
    <t>db3d5190323c1657_NSPCL-82</t>
  </si>
  <si>
    <t>INS-19202484</t>
  </si>
  <si>
    <t>3/4/26 10:27:50 AM</t>
  </si>
  <si>
    <t>https://dmsrepoinc.momrah.gov.sa/dmsrepo/ValidateOTPServlet?CASE_ID=GZ_314751643_NSPCL-82&amp;DeptCode=014001</t>
  </si>
  <si>
    <t>3/17/26 9:24:06 PM</t>
  </si>
  <si>
    <t>GZ_312559433_NSPCL-69</t>
  </si>
  <si>
    <t>acebca769edc4422_NSPCL-69</t>
  </si>
  <si>
    <t>INS-19187120</t>
  </si>
  <si>
    <t>3/3/26 9:14:30 AM</t>
  </si>
  <si>
    <t>https://dmsrepoinc.momrah.gov.sa/dmsrepo/ValidateOTPServlet?CASE_ID=GZ_312559433_NSPCL-69&amp;DeptCode=014001</t>
  </si>
  <si>
    <t>GZ_319804539_NSPCL-33</t>
  </si>
  <si>
    <t>e63df081e2cacf17_NSPCL-33</t>
  </si>
  <si>
    <t>3/9/26 11:58:47 AM</t>
  </si>
  <si>
    <t>3/4/26 11:49:58 AM</t>
  </si>
  <si>
    <t>https://dmsrepoinc.momrah.gov.sa/dmsrepo/ValidateOTPServlet?CASE_ID=GZ_319804539_NSPCL-33&amp;DeptCode=014001</t>
  </si>
  <si>
    <t>312817988_NSPCL-72</t>
  </si>
  <si>
    <t>20a69e977e61c7d3_NSPCL-72</t>
  </si>
  <si>
    <t>INS-19188625</t>
  </si>
  <si>
    <t>3/3/26 10:51:59 AM</t>
  </si>
  <si>
    <t>3/3/26 10:49:44 AM</t>
  </si>
  <si>
    <t>https://dmsrepoinc.momrah.gov.sa/dmsrepo/ValidateOTPServlet?CASE_ID=312817988_NSPCL-72&amp;DeptCode=014001</t>
  </si>
  <si>
    <t>3/17/26 3:53:58 PM</t>
  </si>
  <si>
    <t>GZ_369708844_NSPCL-71</t>
  </si>
  <si>
    <t>d14e74aafc57f991_NSPCL-71</t>
  </si>
  <si>
    <t>INS-20932457</t>
  </si>
  <si>
    <t>5/17/26 8:11:33 AM</t>
  </si>
  <si>
    <t>https://dmsrepoinc.momrah.gov.sa/dmsrepo/ValidateOTPServlet?CASE_ID=GZ_369708844_NSPCL-71&amp;DeptCode=014001</t>
  </si>
  <si>
    <t>GZ_313167303_NSPCL-8</t>
  </si>
  <si>
    <t>541d2e72fba0565a_NSPCL-8</t>
  </si>
  <si>
    <t>3/3/26 11:34:13 AM</t>
  </si>
  <si>
    <t>https://dmsrepoinc.momrah.gov.sa/dmsrepo/ValidateOTPServlet?CASE_ID=GZ_313167303_NSPCL-8&amp;DeptCode=014001</t>
  </si>
  <si>
    <t>GZ_360931795_NSPCL-33</t>
  </si>
  <si>
    <t>afa4f742345623d3_NSPCL-33</t>
  </si>
  <si>
    <t>INS-20675703</t>
  </si>
  <si>
    <t>5/6/26 8:49:19 AM</t>
  </si>
  <si>
    <t>5/6/26 8:49:16 AM</t>
  </si>
  <si>
    <t>https://dmsrepoinc.momrah.gov.sa/dmsrepo/ValidateOTPServlet?CASE_ID=GZ_360931795_NSPCL-33&amp;DeptCode=014001</t>
  </si>
  <si>
    <t>GZ_341469936_NSPCL-92</t>
  </si>
  <si>
    <t>12b7343fbe8e1b0f_NSPCL-92</t>
  </si>
  <si>
    <t>INS-19992204</t>
  </si>
  <si>
    <t>4/9/26 10:42:37 AM</t>
  </si>
  <si>
    <t>https://dmsrepoinc.momrah.gov.sa/dmsrepo/ValidateOTPServlet?CASE_ID=GZ_341469936_NSPCL-92&amp;DeptCode=014001</t>
  </si>
  <si>
    <t>318486375_NSPCL-71</t>
  </si>
  <si>
    <t>240088105355332d_NSPCL-71</t>
  </si>
  <si>
    <t>INS-19202383</t>
  </si>
  <si>
    <t>INC-26-03-158402</t>
  </si>
  <si>
    <t>3/8/26 9:52:34 AM</t>
  </si>
  <si>
    <t>https://dmsrepoinc.momrah.gov.sa/dmsrepo/ValidateOTPServlet?CASE_ID=318486375_NSPCL-71&amp;DeptCode=014001</t>
  </si>
  <si>
    <t>3/17/26 7:24:54 PM</t>
  </si>
  <si>
    <t>GZ_340386794_NSPCL-33</t>
  </si>
  <si>
    <t>a358fd8a7c024960_NSPCL-33</t>
  </si>
  <si>
    <t>INS-19990440</t>
  </si>
  <si>
    <t>4/8/26 8:35:28 AM</t>
  </si>
  <si>
    <t>https://dmsrepoinc.momrah.gov.sa/dmsrepo/ValidateOTPServlet?CASE_ID=GZ_340386794_NSPCL-33&amp;DeptCode=014001</t>
  </si>
  <si>
    <t>9.105</t>
  </si>
  <si>
    <t>GZ_271376134_NSPCL-33</t>
  </si>
  <si>
    <t>01e6debfcb91b105_NSPCL-33</t>
  </si>
  <si>
    <t>INC-26-01-067762</t>
  </si>
  <si>
    <t>1/6/26 9:12:43 AM</t>
  </si>
  <si>
    <t>https://dmsrepoinc.momrah.gov.sa/dmsrepo/ValidateOTPServlet?CASE_ID=GZ_271376134_NSPCL-33&amp;DeptCode=014001</t>
  </si>
  <si>
    <t>GZ_367342181_NSPCL-33</t>
  </si>
  <si>
    <t>75b5b64ee4dfffb2_NSPCL-33</t>
  </si>
  <si>
    <t>INS-20755145</t>
  </si>
  <si>
    <t>5/13/26 10:25:24 AM</t>
  </si>
  <si>
    <t>https://dmsrepoinc.momrah.gov.sa/dmsrepo/ValidateOTPServlet?CASE_ID=GZ_367342181_NSPCL-33&amp;DeptCode=014001</t>
  </si>
  <si>
    <t>OZ_367426060_NSPCL-3</t>
  </si>
  <si>
    <t>85c21b55c263d57d_NSPCL-3</t>
  </si>
  <si>
    <t>5/13/26 10:47:50 AM</t>
  </si>
  <si>
    <t>https://dmsrepoinc.momrah.gov.sa/dmsrepo/ValidateOTPServlet?CASE_ID=OZ_367426060_NSPCL-3&amp;DeptCode=014001</t>
  </si>
  <si>
    <t>GZ_277439237_NSPCL-33</t>
  </si>
  <si>
    <t>2b66ded2084b553f_NSPCL-33</t>
  </si>
  <si>
    <t>INS-17434060</t>
  </si>
  <si>
    <t>1/13/26 11:18:12 AM</t>
  </si>
  <si>
    <t>1/13/26 11:13:18 AM</t>
  </si>
  <si>
    <t>https://dmsrepoinc.momrah.gov.sa/dmsrepo/ValidateOTPServlet?CASE_ID=GZ_277439237_NSPCL-33&amp;DeptCode=014001</t>
  </si>
  <si>
    <t>GZ_365286177_NSPCL-7</t>
  </si>
  <si>
    <t>ae17e5a2a06bc1c8_NSPCL-7</t>
  </si>
  <si>
    <t>https://dmsrepoinc.momrah.gov.sa/dmsrepo/ValidateOTPServlet?CASE_ID=GZ_365286177_NSPCL-7&amp;DeptCode=014001</t>
  </si>
  <si>
    <t>GZ_337215066_NSPCL-72</t>
  </si>
  <si>
    <t>14bcf3c06cd37f10_NSPCL-72</t>
  </si>
  <si>
    <t>INS-19992687</t>
  </si>
  <si>
    <t>4/6/26 9:36:50 AM</t>
  </si>
  <si>
    <t>https://dmsrepoinc.momrah.gov.sa/dmsrepo/ValidateOTPServlet?CASE_ID=GZ_337215066_NSPCL-72&amp;DeptCode=014001</t>
  </si>
  <si>
    <t>GZ_309030870_NSPCL-33</t>
  </si>
  <si>
    <t>c9779722cb5307f8_NSPCL-33</t>
  </si>
  <si>
    <t>INS-18892458</t>
  </si>
  <si>
    <t>3/1/26 7:17:18 AM</t>
  </si>
  <si>
    <t>https://dmsrepoinc.momrah.gov.sa/dmsrepo/ValidateOTPServlet?CASE_ID=GZ_309030870_NSPCL-33&amp;DeptCode=014001</t>
  </si>
  <si>
    <t>18.03</t>
  </si>
  <si>
    <t>GZ_333144561_NSPCL-31</t>
  </si>
  <si>
    <t>719dbe8bcfadcf0c_NSPCL-31</t>
  </si>
  <si>
    <t>INC-26-04-068222</t>
  </si>
  <si>
    <t>4/2/26 9:34:57 AM</t>
  </si>
  <si>
    <t>https://dmsrepoinc.momrah.gov.sa/dmsrepo/ValidateOTPServlet?CASE_ID=GZ_333144561_NSPCL-31&amp;DeptCode=014001</t>
  </si>
  <si>
    <t>GOZ_365422205_NSPCL-92</t>
  </si>
  <si>
    <t>98a12e6c15629f1a_NSPCL-92</t>
  </si>
  <si>
    <t>5/11/26 10:34:15 AM</t>
  </si>
  <si>
    <t>https://dmsrepoinc.momrah.gov.sa/dmsrepo/ValidateOTPServlet?CASE_ID=GOZ_365422205_NSPCL-92&amp;DeptCode=014001</t>
  </si>
  <si>
    <t>GZ_279217445_NSPCL-69</t>
  </si>
  <si>
    <t>8a67459d1b295996_NSPCL-69</t>
  </si>
  <si>
    <t>INS-17470216</t>
  </si>
  <si>
    <t>1/15/26 3:05:35 PM</t>
  </si>
  <si>
    <t>https://dmsrepoinc.momrah.gov.sa/dmsrepo/ValidateOTPServlet?CASE_ID=GZ_279217445_NSPCL-69&amp;DeptCode=014001</t>
  </si>
  <si>
    <t>GZ_311718523_NSPCL-92</t>
  </si>
  <si>
    <t>cfebdae673bbe3d7_NSPCL-92</t>
  </si>
  <si>
    <t>INS-19481237</t>
  </si>
  <si>
    <t>3/2/26 12:45:01 PM</t>
  </si>
  <si>
    <t>https://dmsrepoinc.momrah.gov.sa/dmsrepo/ValidateOTPServlet?CASE_ID=GZ_311718523_NSPCL-92&amp;DeptCode=014001</t>
  </si>
  <si>
    <t>GZ_277600284_NSPCL-33</t>
  </si>
  <si>
    <t>7690964edad9832f_NSPCL-33</t>
  </si>
  <si>
    <t>INS-17472307</t>
  </si>
  <si>
    <t>1/13/26 10:56:09 AM</t>
  </si>
  <si>
    <t>1/13/26 10:55:41 AM</t>
  </si>
  <si>
    <t>https://dmsrepoinc.momrah.gov.sa/dmsrepo/ValidateOTPServlet?CASE_ID=GZ_277600284_NSPCL-33&amp;DeptCode=014001</t>
  </si>
  <si>
    <t>GZ_365750123_NSPCL-71</t>
  </si>
  <si>
    <t>ec96991806a215b9_NSPCL-71</t>
  </si>
  <si>
    <t>5/11/26 1:43:38 PM</t>
  </si>
  <si>
    <t>https://dmsrepoinc.momrah.gov.sa/dmsrepo/ValidateOTPServlet?CASE_ID=GZ_365750123_NSPCL-71&amp;DeptCode=014001</t>
  </si>
  <si>
    <t>296337449_NSPCL-71</t>
  </si>
  <si>
    <t>720805db991fed29_NSPCL-71</t>
  </si>
  <si>
    <t>INS-18091425</t>
  </si>
  <si>
    <t>2/5/26 11:49:42 AM</t>
  </si>
  <si>
    <t>2/5/26 11:49:39 AM</t>
  </si>
  <si>
    <t>https://dmsrepoinc.momrah.gov.sa/dmsrepo/ValidateOTPServlet?CASE_ID=296337449_NSPCL-71&amp;DeptCode=014001</t>
  </si>
  <si>
    <t>RZ_365759128_NSPCL-12</t>
  </si>
  <si>
    <t>8ee84ae0e659c013_NSPCL-12</t>
  </si>
  <si>
    <t>5/11/26 1:48:45 PM</t>
  </si>
  <si>
    <t>https://dmsrepoinc.momrah.gov.sa/dmsrepo/ValidateOTPServlet?CASE_ID=RZ_365759128_NSPCL-12&amp;DeptCode=014001</t>
  </si>
  <si>
    <t>GZ_380501470_NSPCL-71</t>
  </si>
  <si>
    <t>8a560d094d3a9d72_NSPCL-71</t>
  </si>
  <si>
    <t>6/4/26 10:07:59 AM</t>
  </si>
  <si>
    <t>6/4/26 10:07:55 AM</t>
  </si>
  <si>
    <t>https://dmsrepoinc.momrah.gov.sa/dmsrepo/ValidateOTPServlet?CASE_ID=GZ_380501470_NSPCL-71&amp;DeptCode=014001</t>
  </si>
  <si>
    <t>316543298_NSPCL-63</t>
  </si>
  <si>
    <t>502b078dbbc04875_NSPCL-63</t>
  </si>
  <si>
    <t>INS-19198522</t>
  </si>
  <si>
    <t>3/5/26 12:21:35 PM</t>
  </si>
  <si>
    <t>https://dmsrepoinc.momrah.gov.sa/dmsrepo/ValidateOTPServlet?CASE_ID=316543298_NSPCL-63&amp;DeptCode=014001</t>
  </si>
  <si>
    <t>GZ_379609971_NSPCL-47</t>
  </si>
  <si>
    <t>719d535907124a59_NSPCL-47</t>
  </si>
  <si>
    <t>6/3/26 1:16:17 PM</t>
  </si>
  <si>
    <t>6/3/26 1:16:16 PM</t>
  </si>
  <si>
    <t>https://dmsrepoinc.momrah.gov.sa/dmsrepo/ValidateOTPServlet?CASE_ID=GZ_379609971_NSPCL-47&amp;DeptCode=014001</t>
  </si>
  <si>
    <t>GZ_280223264_NSPCL-33</t>
  </si>
  <si>
    <t>3bad2d548916cfb0_NSPCL-33</t>
  </si>
  <si>
    <t>INC-26-01-123187</t>
  </si>
  <si>
    <t>1/18/26 10:23:31 AM</t>
  </si>
  <si>
    <t>https://dmsrepoinc.momrah.gov.sa/dmsrepo/ValidateOTPServlet?CASE_ID=GZ_280223264_NSPCL-33&amp;DeptCode=014001</t>
  </si>
  <si>
    <t>318514573_NSPCL-69</t>
  </si>
  <si>
    <t>68a83daaa4ba5faf_NSPCL-69</t>
  </si>
  <si>
    <t>INS-19216309</t>
  </si>
  <si>
    <t>3/8/26 10:31:27 AM</t>
  </si>
  <si>
    <t>3/8/26 10:21:24 AM</t>
  </si>
  <si>
    <t>https://dmsrepoinc.momrah.gov.sa/dmsrepo/ValidateOTPServlet?CASE_ID=318514573_NSPCL-69&amp;DeptCode=014001</t>
  </si>
  <si>
    <t>GZ_296020037_NSPCL-33</t>
  </si>
  <si>
    <t>5361d78a63cf08b8_NSPCL-33</t>
  </si>
  <si>
    <t>INS-17956829</t>
  </si>
  <si>
    <t>2/5/26 10:09:20 AM</t>
  </si>
  <si>
    <t>2/5/26 10:09:17 AM</t>
  </si>
  <si>
    <t>https://dmsrepoinc.momrah.gov.sa/dmsrepo/ValidateOTPServlet?CASE_ID=GZ_296020037_NSPCL-33&amp;DeptCode=014001</t>
  </si>
  <si>
    <t>GZ_318711314_NSPCL-8</t>
  </si>
  <si>
    <t>ac0a8458439f284c_NSPCL-8</t>
  </si>
  <si>
    <t>INS-19481749</t>
  </si>
  <si>
    <t>3/8/26 12:14:19 PM</t>
  </si>
  <si>
    <t>3/8/26 12:14:15 PM</t>
  </si>
  <si>
    <t>https://dmsrepoinc.momrah.gov.sa/dmsrepo/ValidateOTPServlet?CASE_ID=GZ_318711314_NSPCL-8&amp;DeptCode=014001</t>
  </si>
  <si>
    <t>GZ_336767898_NSPCL-33</t>
  </si>
  <si>
    <t>caedcef34c7d6beb_NSPCL-33</t>
  </si>
  <si>
    <t>INC-26-04-075328</t>
  </si>
  <si>
    <t>4/6/26 7:02:57 AM</t>
  </si>
  <si>
    <t>4/6/26 7:02:44 AM</t>
  </si>
  <si>
    <t>https://dmsrepoinc.momrah.gov.sa/dmsrepo/ValidateOTPServlet?CASE_ID=GZ_336767898_NSPCL-33&amp;DeptCode=014001</t>
  </si>
  <si>
    <t>GZ_330552689_NSPCL-8</t>
  </si>
  <si>
    <t>69792c7f6a82eadb_NSPCL-8</t>
  </si>
  <si>
    <t>INS-19707975</t>
  </si>
  <si>
    <t>4/1/26 10:51:56 AM</t>
  </si>
  <si>
    <t>https://dmsrepoinc.momrah.gov.sa/dmsrepo/ValidateOTPServlet?CASE_ID=GZ_330552689_NSPCL-8&amp;DeptCode=014001</t>
  </si>
  <si>
    <t>297855512_NSPCL-69</t>
  </si>
  <si>
    <t>b5959467ab43644f_NSPCL-69</t>
  </si>
  <si>
    <t>INS-17994911</t>
  </si>
  <si>
    <t>2/8/26 9:34:19 AM</t>
  </si>
  <si>
    <t>2/8/26 9:33:30 AM</t>
  </si>
  <si>
    <t>https://dmsrepoinc.momrah.gov.sa/dmsrepo/ValidateOTPServlet?CASE_ID=297855512_NSPCL-69&amp;DeptCode=014001</t>
  </si>
  <si>
    <t>GZ_298829529_NSPCL-23</t>
  </si>
  <si>
    <t>6b932b20b9209919_NSPCL-23</t>
  </si>
  <si>
    <t>INS-18016998</t>
  </si>
  <si>
    <t>2/9/26 9:29:47 AM</t>
  </si>
  <si>
    <t>https://dmsrepoinc.momrah.gov.sa/dmsrepo/ValidateOTPServlet?CASE_ID=GZ_298829529_NSPCL-23&amp;DeptCode=014001</t>
  </si>
  <si>
    <t>316542374_NSPCL-49</t>
  </si>
  <si>
    <t>e86b0bb04e10101f_NSPCL-49</t>
  </si>
  <si>
    <t>INC-26-03-098815</t>
  </si>
  <si>
    <t>3/5/26 12:15:19 PM</t>
  </si>
  <si>
    <t>https://dmsrepoinc.momrah.gov.sa/dmsrepo/ValidateOTPServlet?CASE_ID=316542374_NSPCL-49&amp;DeptCode=014001</t>
  </si>
  <si>
    <t>320045907_NSPCL-69</t>
  </si>
  <si>
    <t>371fd1c19b1dd26e_NSPCL-69</t>
  </si>
  <si>
    <t>INS-19324459</t>
  </si>
  <si>
    <t>3/9/26 2:10:53 PM</t>
  </si>
  <si>
    <t>https://dmsrepoinc.momrah.gov.sa/dmsrepo/ValidateOTPServlet?CASE_ID=320045907_NSPCL-69&amp;DeptCode=014001</t>
  </si>
  <si>
    <t>GZ_299619679_NSPCL-8</t>
  </si>
  <si>
    <t>c08b5ea8471749d2_NSPCL-8</t>
  </si>
  <si>
    <t>INS-18083331</t>
  </si>
  <si>
    <t>2/10/26 8:45:04 AM</t>
  </si>
  <si>
    <t>2/10/26 8:45:02 AM</t>
  </si>
  <si>
    <t>https://dmsrepoinc.momrah.gov.sa/dmsrepo/ValidateOTPServlet?CASE_ID=GZ_299619679_NSPCL-8&amp;DeptCode=014001</t>
  </si>
  <si>
    <t>GZ_366521541_NSPCL-33</t>
  </si>
  <si>
    <t>d617000f7e3853b4_NSPCL-33</t>
  </si>
  <si>
    <t>INS-20695673</t>
  </si>
  <si>
    <t>5/12/26 9:24:35 AM</t>
  </si>
  <si>
    <t>https://dmsrepoinc.momrah.gov.sa/dmsrepo/ValidateOTPServlet?CASE_ID=GZ_366521541_NSPCL-33&amp;DeptCode=014001</t>
  </si>
  <si>
    <t>GZ_377559470_NSPCL-63</t>
  </si>
  <si>
    <t>0c25035cca91c2a7_NSPCL-63</t>
  </si>
  <si>
    <t>INS-21078226</t>
  </si>
  <si>
    <t>6/2/26 10:11:11 AM</t>
  </si>
  <si>
    <t>6/2/26 10:11:04 AM</t>
  </si>
  <si>
    <t>https://dmsrepoinc.momrah.gov.sa/dmsrepo/ValidateOTPServlet?CASE_ID=GZ_377559470_NSPCL-63&amp;DeptCode=014001</t>
  </si>
  <si>
    <t>GZ_330547194_NSPCL-33</t>
  </si>
  <si>
    <t>e99605c389d29cbe_NSPCL-33</t>
  </si>
  <si>
    <t>INS-19704490</t>
  </si>
  <si>
    <t>4/1/26 10:46:25 AM</t>
  </si>
  <si>
    <t>https://dmsrepoinc.momrah.gov.sa/dmsrepo/ValidateOTPServlet?CASE_ID=GZ_330547194_NSPCL-33&amp;DeptCode=014001</t>
  </si>
  <si>
    <t>GZ_319142662_NSPCL-33</t>
  </si>
  <si>
    <t>45bad8e05707df70_NSPCL-33</t>
  </si>
  <si>
    <t>3/8/26 4:33:33 PM</t>
  </si>
  <si>
    <t>3/8/26 4:33:30 PM</t>
  </si>
  <si>
    <t>https://dmsrepoinc.momrah.gov.sa/dmsrepo/ValidateOTPServlet?CASE_ID=GZ_319142662_NSPCL-33&amp;DeptCode=014001</t>
  </si>
  <si>
    <t>GZ_365407807_NSPCL-33</t>
  </si>
  <si>
    <t>2b13fcdd87704b57_NSPCL-33</t>
  </si>
  <si>
    <t>INS-20675721</t>
  </si>
  <si>
    <t>5/11/26 10:16:02 AM</t>
  </si>
  <si>
    <t>5/11/26 9:59:25 AM</t>
  </si>
  <si>
    <t>https://dmsrepoinc.momrah.gov.sa/dmsrepo/ValidateOTPServlet?CASE_ID=GZ_365407807_NSPCL-33&amp;DeptCode=014001</t>
  </si>
  <si>
    <t>GZ_299745093_NSPCL-33</t>
  </si>
  <si>
    <t>4b81dc20c6c1adc6_NSPCL-33</t>
  </si>
  <si>
    <t>INS-18085209</t>
  </si>
  <si>
    <t>2/10/26 9:23:15 AM</t>
  </si>
  <si>
    <t>2/10/26 9:23:09 AM</t>
  </si>
  <si>
    <t>https://dmsrepoinc.momrah.gov.sa/dmsrepo/ValidateOTPServlet?CASE_ID=GZ_299745093_NSPCL-33&amp;DeptCode=014001</t>
  </si>
  <si>
    <t>GZ_297999312_NSPCL-33</t>
  </si>
  <si>
    <t>84d380b611c911f6_NSPCL-33</t>
  </si>
  <si>
    <t>INS-18092317</t>
  </si>
  <si>
    <t>2/8/26 10:34:35 AM</t>
  </si>
  <si>
    <t>https://dmsrepoinc.momrah.gov.sa/dmsrepo/ValidateOTPServlet?CASE_ID=GZ_297999312_NSPCL-33&amp;DeptCode=014001</t>
  </si>
  <si>
    <t>GZ_270011124_NSPCL-33</t>
  </si>
  <si>
    <t>0b66905c7296f2be_NSPCL-33</t>
  </si>
  <si>
    <t>INS-17290383</t>
  </si>
  <si>
    <t>1/5/26 10:00:58 AM</t>
  </si>
  <si>
    <t>https://dmsrepoinc.momrah.gov.sa/dmsrepo/ValidateOTPServlet?CASE_ID=GZ_270011124_NSPCL-33&amp;DeptCode=014001</t>
  </si>
  <si>
    <t>GZ_381191634_NSPCL-33</t>
  </si>
  <si>
    <t>facd2066f41b8f62_NSPCL-33</t>
  </si>
  <si>
    <t>6/4/26 2:38:43 PM</t>
  </si>
  <si>
    <t>https://dmsrepoinc.momrah.gov.sa/dmsrepo/ValidateOTPServlet?CASE_ID=GZ_381191634_NSPCL-33&amp;DeptCode=014001</t>
  </si>
  <si>
    <t>GZ_340413784_NSPCL-33</t>
  </si>
  <si>
    <t>c615d2a2cb930f75_NSPCL-33</t>
  </si>
  <si>
    <t>INS-19990443</t>
  </si>
  <si>
    <t>4/8/26 9:58:36 AM</t>
  </si>
  <si>
    <t>https://dmsrepoinc.momrah.gov.sa/dmsrepo/ValidateOTPServlet?CASE_ID=GZ_340413784_NSPCL-33&amp;DeptCode=014001</t>
  </si>
  <si>
    <t>0.436</t>
  </si>
  <si>
    <t>GZ_344396914_NSPCL-33</t>
  </si>
  <si>
    <t>e8143c3303e35409_NSPCL-33</t>
  </si>
  <si>
    <t>INC-26-04-126856</t>
  </si>
  <si>
    <t>4/11/26 3:34:58 PM</t>
  </si>
  <si>
    <t>https://dmsrepoinc.momrah.gov.sa/dmsrepo/ValidateOTPServlet?CASE_ID=GZ_344396914_NSPCL-33&amp;DeptCode=014001</t>
  </si>
  <si>
    <t>319730154_NSPCL-72</t>
  </si>
  <si>
    <t>891c686e5946cbad_NSPCL-72</t>
  </si>
  <si>
    <t>INS-19323868</t>
  </si>
  <si>
    <t>3/9/26 10:42:58 AM</t>
  </si>
  <si>
    <t>https://dmsrepoinc.momrah.gov.sa/dmsrepo/ValidateOTPServlet?CASE_ID=319730154_NSPCL-72&amp;DeptCode=014001</t>
  </si>
  <si>
    <t>GZ_295079644_NSPCL-69</t>
  </si>
  <si>
    <t>19685ee0fb9ad5cf_NSPCL-69</t>
  </si>
  <si>
    <t>INS-17979902</t>
  </si>
  <si>
    <t>2/4/26 12:58:22 PM</t>
  </si>
  <si>
    <t>https://dmsrepoinc.momrah.gov.sa/dmsrepo/ValidateOTPServlet?CASE_ID=GZ_295079644_NSPCL-69&amp;DeptCode=014001</t>
  </si>
  <si>
    <t>2/9/26 3:54:17 PM</t>
  </si>
  <si>
    <t>GZ_343565941_NSPCL-69</t>
  </si>
  <si>
    <t>43b2b2a9f1a27dcd_NSPCL-69</t>
  </si>
  <si>
    <t>INS-20156755</t>
  </si>
  <si>
    <t>4/12/26 3:44:46 PM</t>
  </si>
  <si>
    <t>https://dmsrepoinc.momrah.gov.sa/dmsrepo/ValidateOTPServlet?CASE_ID=GZ_343565941_NSPCL-69&amp;DeptCode=014001</t>
  </si>
  <si>
    <t>GZ_309028543_NSPCL-33</t>
  </si>
  <si>
    <t>0d9e4a74aa055934_NSPCL-33</t>
  </si>
  <si>
    <t>INS-18890501</t>
  </si>
  <si>
    <t>3/1/26 7:07:47 AM</t>
  </si>
  <si>
    <t>3/1/26 7:00:40 AM</t>
  </si>
  <si>
    <t>https://dmsrepoinc.momrah.gov.sa/dmsrepo/ValidateOTPServlet?CASE_ID=GZ_309028543_NSPCL-33&amp;DeptCode=014001</t>
  </si>
  <si>
    <t>GZ_278820116_NSPCL-69</t>
  </si>
  <si>
    <t>1834f87dc4e24893_NSPCL-69</t>
  </si>
  <si>
    <t>INS-17675631</t>
  </si>
  <si>
    <t>1/15/26 9:29:45 AM</t>
  </si>
  <si>
    <t>https://dmsrepoinc.momrah.gov.sa/dmsrepo/ValidateOTPServlet?CASE_ID=GZ_278820116_NSPCL-69&amp;DeptCode=014001</t>
  </si>
  <si>
    <t>1/17/26 2:23:46 AM</t>
  </si>
  <si>
    <t>GZ_365681036_NSPCL-33</t>
  </si>
  <si>
    <t>4ab8fe0b8b072b47_NSPCL-33</t>
  </si>
  <si>
    <t>INS-20634127</t>
  </si>
  <si>
    <t>5/11/26 10:54:31 AM</t>
  </si>
  <si>
    <t>https://dmsrepoinc.momrah.gov.sa/dmsrepo/ValidateOTPServlet?CASE_ID=GZ_365681036_NSPCL-33&amp;DeptCode=014001</t>
  </si>
  <si>
    <t>GZ_271367245_NSPCL-63</t>
  </si>
  <si>
    <t>4c3bd25bbc96e6ea_NSPCL-63</t>
  </si>
  <si>
    <t>INS-17328577</t>
  </si>
  <si>
    <t>1/6/26 9:10:19 AM</t>
  </si>
  <si>
    <t>https://dmsrepoinc.momrah.gov.sa/dmsrepo/ValidateOTPServlet?CASE_ID=GZ_271367245_NSPCL-63&amp;DeptCode=014001</t>
  </si>
  <si>
    <t>313815315_NSPCL-69</t>
  </si>
  <si>
    <t>f7c4f8ee146029d4_NSPCL-69</t>
  </si>
  <si>
    <t>INS-19323959</t>
  </si>
  <si>
    <t>3/3/26 2:44:16 PM</t>
  </si>
  <si>
    <t>https://dmsrepoinc.momrah.gov.sa/dmsrepo/ValidateOTPServlet?CASE_ID=313815315_NSPCL-69&amp;DeptCode=014001</t>
  </si>
  <si>
    <t>GZ_342557807_NSPCL-31</t>
  </si>
  <si>
    <t>a0cd1c06075c4487_NSPCL-31</t>
  </si>
  <si>
    <t>INS-19943299</t>
  </si>
  <si>
    <t>4/9/26 5:31:36 PM</t>
  </si>
  <si>
    <t>https://dmsrepoinc.momrah.gov.sa/dmsrepo/ValidateOTPServlet?CASE_ID=GZ_342557807_NSPCL-31&amp;DeptCode=014001</t>
  </si>
  <si>
    <t>OZ_297998082_NSPCL-16</t>
  </si>
  <si>
    <t>5e59a1f6d554eb40_NSPCL-16</t>
  </si>
  <si>
    <t>INS-18189512</t>
  </si>
  <si>
    <t>2/8/26 10:22:11 AM</t>
  </si>
  <si>
    <t>https://dmsrepoinc.momrah.gov.sa/dmsrepo/ValidateOTPServlet?CASE_ID=OZ_297998082_NSPCL-16&amp;DeptCode=014001</t>
  </si>
  <si>
    <t>GZ_313263531_NSPCL-33</t>
  </si>
  <si>
    <t>87e038353886134a_NSPCL-33</t>
  </si>
  <si>
    <t>3/3/26 1:15:37 PM</t>
  </si>
  <si>
    <t>https://dmsrepoinc.momrah.gov.sa/dmsrepo/ValidateOTPServlet?CASE_ID=GZ_313263531_NSPCL-33&amp;DeptCode=014001</t>
  </si>
  <si>
    <t>GZ_367474559_NSPCL-8</t>
  </si>
  <si>
    <t>95649d1dcb4e0b90_NSPCL-8</t>
  </si>
  <si>
    <t>5/13/26 10:43:13 AM</t>
  </si>
  <si>
    <t>https://dmsrepoinc.momrah.gov.sa/dmsrepo/ValidateOTPServlet?CASE_ID=GZ_367474559_NSPCL-8&amp;DeptCode=014001</t>
  </si>
  <si>
    <t>GZ_324486325_NSPCL-33</t>
  </si>
  <si>
    <t>6b87fc65418a514c_NSPCL-33</t>
  </si>
  <si>
    <t>INS-19139731</t>
  </si>
  <si>
    <t>3/16/26 4:56:42 PM</t>
  </si>
  <si>
    <t>3/16/26 4:56:40 PM</t>
  </si>
  <si>
    <t>https://dmsrepoinc.momrah.gov.sa/dmsrepo/ValidateOTPServlet?CASE_ID=GZ_324486325_NSPCL-33&amp;DeptCode=014001</t>
  </si>
  <si>
    <t>GZ_356632725_NSPCL-8</t>
  </si>
  <si>
    <t>460c08ed65014d9a_NSPCL-8</t>
  </si>
  <si>
    <t>INS-20653248</t>
  </si>
  <si>
    <t>5/3/26 5:42:27 PM</t>
  </si>
  <si>
    <t>https://dmsrepoinc.momrah.gov.sa/dmsrepo/ValidateOTPServlet?CASE_ID=GZ_356632725_NSPCL-8&amp;DeptCode=014001</t>
  </si>
  <si>
    <t>8.094</t>
  </si>
  <si>
    <t>GZ_344334499_NSPCL-33</t>
  </si>
  <si>
    <t>f03400fec06a2240_NSPCL-33</t>
  </si>
  <si>
    <t>INC-26-04-124618</t>
  </si>
  <si>
    <t>4/13/26 11:53:16 AM</t>
  </si>
  <si>
    <t>4/13/26 11:53:06 AM</t>
  </si>
  <si>
    <t>https://dmsrepoinc.momrah.gov.sa/dmsrepo/ValidateOTPServlet?CASE_ID=GZ_344334499_NSPCL-33&amp;DeptCode=014001</t>
  </si>
  <si>
    <t>GZ_279007587_NSPCL-71</t>
  </si>
  <si>
    <t>cf43ad1fcb2851a0_NSPCL-71</t>
  </si>
  <si>
    <t>INS-17470435</t>
  </si>
  <si>
    <t>https://dmsrepoinc.momrah.gov.sa/dmsrepo/ValidateOTPServlet?CASE_ID=GZ_279007587_NSPCL-71&amp;DeptCode=014001</t>
  </si>
  <si>
    <t>298902908_NSPCL-69</t>
  </si>
  <si>
    <t>9fea56d32ca7ef6e_NSPCL-69</t>
  </si>
  <si>
    <t>INS-18008462</t>
  </si>
  <si>
    <t>2/9/26 10:49:59 AM</t>
  </si>
  <si>
    <t>2/9/26 10:21:54 AM</t>
  </si>
  <si>
    <t>https://dmsrepoinc.momrah.gov.sa/dmsrepo/ValidateOTPServlet?CASE_ID=298902908_NSPCL-69&amp;DeptCode=014001</t>
  </si>
  <si>
    <t>GZ_330088386_NSPCL-33</t>
  </si>
  <si>
    <t>dff8cb5c052dbb48_NSPCL-33</t>
  </si>
  <si>
    <t>4/1/26 8:24:06 AM</t>
  </si>
  <si>
    <t>https://dmsrepoinc.momrah.gov.sa/dmsrepo/ValidateOTPServlet?CASE_ID=GZ_330088386_NSPCL-33&amp;DeptCode=014001</t>
  </si>
  <si>
    <t>OZ_356631909_NSPCL-3</t>
  </si>
  <si>
    <t>200a7a7eb69ead09_NSPCL-3</t>
  </si>
  <si>
    <t>INS-20653245</t>
  </si>
  <si>
    <t>5/3/26 5:38:28 PM</t>
  </si>
  <si>
    <t>https://dmsrepoinc.momrah.gov.sa/dmsrepo/ValidateOTPServlet?CASE_ID=OZ_356631909_NSPCL-3&amp;DeptCode=014001</t>
  </si>
  <si>
    <t>GZ_319974630_NSPCL-47</t>
  </si>
  <si>
    <t>6b87fc65418a514c_NSPCL-47</t>
  </si>
  <si>
    <t>6b87fc65418a514c_NSPCL-47_NSPCL-53</t>
  </si>
  <si>
    <t>INS-19332571</t>
  </si>
  <si>
    <t>3/9/26 1:46:34 PM</t>
  </si>
  <si>
    <t>3/9/26 11:18:35 AM</t>
  </si>
  <si>
    <t>https://dmsrepoinc.momrah.gov.sa/dmsrepo/ValidateOTPServlet?CASE_ID=GZ_319974630_NSPCL-47&amp;DeptCode=014001</t>
  </si>
  <si>
    <t>GZ_312455558_NSPCL-33</t>
  </si>
  <si>
    <t>01eaa5daaa9235b6_NSPCL-33</t>
  </si>
  <si>
    <t>3/3/26 8:27:19 AM</t>
  </si>
  <si>
    <t>https://dmsrepoinc.momrah.gov.sa/dmsrepo/ValidateOTPServlet?CASE_ID=GZ_312455558_NSPCL-33&amp;DeptCode=014001</t>
  </si>
  <si>
    <t>GZ_318646044_NSPCL-33</t>
  </si>
  <si>
    <t>a0fe809bb299fcd1_NSPCL-33</t>
  </si>
  <si>
    <t>3/8/26 11:37:02 AM</t>
  </si>
  <si>
    <t>3/3/26 1:19:02 PM</t>
  </si>
  <si>
    <t>https://dmsrepoinc.momrah.gov.sa/dmsrepo/ValidateOTPServlet?CASE_ID=GZ_318646044_NSPCL-33&amp;DeptCode=014001</t>
  </si>
  <si>
    <t>GZ_299130146_NSPCL-69</t>
  </si>
  <si>
    <t>517dfa02aea812e0_NSPCL-69</t>
  </si>
  <si>
    <t>INS-18198662</t>
  </si>
  <si>
    <t>2/9/26 12:54:35 PM</t>
  </si>
  <si>
    <t>https://dmsrepoinc.momrah.gov.sa/dmsrepo/ValidateOTPServlet?CASE_ID=GZ_299130146_NSPCL-69&amp;DeptCode=014001</t>
  </si>
  <si>
    <t>GZ_298052521_NSPCL-33</t>
  </si>
  <si>
    <t>63058d5d7ced0bd5_NSPCL-33</t>
  </si>
  <si>
    <t>INS-18092320</t>
  </si>
  <si>
    <t>2/8/26 11:02:13 AM</t>
  </si>
  <si>
    <t>https://dmsrepoinc.momrah.gov.sa/dmsrepo/ValidateOTPServlet?CASE_ID=GZ_298052521_NSPCL-33&amp;DeptCode=014001</t>
  </si>
  <si>
    <t>316630291_NSPCL-63</t>
  </si>
  <si>
    <t>9bc3e5ff5a09cbc5_NSPCL-63</t>
  </si>
  <si>
    <t>INC-26-03-101151</t>
  </si>
  <si>
    <t>3/5/26 1:15:30 PM</t>
  </si>
  <si>
    <t>3/5/26 12:56:29 PM</t>
  </si>
  <si>
    <t>https://dmsrepoinc.momrah.gov.sa/dmsrepo/ValidateOTPServlet?CASE_ID=316630291_NSPCL-63&amp;DeptCode=014001</t>
  </si>
  <si>
    <t>322525434_NSPCL-31</t>
  </si>
  <si>
    <t>bbcc30642186e129_NSPCL-31</t>
  </si>
  <si>
    <t>3/12/26 12:42:39 PM</t>
  </si>
  <si>
    <t>https://dmsrepoinc.momrah.gov.sa/dmsrepo/ValidateOTPServlet?CASE_ID=322525434_NSPCL-31&amp;DeptCode=014001</t>
  </si>
  <si>
    <t>GZ_296189362_NSPCL-69</t>
  </si>
  <si>
    <t>720805db991fed29_NSPCL-69</t>
  </si>
  <si>
    <t>INS-18092380</t>
  </si>
  <si>
    <t>https://dmsrepoinc.momrah.gov.sa/dmsrepo/ValidateOTPServlet?CASE_ID=GZ_296189362_NSPCL-69&amp;DeptCode=014001</t>
  </si>
  <si>
    <t>GZ_335899219_NSPCL-33</t>
  </si>
  <si>
    <t>6d7bef45fdabb485_NSPCL-33</t>
  </si>
  <si>
    <t>INC-26-04-057668</t>
  </si>
  <si>
    <t>4/5/26 11:23:09 AM</t>
  </si>
  <si>
    <t>https://dmsrepoinc.momrah.gov.sa/dmsrepo/ValidateOTPServlet?CASE_ID=GZ_335899219_NSPCL-33&amp;DeptCode=014001</t>
  </si>
  <si>
    <t>GZ_291486650_NSPCL-82</t>
  </si>
  <si>
    <t>7977bf013355b561_NSPCL-82</t>
  </si>
  <si>
    <t>INS-17981097</t>
  </si>
  <si>
    <t>2/2/26 12:37:22 PM</t>
  </si>
  <si>
    <t>https://dmsrepoinc.momrah.gov.sa/dmsrepo/ValidateOTPServlet?CASE_ID=GZ_291486650_NSPCL-82&amp;DeptCode=014001</t>
  </si>
  <si>
    <t>GZ_363120423_NSPCL-33</t>
  </si>
  <si>
    <t>2ef1911924a6daac_NSPCL-33</t>
  </si>
  <si>
    <t>INS-20629454</t>
  </si>
  <si>
    <t>5/7/26 6:14:30 PM</t>
  </si>
  <si>
    <t>5/7/26 6:14:28 PM</t>
  </si>
  <si>
    <t>https://dmsrepoinc.momrah.gov.sa/dmsrepo/ValidateOTPServlet?CASE_ID=GZ_363120423_NSPCL-33&amp;DeptCode=014001</t>
  </si>
  <si>
    <t>GZ_367557157_NSPCL-8</t>
  </si>
  <si>
    <t>b2fbdadcb9e43f00_NSPCL-8</t>
  </si>
  <si>
    <t>5/13/26 12:08:34 PM</t>
  </si>
  <si>
    <t>https://dmsrepoinc.momrah.gov.sa/dmsrepo/ValidateOTPServlet?CASE_ID=GZ_367557157_NSPCL-8&amp;DeptCode=014001</t>
  </si>
  <si>
    <t>RZ_346110527_NSPCL-76</t>
  </si>
  <si>
    <t>608f7d6e129b86e1_NSPCL-76</t>
  </si>
  <si>
    <t>https://dmsrepoinc.momrah.gov.sa/dmsrepo/ValidateOTPServlet?CASE_ID=RZ_346110527_NSPCL-76&amp;DeptCode=014001</t>
  </si>
  <si>
    <t>RZ_365404850_NSPCL-17</t>
  </si>
  <si>
    <t>e8404140a9e16d0e_NSPCL-17</t>
  </si>
  <si>
    <t>5/11/26 10:00:47 AM</t>
  </si>
  <si>
    <t>https://dmsrepoinc.momrah.gov.sa/dmsrepo/ValidateOTPServlet?CASE_ID=RZ_365404850_NSPCL-17&amp;DeptCode=014001</t>
  </si>
  <si>
    <t>GZ_294343488_NSPCL-33</t>
  </si>
  <si>
    <t>88b3b20e94308514_NSPCL-33</t>
  </si>
  <si>
    <t>INC-26-02-119204</t>
  </si>
  <si>
    <t>2/4/26 10:02:33 AM</t>
  </si>
  <si>
    <t>https://dmsrepoinc.momrah.gov.sa/dmsrepo/ValidateOTPServlet?CASE_ID=GZ_294343488_NSPCL-33&amp;DeptCode=014001</t>
  </si>
  <si>
    <t>GZ_299617461_NSPCL-8</t>
  </si>
  <si>
    <t>7f163c5218f62b17_NSPCL-8</t>
  </si>
  <si>
    <t>INS-18092397</t>
  </si>
  <si>
    <t>2/10/26 9:47:59 AM</t>
  </si>
  <si>
    <t>2/10/26 9:47:51 AM</t>
  </si>
  <si>
    <t>https://dmsrepoinc.momrah.gov.sa/dmsrepo/ValidateOTPServlet?CASE_ID=GZ_299617461_NSPCL-8&amp;DeptCode=014001</t>
  </si>
  <si>
    <t>OZ_365278295_NSPCL-16</t>
  </si>
  <si>
    <t>2751219d5ee7c0ff_NSPCL-16</t>
  </si>
  <si>
    <t>https://dmsrepoinc.momrah.gov.sa/dmsrepo/ValidateOTPServlet?CASE_ID=OZ_365278295_NSPCL-16&amp;DeptCode=014001</t>
  </si>
  <si>
    <t>GZ_313797376_NSPCL-69</t>
  </si>
  <si>
    <t>46b4e660cb7e6f7d_NSPCL-69</t>
  </si>
  <si>
    <t>INS-19324514</t>
  </si>
  <si>
    <t>3/3/26 2:17:31 PM</t>
  </si>
  <si>
    <t>https://dmsrepoinc.momrah.gov.sa/dmsrepo/ValidateOTPServlet?CASE_ID=GZ_313797376_NSPCL-69&amp;DeptCode=014001</t>
  </si>
  <si>
    <t>GZ_294664817_NSPCL-63</t>
  </si>
  <si>
    <t>95c650d2fcfed806_NSPCL-63</t>
  </si>
  <si>
    <t>INS-18013031</t>
  </si>
  <si>
    <t>2/4/26 11:03:49 AM</t>
  </si>
  <si>
    <t>2/4/26 11:03:48 AM</t>
  </si>
  <si>
    <t>https://dmsrepoinc.momrah.gov.sa/dmsrepo/ValidateOTPServlet?CASE_ID=GZ_294664817_NSPCL-63&amp;DeptCode=014001</t>
  </si>
  <si>
    <t>2/9/26 2:24:10 PM</t>
  </si>
  <si>
    <t>8.013</t>
  </si>
  <si>
    <t>GZ_337516538_NSPCL-33</t>
  </si>
  <si>
    <t>8299b4b2d7a6e008_NSPCL-33</t>
  </si>
  <si>
    <t>INC-26-04-129492</t>
  </si>
  <si>
    <t>4/6/26 10:39:26 AM</t>
  </si>
  <si>
    <t>4/6/26 10:08:12 AM</t>
  </si>
  <si>
    <t>https://dmsrepoinc.momrah.gov.sa/dmsrepo/ValidateOTPServlet?CASE_ID=GZ_337516538_NSPCL-33&amp;DeptCode=014001</t>
  </si>
  <si>
    <t>299077135_NSPCL-72</t>
  </si>
  <si>
    <t>dfe3a605b03546c3_NSPCL-72</t>
  </si>
  <si>
    <t>INS-18053072</t>
  </si>
  <si>
    <t>2/9/26 12:07:33 PM</t>
  </si>
  <si>
    <t>https://dmsrepoinc.momrah.gov.sa/dmsrepo/ValidateOTPServlet?CASE_ID=299077135_NSPCL-72&amp;DeptCode=014001</t>
  </si>
  <si>
    <t>0.020</t>
  </si>
  <si>
    <t>GZ_369949541_NSPCL-33</t>
  </si>
  <si>
    <t>b94727f21b9fdfe5_NSPCL-33</t>
  </si>
  <si>
    <t>INC-26-05-155000</t>
  </si>
  <si>
    <t>5/17/26 9:23:11 AM</t>
  </si>
  <si>
    <t>https://dmsrepoinc.momrah.gov.sa/dmsrepo/ValidateOTPServlet?CASE_ID=GZ_369949541_NSPCL-33&amp;DeptCode=014001</t>
  </si>
  <si>
    <t>GZ_313502676_NSPCL-47</t>
  </si>
  <si>
    <t>a8dcf031774f35f1_NSPCL-47</t>
  </si>
  <si>
    <t>a8dcf031774f35f1_NSPCL-47_NSPCL-8</t>
  </si>
  <si>
    <t>INS-19379170</t>
  </si>
  <si>
    <t>3/3/26 2:44:29 PM</t>
  </si>
  <si>
    <t>https://dmsrepoinc.momrah.gov.sa/dmsrepo/ValidateOTPServlet?CASE_ID=GZ_313502676_NSPCL-47&amp;DeptCode=014001</t>
  </si>
  <si>
    <t>GZ_275882903_NSPCL-8</t>
  </si>
  <si>
    <t>986a04ab4720c72b_NSPCL-8</t>
  </si>
  <si>
    <t>INS-17493974</t>
  </si>
  <si>
    <t>1/11/26 12:58:28 PM</t>
  </si>
  <si>
    <t>https://dmsrepoinc.momrah.gov.sa/dmsrepo/ValidateOTPServlet?CASE_ID=GZ_275882903_NSPCL-8&amp;DeptCode=014001</t>
  </si>
  <si>
    <t>RZ_365477688_NSPCL-69</t>
  </si>
  <si>
    <t>91d12d336516596e_NSPCL-69</t>
  </si>
  <si>
    <t>5/11/26 11:06:44 AM</t>
  </si>
  <si>
    <t>https://dmsrepoinc.momrah.gov.sa/dmsrepo/ValidateOTPServlet?CASE_ID=RZ_365477688_NSPCL-69&amp;DeptCode=014001</t>
  </si>
  <si>
    <t>GZ_340504575_NSPCL-33</t>
  </si>
  <si>
    <t>5540811f3e88a45d_NSPCL-33</t>
  </si>
  <si>
    <t>INS-19930945</t>
  </si>
  <si>
    <t>4/8/26 10:42:01 AM</t>
  </si>
  <si>
    <t>https://dmsrepoinc.momrah.gov.sa/dmsrepo/ValidateOTPServlet?CASE_ID=GZ_340504575_NSPCL-33&amp;DeptCode=014001</t>
  </si>
  <si>
    <t>314695638_NSPCL-63</t>
  </si>
  <si>
    <t>0d5a759f4c17c1ae_NSPCL-63</t>
  </si>
  <si>
    <t>INS-19188633</t>
  </si>
  <si>
    <t>3/4/26 10:05:27 AM</t>
  </si>
  <si>
    <t>3/4/26 10:01:58 AM</t>
  </si>
  <si>
    <t>https://dmsrepoinc.momrah.gov.sa/dmsrepo/ValidateOTPServlet?CASE_ID=314695638_NSPCL-63&amp;DeptCode=014001</t>
  </si>
  <si>
    <t>3/17/26 10:53:54 PM</t>
  </si>
  <si>
    <t>GZ_277455945_NSPCL-92</t>
  </si>
  <si>
    <t>3de5cccdcbe7682a_NSPCL-92</t>
  </si>
  <si>
    <t>INS-17471543</t>
  </si>
  <si>
    <t>https://dmsrepoinc.momrah.gov.sa/dmsrepo/ValidateOTPServlet?CASE_ID=GZ_277455945_NSPCL-92&amp;DeptCode=014001</t>
  </si>
  <si>
    <t>GZ_299745950_NSPCL-33</t>
  </si>
  <si>
    <t>df6099269e9bcd5f_NSPCL-33</t>
  </si>
  <si>
    <t>INS-18092227</t>
  </si>
  <si>
    <t>2/10/26 9:27:06 AM</t>
  </si>
  <si>
    <t>https://dmsrepoinc.momrah.gov.sa/dmsrepo/ValidateOTPServlet?CASE_ID=GZ_299745950_NSPCL-33&amp;DeptCode=014001</t>
  </si>
  <si>
    <t>GZ_277437732_NSPCL-8</t>
  </si>
  <si>
    <t>cb812f33b01a9530_NSPCL-8</t>
  </si>
  <si>
    <t>INS-17675655</t>
  </si>
  <si>
    <t>1/13/26 11:10:07 AM</t>
  </si>
  <si>
    <t>https://dmsrepoinc.momrah.gov.sa/dmsrepo/ValidateOTPServlet?CASE_ID=GZ_277437732_NSPCL-8&amp;DeptCode=014001</t>
  </si>
  <si>
    <t>GZ_318982301_NSPCL-8</t>
  </si>
  <si>
    <t>687fe6b928fe0c41_NSPCL-8</t>
  </si>
  <si>
    <t>INS-19324559</t>
  </si>
  <si>
    <t>3/8/26 3:37:09 PM</t>
  </si>
  <si>
    <t>3/8/26 3:29:14 PM</t>
  </si>
  <si>
    <t>https://dmsrepoinc.momrah.gov.sa/dmsrepo/ValidateOTPServlet?CASE_ID=GZ_318982301_NSPCL-8&amp;DeptCode=014001</t>
  </si>
  <si>
    <t>GZ_365404761_NSPCL-8</t>
  </si>
  <si>
    <t>84fe99baed05bdc3_NSPCL-8</t>
  </si>
  <si>
    <t>INS-20969411</t>
  </si>
  <si>
    <t>5/11/26 9:24:11 AM</t>
  </si>
  <si>
    <t>https://dmsrepoinc.momrah.gov.sa/dmsrepo/ValidateOTPServlet?CASE_ID=GZ_365404761_NSPCL-8&amp;DeptCode=014001</t>
  </si>
  <si>
    <t>GZ_377569370_NSPCL-33</t>
  </si>
  <si>
    <t>5d641b3259f5bdf0_NSPCL-33</t>
  </si>
  <si>
    <t>INS-21079937</t>
  </si>
  <si>
    <t>6/2/26 10:24:33 AM</t>
  </si>
  <si>
    <t>https://dmsrepoinc.momrah.gov.sa/dmsrepo/ValidateOTPServlet?CASE_ID=GZ_377569370_NSPCL-33&amp;DeptCode=014001</t>
  </si>
  <si>
    <t>GZ_300057597_NSPCL-63</t>
  </si>
  <si>
    <t>bcf73ce783c8e7ad_NSPCL-63</t>
  </si>
  <si>
    <t>INS-18050672</t>
  </si>
  <si>
    <t>https://dmsrepoinc.momrah.gov.sa/dmsrepo/ValidateOTPServlet?CASE_ID=GZ_300057597_NSPCL-63&amp;DeptCode=014001</t>
  </si>
  <si>
    <t>GZ_313167251_NSPCL-33</t>
  </si>
  <si>
    <t>e2966be118570445_NSPCL-33</t>
  </si>
  <si>
    <t>3/3/26 11:31:14 AM</t>
  </si>
  <si>
    <t>3/3/26 11:29:18 AM</t>
  </si>
  <si>
    <t>https://dmsrepoinc.momrah.gov.sa/dmsrepo/ValidateOTPServlet?CASE_ID=GZ_313167251_NSPCL-33&amp;DeptCode=014001</t>
  </si>
  <si>
    <t>GZ_341125843_NSPCL-71</t>
  </si>
  <si>
    <t>d08d282c25c2db7c_NSPCL-71</t>
  </si>
  <si>
    <t>INS-20008428</t>
  </si>
  <si>
    <t>INC-26-04-264142</t>
  </si>
  <si>
    <t>4/9/26 7:23:14 AM</t>
  </si>
  <si>
    <t>https://dmsrepoinc.momrah.gov.sa/dmsrepo/ValidateOTPServlet?CASE_ID=GZ_341125843_NSPCL-71&amp;DeptCode=014001</t>
  </si>
  <si>
    <t>GZ_276826554_NSPCL-33</t>
  </si>
  <si>
    <t>0ee2900c9bf18082_NSPCL-33</t>
  </si>
  <si>
    <t>INS-17472108</t>
  </si>
  <si>
    <t>1/12/26 2:01:09 PM</t>
  </si>
  <si>
    <t>1/12/26 1:44:36 PM</t>
  </si>
  <si>
    <t>https://dmsrepoinc.momrah.gov.sa/dmsrepo/ValidateOTPServlet?CASE_ID=GZ_276826554_NSPCL-33&amp;DeptCode=014001</t>
  </si>
  <si>
    <t>GZ_309096731_NSPCL-33</t>
  </si>
  <si>
    <t>04f605fa748c2c7f_NSPCL-33</t>
  </si>
  <si>
    <t>INS-18892465</t>
  </si>
  <si>
    <t>3/1/26 7:53:41 AM</t>
  </si>
  <si>
    <t>https://dmsrepoinc.momrah.gov.sa/dmsrepo/ValidateOTPServlet?CASE_ID=GZ_309096731_NSPCL-33&amp;DeptCode=014001</t>
  </si>
  <si>
    <t>GZ_330522096_NSPCL-31</t>
  </si>
  <si>
    <t>96c1162886f6302e_NSPCL-31</t>
  </si>
  <si>
    <t>INS-19704532</t>
  </si>
  <si>
    <t>https://dmsrepoinc.momrah.gov.sa/dmsrepo/ValidateOTPServlet?CASE_ID=GZ_330522096_NSPCL-31&amp;DeptCode=014001</t>
  </si>
  <si>
    <t>GZ_340418669_NSPCL-8</t>
  </si>
  <si>
    <t>6bb0b5f0552a9151_NSPCL-8</t>
  </si>
  <si>
    <t>INS-19990907</t>
  </si>
  <si>
    <t>4/8/26 9:47:31 AM</t>
  </si>
  <si>
    <t>https://dmsrepoinc.momrah.gov.sa/dmsrepo/ValidateOTPServlet?CASE_ID=GZ_340418669_NSPCL-8&amp;DeptCode=014001</t>
  </si>
  <si>
    <t>GZ_341570697_NSPCL-31</t>
  </si>
  <si>
    <t>c4c4f965dbfd3011_NSPCL-31</t>
  </si>
  <si>
    <t>INS-19936781</t>
  </si>
  <si>
    <t>https://dmsrepoinc.momrah.gov.sa/dmsrepo/ValidateOTPServlet?CASE_ID=GZ_341570697_NSPCL-31&amp;DeptCode=014001</t>
  </si>
  <si>
    <t>GZ_341567314_NSPCL-72</t>
  </si>
  <si>
    <t>c4c4f965dbfd3011_NSPCL-72</t>
  </si>
  <si>
    <t>INS-20047750</t>
  </si>
  <si>
    <t>4/9/26 10:35:59 AM</t>
  </si>
  <si>
    <t>https://dmsrepoinc.momrah.gov.sa/dmsrepo/ValidateOTPServlet?CASE_ID=GZ_341567314_NSPCL-72&amp;DeptCode=014001</t>
  </si>
  <si>
    <t>20.82</t>
  </si>
  <si>
    <t>GZ_343135606_NSPCL-8</t>
  </si>
  <si>
    <t>b47c4dbc29a8ddfc_NSPCL-8</t>
  </si>
  <si>
    <t>https://dmsrepoinc.momrah.gov.sa/dmsrepo/ValidateOTPServlet?CASE_ID=GZ_343135606_NSPCL-8&amp;DeptCode=014001</t>
  </si>
  <si>
    <t>4/12/26 6:54:02 PM</t>
  </si>
  <si>
    <t>GZ_313173221_NSPCL-69</t>
  </si>
  <si>
    <t>ff338f0e95751963_NSPCL-69</t>
  </si>
  <si>
    <t>INS-19266969</t>
  </si>
  <si>
    <t>3/3/26 12:45:02 PM</t>
  </si>
  <si>
    <t>https://dmsrepoinc.momrah.gov.sa/dmsrepo/ValidateOTPServlet?CASE_ID=GZ_313173221_NSPCL-69&amp;DeptCode=014001</t>
  </si>
  <si>
    <t>299754109_NSPCL-71</t>
  </si>
  <si>
    <t>e0d9712accb76499_NSPCL-71</t>
  </si>
  <si>
    <t>INS-18091299</t>
  </si>
  <si>
    <t>2/10/26 10:27:01 AM</t>
  </si>
  <si>
    <t>https://dmsrepoinc.momrah.gov.sa/dmsrepo/ValidateOTPServlet?CASE_ID=299754109_NSPCL-71&amp;DeptCode=014001</t>
  </si>
  <si>
    <t>GZ_332432151_NSPCL-27</t>
  </si>
  <si>
    <t>5c064a90aafac913_NSPCL-27</t>
  </si>
  <si>
    <t>INS-19787357</t>
  </si>
  <si>
    <t>4/2/26 9:11:20 AM</t>
  </si>
  <si>
    <t>https://dmsrepoinc.momrah.gov.sa/dmsrepo/ValidateOTPServlet?CASE_ID=GZ_332432151_NSPCL-27&amp;DeptCode=014001</t>
  </si>
  <si>
    <t>GZ_377571406_NSPCL-33</t>
  </si>
  <si>
    <t>cd8f6d3b014fee1d_NSPCL-33</t>
  </si>
  <si>
    <t>INS-21078215</t>
  </si>
  <si>
    <t>6/2/26 10:27:27 AM</t>
  </si>
  <si>
    <t>https://dmsrepoinc.momrah.gov.sa/dmsrepo/ValidateOTPServlet?CASE_ID=GZ_377571406_NSPCL-33&amp;DeptCode=014001</t>
  </si>
  <si>
    <t>GZ_297999124_NSPCL-8</t>
  </si>
  <si>
    <t>8ed366db28ca2584_NSPCL-8</t>
  </si>
  <si>
    <t>INS-18092391</t>
  </si>
  <si>
    <t>2/8/26 10:37:13 AM</t>
  </si>
  <si>
    <t>https://dmsrepoinc.momrah.gov.sa/dmsrepo/ValidateOTPServlet?CASE_ID=GZ_297999124_NSPCL-8&amp;DeptCode=014001</t>
  </si>
  <si>
    <t>297998286_NSPCL-69</t>
  </si>
  <si>
    <t>224466748d73adeb_NSPCL-69</t>
  </si>
  <si>
    <t>INS-18093311</t>
  </si>
  <si>
    <t>2/8/26 10:25:26 AM</t>
  </si>
  <si>
    <t>https://dmsrepoinc.momrah.gov.sa/dmsrepo/ValidateOTPServlet?CASE_ID=297998286_NSPCL-69&amp;DeptCode=014001</t>
  </si>
  <si>
    <t>spc_GZ_343567414_NSPCL-33</t>
  </si>
  <si>
    <t>9f238ee152771264_NSPCL-33</t>
  </si>
  <si>
    <t>INS-20155496</t>
  </si>
  <si>
    <t>4/12/26 4:06:28 PM</t>
  </si>
  <si>
    <t>https://dmsrepoinc.momrah.gov.sa/dmsrepo/ValidateOTPServlet?CASE_ID=spc_GZ_343567414_NSPCL-33&amp;DeptCode=014001</t>
  </si>
  <si>
    <t>GZ_299143491_NSPCL-33</t>
  </si>
  <si>
    <t>7d910827ca0b03db_NSPCL-33</t>
  </si>
  <si>
    <t>INC-26-02-119210</t>
  </si>
  <si>
    <t>2/9/26 1:15:21 PM</t>
  </si>
  <si>
    <t>https://dmsrepoinc.momrah.gov.sa/dmsrepo/ValidateOTPServlet?CASE_ID=GZ_299143491_NSPCL-33&amp;DeptCode=014001</t>
  </si>
  <si>
    <t>GZ_365389879_NSPCL-82</t>
  </si>
  <si>
    <t>2d59ce96dce0cf01_NSPCL-82</t>
  </si>
  <si>
    <t>INS-21011141</t>
  </si>
  <si>
    <t>5/11/26 9:08:03 AM</t>
  </si>
  <si>
    <t>https://dmsrepoinc.momrah.gov.sa/dmsrepo/ValidateOTPServlet?CASE_ID=GZ_365389879_NSPCL-82&amp;DeptCode=014001</t>
  </si>
  <si>
    <t>RZ_359159892_NSPCL-69</t>
  </si>
  <si>
    <t>e301d17c2ea41cef_NSPCL-69</t>
  </si>
  <si>
    <t>e301d17c2ea41cef_NSPCL-69_NSPCL-8</t>
  </si>
  <si>
    <t>INS-20793397</t>
  </si>
  <si>
    <t>5/5/26 9:10:27 AM</t>
  </si>
  <si>
    <t>https://dmsrepoinc.momrah.gov.sa/dmsrepo/ValidateOTPServlet?CASE_ID=RZ_359159892_NSPCL-69&amp;DeptCode=014001</t>
  </si>
  <si>
    <t>318816352_NSPCL-69</t>
  </si>
  <si>
    <t>73faa2bddaba3233_NSPCL-69</t>
  </si>
  <si>
    <t>INS-19324453</t>
  </si>
  <si>
    <t>3/8/26 1:44:07 PM</t>
  </si>
  <si>
    <t>https://dmsrepoinc.momrah.gov.sa/dmsrepo/ValidateOTPServlet?CASE_ID=318816352_NSPCL-69&amp;DeptCode=014001</t>
  </si>
  <si>
    <t>GZ_299669279_NSPCL-33</t>
  </si>
  <si>
    <t>9386409bfda0d95f_NSPCL-33</t>
  </si>
  <si>
    <t>INS-18053231</t>
  </si>
  <si>
    <t>2/10/26 10:00:05 AM</t>
  </si>
  <si>
    <t>https://dmsrepoinc.momrah.gov.sa/dmsrepo/ValidateOTPServlet?CASE_ID=GZ_299669279_NSPCL-33&amp;DeptCode=014001</t>
  </si>
  <si>
    <t>GZ_299741248_NSPCL-33</t>
  </si>
  <si>
    <t>eed95f7264ada690_NSPCL-33</t>
  </si>
  <si>
    <t>INS-18085205</t>
  </si>
  <si>
    <t>2/10/26 9:00:19 AM</t>
  </si>
  <si>
    <t>https://dmsrepoinc.momrah.gov.sa/dmsrepo/ValidateOTPServlet?CASE_ID=GZ_299741248_NSPCL-33&amp;DeptCode=014001</t>
  </si>
  <si>
    <t>GZ_298876391_NSPCL-69</t>
  </si>
  <si>
    <t>057c83ab7abc8c55_NSPCL-69</t>
  </si>
  <si>
    <t>INS-18162778</t>
  </si>
  <si>
    <t>2/9/26 10:46:30 AM</t>
  </si>
  <si>
    <t>https://dmsrepoinc.momrah.gov.sa/dmsrepo/ValidateOTPServlet?CASE_ID=GZ_298876391_NSPCL-69&amp;DeptCode=014001</t>
  </si>
  <si>
    <t>RZ_340385070_NSPCL-10</t>
  </si>
  <si>
    <t>80226fae39204402_NSPCL-10</t>
  </si>
  <si>
    <t>INS-20018501</t>
  </si>
  <si>
    <t>https://dmsrepoinc.momrah.gov.sa/dmsrepo/ValidateOTPServlet?CASE_ID=RZ_340385070_NSPCL-10&amp;DeptCode=014001</t>
  </si>
  <si>
    <t>GZ_304213715_NSPCL-69</t>
  </si>
  <si>
    <t>3cc5ef4cc02e5a85_NSPCL-69</t>
  </si>
  <si>
    <t>3cc5ef4cc02e5a85_NSPCL-69_NSPCL-16</t>
  </si>
  <si>
    <t>INS-18223777</t>
  </si>
  <si>
    <t>2/17/26 11:17:58 AM</t>
  </si>
  <si>
    <t>https://dmsrepoinc.momrah.gov.sa/dmsrepo/ValidateOTPServlet?CASE_ID=GZ_304213715_NSPCL-69&amp;DeptCode=014001</t>
  </si>
  <si>
    <t>2/18/26 11:23:59 PM</t>
  </si>
  <si>
    <t>GZ_309025556_NSPCL-69</t>
  </si>
  <si>
    <t>1db0b73f042bd550_NSPCL-69</t>
  </si>
  <si>
    <t>INS-18892423</t>
  </si>
  <si>
    <t>3/1/26 6:57:20 AM</t>
  </si>
  <si>
    <t>https://dmsrepoinc.momrah.gov.sa/dmsrepo/ValidateOTPServlet?CASE_ID=GZ_309025556_NSPCL-69&amp;DeptCode=014001</t>
  </si>
  <si>
    <t>GZ_294949527_NSPCL-8</t>
  </si>
  <si>
    <t>c0446d5cc404c31f_NSPCL-8</t>
  </si>
  <si>
    <t>INS-18023052</t>
  </si>
  <si>
    <t>2/4/26 12:09:13 PM</t>
  </si>
  <si>
    <t>https://dmsrepoinc.momrah.gov.sa/dmsrepo/ValidateOTPServlet?CASE_ID=GZ_294949527_NSPCL-8&amp;DeptCode=014001</t>
  </si>
  <si>
    <t>GZ_291406468_NSPCL-69</t>
  </si>
  <si>
    <t>8f4c056a0474815a_NSPCL-69</t>
  </si>
  <si>
    <t>INS-18129468</t>
  </si>
  <si>
    <t>2/2/26 12:27:37 PM</t>
  </si>
  <si>
    <t>https://dmsrepoinc.momrah.gov.sa/dmsrepo/ValidateOTPServlet?CASE_ID=GZ_291406468_NSPCL-69&amp;DeptCode=014001</t>
  </si>
  <si>
    <t>GZ_343557476_NSPCL-31</t>
  </si>
  <si>
    <t>ee36288d69a40f69_NSPCL-31</t>
  </si>
  <si>
    <t>INS-19949111</t>
  </si>
  <si>
    <t>https://dmsrepoinc.momrah.gov.sa/dmsrepo/ValidateOTPServlet?CASE_ID=GZ_343557476_NSPCL-31&amp;DeptCode=014001</t>
  </si>
  <si>
    <t>GZ_294301088_NSPCL-33</t>
  </si>
  <si>
    <t>4e5bdf88ea6dc02e_NSPCL-33</t>
  </si>
  <si>
    <t>INC-26-02-115379</t>
  </si>
  <si>
    <t>2/4/26 9:53:37 AM</t>
  </si>
  <si>
    <t>https://dmsrepoinc.momrah.gov.sa/dmsrepo/ValidateOTPServlet?CASE_ID=GZ_294301088_NSPCL-33&amp;DeptCode=014001</t>
  </si>
  <si>
    <t>GZ_340381345_NSPCL-33</t>
  </si>
  <si>
    <t>90961148f4b04699_NSPCL-33</t>
  </si>
  <si>
    <t>INS-19991109</t>
  </si>
  <si>
    <t>4/8/26 8:18:13 AM</t>
  </si>
  <si>
    <t>https://dmsrepoinc.momrah.gov.sa/dmsrepo/ValidateOTPServlet?CASE_ID=GZ_340381345_NSPCL-33&amp;DeptCode=014001</t>
  </si>
  <si>
    <t>GZ_319990035_NSPCL-69</t>
  </si>
  <si>
    <t>26a065eda8208063_NSPCL-69</t>
  </si>
  <si>
    <t>INS-19261993</t>
  </si>
  <si>
    <t>3/9/26 1:25:29 PM</t>
  </si>
  <si>
    <t>https://dmsrepoinc.momrah.gov.sa/dmsrepo/ValidateOTPServlet?CASE_ID=GZ_319990035_NSPCL-69&amp;DeptCode=014001</t>
  </si>
  <si>
    <t>GZ_366473278_NSPCL-33</t>
  </si>
  <si>
    <t>4c3a85964bf5c9f9_NSPCL-33</t>
  </si>
  <si>
    <t>INS-20673741</t>
  </si>
  <si>
    <t>5/12/26 10:15:15 AM</t>
  </si>
  <si>
    <t>5/12/26 10:15:14 AM</t>
  </si>
  <si>
    <t>https://dmsrepoinc.momrah.gov.sa/dmsrepo/ValidateOTPServlet?CASE_ID=GZ_366473278_NSPCL-33&amp;DeptCode=014001</t>
  </si>
  <si>
    <t>GZ_338591663_NSPCL-69</t>
  </si>
  <si>
    <t>0e23ef4a5fd65d35_NSPCL-69</t>
  </si>
  <si>
    <t>INS-19816705</t>
  </si>
  <si>
    <t>4/7/26 9:08:22 AM</t>
  </si>
  <si>
    <t>https://dmsrepoinc.momrah.gov.sa/dmsrepo/ValidateOTPServlet?CASE_ID=GZ_338591663_NSPCL-69&amp;DeptCode=014001</t>
  </si>
  <si>
    <t>GZ_362378635_NSPCL-8</t>
  </si>
  <si>
    <t>496db51e5a960b91_NSPCL-8</t>
  </si>
  <si>
    <t>INS-20622051</t>
  </si>
  <si>
    <t>5/7/26 8:50:48 AM</t>
  </si>
  <si>
    <t>https://dmsrepoinc.momrah.gov.sa/dmsrepo/ValidateOTPServlet?CASE_ID=GZ_362378635_NSPCL-8&amp;DeptCode=014001</t>
  </si>
  <si>
    <t>296341479_NSPCL-69</t>
  </si>
  <si>
    <t>2f47b7af8cb12ac5_NSPCL-69</t>
  </si>
  <si>
    <t>INS-18092385</t>
  </si>
  <si>
    <t>2/5/26 12:09:06 PM</t>
  </si>
  <si>
    <t>2/5/26 12:08:11 PM</t>
  </si>
  <si>
    <t>https://dmsrepoinc.momrah.gov.sa/dmsrepo/ValidateOTPServlet?CASE_ID=296341479_NSPCL-69&amp;DeptCode=014001</t>
  </si>
  <si>
    <t>GZ_366521915_NSPCL-33</t>
  </si>
  <si>
    <t>ba6b44498b57f54b_NSPCL-33</t>
  </si>
  <si>
    <t>INS-20694783</t>
  </si>
  <si>
    <t>5/12/26 9:33:36 AM</t>
  </si>
  <si>
    <t>https://dmsrepoinc.momrah.gov.sa/dmsrepo/ValidateOTPServlet?CASE_ID=GZ_366521915_NSPCL-33&amp;DeptCode=014001</t>
  </si>
  <si>
    <t>GZ_330463246_NSPCL-8</t>
  </si>
  <si>
    <t>508a836d6a2eac1e_NSPCL-8</t>
  </si>
  <si>
    <t>INS-19704673</t>
  </si>
  <si>
    <t>4/1/26 10:04:14 AM</t>
  </si>
  <si>
    <t>https://dmsrepoinc.momrah.gov.sa/dmsrepo/ValidateOTPServlet?CASE_ID=GZ_330463246_NSPCL-8&amp;DeptCode=014001</t>
  </si>
  <si>
    <t>GZ_382930450_NSPCL-92</t>
  </si>
  <si>
    <t>53cd224a7167fc2b_NSPCL-92</t>
  </si>
  <si>
    <t>6/7/26 10:41:21 AM</t>
  </si>
  <si>
    <t>https://dmsrepoinc.momrah.gov.sa/dmsrepo/ValidateOTPServlet?CASE_ID=GZ_382930450_NSPCL-92&amp;DeptCode=014001</t>
  </si>
  <si>
    <t>OZ_278814455_NSPCL-49</t>
  </si>
  <si>
    <t>6350c22ed9e24471_NSPCL-49</t>
  </si>
  <si>
    <t>INS-17674654</t>
  </si>
  <si>
    <t>1/15/26 9:30:05 AM</t>
  </si>
  <si>
    <t>https://dmsrepoinc.momrah.gov.sa/dmsrepo/ValidateOTPServlet?CASE_ID=OZ_278814455_NSPCL-49&amp;DeptCode=014001</t>
  </si>
  <si>
    <t>GZ_381191617_NSPCL-33</t>
  </si>
  <si>
    <t>f56dd7ea99efdff5_NSPCL-33</t>
  </si>
  <si>
    <t>6/4/26 2:36:26 PM</t>
  </si>
  <si>
    <t>https://dmsrepoinc.momrah.gov.sa/dmsrepo/ValidateOTPServlet?CASE_ID=GZ_381191617_NSPCL-33&amp;DeptCode=014001</t>
  </si>
  <si>
    <t>GZ_365227644_NSPCL-72</t>
  </si>
  <si>
    <t>b36f9f6029abfdc6_NSPCL-72</t>
  </si>
  <si>
    <t>INS-20928122</t>
  </si>
  <si>
    <t>5/11/26 9:31:59 AM</t>
  </si>
  <si>
    <t>https://dmsrepoinc.momrah.gov.sa/dmsrepo/ValidateOTPServlet?CASE_ID=GZ_365227644_NSPCL-72&amp;DeptCode=014001</t>
  </si>
  <si>
    <t>GZ_315875356_NSPCL-63</t>
  </si>
  <si>
    <t>6b31850eec84d55f_NSPCL-63</t>
  </si>
  <si>
    <t>INS-19369596</t>
  </si>
  <si>
    <t>3/4/26 5:12:22 PM</t>
  </si>
  <si>
    <t>https://dmsrepoinc.momrah.gov.sa/dmsrepo/ValidateOTPServlet?CASE_ID=GZ_315875356_NSPCL-63&amp;DeptCode=014001</t>
  </si>
  <si>
    <t>GZ_278360940_NSPCL-31</t>
  </si>
  <si>
    <t>06c3b3edf5f41674_NSPCL-31</t>
  </si>
  <si>
    <t>INS-17470830</t>
  </si>
  <si>
    <t>1/14/26 12:33:28 PM</t>
  </si>
  <si>
    <t>https://dmsrepoinc.momrah.gov.sa/dmsrepo/ValidateOTPServlet?CASE_ID=GZ_278360940_NSPCL-31&amp;DeptCode=014001</t>
  </si>
  <si>
    <t>GZ_360922692_NSPCL-63</t>
  </si>
  <si>
    <t>13801c152202f2f2_NSPCL-63</t>
  </si>
  <si>
    <t>INS-20672929</t>
  </si>
  <si>
    <t>5/6/26 8:03:26 AM</t>
  </si>
  <si>
    <t>https://dmsrepoinc.momrah.gov.sa/dmsrepo/ValidateOTPServlet?CASE_ID=GZ_360922692_NSPCL-63&amp;DeptCode=014001</t>
  </si>
  <si>
    <t>GZ_270003653_NSPCL-23</t>
  </si>
  <si>
    <t>7c3526d3eb511c79_NSPCL-23</t>
  </si>
  <si>
    <t>INS-17290399</t>
  </si>
  <si>
    <t>1/5/26 9:47:53 AM</t>
  </si>
  <si>
    <t>https://dmsrepoinc.momrah.gov.sa/dmsrepo/ValidateOTPServlet?CASE_ID=GZ_270003653_NSPCL-23&amp;DeptCode=014001</t>
  </si>
  <si>
    <t>RZ_364757691_NSPCL-69</t>
  </si>
  <si>
    <t>17f4a97878274f3a_NSPCL-69</t>
  </si>
  <si>
    <t>5/10/26 2:44:06 PM</t>
  </si>
  <si>
    <t>https://dmsrepoinc.momrah.gov.sa/dmsrepo/ValidateOTPServlet?CASE_ID=RZ_364757691_NSPCL-69&amp;DeptCode=014001</t>
  </si>
  <si>
    <t>GZ_340378478_NSPCL-33</t>
  </si>
  <si>
    <t>e651853c8e87d617_NSPCL-33</t>
  </si>
  <si>
    <t>INS-19987871</t>
  </si>
  <si>
    <t>4/8/26 8:03:06 AM</t>
  </si>
  <si>
    <t>4/8/26 8:03:02 AM</t>
  </si>
  <si>
    <t>https://dmsrepoinc.momrah.gov.sa/dmsrepo/ValidateOTPServlet?CASE_ID=GZ_340378478_NSPCL-33&amp;DeptCode=014001</t>
  </si>
  <si>
    <t>GZ_337508671_NSPCL-69</t>
  </si>
  <si>
    <t>626bdd6e8814e969_NSPCL-69</t>
  </si>
  <si>
    <t>INS-20003366</t>
  </si>
  <si>
    <t>4/6/26 9:57:45 AM</t>
  </si>
  <si>
    <t>https://dmsrepoinc.momrah.gov.sa/dmsrepo/ValidateOTPServlet?CASE_ID=GZ_337508671_NSPCL-69&amp;DeptCode=014001</t>
  </si>
  <si>
    <t>GZ_342242006_NSPCL-33</t>
  </si>
  <si>
    <t>162d90820d948cbf_NSPCL-33</t>
  </si>
  <si>
    <t>INS-19950124</t>
  </si>
  <si>
    <t>4/10/26 6:01:00 PM</t>
  </si>
  <si>
    <t>4/10/26 6:00:55 PM</t>
  </si>
  <si>
    <t>https://dmsrepoinc.momrah.gov.sa/dmsrepo/ValidateOTPServlet?CASE_ID=GZ_342242006_NSPCL-33&amp;DeptCode=014001</t>
  </si>
  <si>
    <t>GZ_297998904_NSPCL-33</t>
  </si>
  <si>
    <t>fcf6a2c91ba5ab14_NSPCL-33</t>
  </si>
  <si>
    <t>INS-18092311</t>
  </si>
  <si>
    <t>2/8/26 10:30:25 AM</t>
  </si>
  <si>
    <t>2/8/26 10:26:12 AM</t>
  </si>
  <si>
    <t>https://dmsrepoinc.momrah.gov.sa/dmsrepo/ValidateOTPServlet?CASE_ID=GZ_297998904_NSPCL-33&amp;DeptCode=014001</t>
  </si>
  <si>
    <t>RZ_335000915_NSPCL-76</t>
  </si>
  <si>
    <t>c48e5bbd56b4ec9d_NSPCL-76</t>
  </si>
  <si>
    <t>INS-19936978</t>
  </si>
  <si>
    <t>4/5/26 7:09:16 AM</t>
  </si>
  <si>
    <t>https://dmsrepoinc.momrah.gov.sa/dmsrepo/ValidateOTPServlet?CASE_ID=RZ_335000915_NSPCL-76&amp;DeptCode=014001</t>
  </si>
  <si>
    <t>GZ_270010245_NSPCL-8</t>
  </si>
  <si>
    <t>e669305da81d7ba1_NSPCL-8</t>
  </si>
  <si>
    <t>INS-17291360</t>
  </si>
  <si>
    <t>1/5/26 9:55:55 AM</t>
  </si>
  <si>
    <t>https://dmsrepoinc.momrah.gov.sa/dmsrepo/ValidateOTPServlet?CASE_ID=GZ_270010245_NSPCL-8&amp;DeptCode=014001</t>
  </si>
  <si>
    <t>GZ_360931345_NSPCL-31</t>
  </si>
  <si>
    <t>7df382e67c9d4351_NSPCL-31</t>
  </si>
  <si>
    <t>INS-20673536</t>
  </si>
  <si>
    <t>https://dmsrepoinc.momrah.gov.sa/dmsrepo/ValidateOTPServlet?CASE_ID=GZ_360931345_NSPCL-31&amp;DeptCode=014001</t>
  </si>
  <si>
    <t>GZ_270916783_NSPCL-33</t>
  </si>
  <si>
    <t>ce029810fb2072f8_NSPCL-33</t>
  </si>
  <si>
    <t>INC-26-01-077470</t>
  </si>
  <si>
    <t>https://dmsrepoinc.momrah.gov.sa/dmsrepo/ValidateOTPServlet?CASE_ID=GZ_270916783_NSPCL-33&amp;DeptCode=014001</t>
  </si>
  <si>
    <t>GZ_313382826_NSPCL-8</t>
  </si>
  <si>
    <t>6366efdcdc99d187_NSPCL-8</t>
  </si>
  <si>
    <t>INS-19487648</t>
  </si>
  <si>
    <t>3/3/26 1:57:10 PM</t>
  </si>
  <si>
    <t>3/3/26 1:57:08 PM</t>
  </si>
  <si>
    <t>https://dmsrepoinc.momrah.gov.sa/dmsrepo/ValidateOTPServlet?CASE_ID=GZ_313382826_NSPCL-8&amp;DeptCode=014001</t>
  </si>
  <si>
    <t>3/17/26 3:23:52 PM</t>
  </si>
  <si>
    <t>292795475_NSPCL-69</t>
  </si>
  <si>
    <t>4e5bdf88ea6dc02e_NSPCL-69</t>
  </si>
  <si>
    <t>INS-18126278</t>
  </si>
  <si>
    <t>2/3/26 10:36:59 AM</t>
  </si>
  <si>
    <t>2/3/26 10:36:55 AM</t>
  </si>
  <si>
    <t>https://dmsrepoinc.momrah.gov.sa/dmsrepo/ValidateOTPServlet?CASE_ID=292795475_NSPCL-69&amp;DeptCode=014001</t>
  </si>
  <si>
    <t>GZ_337209611_NSPCL-71</t>
  </si>
  <si>
    <t>e70aa7c55d01deb2_NSPCL-71</t>
  </si>
  <si>
    <t>INS-19990522</t>
  </si>
  <si>
    <t>4/6/26 9:17:07 AM</t>
  </si>
  <si>
    <t>https://dmsrepoinc.momrah.gov.sa/dmsrepo/ValidateOTPServlet?CASE_ID=GZ_337209611_NSPCL-71&amp;DeptCode=014001</t>
  </si>
  <si>
    <t>GZ_383746138_NSPCL-8</t>
  </si>
  <si>
    <t>082b44dd18bdda8d_NSPCL-8</t>
  </si>
  <si>
    <t>6/8/26 6:59:11 AM</t>
  </si>
  <si>
    <t>https://dmsrepoinc.momrah.gov.sa/dmsrepo/ValidateOTPServlet?CASE_ID=GZ_383746138_NSPCL-8&amp;DeptCode=014001</t>
  </si>
  <si>
    <t>GZ_319731871_NSPCL-33</t>
  </si>
  <si>
    <t>453e2fdae796d51f_NSPCL-33</t>
  </si>
  <si>
    <t>3/9/26 11:07:04 AM</t>
  </si>
  <si>
    <t>3/9/26 11:07:03 AM</t>
  </si>
  <si>
    <t>https://dmsrepoinc.momrah.gov.sa/dmsrepo/ValidateOTPServlet?CASE_ID=GZ_319731871_NSPCL-33&amp;DeptCode=014001</t>
  </si>
  <si>
    <t>GZ_300687389_NSPCL-8</t>
  </si>
  <si>
    <t>39f7059ebe0d3de0_NSPCL-8</t>
  </si>
  <si>
    <t>INS-18224136</t>
  </si>
  <si>
    <t>2/11/26 12:30:19 PM</t>
  </si>
  <si>
    <t>https://dmsrepoinc.momrah.gov.sa/dmsrepo/ValidateOTPServlet?CASE_ID=GZ_300687389_NSPCL-8&amp;DeptCode=014001</t>
  </si>
  <si>
    <t>296194744_NSPCL-31</t>
  </si>
  <si>
    <t>1335ad866a878688_NSPCL-31</t>
  </si>
  <si>
    <t>INS-18091403</t>
  </si>
  <si>
    <t>2/5/26 11:15:16 AM</t>
  </si>
  <si>
    <t>https://dmsrepoinc.momrah.gov.sa/dmsrepo/ValidateOTPServlet?CASE_ID=296194744_NSPCL-31&amp;DeptCode=014001</t>
  </si>
  <si>
    <t>GZ_319148909_NSPCL-33</t>
  </si>
  <si>
    <t>dff3a4780be194a9_NSPCL-33</t>
  </si>
  <si>
    <t>3/8/26 5:04:32 PM</t>
  </si>
  <si>
    <t>3/8/26 5:04:24 PM</t>
  </si>
  <si>
    <t>https://dmsrepoinc.momrah.gov.sa/dmsrepo/ValidateOTPServlet?CASE_ID=GZ_319148909_NSPCL-33&amp;DeptCode=014001</t>
  </si>
  <si>
    <t>GZ_360945331_NSPCL-33</t>
  </si>
  <si>
    <t>53bfb9ded7ec81e3_NSPCL-33</t>
  </si>
  <si>
    <t>INS-20675050</t>
  </si>
  <si>
    <t>https://dmsrepoinc.momrah.gov.sa/dmsrepo/ValidateOTPServlet?CASE_ID=GZ_360945331_NSPCL-33&amp;DeptCode=014001</t>
  </si>
  <si>
    <t>GZ_295072658_NSPCL-31</t>
  </si>
  <si>
    <t>2779fc2c1a705d3c_NSPCL-31</t>
  </si>
  <si>
    <t>INS-17937732</t>
  </si>
  <si>
    <t>2/4/26 12:42:16 PM</t>
  </si>
  <si>
    <t>https://dmsrepoinc.momrah.gov.sa/dmsrepo/ValidateOTPServlet?CASE_ID=GZ_295072658_NSPCL-31&amp;DeptCode=014001</t>
  </si>
  <si>
    <t>GZ_361863447_NSPCL-33</t>
  </si>
  <si>
    <t>4f91f5fed48329a7_NSPCL-33</t>
  </si>
  <si>
    <t>INS-20628830</t>
  </si>
  <si>
    <t>5/6/26 3:43:39 PM</t>
  </si>
  <si>
    <t>5/6/26 3:29:08 PM</t>
  </si>
  <si>
    <t>https://dmsrepoinc.momrah.gov.sa/dmsrepo/ValidateOTPServlet?CASE_ID=GZ_361863447_NSPCL-33&amp;DeptCode=014001</t>
  </si>
  <si>
    <t>4.604</t>
  </si>
  <si>
    <t>294068363_NSPCL-63</t>
  </si>
  <si>
    <t>5c603476dabd11c8_NSPCL-63</t>
  </si>
  <si>
    <t>INC-26-02-069548</t>
  </si>
  <si>
    <t>2/4/26 8:36:34 AM</t>
  </si>
  <si>
    <t>https://dmsrepoinc.momrah.gov.sa/dmsrepo/ValidateOTPServlet?CASE_ID=294068363_NSPCL-63&amp;DeptCode=014001</t>
  </si>
  <si>
    <t>GZ_299871502_NSPCL-53</t>
  </si>
  <si>
    <t>3692b45327f6ab58_NSPCL-53</t>
  </si>
  <si>
    <t>INS-18050684</t>
  </si>
  <si>
    <t>2/10/26 11:23:41 AM</t>
  </si>
  <si>
    <t>https://dmsrepoinc.momrah.gov.sa/dmsrepo/ValidateOTPServlet?CASE_ID=GZ_299871502_NSPCL-53&amp;DeptCode=014001</t>
  </si>
  <si>
    <t>GZ_342242159_NSPCL-33</t>
  </si>
  <si>
    <t>78751262c2430eb1_NSPCL-33</t>
  </si>
  <si>
    <t>INS-20155493</t>
  </si>
  <si>
    <t>4/10/26 6:04:00 PM</t>
  </si>
  <si>
    <t>4/10/26 6:03:56 PM</t>
  </si>
  <si>
    <t>https://dmsrepoinc.momrah.gov.sa/dmsrepo/ValidateOTPServlet?CASE_ID=GZ_342242159_NSPCL-33&amp;DeptCode=014001</t>
  </si>
  <si>
    <t>GZ_341550083_NSPCL-33</t>
  </si>
  <si>
    <t>d950f4c93040373e_NSPCL-33</t>
  </si>
  <si>
    <t>INS-19949766</t>
  </si>
  <si>
    <t>4/9/26 10:37:44 AM</t>
  </si>
  <si>
    <t>4/9/26 10:37:41 AM</t>
  </si>
  <si>
    <t>https://dmsrepoinc.momrah.gov.sa/dmsrepo/ValidateOTPServlet?CASE_ID=GZ_341550083_NSPCL-33&amp;DeptCode=014001</t>
  </si>
  <si>
    <t>GZ_279204657_NSPCL-8</t>
  </si>
  <si>
    <t>725fb867d1499ee5_NSPCL-8</t>
  </si>
  <si>
    <t>INS-17493976</t>
  </si>
  <si>
    <t>1/15/26 1:32:53 PM</t>
  </si>
  <si>
    <t>https://dmsrepoinc.momrah.gov.sa/dmsrepo/ValidateOTPServlet?CASE_ID=GZ_279204657_NSPCL-8&amp;DeptCode=014001</t>
  </si>
  <si>
    <t>OZ_367476520_NSPCL-74</t>
  </si>
  <si>
    <t>9411c1c86aa653f7_NSPCL-74</t>
  </si>
  <si>
    <t>5/13/26 10:49:42 AM</t>
  </si>
  <si>
    <t>https://dmsrepoinc.momrah.gov.sa/dmsrepo/ValidateOTPServlet?CASE_ID=OZ_367476520_NSPCL-74&amp;DeptCode=014001</t>
  </si>
  <si>
    <t>296376801_NSPCL-72</t>
  </si>
  <si>
    <t>e9a2132d2ef73c4f_NSPCL-72</t>
  </si>
  <si>
    <t>INS-18023026</t>
  </si>
  <si>
    <t>2/5/26 12:28:01 PM</t>
  </si>
  <si>
    <t>https://dmsrepoinc.momrah.gov.sa/dmsrepo/ValidateOTPServlet?CASE_ID=296376801_NSPCL-72&amp;DeptCode=014001</t>
  </si>
  <si>
    <t>GZ_266896395_NSPCL-63</t>
  </si>
  <si>
    <t>a08247ed66dea55a_NSPCL-63</t>
  </si>
  <si>
    <t>INS-17195019</t>
  </si>
  <si>
    <t>1/3/26 9:21:12 AM</t>
  </si>
  <si>
    <t>https://dmsrepoinc.momrah.gov.sa/dmsrepo/ValidateOTPServlet?CASE_ID=GZ_266896395_NSPCL-63&amp;DeptCode=014001</t>
  </si>
  <si>
    <t>GZ_276540117_NSPCL-33</t>
  </si>
  <si>
    <t>8e7d33b104aa1583_NSPCL-33</t>
  </si>
  <si>
    <t>INS-17472122</t>
  </si>
  <si>
    <t>1/12/26 11:02:14 AM</t>
  </si>
  <si>
    <t>1/12/26 10:50:31 AM</t>
  </si>
  <si>
    <t>https://dmsrepoinc.momrah.gov.sa/dmsrepo/ValidateOTPServlet?CASE_ID=GZ_276540117_NSPCL-33&amp;DeptCode=014001</t>
  </si>
  <si>
    <t>296748130_NSPCL-31</t>
  </si>
  <si>
    <t>132781d4cbac2654_NSPCL-31</t>
  </si>
  <si>
    <t>INS-17958064</t>
  </si>
  <si>
    <t>2/5/26 5:47:14 PM</t>
  </si>
  <si>
    <t>https://dmsrepoinc.momrah.gov.sa/dmsrepo/ValidateOTPServlet?CASE_ID=296748130_NSPCL-31&amp;DeptCode=014001</t>
  </si>
  <si>
    <t>296023693_NSPCL-72</t>
  </si>
  <si>
    <t>06f30c79a80d888c_NSPCL-72</t>
  </si>
  <si>
    <t>INS-17979063</t>
  </si>
  <si>
    <t>2/5/26 10:16:49 AM</t>
  </si>
  <si>
    <t>https://dmsrepoinc.momrah.gov.sa/dmsrepo/ValidateOTPServlet?CASE_ID=296023693_NSPCL-72&amp;DeptCode=014001</t>
  </si>
  <si>
    <t>GZ_277601746_NSPCL-8</t>
  </si>
  <si>
    <t>97f801132d8ec9f6_NSPCL-8</t>
  </si>
  <si>
    <t>INS-17470460</t>
  </si>
  <si>
    <t>1/13/26 11:56:28 AM</t>
  </si>
  <si>
    <t>https://dmsrepoinc.momrah.gov.sa/dmsrepo/ValidateOTPServlet?CASE_ID=GZ_277601746_NSPCL-8&amp;DeptCode=014001</t>
  </si>
  <si>
    <t>GZ_365812693_NSPCL-33</t>
  </si>
  <si>
    <t>1e2100bb44b50e1a_NSPCL-33</t>
  </si>
  <si>
    <t>INS-20738832</t>
  </si>
  <si>
    <t>5/11/26 2:37:50 PM</t>
  </si>
  <si>
    <t>5/11/26 2:33:58 PM</t>
  </si>
  <si>
    <t>https://dmsrepoinc.momrah.gov.sa/dmsrepo/ValidateOTPServlet?CASE_ID=GZ_365812693_NSPCL-33&amp;DeptCode=014001</t>
  </si>
  <si>
    <t>GZ_314856606_NSPCL-8</t>
  </si>
  <si>
    <t>347fd01633395b5e_NSPCL-8</t>
  </si>
  <si>
    <t>INS-19480733</t>
  </si>
  <si>
    <t>3/4/26 11:20:17 AM</t>
  </si>
  <si>
    <t>https://dmsrepoinc.momrah.gov.sa/dmsrepo/ValidateOTPServlet?CASE_ID=GZ_314856606_NSPCL-8&amp;DeptCode=014001</t>
  </si>
  <si>
    <t>GZ_314953706_NSPCL-33</t>
  </si>
  <si>
    <t>8fd9273980070841_NSPCL-33</t>
  </si>
  <si>
    <t>3/4/26 12:00:17 PM</t>
  </si>
  <si>
    <t>3/4/26 12:00:05 PM</t>
  </si>
  <si>
    <t>https://dmsrepoinc.momrah.gov.sa/dmsrepo/ValidateOTPServlet?CASE_ID=GZ_314953706_NSPCL-33&amp;DeptCode=014001</t>
  </si>
  <si>
    <t>GZ_276539278_NSPCL-33</t>
  </si>
  <si>
    <t>769a87fb6f8eaba8_NSPCL-33</t>
  </si>
  <si>
    <t>INS-17471157</t>
  </si>
  <si>
    <t>1/12/26 10:54:32 AM</t>
  </si>
  <si>
    <t>1/12/26 10:54:27 AM</t>
  </si>
  <si>
    <t>https://dmsrepoinc.momrah.gov.sa/dmsrepo/ValidateOTPServlet?CASE_ID=GZ_276539278_NSPCL-33&amp;DeptCode=014001</t>
  </si>
  <si>
    <t>GZ_365285914_NSPCL-69</t>
  </si>
  <si>
    <t>ece7de54e86547e0_NSPCL-69</t>
  </si>
  <si>
    <t>5/11/26 9:12:51 AM</t>
  </si>
  <si>
    <t>https://dmsrepoinc.momrah.gov.sa/dmsrepo/ValidateOTPServlet?CASE_ID=GZ_365285914_NSPCL-69&amp;DeptCode=014001</t>
  </si>
  <si>
    <t>GZ_278732262_NSPCL-33</t>
  </si>
  <si>
    <t>a38e438464d6c187_NSPCL-33</t>
  </si>
  <si>
    <t>INS-17471483</t>
  </si>
  <si>
    <t>1/15/26 7:37:36 AM</t>
  </si>
  <si>
    <t>https://dmsrepoinc.momrah.gov.sa/dmsrepo/ValidateOTPServlet?CASE_ID=GZ_278732262_NSPCL-33&amp;DeptCode=014001</t>
  </si>
  <si>
    <t>OZ_276804156_NSPCL-74</t>
  </si>
  <si>
    <t>e47c673e1aaf896f_NSPCL-74</t>
  </si>
  <si>
    <t>INS-17516615</t>
  </si>
  <si>
    <t>1/12/26 1:48:14 PM</t>
  </si>
  <si>
    <t>https://dmsrepoinc.momrah.gov.sa/dmsrepo/ValidateOTPServlet?CASE_ID=OZ_276804156_NSPCL-74&amp;DeptCode=014001</t>
  </si>
  <si>
    <t>GZ_294890661_NSPCL-23</t>
  </si>
  <si>
    <t>0c1a62b29789096e_NSPCL-23</t>
  </si>
  <si>
    <t>INS-18016996</t>
  </si>
  <si>
    <t>2/4/26 11:55:25 AM</t>
  </si>
  <si>
    <t>https://dmsrepoinc.momrah.gov.sa/dmsrepo/ValidateOTPServlet?CASE_ID=GZ_294890661_NSPCL-23&amp;DeptCode=014001</t>
  </si>
  <si>
    <t>GZ_340373183_NSPCL-33</t>
  </si>
  <si>
    <t>607b7ba118060bcd_NSPCL-33</t>
  </si>
  <si>
    <t>INS-19991097</t>
  </si>
  <si>
    <t>4/8/26 7:44:14 AM</t>
  </si>
  <si>
    <t>https://dmsrepoinc.momrah.gov.sa/dmsrepo/ValidateOTPServlet?CASE_ID=GZ_340373183_NSPCL-33&amp;DeptCode=014001</t>
  </si>
  <si>
    <t>GZ_278354545_NSPCL-33</t>
  </si>
  <si>
    <t>6e0b7b326df4182e_NSPCL-33</t>
  </si>
  <si>
    <t>INS-17472364</t>
  </si>
  <si>
    <t>1/14/26 12:09:08 PM</t>
  </si>
  <si>
    <t>https://dmsrepoinc.momrah.gov.sa/dmsrepo/ValidateOTPServlet?CASE_ID=GZ_278354545_NSPCL-33&amp;DeptCode=014001</t>
  </si>
  <si>
    <t>GZ_365541600_NSPCL-92</t>
  </si>
  <si>
    <t>01d9a2f8154e4e20_NSPCL-92</t>
  </si>
  <si>
    <t>5/11/26 11:24:16 AM</t>
  </si>
  <si>
    <t>https://dmsrepoinc.momrah.gov.sa/dmsrepo/ValidateOTPServlet?CASE_ID=GZ_365541600_NSPCL-92&amp;DeptCode=014001</t>
  </si>
  <si>
    <t>GZ_301101502_NSPCL-63</t>
  </si>
  <si>
    <t>252c04615013a6be_NSPCL-63</t>
  </si>
  <si>
    <t>INC-26-02-141616</t>
  </si>
  <si>
    <t>2/12/26 9:37:43 AM</t>
  </si>
  <si>
    <t>https://dmsrepoinc.momrah.gov.sa/dmsrepo/ValidateOTPServlet?CASE_ID=GZ_301101502_NSPCL-63&amp;DeptCode=014001</t>
  </si>
  <si>
    <t>2/17/26 11:23:42 PM</t>
  </si>
  <si>
    <t>GZ_278743000_NSPCL-33</t>
  </si>
  <si>
    <t>e2196140cd01c49e_NSPCL-33</t>
  </si>
  <si>
    <t>INS-17471492</t>
  </si>
  <si>
    <t>1/15/26 7:54:22 AM</t>
  </si>
  <si>
    <t>1/15/26 7:54:20 AM</t>
  </si>
  <si>
    <t>https://dmsrepoinc.momrah.gov.sa/dmsrepo/ValidateOTPServlet?CASE_ID=GZ_278743000_NSPCL-33&amp;DeptCode=014001</t>
  </si>
  <si>
    <t>GZ_280378905_NSPCL-63</t>
  </si>
  <si>
    <t>3cb864a4c180a0e4_NSPCL-63</t>
  </si>
  <si>
    <t>INS-17629465</t>
  </si>
  <si>
    <t>1/18/26 11:22:37 AM</t>
  </si>
  <si>
    <t>1/18/26 11:22:31 AM</t>
  </si>
  <si>
    <t>https://dmsrepoinc.momrah.gov.sa/dmsrepo/ValidateOTPServlet?CASE_ID=GZ_280378905_NSPCL-63&amp;DeptCode=014001</t>
  </si>
  <si>
    <t>312748367_NSPCL-63</t>
  </si>
  <si>
    <t>6a0ac72d6d4ec734_NSPCL-63</t>
  </si>
  <si>
    <t>INS-19188634</t>
  </si>
  <si>
    <t>3/3/26 10:05:05 AM</t>
  </si>
  <si>
    <t>3/3/26 9:20:57 AM</t>
  </si>
  <si>
    <t>https://dmsrepoinc.momrah.gov.sa/dmsrepo/ValidateOTPServlet?CASE_ID=312748367_NSPCL-63&amp;DeptCode=014001</t>
  </si>
  <si>
    <t>GZ_367302004_NSPCL-33</t>
  </si>
  <si>
    <t>a75cf13b41a165ca_NSPCL-33</t>
  </si>
  <si>
    <t>INS-20701082</t>
  </si>
  <si>
    <t>5/13/26 9:53:33 AM</t>
  </si>
  <si>
    <t>https://dmsrepoinc.momrah.gov.sa/dmsrepo/ValidateOTPServlet?CASE_ID=GZ_367302004_NSPCL-33&amp;DeptCode=014001</t>
  </si>
  <si>
    <t>296186358_NSPCL-31</t>
  </si>
  <si>
    <t>2f47b7af8cb12ac5_NSPCL-31</t>
  </si>
  <si>
    <t>INS-18093271</t>
  </si>
  <si>
    <t>2/5/26 10:55:55 AM</t>
  </si>
  <si>
    <t>https://dmsrepoinc.momrah.gov.sa/dmsrepo/ValidateOTPServlet?CASE_ID=296186358_NSPCL-31&amp;DeptCode=014001</t>
  </si>
  <si>
    <t>GZ_294160638_NSPCL-33</t>
  </si>
  <si>
    <t>083dcc2d43796106_NSPCL-33</t>
  </si>
  <si>
    <t>INC-26-02-117263</t>
  </si>
  <si>
    <t>2/4/26 9:13:16 AM</t>
  </si>
  <si>
    <t>2/4/26 9:13:11 AM</t>
  </si>
  <si>
    <t>https://dmsrepoinc.momrah.gov.sa/dmsrepo/ValidateOTPServlet?CASE_ID=GZ_294160638_NSPCL-33&amp;DeptCode=014001</t>
  </si>
  <si>
    <t>GZ_341469733_NSPCL-33</t>
  </si>
  <si>
    <t>46e590a7e2d6edf3_NSPCL-33</t>
  </si>
  <si>
    <t>INS-19991138</t>
  </si>
  <si>
    <t>4/9/26 10:42:13 AM</t>
  </si>
  <si>
    <t>4/9/26 10:42:08 AM</t>
  </si>
  <si>
    <t>https://dmsrepoinc.momrah.gov.sa/dmsrepo/ValidateOTPServlet?CASE_ID=GZ_341469733_NSPCL-33&amp;DeptCode=014001</t>
  </si>
  <si>
    <t>GZ_335030130_NSPCL-33</t>
  </si>
  <si>
    <t>f3f92c3306798d69_NSPCL-33</t>
  </si>
  <si>
    <t>INC-26-04-077303</t>
  </si>
  <si>
    <t>4/5/26 7:51:03 AM</t>
  </si>
  <si>
    <t>4/5/26 7:50:52 AM</t>
  </si>
  <si>
    <t>https://dmsrepoinc.momrah.gov.sa/dmsrepo/ValidateOTPServlet?CASE_ID=GZ_335030130_NSPCL-33&amp;DeptCode=014001</t>
  </si>
  <si>
    <t>GZ_362793058_NSPCL-31</t>
  </si>
  <si>
    <t>caa07d2025ff6bdc_NSPCL-31</t>
  </si>
  <si>
    <t>INS-20643709</t>
  </si>
  <si>
    <t>5/7/26 12:50:25 PM</t>
  </si>
  <si>
    <t>https://dmsrepoinc.momrah.gov.sa/dmsrepo/ValidateOTPServlet?CASE_ID=GZ_362793058_NSPCL-31&amp;DeptCode=014001</t>
  </si>
  <si>
    <t>GZ_275296212_NSPCL-63</t>
  </si>
  <si>
    <t>9c37e6fc0fa00cec_NSPCL-63</t>
  </si>
  <si>
    <t>INC-26-01-074497</t>
  </si>
  <si>
    <t>1/11/26 7:01:13 AM</t>
  </si>
  <si>
    <t>https://dmsrepoinc.momrah.gov.sa/dmsrepo/ValidateOTPServlet?CASE_ID=GZ_275296212_NSPCL-63&amp;DeptCode=014001</t>
  </si>
  <si>
    <t>GZ_319144228_NSPCL-8</t>
  </si>
  <si>
    <t>66dc48550753e767_NSPCL-8</t>
  </si>
  <si>
    <t>INS-19326639</t>
  </si>
  <si>
    <t>3/8/26 4:45:17 PM</t>
  </si>
  <si>
    <t>https://dmsrepoinc.momrah.gov.sa/dmsrepo/ValidateOTPServlet?CASE_ID=GZ_319144228_NSPCL-8&amp;DeptCode=014001</t>
  </si>
  <si>
    <t>GZ_365757802_NSPCL-82</t>
  </si>
  <si>
    <t>1e2100bb44b50e1a_NSPCL-82</t>
  </si>
  <si>
    <t>5/11/26 1:51:55 PM</t>
  </si>
  <si>
    <t>https://dmsrepoinc.momrah.gov.sa/dmsrepo/ValidateOTPServlet?CASE_ID=GZ_365757802_NSPCL-82&amp;DeptCode=014001</t>
  </si>
  <si>
    <t>0.411</t>
  </si>
  <si>
    <t>GZ_273779553_NSPCL-33</t>
  </si>
  <si>
    <t>a513008f8e5eda61_NSPCL-33</t>
  </si>
  <si>
    <t>INC-26-01-068829</t>
  </si>
  <si>
    <t>1/8/26 10:35:22 AM</t>
  </si>
  <si>
    <t>https://dmsrepoinc.momrah.gov.sa/dmsrepo/ValidateOTPServlet?CASE_ID=GZ_273779553_NSPCL-33&amp;DeptCode=014001</t>
  </si>
  <si>
    <t>GZ_319902214_NSPCL-8</t>
  </si>
  <si>
    <t>908f072e27df8166_NSPCL-8</t>
  </si>
  <si>
    <t>INS-19261997</t>
  </si>
  <si>
    <t>3/9/26 12:25:38 PM</t>
  </si>
  <si>
    <t>https://dmsrepoinc.momrah.gov.sa/dmsrepo/ValidateOTPServlet?CASE_ID=GZ_319902214_NSPCL-8&amp;DeptCode=014001</t>
  </si>
  <si>
    <t>1.027</t>
  </si>
  <si>
    <t>GZ_371753320_NSPCL-33</t>
  </si>
  <si>
    <t>749d70fbbf34a2e4_NSPCL-33</t>
  </si>
  <si>
    <t>INC-26-05-202428</t>
  </si>
  <si>
    <t>5/19/26 12:46:24 PM</t>
  </si>
  <si>
    <t>https://dmsrepoinc.momrah.gov.sa/dmsrepo/ValidateOTPServlet?CASE_ID=GZ_371753320_NSPCL-33&amp;DeptCode=014001</t>
  </si>
  <si>
    <t>318980252_NSPCL-71</t>
  </si>
  <si>
    <t>f657b6064d24c175_NSPCL-71</t>
  </si>
  <si>
    <t>INS-19324468</t>
  </si>
  <si>
    <t>https://dmsrepoinc.momrah.gov.sa/dmsrepo/ValidateOTPServlet?CASE_ID=318980252_NSPCL-71&amp;DeptCode=014001</t>
  </si>
  <si>
    <t>313820780_NSPCL-69</t>
  </si>
  <si>
    <t>c5bc766527d0f8b3_NSPCL-69</t>
  </si>
  <si>
    <t>INS-19325427</t>
  </si>
  <si>
    <t>3/3/26 2:48:19 PM</t>
  </si>
  <si>
    <t>3/3/26 2:48:15 PM</t>
  </si>
  <si>
    <t>https://dmsrepoinc.momrah.gov.sa/dmsrepo/ValidateOTPServlet?CASE_ID=313820780_NSPCL-69&amp;DeptCode=014001</t>
  </si>
  <si>
    <t>4.016</t>
  </si>
  <si>
    <t>GZ_365408516_NSPCL-33</t>
  </si>
  <si>
    <t>889ccdd658cff2f6_NSPCL-33</t>
  </si>
  <si>
    <t>INC-26-05-119061</t>
  </si>
  <si>
    <t>5/11/26 9:46:49 AM</t>
  </si>
  <si>
    <t>5/11/26 9:46:42 AM</t>
  </si>
  <si>
    <t>https://dmsrepoinc.momrah.gov.sa/dmsrepo/ValidateOTPServlet?CASE_ID=GZ_365408516_NSPCL-33&amp;DeptCode=014001</t>
  </si>
  <si>
    <t>GZ_377559486_NSPCL-33</t>
  </si>
  <si>
    <t>b1b524a18c772187_NSPCL-33</t>
  </si>
  <si>
    <t>INS-21078216</t>
  </si>
  <si>
    <t>6/2/26 10:11:12 AM</t>
  </si>
  <si>
    <t>6/2/26 10:11:10 AM</t>
  </si>
  <si>
    <t>https://dmsrepoinc.momrah.gov.sa/dmsrepo/ValidateOTPServlet?CASE_ID=GZ_377559486_NSPCL-33&amp;DeptCode=014001</t>
  </si>
  <si>
    <t>314746215_NSPCL-92</t>
  </si>
  <si>
    <t>20a69e977e61c7d3_NSPCL-92</t>
  </si>
  <si>
    <t>INS-19191190</t>
  </si>
  <si>
    <t>3/4/26 10:31:34 AM</t>
  </si>
  <si>
    <t>https://dmsrepoinc.momrah.gov.sa/dmsrepo/ValidateOTPServlet?CASE_ID=314746215_NSPCL-92&amp;DeptCode=014001</t>
  </si>
  <si>
    <t>9.110</t>
  </si>
  <si>
    <t>GZ_271249974_NSPCL-33</t>
  </si>
  <si>
    <t>5b7b64c03bd6ad05_NSPCL-33</t>
  </si>
  <si>
    <t>INC-26-01-067758</t>
  </si>
  <si>
    <t>1/6/26 7:48:31 AM</t>
  </si>
  <si>
    <t>1/6/26 7:36:23 AM</t>
  </si>
  <si>
    <t>https://dmsrepoinc.momrah.gov.sa/dmsrepo/ValidateOTPServlet?CASE_ID=GZ_271249974_NSPCL-33&amp;DeptCode=014001</t>
  </si>
  <si>
    <t>GZ_318981463_NSPCL-69</t>
  </si>
  <si>
    <t>062f9335163b9de4_NSPCL-69</t>
  </si>
  <si>
    <t>INS-19325437</t>
  </si>
  <si>
    <t>3/8/26 3:16:43 PM</t>
  </si>
  <si>
    <t>https://dmsrepoinc.momrah.gov.sa/dmsrepo/ValidateOTPServlet?CASE_ID=GZ_318981463_NSPCL-69&amp;DeptCode=014001</t>
  </si>
  <si>
    <t>3/17/26 7:24:37 PM</t>
  </si>
  <si>
    <t>GZ_341470142_NSPCL-33</t>
  </si>
  <si>
    <t>1adddc2b61b89a88_NSPCL-33</t>
  </si>
  <si>
    <t>INS-19987897</t>
  </si>
  <si>
    <t>4/9/26 10:43:15 AM</t>
  </si>
  <si>
    <t>https://dmsrepoinc.momrah.gov.sa/dmsrepo/ValidateOTPServlet?CASE_ID=GZ_341470142_NSPCL-33&amp;DeptCode=014001</t>
  </si>
  <si>
    <t>GZ_299616287_NSPCL-33</t>
  </si>
  <si>
    <t>3c51b1d2b50bae57_NSPCL-33</t>
  </si>
  <si>
    <t>INS-18093257</t>
  </si>
  <si>
    <t>2/10/26 9:43:52 AM</t>
  </si>
  <si>
    <t>2/10/26 9:37:47 AM</t>
  </si>
  <si>
    <t>https://dmsrepoinc.momrah.gov.sa/dmsrepo/ValidateOTPServlet?CASE_ID=GZ_299616287_NSPCL-33&amp;DeptCode=014001</t>
  </si>
  <si>
    <t>GZ_316766596_NSPCL-33</t>
  </si>
  <si>
    <t>158deeab450e94ba_NSPCL-33</t>
  </si>
  <si>
    <t>3/5/26 2:00:30 PM</t>
  </si>
  <si>
    <t>3/3/26 1:11:59 PM</t>
  </si>
  <si>
    <t>https://dmsrepoinc.momrah.gov.sa/dmsrepo/ValidateOTPServlet?CASE_ID=GZ_316766596_NSPCL-33&amp;DeptCode=014001</t>
  </si>
  <si>
    <t>OZ_313849391_NSPCL-74</t>
  </si>
  <si>
    <t>f7c4f8ee146029d4_NSPCL-74</t>
  </si>
  <si>
    <t>INS-19325396</t>
  </si>
  <si>
    <t>3/3/26 3:45:38 PM</t>
  </si>
  <si>
    <t>https://dmsrepoinc.momrah.gov.sa/dmsrepo/ValidateOTPServlet?CASE_ID=OZ_313849391_NSPCL-74&amp;DeptCode=014001</t>
  </si>
  <si>
    <t>GZ_364753203_NSPCL-72</t>
  </si>
  <si>
    <t>61b0d783c9ff7e0a_NSPCL-72</t>
  </si>
  <si>
    <t>5/10/26 2:11:30 PM</t>
  </si>
  <si>
    <t>https://dmsrepoinc.momrah.gov.sa/dmsrepo/ValidateOTPServlet?CASE_ID=GZ_364753203_NSPCL-72&amp;DeptCode=014001</t>
  </si>
  <si>
    <t>GZ_371393997_NSPCL-8</t>
  </si>
  <si>
    <t>30966dade7b14742_NSPCL-8</t>
  </si>
  <si>
    <t>5/19/26 7:18:33 AM</t>
  </si>
  <si>
    <t>5/19/26 7:18:32 AM</t>
  </si>
  <si>
    <t>https://dmsrepoinc.momrah.gov.sa/dmsrepo/ValidateOTPServlet?CASE_ID=GZ_371393997_NSPCL-8&amp;DeptCode=014001</t>
  </si>
  <si>
    <t>GZ_359881274_NSPCL-8</t>
  </si>
  <si>
    <t>81c333d134de2015_NSPCL-8</t>
  </si>
  <si>
    <t>INS-20736345</t>
  </si>
  <si>
    <t>5/5/26 11:25:12 AM</t>
  </si>
  <si>
    <t>https://dmsrepoinc.momrah.gov.sa/dmsrepo/ValidateOTPServlet?CASE_ID=GZ_359881274_NSPCL-8&amp;DeptCode=014001</t>
  </si>
  <si>
    <t>319863705_NSPCL-92</t>
  </si>
  <si>
    <t>2eaf76892dd2f1b8_NSPCL-92</t>
  </si>
  <si>
    <t>INS-19431145</t>
  </si>
  <si>
    <t>3/9/26 12:32:25 PM</t>
  </si>
  <si>
    <t>https://dmsrepoinc.momrah.gov.sa/dmsrepo/ValidateOTPServlet?CASE_ID=319863705_NSPCL-92&amp;DeptCode=014001</t>
  </si>
  <si>
    <t>GZ_359497798_NSPCL-33</t>
  </si>
  <si>
    <t>4dbcf1798aa6bfff_NSPCL-33</t>
  </si>
  <si>
    <t>INC-26-05-146858</t>
  </si>
  <si>
    <t>5/5/26 10:07:50 AM</t>
  </si>
  <si>
    <t>https://dmsrepoinc.momrah.gov.sa/dmsrepo/ValidateOTPServlet?CASE_ID=GZ_359497798_NSPCL-33&amp;DeptCode=014001</t>
  </si>
  <si>
    <t>14.48</t>
  </si>
  <si>
    <t>314206614_NSPCL-69</t>
  </si>
  <si>
    <t>ed06d7fdea2730b8_NSPCL-69</t>
  </si>
  <si>
    <t>3/3/26 5:28:53 PM</t>
  </si>
  <si>
    <t>https://dmsrepoinc.momrah.gov.sa/dmsrepo/ValidateOTPServlet?CASE_ID=314206614_NSPCL-69&amp;DeptCode=014001</t>
  </si>
  <si>
    <t>3/17/26 3:23:47 PM</t>
  </si>
  <si>
    <t>GZ_382930224_NSPCL-33</t>
  </si>
  <si>
    <t>53cd224a7167fc2b_NSPCL-33</t>
  </si>
  <si>
    <t>6/7/26 10:40:47 AM</t>
  </si>
  <si>
    <t>6/7/26 10:40:36 AM</t>
  </si>
  <si>
    <t>https://dmsrepoinc.momrah.gov.sa/dmsrepo/ValidateOTPServlet?CASE_ID=GZ_382930224_NSPCL-33&amp;DeptCode=014001</t>
  </si>
  <si>
    <t>GZ_276681951_NSPCL-8</t>
  </si>
  <si>
    <t>fb57d604378b7a30_NSPCL-8</t>
  </si>
  <si>
    <t>INS-17472177</t>
  </si>
  <si>
    <t>1/12/26 11:59:39 AM</t>
  </si>
  <si>
    <t>https://dmsrepoinc.momrah.gov.sa/dmsrepo/ValidateOTPServlet?CASE_ID=GZ_276681951_NSPCL-8&amp;DeptCode=014001</t>
  </si>
  <si>
    <t>GZ_382952335_NSPCL-33</t>
  </si>
  <si>
    <t>71e1238779e148d0_NSPCL-33</t>
  </si>
  <si>
    <t>6/7/26 10:44:38 AM</t>
  </si>
  <si>
    <t>6/7/26 10:34:56 AM</t>
  </si>
  <si>
    <t>https://dmsrepoinc.momrah.gov.sa/dmsrepo/ValidateOTPServlet?CASE_ID=GZ_382952335_NSPCL-33&amp;DeptCode=014001</t>
  </si>
  <si>
    <t>OZ_339532483_NSPCL-74</t>
  </si>
  <si>
    <t>ac79ea6daf68f34e_NSPCL-74</t>
  </si>
  <si>
    <t>INS-19903565</t>
  </si>
  <si>
    <t>https://dmsrepoinc.momrah.gov.sa/dmsrepo/ValidateOTPServlet?CASE_ID=OZ_339532483_NSPCL-74&amp;DeptCode=014001</t>
  </si>
  <si>
    <t>GZ_363398148_NSPCL-33</t>
  </si>
  <si>
    <t>c30d09a4c6e5818a_NSPCL-33</t>
  </si>
  <si>
    <t>INS-20628844</t>
  </si>
  <si>
    <t>5/8/26 5:32:16 PM</t>
  </si>
  <si>
    <t>https://dmsrepoinc.momrah.gov.sa/dmsrepo/ValidateOTPServlet?CASE_ID=GZ_363398148_NSPCL-33&amp;DeptCode=014001</t>
  </si>
  <si>
    <t>297997949_NSPCL-8</t>
  </si>
  <si>
    <t>133e50ff480aad9a_NSPCL-8</t>
  </si>
  <si>
    <t>INS-18091461</t>
  </si>
  <si>
    <t>2/8/26 10:21:13 AM</t>
  </si>
  <si>
    <t>https://dmsrepoinc.momrah.gov.sa/dmsrepo/ValidateOTPServlet?CASE_ID=297997949_NSPCL-8&amp;DeptCode=014001</t>
  </si>
  <si>
    <t>GZ_360927438_NSPCL-23</t>
  </si>
  <si>
    <t>13801c152202f2f2_NSPCL-23</t>
  </si>
  <si>
    <t>INS-20675133</t>
  </si>
  <si>
    <t>5/6/26 8:10:04 AM</t>
  </si>
  <si>
    <t>https://dmsrepoinc.momrah.gov.sa/dmsrepo/ValidateOTPServlet?CASE_ID=GZ_360927438_NSPCL-23&amp;DeptCode=014001</t>
  </si>
  <si>
    <t>GZ_299169459_NSPCL-33</t>
  </si>
  <si>
    <t>e02337ee0c5eace9_NSPCL-33</t>
  </si>
  <si>
    <t>INC-26-02-118308</t>
  </si>
  <si>
    <t>2/9/26 1:41:57 PM</t>
  </si>
  <si>
    <t>2/9/26 1:39:38 PM</t>
  </si>
  <si>
    <t>https://dmsrepoinc.momrah.gov.sa/dmsrepo/ValidateOTPServlet?CASE_ID=GZ_299169459_NSPCL-33&amp;DeptCode=014001</t>
  </si>
  <si>
    <t>GZ_309053669_NSPCL-69</t>
  </si>
  <si>
    <t>6aedca8ab148dda9_NSPCL-69</t>
  </si>
  <si>
    <t>INS-18889538</t>
  </si>
  <si>
    <t>3/1/26 7:24:47 AM</t>
  </si>
  <si>
    <t>https://dmsrepoinc.momrah.gov.sa/dmsrepo/ValidateOTPServlet?CASE_ID=GZ_309053669_NSPCL-69&amp;DeptCode=014001</t>
  </si>
  <si>
    <t>316741048_NSPCL-72</t>
  </si>
  <si>
    <t>0f94c6d388f7eab8_NSPCL-72</t>
  </si>
  <si>
    <t>INS-19493537</t>
  </si>
  <si>
    <t>3/5/26 2:13:17 PM</t>
  </si>
  <si>
    <t>https://dmsrepoinc.momrah.gov.sa/dmsrepo/ValidateOTPServlet?CASE_ID=316741048_NSPCL-72&amp;DeptCode=014001</t>
  </si>
  <si>
    <t>GZ_358622108_NSPCL-33</t>
  </si>
  <si>
    <t>8cf4587c362ed754_NSPCL-33</t>
  </si>
  <si>
    <t>INC-26-05-128449</t>
  </si>
  <si>
    <t>5/4/26 5:07:01 PM</t>
  </si>
  <si>
    <t>https://dmsrepoinc.momrah.gov.sa/dmsrepo/ValidateOTPServlet?CASE_ID=GZ_358622108_NSPCL-33&amp;DeptCode=014001</t>
  </si>
  <si>
    <t>GZ_297741294_NSPCL-33</t>
  </si>
  <si>
    <t>a9a84488a6b970e8_NSPCL-33</t>
  </si>
  <si>
    <t>INC-26-02-068583</t>
  </si>
  <si>
    <t>2/8/26 8:26:05 AM</t>
  </si>
  <si>
    <t>https://dmsrepoinc.momrah.gov.sa/dmsrepo/ValidateOTPServlet?CASE_ID=GZ_297741294_NSPCL-33&amp;DeptCode=014001</t>
  </si>
  <si>
    <t>GZ_277439037_NSPCL-33</t>
  </si>
  <si>
    <t>cb812f33b01a9530_NSPCL-33</t>
  </si>
  <si>
    <t>INS-17432194</t>
  </si>
  <si>
    <t>1/13/26 11:16:37 AM</t>
  </si>
  <si>
    <t>1/13/26 11:16:24 AM</t>
  </si>
  <si>
    <t>https://dmsrepoinc.momrah.gov.sa/dmsrepo/ValidateOTPServlet?CASE_ID=GZ_277439037_NSPCL-33&amp;DeptCode=014001</t>
  </si>
  <si>
    <t>GZ_322567397_NSPCL-33</t>
  </si>
  <si>
    <t>ebc8d8ead3ad1fbd_NSPCL-33</t>
  </si>
  <si>
    <t>3/12/26 1:43:55 PM</t>
  </si>
  <si>
    <t>3/9/26 1:28:11 PM</t>
  </si>
  <si>
    <t>https://dmsrepoinc.momrah.gov.sa/dmsrepo/ValidateOTPServlet?CASE_ID=GZ_322567397_NSPCL-33&amp;DeptCode=014001</t>
  </si>
  <si>
    <t>GZ_345411683_NSPCL-33</t>
  </si>
  <si>
    <t>3743a93135ade158_NSPCL-33</t>
  </si>
  <si>
    <t>INC-26-04-153018</t>
  </si>
  <si>
    <t>4/14/26 1:27:28 PM</t>
  </si>
  <si>
    <t>4/14/26 1:26:59 PM</t>
  </si>
  <si>
    <t>https://dmsrepoinc.momrah.gov.sa/dmsrepo/ValidateOTPServlet?CASE_ID=GZ_345411683_NSPCL-33&amp;DeptCode=014001</t>
  </si>
  <si>
    <t>GZ_314851440_NSPCL-33</t>
  </si>
  <si>
    <t>fd53f5aa2b0da476_NSPCL-33</t>
  </si>
  <si>
    <t>3/4/26 11:15:33 AM</t>
  </si>
  <si>
    <t>3/4/26 11:03:02 AM</t>
  </si>
  <si>
    <t>https://dmsrepoinc.momrah.gov.sa/dmsrepo/ValidateOTPServlet?CASE_ID=GZ_314851440_NSPCL-33&amp;DeptCode=014001</t>
  </si>
  <si>
    <t>GZ_297998609_NSPCL-33</t>
  </si>
  <si>
    <t>f0ba3c365cb27569_NSPCL-33</t>
  </si>
  <si>
    <t>INS-18093247</t>
  </si>
  <si>
    <t>2/8/26 10:28:03 AM</t>
  </si>
  <si>
    <t>2/8/26 10:24:57 AM</t>
  </si>
  <si>
    <t>https://dmsrepoinc.momrah.gov.sa/dmsrepo/ValidateOTPServlet?CASE_ID=GZ_297998609_NSPCL-33&amp;DeptCode=014001</t>
  </si>
  <si>
    <t>GZ_295074921_NSPCL-8</t>
  </si>
  <si>
    <t>2779fc2c1a705d3c_NSPCL-8</t>
  </si>
  <si>
    <t>INS-17981234</t>
  </si>
  <si>
    <t>2/4/26 12:47:58 PM</t>
  </si>
  <si>
    <t>2/4/26 12:30:58 PM</t>
  </si>
  <si>
    <t>https://dmsrepoinc.momrah.gov.sa/dmsrepo/ValidateOTPServlet?CASE_ID=GZ_295074921_NSPCL-8&amp;DeptCode=014001</t>
  </si>
  <si>
    <t>GZ_381187674_NSPCL-33</t>
  </si>
  <si>
    <t>e1cb558a01cf5a59_NSPCL-33</t>
  </si>
  <si>
    <t>6/4/26 2:25:51 PM</t>
  </si>
  <si>
    <t>https://dmsrepoinc.momrah.gov.sa/dmsrepo/ValidateOTPServlet?CASE_ID=GZ_381187674_NSPCL-33&amp;DeptCode=014001</t>
  </si>
  <si>
    <t>GZ_278814515_NSPCL-8</t>
  </si>
  <si>
    <t>bf9363b7888e333f_NSPCL-8</t>
  </si>
  <si>
    <t>INS-17675656</t>
  </si>
  <si>
    <t>1/15/26 9:29:31 AM</t>
  </si>
  <si>
    <t>https://dmsrepoinc.momrah.gov.sa/dmsrepo/ValidateOTPServlet?CASE_ID=GZ_278814515_NSPCL-8&amp;DeptCode=014001</t>
  </si>
  <si>
    <t>GZ_277034401_NSPCL-72</t>
  </si>
  <si>
    <t>c06b2f2507f6c2b2_NSPCL-72</t>
  </si>
  <si>
    <t>INS-17472156</t>
  </si>
  <si>
    <t>1/12/26 5:34:23 PM</t>
  </si>
  <si>
    <t>https://dmsrepoinc.momrah.gov.sa/dmsrepo/ValidateOTPServlet?CASE_ID=GZ_277034401_NSPCL-72&amp;DeptCode=014001</t>
  </si>
  <si>
    <t>GZ_356911240_NSPCL-8</t>
  </si>
  <si>
    <t>c8de8ce8eab47822_NSPCL-8</t>
  </si>
  <si>
    <t>INS-20746329</t>
  </si>
  <si>
    <t>5/3/26 10:50:54 AM</t>
  </si>
  <si>
    <t>https://dmsrepoinc.momrah.gov.sa/dmsrepo/ValidateOTPServlet?CASE_ID=GZ_356911240_NSPCL-8&amp;DeptCode=014001</t>
  </si>
  <si>
    <t>GZ_344397995_NSPCL-8</t>
  </si>
  <si>
    <t>e8143c3303e35409_NSPCL-8</t>
  </si>
  <si>
    <t>INS-19992082</t>
  </si>
  <si>
    <t>4/13/26 12:14:45 PM</t>
  </si>
  <si>
    <t>https://dmsrepoinc.momrah.gov.sa/dmsrepo/ValidateOTPServlet?CASE_ID=GZ_344397995_NSPCL-8&amp;DeptCode=014001</t>
  </si>
  <si>
    <t>GZ_382951362_NSPCL-33</t>
  </si>
  <si>
    <t>5f42dcd20b31139e_NSPCL-33</t>
  </si>
  <si>
    <t>6/7/26 10:26:26 AM</t>
  </si>
  <si>
    <t>https://dmsrepoinc.momrah.gov.sa/dmsrepo/ValidateOTPServlet?CASE_ID=GZ_382951362_NSPCL-33&amp;DeptCode=014001</t>
  </si>
  <si>
    <t>GZ_299737345_NSPCL-33</t>
  </si>
  <si>
    <t>ea953523c098f66b_NSPCL-33</t>
  </si>
  <si>
    <t>INS-18085199</t>
  </si>
  <si>
    <t>2/10/26 8:46:30 AM</t>
  </si>
  <si>
    <t>https://dmsrepoinc.momrah.gov.sa/dmsrepo/ValidateOTPServlet?CASE_ID=GZ_299737345_NSPCL-33&amp;DeptCode=014001</t>
  </si>
  <si>
    <t>OZ_314851688_NSPCL-3</t>
  </si>
  <si>
    <t>db3d5190323c1657_NSPCL-3</t>
  </si>
  <si>
    <t>https://dmsrepoinc.momrah.gov.sa/dmsrepo/ValidateOTPServlet?CASE_ID=OZ_314851688_NSPCL-3&amp;DeptCode=014001</t>
  </si>
  <si>
    <t>GZ_318981838_NSPCL-33</t>
  </si>
  <si>
    <t>4efc68fd4c4e348e_NSPCL-33</t>
  </si>
  <si>
    <t>3/8/26 3:27:33 PM</t>
  </si>
  <si>
    <t>3/8/26 3:27:26 PM</t>
  </si>
  <si>
    <t>https://dmsrepoinc.momrah.gov.sa/dmsrepo/ValidateOTPServlet?CASE_ID=GZ_318981838_NSPCL-33&amp;DeptCode=014001</t>
  </si>
  <si>
    <t>OZ_314207553_NSPCL-3</t>
  </si>
  <si>
    <t>4c20236ced87fb0b_NSPCL-3</t>
  </si>
  <si>
    <t>INS-19370575</t>
  </si>
  <si>
    <t>https://dmsrepoinc.momrah.gov.sa/dmsrepo/ValidateOTPServlet?CASE_ID=OZ_314207553_NSPCL-3&amp;DeptCode=014001</t>
  </si>
  <si>
    <t>GZ_278813656_NSPCL-33</t>
  </si>
  <si>
    <t>8da741ef14a21869_NSPCL-33</t>
  </si>
  <si>
    <t>INS-17471465</t>
  </si>
  <si>
    <t>1/15/26 9:27:52 AM</t>
  </si>
  <si>
    <t>1/15/26 9:27:25 AM</t>
  </si>
  <si>
    <t>https://dmsrepoinc.momrah.gov.sa/dmsrepo/ValidateOTPServlet?CASE_ID=GZ_278813656_NSPCL-33&amp;DeptCode=014001</t>
  </si>
  <si>
    <t>318486202_NSPCL-69</t>
  </si>
  <si>
    <t>67f9b5ef41dc6b96_NSPCL-69</t>
  </si>
  <si>
    <t>INS-19216298</t>
  </si>
  <si>
    <t>3/8/26 9:50:32 AM</t>
  </si>
  <si>
    <t>https://dmsrepoinc.momrah.gov.sa/dmsrepo/ValidateOTPServlet?CASE_ID=318486202_NSPCL-69&amp;DeptCode=014001</t>
  </si>
  <si>
    <t>GZ_319142854_NSPCL-8</t>
  </si>
  <si>
    <t>19b440e6ffbff478_NSPCL-8</t>
  </si>
  <si>
    <t>INS-19326631</t>
  </si>
  <si>
    <t>3/8/26 4:33:48 PM</t>
  </si>
  <si>
    <t>https://dmsrepoinc.momrah.gov.sa/dmsrepo/ValidateOTPServlet?CASE_ID=GZ_319142854_NSPCL-8&amp;DeptCode=014001</t>
  </si>
  <si>
    <t>spc_RZ_365794902_NSPCL-10</t>
  </si>
  <si>
    <t>ec96991806a215b9_NSPCL-10</t>
  </si>
  <si>
    <t>5/11/26 2:19:25 PM</t>
  </si>
  <si>
    <t>https://dmsrepoinc.momrah.gov.sa/dmsrepo/ValidateOTPServlet?CASE_ID=spc_RZ_365794902_NSPCL-10&amp;DeptCode=014001</t>
  </si>
  <si>
    <t>2.048</t>
  </si>
  <si>
    <t>GZ_359079241_NSPCL-33</t>
  </si>
  <si>
    <t>e7757d8de77c8681_NSPCL-33</t>
  </si>
  <si>
    <t>INC-26-05-146813</t>
  </si>
  <si>
    <t>5/5/26 8:45:27 AM</t>
  </si>
  <si>
    <t>https://dmsrepoinc.momrah.gov.sa/dmsrepo/ValidateOTPServlet?CASE_ID=GZ_359079241_NSPCL-33&amp;DeptCode=014001</t>
  </si>
  <si>
    <t>GZ_359880589_NSPCL-8</t>
  </si>
  <si>
    <t>f19ed99d2ff4bd2a_NSPCL-8</t>
  </si>
  <si>
    <t>INS-20735702</t>
  </si>
  <si>
    <t>5/5/26 11:29:27 AM</t>
  </si>
  <si>
    <t>https://dmsrepoinc.momrah.gov.sa/dmsrepo/ValidateOTPServlet?CASE_ID=GZ_359880589_NSPCL-8&amp;DeptCode=014001</t>
  </si>
  <si>
    <t>spc_GZ_365404673_NSPCL-33</t>
  </si>
  <si>
    <t>73efb8a68b2c7b82_NSPCL-33</t>
  </si>
  <si>
    <t>INS-20675055</t>
  </si>
  <si>
    <t>5/11/26 10:00:29 AM</t>
  </si>
  <si>
    <t>5/11/26 10:00:23 AM</t>
  </si>
  <si>
    <t>https://dmsrepoinc.momrah.gov.sa/dmsrepo/ValidateOTPServlet?CASE_ID=spc_GZ_365404673_NSPCL-33&amp;DeptCode=014001</t>
  </si>
  <si>
    <t>GZ_369964528_NSPCL-63</t>
  </si>
  <si>
    <t>153114e17e1efc58_NSPCL-63</t>
  </si>
  <si>
    <t>INS-20934178</t>
  </si>
  <si>
    <t>5/17/26 9:42:42 AM</t>
  </si>
  <si>
    <t>https://dmsrepoinc.momrah.gov.sa/dmsrepo/ValidateOTPServlet?CASE_ID=GZ_369964528_NSPCL-63&amp;DeptCode=014001</t>
  </si>
  <si>
    <t>GZ_342232904_NSPCL-8</t>
  </si>
  <si>
    <t>fedfff3fd417994c_NSPCL-8</t>
  </si>
  <si>
    <t>INS-19950098</t>
  </si>
  <si>
    <t>https://dmsrepoinc.momrah.gov.sa/dmsrepo/ValidateOTPServlet?CASE_ID=GZ_342232904_NSPCL-8&amp;DeptCode=014001</t>
  </si>
  <si>
    <t>GZ_311716269_NSPCL-69</t>
  </si>
  <si>
    <t>2f64cd38c53fb7c3_NSPCL-69</t>
  </si>
  <si>
    <t>INS-19479554</t>
  </si>
  <si>
    <t>3/2/26 12:29:30 PM</t>
  </si>
  <si>
    <t>3/2/26 12:29:29 PM</t>
  </si>
  <si>
    <t>https://dmsrepoinc.momrah.gov.sa/dmsrepo/ValidateOTPServlet?CASE_ID=GZ_311716269_NSPCL-69&amp;DeptCode=014001</t>
  </si>
  <si>
    <t>GZ_344461533_NSPCL-71</t>
  </si>
  <si>
    <t>0249acff8f3548dd_NSPCL-71</t>
  </si>
  <si>
    <t>INS-19991960</t>
  </si>
  <si>
    <t>INC-26-04-202178</t>
  </si>
  <si>
    <t>4/13/26 12:40:43 PM</t>
  </si>
  <si>
    <t>https://dmsrepoinc.momrah.gov.sa/dmsrepo/ValidateOTPServlet?CASE_ID=GZ_344461533_NSPCL-71&amp;DeptCode=014001</t>
  </si>
  <si>
    <t>313815503_NSPCL-69</t>
  </si>
  <si>
    <t>958a845029138226_NSPCL-69</t>
  </si>
  <si>
    <t>INS-19323952</t>
  </si>
  <si>
    <t>3/3/26 2:44:30 PM</t>
  </si>
  <si>
    <t>https://dmsrepoinc.momrah.gov.sa/dmsrepo/ValidateOTPServlet?CASE_ID=313815503_NSPCL-69&amp;DeptCode=014001</t>
  </si>
  <si>
    <t>3/17/26 10:54:03 PM</t>
  </si>
  <si>
    <t>GZ_266713232_NSPCL-63</t>
  </si>
  <si>
    <t>8a76417b99be0c0a_NSPCL-63</t>
  </si>
  <si>
    <t>INS-17215390</t>
  </si>
  <si>
    <t>1/3/26 7:11:59 AM</t>
  </si>
  <si>
    <t>https://dmsrepoinc.momrah.gov.sa/dmsrepo/ValidateOTPServlet?CASE_ID=GZ_266713232_NSPCL-63&amp;DeptCode=014001</t>
  </si>
  <si>
    <t>GZ_362380116_NSPCL-8</t>
  </si>
  <si>
    <t>ee047695f427064d_NSPCL-8</t>
  </si>
  <si>
    <t>INS-20622729</t>
  </si>
  <si>
    <t>5/7/26 8:57:53 AM</t>
  </si>
  <si>
    <t>https://dmsrepoinc.momrah.gov.sa/dmsrepo/ValidateOTPServlet?CASE_ID=GZ_362380116_NSPCL-8&amp;DeptCode=014001</t>
  </si>
  <si>
    <t>GZ_364220617_NSPCL-31</t>
  </si>
  <si>
    <t>25ec2565deb4f5db_NSPCL-31</t>
  </si>
  <si>
    <t>INS-20640703</t>
  </si>
  <si>
    <t>5/10/26 9:47:42 AM</t>
  </si>
  <si>
    <t>https://dmsrepoinc.momrah.gov.sa/dmsrepo/ValidateOTPServlet?CASE_ID=GZ_364220617_NSPCL-31&amp;DeptCode=014001</t>
  </si>
  <si>
    <t>GZ_277489940_NSPCL-8</t>
  </si>
  <si>
    <t>431a4036dc746106_NSPCL-8</t>
  </si>
  <si>
    <t>INS-17494569</t>
  </si>
  <si>
    <t>https://dmsrepoinc.momrah.gov.sa/dmsrepo/ValidateOTPServlet?CASE_ID=GZ_277489940_NSPCL-8&amp;DeptCode=014001</t>
  </si>
  <si>
    <t>12.15</t>
  </si>
  <si>
    <t>GZ_280437417_NSPCL-51</t>
  </si>
  <si>
    <t>faa8bf42b78d9fb4_NSPCL-51</t>
  </si>
  <si>
    <t>faa8bf42b78d9fb4_NSPCL-51_NSPCL-64</t>
  </si>
  <si>
    <t>1/18/26 11:02:27 AM</t>
  </si>
  <si>
    <t>https://dmsrepoinc.momrah.gov.sa/dmsrepo/ValidateOTPServlet?CASE_ID=GZ_280437417_NSPCL-51&amp;DeptCode=014001</t>
  </si>
  <si>
    <t>RZ_365274024_NSPCL-12</t>
  </si>
  <si>
    <t>e0543282b085d9b5_NSPCL-12</t>
  </si>
  <si>
    <t>5/11/26 8:48:09 AM</t>
  </si>
  <si>
    <t>5/11/26 8:48:07 AM</t>
  </si>
  <si>
    <t>https://dmsrepoinc.momrah.gov.sa/dmsrepo/ValidateOTPServlet?CASE_ID=RZ_365274024_NSPCL-12&amp;DeptCode=014001</t>
  </si>
  <si>
    <t>GZ_300687060_NSPCL-33</t>
  </si>
  <si>
    <t>39f7059ebe0d3de0_NSPCL-33</t>
  </si>
  <si>
    <t>INC-26-02-117271</t>
  </si>
  <si>
    <t>2/11/26 12:28:12 PM</t>
  </si>
  <si>
    <t>2/11/26 10:19:13 AM</t>
  </si>
  <si>
    <t>https://dmsrepoinc.momrah.gov.sa/dmsrepo/ValidateOTPServlet?CASE_ID=GZ_300687060_NSPCL-33&amp;DeptCode=014001</t>
  </si>
  <si>
    <t>GZ_362653915_NSPCL-72</t>
  </si>
  <si>
    <t>b28201e12c921d1d_NSPCL-72</t>
  </si>
  <si>
    <t>INS-20793336</t>
  </si>
  <si>
    <t>5/7/26 11:34:08 AM</t>
  </si>
  <si>
    <t>https://dmsrepoinc.momrah.gov.sa/dmsrepo/ValidateOTPServlet?CASE_ID=GZ_362653915_NSPCL-72&amp;DeptCode=014001</t>
  </si>
  <si>
    <t>RZ_344335341_NSPCL-76</t>
  </si>
  <si>
    <t>cf4248b4e73a0c6d_NSPCL-76</t>
  </si>
  <si>
    <t>4/13/26 11:56:14 AM</t>
  </si>
  <si>
    <t>https://dmsrepoinc.momrah.gov.sa/dmsrepo/ValidateOTPServlet?CASE_ID=RZ_344335341_NSPCL-76&amp;DeptCode=014001</t>
  </si>
  <si>
    <t>GZ_280340837_NSPCL-33</t>
  </si>
  <si>
    <t>3cb864a4c180a0e4_NSPCL-33</t>
  </si>
  <si>
    <t>INC-26-01-124164</t>
  </si>
  <si>
    <t>1/18/26 10:25:45 AM</t>
  </si>
  <si>
    <t>1/18/26 10:25:40 AM</t>
  </si>
  <si>
    <t>https://dmsrepoinc.momrah.gov.sa/dmsrepo/ValidateOTPServlet?CASE_ID=GZ_280340837_NSPCL-33&amp;DeptCode=014001</t>
  </si>
  <si>
    <t>GZ_276319371_NSPCL-69</t>
  </si>
  <si>
    <t>6ef5e4e3820808cd_NSPCL-69</t>
  </si>
  <si>
    <t>INS-17412314</t>
  </si>
  <si>
    <t>1/12/26 9:08:53 AM</t>
  </si>
  <si>
    <t>https://dmsrepoinc.momrah.gov.sa/dmsrepo/ValidateOTPServlet?CASE_ID=GZ_276319371_NSPCL-69&amp;DeptCode=014001</t>
  </si>
  <si>
    <t>GZ_318981252_NSPCL-8</t>
  </si>
  <si>
    <t>1b277794d55a74ac_NSPCL-8</t>
  </si>
  <si>
    <t>INS-19325514</t>
  </si>
  <si>
    <t>3/8/26 3:11:47 PM</t>
  </si>
  <si>
    <t>https://dmsrepoinc.momrah.gov.sa/dmsrepo/ValidateOTPServlet?CASE_ID=GZ_318981252_NSPCL-8&amp;DeptCode=014001</t>
  </si>
  <si>
    <t>GZ_364364543_NSPCL-63</t>
  </si>
  <si>
    <t>ee4c55c35c1e7871_NSPCL-63</t>
  </si>
  <si>
    <t>https://dmsrepoinc.momrah.gov.sa/dmsrepo/ValidateOTPServlet?CASE_ID=GZ_364364543_NSPCL-63&amp;DeptCode=014001</t>
  </si>
  <si>
    <t>GZ_377563049_NSPCL-33</t>
  </si>
  <si>
    <t>7e2722741654140d_NSPCL-33</t>
  </si>
  <si>
    <t>INS-21079938</t>
  </si>
  <si>
    <t>6/2/26 10:13:24 AM</t>
  </si>
  <si>
    <t>6/2/26 10:06:39 AM</t>
  </si>
  <si>
    <t>https://dmsrepoinc.momrah.gov.sa/dmsrepo/ValidateOTPServlet?CASE_ID=GZ_377563049_NSPCL-33&amp;DeptCode=014001</t>
  </si>
  <si>
    <t>GZ_341547895_NSPCL-23</t>
  </si>
  <si>
    <t>b17abe19779ea4c7_NSPCL-23</t>
  </si>
  <si>
    <t>INS-19949232</t>
  </si>
  <si>
    <t>4/9/26 10:33:51 AM</t>
  </si>
  <si>
    <t>https://dmsrepoinc.momrah.gov.sa/dmsrepo/ValidateOTPServlet?CASE_ID=GZ_341547895_NSPCL-23&amp;DeptCode=014001</t>
  </si>
  <si>
    <t>GZ_280187822_NSPCL-33</t>
  </si>
  <si>
    <t>1573dd20dd49c2bf_NSPCL-33</t>
  </si>
  <si>
    <t>INC-26-01-125161</t>
  </si>
  <si>
    <t>1/18/26 9:54:17 AM</t>
  </si>
  <si>
    <t>1/18/26 9:54:05 AM</t>
  </si>
  <si>
    <t>https://dmsrepoinc.momrah.gov.sa/dmsrepo/ValidateOTPServlet?CASE_ID=GZ_280187822_NSPCL-33&amp;DeptCode=014001</t>
  </si>
  <si>
    <t>GZ_299169408_NSPCL-69</t>
  </si>
  <si>
    <t>0a336444cf923195_NSPCL-69</t>
  </si>
  <si>
    <t>INS-18198658</t>
  </si>
  <si>
    <t>2/9/26 1:41:49 PM</t>
  </si>
  <si>
    <t>https://dmsrepoinc.momrah.gov.sa/dmsrepo/ValidateOTPServlet?CASE_ID=GZ_299169408_NSPCL-69&amp;DeptCode=014001</t>
  </si>
  <si>
    <t>GZ_280221859_NSPCL-69</t>
  </si>
  <si>
    <t>e9d96c8ec3cc9ad6_NSPCL-69</t>
  </si>
  <si>
    <t>INS-17658987</t>
  </si>
  <si>
    <t>1/18/26 10:07:17 AM</t>
  </si>
  <si>
    <t>https://dmsrepoinc.momrah.gov.sa/dmsrepo/ValidateOTPServlet?CASE_ID=GZ_280221859_NSPCL-69&amp;DeptCode=014001</t>
  </si>
  <si>
    <t>298054455_NSPCL-69</t>
  </si>
  <si>
    <t>30ee78f441512702_NSPCL-69</t>
  </si>
  <si>
    <t>INS-18091444</t>
  </si>
  <si>
    <t>2/8/26 11:16:03 AM</t>
  </si>
  <si>
    <t>https://dmsrepoinc.momrah.gov.sa/dmsrepo/ValidateOTPServlet?CASE_ID=298054455_NSPCL-69&amp;DeptCode=014001</t>
  </si>
  <si>
    <t>GZ_271250326_NSPCL-33</t>
  </si>
  <si>
    <t>6b64b0e8354cfc45_NSPCL-33</t>
  </si>
  <si>
    <t>INC-26-01-067759</t>
  </si>
  <si>
    <t>1/6/26 7:50:04 AM</t>
  </si>
  <si>
    <t>1/6/26 7:34:58 AM</t>
  </si>
  <si>
    <t>https://dmsrepoinc.momrah.gov.sa/dmsrepo/ValidateOTPServlet?CASE_ID=GZ_271250326_NSPCL-33&amp;DeptCode=014001</t>
  </si>
  <si>
    <t>3.629</t>
  </si>
  <si>
    <t>OZ_266904064_NSPCL-74</t>
  </si>
  <si>
    <t>3b1a6f01473349fd_NSPCL-74</t>
  </si>
  <si>
    <t>https://dmsrepoinc.momrah.gov.sa/dmsrepo/ValidateOTPServlet?CASE_ID=OZ_266904064_NSPCL-74&amp;DeptCode=014001</t>
  </si>
  <si>
    <t>1/28/26 12:54:10 PM</t>
  </si>
  <si>
    <t>GZ_337221081_NSPCL-8</t>
  </si>
  <si>
    <t>e70aa7c55d01deb2_NSPCL-8</t>
  </si>
  <si>
    <t>INS-19991620</t>
  </si>
  <si>
    <t>4/6/26 9:55:45 AM</t>
  </si>
  <si>
    <t>4/6/26 9:55:41 AM</t>
  </si>
  <si>
    <t>https://dmsrepoinc.momrah.gov.sa/dmsrepo/ValidateOTPServlet?CASE_ID=GZ_337221081_NSPCL-8&amp;DeptCode=014001</t>
  </si>
  <si>
    <t>4.595</t>
  </si>
  <si>
    <t>297742719_NSPCL-55</t>
  </si>
  <si>
    <t>be9026bab2418292_NSPCL-55</t>
  </si>
  <si>
    <t>INC-26-02-066646</t>
  </si>
  <si>
    <t>2/8/26 8:39:57 AM</t>
  </si>
  <si>
    <t>https://dmsrepoinc.momrah.gov.sa/dmsrepo/ValidateOTPServlet?CASE_ID=297742719_NSPCL-55&amp;DeptCode=014001</t>
  </si>
  <si>
    <t>GZ_320041686_NSPCL-33</t>
  </si>
  <si>
    <t>8d94a89cb5f673e4_NSPCL-33</t>
  </si>
  <si>
    <t>3/9/26 1:53:00 PM</t>
  </si>
  <si>
    <t>3/9/26 11:18:25 AM</t>
  </si>
  <si>
    <t>https://dmsrepoinc.momrah.gov.sa/dmsrepo/ValidateOTPServlet?CASE_ID=GZ_320041686_NSPCL-33&amp;DeptCode=014001</t>
  </si>
  <si>
    <t>0.056</t>
  </si>
  <si>
    <t>GZ_299820753_NSPCL-33</t>
  </si>
  <si>
    <t>fe466afd5b55f5aa_NSPCL-33</t>
  </si>
  <si>
    <t>INC-26-02-100603</t>
  </si>
  <si>
    <t>2/10/26 10:55:34 AM</t>
  </si>
  <si>
    <t>2/10/26 10:32:00 AM</t>
  </si>
  <si>
    <t>https://dmsrepoinc.momrah.gov.sa/dmsrepo/ValidateOTPServlet?CASE_ID=GZ_299820753_NSPCL-33&amp;DeptCode=014001</t>
  </si>
  <si>
    <t>GZ_297572352_NSPCL-8</t>
  </si>
  <si>
    <t>0586aba9c0526836_NSPCL-8</t>
  </si>
  <si>
    <t>INS-17994966</t>
  </si>
  <si>
    <t>2/7/26 4:47:02 PM</t>
  </si>
  <si>
    <t>2/7/26 4:32:02 PM</t>
  </si>
  <si>
    <t>https://dmsrepoinc.momrah.gov.sa/dmsrepo/ValidateOTPServlet?CASE_ID=GZ_297572352_NSPCL-8&amp;DeptCode=014001</t>
  </si>
  <si>
    <t>315885302_NSPCL-31</t>
  </si>
  <si>
    <t>d54915767f765633_NSPCL-31</t>
  </si>
  <si>
    <t>https://dmsrepoinc.momrah.gov.sa/dmsrepo/ValidateOTPServlet?CASE_ID=315885302_NSPCL-31&amp;DeptCode=014001</t>
  </si>
  <si>
    <t>GZ_299750413_NSPCL-33</t>
  </si>
  <si>
    <t>a3aa85c6c0bb4525_NSPCL-33</t>
  </si>
  <si>
    <t>INS-18085204</t>
  </si>
  <si>
    <t>2/10/26 9:53:59 AM</t>
  </si>
  <si>
    <t>https://dmsrepoinc.momrah.gov.sa/dmsrepo/ValidateOTPServlet?CASE_ID=GZ_299750413_NSPCL-33&amp;DeptCode=014001</t>
  </si>
  <si>
    <t>GZ_382941104_NSPCL-33</t>
  </si>
  <si>
    <t>29974891cd6bb4fb_NSPCL-33</t>
  </si>
  <si>
    <t>6/7/26 10:53:24 AM</t>
  </si>
  <si>
    <t>6/7/26 10:40:53 AM</t>
  </si>
  <si>
    <t>https://dmsrepoinc.momrah.gov.sa/dmsrepo/ValidateOTPServlet?CASE_ID=GZ_382941104_NSPCL-33&amp;DeptCode=014001</t>
  </si>
  <si>
    <t>GZ_362177677_NSPCL-8</t>
  </si>
  <si>
    <t>c2f2d166a01e04e7_NSPCL-8</t>
  </si>
  <si>
    <t>INS-20622050</t>
  </si>
  <si>
    <t>https://dmsrepoinc.momrah.gov.sa/dmsrepo/ValidateOTPServlet?CASE_ID=GZ_362177677_NSPCL-8&amp;DeptCode=014001</t>
  </si>
  <si>
    <t>1.562</t>
  </si>
  <si>
    <t>GZ_267947238_NSPCL-23</t>
  </si>
  <si>
    <t>d6cc35575293f5ad_NSPCL-23</t>
  </si>
  <si>
    <t>INC-26-01-028896</t>
  </si>
  <si>
    <t>1/4/26 8:31:49 AM</t>
  </si>
  <si>
    <t>1/4/26 8:31:48 AM</t>
  </si>
  <si>
    <t>https://dmsrepoinc.momrah.gov.sa/dmsrepo/ValidateOTPServlet?CASE_ID=GZ_267947238_NSPCL-23&amp;DeptCode=014001</t>
  </si>
  <si>
    <t>RZ_365509488_NSPCL-76</t>
  </si>
  <si>
    <t>41acf1214e36bc76_NSPCL-76</t>
  </si>
  <si>
    <t>5/11/26 11:18:40 AM</t>
  </si>
  <si>
    <t>https://dmsrepoinc.momrah.gov.sa/dmsrepo/ValidateOTPServlet?CASE_ID=RZ_365509488_NSPCL-76&amp;DeptCode=014001</t>
  </si>
  <si>
    <t>GZ_367628780_NSPCL-33</t>
  </si>
  <si>
    <t>3f098b9242f7ce55_NSPCL-33</t>
  </si>
  <si>
    <t>INS-20736470</t>
  </si>
  <si>
    <t>5/13/26 12:58:32 PM</t>
  </si>
  <si>
    <t>5/13/26 9:54:53 AM</t>
  </si>
  <si>
    <t>https://dmsrepoinc.momrah.gov.sa/dmsrepo/ValidateOTPServlet?CASE_ID=GZ_367628780_NSPCL-33&amp;DeptCode=014001</t>
  </si>
  <si>
    <t>GZ_377571969_NSPCL-47</t>
  </si>
  <si>
    <t>0c25035cca91c2a7_NSPCL-47</t>
  </si>
  <si>
    <t>INS-21080024</t>
  </si>
  <si>
    <t>6/2/26 10:18:14 AM</t>
  </si>
  <si>
    <t>https://dmsrepoinc.momrah.gov.sa/dmsrepo/ValidateOTPServlet?CASE_ID=GZ_377571969_NSPCL-47&amp;DeptCode=014001</t>
  </si>
  <si>
    <t>GZ_309025133_NSPCL-33</t>
  </si>
  <si>
    <t>a9da182324447f7d_NSPCL-33</t>
  </si>
  <si>
    <t>INS-18890530</t>
  </si>
  <si>
    <t>3/1/26 6:53:35 AM</t>
  </si>
  <si>
    <t>3/1/26 6:53:34 AM</t>
  </si>
  <si>
    <t>https://dmsrepoinc.momrah.gov.sa/dmsrepo/ValidateOTPServlet?CASE_ID=GZ_309025133_NSPCL-33&amp;DeptCode=014001</t>
  </si>
  <si>
    <t>GZ_342242871_NSPCL-33</t>
  </si>
  <si>
    <t>b877cb450c984755_NSPCL-33</t>
  </si>
  <si>
    <t>INS-19948831</t>
  </si>
  <si>
    <t>4/10/26 6:21:37 PM</t>
  </si>
  <si>
    <t>4/10/26 6:04:25 PM</t>
  </si>
  <si>
    <t>https://dmsrepoinc.momrah.gov.sa/dmsrepo/ValidateOTPServlet?CASE_ID=GZ_342242871_NSPCL-33&amp;DeptCode=014001</t>
  </si>
  <si>
    <t>GZ_382953347_NSPCL-33</t>
  </si>
  <si>
    <t>e9be13b9a9fcc222_NSPCL-33</t>
  </si>
  <si>
    <t>6/7/26 10:37:56 AM</t>
  </si>
  <si>
    <t>6/7/26 10:37:54 AM</t>
  </si>
  <si>
    <t>https://dmsrepoinc.momrah.gov.sa/dmsrepo/ValidateOTPServlet?CASE_ID=GZ_382953347_NSPCL-33&amp;DeptCode=014001</t>
  </si>
  <si>
    <t>GZ_330135393_NSPCL-33</t>
  </si>
  <si>
    <t>a9273e072c2ed128_NSPCL-33</t>
  </si>
  <si>
    <t>4/1/26 8:18:30 AM</t>
  </si>
  <si>
    <t>https://dmsrepoinc.momrah.gov.sa/dmsrepo/ValidateOTPServlet?CASE_ID=GZ_330135393_NSPCL-33&amp;DeptCode=014001</t>
  </si>
  <si>
    <t>GZ_383053361_NSPCL-33</t>
  </si>
  <si>
    <t>f543f1645f4d0c98_NSPCL-33</t>
  </si>
  <si>
    <t>6/7/26 11:26:16 AM</t>
  </si>
  <si>
    <t>https://dmsrepoinc.momrah.gov.sa/dmsrepo/ValidateOTPServlet?CASE_ID=GZ_383053361_NSPCL-33&amp;DeptCode=014001</t>
  </si>
  <si>
    <t>296345143_NSPCL-69</t>
  </si>
  <si>
    <t>265a69e22e30c6b9_NSPCL-69</t>
  </si>
  <si>
    <t>INS-18023042</t>
  </si>
  <si>
    <t>2/5/26 12:08:26 PM</t>
  </si>
  <si>
    <t>2/5/26 12:08:24 PM</t>
  </si>
  <si>
    <t>https://dmsrepoinc.momrah.gov.sa/dmsrepo/ValidateOTPServlet?CASE_ID=296345143_NSPCL-69&amp;DeptCode=014001</t>
  </si>
  <si>
    <t>GZ_340387880_NSPCL-33</t>
  </si>
  <si>
    <t>d9cf491bc2333db2_NSPCL-33</t>
  </si>
  <si>
    <t>INS-19990430</t>
  </si>
  <si>
    <t>4/8/26 8:46:44 AM</t>
  </si>
  <si>
    <t>4/8/26 8:22:31 AM</t>
  </si>
  <si>
    <t>https://dmsrepoinc.momrah.gov.sa/dmsrepo/ValidateOTPServlet?CASE_ID=GZ_340387880_NSPCL-33&amp;DeptCode=014001</t>
  </si>
  <si>
    <t>GZ_340425837_NSPCL-33</t>
  </si>
  <si>
    <t>7dc9f4237bf57a1c_NSPCL-33</t>
  </si>
  <si>
    <t>INS-19990444</t>
  </si>
  <si>
    <t>4/8/26 9:58:29 AM</t>
  </si>
  <si>
    <t>4/8/26 9:56:30 AM</t>
  </si>
  <si>
    <t>https://dmsrepoinc.momrah.gov.sa/dmsrepo/ValidateOTPServlet?CASE_ID=GZ_340425837_NSPCL-33&amp;DeptCode=014001</t>
  </si>
  <si>
    <t>GZ_309079396_NSPCL-33</t>
  </si>
  <si>
    <t>3a0a486ac0ecd89c_NSPCL-33</t>
  </si>
  <si>
    <t>INS-18889579</t>
  </si>
  <si>
    <t>3/1/26 7:33:22 AM</t>
  </si>
  <si>
    <t>3/1/26 7:32:45 AM</t>
  </si>
  <si>
    <t>https://dmsrepoinc.momrah.gov.sa/dmsrepo/ValidateOTPServlet?CASE_ID=GZ_309079396_NSPCL-33&amp;DeptCode=014001</t>
  </si>
  <si>
    <t>GZ_270917198_NSPCL-33</t>
  </si>
  <si>
    <t>fec1cbde8ee6f786_NSPCL-33</t>
  </si>
  <si>
    <t>INC-26-01-073572</t>
  </si>
  <si>
    <t>1/5/26 1:42:18 PM</t>
  </si>
  <si>
    <t>https://dmsrepoinc.momrah.gov.sa/dmsrepo/ValidateOTPServlet?CASE_ID=GZ_270917198_NSPCL-33&amp;DeptCode=014001</t>
  </si>
  <si>
    <t>GZ_366473306_NSPCL-33</t>
  </si>
  <si>
    <t>15079de52e6333ef_NSPCL-33</t>
  </si>
  <si>
    <t>INS-20672729</t>
  </si>
  <si>
    <t>5/12/26 10:15:19 AM</t>
  </si>
  <si>
    <t>https://dmsrepoinc.momrah.gov.sa/dmsrepo/ValidateOTPServlet?CASE_ID=GZ_366473306_NSPCL-33&amp;DeptCode=014001</t>
  </si>
  <si>
    <t>GZ_315874197_NSPCL-63</t>
  </si>
  <si>
    <t>afa21a54ad20b420_NSPCL-63</t>
  </si>
  <si>
    <t>INS-19369597</t>
  </si>
  <si>
    <t>https://dmsrepoinc.momrah.gov.sa/dmsrepo/ValidateOTPServlet?CASE_ID=GZ_315874197_NSPCL-63&amp;DeptCode=014001</t>
  </si>
  <si>
    <t>GZ_366473743_NSPCL-63</t>
  </si>
  <si>
    <t>6d89548da295e03d_NSPCL-63</t>
  </si>
  <si>
    <t>INS-20914414</t>
  </si>
  <si>
    <t>https://dmsrepoinc.momrah.gov.sa/dmsrepo/ValidateOTPServlet?CASE_ID=GZ_366473743_NSPCL-63&amp;DeptCode=014001</t>
  </si>
  <si>
    <t>RZ_338587987_NSPCL-76</t>
  </si>
  <si>
    <t>947afaf11c499987_NSPCL-76</t>
  </si>
  <si>
    <t>INS-19905379</t>
  </si>
  <si>
    <t>4/7/26 8:05:49 AM</t>
  </si>
  <si>
    <t>https://dmsrepoinc.momrah.gov.sa/dmsrepo/ValidateOTPServlet?CASE_ID=RZ_338587987_NSPCL-76&amp;DeptCode=014001</t>
  </si>
  <si>
    <t>GZ_367464163_NSPCL-8</t>
  </si>
  <si>
    <t>ba3d50f09c78d198_NSPCL-8</t>
  </si>
  <si>
    <t>5/13/26 10:23:43 AM</t>
  </si>
  <si>
    <t>5/13/26 10:23:41 AM</t>
  </si>
  <si>
    <t>https://dmsrepoinc.momrah.gov.sa/dmsrepo/ValidateOTPServlet?CASE_ID=GZ_367464163_NSPCL-8&amp;DeptCode=014001</t>
  </si>
  <si>
    <t>GZ_278745490_NSPCL-63</t>
  </si>
  <si>
    <t>dbc69a0b84ea2561_NSPCL-63</t>
  </si>
  <si>
    <t>INS-17519170</t>
  </si>
  <si>
    <t>1/15/26 8:14:51 AM</t>
  </si>
  <si>
    <t>https://dmsrepoinc.momrah.gov.sa/dmsrepo/ValidateOTPServlet?CASE_ID=GZ_278745490_NSPCL-63&amp;DeptCode=014001</t>
  </si>
  <si>
    <t>GZ_313167742_NSPCL-33</t>
  </si>
  <si>
    <t>81275c22fea50f74_NSPCL-33</t>
  </si>
  <si>
    <t>3/3/26 11:48:14 AM</t>
  </si>
  <si>
    <t>3/3/26 11:46:16 AM</t>
  </si>
  <si>
    <t>https://dmsrepoinc.momrah.gov.sa/dmsrepo/ValidateOTPServlet?CASE_ID=GZ_313167742_NSPCL-33&amp;DeptCode=014001</t>
  </si>
  <si>
    <t>GZ_313851178_NSPCL-69</t>
  </si>
  <si>
    <t>efd5807cd1626b96_NSPCL-69</t>
  </si>
  <si>
    <t>INS-19324500</t>
  </si>
  <si>
    <t>3/3/26 3:48:03 PM</t>
  </si>
  <si>
    <t>https://dmsrepoinc.momrah.gov.sa/dmsrepo/ValidateOTPServlet?CASE_ID=GZ_313851178_NSPCL-69&amp;DeptCode=014001</t>
  </si>
  <si>
    <t>3/17/26 3:24:06 PM</t>
  </si>
  <si>
    <t>GZ_341459470_NSPCL-33</t>
  </si>
  <si>
    <t>f8fadfcf87eb6d30_NSPCL-33</t>
  </si>
  <si>
    <t>INS-19991137</t>
  </si>
  <si>
    <t>4/9/26 10:02:41 AM</t>
  </si>
  <si>
    <t>4/9/26 10:02:30 AM</t>
  </si>
  <si>
    <t>https://dmsrepoinc.momrah.gov.sa/dmsrepo/ValidateOTPServlet?CASE_ID=GZ_341459470_NSPCL-33&amp;DeptCode=014001</t>
  </si>
  <si>
    <t>GZ_319144456_NSPCL-8</t>
  </si>
  <si>
    <t>a472221c601ffea8_NSPCL-8</t>
  </si>
  <si>
    <t>INS-19324563</t>
  </si>
  <si>
    <t>https://dmsrepoinc.momrah.gov.sa/dmsrepo/ValidateOTPServlet?CASE_ID=GZ_319144456_NSPCL-8&amp;DeptCode=014001</t>
  </si>
  <si>
    <t>GZ_316593076_NSPCL-8</t>
  </si>
  <si>
    <t>9bc8a2465ea0c9d9_NSPCL-8</t>
  </si>
  <si>
    <t>INS-19480739</t>
  </si>
  <si>
    <t>3/5/26 12:45:25 PM</t>
  </si>
  <si>
    <t>3/5/26 12:45:23 PM</t>
  </si>
  <si>
    <t>https://dmsrepoinc.momrah.gov.sa/dmsrepo/ValidateOTPServlet?CASE_ID=GZ_316593076_NSPCL-8&amp;DeptCode=014001</t>
  </si>
  <si>
    <t>GZ_369923873_NSPCL-71</t>
  </si>
  <si>
    <t>cbe6989b764cfcfa_NSPCL-71</t>
  </si>
  <si>
    <t>INS-20932459</t>
  </si>
  <si>
    <t>5/17/26 9:11:22 AM</t>
  </si>
  <si>
    <t>https://dmsrepoinc.momrah.gov.sa/dmsrepo/ValidateOTPServlet?CASE_ID=GZ_369923873_NSPCL-71&amp;DeptCode=014001</t>
  </si>
  <si>
    <t>GZ_340696027_NSPCL-33</t>
  </si>
  <si>
    <t>31ae4568496f1464_NSPCL-33</t>
  </si>
  <si>
    <t>INC-26-04-141547</t>
  </si>
  <si>
    <t>4/8/26 11:53:34 AM</t>
  </si>
  <si>
    <t>https://dmsrepoinc.momrah.gov.sa/dmsrepo/ValidateOTPServlet?CASE_ID=GZ_340696027_NSPCL-33&amp;DeptCode=014001</t>
  </si>
  <si>
    <t>319863276_NSPCL-31</t>
  </si>
  <si>
    <t>f8bc78de43518230_NSPCL-31</t>
  </si>
  <si>
    <t>https://dmsrepoinc.momrah.gov.sa/dmsrepo/ValidateOTPServlet?CASE_ID=319863276_NSPCL-31&amp;DeptCode=014001</t>
  </si>
  <si>
    <t>GZ_340162341_NSPCL-69</t>
  </si>
  <si>
    <t>f40665dff534110f_NSPCL-69</t>
  </si>
  <si>
    <t>INS-20007988</t>
  </si>
  <si>
    <t>4/8/26 8:57:48 AM</t>
  </si>
  <si>
    <t>https://dmsrepoinc.momrah.gov.sa/dmsrepo/ValidateOTPServlet?CASE_ID=GZ_340162341_NSPCL-69&amp;DeptCode=014001</t>
  </si>
  <si>
    <t>4/9/26 1:54:16 PM</t>
  </si>
  <si>
    <t>GZ_365811811_NSPCL-5</t>
  </si>
  <si>
    <t>ec96991806a215b9_NSPCL-5</t>
  </si>
  <si>
    <t>https://dmsrepoinc.momrah.gov.sa/dmsrepo/ValidateOTPServlet?CASE_ID=GZ_365811811_NSPCL-5&amp;DeptCode=014001</t>
  </si>
  <si>
    <t>GZ_363120709_NSPCL-33</t>
  </si>
  <si>
    <t>8809d10b68fa7d70_NSPCL-33</t>
  </si>
  <si>
    <t>INS-20629448</t>
  </si>
  <si>
    <t>5/7/26 6:18:46 PM</t>
  </si>
  <si>
    <t>5/7/26 6:14:32 PM</t>
  </si>
  <si>
    <t>https://dmsrepoinc.momrah.gov.sa/dmsrepo/ValidateOTPServlet?CASE_ID=GZ_363120709_NSPCL-33&amp;DeptCode=014001</t>
  </si>
  <si>
    <t>GZ_342242095_NSPCL-33</t>
  </si>
  <si>
    <t>684f31ded02ed62c_NSPCL-33</t>
  </si>
  <si>
    <t>INS-19948832</t>
  </si>
  <si>
    <t>4/10/26 6:01:55 PM</t>
  </si>
  <si>
    <t>4/10/26 6:01:51 PM</t>
  </si>
  <si>
    <t>https://dmsrepoinc.momrah.gov.sa/dmsrepo/ValidateOTPServlet?CASE_ID=GZ_342242095_NSPCL-33&amp;DeptCode=014001</t>
  </si>
  <si>
    <t>spc_GZ_340401358_NSPCL-33</t>
  </si>
  <si>
    <t>310859dc8f84db3e_NSPCL-33</t>
  </si>
  <si>
    <t>INS-19991133</t>
  </si>
  <si>
    <t>4/8/26 9:24:12 AM</t>
  </si>
  <si>
    <t>https://dmsrepoinc.momrah.gov.sa/dmsrepo/ValidateOTPServlet?CASE_ID=spc_GZ_340401358_NSPCL-33&amp;DeptCode=014001</t>
  </si>
  <si>
    <t>OZ_299137294_NSPCL-49</t>
  </si>
  <si>
    <t>3040fe5c7eac4cdc_NSPCL-49</t>
  </si>
  <si>
    <t>INC-26-02-140652</t>
  </si>
  <si>
    <t>2/9/26 1:05:17 PM</t>
  </si>
  <si>
    <t>https://dmsrepoinc.momrah.gov.sa/dmsrepo/ValidateOTPServlet?CASE_ID=OZ_299137294_NSPCL-49&amp;DeptCode=014001</t>
  </si>
  <si>
    <t>GZ_344064183_NSPCL-63</t>
  </si>
  <si>
    <t>71a1a33efc3b9e3a_NSPCL-63</t>
  </si>
  <si>
    <t>INS-20047344</t>
  </si>
  <si>
    <t>4/13/26 10:25:11 AM</t>
  </si>
  <si>
    <t>https://dmsrepoinc.momrah.gov.sa/dmsrepo/ValidateOTPServlet?CASE_ID=GZ_344064183_NSPCL-63&amp;DeptCode=014001</t>
  </si>
  <si>
    <t>GZ_297999393_NSPCL-33</t>
  </si>
  <si>
    <t>f2202dcc4a7976d8_NSPCL-33</t>
  </si>
  <si>
    <t>INS-18091386</t>
  </si>
  <si>
    <t>2/8/26 10:38:59 AM</t>
  </si>
  <si>
    <t>https://dmsrepoinc.momrah.gov.sa/dmsrepo/ValidateOTPServlet?CASE_ID=GZ_297999393_NSPCL-33&amp;DeptCode=014001</t>
  </si>
  <si>
    <t>319803425_NSPCL-49</t>
  </si>
  <si>
    <t>f3c43edfa9b10c5a_NSPCL-49</t>
  </si>
  <si>
    <t>INC-26-03-100896</t>
  </si>
  <si>
    <t>3/9/26 11:50:10 AM</t>
  </si>
  <si>
    <t>https://dmsrepoinc.momrah.gov.sa/dmsrepo/ValidateOTPServlet?CASE_ID=319803425_NSPCL-49&amp;DeptCode=014001</t>
  </si>
  <si>
    <t>GOZ_271155081_NSPCL-92</t>
  </si>
  <si>
    <t>ce029810fb2072f8_NSPCL-92</t>
  </si>
  <si>
    <t>INS-17264553</t>
  </si>
  <si>
    <t>1/5/26 5:01:09 PM</t>
  </si>
  <si>
    <t>https://dmsrepoinc.momrah.gov.sa/dmsrepo/ValidateOTPServlet?CASE_ID=GOZ_271155081_NSPCL-92&amp;DeptCode=014001</t>
  </si>
  <si>
    <t>GZ_380429231_NSPCL-8</t>
  </si>
  <si>
    <t>8bb2d3b7b7d2e2ce_NSPCL-8</t>
  </si>
  <si>
    <t>6/4/26 9:44:14 AM</t>
  </si>
  <si>
    <t>https://dmsrepoinc.momrah.gov.sa/dmsrepo/ValidateOTPServlet?CASE_ID=GZ_380429231_NSPCL-8&amp;DeptCode=014001</t>
  </si>
  <si>
    <t>GZ_318981427_NSPCL-8</t>
  </si>
  <si>
    <t>f657b6064d24c175_NSPCL-8</t>
  </si>
  <si>
    <t>INS-19326642</t>
  </si>
  <si>
    <t>3/8/26 3:15:28 PM</t>
  </si>
  <si>
    <t>3/8/26 3:12:11 PM</t>
  </si>
  <si>
    <t>https://dmsrepoinc.momrah.gov.sa/dmsrepo/ValidateOTPServlet?CASE_ID=GZ_318981427_NSPCL-8&amp;DeptCode=014001</t>
  </si>
  <si>
    <t>313378979_NSPCL-49</t>
  </si>
  <si>
    <t>98ac69f2d2445843_NSPCL-49</t>
  </si>
  <si>
    <t>INC-26-03-096985</t>
  </si>
  <si>
    <t>3/3/26 1:47:58 PM</t>
  </si>
  <si>
    <t>https://dmsrepoinc.momrah.gov.sa/dmsrepo/ValidateOTPServlet?CASE_ID=313378979_NSPCL-49&amp;DeptCode=014001</t>
  </si>
  <si>
    <t>GZ_344513488_NSPCL-33</t>
  </si>
  <si>
    <t>51a2ade1fb5980fc_NSPCL-33</t>
  </si>
  <si>
    <t>4/13/26 1:25:31 PM</t>
  </si>
  <si>
    <t>4/13/26 12:32:38 PM</t>
  </si>
  <si>
    <t>https://dmsrepoinc.momrah.gov.sa/dmsrepo/ValidateOTPServlet?CASE_ID=GZ_344513488_NSPCL-33&amp;DeptCode=014001</t>
  </si>
  <si>
    <t>0.990</t>
  </si>
  <si>
    <t>GZ_362181577_NSPCL-33</t>
  </si>
  <si>
    <t>25729b48ef3f13f0_NSPCL-33</t>
  </si>
  <si>
    <t>INC-26-05-089481</t>
  </si>
  <si>
    <t>5/7/26 7:54:50 AM</t>
  </si>
  <si>
    <t>https://dmsrepoinc.momrah.gov.sa/dmsrepo/ValidateOTPServlet?CASE_ID=GZ_362181577_NSPCL-33&amp;DeptCode=014001</t>
  </si>
  <si>
    <t>0.454</t>
  </si>
  <si>
    <t>GZ_342557641_NSPCL-33</t>
  </si>
  <si>
    <t>14cf1b10a83876f9_NSPCL-33</t>
  </si>
  <si>
    <t>INC-26-04-128771</t>
  </si>
  <si>
    <t>4/9/26 5:29:19 PM</t>
  </si>
  <si>
    <t>https://dmsrepoinc.momrah.gov.sa/dmsrepo/ValidateOTPServlet?CASE_ID=GZ_342557641_NSPCL-33&amp;DeptCode=014001</t>
  </si>
  <si>
    <t>GZ_314207262_NSPCL-33</t>
  </si>
  <si>
    <t>41f947623d54281c_NSPCL-33</t>
  </si>
  <si>
    <t>3/3/26 5:38:52 PM</t>
  </si>
  <si>
    <t>3/3/26 5:02:42 PM</t>
  </si>
  <si>
    <t>https://dmsrepoinc.momrah.gov.sa/dmsrepo/ValidateOTPServlet?CASE_ID=GZ_314207262_NSPCL-33&amp;DeptCode=014001</t>
  </si>
  <si>
    <t>GZ_340421554_NSPCL-33</t>
  </si>
  <si>
    <t>f5a926192d923c1e_NSPCL-33</t>
  </si>
  <si>
    <t>INS-19944899</t>
  </si>
  <si>
    <t>4/8/26 10:37:19 AM</t>
  </si>
  <si>
    <t>https://dmsrepoinc.momrah.gov.sa/dmsrepo/ValidateOTPServlet?CASE_ID=GZ_340421554_NSPCL-33&amp;DeptCode=014001</t>
  </si>
  <si>
    <t>GZ_291487810_NSPCL-33</t>
  </si>
  <si>
    <t>178f151865b48156_NSPCL-33</t>
  </si>
  <si>
    <t>INC-26-02-119201</t>
  </si>
  <si>
    <t>2/2/26 12:40:35 PM</t>
  </si>
  <si>
    <t>https://dmsrepoinc.momrah.gov.sa/dmsrepo/ValidateOTPServlet?CASE_ID=GZ_291487810_NSPCL-33&amp;DeptCode=014001</t>
  </si>
  <si>
    <t>GZ_272048143_NSPCL-31</t>
  </si>
  <si>
    <t>4c3bd25bbc96e6ea_NSPCL-31</t>
  </si>
  <si>
    <t>INS-17291993</t>
  </si>
  <si>
    <t>1/6/26 12:00:00 PM</t>
  </si>
  <si>
    <t>https://dmsrepoinc.momrah.gov.sa/dmsrepo/ValidateOTPServlet?CASE_ID=GZ_272048143_NSPCL-31&amp;DeptCode=014001</t>
  </si>
  <si>
    <t>0.516</t>
  </si>
  <si>
    <t>GZ_320909749_NSPCL-33</t>
  </si>
  <si>
    <t>03e85104f70be0c4_NSPCL-33</t>
  </si>
  <si>
    <t>INC-26-03-086263</t>
  </si>
  <si>
    <t>3/10/26 12:23:56 PM</t>
  </si>
  <si>
    <t>3/10/26 12:19:11 PM</t>
  </si>
  <si>
    <t>https://dmsrepoinc.momrah.gov.sa/dmsrepo/ValidateOTPServlet?CASE_ID=GZ_320909749_NSPCL-33&amp;DeptCode=014001</t>
  </si>
  <si>
    <t>297998990_NSPCL-31</t>
  </si>
  <si>
    <t>002aa0cc59d87712_NSPCL-31</t>
  </si>
  <si>
    <t>INS-18092338</t>
  </si>
  <si>
    <t>2/8/26 10:31:08 AM</t>
  </si>
  <si>
    <t>https://dmsrepoinc.momrah.gov.sa/dmsrepo/ValidateOTPServlet?CASE_ID=297998990_NSPCL-31&amp;DeptCode=014001</t>
  </si>
  <si>
    <t>GZ_279217283_NSPCL-92</t>
  </si>
  <si>
    <t>725fb867d1499ee5_NSPCL-92</t>
  </si>
  <si>
    <t>INS-17470674</t>
  </si>
  <si>
    <t>1/15/26 3:05:01 PM</t>
  </si>
  <si>
    <t>https://dmsrepoinc.momrah.gov.sa/dmsrepo/ValidateOTPServlet?CASE_ID=GZ_279217283_NSPCL-92&amp;DeptCode=014001</t>
  </si>
  <si>
    <t>296456116_NSPCL-69</t>
  </si>
  <si>
    <t>ae59819ccb1b48a2_NSPCL-69</t>
  </si>
  <si>
    <t>INS-17982597</t>
  </si>
  <si>
    <t>2/5/26 1:25:10 PM</t>
  </si>
  <si>
    <t>https://dmsrepoinc.momrah.gov.sa/dmsrepo/ValidateOTPServlet?CASE_ID=296456116_NSPCL-69&amp;DeptCode=014001</t>
  </si>
  <si>
    <t>2/9/26 6:23:54 PM</t>
  </si>
  <si>
    <t>GZ_377569707_NSPCL-33</t>
  </si>
  <si>
    <t>4f880ca6bee0c71f_NSPCL-33</t>
  </si>
  <si>
    <t>INS-21079061</t>
  </si>
  <si>
    <t>6/2/26 10:24:47 AM</t>
  </si>
  <si>
    <t>https://dmsrepoinc.momrah.gov.sa/dmsrepo/ValidateOTPServlet?CASE_ID=GZ_377569707_NSPCL-33&amp;DeptCode=014001</t>
  </si>
  <si>
    <t>GZ_309024827_NSPCL-33</t>
  </si>
  <si>
    <t>53104e5464f2520e_NSPCL-33</t>
  </si>
  <si>
    <t>INS-18890508</t>
  </si>
  <si>
    <t>3/1/26 6:51:24 AM</t>
  </si>
  <si>
    <t>https://dmsrepoinc.momrah.gov.sa/dmsrepo/ValidateOTPServlet?CASE_ID=GZ_309024827_NSPCL-33&amp;DeptCode=014001</t>
  </si>
  <si>
    <t>GZ_341760308_NSPCL-72</t>
  </si>
  <si>
    <t>03d50282c04305c8_NSPCL-72</t>
  </si>
  <si>
    <t>03d50282c04305c8_NSPCL-72_NSPCL-16</t>
  </si>
  <si>
    <t>INS-20093907</t>
  </si>
  <si>
    <t>4/9/26 1:14:24 PM</t>
  </si>
  <si>
    <t>https://dmsrepoinc.momrah.gov.sa/dmsrepo/ValidateOTPServlet?CASE_ID=GZ_341760308_NSPCL-72&amp;DeptCode=014001</t>
  </si>
  <si>
    <t>4/9/26 4:53:59 PM</t>
  </si>
  <si>
    <t>GZ_365379124_NSPCL-33</t>
  </si>
  <si>
    <t>8b5a139c1679b09b_NSPCL-33</t>
  </si>
  <si>
    <t>INC-26-05-119106</t>
  </si>
  <si>
    <t>5/11/26 8:52:41 AM</t>
  </si>
  <si>
    <t>https://dmsrepoinc.momrah.gov.sa/dmsrepo/ValidateOTPServlet?CASE_ID=GZ_365379124_NSPCL-33&amp;DeptCode=014001</t>
  </si>
  <si>
    <t>GZ_280379780_NSPCL-31</t>
  </si>
  <si>
    <t>fdd33d04ff8b22c2_NSPCL-31</t>
  </si>
  <si>
    <t>INS-17519167</t>
  </si>
  <si>
    <t>1/18/26 11:26:17 AM</t>
  </si>
  <si>
    <t>https://dmsrepoinc.momrah.gov.sa/dmsrepo/ValidateOTPServlet?CASE_ID=GZ_280379780_NSPCL-31&amp;DeptCode=014001</t>
  </si>
  <si>
    <t>GZ_365286162_NSPCL-71</t>
  </si>
  <si>
    <t>ae17e5a2a06bc1c8_NSPCL-71</t>
  </si>
  <si>
    <t>5/11/26 9:38:07 AM</t>
  </si>
  <si>
    <t>https://dmsrepoinc.momrah.gov.sa/dmsrepo/ValidateOTPServlet?CASE_ID=GZ_365286162_NSPCL-71&amp;DeptCode=014001</t>
  </si>
  <si>
    <t>RZ_365276102_NSPCL-10</t>
  </si>
  <si>
    <t>e14d904744c4f8e3_NSPCL-10</t>
  </si>
  <si>
    <t>5/11/26 9:08:57 AM</t>
  </si>
  <si>
    <t>5/11/26 9:08:54 AM</t>
  </si>
  <si>
    <t>https://dmsrepoinc.momrah.gov.sa/dmsrepo/ValidateOTPServlet?CASE_ID=RZ_365276102_NSPCL-10&amp;DeptCode=014001</t>
  </si>
  <si>
    <t>GZ_313383049_NSPCL-33</t>
  </si>
  <si>
    <t>93de3c9569963187_NSPCL-33</t>
  </si>
  <si>
    <t>3/3/26 1:57:50 PM</t>
  </si>
  <si>
    <t>3/3/26 1:57:47 PM</t>
  </si>
  <si>
    <t>https://dmsrepoinc.momrah.gov.sa/dmsrepo/ValidateOTPServlet?CASE_ID=GZ_313383049_NSPCL-33&amp;DeptCode=014001</t>
  </si>
  <si>
    <t>GZ_309025003_NSPCL-33</t>
  </si>
  <si>
    <t>89490ae8360190ef_NSPCL-33</t>
  </si>
  <si>
    <t>INS-18892463</t>
  </si>
  <si>
    <t>3/1/26 6:52:44 AM</t>
  </si>
  <si>
    <t>3/1/26 6:52:42 AM</t>
  </si>
  <si>
    <t>https://dmsrepoinc.momrah.gov.sa/dmsrepo/ValidateOTPServlet?CASE_ID=GZ_309025003_NSPCL-33&amp;DeptCode=014001</t>
  </si>
  <si>
    <t>GZ_313453666_NSPCL-33</t>
  </si>
  <si>
    <t>e7f41ba0413bcf14_NSPCL-33</t>
  </si>
  <si>
    <t>3/3/26 2:27:19 PM</t>
  </si>
  <si>
    <t>3/3/26 2:27:16 PM</t>
  </si>
  <si>
    <t>https://dmsrepoinc.momrah.gov.sa/dmsrepo/ValidateOTPServlet?CASE_ID=GZ_313453666_NSPCL-33&amp;DeptCode=014001</t>
  </si>
  <si>
    <t>298149741_NSPCL-69</t>
  </si>
  <si>
    <t>25e95cec4d57019b_NSPCL-69</t>
  </si>
  <si>
    <t>INS-18052580</t>
  </si>
  <si>
    <t>https://dmsrepoinc.momrah.gov.sa/dmsrepo/ValidateOTPServlet?CASE_ID=298149741_NSPCL-69&amp;DeptCode=014001</t>
  </si>
  <si>
    <t>GZ_297997432_NSPCL-33</t>
  </si>
  <si>
    <t>018472dead20f4b7_NSPCL-33</t>
  </si>
  <si>
    <t>INS-18091379</t>
  </si>
  <si>
    <t>2/8/26 10:14:33 AM</t>
  </si>
  <si>
    <t>2/8/26 10:14:28 AM</t>
  </si>
  <si>
    <t>https://dmsrepoinc.momrah.gov.sa/dmsrepo/ValidateOTPServlet?CASE_ID=GZ_297997432_NSPCL-33&amp;DeptCode=014001</t>
  </si>
  <si>
    <t>GZ_362960810_NSPCL-33</t>
  </si>
  <si>
    <t>352b321d0bce842c_NSPCL-33</t>
  </si>
  <si>
    <t>INC-26-05-223773</t>
  </si>
  <si>
    <t>5/7/26 3:14:17 PM</t>
  </si>
  <si>
    <t>https://dmsrepoinc.momrah.gov.sa/dmsrepo/ValidateOTPServlet?CASE_ID=GZ_362960810_NSPCL-33&amp;DeptCode=014001</t>
  </si>
  <si>
    <t>7.056</t>
  </si>
  <si>
    <t>GZ_275832905_NSPCL-33</t>
  </si>
  <si>
    <t>ebcbcae1e74bb986_NSPCL-33</t>
  </si>
  <si>
    <t>INC-26-01-079199</t>
  </si>
  <si>
    <t>1/11/26 11:37:43 AM</t>
  </si>
  <si>
    <t>1/11/26 11:36:31 AM</t>
  </si>
  <si>
    <t>https://dmsrepoinc.momrah.gov.sa/dmsrepo/ValidateOTPServlet?CASE_ID=GZ_275832905_NSPCL-33&amp;DeptCode=014001</t>
  </si>
  <si>
    <t>0.032</t>
  </si>
  <si>
    <t>RZ_363996134_NSPCL-76</t>
  </si>
  <si>
    <t>5e77ca5717ab8ca9_NSPCL-76</t>
  </si>
  <si>
    <t>INC-26-05-247025</t>
  </si>
  <si>
    <t>5/10/26 7:23:11 AM</t>
  </si>
  <si>
    <t>https://dmsrepoinc.momrah.gov.sa/dmsrepo/ValidateOTPServlet?CASE_ID=RZ_363996134_NSPCL-76&amp;DeptCode=014001</t>
  </si>
  <si>
    <t>GZ_367161790_NSPCL-92</t>
  </si>
  <si>
    <t>ba3d50f09c78d198_NSPCL-92</t>
  </si>
  <si>
    <t>5/13/26 9:36:44 AM</t>
  </si>
  <si>
    <t>https://dmsrepoinc.momrah.gov.sa/dmsrepo/ValidateOTPServlet?CASE_ID=GZ_367161790_NSPCL-92&amp;DeptCode=014001</t>
  </si>
  <si>
    <t>GZ_363120634_NSPCL-33</t>
  </si>
  <si>
    <t>c098c12285dc98ca_NSPCL-33</t>
  </si>
  <si>
    <t>INS-20630150</t>
  </si>
  <si>
    <t>5/7/26 6:15:18 PM</t>
  </si>
  <si>
    <t>https://dmsrepoinc.momrah.gov.sa/dmsrepo/ValidateOTPServlet?CASE_ID=GZ_363120634_NSPCL-33&amp;DeptCode=014001</t>
  </si>
  <si>
    <t>299109800_NSPCL-31</t>
  </si>
  <si>
    <t>dfe3a605b03546c3_NSPCL-31</t>
  </si>
  <si>
    <t>INS-18008878</t>
  </si>
  <si>
    <t>https://dmsrepoinc.momrah.gov.sa/dmsrepo/ValidateOTPServlet?CASE_ID=299109800_NSPCL-31&amp;DeptCode=014001</t>
  </si>
  <si>
    <t>GZ_340426350_NSPCL-33</t>
  </si>
  <si>
    <t>1b2537cfe5045cd1_NSPCL-33</t>
  </si>
  <si>
    <t>INS-19991128</t>
  </si>
  <si>
    <t>4/8/26 9:58:46 AM</t>
  </si>
  <si>
    <t>https://dmsrepoinc.momrah.gov.sa/dmsrepo/ValidateOTPServlet?CASE_ID=GZ_340426350_NSPCL-33&amp;DeptCode=014001</t>
  </si>
  <si>
    <t>RZ_266896593_NSPCL-69</t>
  </si>
  <si>
    <t>3c49c5db9328dee7_NSPCL-69</t>
  </si>
  <si>
    <t>INS-17291348</t>
  </si>
  <si>
    <t>1/3/26 9:21:43 AM</t>
  </si>
  <si>
    <t>https://dmsrepoinc.momrah.gov.sa/dmsrepo/ValidateOTPServlet?CASE_ID=RZ_266896593_NSPCL-69&amp;DeptCode=014001</t>
  </si>
  <si>
    <t>GZ_366531163_NSPCL-33</t>
  </si>
  <si>
    <t>01056d41ca819e6d_NSPCL-33</t>
  </si>
  <si>
    <t>INS-20694777</t>
  </si>
  <si>
    <t>5/12/26 9:56:10 AM</t>
  </si>
  <si>
    <t>https://dmsrepoinc.momrah.gov.sa/dmsrepo/ValidateOTPServlet?CASE_ID=GZ_366531163_NSPCL-33&amp;DeptCode=014001</t>
  </si>
  <si>
    <t>GZ_343596855_NSPCL-33</t>
  </si>
  <si>
    <t>ab291beed70fca2c_NSPCL-33</t>
  </si>
  <si>
    <t>INS-19948844</t>
  </si>
  <si>
    <t>4/12/26 4:19:27 PM</t>
  </si>
  <si>
    <t>4/12/26 4:19:24 PM</t>
  </si>
  <si>
    <t>https://dmsrepoinc.momrah.gov.sa/dmsrepo/ValidateOTPServlet?CASE_ID=GZ_343596855_NSPCL-33&amp;DeptCode=014001</t>
  </si>
  <si>
    <t>GZ_277151850_NSPCL-33</t>
  </si>
  <si>
    <t>b30908092c636a42_NSPCL-33</t>
  </si>
  <si>
    <t>INS-17472308</t>
  </si>
  <si>
    <t>1/13/26 8:18:37 AM</t>
  </si>
  <si>
    <t>1/13/26 8:18:31 AM</t>
  </si>
  <si>
    <t>https://dmsrepoinc.momrah.gov.sa/dmsrepo/ValidateOTPServlet?CASE_ID=GZ_277151850_NSPCL-33&amp;DeptCode=014001</t>
  </si>
  <si>
    <t>GZ_314201681_NSPCL-33</t>
  </si>
  <si>
    <t>9711706ca9bcddff_NSPCL-33</t>
  </si>
  <si>
    <t>3/3/26 4:54:03 PM</t>
  </si>
  <si>
    <t>https://dmsrepoinc.momrah.gov.sa/dmsrepo/ValidateOTPServlet?CASE_ID=GZ_314201681_NSPCL-33&amp;DeptCode=014001</t>
  </si>
  <si>
    <t>322525434_NSPCL-92</t>
  </si>
  <si>
    <t>a129773c1e560c96_NSPCL-92</t>
  </si>
  <si>
    <t>INS-19261999</t>
  </si>
  <si>
    <t>https://dmsrepoinc.momrah.gov.sa/dmsrepo/ValidateOTPServlet?CASE_ID=322525434_NSPCL-92&amp;DeptCode=014001</t>
  </si>
  <si>
    <t>GZ_369906623_NSPCL-69</t>
  </si>
  <si>
    <t>153114e17e1efc58_NSPCL-69</t>
  </si>
  <si>
    <t>INS-20934179</t>
  </si>
  <si>
    <t>https://dmsrepoinc.momrah.gov.sa/dmsrepo/ValidateOTPServlet?CASE_ID=GZ_369906623_NSPCL-69&amp;DeptCode=014001</t>
  </si>
  <si>
    <t>RZ_344096361_NSPCL-12</t>
  </si>
  <si>
    <t>caadd6ab6c080c50_NSPCL-12</t>
  </si>
  <si>
    <t>INS-20090872</t>
  </si>
  <si>
    <t>https://dmsrepoinc.momrah.gov.sa/dmsrepo/ValidateOTPServlet?CASE_ID=RZ_344096361_NSPCL-12&amp;DeptCode=014001</t>
  </si>
  <si>
    <t>GZ_360945100_NSPCL-33</t>
  </si>
  <si>
    <t>dccacbc664051b93_NSPCL-33</t>
  </si>
  <si>
    <t>INS-20674277</t>
  </si>
  <si>
    <t>5/6/26 9:03:03 AM</t>
  </si>
  <si>
    <t>5/6/26 9:03:02 AM</t>
  </si>
  <si>
    <t>https://dmsrepoinc.momrah.gov.sa/dmsrepo/ValidateOTPServlet?CASE_ID=GZ_360945100_NSPCL-33&amp;DeptCode=014001</t>
  </si>
  <si>
    <t>GZ_313455510_NSPCL-33</t>
  </si>
  <si>
    <t>658a2bd943e7475a_NSPCL-33</t>
  </si>
  <si>
    <t>3/3/26 2:29:40 PM</t>
  </si>
  <si>
    <t>3/3/26 2:29:39 PM</t>
  </si>
  <si>
    <t>https://dmsrepoinc.momrah.gov.sa/dmsrepo/ValidateOTPServlet?CASE_ID=GZ_313455510_NSPCL-33&amp;DeptCode=014001</t>
  </si>
  <si>
    <t>GZ_340419622_NSPCL-33</t>
  </si>
  <si>
    <t>dc0567f85cbbb8f4_NSPCL-33</t>
  </si>
  <si>
    <t>INS-19991111</t>
  </si>
  <si>
    <t>4/8/26 9:48:12 AM</t>
  </si>
  <si>
    <t>4/8/26 9:42:30 AM</t>
  </si>
  <si>
    <t>https://dmsrepoinc.momrah.gov.sa/dmsrepo/ValidateOTPServlet?CASE_ID=GZ_340419622_NSPCL-33&amp;DeptCode=014001</t>
  </si>
  <si>
    <t>GZ_366529977_NSPCL-33</t>
  </si>
  <si>
    <t>f844667b4047554c_NSPCL-33</t>
  </si>
  <si>
    <t>INS-20695672</t>
  </si>
  <si>
    <t>5/12/26 9:55:09 AM</t>
  </si>
  <si>
    <t>5/12/26 9:52:49 AM</t>
  </si>
  <si>
    <t>https://dmsrepoinc.momrah.gov.sa/dmsrepo/ValidateOTPServlet?CASE_ID=GZ_366529977_NSPCL-33&amp;DeptCode=014001</t>
  </si>
  <si>
    <t>OZ_365407754_NSPCL-16</t>
  </si>
  <si>
    <t>702180e183e2072a_NSPCL-16</t>
  </si>
  <si>
    <t>5/11/26 10:15:59 AM</t>
  </si>
  <si>
    <t>https://dmsrepoinc.momrah.gov.sa/dmsrepo/ValidateOTPServlet?CASE_ID=OZ_365407754_NSPCL-16&amp;DeptCode=014001</t>
  </si>
  <si>
    <t>4.451</t>
  </si>
  <si>
    <t>OZ_338204216_NSPCL-49</t>
  </si>
  <si>
    <t>72cbda1d3ffc045e_NSPCL-49</t>
  </si>
  <si>
    <t>INC-26-04-135533</t>
  </si>
  <si>
    <t>4/6/26 4:58:37 PM</t>
  </si>
  <si>
    <t>https://dmsrepoinc.momrah.gov.sa/dmsrepo/ValidateOTPServlet?CASE_ID=OZ_338204216_NSPCL-49&amp;DeptCode=014001</t>
  </si>
  <si>
    <t>GZ_365532630_NSPCL-69</t>
  </si>
  <si>
    <t>724befc0058c6052_NSPCL-69</t>
  </si>
  <si>
    <t>5/11/26 11:25:10 AM</t>
  </si>
  <si>
    <t>https://dmsrepoinc.momrah.gov.sa/dmsrepo/ValidateOTPServlet?CASE_ID=GZ_365532630_NSPCL-69&amp;DeptCode=014001</t>
  </si>
  <si>
    <t>GZ_340698877_NSPCL-69</t>
  </si>
  <si>
    <t>5512c554ea19a436_NSPCL-69</t>
  </si>
  <si>
    <t>INS-20092330</t>
  </si>
  <si>
    <t>4/8/26 12:12:31 PM</t>
  </si>
  <si>
    <t>4/8/26 10:05:49 AM</t>
  </si>
  <si>
    <t>https://dmsrepoinc.momrah.gov.sa/dmsrepo/ValidateOTPServlet?CASE_ID=GZ_340698877_NSPCL-69&amp;DeptCode=014001</t>
  </si>
  <si>
    <t>GZ_316485322_NSPCL-33</t>
  </si>
  <si>
    <t>506946fe4989570c_NSPCL-33</t>
  </si>
  <si>
    <t>3/5/26 11:38:04 AM</t>
  </si>
  <si>
    <t>https://dmsrepoinc.momrah.gov.sa/dmsrepo/ValidateOTPServlet?CASE_ID=GZ_316485322_NSPCL-33&amp;DeptCode=014001</t>
  </si>
  <si>
    <t>GZ_309025081_NSPCL-33</t>
  </si>
  <si>
    <t>98810ed5a5bf266f_NSPCL-33</t>
  </si>
  <si>
    <t>INS-18890528</t>
  </si>
  <si>
    <t>3/1/26 6:53:15 AM</t>
  </si>
  <si>
    <t>https://dmsrepoinc.momrah.gov.sa/dmsrepo/ValidateOTPServlet?CASE_ID=GZ_309025081_NSPCL-33&amp;DeptCode=014001</t>
  </si>
  <si>
    <t>GZ_342588594_NSPCL-47</t>
  </si>
  <si>
    <t>42db3c327d6f2168_NSPCL-47</t>
  </si>
  <si>
    <t>INS-19992113</t>
  </si>
  <si>
    <t>4/11/26 2:48:02 PM</t>
  </si>
  <si>
    <t>https://dmsrepoinc.momrah.gov.sa/dmsrepo/ValidateOTPServlet?CASE_ID=GZ_342588594_NSPCL-47&amp;DeptCode=014001</t>
  </si>
  <si>
    <t>GZ_320445281_NSPCL-8</t>
  </si>
  <si>
    <t>36649426d55eccbf_NSPCL-8</t>
  </si>
  <si>
    <t>INS-19262851</t>
  </si>
  <si>
    <t>3/9/26 5:26:01 PM</t>
  </si>
  <si>
    <t>3/9/26 5:25:58 PM</t>
  </si>
  <si>
    <t>https://dmsrepoinc.momrah.gov.sa/dmsrepo/ValidateOTPServlet?CASE_ID=GZ_320445281_NSPCL-8&amp;DeptCode=014001</t>
  </si>
  <si>
    <t>3/17/26 6:23:52 PM</t>
  </si>
  <si>
    <t>GZ_297996602_NSPCL-33</t>
  </si>
  <si>
    <t>d915eab46ca9ac67_NSPCL-33</t>
  </si>
  <si>
    <t>INS-18091375</t>
  </si>
  <si>
    <t>2/8/26 10:06:31 AM</t>
  </si>
  <si>
    <t>2/8/26 10:04:09 AM</t>
  </si>
  <si>
    <t>https://dmsrepoinc.momrah.gov.sa/dmsrepo/ValidateOTPServlet?CASE_ID=GZ_297996602_NSPCL-33&amp;DeptCode=014001</t>
  </si>
  <si>
    <t>GZ_313845275_NSPCL-69</t>
  </si>
  <si>
    <t>44300343a1594782_NSPCL-69</t>
  </si>
  <si>
    <t>INS-19325434</t>
  </si>
  <si>
    <t>3/3/26 3:37:52 PM</t>
  </si>
  <si>
    <t>3/3/26 3:06:26 PM</t>
  </si>
  <si>
    <t>https://dmsrepoinc.momrah.gov.sa/dmsrepo/ValidateOTPServlet?CASE_ID=GZ_313845275_NSPCL-69&amp;DeptCode=014001</t>
  </si>
  <si>
    <t>spc_GZ_364754881_NSPCL-8</t>
  </si>
  <si>
    <t>61b0d783c9ff7e0a_NSPCL-8</t>
  </si>
  <si>
    <t>https://dmsrepoinc.momrah.gov.sa/dmsrepo/ValidateOTPServlet?CASE_ID=spc_GZ_364754881_NSPCL-8&amp;DeptCode=014001</t>
  </si>
  <si>
    <t>318486630_NSPCL-72</t>
  </si>
  <si>
    <t>c30887cce0ca5880_NSPCL-72</t>
  </si>
  <si>
    <t>INS-19217271</t>
  </si>
  <si>
    <t>3/8/26 9:54:12 AM</t>
  </si>
  <si>
    <t>https://dmsrepoinc.momrah.gov.sa/dmsrepo/ValidateOTPServlet?CASE_ID=318486630_NSPCL-72&amp;DeptCode=014001</t>
  </si>
  <si>
    <t>GZ_318982320_NSPCL-33</t>
  </si>
  <si>
    <t>7c030b5406c0b05a_NSPCL-33</t>
  </si>
  <si>
    <t>3/8/26 3:26:55 PM</t>
  </si>
  <si>
    <t>https://dmsrepoinc.momrah.gov.sa/dmsrepo/ValidateOTPServlet?CASE_ID=GZ_318982320_NSPCL-33&amp;DeptCode=014001</t>
  </si>
  <si>
    <t>GZ_278492221_NSPCL-92</t>
  </si>
  <si>
    <t>26b69752016f0c41_NSPCL-92</t>
  </si>
  <si>
    <t>INS-17479826</t>
  </si>
  <si>
    <t>https://dmsrepoinc.momrah.gov.sa/dmsrepo/ValidateOTPServlet?CASE_ID=GZ_278492221_NSPCL-92&amp;DeptCode=014001</t>
  </si>
  <si>
    <t>RZ_365477964_NSPCL-76</t>
  </si>
  <si>
    <t>ff6eb161ddc42064_NSPCL-76</t>
  </si>
  <si>
    <t>5/11/26 11:07:57 AM</t>
  </si>
  <si>
    <t>https://dmsrepoinc.momrah.gov.sa/dmsrepo/ValidateOTPServlet?CASE_ID=RZ_365477964_NSPCL-76&amp;DeptCode=014001</t>
  </si>
  <si>
    <t>GZ_309029160_NSPCL-69</t>
  </si>
  <si>
    <t>1848807f3ead69b2_NSPCL-69</t>
  </si>
  <si>
    <t>INS-18889553</t>
  </si>
  <si>
    <t>3/1/26 7:10:20 AM</t>
  </si>
  <si>
    <t>https://dmsrepoinc.momrah.gov.sa/dmsrepo/ValidateOTPServlet?CASE_ID=GZ_309029160_NSPCL-69&amp;DeptCode=014001</t>
  </si>
  <si>
    <t>GZ_360928567_NSPCL-8</t>
  </si>
  <si>
    <t>fd4911484d1b78dc_NSPCL-8</t>
  </si>
  <si>
    <t>INS-20700991</t>
  </si>
  <si>
    <t>5/6/26 8:11:23 AM</t>
  </si>
  <si>
    <t>https://dmsrepoinc.momrah.gov.sa/dmsrepo/ValidateOTPServlet?CASE_ID=GZ_360928567_NSPCL-8&amp;DeptCode=014001</t>
  </si>
  <si>
    <t>GZ_273629848_NSPCL-23</t>
  </si>
  <si>
    <t>cd51493ca3b97ae7_NSPCL-23</t>
  </si>
  <si>
    <t>INS-17354072</t>
  </si>
  <si>
    <t>1/8/26 9:41:43 AM</t>
  </si>
  <si>
    <t>https://dmsrepoinc.momrah.gov.sa/dmsrepo/ValidateOTPServlet?CASE_ID=GZ_273629848_NSPCL-23&amp;DeptCode=014001</t>
  </si>
  <si>
    <t>1/10/26 1:24:02 AM</t>
  </si>
  <si>
    <t>GZ_340377564_NSPCL-5</t>
  </si>
  <si>
    <t>078126f35860820e_NSPCL-5</t>
  </si>
  <si>
    <t>INS-19992143</t>
  </si>
  <si>
    <t>https://dmsrepoinc.momrah.gov.sa/dmsrepo/ValidateOTPServlet?CASE_ID=GZ_340377564_NSPCL-5&amp;DeptCode=014001</t>
  </si>
  <si>
    <t>GZ_378733435_NSPCL-33</t>
  </si>
  <si>
    <t>5a8b5cf29aea70d4_NSPCL-33</t>
  </si>
  <si>
    <t>5a8b5cf29aea70d4_NSPCL-33_NSPCL-63</t>
  </si>
  <si>
    <t>INS-21043717</t>
  </si>
  <si>
    <t>6/3/26 8:36:09 AM</t>
  </si>
  <si>
    <t>6/3/26 8:36:07 AM</t>
  </si>
  <si>
    <t>https://dmsrepoinc.momrah.gov.sa/dmsrepo/ValidateOTPServlet?CASE_ID=GZ_378733435_NSPCL-33&amp;DeptCode=014001</t>
  </si>
  <si>
    <t>GZ_330542939_NSPCL-33</t>
  </si>
  <si>
    <t>7e0d5c06e34da867_NSPCL-33</t>
  </si>
  <si>
    <t>INS-19705249</t>
  </si>
  <si>
    <t>4/1/26 10:42:11 AM</t>
  </si>
  <si>
    <t>4/1/26 10:21:48 AM</t>
  </si>
  <si>
    <t>https://dmsrepoinc.momrah.gov.sa/dmsrepo/ValidateOTPServlet?CASE_ID=GZ_330542939_NSPCL-33&amp;DeptCode=014001</t>
  </si>
  <si>
    <t>GZ_319136934_NSPCL-8</t>
  </si>
  <si>
    <t>59850e71c90f14a6_NSPCL-8</t>
  </si>
  <si>
    <t>INS-19324573</t>
  </si>
  <si>
    <t>https://dmsrepoinc.momrah.gov.sa/dmsrepo/ValidateOTPServlet?CASE_ID=GZ_319136934_NSPCL-8&amp;DeptCode=014001</t>
  </si>
  <si>
    <t>GZ_382928885_NSPCL-33</t>
  </si>
  <si>
    <t>dea917087e9b9dab_NSPCL-33</t>
  </si>
  <si>
    <t>6/7/26 10:48:50 AM</t>
  </si>
  <si>
    <t>6/7/26 10:41:23 AM</t>
  </si>
  <si>
    <t>https://dmsrepoinc.momrah.gov.sa/dmsrepo/ValidateOTPServlet?CASE_ID=GZ_382928885_NSPCL-33&amp;DeptCode=014001</t>
  </si>
  <si>
    <t>GZ_340414899_NSPCL-63</t>
  </si>
  <si>
    <t>c908b496eb9cc201_NSPCL-63</t>
  </si>
  <si>
    <t>INS-20018344</t>
  </si>
  <si>
    <t>4/8/26 10:19:32 AM</t>
  </si>
  <si>
    <t>https://dmsrepoinc.momrah.gov.sa/dmsrepo/ValidateOTPServlet?CASE_ID=GZ_340414899_NSPCL-63&amp;DeptCode=014001</t>
  </si>
  <si>
    <t>300061996_NSPCL-63</t>
  </si>
  <si>
    <t>f37d42e8e95599fc_NSPCL-63</t>
  </si>
  <si>
    <t>INS-18050001</t>
  </si>
  <si>
    <t>2/10/26 2:00:00 PM</t>
  </si>
  <si>
    <t>https://dmsrepoinc.momrah.gov.sa/dmsrepo/ValidateOTPServlet?CASE_ID=300061996_NSPCL-63&amp;DeptCode=014001</t>
  </si>
  <si>
    <t>0.098</t>
  </si>
  <si>
    <t>GZ_337553359_NSPCL-33</t>
  </si>
  <si>
    <t>f83af14651271753_NSPCL-33</t>
  </si>
  <si>
    <t>INC-26-04-063914</t>
  </si>
  <si>
    <t>4/6/26 11:08:12 AM</t>
  </si>
  <si>
    <t>4/6/26 11:08:04 AM</t>
  </si>
  <si>
    <t>https://dmsrepoinc.momrah.gov.sa/dmsrepo/ValidateOTPServlet?CASE_ID=GZ_337553359_NSPCL-33&amp;DeptCode=014001</t>
  </si>
  <si>
    <t>GZ_377540268_NSPCL-69</t>
  </si>
  <si>
    <t>3b386c9479716e37_NSPCL-69</t>
  </si>
  <si>
    <t>INS-21079076</t>
  </si>
  <si>
    <t>https://dmsrepoinc.momrah.gov.sa/dmsrepo/ValidateOTPServlet?CASE_ID=GZ_377540268_NSPCL-69&amp;DeptCode=014001</t>
  </si>
  <si>
    <t>GZ_278359840_NSPCL-69</t>
  </si>
  <si>
    <t>0db7d936a73e0881_NSPCL-69</t>
  </si>
  <si>
    <t>INS-17674629</t>
  </si>
  <si>
    <t>1/14/26 12:24:02 PM</t>
  </si>
  <si>
    <t>https://dmsrepoinc.momrah.gov.sa/dmsrepo/ValidateOTPServlet?CASE_ID=GZ_278359840_NSPCL-69&amp;DeptCode=014001</t>
  </si>
  <si>
    <t>GZ_277343284_NSPCL-33</t>
  </si>
  <si>
    <t>3de5cccdcbe7682a_NSPCL-33</t>
  </si>
  <si>
    <t>INC-26-01-107324</t>
  </si>
  <si>
    <t>1/13/26 10:29:43 AM</t>
  </si>
  <si>
    <t>1/13/26 10:29:41 AM</t>
  </si>
  <si>
    <t>https://dmsrepoinc.momrah.gov.sa/dmsrepo/ValidateOTPServlet?CASE_ID=GZ_277343284_NSPCL-33&amp;DeptCode=014001</t>
  </si>
  <si>
    <t>ClusterID</t>
  </si>
  <si>
    <t>عنصر التشوه</t>
  </si>
  <si>
    <t>الباحة</t>
  </si>
  <si>
    <t>DetectMonth</t>
  </si>
  <si>
    <t>AssignedMonth</t>
  </si>
  <si>
    <t>ClosedMonth</t>
  </si>
  <si>
    <t>Year</t>
  </si>
  <si>
    <t>TTR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</si>
</sst>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#,##0.00000"/>
  </numFmts>
  <fonts count="2">
    <font>
      <b/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1" fillId="0" borderId="0" xfId="0" applyNumberFormat="1" applyFont="1"/>
    <xf numFmtId="166" fontId="1" fillId="0" borderId="0" xfId="0" applyNumberFormat="1" applyFont="1"/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66" formatCode="#,##0.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66" formatCode="#,##0.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F691C-13CF-4E63-A70C-7286ECFC616F}" name="Table1" displayName="Table1" ref="A1:AG6573" totalsRowShown="0" dataDxfId="8">
  <autoFilter ref="A1:AG6573" xr:uid="{EE7F691C-13CF-4E63-A70C-7286ECFC616F}"/>
  <tableColumns count="33">
    <tableColumn id="1" xr3:uid="{6C310463-95C9-462E-91FD-60C5576273A0}" name="عدد الايام المستغرقة" dataDxfId="29"/>
    <tableColumn id="2" xr3:uid="{A288BEA1-2533-4D42-8737-19016660C72D}" name="الأمانة" dataDxfId="28"/>
    <tableColumn id="3" xr3:uid="{49DC4B36-C3F6-443A-91E9-1046263A86ED}" name="البلدية" dataDxfId="27"/>
    <tableColumn id="4" xr3:uid="{70267498-FCC5-4F15-91D7-313E76340C79}" name="رقم البلاغ" dataDxfId="26"/>
    <tableColumn id="5" xr3:uid="{A5FE3C80-9535-4E03-A2BE-8B8D62126221}" name="ClusterID" dataDxfId="25"/>
    <tableColumn id="6" xr3:uid="{0BCB6561-CF38-4917-A8B3-89B5D15B7F7A}" name="رقم البلاغ المجمع" dataDxfId="24"/>
    <tableColumn id="7" xr3:uid="{FEA02559-3687-42DD-AD84-131CD6BDF3F7}" name="رقم الزيارة لدى ممتثل" dataDxfId="23"/>
    <tableColumn id="8" xr3:uid="{7A0E43A5-EB90-482C-BD04-D517C0424087}" name="رقم البلاغ لدى Crm" dataDxfId="22"/>
    <tableColumn id="9" xr3:uid="{4111AEB5-80D3-4478-A86B-54778048A917}" name="حالة البلاغ لدى Crm"/>
    <tableColumn id="10" xr3:uid="{D0037E8C-8A13-469E-87E7-77773C246C3A}" name="الإدارة المسؤولة عن المعالجة في CRM"/>
    <tableColumn id="11" xr3:uid="{7368309B-BB62-4899-BF68-5382C7F21FA7}" name="حالة البلاغ" dataDxfId="21"/>
    <tableColumn id="12" xr3:uid="{BB6360D3-0DF6-4717-B977-8ABA3060A639}" name="حالة الزيارة" dataDxfId="20"/>
    <tableColumn id="13" xr3:uid="{B843A627-65B3-42B9-96F6-9A7DCDBA564E}" name="تاريخ الرصد" dataDxfId="19"/>
    <tableColumn id="14" xr3:uid="{4A693C8D-9EE6-4003-9BAD-80296F05C20B}" name="تاريخ الاسناد" dataDxfId="18"/>
    <tableColumn id="15" xr3:uid="{25774AE3-30EC-4A8E-BE18-E7FAC5D1070B}" name="تاريخ الاغلاق"/>
    <tableColumn id="16" xr3:uid="{D12DEBC5-5027-413B-BC8A-DEA796582625}" name="احداثي X" dataDxfId="7"/>
    <tableColumn id="17" xr3:uid="{8321569F-A0F1-4D33-8091-9AB73D7F465C}" name="احداثي Y" dataDxfId="5"/>
    <tableColumn id="18" xr3:uid="{FBCF4F9A-8AA5-43AD-9511-D9CA250CDDF7}" name="عنصر التشوه" dataDxfId="6"/>
    <tableColumn id="19" xr3:uid="{A091A0DE-B9E5-4D6D-AF35-5A5E7B621467}" name="نوع الوحدة" dataDxfId="17"/>
    <tableColumn id="20" xr3:uid="{26D6F61D-8C17-4B51-83FE-DEAC5D3B8C1E}" name="عدد الوحدات"/>
    <tableColumn id="21" xr3:uid="{DDACEF39-3D44-418A-AC09-4C689DCF9154}" name="اسم النطاق" dataDxfId="16"/>
    <tableColumn id="22" xr3:uid="{A1BCEEAF-44E8-460A-AECA-80B50C7A81E2}" name="اسم الجهة الخارجية" dataDxfId="15"/>
    <tableColumn id="23" xr3:uid="{CE3710DA-6A68-4CCF-BAF8-8067F87CB4F4}" name="الحالة حسب الاغلاق" dataDxfId="14"/>
    <tableColumn id="24" xr3:uid="{0C93AE80-BE51-4546-9BDD-86E73E59AF63}" name="تاريخ آخر رصد" dataDxfId="13"/>
    <tableColumn id="25" xr3:uid="{F29801AE-9E39-45BC-9C7C-FD71101A5757}" name="تاريخ أول رصد" dataDxfId="12"/>
    <tableColumn id="26" xr3:uid="{B5FDD79F-EB70-4810-BFBA-360E22365151}" name="عدد تكرار الرصد لكل شهر" dataDxfId="11"/>
    <tableColumn id="27" xr3:uid="{42BA52E2-5E03-4E8C-8D30-B2686632E1DC}" name="Link Att" dataDxfId="10"/>
    <tableColumn id="28" xr3:uid="{9F5F5BEB-EE34-4583-9B42-9AA706583411}" name="تاريخ اتاحة البلاغ للأمانة" dataDxfId="9"/>
    <tableColumn id="29" xr3:uid="{00A33094-E7AF-4383-9CFE-7C76EBFBE02F}" name="DetectMonth" dataDxfId="3">
      <calculatedColumnFormula>TEXT(Table1[[#This Row],[تاريخ الرصد]],"yyyy-mm")</calculatedColumnFormula>
    </tableColumn>
    <tableColumn id="30" xr3:uid="{784700C8-11D1-4454-B8CF-D2080B1B7D40}" name="AssignedMonth" dataDxfId="4"/>
    <tableColumn id="31" xr3:uid="{29A1A563-C5D6-416A-9258-105BE66A5627}" name="ClosedMonth" dataDxfId="2">
      <calculatedColumnFormula>IF(Table1[[#This Row],[تاريخ الاغلاق]]="","",TEXT(Table1[[#This Row],[تاريخ الاغلاق]],"yyyy-mm"))</calculatedColumnFormula>
    </tableColumn>
    <tableColumn id="32" xr3:uid="{FB0C7F60-72B8-4FC6-93B1-A505B34A289D}" name="Year" dataDxfId="1">
      <calculatedColumnFormula>TEXT(Table1[[#This Row],[تاريخ الرصد]],"yyyy")</calculatedColumnFormula>
    </tableColumn>
    <tableColumn id="33" xr3:uid="{BF5DF9F3-5CDF-49FE-B87D-DD62CA181C4B}" name="TTR" dataDxfId="0">
      <calculatedColumnFormula>IF(Table1[[#This Row],[تاريخ الاغلاق]]="",AND(Table1[[#This Row],[الحالة حسب الاغلاق]]="مفتوح",TODAY()-Table1[[#This Row],[تاريخ الرصد]]),Table1[[#This Row],[تاريخ الاغلاق]]-Table1[[#This Row],[تاريخ الرصد]])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6573"/>
  <sheetViews>
    <sheetView tabSelected="1" topLeftCell="F1" workbookViewId="0">
      <pane ySplit="1" topLeftCell="A2" activePane="bottomLeft" state="frozen"/>
      <selection pane="bottomLeft" activeCell="AG7" sqref="AG7"/>
    </sheetView>
  </sheetViews>
  <sheetFormatPr defaultRowHeight="15"/>
  <cols>
    <col min="1" max="1" width="22" bestFit="1" customWidth="1"/>
    <col min="2" max="3" width="9" bestFit="1" customWidth="1"/>
    <col min="4" max="4" width="12" bestFit="1" customWidth="1"/>
    <col min="5" max="5" width="24" bestFit="1" customWidth="1"/>
    <col min="6" max="6" width="19" bestFit="1" customWidth="1"/>
    <col min="7" max="7" width="23" bestFit="1" customWidth="1"/>
    <col min="8" max="8" width="20" bestFit="1" customWidth="1"/>
    <col min="9" max="9" width="22" bestFit="1" customWidth="1"/>
    <col min="10" max="10" width="37" bestFit="1" customWidth="1"/>
    <col min="11" max="11" width="13" bestFit="1" customWidth="1"/>
    <col min="12" max="12" width="14" bestFit="1" customWidth="1"/>
    <col min="13" max="13" width="12.140625" customWidth="1"/>
    <col min="14" max="14" width="12.85546875" customWidth="1"/>
    <col min="15" max="15" width="13" customWidth="1"/>
    <col min="16" max="17" width="9.5703125" customWidth="1"/>
    <col min="18" max="18" width="13.28515625" customWidth="1"/>
    <col min="19" max="19" width="12" bestFit="1" customWidth="1"/>
    <col min="20" max="20" width="13.28515625" customWidth="1"/>
    <col min="21" max="21" width="12" bestFit="1" customWidth="1"/>
    <col min="22" max="23" width="20" bestFit="1" customWidth="1"/>
    <col min="24" max="24" width="14.42578125" customWidth="1"/>
    <col min="25" max="25" width="13.85546875" customWidth="1"/>
    <col min="26" max="26" width="22" customWidth="1"/>
    <col min="27" max="27" width="10" bestFit="1" customWidth="1"/>
    <col min="28" max="28" width="21.140625" customWidth="1"/>
    <col min="33" max="33" width="9.140625" customWidth="1"/>
  </cols>
  <sheetData>
    <row r="1" spans="1:33">
      <c r="A1" t="s">
        <v>1</v>
      </c>
      <c r="B1" t="s">
        <v>2</v>
      </c>
      <c r="C1" t="s">
        <v>3</v>
      </c>
      <c r="D1" t="s">
        <v>4</v>
      </c>
      <c r="E1" t="s">
        <v>35438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35439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35441</v>
      </c>
      <c r="AD1" t="s">
        <v>35442</v>
      </c>
      <c r="AE1" t="s">
        <v>35443</v>
      </c>
      <c r="AF1" t="s">
        <v>35444</v>
      </c>
      <c r="AG1" t="s">
        <v>35445</v>
      </c>
    </row>
    <row r="2" spans="1:33">
      <c r="A2" s="1" t="s">
        <v>0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30</v>
      </c>
      <c r="G2" s="1" t="s">
        <v>31</v>
      </c>
      <c r="H2" s="1" t="s">
        <v>32</v>
      </c>
      <c r="K2" s="1" t="s">
        <v>33</v>
      </c>
      <c r="L2" s="1" t="s">
        <v>34</v>
      </c>
      <c r="M2" s="1" t="s">
        <v>35</v>
      </c>
      <c r="N2" s="1" t="s">
        <v>36</v>
      </c>
      <c r="P2" s="3">
        <v>41.650973536999999</v>
      </c>
      <c r="Q2" s="3">
        <v>20.268751804000001</v>
      </c>
      <c r="R2" s="1" t="s">
        <v>37</v>
      </c>
      <c r="S2" s="1" t="s">
        <v>38</v>
      </c>
      <c r="U2" s="1" t="s">
        <v>39</v>
      </c>
      <c r="V2" s="1" t="s">
        <v>40</v>
      </c>
      <c r="W2" s="1" t="s">
        <v>33</v>
      </c>
      <c r="X2" s="1" t="s">
        <v>41</v>
      </c>
      <c r="Y2" s="1" t="s">
        <v>42</v>
      </c>
      <c r="Z2" s="2">
        <v>1</v>
      </c>
      <c r="AA2" s="1" t="s">
        <v>43</v>
      </c>
      <c r="AB2" s="1" t="s">
        <v>44</v>
      </c>
      <c r="AC2" s="1" t="str">
        <f>TEXT(Table1[[#This Row],[تاريخ الرصد]],"yyyy-mm")</f>
        <v>2026-01</v>
      </c>
      <c r="AD2" s="1" t="str">
        <f>TEXT(Table1[[#This Row],[تاريخ الاسناد]],"yyyy-mm")</f>
        <v>2026-01</v>
      </c>
      <c r="AE2" s="1" t="str">
        <f>IF(Table1[[#This Row],[تاريخ الاغلاق]]="","",TEXT(Table1[[#This Row],[تاريخ الاغلاق]],"yyyy-mm"))</f>
        <v/>
      </c>
      <c r="AF2" s="1" t="str">
        <f>TEXT(Table1[[#This Row],[تاريخ الرصد]],"yyyy")</f>
        <v>2026</v>
      </c>
      <c r="AG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" spans="1:33">
      <c r="A3" s="1" t="s">
        <v>0</v>
      </c>
      <c r="B3" s="1" t="s">
        <v>27</v>
      </c>
      <c r="C3" s="1" t="s">
        <v>45</v>
      </c>
      <c r="D3" s="1" t="s">
        <v>46</v>
      </c>
      <c r="E3" s="1" t="s">
        <v>47</v>
      </c>
      <c r="F3" s="1" t="s">
        <v>47</v>
      </c>
      <c r="G3" s="1" t="s">
        <v>48</v>
      </c>
      <c r="H3" s="1" t="s">
        <v>32</v>
      </c>
      <c r="K3" s="1" t="s">
        <v>33</v>
      </c>
      <c r="L3" s="1" t="s">
        <v>49</v>
      </c>
      <c r="M3" s="1" t="s">
        <v>36</v>
      </c>
      <c r="N3" s="1" t="s">
        <v>50</v>
      </c>
      <c r="P3" s="3">
        <v>41.415326683000004</v>
      </c>
      <c r="Q3" s="3">
        <v>19.810864176999999</v>
      </c>
      <c r="R3" s="1" t="s">
        <v>51</v>
      </c>
      <c r="S3" s="1" t="s">
        <v>52</v>
      </c>
      <c r="U3" s="1" t="s">
        <v>53</v>
      </c>
      <c r="V3" s="1" t="s">
        <v>40</v>
      </c>
      <c r="W3" s="1" t="s">
        <v>33</v>
      </c>
      <c r="X3" s="1" t="s">
        <v>54</v>
      </c>
      <c r="Y3" s="1" t="s">
        <v>54</v>
      </c>
      <c r="Z3" s="2">
        <v>1</v>
      </c>
      <c r="AA3" s="1" t="s">
        <v>55</v>
      </c>
      <c r="AB3" s="1" t="s">
        <v>56</v>
      </c>
      <c r="AC3" s="1" t="str">
        <f>TEXT(Table1[[#This Row],[تاريخ الرصد]],"yyyy-mm")</f>
        <v>2026-01</v>
      </c>
      <c r="AD3" s="1"/>
      <c r="AE3" s="1" t="str">
        <f>IF(Table1[[#This Row],[تاريخ الاغلاق]]="","",TEXT(Table1[[#This Row],[تاريخ الاغلاق]],"yyyy-mm"))</f>
        <v/>
      </c>
      <c r="AF3" s="1" t="str">
        <f>TEXT(Table1[[#This Row],[تاريخ الرصد]],"yyyy")</f>
        <v>2026</v>
      </c>
      <c r="AG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" spans="1:33">
      <c r="A4" s="1" t="s">
        <v>0</v>
      </c>
      <c r="B4" s="1" t="s">
        <v>27</v>
      </c>
      <c r="C4" s="1" t="s">
        <v>57</v>
      </c>
      <c r="D4" s="1" t="s">
        <v>58</v>
      </c>
      <c r="E4" s="1" t="s">
        <v>59</v>
      </c>
      <c r="F4" s="1" t="s">
        <v>59</v>
      </c>
      <c r="G4" s="1" t="s">
        <v>60</v>
      </c>
      <c r="H4" s="1" t="s">
        <v>32</v>
      </c>
      <c r="K4" s="1" t="s">
        <v>61</v>
      </c>
      <c r="L4" s="1" t="s">
        <v>62</v>
      </c>
      <c r="M4" s="1" t="s">
        <v>63</v>
      </c>
      <c r="N4" s="1" t="s">
        <v>64</v>
      </c>
      <c r="P4" s="3">
        <v>41.299332911999997</v>
      </c>
      <c r="Q4" s="3">
        <v>20.095945889999999</v>
      </c>
      <c r="R4" s="1" t="s">
        <v>37</v>
      </c>
      <c r="S4" s="1" t="s">
        <v>38</v>
      </c>
      <c r="U4" s="1" t="s">
        <v>65</v>
      </c>
      <c r="V4" s="1" t="s">
        <v>40</v>
      </c>
      <c r="W4" s="1" t="s">
        <v>66</v>
      </c>
      <c r="X4" s="1" t="s">
        <v>67</v>
      </c>
      <c r="Y4" s="1" t="s">
        <v>68</v>
      </c>
      <c r="Z4" s="2">
        <v>1</v>
      </c>
      <c r="AA4" s="1" t="s">
        <v>69</v>
      </c>
      <c r="AB4" s="1" t="s">
        <v>70</v>
      </c>
      <c r="AC4" s="1" t="str">
        <f>TEXT(Table1[[#This Row],[تاريخ الرصد]],"yyyy-mm")</f>
        <v>2026-06</v>
      </c>
      <c r="AD4" s="1"/>
      <c r="AE4" s="1" t="str">
        <f>IF(Table1[[#This Row],[تاريخ الاغلاق]]="","",TEXT(Table1[[#This Row],[تاريخ الاغلاق]],"yyyy-mm"))</f>
        <v/>
      </c>
      <c r="AF4" s="1" t="str">
        <f>TEXT(Table1[[#This Row],[تاريخ الرصد]],"yyyy")</f>
        <v>2026</v>
      </c>
      <c r="AG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" spans="1:33">
      <c r="A5" s="1" t="s">
        <v>0</v>
      </c>
      <c r="B5" s="1" t="s">
        <v>27</v>
      </c>
      <c r="C5" s="1" t="s">
        <v>45</v>
      </c>
      <c r="D5" s="1" t="s">
        <v>71</v>
      </c>
      <c r="E5" s="1" t="s">
        <v>72</v>
      </c>
      <c r="F5" s="1" t="s">
        <v>72</v>
      </c>
      <c r="G5" s="1" t="s">
        <v>73</v>
      </c>
      <c r="H5" s="1" t="s">
        <v>32</v>
      </c>
      <c r="K5" s="1" t="s">
        <v>33</v>
      </c>
      <c r="L5" s="1" t="s">
        <v>49</v>
      </c>
      <c r="M5" s="1" t="s">
        <v>74</v>
      </c>
      <c r="N5" s="1" t="s">
        <v>75</v>
      </c>
      <c r="P5" s="3">
        <v>41.436832856999999</v>
      </c>
      <c r="Q5" s="3">
        <v>19.781215285999998</v>
      </c>
      <c r="R5" s="1" t="s">
        <v>76</v>
      </c>
      <c r="S5" s="1" t="s">
        <v>52</v>
      </c>
      <c r="U5" s="1" t="s">
        <v>53</v>
      </c>
      <c r="V5" s="1" t="s">
        <v>40</v>
      </c>
      <c r="W5" s="1" t="s">
        <v>33</v>
      </c>
      <c r="X5" s="1" t="s">
        <v>77</v>
      </c>
      <c r="Y5" s="1" t="s">
        <v>78</v>
      </c>
      <c r="Z5" s="2">
        <v>1</v>
      </c>
      <c r="AA5" s="1" t="s">
        <v>79</v>
      </c>
      <c r="AB5" s="1" t="s">
        <v>80</v>
      </c>
      <c r="AC5" s="1" t="str">
        <f>TEXT(Table1[[#This Row],[تاريخ الرصد]],"yyyy-mm")</f>
        <v>2026-03</v>
      </c>
      <c r="AD5" s="1"/>
      <c r="AE5" s="1" t="str">
        <f>IF(Table1[[#This Row],[تاريخ الاغلاق]]="","",TEXT(Table1[[#This Row],[تاريخ الاغلاق]],"yyyy-mm"))</f>
        <v/>
      </c>
      <c r="AF5" s="1" t="str">
        <f>TEXT(Table1[[#This Row],[تاريخ الرصد]],"yyyy")</f>
        <v>2026</v>
      </c>
      <c r="AG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" spans="1:33">
      <c r="A6" s="1" t="s">
        <v>0</v>
      </c>
      <c r="B6" s="1" t="s">
        <v>27</v>
      </c>
      <c r="C6" s="1" t="s">
        <v>35440</v>
      </c>
      <c r="D6" s="1" t="s">
        <v>81</v>
      </c>
      <c r="E6" s="1" t="s">
        <v>82</v>
      </c>
      <c r="F6" s="1" t="s">
        <v>82</v>
      </c>
      <c r="G6" s="1" t="s">
        <v>83</v>
      </c>
      <c r="H6" s="1" t="s">
        <v>32</v>
      </c>
      <c r="K6" s="1" t="s">
        <v>33</v>
      </c>
      <c r="L6" s="1" t="s">
        <v>49</v>
      </c>
      <c r="M6" s="1" t="s">
        <v>84</v>
      </c>
      <c r="N6" s="1" t="s">
        <v>35</v>
      </c>
      <c r="P6" s="3">
        <v>41.478315121000001</v>
      </c>
      <c r="Q6" s="3">
        <v>20.024465120999999</v>
      </c>
      <c r="R6" s="1" t="s">
        <v>85</v>
      </c>
      <c r="S6" s="1" t="s">
        <v>52</v>
      </c>
      <c r="U6" s="1" t="s">
        <v>86</v>
      </c>
      <c r="V6" s="1" t="s">
        <v>40</v>
      </c>
      <c r="W6" s="1" t="s">
        <v>33</v>
      </c>
      <c r="X6" s="1" t="s">
        <v>87</v>
      </c>
      <c r="Y6" s="1" t="s">
        <v>88</v>
      </c>
      <c r="Z6" s="2">
        <v>1</v>
      </c>
      <c r="AA6" s="1" t="s">
        <v>89</v>
      </c>
      <c r="AB6" s="1" t="s">
        <v>90</v>
      </c>
      <c r="AC6" s="1" t="str">
        <f>TEXT(Table1[[#This Row],[تاريخ الرصد]],"yyyy-mm")</f>
        <v>2026-01</v>
      </c>
      <c r="AD6" s="1"/>
      <c r="AE6" s="1" t="str">
        <f>IF(Table1[[#This Row],[تاريخ الاغلاق]]="","",TEXT(Table1[[#This Row],[تاريخ الاغلاق]],"yyyy-mm"))</f>
        <v/>
      </c>
      <c r="AF6" s="1" t="str">
        <f>TEXT(Table1[[#This Row],[تاريخ الرصد]],"yyyy")</f>
        <v>2026</v>
      </c>
      <c r="AG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" spans="1:33">
      <c r="A7" s="1" t="s">
        <v>91</v>
      </c>
      <c r="B7" s="1" t="s">
        <v>27</v>
      </c>
      <c r="C7" s="1" t="s">
        <v>35440</v>
      </c>
      <c r="D7" s="1" t="s">
        <v>92</v>
      </c>
      <c r="E7" s="1" t="s">
        <v>93</v>
      </c>
      <c r="F7" s="1" t="s">
        <v>93</v>
      </c>
      <c r="G7" s="1" t="s">
        <v>94</v>
      </c>
      <c r="H7" s="1" t="s">
        <v>32</v>
      </c>
      <c r="K7" s="1" t="s">
        <v>95</v>
      </c>
      <c r="L7" s="1" t="s">
        <v>95</v>
      </c>
      <c r="M7" s="1" t="s">
        <v>74</v>
      </c>
      <c r="N7" s="1" t="s">
        <v>96</v>
      </c>
      <c r="O7" s="1" t="s">
        <v>96</v>
      </c>
      <c r="P7" s="3">
        <v>41.460834409999997</v>
      </c>
      <c r="Q7" s="3">
        <v>20.005850569</v>
      </c>
      <c r="R7" s="1" t="s">
        <v>37</v>
      </c>
      <c r="S7" s="1" t="s">
        <v>38</v>
      </c>
      <c r="U7" s="1" t="s">
        <v>97</v>
      </c>
      <c r="V7" s="1" t="s">
        <v>40</v>
      </c>
      <c r="W7" s="1" t="s">
        <v>33</v>
      </c>
      <c r="X7" s="1" t="s">
        <v>98</v>
      </c>
      <c r="Y7" s="1" t="s">
        <v>99</v>
      </c>
      <c r="Z7" s="2">
        <v>1</v>
      </c>
      <c r="AA7" s="1" t="s">
        <v>100</v>
      </c>
      <c r="AB7" s="1" t="s">
        <v>101</v>
      </c>
      <c r="AC7" s="1" t="str">
        <f>TEXT(Table1[[#This Row],[تاريخ الرصد]],"yyyy-mm")</f>
        <v>2026-03</v>
      </c>
      <c r="AD7" s="1"/>
      <c r="AE7" s="1" t="str">
        <f>IF(Table1[[#This Row],[تاريخ الاغلاق]]="","",TEXT(Table1[[#This Row],[تاريخ الاغلاق]],"yyyy-mm"))</f>
        <v>2026-05</v>
      </c>
      <c r="AF7" s="1" t="str">
        <f>TEXT(Table1[[#This Row],[تاريخ الرصد]],"yyyy")</f>
        <v>2026</v>
      </c>
      <c r="AG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8" spans="1:33">
      <c r="A8" s="1" t="s">
        <v>0</v>
      </c>
      <c r="B8" s="1" t="s">
        <v>27</v>
      </c>
      <c r="C8" s="1" t="s">
        <v>35440</v>
      </c>
      <c r="D8" s="1" t="s">
        <v>102</v>
      </c>
      <c r="E8" s="1" t="s">
        <v>103</v>
      </c>
      <c r="F8" s="1" t="s">
        <v>103</v>
      </c>
      <c r="G8" s="1" t="s">
        <v>104</v>
      </c>
      <c r="H8" s="1" t="s">
        <v>32</v>
      </c>
      <c r="K8" s="1" t="s">
        <v>33</v>
      </c>
      <c r="L8" s="1" t="s">
        <v>49</v>
      </c>
      <c r="M8" s="1" t="s">
        <v>105</v>
      </c>
      <c r="N8" s="1" t="s">
        <v>106</v>
      </c>
      <c r="P8" s="3">
        <v>41.455249434999999</v>
      </c>
      <c r="Q8" s="3">
        <v>20.015013132</v>
      </c>
      <c r="R8" s="1" t="s">
        <v>107</v>
      </c>
      <c r="S8" s="1" t="s">
        <v>52</v>
      </c>
      <c r="U8" s="1" t="s">
        <v>108</v>
      </c>
      <c r="V8" s="1" t="s">
        <v>40</v>
      </c>
      <c r="W8" s="1" t="s">
        <v>33</v>
      </c>
      <c r="X8" s="1" t="s">
        <v>109</v>
      </c>
      <c r="Y8" s="1" t="s">
        <v>110</v>
      </c>
      <c r="Z8" s="2">
        <v>1</v>
      </c>
      <c r="AA8" s="1" t="s">
        <v>111</v>
      </c>
      <c r="AB8" s="1" t="s">
        <v>112</v>
      </c>
      <c r="AC8" s="1" t="str">
        <f>TEXT(Table1[[#This Row],[تاريخ الرصد]],"yyyy-mm")</f>
        <v>2026-01</v>
      </c>
      <c r="AD8" s="1"/>
      <c r="AE8" s="1" t="str">
        <f>IF(Table1[[#This Row],[تاريخ الاغلاق]]="","",TEXT(Table1[[#This Row],[تاريخ الاغلاق]],"yyyy-mm"))</f>
        <v/>
      </c>
      <c r="AF8" s="1" t="str">
        <f>TEXT(Table1[[#This Row],[تاريخ الرصد]],"yyyy")</f>
        <v>2026</v>
      </c>
      <c r="AG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" spans="1:33">
      <c r="A9" s="1" t="s">
        <v>0</v>
      </c>
      <c r="B9" s="1" t="s">
        <v>27</v>
      </c>
      <c r="C9" s="1" t="s">
        <v>45</v>
      </c>
      <c r="D9" s="1" t="s">
        <v>113</v>
      </c>
      <c r="E9" s="1" t="s">
        <v>114</v>
      </c>
      <c r="F9" s="1" t="s">
        <v>114</v>
      </c>
      <c r="G9" s="1" t="s">
        <v>115</v>
      </c>
      <c r="H9" s="1" t="s">
        <v>32</v>
      </c>
      <c r="K9" s="1" t="s">
        <v>33</v>
      </c>
      <c r="L9" s="1" t="s">
        <v>49</v>
      </c>
      <c r="M9" s="1" t="s">
        <v>84</v>
      </c>
      <c r="N9" s="1" t="s">
        <v>116</v>
      </c>
      <c r="P9" s="3">
        <v>41.434451189000001</v>
      </c>
      <c r="Q9" s="3">
        <v>19.766267743</v>
      </c>
      <c r="R9" s="1" t="s">
        <v>117</v>
      </c>
      <c r="S9" s="1" t="s">
        <v>118</v>
      </c>
      <c r="U9" s="1" t="s">
        <v>119</v>
      </c>
      <c r="V9" s="1" t="s">
        <v>40</v>
      </c>
      <c r="W9" s="1" t="s">
        <v>33</v>
      </c>
      <c r="X9" s="1" t="s">
        <v>120</v>
      </c>
      <c r="Y9" s="1" t="s">
        <v>120</v>
      </c>
      <c r="Z9" s="2">
        <v>1</v>
      </c>
      <c r="AA9" s="1" t="s">
        <v>121</v>
      </c>
      <c r="AB9" s="1" t="s">
        <v>122</v>
      </c>
      <c r="AC9" s="1" t="str">
        <f>TEXT(Table1[[#This Row],[تاريخ الرصد]],"yyyy-mm")</f>
        <v>2026-01</v>
      </c>
      <c r="AD9" s="1"/>
      <c r="AE9" s="1" t="str">
        <f>IF(Table1[[#This Row],[تاريخ الاغلاق]]="","",TEXT(Table1[[#This Row],[تاريخ الاغلاق]],"yyyy-mm"))</f>
        <v/>
      </c>
      <c r="AF9" s="1" t="str">
        <f>TEXT(Table1[[#This Row],[تاريخ الرصد]],"yyyy")</f>
        <v>2026</v>
      </c>
      <c r="AG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" spans="1:33">
      <c r="A10" s="1" t="s">
        <v>0</v>
      </c>
      <c r="B10" s="1" t="s">
        <v>27</v>
      </c>
      <c r="C10" s="1" t="s">
        <v>35440</v>
      </c>
      <c r="D10" s="1" t="s">
        <v>123</v>
      </c>
      <c r="E10" s="1" t="s">
        <v>124</v>
      </c>
      <c r="F10" s="1" t="s">
        <v>124</v>
      </c>
      <c r="G10" s="1" t="s">
        <v>94</v>
      </c>
      <c r="H10" s="1" t="s">
        <v>32</v>
      </c>
      <c r="K10" s="1" t="s">
        <v>125</v>
      </c>
      <c r="L10" s="1" t="s">
        <v>125</v>
      </c>
      <c r="M10" s="1" t="s">
        <v>126</v>
      </c>
      <c r="N10" s="1" t="s">
        <v>127</v>
      </c>
      <c r="P10" s="3">
        <v>41.471348536999997</v>
      </c>
      <c r="Q10" s="3">
        <v>20.017129817000001</v>
      </c>
      <c r="R10" s="1" t="s">
        <v>117</v>
      </c>
      <c r="S10" s="1" t="s">
        <v>118</v>
      </c>
      <c r="U10" s="1" t="s">
        <v>128</v>
      </c>
      <c r="V10" s="1" t="s">
        <v>40</v>
      </c>
      <c r="W10" s="1" t="s">
        <v>66</v>
      </c>
      <c r="X10" s="1" t="s">
        <v>129</v>
      </c>
      <c r="Y10" s="1" t="s">
        <v>129</v>
      </c>
      <c r="Z10" s="2">
        <v>1</v>
      </c>
      <c r="AA10" s="1" t="s">
        <v>130</v>
      </c>
      <c r="AB10" s="1" t="s">
        <v>131</v>
      </c>
      <c r="AC10" s="1" t="str">
        <f>TEXT(Table1[[#This Row],[تاريخ الرصد]],"yyyy-mm")</f>
        <v>2026-05</v>
      </c>
      <c r="AD10" s="1"/>
      <c r="AE10" s="1" t="str">
        <f>IF(Table1[[#This Row],[تاريخ الاغلاق]]="","",TEXT(Table1[[#This Row],[تاريخ الاغلاق]],"yyyy-mm"))</f>
        <v/>
      </c>
      <c r="AF10" s="1" t="str">
        <f>TEXT(Table1[[#This Row],[تاريخ الرصد]],"yyyy")</f>
        <v>2026</v>
      </c>
      <c r="AG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" spans="1:33">
      <c r="A11" s="1" t="s">
        <v>0</v>
      </c>
      <c r="B11" s="1" t="s">
        <v>27</v>
      </c>
      <c r="C11" s="1" t="s">
        <v>28</v>
      </c>
      <c r="D11" s="1" t="s">
        <v>132</v>
      </c>
      <c r="E11" s="1" t="s">
        <v>133</v>
      </c>
      <c r="F11" s="1" t="s">
        <v>133</v>
      </c>
      <c r="G11" s="1" t="s">
        <v>134</v>
      </c>
      <c r="H11" s="1" t="s">
        <v>32</v>
      </c>
      <c r="K11" s="1" t="s">
        <v>33</v>
      </c>
      <c r="L11" s="1" t="s">
        <v>135</v>
      </c>
      <c r="M11" s="1" t="s">
        <v>136</v>
      </c>
      <c r="N11" s="1" t="s">
        <v>137</v>
      </c>
      <c r="P11" s="3">
        <v>41.666922714000002</v>
      </c>
      <c r="Q11" s="3">
        <v>20.285165714000001</v>
      </c>
      <c r="R11" s="1" t="s">
        <v>51</v>
      </c>
      <c r="S11" s="1" t="s">
        <v>52</v>
      </c>
      <c r="U11" s="1" t="s">
        <v>138</v>
      </c>
      <c r="V11" s="1" t="s">
        <v>40</v>
      </c>
      <c r="W11" s="1" t="s">
        <v>33</v>
      </c>
      <c r="X11" s="1" t="s">
        <v>139</v>
      </c>
      <c r="Y11" s="1" t="s">
        <v>139</v>
      </c>
      <c r="Z11" s="2">
        <v>1</v>
      </c>
      <c r="AA11" s="1" t="s">
        <v>140</v>
      </c>
      <c r="AB11" s="1" t="s">
        <v>141</v>
      </c>
      <c r="AC11" s="1" t="str">
        <f>TEXT(Table1[[#This Row],[تاريخ الرصد]],"yyyy-mm")</f>
        <v>2026-03</v>
      </c>
      <c r="AD11" s="1"/>
      <c r="AE11" s="1" t="str">
        <f>IF(Table1[[#This Row],[تاريخ الاغلاق]]="","",TEXT(Table1[[#This Row],[تاريخ الاغلاق]],"yyyy-mm"))</f>
        <v/>
      </c>
      <c r="AF11" s="1" t="str">
        <f>TEXT(Table1[[#This Row],[تاريخ الرصد]],"yyyy")</f>
        <v>2026</v>
      </c>
      <c r="AG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" spans="1:33">
      <c r="A12" s="1" t="s">
        <v>0</v>
      </c>
      <c r="B12" s="1" t="s">
        <v>27</v>
      </c>
      <c r="C12" s="1" t="s">
        <v>142</v>
      </c>
      <c r="D12" s="1" t="s">
        <v>143</v>
      </c>
      <c r="E12" s="1" t="s">
        <v>144</v>
      </c>
      <c r="F12" s="1" t="s">
        <v>144</v>
      </c>
      <c r="G12" s="1" t="s">
        <v>145</v>
      </c>
      <c r="H12" s="1" t="s">
        <v>32</v>
      </c>
      <c r="K12" s="1" t="s">
        <v>33</v>
      </c>
      <c r="L12" s="1" t="s">
        <v>135</v>
      </c>
      <c r="M12" s="1" t="s">
        <v>146</v>
      </c>
      <c r="N12" s="1" t="s">
        <v>137</v>
      </c>
      <c r="P12" s="3">
        <v>41.072944378999999</v>
      </c>
      <c r="Q12" s="3">
        <v>20.198751504000001</v>
      </c>
      <c r="R12" s="1" t="s">
        <v>147</v>
      </c>
      <c r="S12" s="1" t="s">
        <v>52</v>
      </c>
      <c r="U12" s="1" t="s">
        <v>148</v>
      </c>
      <c r="V12" s="1" t="s">
        <v>40</v>
      </c>
      <c r="W12" s="1" t="s">
        <v>33</v>
      </c>
      <c r="X12" s="1" t="s">
        <v>149</v>
      </c>
      <c r="Y12" s="1" t="s">
        <v>149</v>
      </c>
      <c r="Z12" s="2">
        <v>1</v>
      </c>
      <c r="AA12" s="1" t="s">
        <v>150</v>
      </c>
      <c r="AB12" s="1" t="s">
        <v>151</v>
      </c>
      <c r="AC12" s="1" t="str">
        <f>TEXT(Table1[[#This Row],[تاريخ الرصد]],"yyyy-mm")</f>
        <v>2026-03</v>
      </c>
      <c r="AD12" s="1"/>
      <c r="AE12" s="1" t="str">
        <f>IF(Table1[[#This Row],[تاريخ الاغلاق]]="","",TEXT(Table1[[#This Row],[تاريخ الاغلاق]],"yyyy-mm"))</f>
        <v/>
      </c>
      <c r="AF12" s="1" t="str">
        <f>TEXT(Table1[[#This Row],[تاريخ الرصد]],"yyyy")</f>
        <v>2026</v>
      </c>
      <c r="AG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" spans="1:33">
      <c r="A13" s="1" t="s">
        <v>0</v>
      </c>
      <c r="B13" s="1" t="s">
        <v>27</v>
      </c>
      <c r="C13" s="1" t="s">
        <v>152</v>
      </c>
      <c r="D13" s="1" t="s">
        <v>153</v>
      </c>
      <c r="E13" s="1" t="s">
        <v>154</v>
      </c>
      <c r="F13" s="1" t="s">
        <v>154</v>
      </c>
      <c r="G13" s="1" t="s">
        <v>155</v>
      </c>
      <c r="H13" s="1" t="s">
        <v>32</v>
      </c>
      <c r="K13" s="1" t="s">
        <v>33</v>
      </c>
      <c r="L13" s="1" t="s">
        <v>49</v>
      </c>
      <c r="M13" s="1" t="s">
        <v>156</v>
      </c>
      <c r="N13" s="1" t="s">
        <v>126</v>
      </c>
      <c r="P13" s="3">
        <v>41.562916899999998</v>
      </c>
      <c r="Q13" s="3">
        <v>19.922412399999999</v>
      </c>
      <c r="R13" s="1" t="s">
        <v>117</v>
      </c>
      <c r="S13" s="1" t="s">
        <v>118</v>
      </c>
      <c r="U13" s="1" t="s">
        <v>157</v>
      </c>
      <c r="V13" s="1" t="s">
        <v>40</v>
      </c>
      <c r="W13" s="1" t="s">
        <v>33</v>
      </c>
      <c r="X13" s="1" t="s">
        <v>158</v>
      </c>
      <c r="Y13" s="1" t="s">
        <v>158</v>
      </c>
      <c r="Z13" s="2">
        <v>1</v>
      </c>
      <c r="AA13" s="1" t="s">
        <v>159</v>
      </c>
      <c r="AB13" s="1" t="s">
        <v>160</v>
      </c>
      <c r="AC13" s="1" t="str">
        <f>TEXT(Table1[[#This Row],[تاريخ الرصد]],"yyyy-mm")</f>
        <v>2026-05</v>
      </c>
      <c r="AD13" s="1"/>
      <c r="AE13" s="1" t="str">
        <f>IF(Table1[[#This Row],[تاريخ الاغلاق]]="","",TEXT(Table1[[#This Row],[تاريخ الاغلاق]],"yyyy-mm"))</f>
        <v/>
      </c>
      <c r="AF13" s="1" t="str">
        <f>TEXT(Table1[[#This Row],[تاريخ الرصد]],"yyyy")</f>
        <v>2026</v>
      </c>
      <c r="AG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" spans="1:33">
      <c r="A14" s="1" t="s">
        <v>0</v>
      </c>
      <c r="B14" s="1" t="s">
        <v>27</v>
      </c>
      <c r="C14" s="1" t="s">
        <v>45</v>
      </c>
      <c r="D14" s="1" t="s">
        <v>161</v>
      </c>
      <c r="E14" s="1" t="s">
        <v>162</v>
      </c>
      <c r="F14" s="1" t="s">
        <v>162</v>
      </c>
      <c r="G14" s="1" t="s">
        <v>163</v>
      </c>
      <c r="H14" s="1" t="s">
        <v>32</v>
      </c>
      <c r="K14" s="1" t="s">
        <v>33</v>
      </c>
      <c r="L14" s="1" t="s">
        <v>49</v>
      </c>
      <c r="M14" s="1" t="s">
        <v>164</v>
      </c>
      <c r="N14" s="1" t="s">
        <v>105</v>
      </c>
      <c r="P14" s="3">
        <v>41.432878643000002</v>
      </c>
      <c r="Q14" s="3">
        <v>19.753470884999999</v>
      </c>
      <c r="R14" s="1" t="s">
        <v>37</v>
      </c>
      <c r="S14" s="1" t="s">
        <v>38</v>
      </c>
      <c r="U14" s="1" t="s">
        <v>53</v>
      </c>
      <c r="V14" s="1" t="s">
        <v>40</v>
      </c>
      <c r="W14" s="1" t="s">
        <v>33</v>
      </c>
      <c r="X14" s="1" t="s">
        <v>165</v>
      </c>
      <c r="Y14" s="1" t="s">
        <v>166</v>
      </c>
      <c r="Z14" s="2">
        <v>1</v>
      </c>
      <c r="AA14" s="1" t="s">
        <v>167</v>
      </c>
      <c r="AB14" s="1" t="s">
        <v>168</v>
      </c>
      <c r="AC14" s="1" t="str">
        <f>TEXT(Table1[[#This Row],[تاريخ الرصد]],"yyyy-mm")</f>
        <v>2026-01</v>
      </c>
      <c r="AD14" s="1"/>
      <c r="AE14" s="1" t="str">
        <f>IF(Table1[[#This Row],[تاريخ الاغلاق]]="","",TEXT(Table1[[#This Row],[تاريخ الاغلاق]],"yyyy-mm"))</f>
        <v/>
      </c>
      <c r="AF14" s="1" t="str">
        <f>TEXT(Table1[[#This Row],[تاريخ الرصد]],"yyyy")</f>
        <v>2026</v>
      </c>
      <c r="AG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" spans="1:33">
      <c r="A15" s="1" t="s">
        <v>91</v>
      </c>
      <c r="B15" s="1" t="s">
        <v>27</v>
      </c>
      <c r="C15" s="1" t="s">
        <v>169</v>
      </c>
      <c r="D15" s="1" t="s">
        <v>170</v>
      </c>
      <c r="E15" s="1" t="s">
        <v>171</v>
      </c>
      <c r="F15" s="1" t="s">
        <v>171</v>
      </c>
      <c r="G15" s="1" t="s">
        <v>94</v>
      </c>
      <c r="H15" s="1" t="s">
        <v>32</v>
      </c>
      <c r="K15" s="1" t="s">
        <v>95</v>
      </c>
      <c r="L15" s="1" t="s">
        <v>95</v>
      </c>
      <c r="M15" s="1" t="s">
        <v>172</v>
      </c>
      <c r="N15" s="1" t="s">
        <v>96</v>
      </c>
      <c r="O15" s="1" t="s">
        <v>96</v>
      </c>
      <c r="P15" s="3">
        <v>41.573723999999999</v>
      </c>
      <c r="Q15" s="3">
        <v>19.871372000000001</v>
      </c>
      <c r="R15" s="1" t="s">
        <v>37</v>
      </c>
      <c r="S15" s="1" t="s">
        <v>38</v>
      </c>
      <c r="U15" s="1" t="s">
        <v>173</v>
      </c>
      <c r="V15" s="1" t="s">
        <v>40</v>
      </c>
      <c r="W15" s="1" t="s">
        <v>33</v>
      </c>
      <c r="X15" s="1" t="s">
        <v>174</v>
      </c>
      <c r="Y15" s="1" t="s">
        <v>174</v>
      </c>
      <c r="Z15" s="2">
        <v>1</v>
      </c>
      <c r="AA15" s="1" t="s">
        <v>175</v>
      </c>
      <c r="AB15" s="1" t="s">
        <v>176</v>
      </c>
      <c r="AC15" s="1" t="str">
        <f>TEXT(Table1[[#This Row],[تاريخ الرصد]],"yyyy-mm")</f>
        <v>2026-03</v>
      </c>
      <c r="AD15" s="1"/>
      <c r="AE15" s="1" t="str">
        <f>IF(Table1[[#This Row],[تاريخ الاغلاق]]="","",TEXT(Table1[[#This Row],[تاريخ الاغلاق]],"yyyy-mm"))</f>
        <v>2026-05</v>
      </c>
      <c r="AF15" s="1" t="str">
        <f>TEXT(Table1[[#This Row],[تاريخ الرصد]],"yyyy")</f>
        <v>2026</v>
      </c>
      <c r="AG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6" spans="1:33">
      <c r="A16" s="1" t="s">
        <v>0</v>
      </c>
      <c r="B16" s="1" t="s">
        <v>27</v>
      </c>
      <c r="C16" s="1" t="s">
        <v>28</v>
      </c>
      <c r="D16" s="1" t="s">
        <v>177</v>
      </c>
      <c r="E16" s="1" t="s">
        <v>178</v>
      </c>
      <c r="F16" s="1" t="s">
        <v>178</v>
      </c>
      <c r="G16" s="1" t="s">
        <v>179</v>
      </c>
      <c r="H16" s="1" t="s">
        <v>32</v>
      </c>
      <c r="K16" s="1" t="s">
        <v>33</v>
      </c>
      <c r="L16" s="1" t="s">
        <v>135</v>
      </c>
      <c r="M16" s="1" t="s">
        <v>146</v>
      </c>
      <c r="N16" s="1" t="s">
        <v>137</v>
      </c>
      <c r="P16" s="3">
        <v>41.653822243</v>
      </c>
      <c r="Q16" s="3">
        <v>20.263932157999999</v>
      </c>
      <c r="R16" s="1" t="s">
        <v>85</v>
      </c>
      <c r="S16" s="1" t="s">
        <v>52</v>
      </c>
      <c r="U16" s="1" t="s">
        <v>39</v>
      </c>
      <c r="V16" s="1" t="s">
        <v>40</v>
      </c>
      <c r="W16" s="1" t="s">
        <v>33</v>
      </c>
      <c r="X16" s="1" t="s">
        <v>180</v>
      </c>
      <c r="Y16" s="1" t="s">
        <v>180</v>
      </c>
      <c r="Z16" s="2">
        <v>1</v>
      </c>
      <c r="AA16" s="1" t="s">
        <v>181</v>
      </c>
      <c r="AB16" s="1" t="s">
        <v>182</v>
      </c>
      <c r="AC16" s="1" t="str">
        <f>TEXT(Table1[[#This Row],[تاريخ الرصد]],"yyyy-mm")</f>
        <v>2026-03</v>
      </c>
      <c r="AD16" s="1"/>
      <c r="AE16" s="1" t="str">
        <f>IF(Table1[[#This Row],[تاريخ الاغلاق]]="","",TEXT(Table1[[#This Row],[تاريخ الاغلاق]],"yyyy-mm"))</f>
        <v/>
      </c>
      <c r="AF16" s="1" t="str">
        <f>TEXT(Table1[[#This Row],[تاريخ الرصد]],"yyyy")</f>
        <v>2026</v>
      </c>
      <c r="AG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" spans="1:33">
      <c r="A17" s="1" t="s">
        <v>183</v>
      </c>
      <c r="B17" s="1" t="s">
        <v>27</v>
      </c>
      <c r="C17" s="1" t="s">
        <v>184</v>
      </c>
      <c r="D17" s="1" t="s">
        <v>185</v>
      </c>
      <c r="E17" s="1" t="s">
        <v>186</v>
      </c>
      <c r="F17" s="1" t="s">
        <v>186</v>
      </c>
      <c r="G17" s="1" t="s">
        <v>94</v>
      </c>
      <c r="H17" s="1" t="s">
        <v>187</v>
      </c>
      <c r="I17" s="1" t="s">
        <v>188</v>
      </c>
      <c r="J17" s="1" t="s">
        <v>189</v>
      </c>
      <c r="K17" s="1" t="s">
        <v>33</v>
      </c>
      <c r="M17" s="1" t="s">
        <v>190</v>
      </c>
      <c r="N17" s="1" t="s">
        <v>191</v>
      </c>
      <c r="O17" s="1" t="s">
        <v>192</v>
      </c>
      <c r="P17" s="3">
        <v>41.262919736000001</v>
      </c>
      <c r="Q17" s="3">
        <v>19.931182810999999</v>
      </c>
      <c r="R17" s="1" t="s">
        <v>37</v>
      </c>
      <c r="S17" s="1" t="s">
        <v>38</v>
      </c>
      <c r="U17" s="1" t="s">
        <v>193</v>
      </c>
      <c r="V17" s="1" t="s">
        <v>40</v>
      </c>
      <c r="W17" s="1" t="s">
        <v>33</v>
      </c>
      <c r="X17" s="1" t="s">
        <v>194</v>
      </c>
      <c r="Y17" s="1" t="s">
        <v>195</v>
      </c>
      <c r="Z17" s="2">
        <v>1</v>
      </c>
      <c r="AA17" s="1" t="s">
        <v>196</v>
      </c>
      <c r="AB17" s="1" t="s">
        <v>197</v>
      </c>
      <c r="AC17" s="1" t="str">
        <f>TEXT(Table1[[#This Row],[تاريخ الرصد]],"yyyy-mm")</f>
        <v>2026-05</v>
      </c>
      <c r="AD17" s="1"/>
      <c r="AE17" s="1" t="str">
        <f>IF(Table1[[#This Row],[تاريخ الاغلاق]]="","",TEXT(Table1[[#This Row],[تاريخ الاغلاق]],"yyyy-mm"))</f>
        <v>2026-05</v>
      </c>
      <c r="AF17" s="1" t="str">
        <f>TEXT(Table1[[#This Row],[تاريخ الرصد]],"yyyy")</f>
        <v>2026</v>
      </c>
      <c r="AG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8" spans="1:33">
      <c r="A18" s="1" t="s">
        <v>0</v>
      </c>
      <c r="B18" s="1" t="s">
        <v>27</v>
      </c>
      <c r="C18" s="1" t="s">
        <v>169</v>
      </c>
      <c r="D18" s="1" t="s">
        <v>198</v>
      </c>
      <c r="E18" s="1" t="s">
        <v>199</v>
      </c>
      <c r="F18" s="1" t="s">
        <v>199</v>
      </c>
      <c r="G18" s="1" t="s">
        <v>94</v>
      </c>
      <c r="H18" s="1" t="s">
        <v>32</v>
      </c>
      <c r="K18" s="1" t="s">
        <v>125</v>
      </c>
      <c r="L18" s="1" t="s">
        <v>125</v>
      </c>
      <c r="M18" s="1" t="s">
        <v>200</v>
      </c>
      <c r="N18" s="1" t="s">
        <v>127</v>
      </c>
      <c r="P18" s="3">
        <v>41.565139911999999</v>
      </c>
      <c r="Q18" s="3">
        <v>19.865814316000002</v>
      </c>
      <c r="R18" s="1" t="s">
        <v>201</v>
      </c>
      <c r="S18" s="1" t="s">
        <v>52</v>
      </c>
      <c r="U18" s="1" t="s">
        <v>173</v>
      </c>
      <c r="V18" s="1" t="s">
        <v>40</v>
      </c>
      <c r="W18" s="1" t="s">
        <v>66</v>
      </c>
      <c r="X18" s="1" t="s">
        <v>202</v>
      </c>
      <c r="Y18" s="1" t="s">
        <v>202</v>
      </c>
      <c r="Z18" s="2">
        <v>1</v>
      </c>
      <c r="AA18" s="1" t="s">
        <v>203</v>
      </c>
      <c r="AB18" s="1" t="s">
        <v>131</v>
      </c>
      <c r="AC18" s="1" t="str">
        <f>TEXT(Table1[[#This Row],[تاريخ الرصد]],"yyyy-mm")</f>
        <v>2026-05</v>
      </c>
      <c r="AD18" s="1"/>
      <c r="AE18" s="1" t="str">
        <f>IF(Table1[[#This Row],[تاريخ الاغلاق]]="","",TEXT(Table1[[#This Row],[تاريخ الاغلاق]],"yyyy-mm"))</f>
        <v/>
      </c>
      <c r="AF18" s="1" t="str">
        <f>TEXT(Table1[[#This Row],[تاريخ الرصد]],"yyyy")</f>
        <v>2026</v>
      </c>
      <c r="AG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" spans="1:33">
      <c r="A19" s="1" t="s">
        <v>0</v>
      </c>
      <c r="B19" s="1" t="s">
        <v>27</v>
      </c>
      <c r="C19" s="1" t="s">
        <v>35440</v>
      </c>
      <c r="D19" s="1" t="s">
        <v>204</v>
      </c>
      <c r="E19" s="1" t="s">
        <v>205</v>
      </c>
      <c r="F19" s="1" t="s">
        <v>205</v>
      </c>
      <c r="G19" s="1" t="s">
        <v>206</v>
      </c>
      <c r="H19" s="1" t="s">
        <v>32</v>
      </c>
      <c r="K19" s="1" t="s">
        <v>33</v>
      </c>
      <c r="L19" s="1" t="s">
        <v>34</v>
      </c>
      <c r="M19" s="1" t="s">
        <v>207</v>
      </c>
      <c r="N19" s="1" t="s">
        <v>208</v>
      </c>
      <c r="P19" s="3">
        <v>41.465811887999998</v>
      </c>
      <c r="Q19" s="3">
        <v>20.021663853</v>
      </c>
      <c r="R19" s="1" t="s">
        <v>209</v>
      </c>
      <c r="S19" s="1" t="s">
        <v>210</v>
      </c>
      <c r="U19" s="1" t="s">
        <v>128</v>
      </c>
      <c r="V19" s="1" t="s">
        <v>40</v>
      </c>
      <c r="W19" s="1" t="s">
        <v>33</v>
      </c>
      <c r="X19" s="1" t="s">
        <v>211</v>
      </c>
      <c r="Y19" s="1" t="s">
        <v>212</v>
      </c>
      <c r="Z19" s="2">
        <v>1</v>
      </c>
      <c r="AA19" s="1" t="s">
        <v>213</v>
      </c>
      <c r="AB19" s="1" t="s">
        <v>214</v>
      </c>
      <c r="AC19" s="1" t="str">
        <f>TEXT(Table1[[#This Row],[تاريخ الرصد]],"yyyy-mm")</f>
        <v>2026-03</v>
      </c>
      <c r="AD19" s="1"/>
      <c r="AE19" s="1" t="str">
        <f>IF(Table1[[#This Row],[تاريخ الاغلاق]]="","",TEXT(Table1[[#This Row],[تاريخ الاغلاق]],"yyyy-mm"))</f>
        <v/>
      </c>
      <c r="AF19" s="1" t="str">
        <f>TEXT(Table1[[#This Row],[تاريخ الرصد]],"yyyy")</f>
        <v>2026</v>
      </c>
      <c r="AG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" spans="1:33">
      <c r="A20" s="1" t="s">
        <v>0</v>
      </c>
      <c r="B20" s="1" t="s">
        <v>27</v>
      </c>
      <c r="C20" s="1" t="s">
        <v>35440</v>
      </c>
      <c r="D20" s="1" t="s">
        <v>215</v>
      </c>
      <c r="E20" s="1" t="s">
        <v>216</v>
      </c>
      <c r="F20" s="1" t="s">
        <v>216</v>
      </c>
      <c r="G20" s="1" t="s">
        <v>217</v>
      </c>
      <c r="H20" s="1" t="s">
        <v>32</v>
      </c>
      <c r="K20" s="1" t="s">
        <v>33</v>
      </c>
      <c r="L20" s="1" t="s">
        <v>218</v>
      </c>
      <c r="M20" s="1" t="s">
        <v>219</v>
      </c>
      <c r="N20" s="1" t="s">
        <v>220</v>
      </c>
      <c r="P20" s="3">
        <v>41.450731198</v>
      </c>
      <c r="Q20" s="3">
        <v>20.059537120000002</v>
      </c>
      <c r="R20" s="1" t="s">
        <v>51</v>
      </c>
      <c r="S20" s="1" t="s">
        <v>52</v>
      </c>
      <c r="U20" s="1" t="s">
        <v>221</v>
      </c>
      <c r="V20" s="1" t="s">
        <v>40</v>
      </c>
      <c r="W20" s="1" t="s">
        <v>33</v>
      </c>
      <c r="X20" s="1" t="s">
        <v>222</v>
      </c>
      <c r="Y20" s="1" t="s">
        <v>222</v>
      </c>
      <c r="Z20" s="2">
        <v>1</v>
      </c>
      <c r="AA20" s="1" t="s">
        <v>223</v>
      </c>
      <c r="AB20" s="1" t="s">
        <v>224</v>
      </c>
      <c r="AC20" s="1" t="str">
        <f>TEXT(Table1[[#This Row],[تاريخ الرصد]],"yyyy-mm")</f>
        <v>2026-01</v>
      </c>
      <c r="AD20" s="1"/>
      <c r="AE20" s="1" t="str">
        <f>IF(Table1[[#This Row],[تاريخ الاغلاق]]="","",TEXT(Table1[[#This Row],[تاريخ الاغلاق]],"yyyy-mm"))</f>
        <v/>
      </c>
      <c r="AF20" s="1" t="str">
        <f>TEXT(Table1[[#This Row],[تاريخ الرصد]],"yyyy")</f>
        <v>2026</v>
      </c>
      <c r="AG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" spans="1:33">
      <c r="A21" s="1" t="s">
        <v>0</v>
      </c>
      <c r="B21" s="1" t="s">
        <v>27</v>
      </c>
      <c r="C21" s="1" t="s">
        <v>28</v>
      </c>
      <c r="D21" s="1" t="s">
        <v>225</v>
      </c>
      <c r="E21" s="1" t="s">
        <v>226</v>
      </c>
      <c r="F21" s="1" t="s">
        <v>226</v>
      </c>
      <c r="G21" s="1" t="s">
        <v>94</v>
      </c>
      <c r="H21" s="1" t="s">
        <v>32</v>
      </c>
      <c r="K21" s="1" t="s">
        <v>61</v>
      </c>
      <c r="L21" s="1" t="s">
        <v>125</v>
      </c>
      <c r="M21" s="1" t="s">
        <v>64</v>
      </c>
      <c r="N21" s="1" t="s">
        <v>64</v>
      </c>
      <c r="P21" s="3">
        <v>41.667762021999998</v>
      </c>
      <c r="Q21" s="3">
        <v>20.286396724999999</v>
      </c>
      <c r="R21" s="1" t="s">
        <v>227</v>
      </c>
      <c r="S21" s="1" t="s">
        <v>228</v>
      </c>
      <c r="U21" s="1" t="s">
        <v>138</v>
      </c>
      <c r="V21" s="1" t="s">
        <v>40</v>
      </c>
      <c r="W21" s="1" t="s">
        <v>66</v>
      </c>
      <c r="X21" s="1" t="s">
        <v>229</v>
      </c>
      <c r="Y21" s="1" t="s">
        <v>230</v>
      </c>
      <c r="Z21" s="2">
        <v>1</v>
      </c>
      <c r="AA21" s="1" t="s">
        <v>231</v>
      </c>
      <c r="AB21" s="1" t="s">
        <v>232</v>
      </c>
      <c r="AC21" s="1" t="str">
        <f>TEXT(Table1[[#This Row],[تاريخ الرصد]],"yyyy-mm")</f>
        <v>2026-06</v>
      </c>
      <c r="AD21" s="1"/>
      <c r="AE21" s="1" t="str">
        <f>IF(Table1[[#This Row],[تاريخ الاغلاق]]="","",TEXT(Table1[[#This Row],[تاريخ الاغلاق]],"yyyy-mm"))</f>
        <v/>
      </c>
      <c r="AF21" s="1" t="str">
        <f>TEXT(Table1[[#This Row],[تاريخ الرصد]],"yyyy")</f>
        <v>2026</v>
      </c>
      <c r="AG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" spans="1:33">
      <c r="A22" s="1" t="s">
        <v>0</v>
      </c>
      <c r="B22" s="1" t="s">
        <v>27</v>
      </c>
      <c r="C22" s="1" t="s">
        <v>184</v>
      </c>
      <c r="D22" s="1" t="s">
        <v>233</v>
      </c>
      <c r="E22" s="1" t="s">
        <v>234</v>
      </c>
      <c r="F22" s="1" t="s">
        <v>234</v>
      </c>
      <c r="G22" s="1" t="s">
        <v>235</v>
      </c>
      <c r="H22" s="1" t="s">
        <v>32</v>
      </c>
      <c r="K22" s="1" t="s">
        <v>33</v>
      </c>
      <c r="L22" s="1" t="s">
        <v>49</v>
      </c>
      <c r="M22" s="1" t="s">
        <v>207</v>
      </c>
      <c r="N22" s="1" t="s">
        <v>236</v>
      </c>
      <c r="P22" s="3">
        <v>41.230678589</v>
      </c>
      <c r="Q22" s="3">
        <v>19.954216393999999</v>
      </c>
      <c r="R22" s="1" t="s">
        <v>51</v>
      </c>
      <c r="S22" s="1" t="s">
        <v>52</v>
      </c>
      <c r="U22" s="1" t="s">
        <v>237</v>
      </c>
      <c r="V22" s="1" t="s">
        <v>40</v>
      </c>
      <c r="W22" s="1" t="s">
        <v>33</v>
      </c>
      <c r="X22" s="1" t="s">
        <v>238</v>
      </c>
      <c r="Y22" s="1" t="s">
        <v>239</v>
      </c>
      <c r="Z22" s="2">
        <v>1</v>
      </c>
      <c r="AA22" s="1" t="s">
        <v>240</v>
      </c>
      <c r="AB22" s="1" t="s">
        <v>241</v>
      </c>
      <c r="AC22" s="1" t="str">
        <f>TEXT(Table1[[#This Row],[تاريخ الرصد]],"yyyy-mm")</f>
        <v>2026-03</v>
      </c>
      <c r="AD22" s="1"/>
      <c r="AE22" s="1" t="str">
        <f>IF(Table1[[#This Row],[تاريخ الاغلاق]]="","",TEXT(Table1[[#This Row],[تاريخ الاغلاق]],"yyyy-mm"))</f>
        <v/>
      </c>
      <c r="AF22" s="1" t="str">
        <f>TEXT(Table1[[#This Row],[تاريخ الرصد]],"yyyy")</f>
        <v>2026</v>
      </c>
      <c r="AG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" spans="1:33">
      <c r="A23" s="1" t="s">
        <v>0</v>
      </c>
      <c r="B23" s="1" t="s">
        <v>27</v>
      </c>
      <c r="C23" s="1" t="s">
        <v>35440</v>
      </c>
      <c r="D23" s="1" t="s">
        <v>242</v>
      </c>
      <c r="E23" s="1" t="s">
        <v>243</v>
      </c>
      <c r="F23" s="1" t="s">
        <v>243</v>
      </c>
      <c r="G23" s="1" t="s">
        <v>244</v>
      </c>
      <c r="H23" s="1" t="s">
        <v>32</v>
      </c>
      <c r="K23" s="1" t="s">
        <v>33</v>
      </c>
      <c r="L23" s="1" t="s">
        <v>218</v>
      </c>
      <c r="M23" s="1" t="s">
        <v>172</v>
      </c>
      <c r="N23" s="1" t="s">
        <v>245</v>
      </c>
      <c r="P23" s="3">
        <v>41.467560886000001</v>
      </c>
      <c r="Q23" s="3">
        <v>20.016673090000001</v>
      </c>
      <c r="R23" s="1" t="s">
        <v>51</v>
      </c>
      <c r="S23" s="1" t="s">
        <v>52</v>
      </c>
      <c r="U23" s="1" t="s">
        <v>128</v>
      </c>
      <c r="V23" s="1" t="s">
        <v>40</v>
      </c>
      <c r="W23" s="1" t="s">
        <v>33</v>
      </c>
      <c r="X23" s="1" t="s">
        <v>246</v>
      </c>
      <c r="Y23" s="1" t="s">
        <v>246</v>
      </c>
      <c r="Z23" s="2">
        <v>1</v>
      </c>
      <c r="AA23" s="1" t="s">
        <v>247</v>
      </c>
      <c r="AB23" s="1" t="s">
        <v>80</v>
      </c>
      <c r="AC23" s="1" t="str">
        <f>TEXT(Table1[[#This Row],[تاريخ الرصد]],"yyyy-mm")</f>
        <v>2026-03</v>
      </c>
      <c r="AD23" s="1"/>
      <c r="AE23" s="1" t="str">
        <f>IF(Table1[[#This Row],[تاريخ الاغلاق]]="","",TEXT(Table1[[#This Row],[تاريخ الاغلاق]],"yyyy-mm"))</f>
        <v/>
      </c>
      <c r="AF23" s="1" t="str">
        <f>TEXT(Table1[[#This Row],[تاريخ الرصد]],"yyyy")</f>
        <v>2026</v>
      </c>
      <c r="AG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" spans="1:33">
      <c r="A24" s="1" t="s">
        <v>0</v>
      </c>
      <c r="B24" s="1" t="s">
        <v>27</v>
      </c>
      <c r="C24" s="1" t="s">
        <v>35440</v>
      </c>
      <c r="D24" s="1" t="s">
        <v>248</v>
      </c>
      <c r="E24" s="1" t="s">
        <v>249</v>
      </c>
      <c r="F24" s="1" t="s">
        <v>249</v>
      </c>
      <c r="G24" s="1" t="s">
        <v>250</v>
      </c>
      <c r="H24" s="1" t="s">
        <v>32</v>
      </c>
      <c r="K24" s="1" t="s">
        <v>33</v>
      </c>
      <c r="L24" s="1" t="s">
        <v>49</v>
      </c>
      <c r="M24" s="1" t="s">
        <v>251</v>
      </c>
      <c r="N24" s="1" t="s">
        <v>252</v>
      </c>
      <c r="P24" s="3">
        <v>41.477189007</v>
      </c>
      <c r="Q24" s="3">
        <v>20.026717613999999</v>
      </c>
      <c r="R24" s="1" t="s">
        <v>76</v>
      </c>
      <c r="S24" s="1" t="s">
        <v>52</v>
      </c>
      <c r="U24" s="1" t="s">
        <v>86</v>
      </c>
      <c r="V24" s="1" t="s">
        <v>40</v>
      </c>
      <c r="W24" s="1" t="s">
        <v>33</v>
      </c>
      <c r="X24" s="1" t="s">
        <v>253</v>
      </c>
      <c r="Y24" s="1" t="s">
        <v>253</v>
      </c>
      <c r="Z24" s="2">
        <v>1</v>
      </c>
      <c r="AA24" s="1" t="s">
        <v>254</v>
      </c>
      <c r="AB24" s="1" t="s">
        <v>255</v>
      </c>
      <c r="AC24" s="1" t="str">
        <f>TEXT(Table1[[#This Row],[تاريخ الرصد]],"yyyy-mm")</f>
        <v>2026-04</v>
      </c>
      <c r="AD24" s="1"/>
      <c r="AE24" s="1" t="str">
        <f>IF(Table1[[#This Row],[تاريخ الاغلاق]]="","",TEXT(Table1[[#This Row],[تاريخ الاغلاق]],"yyyy-mm"))</f>
        <v/>
      </c>
      <c r="AF24" s="1" t="str">
        <f>TEXT(Table1[[#This Row],[تاريخ الرصد]],"yyyy")</f>
        <v>2026</v>
      </c>
      <c r="AG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" spans="1:33">
      <c r="A25" s="1" t="s">
        <v>256</v>
      </c>
      <c r="B25" s="1" t="s">
        <v>27</v>
      </c>
      <c r="C25" s="1" t="s">
        <v>142</v>
      </c>
      <c r="D25" s="1" t="s">
        <v>257</v>
      </c>
      <c r="E25" s="1" t="s">
        <v>258</v>
      </c>
      <c r="F25" s="1" t="s">
        <v>258</v>
      </c>
      <c r="G25" s="1" t="s">
        <v>94</v>
      </c>
      <c r="H25" s="1" t="s">
        <v>259</v>
      </c>
      <c r="I25" s="1" t="s">
        <v>188</v>
      </c>
      <c r="J25" s="1" t="s">
        <v>260</v>
      </c>
      <c r="K25" s="1" t="s">
        <v>33</v>
      </c>
      <c r="M25" s="1" t="s">
        <v>261</v>
      </c>
      <c r="N25" s="1" t="s">
        <v>262</v>
      </c>
      <c r="O25" s="1" t="s">
        <v>263</v>
      </c>
      <c r="P25" s="3">
        <v>41.084073535000002</v>
      </c>
      <c r="Q25" s="3">
        <v>20.202581902999999</v>
      </c>
      <c r="R25" s="1" t="s">
        <v>37</v>
      </c>
      <c r="S25" s="1" t="s">
        <v>38</v>
      </c>
      <c r="U25" s="1" t="s">
        <v>148</v>
      </c>
      <c r="V25" s="1" t="s">
        <v>40</v>
      </c>
      <c r="W25" s="1" t="s">
        <v>33</v>
      </c>
      <c r="X25" s="1" t="s">
        <v>264</v>
      </c>
      <c r="Y25" s="1" t="s">
        <v>265</v>
      </c>
      <c r="Z25" s="2">
        <v>1</v>
      </c>
      <c r="AA25" s="1" t="s">
        <v>266</v>
      </c>
      <c r="AB25" s="1" t="s">
        <v>267</v>
      </c>
      <c r="AC25" s="1" t="str">
        <f>TEXT(Table1[[#This Row],[تاريخ الرصد]],"yyyy-mm")</f>
        <v>2026-04</v>
      </c>
      <c r="AD25" s="1"/>
      <c r="AE25" s="1" t="str">
        <f>IF(Table1[[#This Row],[تاريخ الاغلاق]]="","",TEXT(Table1[[#This Row],[تاريخ الاغلاق]],"yyyy-mm"))</f>
        <v>2026-04</v>
      </c>
      <c r="AF25" s="1" t="str">
        <f>TEXT(Table1[[#This Row],[تاريخ الرصد]],"yyyy")</f>
        <v>2026</v>
      </c>
      <c r="AG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26" spans="1:33">
      <c r="A26" s="1" t="s">
        <v>268</v>
      </c>
      <c r="B26" s="1" t="s">
        <v>27</v>
      </c>
      <c r="C26" s="1" t="s">
        <v>142</v>
      </c>
      <c r="D26" s="1" t="s">
        <v>269</v>
      </c>
      <c r="E26" s="1" t="s">
        <v>270</v>
      </c>
      <c r="F26" s="1" t="s">
        <v>270</v>
      </c>
      <c r="G26" s="1" t="s">
        <v>94</v>
      </c>
      <c r="H26" s="1" t="s">
        <v>271</v>
      </c>
      <c r="I26" s="1" t="s">
        <v>188</v>
      </c>
      <c r="J26" s="1" t="s">
        <v>260</v>
      </c>
      <c r="K26" s="1" t="s">
        <v>33</v>
      </c>
      <c r="M26" s="1" t="s">
        <v>219</v>
      </c>
      <c r="N26" s="1" t="s">
        <v>116</v>
      </c>
      <c r="O26" s="1" t="s">
        <v>272</v>
      </c>
      <c r="P26" s="3">
        <v>41.071733199999997</v>
      </c>
      <c r="Q26" s="3">
        <v>20.199729099999999</v>
      </c>
      <c r="R26" s="1" t="s">
        <v>37</v>
      </c>
      <c r="S26" s="1" t="s">
        <v>38</v>
      </c>
      <c r="U26" s="1" t="s">
        <v>148</v>
      </c>
      <c r="V26" s="1" t="s">
        <v>40</v>
      </c>
      <c r="W26" s="1" t="s">
        <v>33</v>
      </c>
      <c r="X26" s="1" t="s">
        <v>273</v>
      </c>
      <c r="Y26" s="1" t="s">
        <v>274</v>
      </c>
      <c r="Z26" s="2">
        <v>1</v>
      </c>
      <c r="AA26" s="1" t="s">
        <v>275</v>
      </c>
      <c r="AB26" s="1" t="s">
        <v>276</v>
      </c>
      <c r="AC26" s="1" t="str">
        <f>TEXT(Table1[[#This Row],[تاريخ الرصد]],"yyyy-mm")</f>
        <v>2026-01</v>
      </c>
      <c r="AD26" s="1"/>
      <c r="AE26" s="1" t="str">
        <f>IF(Table1[[#This Row],[تاريخ الاغلاق]]="","",TEXT(Table1[[#This Row],[تاريخ الاغلاق]],"yyyy-mm"))</f>
        <v>2026-01</v>
      </c>
      <c r="AF26" s="1" t="str">
        <f>TEXT(Table1[[#This Row],[تاريخ الرصد]],"yyyy")</f>
        <v>2026</v>
      </c>
      <c r="AG2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27" spans="1:33">
      <c r="A27" s="1" t="s">
        <v>0</v>
      </c>
      <c r="B27" s="1" t="s">
        <v>27</v>
      </c>
      <c r="C27" s="1" t="s">
        <v>169</v>
      </c>
      <c r="D27" s="1" t="s">
        <v>277</v>
      </c>
      <c r="E27" s="1" t="s">
        <v>278</v>
      </c>
      <c r="F27" s="1" t="s">
        <v>278</v>
      </c>
      <c r="G27" s="1" t="s">
        <v>279</v>
      </c>
      <c r="H27" s="1" t="s">
        <v>32</v>
      </c>
      <c r="K27" s="1" t="s">
        <v>33</v>
      </c>
      <c r="L27" s="1" t="s">
        <v>49</v>
      </c>
      <c r="M27" s="1" t="s">
        <v>280</v>
      </c>
      <c r="N27" s="1" t="s">
        <v>281</v>
      </c>
      <c r="P27" s="3">
        <v>41.558196762000001</v>
      </c>
      <c r="Q27" s="3">
        <v>19.854691315</v>
      </c>
      <c r="R27" s="1" t="s">
        <v>37</v>
      </c>
      <c r="S27" s="1" t="s">
        <v>38</v>
      </c>
      <c r="U27" s="1" t="s">
        <v>173</v>
      </c>
      <c r="V27" s="1" t="s">
        <v>40</v>
      </c>
      <c r="W27" s="1" t="s">
        <v>33</v>
      </c>
      <c r="X27" s="1" t="s">
        <v>282</v>
      </c>
      <c r="Y27" s="1" t="s">
        <v>283</v>
      </c>
      <c r="Z27" s="2">
        <v>1</v>
      </c>
      <c r="AA27" s="1" t="s">
        <v>284</v>
      </c>
      <c r="AB27" s="1" t="s">
        <v>285</v>
      </c>
      <c r="AC27" s="1" t="str">
        <f>TEXT(Table1[[#This Row],[تاريخ الرصد]],"yyyy-mm")</f>
        <v>2026-04</v>
      </c>
      <c r="AD27" s="1"/>
      <c r="AE27" s="1" t="str">
        <f>IF(Table1[[#This Row],[تاريخ الاغلاق]]="","",TEXT(Table1[[#This Row],[تاريخ الاغلاق]],"yyyy-mm"))</f>
        <v/>
      </c>
      <c r="AF27" s="1" t="str">
        <f>TEXT(Table1[[#This Row],[تاريخ الرصد]],"yyyy")</f>
        <v>2026</v>
      </c>
      <c r="AG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" spans="1:33">
      <c r="A28" s="1" t="s">
        <v>91</v>
      </c>
      <c r="B28" s="1" t="s">
        <v>27</v>
      </c>
      <c r="C28" s="1" t="s">
        <v>142</v>
      </c>
      <c r="D28" s="1" t="s">
        <v>286</v>
      </c>
      <c r="E28" s="1" t="s">
        <v>287</v>
      </c>
      <c r="F28" s="1" t="s">
        <v>287</v>
      </c>
      <c r="G28" s="1" t="s">
        <v>94</v>
      </c>
      <c r="H28" s="1" t="s">
        <v>32</v>
      </c>
      <c r="K28" s="1" t="s">
        <v>95</v>
      </c>
      <c r="L28" s="1" t="s">
        <v>95</v>
      </c>
      <c r="M28" s="1" t="s">
        <v>146</v>
      </c>
      <c r="N28" s="1" t="s">
        <v>96</v>
      </c>
      <c r="O28" s="1" t="s">
        <v>96</v>
      </c>
      <c r="P28" s="3">
        <v>41.084329945999997</v>
      </c>
      <c r="Q28" s="3">
        <v>20.202678762000001</v>
      </c>
      <c r="R28" s="1" t="s">
        <v>37</v>
      </c>
      <c r="S28" s="1" t="s">
        <v>38</v>
      </c>
      <c r="U28" s="1" t="s">
        <v>148</v>
      </c>
      <c r="V28" s="1" t="s">
        <v>40</v>
      </c>
      <c r="W28" s="1" t="s">
        <v>33</v>
      </c>
      <c r="X28" s="1" t="s">
        <v>288</v>
      </c>
      <c r="Y28" s="1" t="s">
        <v>289</v>
      </c>
      <c r="Z28" s="2">
        <v>1</v>
      </c>
      <c r="AA28" s="1" t="s">
        <v>290</v>
      </c>
      <c r="AB28" s="1" t="s">
        <v>291</v>
      </c>
      <c r="AC28" s="1" t="str">
        <f>TEXT(Table1[[#This Row],[تاريخ الرصد]],"yyyy-mm")</f>
        <v>2026-03</v>
      </c>
      <c r="AD28" s="1"/>
      <c r="AE28" s="1" t="str">
        <f>IF(Table1[[#This Row],[تاريخ الاغلاق]]="","",TEXT(Table1[[#This Row],[تاريخ الاغلاق]],"yyyy-mm"))</f>
        <v>2026-05</v>
      </c>
      <c r="AF28" s="1" t="str">
        <f>TEXT(Table1[[#This Row],[تاريخ الرصد]],"yyyy")</f>
        <v>2026</v>
      </c>
      <c r="AG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9" spans="1:33">
      <c r="A29" s="1" t="s">
        <v>0</v>
      </c>
      <c r="B29" s="1" t="s">
        <v>27</v>
      </c>
      <c r="C29" s="1" t="s">
        <v>45</v>
      </c>
      <c r="D29" s="1" t="s">
        <v>292</v>
      </c>
      <c r="E29" s="1" t="s">
        <v>293</v>
      </c>
      <c r="F29" s="1" t="s">
        <v>293</v>
      </c>
      <c r="G29" s="1" t="s">
        <v>294</v>
      </c>
      <c r="H29" s="1" t="s">
        <v>32</v>
      </c>
      <c r="K29" s="1" t="s">
        <v>33</v>
      </c>
      <c r="L29" s="1" t="s">
        <v>49</v>
      </c>
      <c r="M29" s="1" t="s">
        <v>262</v>
      </c>
      <c r="N29" s="1" t="s">
        <v>295</v>
      </c>
      <c r="P29" s="3">
        <v>41.433676824000003</v>
      </c>
      <c r="Q29" s="3">
        <v>19.758475989000001</v>
      </c>
      <c r="R29" s="1" t="s">
        <v>51</v>
      </c>
      <c r="S29" s="1" t="s">
        <v>52</v>
      </c>
      <c r="U29" s="1" t="s">
        <v>53</v>
      </c>
      <c r="V29" s="1" t="s">
        <v>40</v>
      </c>
      <c r="W29" s="1" t="s">
        <v>33</v>
      </c>
      <c r="X29" s="1" t="s">
        <v>296</v>
      </c>
      <c r="Y29" s="1" t="s">
        <v>297</v>
      </c>
      <c r="Z29" s="2">
        <v>1</v>
      </c>
      <c r="AA29" s="1" t="s">
        <v>298</v>
      </c>
      <c r="AB29" s="1" t="s">
        <v>299</v>
      </c>
      <c r="AC29" s="1" t="str">
        <f>TEXT(Table1[[#This Row],[تاريخ الرصد]],"yyyy-mm")</f>
        <v>2026-04</v>
      </c>
      <c r="AD29" s="1"/>
      <c r="AE29" s="1" t="str">
        <f>IF(Table1[[#This Row],[تاريخ الاغلاق]]="","",TEXT(Table1[[#This Row],[تاريخ الاغلاق]],"yyyy-mm"))</f>
        <v/>
      </c>
      <c r="AF29" s="1" t="str">
        <f>TEXT(Table1[[#This Row],[تاريخ الرصد]],"yyyy")</f>
        <v>2026</v>
      </c>
      <c r="AG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" spans="1:33">
      <c r="A30" s="1" t="s">
        <v>91</v>
      </c>
      <c r="B30" s="1" t="s">
        <v>27</v>
      </c>
      <c r="C30" s="1" t="s">
        <v>35440</v>
      </c>
      <c r="D30" s="1" t="s">
        <v>300</v>
      </c>
      <c r="E30" s="1" t="s">
        <v>301</v>
      </c>
      <c r="F30" s="1" t="s">
        <v>301</v>
      </c>
      <c r="G30" s="1" t="s">
        <v>94</v>
      </c>
      <c r="H30" s="1" t="s">
        <v>32</v>
      </c>
      <c r="K30" s="1" t="s">
        <v>95</v>
      </c>
      <c r="L30" s="1" t="s">
        <v>95</v>
      </c>
      <c r="M30" s="1" t="s">
        <v>146</v>
      </c>
      <c r="N30" s="1" t="s">
        <v>96</v>
      </c>
      <c r="O30" s="1" t="s">
        <v>96</v>
      </c>
      <c r="P30" s="3">
        <v>41.464166007000003</v>
      </c>
      <c r="Q30" s="3">
        <v>20.008542399</v>
      </c>
      <c r="R30" s="1" t="s">
        <v>37</v>
      </c>
      <c r="S30" s="1" t="s">
        <v>38</v>
      </c>
      <c r="U30" s="1" t="s">
        <v>302</v>
      </c>
      <c r="V30" s="1" t="s">
        <v>40</v>
      </c>
      <c r="W30" s="1" t="s">
        <v>33</v>
      </c>
      <c r="X30" s="1" t="s">
        <v>303</v>
      </c>
      <c r="Y30" s="1" t="s">
        <v>303</v>
      </c>
      <c r="Z30" s="2">
        <v>1</v>
      </c>
      <c r="AA30" s="1" t="s">
        <v>304</v>
      </c>
      <c r="AB30" s="1" t="s">
        <v>291</v>
      </c>
      <c r="AC30" s="1" t="str">
        <f>TEXT(Table1[[#This Row],[تاريخ الرصد]],"yyyy-mm")</f>
        <v>2026-03</v>
      </c>
      <c r="AD30" s="1"/>
      <c r="AE30" s="1" t="str">
        <f>IF(Table1[[#This Row],[تاريخ الاغلاق]]="","",TEXT(Table1[[#This Row],[تاريخ الاغلاق]],"yyyy-mm"))</f>
        <v>2026-05</v>
      </c>
      <c r="AF30" s="1" t="str">
        <f>TEXT(Table1[[#This Row],[تاريخ الرصد]],"yyyy")</f>
        <v>2026</v>
      </c>
      <c r="AG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1" spans="1:33">
      <c r="A31" s="1" t="s">
        <v>305</v>
      </c>
      <c r="B31" s="1" t="s">
        <v>27</v>
      </c>
      <c r="C31" s="1" t="s">
        <v>306</v>
      </c>
      <c r="D31" s="1" t="s">
        <v>307</v>
      </c>
      <c r="E31" s="1" t="s">
        <v>308</v>
      </c>
      <c r="F31" s="1" t="s">
        <v>308</v>
      </c>
      <c r="G31" s="1" t="s">
        <v>94</v>
      </c>
      <c r="H31" s="1" t="s">
        <v>32</v>
      </c>
      <c r="K31" s="1" t="s">
        <v>95</v>
      </c>
      <c r="L31" s="1" t="s">
        <v>95</v>
      </c>
      <c r="M31" s="1" t="s">
        <v>309</v>
      </c>
      <c r="N31" s="1" t="s">
        <v>310</v>
      </c>
      <c r="O31" s="1" t="s">
        <v>311</v>
      </c>
      <c r="P31" s="3">
        <v>41.367974953000001</v>
      </c>
      <c r="Q31" s="3">
        <v>20.210857989000001</v>
      </c>
      <c r="R31" s="1" t="s">
        <v>147</v>
      </c>
      <c r="S31" s="1" t="s">
        <v>52</v>
      </c>
      <c r="U31" s="1" t="s">
        <v>312</v>
      </c>
      <c r="V31" s="1" t="s">
        <v>40</v>
      </c>
      <c r="W31" s="1" t="s">
        <v>33</v>
      </c>
      <c r="X31" s="1" t="s">
        <v>313</v>
      </c>
      <c r="Y31" s="1" t="s">
        <v>313</v>
      </c>
      <c r="Z31" s="2">
        <v>1</v>
      </c>
      <c r="AA31" s="1" t="s">
        <v>314</v>
      </c>
      <c r="AB31" s="1" t="s">
        <v>315</v>
      </c>
      <c r="AC31" s="1" t="str">
        <f>TEXT(Table1[[#This Row],[تاريخ الرصد]],"yyyy-mm")</f>
        <v>2026-01</v>
      </c>
      <c r="AD31" s="1"/>
      <c r="AE31" s="1" t="str">
        <f>IF(Table1[[#This Row],[تاريخ الاغلاق]]="","",TEXT(Table1[[#This Row],[تاريخ الاغلاق]],"yyyy-mm"))</f>
        <v>2026-02</v>
      </c>
      <c r="AF31" s="1" t="str">
        <f>TEXT(Table1[[#This Row],[تاريخ الرصد]],"yyyy")</f>
        <v>2026</v>
      </c>
      <c r="AG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32" spans="1:33">
      <c r="A32" s="1" t="s">
        <v>0</v>
      </c>
      <c r="B32" s="1" t="s">
        <v>27</v>
      </c>
      <c r="C32" s="1" t="s">
        <v>142</v>
      </c>
      <c r="D32" s="1" t="s">
        <v>316</v>
      </c>
      <c r="E32" s="1" t="s">
        <v>317</v>
      </c>
      <c r="F32" s="1" t="s">
        <v>317</v>
      </c>
      <c r="G32" s="1" t="s">
        <v>318</v>
      </c>
      <c r="H32" s="1" t="s">
        <v>32</v>
      </c>
      <c r="K32" s="1" t="s">
        <v>33</v>
      </c>
      <c r="L32" s="1" t="s">
        <v>135</v>
      </c>
      <c r="M32" s="1" t="s">
        <v>172</v>
      </c>
      <c r="N32" s="1" t="s">
        <v>137</v>
      </c>
      <c r="P32" s="3">
        <v>41.074252600999998</v>
      </c>
      <c r="Q32" s="3">
        <v>20.202757552000001</v>
      </c>
      <c r="R32" s="1" t="s">
        <v>319</v>
      </c>
      <c r="S32" s="1" t="s">
        <v>52</v>
      </c>
      <c r="U32" s="1" t="s">
        <v>148</v>
      </c>
      <c r="V32" s="1" t="s">
        <v>40</v>
      </c>
      <c r="W32" s="1" t="s">
        <v>33</v>
      </c>
      <c r="X32" s="1" t="s">
        <v>320</v>
      </c>
      <c r="Y32" s="1" t="s">
        <v>320</v>
      </c>
      <c r="Z32" s="2">
        <v>1</v>
      </c>
      <c r="AA32" s="1" t="s">
        <v>321</v>
      </c>
      <c r="AB32" s="1" t="s">
        <v>322</v>
      </c>
      <c r="AC32" s="1" t="str">
        <f>TEXT(Table1[[#This Row],[تاريخ الرصد]],"yyyy-mm")</f>
        <v>2026-03</v>
      </c>
      <c r="AD32" s="1"/>
      <c r="AE32" s="1" t="str">
        <f>IF(Table1[[#This Row],[تاريخ الاغلاق]]="","",TEXT(Table1[[#This Row],[تاريخ الاغلاق]],"yyyy-mm"))</f>
        <v/>
      </c>
      <c r="AF32" s="1" t="str">
        <f>TEXT(Table1[[#This Row],[تاريخ الرصد]],"yyyy")</f>
        <v>2026</v>
      </c>
      <c r="AG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" spans="1:33">
      <c r="A33" s="1" t="s">
        <v>323</v>
      </c>
      <c r="B33" s="1" t="s">
        <v>27</v>
      </c>
      <c r="C33" s="1" t="s">
        <v>35440</v>
      </c>
      <c r="D33" s="1" t="s">
        <v>324</v>
      </c>
      <c r="E33" s="1" t="s">
        <v>325</v>
      </c>
      <c r="F33" s="1" t="s">
        <v>325</v>
      </c>
      <c r="G33" s="1" t="s">
        <v>94</v>
      </c>
      <c r="H33" s="1" t="s">
        <v>326</v>
      </c>
      <c r="I33" s="1" t="s">
        <v>327</v>
      </c>
      <c r="J33" s="1" t="s">
        <v>328</v>
      </c>
      <c r="K33" s="1" t="s">
        <v>327</v>
      </c>
      <c r="M33" s="1" t="s">
        <v>126</v>
      </c>
      <c r="N33" s="1" t="s">
        <v>329</v>
      </c>
      <c r="O33" s="1" t="s">
        <v>330</v>
      </c>
      <c r="P33" s="3">
        <v>41.529945585</v>
      </c>
      <c r="Q33" s="3">
        <v>19.954919528000001</v>
      </c>
      <c r="R33" s="1" t="s">
        <v>37</v>
      </c>
      <c r="S33" s="1" t="s">
        <v>38</v>
      </c>
      <c r="U33" s="1" t="s">
        <v>157</v>
      </c>
      <c r="V33" s="1" t="s">
        <v>40</v>
      </c>
      <c r="W33" s="1" t="s">
        <v>33</v>
      </c>
      <c r="X33" s="1" t="s">
        <v>331</v>
      </c>
      <c r="Y33" s="1" t="s">
        <v>331</v>
      </c>
      <c r="Z33" s="2">
        <v>1</v>
      </c>
      <c r="AA33" s="1" t="s">
        <v>332</v>
      </c>
      <c r="AB33" s="1" t="s">
        <v>333</v>
      </c>
      <c r="AC33" s="1" t="str">
        <f>TEXT(Table1[[#This Row],[تاريخ الرصد]],"yyyy-mm")</f>
        <v>2026-05</v>
      </c>
      <c r="AD33" s="1"/>
      <c r="AE33" s="1" t="str">
        <f>IF(Table1[[#This Row],[تاريخ الاغلاق]]="","",TEXT(Table1[[#This Row],[تاريخ الاغلاق]],"yyyy-mm"))</f>
        <v>2026-05</v>
      </c>
      <c r="AF33" s="1" t="str">
        <f>TEXT(Table1[[#This Row],[تاريخ الرصد]],"yyyy")</f>
        <v>2026</v>
      </c>
      <c r="AG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34" spans="1:33">
      <c r="A34" s="1" t="s">
        <v>0</v>
      </c>
      <c r="B34" s="1" t="s">
        <v>27</v>
      </c>
      <c r="C34" s="1" t="s">
        <v>142</v>
      </c>
      <c r="D34" s="1" t="s">
        <v>334</v>
      </c>
      <c r="E34" s="1" t="s">
        <v>335</v>
      </c>
      <c r="F34" s="1" t="s">
        <v>335</v>
      </c>
      <c r="G34" s="1" t="s">
        <v>94</v>
      </c>
      <c r="H34" s="1" t="s">
        <v>32</v>
      </c>
      <c r="K34" s="1" t="s">
        <v>61</v>
      </c>
      <c r="L34" s="1" t="s">
        <v>336</v>
      </c>
      <c r="M34" s="1" t="s">
        <v>337</v>
      </c>
      <c r="N34" s="1" t="s">
        <v>337</v>
      </c>
      <c r="P34" s="3">
        <v>41.070564308999998</v>
      </c>
      <c r="Q34" s="3">
        <v>20.204377688000001</v>
      </c>
      <c r="R34" s="1" t="s">
        <v>51</v>
      </c>
      <c r="S34" s="1" t="s">
        <v>52</v>
      </c>
      <c r="U34" s="1" t="s">
        <v>148</v>
      </c>
      <c r="V34" s="1" t="s">
        <v>40</v>
      </c>
      <c r="W34" s="1" t="s">
        <v>66</v>
      </c>
      <c r="X34" s="1" t="s">
        <v>338</v>
      </c>
      <c r="Y34" s="1" t="s">
        <v>339</v>
      </c>
      <c r="Z34" s="2">
        <v>1</v>
      </c>
      <c r="AA34" s="1" t="s">
        <v>340</v>
      </c>
      <c r="AB34" s="1" t="s">
        <v>341</v>
      </c>
      <c r="AC34" s="1" t="str">
        <f>TEXT(Table1[[#This Row],[تاريخ الرصد]],"yyyy-mm")</f>
        <v>2026-06</v>
      </c>
      <c r="AD34" s="1"/>
      <c r="AE34" s="1" t="str">
        <f>IF(Table1[[#This Row],[تاريخ الاغلاق]]="","",TEXT(Table1[[#This Row],[تاريخ الاغلاق]],"yyyy-mm"))</f>
        <v/>
      </c>
      <c r="AF34" s="1" t="str">
        <f>TEXT(Table1[[#This Row],[تاريخ الرصد]],"yyyy")</f>
        <v>2026</v>
      </c>
      <c r="AG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" spans="1:33">
      <c r="A35" s="1" t="s">
        <v>0</v>
      </c>
      <c r="B35" s="1" t="s">
        <v>27</v>
      </c>
      <c r="C35" s="1" t="s">
        <v>28</v>
      </c>
      <c r="D35" s="1" t="s">
        <v>342</v>
      </c>
      <c r="E35" s="1" t="s">
        <v>343</v>
      </c>
      <c r="F35" s="1" t="s">
        <v>343</v>
      </c>
      <c r="G35" s="1" t="s">
        <v>344</v>
      </c>
      <c r="H35" s="1" t="s">
        <v>32</v>
      </c>
      <c r="K35" s="1" t="s">
        <v>33</v>
      </c>
      <c r="L35" s="1" t="s">
        <v>34</v>
      </c>
      <c r="M35" s="1" t="s">
        <v>345</v>
      </c>
      <c r="N35" s="1" t="s">
        <v>346</v>
      </c>
      <c r="P35" s="3">
        <v>41.650642781999998</v>
      </c>
      <c r="Q35" s="3">
        <v>20.285252180000001</v>
      </c>
      <c r="R35" s="1" t="s">
        <v>37</v>
      </c>
      <c r="S35" s="1" t="s">
        <v>38</v>
      </c>
      <c r="U35" s="1" t="s">
        <v>138</v>
      </c>
      <c r="V35" s="1" t="s">
        <v>40</v>
      </c>
      <c r="W35" s="1" t="s">
        <v>33</v>
      </c>
      <c r="X35" s="1" t="s">
        <v>347</v>
      </c>
      <c r="Y35" s="1" t="s">
        <v>347</v>
      </c>
      <c r="Z35" s="2">
        <v>1</v>
      </c>
      <c r="AA35" s="1" t="s">
        <v>348</v>
      </c>
      <c r="AB35" s="1" t="s">
        <v>349</v>
      </c>
      <c r="AC35" s="1" t="str">
        <f>TEXT(Table1[[#This Row],[تاريخ الرصد]],"yyyy-mm")</f>
        <v>2026-02</v>
      </c>
      <c r="AD35" s="1"/>
      <c r="AE35" s="1" t="str">
        <f>IF(Table1[[#This Row],[تاريخ الاغلاق]]="","",TEXT(Table1[[#This Row],[تاريخ الاغلاق]],"yyyy-mm"))</f>
        <v/>
      </c>
      <c r="AF35" s="1" t="str">
        <f>TEXT(Table1[[#This Row],[تاريخ الرصد]],"yyyy")</f>
        <v>2026</v>
      </c>
      <c r="AG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" spans="1:33">
      <c r="A36" s="1" t="s">
        <v>0</v>
      </c>
      <c r="B36" s="1" t="s">
        <v>27</v>
      </c>
      <c r="C36" s="1" t="s">
        <v>35440</v>
      </c>
      <c r="D36" s="1" t="s">
        <v>350</v>
      </c>
      <c r="E36" s="1" t="s">
        <v>351</v>
      </c>
      <c r="F36" s="1" t="s">
        <v>351</v>
      </c>
      <c r="G36" s="1" t="s">
        <v>352</v>
      </c>
      <c r="H36" s="1" t="s">
        <v>32</v>
      </c>
      <c r="K36" s="1" t="s">
        <v>33</v>
      </c>
      <c r="L36" s="1" t="s">
        <v>49</v>
      </c>
      <c r="M36" s="1" t="s">
        <v>207</v>
      </c>
      <c r="N36" s="1" t="s">
        <v>208</v>
      </c>
      <c r="P36" s="3">
        <v>41.479143614999998</v>
      </c>
      <c r="Q36" s="3">
        <v>20.031209</v>
      </c>
      <c r="R36" s="1" t="s">
        <v>209</v>
      </c>
      <c r="S36" s="1" t="s">
        <v>210</v>
      </c>
      <c r="U36" s="1" t="s">
        <v>128</v>
      </c>
      <c r="V36" s="1" t="s">
        <v>40</v>
      </c>
      <c r="W36" s="1" t="s">
        <v>33</v>
      </c>
      <c r="X36" s="1" t="s">
        <v>353</v>
      </c>
      <c r="Y36" s="1" t="s">
        <v>353</v>
      </c>
      <c r="Z36" s="2">
        <v>1</v>
      </c>
      <c r="AA36" s="1" t="s">
        <v>354</v>
      </c>
      <c r="AB36" s="1" t="s">
        <v>355</v>
      </c>
      <c r="AC36" s="1" t="str">
        <f>TEXT(Table1[[#This Row],[تاريخ الرصد]],"yyyy-mm")</f>
        <v>2026-03</v>
      </c>
      <c r="AD36" s="1"/>
      <c r="AE36" s="1" t="str">
        <f>IF(Table1[[#This Row],[تاريخ الاغلاق]]="","",TEXT(Table1[[#This Row],[تاريخ الاغلاق]],"yyyy-mm"))</f>
        <v/>
      </c>
      <c r="AF36" s="1" t="str">
        <f>TEXT(Table1[[#This Row],[تاريخ الرصد]],"yyyy")</f>
        <v>2026</v>
      </c>
      <c r="AG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" spans="1:33">
      <c r="A37" s="1" t="s">
        <v>0</v>
      </c>
      <c r="B37" s="1" t="s">
        <v>27</v>
      </c>
      <c r="C37" s="1" t="s">
        <v>57</v>
      </c>
      <c r="D37" s="1" t="s">
        <v>356</v>
      </c>
      <c r="E37" s="1" t="s">
        <v>357</v>
      </c>
      <c r="F37" s="1" t="s">
        <v>357</v>
      </c>
      <c r="G37" s="1" t="s">
        <v>358</v>
      </c>
      <c r="H37" s="1" t="s">
        <v>32</v>
      </c>
      <c r="K37" s="1" t="s">
        <v>33</v>
      </c>
      <c r="L37" s="1" t="s">
        <v>49</v>
      </c>
      <c r="M37" s="1" t="s">
        <v>359</v>
      </c>
      <c r="N37" s="1" t="s">
        <v>360</v>
      </c>
      <c r="P37" s="3">
        <v>41.307565543000003</v>
      </c>
      <c r="Q37" s="3">
        <v>20.147219674999999</v>
      </c>
      <c r="R37" s="1" t="s">
        <v>117</v>
      </c>
      <c r="S37" s="1" t="s">
        <v>118</v>
      </c>
      <c r="U37" s="1" t="s">
        <v>361</v>
      </c>
      <c r="V37" s="1" t="s">
        <v>40</v>
      </c>
      <c r="W37" s="1" t="s">
        <v>33</v>
      </c>
      <c r="X37" s="1" t="s">
        <v>362</v>
      </c>
      <c r="Y37" s="1" t="s">
        <v>362</v>
      </c>
      <c r="Z37" s="2">
        <v>1</v>
      </c>
      <c r="AA37" s="1" t="s">
        <v>363</v>
      </c>
      <c r="AB37" s="1" t="s">
        <v>364</v>
      </c>
      <c r="AC37" s="1" t="str">
        <f>TEXT(Table1[[#This Row],[تاريخ الرصد]],"yyyy-mm")</f>
        <v>2026-03</v>
      </c>
      <c r="AD37" s="1"/>
      <c r="AE37" s="1" t="str">
        <f>IF(Table1[[#This Row],[تاريخ الاغلاق]]="","",TEXT(Table1[[#This Row],[تاريخ الاغلاق]],"yyyy-mm"))</f>
        <v/>
      </c>
      <c r="AF37" s="1" t="str">
        <f>TEXT(Table1[[#This Row],[تاريخ الرصد]],"yyyy")</f>
        <v>2026</v>
      </c>
      <c r="AG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" spans="1:33">
      <c r="A38" s="1" t="s">
        <v>0</v>
      </c>
      <c r="B38" s="1" t="s">
        <v>27</v>
      </c>
      <c r="C38" s="1" t="s">
        <v>57</v>
      </c>
      <c r="D38" s="1" t="s">
        <v>365</v>
      </c>
      <c r="E38" s="1" t="s">
        <v>366</v>
      </c>
      <c r="F38" s="1" t="s">
        <v>366</v>
      </c>
      <c r="G38" s="1" t="s">
        <v>367</v>
      </c>
      <c r="H38" s="1" t="s">
        <v>32</v>
      </c>
      <c r="K38" s="1" t="s">
        <v>368</v>
      </c>
      <c r="L38" s="1" t="s">
        <v>369</v>
      </c>
      <c r="M38" s="1" t="s">
        <v>370</v>
      </c>
      <c r="N38" s="1" t="s">
        <v>127</v>
      </c>
      <c r="P38" s="3">
        <v>41.286588750999996</v>
      </c>
      <c r="Q38" s="3">
        <v>20.161442286</v>
      </c>
      <c r="R38" s="1" t="s">
        <v>76</v>
      </c>
      <c r="S38" s="1" t="s">
        <v>52</v>
      </c>
      <c r="U38" s="1" t="s">
        <v>65</v>
      </c>
      <c r="V38" s="1" t="s">
        <v>40</v>
      </c>
      <c r="W38" s="1" t="s">
        <v>33</v>
      </c>
      <c r="X38" s="1" t="s">
        <v>371</v>
      </c>
      <c r="Y38" s="1" t="s">
        <v>371</v>
      </c>
      <c r="Z38" s="2">
        <v>1</v>
      </c>
      <c r="AA38" s="1" t="s">
        <v>372</v>
      </c>
      <c r="AB38" s="1" t="s">
        <v>131</v>
      </c>
      <c r="AC38" s="1" t="str">
        <f>TEXT(Table1[[#This Row],[تاريخ الرصد]],"yyyy-mm")</f>
        <v>2026-05</v>
      </c>
      <c r="AD38" s="1"/>
      <c r="AE38" s="1" t="str">
        <f>IF(Table1[[#This Row],[تاريخ الاغلاق]]="","",TEXT(Table1[[#This Row],[تاريخ الاغلاق]],"yyyy-mm"))</f>
        <v/>
      </c>
      <c r="AF38" s="1" t="str">
        <f>TEXT(Table1[[#This Row],[تاريخ الرصد]],"yyyy")</f>
        <v>2026</v>
      </c>
      <c r="AG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" spans="1:33">
      <c r="A39" s="1" t="s">
        <v>0</v>
      </c>
      <c r="B39" s="1" t="s">
        <v>27</v>
      </c>
      <c r="C39" s="1" t="s">
        <v>35440</v>
      </c>
      <c r="D39" s="1" t="s">
        <v>373</v>
      </c>
      <c r="E39" s="1" t="s">
        <v>374</v>
      </c>
      <c r="F39" s="1" t="s">
        <v>374</v>
      </c>
      <c r="G39" s="1" t="s">
        <v>375</v>
      </c>
      <c r="H39" s="1" t="s">
        <v>32</v>
      </c>
      <c r="K39" s="1" t="s">
        <v>33</v>
      </c>
      <c r="L39" s="1" t="s">
        <v>49</v>
      </c>
      <c r="M39" s="1" t="s">
        <v>376</v>
      </c>
      <c r="N39" s="1" t="s">
        <v>252</v>
      </c>
      <c r="P39" s="3">
        <v>41.473436909</v>
      </c>
      <c r="Q39" s="3">
        <v>20.007332455</v>
      </c>
      <c r="R39" s="1" t="s">
        <v>51</v>
      </c>
      <c r="S39" s="1" t="s">
        <v>52</v>
      </c>
      <c r="U39" s="1" t="s">
        <v>377</v>
      </c>
      <c r="V39" s="1" t="s">
        <v>40</v>
      </c>
      <c r="W39" s="1" t="s">
        <v>33</v>
      </c>
      <c r="X39" s="1" t="s">
        <v>378</v>
      </c>
      <c r="Y39" s="1" t="s">
        <v>378</v>
      </c>
      <c r="Z39" s="2">
        <v>1</v>
      </c>
      <c r="AA39" s="1" t="s">
        <v>379</v>
      </c>
      <c r="AB39" s="1" t="s">
        <v>380</v>
      </c>
      <c r="AC39" s="1" t="str">
        <f>TEXT(Table1[[#This Row],[تاريخ الرصد]],"yyyy-mm")</f>
        <v>2026-04</v>
      </c>
      <c r="AD39" s="1"/>
      <c r="AE39" s="1" t="str">
        <f>IF(Table1[[#This Row],[تاريخ الاغلاق]]="","",TEXT(Table1[[#This Row],[تاريخ الاغلاق]],"yyyy-mm"))</f>
        <v/>
      </c>
      <c r="AF39" s="1" t="str">
        <f>TEXT(Table1[[#This Row],[تاريخ الرصد]],"yyyy")</f>
        <v>2026</v>
      </c>
      <c r="AG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" spans="1:33">
      <c r="A40" s="1" t="s">
        <v>0</v>
      </c>
      <c r="B40" s="1" t="s">
        <v>27</v>
      </c>
      <c r="C40" s="1" t="s">
        <v>57</v>
      </c>
      <c r="D40" s="1" t="s">
        <v>381</v>
      </c>
      <c r="E40" s="1" t="s">
        <v>382</v>
      </c>
      <c r="F40" s="1" t="s">
        <v>382</v>
      </c>
      <c r="G40" s="1" t="s">
        <v>383</v>
      </c>
      <c r="H40" s="1" t="s">
        <v>32</v>
      </c>
      <c r="K40" s="1" t="s">
        <v>33</v>
      </c>
      <c r="L40" s="1" t="s">
        <v>49</v>
      </c>
      <c r="M40" s="1" t="s">
        <v>126</v>
      </c>
      <c r="N40" s="1" t="s">
        <v>384</v>
      </c>
      <c r="P40" s="3">
        <v>41.283909000000001</v>
      </c>
      <c r="Q40" s="3">
        <v>20.158584300000001</v>
      </c>
      <c r="R40" s="1" t="s">
        <v>37</v>
      </c>
      <c r="S40" s="1" t="s">
        <v>38</v>
      </c>
      <c r="U40" s="1" t="s">
        <v>385</v>
      </c>
      <c r="V40" s="1" t="s">
        <v>40</v>
      </c>
      <c r="W40" s="1" t="s">
        <v>33</v>
      </c>
      <c r="X40" s="1" t="s">
        <v>386</v>
      </c>
      <c r="Y40" s="1" t="s">
        <v>386</v>
      </c>
      <c r="Z40" s="2">
        <v>1</v>
      </c>
      <c r="AA40" s="1" t="s">
        <v>387</v>
      </c>
      <c r="AB40" s="1" t="s">
        <v>333</v>
      </c>
      <c r="AC40" s="1" t="str">
        <f>TEXT(Table1[[#This Row],[تاريخ الرصد]],"yyyy-mm")</f>
        <v>2026-05</v>
      </c>
      <c r="AD40" s="1"/>
      <c r="AE40" s="1" t="str">
        <f>IF(Table1[[#This Row],[تاريخ الاغلاق]]="","",TEXT(Table1[[#This Row],[تاريخ الاغلاق]],"yyyy-mm"))</f>
        <v/>
      </c>
      <c r="AF40" s="1" t="str">
        <f>TEXT(Table1[[#This Row],[تاريخ الرصد]],"yyyy")</f>
        <v>2026</v>
      </c>
      <c r="AG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" spans="1:33">
      <c r="A41" s="1" t="s">
        <v>0</v>
      </c>
      <c r="B41" s="1" t="s">
        <v>27</v>
      </c>
      <c r="C41" s="1" t="s">
        <v>28</v>
      </c>
      <c r="D41" s="1" t="s">
        <v>388</v>
      </c>
      <c r="E41" s="1" t="s">
        <v>389</v>
      </c>
      <c r="F41" s="1" t="s">
        <v>389</v>
      </c>
      <c r="G41" s="1" t="s">
        <v>94</v>
      </c>
      <c r="H41" s="1" t="s">
        <v>32</v>
      </c>
      <c r="K41" s="1" t="s">
        <v>125</v>
      </c>
      <c r="L41" s="1" t="s">
        <v>125</v>
      </c>
      <c r="M41" s="1" t="s">
        <v>390</v>
      </c>
      <c r="N41" s="1" t="s">
        <v>127</v>
      </c>
      <c r="P41" s="3">
        <v>41.653115161000002</v>
      </c>
      <c r="Q41" s="3">
        <v>20.269820189000001</v>
      </c>
      <c r="R41" s="1" t="s">
        <v>85</v>
      </c>
      <c r="S41" s="1" t="s">
        <v>52</v>
      </c>
      <c r="U41" s="1" t="s">
        <v>39</v>
      </c>
      <c r="V41" s="1" t="s">
        <v>40</v>
      </c>
      <c r="W41" s="1" t="s">
        <v>66</v>
      </c>
      <c r="X41" s="1" t="s">
        <v>391</v>
      </c>
      <c r="Y41" s="1" t="s">
        <v>391</v>
      </c>
      <c r="Z41" s="2">
        <v>1</v>
      </c>
      <c r="AA41" s="1" t="s">
        <v>392</v>
      </c>
      <c r="AB41" s="1" t="s">
        <v>131</v>
      </c>
      <c r="AC41" s="1" t="str">
        <f>TEXT(Table1[[#This Row],[تاريخ الرصد]],"yyyy-mm")</f>
        <v>2026-05</v>
      </c>
      <c r="AD41" s="1"/>
      <c r="AE41" s="1" t="str">
        <f>IF(Table1[[#This Row],[تاريخ الاغلاق]]="","",TEXT(Table1[[#This Row],[تاريخ الاغلاق]],"yyyy-mm"))</f>
        <v/>
      </c>
      <c r="AF41" s="1" t="str">
        <f>TEXT(Table1[[#This Row],[تاريخ الرصد]],"yyyy")</f>
        <v>2026</v>
      </c>
      <c r="AG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" spans="1:33">
      <c r="A42" s="1" t="s">
        <v>393</v>
      </c>
      <c r="B42" s="1" t="s">
        <v>27</v>
      </c>
      <c r="C42" s="1" t="s">
        <v>184</v>
      </c>
      <c r="D42" s="1" t="s">
        <v>394</v>
      </c>
      <c r="E42" s="1" t="s">
        <v>395</v>
      </c>
      <c r="F42" s="1" t="s">
        <v>395</v>
      </c>
      <c r="G42" s="1" t="s">
        <v>94</v>
      </c>
      <c r="H42" s="1" t="s">
        <v>396</v>
      </c>
      <c r="I42" s="1" t="s">
        <v>188</v>
      </c>
      <c r="J42" s="1" t="s">
        <v>189</v>
      </c>
      <c r="K42" s="1" t="s">
        <v>33</v>
      </c>
      <c r="M42" s="1" t="s">
        <v>397</v>
      </c>
      <c r="N42" s="1" t="s">
        <v>384</v>
      </c>
      <c r="O42" s="1" t="s">
        <v>329</v>
      </c>
      <c r="P42" s="3">
        <v>41.257864744999999</v>
      </c>
      <c r="Q42" s="3">
        <v>19.935470363</v>
      </c>
      <c r="R42" s="1" t="s">
        <v>37</v>
      </c>
      <c r="S42" s="1" t="s">
        <v>38</v>
      </c>
      <c r="U42" s="1" t="s">
        <v>193</v>
      </c>
      <c r="V42" s="1" t="s">
        <v>40</v>
      </c>
      <c r="W42" s="1" t="s">
        <v>33</v>
      </c>
      <c r="X42" s="1" t="s">
        <v>398</v>
      </c>
      <c r="Y42" s="1" t="s">
        <v>399</v>
      </c>
      <c r="Z42" s="2">
        <v>1</v>
      </c>
      <c r="AA42" s="1" t="s">
        <v>400</v>
      </c>
      <c r="AB42" s="1" t="s">
        <v>401</v>
      </c>
      <c r="AC42" s="1" t="str">
        <f>TEXT(Table1[[#This Row],[تاريخ الرصد]],"yyyy-mm")</f>
        <v>2026-05</v>
      </c>
      <c r="AD42" s="1"/>
      <c r="AE42" s="1" t="str">
        <f>IF(Table1[[#This Row],[تاريخ الاغلاق]]="","",TEXT(Table1[[#This Row],[تاريخ الاغلاق]],"yyyy-mm"))</f>
        <v>2026-05</v>
      </c>
      <c r="AF42" s="1" t="str">
        <f>TEXT(Table1[[#This Row],[تاريخ الرصد]],"yyyy")</f>
        <v>2026</v>
      </c>
      <c r="AG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43" spans="1:33">
      <c r="A43" s="1" t="s">
        <v>0</v>
      </c>
      <c r="B43" s="1" t="s">
        <v>27</v>
      </c>
      <c r="C43" s="1" t="s">
        <v>35440</v>
      </c>
      <c r="D43" s="1" t="s">
        <v>402</v>
      </c>
      <c r="E43" s="1" t="s">
        <v>403</v>
      </c>
      <c r="F43" s="1" t="s">
        <v>403</v>
      </c>
      <c r="G43" s="1" t="s">
        <v>404</v>
      </c>
      <c r="H43" s="1" t="s">
        <v>32</v>
      </c>
      <c r="K43" s="1" t="s">
        <v>33</v>
      </c>
      <c r="L43" s="1" t="s">
        <v>49</v>
      </c>
      <c r="M43" s="1" t="s">
        <v>36</v>
      </c>
      <c r="N43" s="1" t="s">
        <v>105</v>
      </c>
      <c r="P43" s="3">
        <v>41.460954422</v>
      </c>
      <c r="Q43" s="3">
        <v>20.017824707999999</v>
      </c>
      <c r="R43" s="1" t="s">
        <v>227</v>
      </c>
      <c r="S43" s="1" t="s">
        <v>228</v>
      </c>
      <c r="U43" s="1" t="s">
        <v>128</v>
      </c>
      <c r="V43" s="1" t="s">
        <v>40</v>
      </c>
      <c r="W43" s="1" t="s">
        <v>33</v>
      </c>
      <c r="X43" s="1" t="s">
        <v>405</v>
      </c>
      <c r="Y43" s="1" t="s">
        <v>405</v>
      </c>
      <c r="Z43" s="2">
        <v>1</v>
      </c>
      <c r="AA43" s="1" t="s">
        <v>406</v>
      </c>
      <c r="AB43" s="1" t="s">
        <v>407</v>
      </c>
      <c r="AC43" s="1" t="str">
        <f>TEXT(Table1[[#This Row],[تاريخ الرصد]],"yyyy-mm")</f>
        <v>2026-01</v>
      </c>
      <c r="AD43" s="1"/>
      <c r="AE43" s="1" t="str">
        <f>IF(Table1[[#This Row],[تاريخ الاغلاق]]="","",TEXT(Table1[[#This Row],[تاريخ الاغلاق]],"yyyy-mm"))</f>
        <v/>
      </c>
      <c r="AF43" s="1" t="str">
        <f>TEXT(Table1[[#This Row],[تاريخ الرصد]],"yyyy")</f>
        <v>2026</v>
      </c>
      <c r="AG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" spans="1:33">
      <c r="A44" s="1" t="s">
        <v>0</v>
      </c>
      <c r="B44" s="1" t="s">
        <v>27</v>
      </c>
      <c r="C44" s="1" t="s">
        <v>45</v>
      </c>
      <c r="D44" s="1" t="s">
        <v>408</v>
      </c>
      <c r="E44" s="1" t="s">
        <v>409</v>
      </c>
      <c r="F44" s="1" t="s">
        <v>409</v>
      </c>
      <c r="G44" s="1" t="s">
        <v>410</v>
      </c>
      <c r="H44" s="1" t="s">
        <v>32</v>
      </c>
      <c r="K44" s="1" t="s">
        <v>33</v>
      </c>
      <c r="L44" s="1" t="s">
        <v>49</v>
      </c>
      <c r="M44" s="1" t="s">
        <v>84</v>
      </c>
      <c r="N44" s="1" t="s">
        <v>36</v>
      </c>
      <c r="P44" s="3">
        <v>41.426416607999997</v>
      </c>
      <c r="Q44" s="3">
        <v>19.797743140000001</v>
      </c>
      <c r="R44" s="1" t="s">
        <v>411</v>
      </c>
      <c r="S44" s="1" t="s">
        <v>52</v>
      </c>
      <c r="U44" s="1" t="s">
        <v>412</v>
      </c>
      <c r="V44" s="1" t="s">
        <v>40</v>
      </c>
      <c r="W44" s="1" t="s">
        <v>33</v>
      </c>
      <c r="X44" s="1" t="s">
        <v>413</v>
      </c>
      <c r="Y44" s="1" t="s">
        <v>413</v>
      </c>
      <c r="Z44" s="2">
        <v>1</v>
      </c>
      <c r="AA44" s="1" t="s">
        <v>414</v>
      </c>
      <c r="AB44" s="1" t="s">
        <v>415</v>
      </c>
      <c r="AC44" s="1" t="str">
        <f>TEXT(Table1[[#This Row],[تاريخ الرصد]],"yyyy-mm")</f>
        <v>2026-01</v>
      </c>
      <c r="AD44" s="1"/>
      <c r="AE44" s="1" t="str">
        <f>IF(Table1[[#This Row],[تاريخ الاغلاق]]="","",TEXT(Table1[[#This Row],[تاريخ الاغلاق]],"yyyy-mm"))</f>
        <v/>
      </c>
      <c r="AF44" s="1" t="str">
        <f>TEXT(Table1[[#This Row],[تاريخ الرصد]],"yyyy")</f>
        <v>2026</v>
      </c>
      <c r="AG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" spans="1:33">
      <c r="A45" s="1" t="s">
        <v>416</v>
      </c>
      <c r="B45" s="1" t="s">
        <v>27</v>
      </c>
      <c r="C45" s="1" t="s">
        <v>35440</v>
      </c>
      <c r="D45" s="1" t="s">
        <v>417</v>
      </c>
      <c r="E45" s="1" t="s">
        <v>418</v>
      </c>
      <c r="F45" s="1" t="s">
        <v>418</v>
      </c>
      <c r="G45" s="1" t="s">
        <v>94</v>
      </c>
      <c r="H45" s="1" t="s">
        <v>419</v>
      </c>
      <c r="I45" s="1" t="s">
        <v>420</v>
      </c>
      <c r="J45" s="1" t="s">
        <v>328</v>
      </c>
      <c r="K45" s="1" t="s">
        <v>33</v>
      </c>
      <c r="M45" s="1" t="s">
        <v>35</v>
      </c>
      <c r="N45" s="1" t="s">
        <v>36</v>
      </c>
      <c r="O45" s="1" t="s">
        <v>345</v>
      </c>
      <c r="P45" s="3">
        <v>41.463186747999998</v>
      </c>
      <c r="Q45" s="3">
        <v>20.007166248000001</v>
      </c>
      <c r="R45" s="1" t="s">
        <v>37</v>
      </c>
      <c r="S45" s="1" t="s">
        <v>38</v>
      </c>
      <c r="U45" s="1" t="s">
        <v>302</v>
      </c>
      <c r="V45" s="1" t="s">
        <v>40</v>
      </c>
      <c r="W45" s="1" t="s">
        <v>33</v>
      </c>
      <c r="X45" s="1" t="s">
        <v>421</v>
      </c>
      <c r="Y45" s="1" t="s">
        <v>421</v>
      </c>
      <c r="Z45" s="2">
        <v>1</v>
      </c>
      <c r="AA45" s="1" t="s">
        <v>422</v>
      </c>
      <c r="AB45" s="1" t="s">
        <v>44</v>
      </c>
      <c r="AC45" s="1" t="str">
        <f>TEXT(Table1[[#This Row],[تاريخ الرصد]],"yyyy-mm")</f>
        <v>2026-01</v>
      </c>
      <c r="AD45" s="1"/>
      <c r="AE45" s="1" t="str">
        <f>IF(Table1[[#This Row],[تاريخ الاغلاق]]="","",TEXT(Table1[[#This Row],[تاريخ الاغلاق]],"yyyy-mm"))</f>
        <v>2026-02</v>
      </c>
      <c r="AF45" s="1" t="str">
        <f>TEXT(Table1[[#This Row],[تاريخ الرصد]],"yyyy")</f>
        <v>2026</v>
      </c>
      <c r="AG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46" spans="1:33">
      <c r="A46" s="1" t="s">
        <v>91</v>
      </c>
      <c r="B46" s="1" t="s">
        <v>27</v>
      </c>
      <c r="C46" s="1" t="s">
        <v>45</v>
      </c>
      <c r="D46" s="1" t="s">
        <v>423</v>
      </c>
      <c r="E46" s="1" t="s">
        <v>424</v>
      </c>
      <c r="F46" s="1" t="s">
        <v>424</v>
      </c>
      <c r="G46" s="1" t="s">
        <v>94</v>
      </c>
      <c r="H46" s="1" t="s">
        <v>32</v>
      </c>
      <c r="K46" s="1" t="s">
        <v>95</v>
      </c>
      <c r="L46" s="1" t="s">
        <v>95</v>
      </c>
      <c r="M46" s="1" t="s">
        <v>74</v>
      </c>
      <c r="N46" s="1" t="s">
        <v>96</v>
      </c>
      <c r="O46" s="1" t="s">
        <v>96</v>
      </c>
      <c r="P46" s="3">
        <v>41.435759709000003</v>
      </c>
      <c r="Q46" s="3">
        <v>19.786023463999999</v>
      </c>
      <c r="R46" s="1" t="s">
        <v>37</v>
      </c>
      <c r="S46" s="1" t="s">
        <v>38</v>
      </c>
      <c r="U46" s="1" t="s">
        <v>53</v>
      </c>
      <c r="V46" s="1" t="s">
        <v>40</v>
      </c>
      <c r="W46" s="1" t="s">
        <v>33</v>
      </c>
      <c r="X46" s="1" t="s">
        <v>425</v>
      </c>
      <c r="Y46" s="1" t="s">
        <v>426</v>
      </c>
      <c r="Z46" s="2">
        <v>1</v>
      </c>
      <c r="AA46" s="1" t="s">
        <v>427</v>
      </c>
      <c r="AB46" s="1" t="s">
        <v>428</v>
      </c>
      <c r="AC46" s="1" t="str">
        <f>TEXT(Table1[[#This Row],[تاريخ الرصد]],"yyyy-mm")</f>
        <v>2026-03</v>
      </c>
      <c r="AD46" s="1"/>
      <c r="AE46" s="1" t="str">
        <f>IF(Table1[[#This Row],[تاريخ الاغلاق]]="","",TEXT(Table1[[#This Row],[تاريخ الاغلاق]],"yyyy-mm"))</f>
        <v>2026-05</v>
      </c>
      <c r="AF46" s="1" t="str">
        <f>TEXT(Table1[[#This Row],[تاريخ الرصد]],"yyyy")</f>
        <v>2026</v>
      </c>
      <c r="AG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7" spans="1:33">
      <c r="A47" s="1" t="s">
        <v>0</v>
      </c>
      <c r="B47" s="1" t="s">
        <v>27</v>
      </c>
      <c r="C47" s="1" t="s">
        <v>35440</v>
      </c>
      <c r="D47" s="1" t="s">
        <v>429</v>
      </c>
      <c r="E47" s="1" t="s">
        <v>430</v>
      </c>
      <c r="F47" s="1" t="s">
        <v>430</v>
      </c>
      <c r="G47" s="1" t="s">
        <v>94</v>
      </c>
      <c r="H47" s="1" t="s">
        <v>32</v>
      </c>
      <c r="K47" s="1" t="s">
        <v>61</v>
      </c>
      <c r="L47" s="1" t="s">
        <v>125</v>
      </c>
      <c r="M47" s="1" t="s">
        <v>337</v>
      </c>
      <c r="N47" s="1" t="s">
        <v>337</v>
      </c>
      <c r="P47" s="3">
        <v>41.530303033000003</v>
      </c>
      <c r="Q47" s="3">
        <v>19.972248956000001</v>
      </c>
      <c r="R47" s="1" t="s">
        <v>37</v>
      </c>
      <c r="S47" s="1" t="s">
        <v>38</v>
      </c>
      <c r="U47" s="1" t="s">
        <v>108</v>
      </c>
      <c r="V47" s="1" t="s">
        <v>40</v>
      </c>
      <c r="W47" s="1" t="s">
        <v>66</v>
      </c>
      <c r="X47" s="1" t="s">
        <v>431</v>
      </c>
      <c r="Y47" s="1" t="s">
        <v>432</v>
      </c>
      <c r="Z47" s="2">
        <v>1</v>
      </c>
      <c r="AA47" s="1" t="s">
        <v>433</v>
      </c>
      <c r="AB47" s="1" t="s">
        <v>434</v>
      </c>
      <c r="AC47" s="1" t="str">
        <f>TEXT(Table1[[#This Row],[تاريخ الرصد]],"yyyy-mm")</f>
        <v>2026-06</v>
      </c>
      <c r="AD47" s="1"/>
      <c r="AE47" s="1" t="str">
        <f>IF(Table1[[#This Row],[تاريخ الاغلاق]]="","",TEXT(Table1[[#This Row],[تاريخ الاغلاق]],"yyyy-mm"))</f>
        <v/>
      </c>
      <c r="AF47" s="1" t="str">
        <f>TEXT(Table1[[#This Row],[تاريخ الرصد]],"yyyy")</f>
        <v>2026</v>
      </c>
      <c r="AG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" spans="1:33">
      <c r="A48" s="1" t="s">
        <v>0</v>
      </c>
      <c r="B48" s="1" t="s">
        <v>27</v>
      </c>
      <c r="C48" s="1" t="s">
        <v>57</v>
      </c>
      <c r="D48" s="1" t="s">
        <v>435</v>
      </c>
      <c r="E48" s="1" t="s">
        <v>436</v>
      </c>
      <c r="F48" s="1" t="s">
        <v>436</v>
      </c>
      <c r="G48" s="1" t="s">
        <v>437</v>
      </c>
      <c r="H48" s="1" t="s">
        <v>32</v>
      </c>
      <c r="K48" s="1" t="s">
        <v>33</v>
      </c>
      <c r="L48" s="1" t="s">
        <v>49</v>
      </c>
      <c r="M48" s="1" t="s">
        <v>370</v>
      </c>
      <c r="N48" s="1" t="s">
        <v>384</v>
      </c>
      <c r="P48" s="3">
        <v>41.305142533000001</v>
      </c>
      <c r="Q48" s="3">
        <v>20.094110363999999</v>
      </c>
      <c r="R48" s="1" t="s">
        <v>37</v>
      </c>
      <c r="S48" s="1" t="s">
        <v>38</v>
      </c>
      <c r="U48" s="1" t="s">
        <v>65</v>
      </c>
      <c r="V48" s="1" t="s">
        <v>40</v>
      </c>
      <c r="W48" s="1" t="s">
        <v>33</v>
      </c>
      <c r="X48" s="1" t="s">
        <v>438</v>
      </c>
      <c r="Y48" s="1" t="s">
        <v>438</v>
      </c>
      <c r="Z48" s="2">
        <v>1</v>
      </c>
      <c r="AA48" s="1" t="s">
        <v>439</v>
      </c>
      <c r="AB48" s="1" t="s">
        <v>440</v>
      </c>
      <c r="AC48" s="1" t="str">
        <f>TEXT(Table1[[#This Row],[تاريخ الرصد]],"yyyy-mm")</f>
        <v>2026-05</v>
      </c>
      <c r="AD48" s="1"/>
      <c r="AE48" s="1" t="str">
        <f>IF(Table1[[#This Row],[تاريخ الاغلاق]]="","",TEXT(Table1[[#This Row],[تاريخ الاغلاق]],"yyyy-mm"))</f>
        <v/>
      </c>
      <c r="AF48" s="1" t="str">
        <f>TEXT(Table1[[#This Row],[تاريخ الرصد]],"yyyy")</f>
        <v>2026</v>
      </c>
      <c r="AG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" spans="1:33">
      <c r="A49" s="1" t="s">
        <v>0</v>
      </c>
      <c r="B49" s="1" t="s">
        <v>27</v>
      </c>
      <c r="C49" s="1" t="s">
        <v>169</v>
      </c>
      <c r="D49" s="1" t="s">
        <v>441</v>
      </c>
      <c r="E49" s="1" t="s">
        <v>442</v>
      </c>
      <c r="F49" s="1" t="s">
        <v>442</v>
      </c>
      <c r="G49" s="1" t="s">
        <v>443</v>
      </c>
      <c r="H49" s="1" t="s">
        <v>32</v>
      </c>
      <c r="K49" s="1" t="s">
        <v>33</v>
      </c>
      <c r="L49" s="1" t="s">
        <v>49</v>
      </c>
      <c r="M49" s="1" t="s">
        <v>444</v>
      </c>
      <c r="N49" s="1" t="s">
        <v>445</v>
      </c>
      <c r="P49" s="3">
        <v>41.566816095</v>
      </c>
      <c r="Q49" s="3">
        <v>19.869674206999999</v>
      </c>
      <c r="R49" s="1" t="s">
        <v>209</v>
      </c>
      <c r="S49" s="1" t="s">
        <v>210</v>
      </c>
      <c r="U49" s="1" t="s">
        <v>173</v>
      </c>
      <c r="V49" s="1" t="s">
        <v>40</v>
      </c>
      <c r="W49" s="1" t="s">
        <v>33</v>
      </c>
      <c r="X49" s="1" t="s">
        <v>446</v>
      </c>
      <c r="Y49" s="1" t="s">
        <v>446</v>
      </c>
      <c r="Z49" s="2">
        <v>1</v>
      </c>
      <c r="AA49" s="1" t="s">
        <v>447</v>
      </c>
      <c r="AB49" s="1" t="s">
        <v>448</v>
      </c>
      <c r="AC49" s="1" t="str">
        <f>TEXT(Table1[[#This Row],[تاريخ الرصد]],"yyyy-mm")</f>
        <v>2026-04</v>
      </c>
      <c r="AD49" s="1"/>
      <c r="AE49" s="1" t="str">
        <f>IF(Table1[[#This Row],[تاريخ الاغلاق]]="","",TEXT(Table1[[#This Row],[تاريخ الاغلاق]],"yyyy-mm"))</f>
        <v/>
      </c>
      <c r="AF49" s="1" t="str">
        <f>TEXT(Table1[[#This Row],[تاريخ الرصد]],"yyyy")</f>
        <v>2026</v>
      </c>
      <c r="AG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" spans="1:33">
      <c r="A50" s="1" t="s">
        <v>0</v>
      </c>
      <c r="B50" s="1" t="s">
        <v>27</v>
      </c>
      <c r="C50" s="1" t="s">
        <v>169</v>
      </c>
      <c r="D50" s="1" t="s">
        <v>449</v>
      </c>
      <c r="E50" s="1" t="s">
        <v>450</v>
      </c>
      <c r="F50" s="1" t="s">
        <v>450</v>
      </c>
      <c r="G50" s="1" t="s">
        <v>451</v>
      </c>
      <c r="H50" s="1" t="s">
        <v>32</v>
      </c>
      <c r="K50" s="1" t="s">
        <v>33</v>
      </c>
      <c r="L50" s="1" t="s">
        <v>49</v>
      </c>
      <c r="M50" s="1" t="s">
        <v>280</v>
      </c>
      <c r="N50" s="1" t="s">
        <v>445</v>
      </c>
      <c r="P50" s="3">
        <v>41.560492316999998</v>
      </c>
      <c r="Q50" s="3">
        <v>19.857386646999998</v>
      </c>
      <c r="R50" s="1" t="s">
        <v>37</v>
      </c>
      <c r="S50" s="1" t="s">
        <v>38</v>
      </c>
      <c r="U50" s="1" t="s">
        <v>173</v>
      </c>
      <c r="V50" s="1" t="s">
        <v>40</v>
      </c>
      <c r="W50" s="1" t="s">
        <v>33</v>
      </c>
      <c r="X50" s="1" t="s">
        <v>452</v>
      </c>
      <c r="Y50" s="1" t="s">
        <v>452</v>
      </c>
      <c r="Z50" s="2">
        <v>1</v>
      </c>
      <c r="AA50" s="1" t="s">
        <v>453</v>
      </c>
      <c r="AB50" s="1" t="s">
        <v>454</v>
      </c>
      <c r="AC50" s="1" t="str">
        <f>TEXT(Table1[[#This Row],[تاريخ الرصد]],"yyyy-mm")</f>
        <v>2026-04</v>
      </c>
      <c r="AD50" s="1"/>
      <c r="AE50" s="1" t="str">
        <f>IF(Table1[[#This Row],[تاريخ الاغلاق]]="","",TEXT(Table1[[#This Row],[تاريخ الاغلاق]],"yyyy-mm"))</f>
        <v/>
      </c>
      <c r="AF50" s="1" t="str">
        <f>TEXT(Table1[[#This Row],[تاريخ الرصد]],"yyyy")</f>
        <v>2026</v>
      </c>
      <c r="AG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" spans="1:33">
      <c r="A51" s="1" t="s">
        <v>0</v>
      </c>
      <c r="B51" s="1" t="s">
        <v>27</v>
      </c>
      <c r="C51" s="1" t="s">
        <v>45</v>
      </c>
      <c r="D51" s="1" t="s">
        <v>455</v>
      </c>
      <c r="E51" s="1" t="s">
        <v>456</v>
      </c>
      <c r="F51" s="1" t="s">
        <v>456</v>
      </c>
      <c r="G51" s="1" t="s">
        <v>457</v>
      </c>
      <c r="H51" s="1" t="s">
        <v>32</v>
      </c>
      <c r="K51" s="1" t="s">
        <v>33</v>
      </c>
      <c r="L51" s="1" t="s">
        <v>49</v>
      </c>
      <c r="M51" s="1" t="s">
        <v>251</v>
      </c>
      <c r="N51" s="1" t="s">
        <v>295</v>
      </c>
      <c r="P51" s="3">
        <v>41.435085399999998</v>
      </c>
      <c r="Q51" s="3">
        <v>19.7703661</v>
      </c>
      <c r="R51" s="1" t="s">
        <v>76</v>
      </c>
      <c r="S51" s="1" t="s">
        <v>52</v>
      </c>
      <c r="U51" s="1" t="s">
        <v>119</v>
      </c>
      <c r="V51" s="1" t="s">
        <v>40</v>
      </c>
      <c r="W51" s="1" t="s">
        <v>33</v>
      </c>
      <c r="X51" s="1" t="s">
        <v>458</v>
      </c>
      <c r="Y51" s="1" t="s">
        <v>458</v>
      </c>
      <c r="Z51" s="2">
        <v>1</v>
      </c>
      <c r="AA51" s="1" t="s">
        <v>459</v>
      </c>
      <c r="AB51" s="1" t="s">
        <v>460</v>
      </c>
      <c r="AC51" s="1" t="str">
        <f>TEXT(Table1[[#This Row],[تاريخ الرصد]],"yyyy-mm")</f>
        <v>2026-04</v>
      </c>
      <c r="AD51" s="1"/>
      <c r="AE51" s="1" t="str">
        <f>IF(Table1[[#This Row],[تاريخ الاغلاق]]="","",TEXT(Table1[[#This Row],[تاريخ الاغلاق]],"yyyy-mm"))</f>
        <v/>
      </c>
      <c r="AF51" s="1" t="str">
        <f>TEXT(Table1[[#This Row],[تاريخ الرصد]],"yyyy")</f>
        <v>2026</v>
      </c>
      <c r="AG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" spans="1:33">
      <c r="A52" s="1" t="s">
        <v>0</v>
      </c>
      <c r="B52" s="1" t="s">
        <v>27</v>
      </c>
      <c r="C52" s="1" t="s">
        <v>461</v>
      </c>
      <c r="D52" s="1" t="s">
        <v>462</v>
      </c>
      <c r="E52" s="1" t="s">
        <v>463</v>
      </c>
      <c r="F52" s="1" t="s">
        <v>463</v>
      </c>
      <c r="G52" s="1" t="s">
        <v>464</v>
      </c>
      <c r="H52" s="1" t="s">
        <v>32</v>
      </c>
      <c r="K52" s="1" t="s">
        <v>33</v>
      </c>
      <c r="L52" s="1" t="s">
        <v>49</v>
      </c>
      <c r="M52" s="1" t="s">
        <v>465</v>
      </c>
      <c r="N52" s="1" t="s">
        <v>251</v>
      </c>
      <c r="P52" s="3">
        <v>41.529035</v>
      </c>
      <c r="Q52" s="3">
        <v>19.601348000000002</v>
      </c>
      <c r="R52" s="1" t="s">
        <v>37</v>
      </c>
      <c r="S52" s="1" t="s">
        <v>38</v>
      </c>
      <c r="U52" s="1" t="s">
        <v>466</v>
      </c>
      <c r="V52" s="1" t="s">
        <v>40</v>
      </c>
      <c r="W52" s="1" t="s">
        <v>33</v>
      </c>
      <c r="X52" s="1" t="s">
        <v>467</v>
      </c>
      <c r="Y52" s="1" t="s">
        <v>468</v>
      </c>
      <c r="Z52" s="2">
        <v>1</v>
      </c>
      <c r="AA52" s="1" t="s">
        <v>469</v>
      </c>
      <c r="AB52" s="1" t="s">
        <v>470</v>
      </c>
      <c r="AC52" s="1" t="str">
        <f>TEXT(Table1[[#This Row],[تاريخ الرصد]],"yyyy-mm")</f>
        <v>2026-04</v>
      </c>
      <c r="AD52" s="1"/>
      <c r="AE52" s="1" t="str">
        <f>IF(Table1[[#This Row],[تاريخ الاغلاق]]="","",TEXT(Table1[[#This Row],[تاريخ الاغلاق]],"yyyy-mm"))</f>
        <v/>
      </c>
      <c r="AF52" s="1" t="str">
        <f>TEXT(Table1[[#This Row],[تاريخ الرصد]],"yyyy")</f>
        <v>2026</v>
      </c>
      <c r="AG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" spans="1:33">
      <c r="A53" s="1" t="s">
        <v>0</v>
      </c>
      <c r="B53" s="1" t="s">
        <v>27</v>
      </c>
      <c r="C53" s="1" t="s">
        <v>45</v>
      </c>
      <c r="D53" s="1" t="s">
        <v>471</v>
      </c>
      <c r="E53" s="1" t="s">
        <v>472</v>
      </c>
      <c r="F53" s="1" t="s">
        <v>472</v>
      </c>
      <c r="G53" s="1" t="s">
        <v>473</v>
      </c>
      <c r="H53" s="1" t="s">
        <v>32</v>
      </c>
      <c r="K53" s="1" t="s">
        <v>33</v>
      </c>
      <c r="L53" s="1" t="s">
        <v>49</v>
      </c>
      <c r="M53" s="1" t="s">
        <v>251</v>
      </c>
      <c r="N53" s="1" t="s">
        <v>295</v>
      </c>
      <c r="P53" s="3">
        <v>41.435605498999998</v>
      </c>
      <c r="Q53" s="3">
        <v>19.784242809999999</v>
      </c>
      <c r="R53" s="1" t="s">
        <v>474</v>
      </c>
      <c r="S53" s="1" t="s">
        <v>475</v>
      </c>
      <c r="U53" s="1" t="s">
        <v>53</v>
      </c>
      <c r="V53" s="1" t="s">
        <v>40</v>
      </c>
      <c r="W53" s="1" t="s">
        <v>33</v>
      </c>
      <c r="X53" s="1" t="s">
        <v>476</v>
      </c>
      <c r="Y53" s="1" t="s">
        <v>476</v>
      </c>
      <c r="Z53" s="2">
        <v>1</v>
      </c>
      <c r="AA53" s="1" t="s">
        <v>477</v>
      </c>
      <c r="AB53" s="1" t="s">
        <v>478</v>
      </c>
      <c r="AC53" s="1" t="str">
        <f>TEXT(Table1[[#This Row],[تاريخ الرصد]],"yyyy-mm")</f>
        <v>2026-04</v>
      </c>
      <c r="AD53" s="1"/>
      <c r="AE53" s="1" t="str">
        <f>IF(Table1[[#This Row],[تاريخ الاغلاق]]="","",TEXT(Table1[[#This Row],[تاريخ الاغلاق]],"yyyy-mm"))</f>
        <v/>
      </c>
      <c r="AF53" s="1" t="str">
        <f>TEXT(Table1[[#This Row],[تاريخ الرصد]],"yyyy")</f>
        <v>2026</v>
      </c>
      <c r="AG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" spans="1:33">
      <c r="A54" s="1" t="s">
        <v>0</v>
      </c>
      <c r="B54" s="1" t="s">
        <v>27</v>
      </c>
      <c r="C54" s="1" t="s">
        <v>35440</v>
      </c>
      <c r="D54" s="1" t="s">
        <v>479</v>
      </c>
      <c r="E54" s="1" t="s">
        <v>480</v>
      </c>
      <c r="F54" s="1" t="s">
        <v>480</v>
      </c>
      <c r="G54" s="1" t="s">
        <v>481</v>
      </c>
      <c r="H54" s="1" t="s">
        <v>32</v>
      </c>
      <c r="K54" s="1" t="s">
        <v>33</v>
      </c>
      <c r="L54" s="1" t="s">
        <v>218</v>
      </c>
      <c r="M54" s="1" t="s">
        <v>482</v>
      </c>
      <c r="N54" s="1" t="s">
        <v>483</v>
      </c>
      <c r="P54" s="3">
        <v>41.530888300999997</v>
      </c>
      <c r="Q54" s="3">
        <v>19.982194880000002</v>
      </c>
      <c r="R54" s="1" t="s">
        <v>484</v>
      </c>
      <c r="S54" s="1" t="s">
        <v>38</v>
      </c>
      <c r="U54" s="1" t="s">
        <v>108</v>
      </c>
      <c r="V54" s="1" t="s">
        <v>40</v>
      </c>
      <c r="W54" s="1" t="s">
        <v>33</v>
      </c>
      <c r="X54" s="1" t="s">
        <v>485</v>
      </c>
      <c r="Y54" s="1" t="s">
        <v>485</v>
      </c>
      <c r="Z54" s="2">
        <v>1</v>
      </c>
      <c r="AA54" s="1" t="s">
        <v>486</v>
      </c>
      <c r="AB54" s="1" t="s">
        <v>487</v>
      </c>
      <c r="AC54" s="1" t="str">
        <f>TEXT(Table1[[#This Row],[تاريخ الرصد]],"yyyy-mm")</f>
        <v>2026-02</v>
      </c>
      <c r="AD54" s="1"/>
      <c r="AE54" s="1" t="str">
        <f>IF(Table1[[#This Row],[تاريخ الاغلاق]]="","",TEXT(Table1[[#This Row],[تاريخ الاغلاق]],"yyyy-mm"))</f>
        <v/>
      </c>
      <c r="AF54" s="1" t="str">
        <f>TEXT(Table1[[#This Row],[تاريخ الرصد]],"yyyy")</f>
        <v>2026</v>
      </c>
      <c r="AG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" spans="1:33">
      <c r="A55" s="1" t="s">
        <v>0</v>
      </c>
      <c r="B55" s="1" t="s">
        <v>27</v>
      </c>
      <c r="C55" s="1" t="s">
        <v>45</v>
      </c>
      <c r="D55" s="1" t="s">
        <v>488</v>
      </c>
      <c r="E55" s="1" t="s">
        <v>489</v>
      </c>
      <c r="F55" s="1" t="s">
        <v>489</v>
      </c>
      <c r="G55" s="1" t="s">
        <v>490</v>
      </c>
      <c r="H55" s="1" t="s">
        <v>32</v>
      </c>
      <c r="K55" s="1" t="s">
        <v>33</v>
      </c>
      <c r="L55" s="1" t="s">
        <v>49</v>
      </c>
      <c r="M55" s="1" t="s">
        <v>345</v>
      </c>
      <c r="N55" s="1" t="s">
        <v>491</v>
      </c>
      <c r="P55" s="3">
        <v>41.425355787000001</v>
      </c>
      <c r="Q55" s="3">
        <v>19.797941178999999</v>
      </c>
      <c r="R55" s="1" t="s">
        <v>76</v>
      </c>
      <c r="S55" s="1" t="s">
        <v>52</v>
      </c>
      <c r="U55" s="1" t="s">
        <v>53</v>
      </c>
      <c r="V55" s="1" t="s">
        <v>40</v>
      </c>
      <c r="W55" s="1" t="s">
        <v>33</v>
      </c>
      <c r="X55" s="1" t="s">
        <v>492</v>
      </c>
      <c r="Y55" s="1" t="s">
        <v>492</v>
      </c>
      <c r="Z55" s="2">
        <v>1</v>
      </c>
      <c r="AA55" s="1" t="s">
        <v>493</v>
      </c>
      <c r="AB55" s="1" t="s">
        <v>494</v>
      </c>
      <c r="AC55" s="1" t="str">
        <f>TEXT(Table1[[#This Row],[تاريخ الرصد]],"yyyy-mm")</f>
        <v>2026-02</v>
      </c>
      <c r="AD55" s="1"/>
      <c r="AE55" s="1" t="str">
        <f>IF(Table1[[#This Row],[تاريخ الاغلاق]]="","",TEXT(Table1[[#This Row],[تاريخ الاغلاق]],"yyyy-mm"))</f>
        <v/>
      </c>
      <c r="AF55" s="1" t="str">
        <f>TEXT(Table1[[#This Row],[تاريخ الرصد]],"yyyy")</f>
        <v>2026</v>
      </c>
      <c r="AG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" spans="1:33">
      <c r="A56" s="1" t="s">
        <v>0</v>
      </c>
      <c r="B56" s="1" t="s">
        <v>27</v>
      </c>
      <c r="C56" s="1" t="s">
        <v>184</v>
      </c>
      <c r="D56" s="1" t="s">
        <v>495</v>
      </c>
      <c r="E56" s="1" t="s">
        <v>496</v>
      </c>
      <c r="F56" s="1" t="s">
        <v>496</v>
      </c>
      <c r="G56" s="1" t="s">
        <v>497</v>
      </c>
      <c r="H56" s="1" t="s">
        <v>32</v>
      </c>
      <c r="K56" s="1" t="s">
        <v>33</v>
      </c>
      <c r="L56" s="1" t="s">
        <v>49</v>
      </c>
      <c r="M56" s="1" t="s">
        <v>105</v>
      </c>
      <c r="N56" s="1" t="s">
        <v>498</v>
      </c>
      <c r="P56" s="3">
        <v>41.252499</v>
      </c>
      <c r="Q56" s="3">
        <v>19.939019999999999</v>
      </c>
      <c r="R56" s="1" t="s">
        <v>499</v>
      </c>
      <c r="S56" s="1" t="s">
        <v>118</v>
      </c>
      <c r="U56" s="1" t="s">
        <v>237</v>
      </c>
      <c r="V56" s="1" t="s">
        <v>40</v>
      </c>
      <c r="W56" s="1" t="s">
        <v>33</v>
      </c>
      <c r="X56" s="1" t="s">
        <v>500</v>
      </c>
      <c r="Y56" s="1" t="s">
        <v>500</v>
      </c>
      <c r="Z56" s="2">
        <v>1</v>
      </c>
      <c r="AA56" s="1" t="s">
        <v>501</v>
      </c>
      <c r="AB56" s="1" t="s">
        <v>502</v>
      </c>
      <c r="AC56" s="1" t="str">
        <f>TEXT(Table1[[#This Row],[تاريخ الرصد]],"yyyy-mm")</f>
        <v>2026-01</v>
      </c>
      <c r="AD56" s="1"/>
      <c r="AE56" s="1" t="str">
        <f>IF(Table1[[#This Row],[تاريخ الاغلاق]]="","",TEXT(Table1[[#This Row],[تاريخ الاغلاق]],"yyyy-mm"))</f>
        <v/>
      </c>
      <c r="AF56" s="1" t="str">
        <f>TEXT(Table1[[#This Row],[تاريخ الرصد]],"yyyy")</f>
        <v>2026</v>
      </c>
      <c r="AG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" spans="1:33">
      <c r="A57" s="1" t="s">
        <v>503</v>
      </c>
      <c r="B57" s="1" t="s">
        <v>27</v>
      </c>
      <c r="C57" s="1" t="s">
        <v>35440</v>
      </c>
      <c r="D57" s="1" t="s">
        <v>504</v>
      </c>
      <c r="E57" s="1" t="s">
        <v>505</v>
      </c>
      <c r="F57" s="1" t="s">
        <v>505</v>
      </c>
      <c r="G57" s="1" t="s">
        <v>94</v>
      </c>
      <c r="H57" s="1" t="s">
        <v>506</v>
      </c>
      <c r="I57" s="1" t="s">
        <v>188</v>
      </c>
      <c r="J57" s="1" t="s">
        <v>328</v>
      </c>
      <c r="K57" s="1" t="s">
        <v>33</v>
      </c>
      <c r="M57" s="1" t="s">
        <v>507</v>
      </c>
      <c r="N57" s="1" t="s">
        <v>491</v>
      </c>
      <c r="O57" s="1" t="s">
        <v>508</v>
      </c>
      <c r="P57" s="3">
        <v>41.458427270999998</v>
      </c>
      <c r="Q57" s="3">
        <v>20.008125455999998</v>
      </c>
      <c r="R57" s="1" t="s">
        <v>37</v>
      </c>
      <c r="S57" s="1" t="s">
        <v>38</v>
      </c>
      <c r="U57" s="1" t="s">
        <v>97</v>
      </c>
      <c r="V57" s="1" t="s">
        <v>40</v>
      </c>
      <c r="W57" s="1" t="s">
        <v>33</v>
      </c>
      <c r="X57" s="1" t="s">
        <v>509</v>
      </c>
      <c r="Y57" s="1" t="s">
        <v>510</v>
      </c>
      <c r="Z57" s="2">
        <v>1</v>
      </c>
      <c r="AA57" s="1" t="s">
        <v>511</v>
      </c>
      <c r="AB57" s="1" t="s">
        <v>512</v>
      </c>
      <c r="AC57" s="1" t="str">
        <f>TEXT(Table1[[#This Row],[تاريخ الرصد]],"yyyy-mm")</f>
        <v>2026-02</v>
      </c>
      <c r="AD57" s="1"/>
      <c r="AE57" s="1" t="str">
        <f>IF(Table1[[#This Row],[تاريخ الاغلاق]]="","",TEXT(Table1[[#This Row],[تاريخ الاغلاق]],"yyyy-mm"))</f>
        <v>2026-03</v>
      </c>
      <c r="AF57" s="1" t="str">
        <f>TEXT(Table1[[#This Row],[تاريخ الرصد]],"yyyy")</f>
        <v>2026</v>
      </c>
      <c r="AG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37</v>
      </c>
    </row>
    <row r="58" spans="1:33">
      <c r="A58" s="1" t="s">
        <v>0</v>
      </c>
      <c r="B58" s="1" t="s">
        <v>27</v>
      </c>
      <c r="C58" s="1" t="s">
        <v>35440</v>
      </c>
      <c r="D58" s="1" t="s">
        <v>513</v>
      </c>
      <c r="E58" s="1" t="s">
        <v>514</v>
      </c>
      <c r="F58" s="1" t="s">
        <v>514</v>
      </c>
      <c r="G58" s="1" t="s">
        <v>515</v>
      </c>
      <c r="H58" s="1" t="s">
        <v>32</v>
      </c>
      <c r="K58" s="1" t="s">
        <v>33</v>
      </c>
      <c r="L58" s="1" t="s">
        <v>135</v>
      </c>
      <c r="M58" s="1" t="s">
        <v>376</v>
      </c>
      <c r="N58" s="1" t="s">
        <v>252</v>
      </c>
      <c r="P58" s="3">
        <v>41.469358300000003</v>
      </c>
      <c r="Q58" s="3">
        <v>20.007316700000001</v>
      </c>
      <c r="R58" s="1" t="s">
        <v>51</v>
      </c>
      <c r="S58" s="1" t="s">
        <v>52</v>
      </c>
      <c r="U58" s="1" t="s">
        <v>377</v>
      </c>
      <c r="V58" s="1" t="s">
        <v>40</v>
      </c>
      <c r="W58" s="1" t="s">
        <v>33</v>
      </c>
      <c r="X58" s="1" t="s">
        <v>516</v>
      </c>
      <c r="Y58" s="1" t="s">
        <v>516</v>
      </c>
      <c r="Z58" s="2">
        <v>1</v>
      </c>
      <c r="AA58" s="1" t="s">
        <v>517</v>
      </c>
      <c r="AB58" s="1" t="s">
        <v>518</v>
      </c>
      <c r="AC58" s="1" t="str">
        <f>TEXT(Table1[[#This Row],[تاريخ الرصد]],"yyyy-mm")</f>
        <v>2026-04</v>
      </c>
      <c r="AD58" s="1"/>
      <c r="AE58" s="1" t="str">
        <f>IF(Table1[[#This Row],[تاريخ الاغلاق]]="","",TEXT(Table1[[#This Row],[تاريخ الاغلاق]],"yyyy-mm"))</f>
        <v/>
      </c>
      <c r="AF58" s="1" t="str">
        <f>TEXT(Table1[[#This Row],[تاريخ الرصد]],"yyyy")</f>
        <v>2026</v>
      </c>
      <c r="AG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" spans="1:33">
      <c r="A59" s="1" t="s">
        <v>0</v>
      </c>
      <c r="B59" s="1" t="s">
        <v>27</v>
      </c>
      <c r="C59" s="1" t="s">
        <v>45</v>
      </c>
      <c r="D59" s="1" t="s">
        <v>519</v>
      </c>
      <c r="E59" s="1" t="s">
        <v>520</v>
      </c>
      <c r="F59" s="1" t="s">
        <v>520</v>
      </c>
      <c r="G59" s="1" t="s">
        <v>94</v>
      </c>
      <c r="H59" s="1" t="s">
        <v>32</v>
      </c>
      <c r="K59" s="1" t="s">
        <v>125</v>
      </c>
      <c r="L59" s="1" t="s">
        <v>125</v>
      </c>
      <c r="M59" s="1" t="s">
        <v>390</v>
      </c>
      <c r="N59" s="1" t="s">
        <v>127</v>
      </c>
      <c r="P59" s="3">
        <v>41.436126573999999</v>
      </c>
      <c r="Q59" s="3">
        <v>19.780928105000001</v>
      </c>
      <c r="R59" s="1" t="s">
        <v>209</v>
      </c>
      <c r="S59" s="1" t="s">
        <v>210</v>
      </c>
      <c r="U59" s="1" t="s">
        <v>53</v>
      </c>
      <c r="V59" s="1" t="s">
        <v>40</v>
      </c>
      <c r="W59" s="1" t="s">
        <v>66</v>
      </c>
      <c r="X59" s="1" t="s">
        <v>521</v>
      </c>
      <c r="Y59" s="1" t="s">
        <v>521</v>
      </c>
      <c r="Z59" s="2">
        <v>1</v>
      </c>
      <c r="AA59" s="1" t="s">
        <v>522</v>
      </c>
      <c r="AB59" s="1" t="s">
        <v>131</v>
      </c>
      <c r="AC59" s="1" t="str">
        <f>TEXT(Table1[[#This Row],[تاريخ الرصد]],"yyyy-mm")</f>
        <v>2026-05</v>
      </c>
      <c r="AD59" s="1"/>
      <c r="AE59" s="1" t="str">
        <f>IF(Table1[[#This Row],[تاريخ الاغلاق]]="","",TEXT(Table1[[#This Row],[تاريخ الاغلاق]],"yyyy-mm"))</f>
        <v/>
      </c>
      <c r="AF59" s="1" t="str">
        <f>TEXT(Table1[[#This Row],[تاريخ الرصد]],"yyyy")</f>
        <v>2026</v>
      </c>
      <c r="AG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" spans="1:33">
      <c r="A60" s="1" t="s">
        <v>0</v>
      </c>
      <c r="B60" s="1" t="s">
        <v>27</v>
      </c>
      <c r="C60" s="1" t="s">
        <v>45</v>
      </c>
      <c r="D60" s="1" t="s">
        <v>523</v>
      </c>
      <c r="E60" s="1" t="s">
        <v>524</v>
      </c>
      <c r="F60" s="1" t="s">
        <v>524</v>
      </c>
      <c r="G60" s="1" t="s">
        <v>94</v>
      </c>
      <c r="H60" s="1" t="s">
        <v>32</v>
      </c>
      <c r="K60" s="1" t="s">
        <v>125</v>
      </c>
      <c r="L60" s="1" t="s">
        <v>125</v>
      </c>
      <c r="M60" s="1" t="s">
        <v>525</v>
      </c>
      <c r="N60" s="1" t="s">
        <v>525</v>
      </c>
      <c r="P60" s="3">
        <v>41.420452355999998</v>
      </c>
      <c r="Q60" s="3">
        <v>19.800891822000001</v>
      </c>
      <c r="R60" s="1" t="s">
        <v>37</v>
      </c>
      <c r="S60" s="1" t="s">
        <v>38</v>
      </c>
      <c r="U60" s="1" t="s">
        <v>412</v>
      </c>
      <c r="V60" s="1" t="s">
        <v>40</v>
      </c>
      <c r="W60" s="1" t="s">
        <v>66</v>
      </c>
      <c r="X60" s="1" t="s">
        <v>526</v>
      </c>
      <c r="Y60" s="1" t="s">
        <v>527</v>
      </c>
      <c r="Z60" s="2">
        <v>1</v>
      </c>
      <c r="AA60" s="1" t="s">
        <v>528</v>
      </c>
      <c r="AB60" s="1" t="s">
        <v>529</v>
      </c>
      <c r="AC60" s="1" t="str">
        <f>TEXT(Table1[[#This Row],[تاريخ الرصد]],"yyyy-mm")</f>
        <v>2026-06</v>
      </c>
      <c r="AD60" s="1"/>
      <c r="AE60" s="1" t="str">
        <f>IF(Table1[[#This Row],[تاريخ الاغلاق]]="","",TEXT(Table1[[#This Row],[تاريخ الاغلاق]],"yyyy-mm"))</f>
        <v/>
      </c>
      <c r="AF60" s="1" t="str">
        <f>TEXT(Table1[[#This Row],[تاريخ الرصد]],"yyyy")</f>
        <v>2026</v>
      </c>
      <c r="AG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" spans="1:33">
      <c r="A61" s="1" t="s">
        <v>0</v>
      </c>
      <c r="B61" s="1" t="s">
        <v>27</v>
      </c>
      <c r="C61" s="1" t="s">
        <v>169</v>
      </c>
      <c r="D61" s="1" t="s">
        <v>530</v>
      </c>
      <c r="E61" s="1" t="s">
        <v>531</v>
      </c>
      <c r="F61" s="1" t="s">
        <v>531</v>
      </c>
      <c r="G61" s="1" t="s">
        <v>532</v>
      </c>
      <c r="H61" s="1" t="s">
        <v>32</v>
      </c>
      <c r="K61" s="1" t="s">
        <v>33</v>
      </c>
      <c r="L61" s="1" t="s">
        <v>49</v>
      </c>
      <c r="M61" s="1" t="s">
        <v>262</v>
      </c>
      <c r="N61" s="1" t="s">
        <v>445</v>
      </c>
      <c r="P61" s="3">
        <v>41.565765972000001</v>
      </c>
      <c r="Q61" s="3">
        <v>19.910123577</v>
      </c>
      <c r="R61" s="1" t="s">
        <v>37</v>
      </c>
      <c r="S61" s="1" t="s">
        <v>38</v>
      </c>
      <c r="U61" s="1" t="s">
        <v>173</v>
      </c>
      <c r="V61" s="1" t="s">
        <v>40</v>
      </c>
      <c r="W61" s="1" t="s">
        <v>33</v>
      </c>
      <c r="X61" s="1" t="s">
        <v>533</v>
      </c>
      <c r="Y61" s="1" t="s">
        <v>534</v>
      </c>
      <c r="Z61" s="2">
        <v>1</v>
      </c>
      <c r="AA61" s="1" t="s">
        <v>535</v>
      </c>
      <c r="AB61" s="1" t="s">
        <v>536</v>
      </c>
      <c r="AC61" s="1" t="str">
        <f>TEXT(Table1[[#This Row],[تاريخ الرصد]],"yyyy-mm")</f>
        <v>2026-04</v>
      </c>
      <c r="AD61" s="1"/>
      <c r="AE61" s="1" t="str">
        <f>IF(Table1[[#This Row],[تاريخ الاغلاق]]="","",TEXT(Table1[[#This Row],[تاريخ الاغلاق]],"yyyy-mm"))</f>
        <v/>
      </c>
      <c r="AF61" s="1" t="str">
        <f>TEXT(Table1[[#This Row],[تاريخ الرصد]],"yyyy")</f>
        <v>2026</v>
      </c>
      <c r="AG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" spans="1:33">
      <c r="A62" s="1" t="s">
        <v>537</v>
      </c>
      <c r="B62" s="1" t="s">
        <v>27</v>
      </c>
      <c r="C62" s="1" t="s">
        <v>184</v>
      </c>
      <c r="D62" s="1" t="s">
        <v>538</v>
      </c>
      <c r="E62" s="1" t="s">
        <v>539</v>
      </c>
      <c r="F62" s="1" t="s">
        <v>539</v>
      </c>
      <c r="G62" s="1" t="s">
        <v>94</v>
      </c>
      <c r="H62" s="1" t="s">
        <v>540</v>
      </c>
      <c r="I62" s="1" t="s">
        <v>188</v>
      </c>
      <c r="J62" s="1" t="s">
        <v>189</v>
      </c>
      <c r="K62" s="1" t="s">
        <v>33</v>
      </c>
      <c r="M62" s="1" t="s">
        <v>482</v>
      </c>
      <c r="N62" s="1" t="s">
        <v>541</v>
      </c>
      <c r="O62" s="1" t="s">
        <v>541</v>
      </c>
      <c r="P62" s="3">
        <v>41.246908058999999</v>
      </c>
      <c r="Q62" s="3">
        <v>19.943941906999999</v>
      </c>
      <c r="R62" s="1" t="s">
        <v>37</v>
      </c>
      <c r="S62" s="1" t="s">
        <v>38</v>
      </c>
      <c r="U62" s="1" t="s">
        <v>237</v>
      </c>
      <c r="V62" s="1" t="s">
        <v>40</v>
      </c>
      <c r="W62" s="1" t="s">
        <v>33</v>
      </c>
      <c r="X62" s="1" t="s">
        <v>542</v>
      </c>
      <c r="Y62" s="1" t="s">
        <v>543</v>
      </c>
      <c r="Z62" s="2">
        <v>1</v>
      </c>
      <c r="AA62" s="1" t="s">
        <v>544</v>
      </c>
      <c r="AB62" s="1" t="s">
        <v>545</v>
      </c>
      <c r="AC62" s="1" t="str">
        <f>TEXT(Table1[[#This Row],[تاريخ الرصد]],"yyyy-mm")</f>
        <v>2026-02</v>
      </c>
      <c r="AD62" s="1"/>
      <c r="AE62" s="1" t="str">
        <f>IF(Table1[[#This Row],[تاريخ الاغلاق]]="","",TEXT(Table1[[#This Row],[تاريخ الاغلاق]],"yyyy-mm"))</f>
        <v>2026-02</v>
      </c>
      <c r="AF62" s="1" t="str">
        <f>TEXT(Table1[[#This Row],[تاريخ الرصد]],"yyyy")</f>
        <v>2026</v>
      </c>
      <c r="AG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63" spans="1:33">
      <c r="A63" s="1" t="s">
        <v>0</v>
      </c>
      <c r="B63" s="1" t="s">
        <v>27</v>
      </c>
      <c r="C63" s="1" t="s">
        <v>169</v>
      </c>
      <c r="D63" s="1" t="s">
        <v>546</v>
      </c>
      <c r="E63" s="1" t="s">
        <v>547</v>
      </c>
      <c r="F63" s="1" t="s">
        <v>547</v>
      </c>
      <c r="G63" s="1" t="s">
        <v>548</v>
      </c>
      <c r="H63" s="1" t="s">
        <v>32</v>
      </c>
      <c r="K63" s="1" t="s">
        <v>33</v>
      </c>
      <c r="L63" s="1" t="s">
        <v>49</v>
      </c>
      <c r="M63" s="1" t="s">
        <v>444</v>
      </c>
      <c r="N63" s="1" t="s">
        <v>445</v>
      </c>
      <c r="P63" s="3">
        <v>41.564848843999997</v>
      </c>
      <c r="Q63" s="3">
        <v>19.865954403</v>
      </c>
      <c r="R63" s="1" t="s">
        <v>37</v>
      </c>
      <c r="S63" s="1" t="s">
        <v>38</v>
      </c>
      <c r="U63" s="1" t="s">
        <v>173</v>
      </c>
      <c r="V63" s="1" t="s">
        <v>40</v>
      </c>
      <c r="W63" s="1" t="s">
        <v>33</v>
      </c>
      <c r="X63" s="1" t="s">
        <v>549</v>
      </c>
      <c r="Y63" s="1" t="s">
        <v>550</v>
      </c>
      <c r="Z63" s="2">
        <v>1</v>
      </c>
      <c r="AA63" s="1" t="s">
        <v>551</v>
      </c>
      <c r="AB63" s="1" t="s">
        <v>552</v>
      </c>
      <c r="AC63" s="1" t="str">
        <f>TEXT(Table1[[#This Row],[تاريخ الرصد]],"yyyy-mm")</f>
        <v>2026-04</v>
      </c>
      <c r="AD63" s="1"/>
      <c r="AE63" s="1" t="str">
        <f>IF(Table1[[#This Row],[تاريخ الاغلاق]]="","",TEXT(Table1[[#This Row],[تاريخ الاغلاق]],"yyyy-mm"))</f>
        <v/>
      </c>
      <c r="AF63" s="1" t="str">
        <f>TEXT(Table1[[#This Row],[تاريخ الرصد]],"yyyy")</f>
        <v>2026</v>
      </c>
      <c r="AG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" spans="1:33">
      <c r="A64" s="1" t="s">
        <v>0</v>
      </c>
      <c r="B64" s="1" t="s">
        <v>27</v>
      </c>
      <c r="C64" s="1" t="s">
        <v>169</v>
      </c>
      <c r="D64" s="1" t="s">
        <v>553</v>
      </c>
      <c r="E64" s="1" t="s">
        <v>554</v>
      </c>
      <c r="F64" s="1" t="s">
        <v>554</v>
      </c>
      <c r="G64" s="1" t="s">
        <v>94</v>
      </c>
      <c r="H64" s="1" t="s">
        <v>32</v>
      </c>
      <c r="K64" s="1" t="s">
        <v>125</v>
      </c>
      <c r="L64" s="1" t="s">
        <v>125</v>
      </c>
      <c r="M64" s="1" t="s">
        <v>370</v>
      </c>
      <c r="N64" s="1" t="s">
        <v>127</v>
      </c>
      <c r="P64" s="3">
        <v>41.562796550999998</v>
      </c>
      <c r="Q64" s="3">
        <v>19.913177818000001</v>
      </c>
      <c r="R64" s="1" t="s">
        <v>555</v>
      </c>
      <c r="S64" s="1" t="s">
        <v>556</v>
      </c>
      <c r="U64" s="1" t="s">
        <v>173</v>
      </c>
      <c r="V64" s="1" t="s">
        <v>40</v>
      </c>
      <c r="W64" s="1" t="s">
        <v>66</v>
      </c>
      <c r="X64" s="1" t="s">
        <v>557</v>
      </c>
      <c r="Y64" s="1" t="s">
        <v>557</v>
      </c>
      <c r="Z64" s="2">
        <v>1</v>
      </c>
      <c r="AA64" s="1" t="s">
        <v>558</v>
      </c>
      <c r="AB64" s="1" t="s">
        <v>131</v>
      </c>
      <c r="AC64" s="1" t="str">
        <f>TEXT(Table1[[#This Row],[تاريخ الرصد]],"yyyy-mm")</f>
        <v>2026-05</v>
      </c>
      <c r="AD64" s="1"/>
      <c r="AE64" s="1" t="str">
        <f>IF(Table1[[#This Row],[تاريخ الاغلاق]]="","",TEXT(Table1[[#This Row],[تاريخ الاغلاق]],"yyyy-mm"))</f>
        <v/>
      </c>
      <c r="AF64" s="1" t="str">
        <f>TEXT(Table1[[#This Row],[تاريخ الرصد]],"yyyy")</f>
        <v>2026</v>
      </c>
      <c r="AG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" spans="1:33">
      <c r="A65" s="1" t="s">
        <v>0</v>
      </c>
      <c r="B65" s="1" t="s">
        <v>27</v>
      </c>
      <c r="C65" s="1" t="s">
        <v>169</v>
      </c>
      <c r="D65" s="1" t="s">
        <v>559</v>
      </c>
      <c r="E65" s="1" t="s">
        <v>560</v>
      </c>
      <c r="F65" s="1" t="s">
        <v>560</v>
      </c>
      <c r="G65" s="1" t="s">
        <v>94</v>
      </c>
      <c r="H65" s="1" t="s">
        <v>32</v>
      </c>
      <c r="K65" s="1" t="s">
        <v>125</v>
      </c>
      <c r="L65" s="1" t="s">
        <v>125</v>
      </c>
      <c r="M65" s="1" t="s">
        <v>64</v>
      </c>
      <c r="N65" s="1" t="s">
        <v>64</v>
      </c>
      <c r="P65" s="3">
        <v>41.557063167999999</v>
      </c>
      <c r="Q65" s="3">
        <v>19.857502685</v>
      </c>
      <c r="R65" s="1" t="s">
        <v>37</v>
      </c>
      <c r="S65" s="1" t="s">
        <v>38</v>
      </c>
      <c r="U65" s="1" t="s">
        <v>173</v>
      </c>
      <c r="V65" s="1" t="s">
        <v>40</v>
      </c>
      <c r="W65" s="1" t="s">
        <v>66</v>
      </c>
      <c r="X65" s="1" t="s">
        <v>561</v>
      </c>
      <c r="Y65" s="1" t="s">
        <v>562</v>
      </c>
      <c r="Z65" s="2">
        <v>1</v>
      </c>
      <c r="AA65" s="1" t="s">
        <v>563</v>
      </c>
      <c r="AB65" s="1" t="s">
        <v>564</v>
      </c>
      <c r="AC65" s="1" t="str">
        <f>TEXT(Table1[[#This Row],[تاريخ الرصد]],"yyyy-mm")</f>
        <v>2026-06</v>
      </c>
      <c r="AD65" s="1"/>
      <c r="AE65" s="1" t="str">
        <f>IF(Table1[[#This Row],[تاريخ الاغلاق]]="","",TEXT(Table1[[#This Row],[تاريخ الاغلاق]],"yyyy-mm"))</f>
        <v/>
      </c>
      <c r="AF65" s="1" t="str">
        <f>TEXT(Table1[[#This Row],[تاريخ الرصد]],"yyyy")</f>
        <v>2026</v>
      </c>
      <c r="AG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6" spans="1:33">
      <c r="A66" s="1" t="s">
        <v>0</v>
      </c>
      <c r="B66" s="1" t="s">
        <v>27</v>
      </c>
      <c r="C66" s="1" t="s">
        <v>169</v>
      </c>
      <c r="D66" s="1" t="s">
        <v>565</v>
      </c>
      <c r="E66" s="1" t="s">
        <v>566</v>
      </c>
      <c r="F66" s="1" t="s">
        <v>566</v>
      </c>
      <c r="G66" s="1" t="s">
        <v>567</v>
      </c>
      <c r="H66" s="1" t="s">
        <v>32</v>
      </c>
      <c r="K66" s="1" t="s">
        <v>33</v>
      </c>
      <c r="L66" s="1" t="s">
        <v>49</v>
      </c>
      <c r="M66" s="1" t="s">
        <v>568</v>
      </c>
      <c r="N66" s="1" t="s">
        <v>84</v>
      </c>
      <c r="P66" s="3">
        <v>41.563561991999997</v>
      </c>
      <c r="Q66" s="3">
        <v>19.864883226</v>
      </c>
      <c r="R66" s="1" t="s">
        <v>51</v>
      </c>
      <c r="S66" s="1" t="s">
        <v>52</v>
      </c>
      <c r="U66" s="1" t="s">
        <v>173</v>
      </c>
      <c r="V66" s="1" t="s">
        <v>40</v>
      </c>
      <c r="W66" s="1" t="s">
        <v>33</v>
      </c>
      <c r="X66" s="1" t="s">
        <v>569</v>
      </c>
      <c r="Y66" s="1" t="s">
        <v>569</v>
      </c>
      <c r="Z66" s="2">
        <v>1</v>
      </c>
      <c r="AA66" s="1" t="s">
        <v>570</v>
      </c>
      <c r="AB66" s="1" t="s">
        <v>571</v>
      </c>
      <c r="AC66" s="1" t="str">
        <f>TEXT(Table1[[#This Row],[تاريخ الرصد]],"yyyy-mm")</f>
        <v>2026-01</v>
      </c>
      <c r="AD66" s="1"/>
      <c r="AE66" s="1" t="str">
        <f>IF(Table1[[#This Row],[تاريخ الاغلاق]]="","",TEXT(Table1[[#This Row],[تاريخ الاغلاق]],"yyyy-mm"))</f>
        <v/>
      </c>
      <c r="AF66" s="1" t="str">
        <f>TEXT(Table1[[#This Row],[تاريخ الرصد]],"yyyy")</f>
        <v>2026</v>
      </c>
      <c r="AG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7" spans="1:33">
      <c r="A67" s="1" t="s">
        <v>0</v>
      </c>
      <c r="B67" s="1" t="s">
        <v>27</v>
      </c>
      <c r="C67" s="1" t="s">
        <v>152</v>
      </c>
      <c r="D67" s="1" t="s">
        <v>572</v>
      </c>
      <c r="E67" s="1" t="s">
        <v>573</v>
      </c>
      <c r="F67" s="1" t="s">
        <v>573</v>
      </c>
      <c r="G67" s="1" t="s">
        <v>574</v>
      </c>
      <c r="H67" s="1" t="s">
        <v>32</v>
      </c>
      <c r="K67" s="1" t="s">
        <v>33</v>
      </c>
      <c r="L67" s="1" t="s">
        <v>49</v>
      </c>
      <c r="M67" s="1" t="s">
        <v>136</v>
      </c>
      <c r="N67" s="1" t="s">
        <v>575</v>
      </c>
      <c r="P67" s="3">
        <v>41.552133146999999</v>
      </c>
      <c r="Q67" s="3">
        <v>19.940384413</v>
      </c>
      <c r="R67" s="1" t="s">
        <v>76</v>
      </c>
      <c r="S67" s="1" t="s">
        <v>52</v>
      </c>
      <c r="U67" s="1" t="s">
        <v>157</v>
      </c>
      <c r="V67" s="1" t="s">
        <v>40</v>
      </c>
      <c r="W67" s="1" t="s">
        <v>33</v>
      </c>
      <c r="X67" s="1" t="s">
        <v>576</v>
      </c>
      <c r="Y67" s="1" t="s">
        <v>576</v>
      </c>
      <c r="Z67" s="2">
        <v>1</v>
      </c>
      <c r="AA67" s="1" t="s">
        <v>577</v>
      </c>
      <c r="AB67" s="1" t="s">
        <v>578</v>
      </c>
      <c r="AC67" s="1" t="str">
        <f>TEXT(Table1[[#This Row],[تاريخ الرصد]],"yyyy-mm")</f>
        <v>2026-03</v>
      </c>
      <c r="AD67" s="1"/>
      <c r="AE67" s="1" t="str">
        <f>IF(Table1[[#This Row],[تاريخ الاغلاق]]="","",TEXT(Table1[[#This Row],[تاريخ الاغلاق]],"yyyy-mm"))</f>
        <v/>
      </c>
      <c r="AF67" s="1" t="str">
        <f>TEXT(Table1[[#This Row],[تاريخ الرصد]],"yyyy")</f>
        <v>2026</v>
      </c>
      <c r="AG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8" spans="1:33">
      <c r="A68" s="1" t="s">
        <v>579</v>
      </c>
      <c r="B68" s="1" t="s">
        <v>27</v>
      </c>
      <c r="C68" s="1" t="s">
        <v>142</v>
      </c>
      <c r="D68" s="1" t="s">
        <v>580</v>
      </c>
      <c r="E68" s="1" t="s">
        <v>581</v>
      </c>
      <c r="F68" s="1" t="s">
        <v>581</v>
      </c>
      <c r="G68" s="1" t="s">
        <v>94</v>
      </c>
      <c r="H68" s="1" t="s">
        <v>582</v>
      </c>
      <c r="I68" s="1" t="s">
        <v>188</v>
      </c>
      <c r="J68" s="1" t="s">
        <v>260</v>
      </c>
      <c r="K68" s="1" t="s">
        <v>33</v>
      </c>
      <c r="M68" s="1" t="s">
        <v>219</v>
      </c>
      <c r="N68" s="1" t="s">
        <v>116</v>
      </c>
      <c r="O68" s="1" t="s">
        <v>272</v>
      </c>
      <c r="P68" s="3">
        <v>41.081219818000001</v>
      </c>
      <c r="Q68" s="3">
        <v>20.201243853000001</v>
      </c>
      <c r="R68" s="1" t="s">
        <v>85</v>
      </c>
      <c r="S68" s="1" t="s">
        <v>52</v>
      </c>
      <c r="U68" s="1" t="s">
        <v>148</v>
      </c>
      <c r="V68" s="1" t="s">
        <v>40</v>
      </c>
      <c r="W68" s="1" t="s">
        <v>33</v>
      </c>
      <c r="X68" s="1" t="s">
        <v>583</v>
      </c>
      <c r="Y68" s="1" t="s">
        <v>584</v>
      </c>
      <c r="Z68" s="2">
        <v>1</v>
      </c>
      <c r="AA68" s="1" t="s">
        <v>585</v>
      </c>
      <c r="AB68" s="1" t="s">
        <v>586</v>
      </c>
      <c r="AC68" s="1" t="str">
        <f>TEXT(Table1[[#This Row],[تاريخ الرصد]],"yyyy-mm")</f>
        <v>2026-01</v>
      </c>
      <c r="AD68" s="1"/>
      <c r="AE68" s="1" t="str">
        <f>IF(Table1[[#This Row],[تاريخ الاغلاق]]="","",TEXT(Table1[[#This Row],[تاريخ الاغلاق]],"yyyy-mm"))</f>
        <v>2026-01</v>
      </c>
      <c r="AF68" s="1" t="str">
        <f>TEXT(Table1[[#This Row],[تاريخ الرصد]],"yyyy")</f>
        <v>2026</v>
      </c>
      <c r="AG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69" spans="1:33">
      <c r="A69" s="1" t="s">
        <v>0</v>
      </c>
      <c r="B69" s="1" t="s">
        <v>27</v>
      </c>
      <c r="C69" s="1" t="s">
        <v>152</v>
      </c>
      <c r="D69" s="1" t="s">
        <v>587</v>
      </c>
      <c r="E69" s="1" t="s">
        <v>588</v>
      </c>
      <c r="F69" s="1" t="s">
        <v>588</v>
      </c>
      <c r="G69" s="1" t="s">
        <v>589</v>
      </c>
      <c r="H69" s="1" t="s">
        <v>32</v>
      </c>
      <c r="K69" s="1" t="s">
        <v>33</v>
      </c>
      <c r="L69" s="1" t="s">
        <v>49</v>
      </c>
      <c r="M69" s="1" t="s">
        <v>507</v>
      </c>
      <c r="N69" s="1" t="s">
        <v>590</v>
      </c>
      <c r="P69" s="3">
        <v>41.554411000000002</v>
      </c>
      <c r="Q69" s="3">
        <v>19.943299</v>
      </c>
      <c r="R69" s="1" t="s">
        <v>227</v>
      </c>
      <c r="S69" s="1" t="s">
        <v>228</v>
      </c>
      <c r="U69" s="1" t="s">
        <v>157</v>
      </c>
      <c r="V69" s="1" t="s">
        <v>40</v>
      </c>
      <c r="W69" s="1" t="s">
        <v>33</v>
      </c>
      <c r="X69" s="1" t="s">
        <v>591</v>
      </c>
      <c r="Y69" s="1" t="s">
        <v>591</v>
      </c>
      <c r="Z69" s="2">
        <v>1</v>
      </c>
      <c r="AA69" s="1" t="s">
        <v>592</v>
      </c>
      <c r="AB69" s="1" t="s">
        <v>593</v>
      </c>
      <c r="AC69" s="1" t="str">
        <f>TEXT(Table1[[#This Row],[تاريخ الرصد]],"yyyy-mm")</f>
        <v>2026-02</v>
      </c>
      <c r="AD69" s="1"/>
      <c r="AE69" s="1" t="str">
        <f>IF(Table1[[#This Row],[تاريخ الاغلاق]]="","",TEXT(Table1[[#This Row],[تاريخ الاغلاق]],"yyyy-mm"))</f>
        <v/>
      </c>
      <c r="AF69" s="1" t="str">
        <f>TEXT(Table1[[#This Row],[تاريخ الرصد]],"yyyy")</f>
        <v>2026</v>
      </c>
      <c r="AG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0" spans="1:33">
      <c r="A70" s="1" t="s">
        <v>0</v>
      </c>
      <c r="B70" s="1" t="s">
        <v>27</v>
      </c>
      <c r="C70" s="1" t="s">
        <v>35440</v>
      </c>
      <c r="D70" s="1" t="s">
        <v>594</v>
      </c>
      <c r="E70" s="1" t="s">
        <v>595</v>
      </c>
      <c r="F70" s="1" t="s">
        <v>596</v>
      </c>
      <c r="G70" s="1" t="s">
        <v>597</v>
      </c>
      <c r="H70" s="1" t="s">
        <v>32</v>
      </c>
      <c r="K70" s="1" t="s">
        <v>33</v>
      </c>
      <c r="L70" s="1" t="s">
        <v>218</v>
      </c>
      <c r="M70" s="1" t="s">
        <v>84</v>
      </c>
      <c r="N70" s="1" t="s">
        <v>220</v>
      </c>
      <c r="P70" s="3">
        <v>41.479635618000003</v>
      </c>
      <c r="Q70" s="3">
        <v>20.021776730999999</v>
      </c>
      <c r="R70" s="1" t="s">
        <v>76</v>
      </c>
      <c r="S70" s="1" t="s">
        <v>52</v>
      </c>
      <c r="U70" s="1" t="s">
        <v>86</v>
      </c>
      <c r="V70" s="1" t="s">
        <v>40</v>
      </c>
      <c r="W70" s="1" t="s">
        <v>33</v>
      </c>
      <c r="X70" s="1" t="s">
        <v>598</v>
      </c>
      <c r="Y70" s="1" t="s">
        <v>598</v>
      </c>
      <c r="Z70" s="2">
        <v>1</v>
      </c>
      <c r="AA70" s="1" t="s">
        <v>599</v>
      </c>
      <c r="AB70" s="1" t="s">
        <v>600</v>
      </c>
      <c r="AC70" s="1" t="str">
        <f>TEXT(Table1[[#This Row],[تاريخ الرصد]],"yyyy-mm")</f>
        <v>2026-01</v>
      </c>
      <c r="AD70" s="1"/>
      <c r="AE70" s="1" t="str">
        <f>IF(Table1[[#This Row],[تاريخ الاغلاق]]="","",TEXT(Table1[[#This Row],[تاريخ الاغلاق]],"yyyy-mm"))</f>
        <v/>
      </c>
      <c r="AF70" s="1" t="str">
        <f>TEXT(Table1[[#This Row],[تاريخ الرصد]],"yyyy")</f>
        <v>2026</v>
      </c>
      <c r="AG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1" spans="1:33">
      <c r="A71" s="1" t="s">
        <v>601</v>
      </c>
      <c r="B71" s="1" t="s">
        <v>27</v>
      </c>
      <c r="C71" s="1" t="s">
        <v>461</v>
      </c>
      <c r="D71" s="1" t="s">
        <v>602</v>
      </c>
      <c r="E71" s="1" t="s">
        <v>603</v>
      </c>
      <c r="F71" s="1" t="s">
        <v>603</v>
      </c>
      <c r="G71" s="1" t="s">
        <v>94</v>
      </c>
      <c r="H71" s="1" t="s">
        <v>604</v>
      </c>
      <c r="I71" s="1" t="s">
        <v>188</v>
      </c>
      <c r="J71" s="1" t="s">
        <v>605</v>
      </c>
      <c r="K71" s="1" t="s">
        <v>33</v>
      </c>
      <c r="M71" s="1" t="s">
        <v>35</v>
      </c>
      <c r="N71" s="1" t="s">
        <v>36</v>
      </c>
      <c r="O71" s="1" t="s">
        <v>498</v>
      </c>
      <c r="P71" s="3">
        <v>41.543450950999997</v>
      </c>
      <c r="Q71" s="3">
        <v>19.596011696000001</v>
      </c>
      <c r="R71" s="1" t="s">
        <v>37</v>
      </c>
      <c r="S71" s="1" t="s">
        <v>38</v>
      </c>
      <c r="U71" s="1" t="s">
        <v>606</v>
      </c>
      <c r="V71" s="1" t="s">
        <v>40</v>
      </c>
      <c r="W71" s="1" t="s">
        <v>33</v>
      </c>
      <c r="X71" s="1" t="s">
        <v>607</v>
      </c>
      <c r="Y71" s="1" t="s">
        <v>608</v>
      </c>
      <c r="Z71" s="2">
        <v>1</v>
      </c>
      <c r="AA71" s="1" t="s">
        <v>609</v>
      </c>
      <c r="AB71" s="1" t="s">
        <v>44</v>
      </c>
      <c r="AC71" s="1" t="str">
        <f>TEXT(Table1[[#This Row],[تاريخ الرصد]],"yyyy-mm")</f>
        <v>2026-01</v>
      </c>
      <c r="AD71" s="1"/>
      <c r="AE71" s="1" t="str">
        <f>IF(Table1[[#This Row],[تاريخ الاغلاق]]="","",TEXT(Table1[[#This Row],[تاريخ الاغلاق]],"yyyy-mm"))</f>
        <v>2026-01</v>
      </c>
      <c r="AF71" s="1" t="str">
        <f>TEXT(Table1[[#This Row],[تاريخ الرصد]],"yyyy")</f>
        <v>2026</v>
      </c>
      <c r="AG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72" spans="1:33">
      <c r="A72" s="1" t="s">
        <v>0</v>
      </c>
      <c r="B72" s="1" t="s">
        <v>27</v>
      </c>
      <c r="C72" s="1" t="s">
        <v>28</v>
      </c>
      <c r="D72" s="1" t="s">
        <v>610</v>
      </c>
      <c r="E72" s="1" t="s">
        <v>611</v>
      </c>
      <c r="F72" s="1" t="s">
        <v>611</v>
      </c>
      <c r="G72" s="1" t="s">
        <v>612</v>
      </c>
      <c r="H72" s="1" t="s">
        <v>32</v>
      </c>
      <c r="K72" s="1" t="s">
        <v>33</v>
      </c>
      <c r="L72" s="1" t="s">
        <v>34</v>
      </c>
      <c r="M72" s="1" t="s">
        <v>116</v>
      </c>
      <c r="N72" s="1" t="s">
        <v>105</v>
      </c>
      <c r="P72" s="3">
        <v>41.649034315999998</v>
      </c>
      <c r="Q72" s="3">
        <v>20.285457730000001</v>
      </c>
      <c r="R72" s="1" t="s">
        <v>37</v>
      </c>
      <c r="S72" s="1" t="s">
        <v>38</v>
      </c>
      <c r="U72" s="1" t="s">
        <v>138</v>
      </c>
      <c r="V72" s="1" t="s">
        <v>40</v>
      </c>
      <c r="W72" s="1" t="s">
        <v>33</v>
      </c>
      <c r="X72" s="1" t="s">
        <v>613</v>
      </c>
      <c r="Y72" s="1" t="s">
        <v>613</v>
      </c>
      <c r="Z72" s="2">
        <v>1</v>
      </c>
      <c r="AA72" s="1" t="s">
        <v>614</v>
      </c>
      <c r="AB72" s="1" t="s">
        <v>615</v>
      </c>
      <c r="AC72" s="1" t="str">
        <f>TEXT(Table1[[#This Row],[تاريخ الرصد]],"yyyy-mm")</f>
        <v>2026-01</v>
      </c>
      <c r="AD72" s="1"/>
      <c r="AE72" s="1" t="str">
        <f>IF(Table1[[#This Row],[تاريخ الاغلاق]]="","",TEXT(Table1[[#This Row],[تاريخ الاغلاق]],"yyyy-mm"))</f>
        <v/>
      </c>
      <c r="AF72" s="1" t="str">
        <f>TEXT(Table1[[#This Row],[تاريخ الرصد]],"yyyy")</f>
        <v>2026</v>
      </c>
      <c r="AG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3" spans="1:33">
      <c r="A73" s="1" t="s">
        <v>0</v>
      </c>
      <c r="B73" s="1" t="s">
        <v>27</v>
      </c>
      <c r="C73" s="1" t="s">
        <v>28</v>
      </c>
      <c r="D73" s="1" t="s">
        <v>616</v>
      </c>
      <c r="E73" s="1" t="s">
        <v>617</v>
      </c>
      <c r="F73" s="1" t="s">
        <v>617</v>
      </c>
      <c r="G73" s="1" t="s">
        <v>618</v>
      </c>
      <c r="H73" s="1" t="s">
        <v>32</v>
      </c>
      <c r="K73" s="1" t="s">
        <v>33</v>
      </c>
      <c r="L73" s="1" t="s">
        <v>34</v>
      </c>
      <c r="M73" s="1" t="s">
        <v>619</v>
      </c>
      <c r="N73" s="1" t="s">
        <v>251</v>
      </c>
      <c r="P73" s="3">
        <v>41.665420159</v>
      </c>
      <c r="Q73" s="3">
        <v>20.294150995999999</v>
      </c>
      <c r="R73" s="1" t="s">
        <v>227</v>
      </c>
      <c r="S73" s="1" t="s">
        <v>228</v>
      </c>
      <c r="U73" s="1" t="s">
        <v>138</v>
      </c>
      <c r="V73" s="1" t="s">
        <v>40</v>
      </c>
      <c r="W73" s="1" t="s">
        <v>33</v>
      </c>
      <c r="X73" s="1" t="s">
        <v>620</v>
      </c>
      <c r="Y73" s="1" t="s">
        <v>620</v>
      </c>
      <c r="Z73" s="2">
        <v>1</v>
      </c>
      <c r="AA73" s="1" t="s">
        <v>621</v>
      </c>
      <c r="AB73" s="1" t="s">
        <v>622</v>
      </c>
      <c r="AC73" s="1" t="str">
        <f>TEXT(Table1[[#This Row],[تاريخ الرصد]],"yyyy-mm")</f>
        <v>2026-04</v>
      </c>
      <c r="AD73" s="1"/>
      <c r="AE73" s="1" t="str">
        <f>IF(Table1[[#This Row],[تاريخ الاغلاق]]="","",TEXT(Table1[[#This Row],[تاريخ الاغلاق]],"yyyy-mm"))</f>
        <v/>
      </c>
      <c r="AF73" s="1" t="str">
        <f>TEXT(Table1[[#This Row],[تاريخ الرصد]],"yyyy")</f>
        <v>2026</v>
      </c>
      <c r="AG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4" spans="1:33">
      <c r="A74" s="1" t="s">
        <v>0</v>
      </c>
      <c r="B74" s="1" t="s">
        <v>27</v>
      </c>
      <c r="C74" s="1" t="s">
        <v>45</v>
      </c>
      <c r="D74" s="1" t="s">
        <v>623</v>
      </c>
      <c r="E74" s="1" t="s">
        <v>624</v>
      </c>
      <c r="F74" s="1" t="s">
        <v>624</v>
      </c>
      <c r="G74" s="1" t="s">
        <v>625</v>
      </c>
      <c r="H74" s="1" t="s">
        <v>32</v>
      </c>
      <c r="K74" s="1" t="s">
        <v>33</v>
      </c>
      <c r="L74" s="1" t="s">
        <v>49</v>
      </c>
      <c r="M74" s="1" t="s">
        <v>262</v>
      </c>
      <c r="N74" s="1" t="s">
        <v>295</v>
      </c>
      <c r="P74" s="3">
        <v>41.415425968000001</v>
      </c>
      <c r="Q74" s="3">
        <v>19.815004316</v>
      </c>
      <c r="R74" s="1" t="s">
        <v>626</v>
      </c>
      <c r="S74" s="1" t="s">
        <v>52</v>
      </c>
      <c r="U74" s="1" t="s">
        <v>53</v>
      </c>
      <c r="V74" s="1" t="s">
        <v>40</v>
      </c>
      <c r="W74" s="1" t="s">
        <v>33</v>
      </c>
      <c r="X74" s="1" t="s">
        <v>627</v>
      </c>
      <c r="Y74" s="1" t="s">
        <v>627</v>
      </c>
      <c r="Z74" s="2">
        <v>1</v>
      </c>
      <c r="AA74" s="1" t="s">
        <v>628</v>
      </c>
      <c r="AB74" s="1" t="s">
        <v>299</v>
      </c>
      <c r="AC74" s="1" t="str">
        <f>TEXT(Table1[[#This Row],[تاريخ الرصد]],"yyyy-mm")</f>
        <v>2026-04</v>
      </c>
      <c r="AD74" s="1"/>
      <c r="AE74" s="1" t="str">
        <f>IF(Table1[[#This Row],[تاريخ الاغلاق]]="","",TEXT(Table1[[#This Row],[تاريخ الاغلاق]],"yyyy-mm"))</f>
        <v/>
      </c>
      <c r="AF74" s="1" t="str">
        <f>TEXT(Table1[[#This Row],[تاريخ الرصد]],"yyyy")</f>
        <v>2026</v>
      </c>
      <c r="AG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5" spans="1:33">
      <c r="A75" s="1" t="s">
        <v>629</v>
      </c>
      <c r="B75" s="1" t="s">
        <v>27</v>
      </c>
      <c r="C75" s="1" t="s">
        <v>184</v>
      </c>
      <c r="D75" s="1" t="s">
        <v>630</v>
      </c>
      <c r="E75" s="1" t="s">
        <v>631</v>
      </c>
      <c r="F75" s="1" t="s">
        <v>631</v>
      </c>
      <c r="G75" s="1" t="s">
        <v>94</v>
      </c>
      <c r="H75" s="1" t="s">
        <v>632</v>
      </c>
      <c r="I75" s="1" t="s">
        <v>188</v>
      </c>
      <c r="J75" s="1" t="s">
        <v>189</v>
      </c>
      <c r="K75" s="1" t="s">
        <v>33</v>
      </c>
      <c r="M75" s="1" t="s">
        <v>633</v>
      </c>
      <c r="N75" s="1" t="s">
        <v>634</v>
      </c>
      <c r="O75" s="1" t="s">
        <v>508</v>
      </c>
      <c r="P75" s="3">
        <v>41.248120022999998</v>
      </c>
      <c r="Q75" s="3">
        <v>19.943185521</v>
      </c>
      <c r="R75" s="1" t="s">
        <v>37</v>
      </c>
      <c r="S75" s="1" t="s">
        <v>38</v>
      </c>
      <c r="U75" s="1" t="s">
        <v>237</v>
      </c>
      <c r="V75" s="1" t="s">
        <v>40</v>
      </c>
      <c r="W75" s="1" t="s">
        <v>33</v>
      </c>
      <c r="X75" s="1" t="s">
        <v>635</v>
      </c>
      <c r="Y75" s="1" t="s">
        <v>636</v>
      </c>
      <c r="Z75" s="2">
        <v>1</v>
      </c>
      <c r="AA75" s="1" t="s">
        <v>637</v>
      </c>
      <c r="AB75" s="1" t="s">
        <v>638</v>
      </c>
      <c r="AC75" s="1" t="str">
        <f>TEXT(Table1[[#This Row],[تاريخ الرصد]],"yyyy-mm")</f>
        <v>2026-03</v>
      </c>
      <c r="AD75" s="1"/>
      <c r="AE75" s="1" t="str">
        <f>IF(Table1[[#This Row],[تاريخ الاغلاق]]="","",TEXT(Table1[[#This Row],[تاريخ الاغلاق]],"yyyy-mm"))</f>
        <v>2026-03</v>
      </c>
      <c r="AF75" s="1" t="str">
        <f>TEXT(Table1[[#This Row],[تاريخ الرصد]],"yyyy")</f>
        <v>2026</v>
      </c>
      <c r="AG7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76" spans="1:33">
      <c r="A76" s="1" t="s">
        <v>0</v>
      </c>
      <c r="B76" s="1" t="s">
        <v>27</v>
      </c>
      <c r="C76" s="1" t="s">
        <v>169</v>
      </c>
      <c r="D76" s="1" t="s">
        <v>639</v>
      </c>
      <c r="E76" s="1" t="s">
        <v>640</v>
      </c>
      <c r="F76" s="1" t="s">
        <v>640</v>
      </c>
      <c r="G76" s="1" t="s">
        <v>641</v>
      </c>
      <c r="H76" s="1" t="s">
        <v>32</v>
      </c>
      <c r="K76" s="1" t="s">
        <v>33</v>
      </c>
      <c r="L76" s="1" t="s">
        <v>49</v>
      </c>
      <c r="M76" s="1" t="s">
        <v>200</v>
      </c>
      <c r="N76" s="1" t="s">
        <v>390</v>
      </c>
      <c r="P76" s="3">
        <v>41.562032000000002</v>
      </c>
      <c r="Q76" s="3">
        <v>19.865416</v>
      </c>
      <c r="R76" s="1" t="s">
        <v>37</v>
      </c>
      <c r="S76" s="1" t="s">
        <v>38</v>
      </c>
      <c r="U76" s="1" t="s">
        <v>173</v>
      </c>
      <c r="V76" s="1" t="s">
        <v>40</v>
      </c>
      <c r="W76" s="1" t="s">
        <v>33</v>
      </c>
      <c r="X76" s="1" t="s">
        <v>642</v>
      </c>
      <c r="Y76" s="1" t="s">
        <v>642</v>
      </c>
      <c r="Z76" s="2">
        <v>1</v>
      </c>
      <c r="AA76" s="1" t="s">
        <v>643</v>
      </c>
      <c r="AB76" s="1" t="s">
        <v>644</v>
      </c>
      <c r="AC76" s="1" t="str">
        <f>TEXT(Table1[[#This Row],[تاريخ الرصد]],"yyyy-mm")</f>
        <v>2026-05</v>
      </c>
      <c r="AD76" s="1"/>
      <c r="AE76" s="1" t="str">
        <f>IF(Table1[[#This Row],[تاريخ الاغلاق]]="","",TEXT(Table1[[#This Row],[تاريخ الاغلاق]],"yyyy-mm"))</f>
        <v/>
      </c>
      <c r="AF76" s="1" t="str">
        <f>TEXT(Table1[[#This Row],[تاريخ الرصد]],"yyyy")</f>
        <v>2026</v>
      </c>
      <c r="AG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7" spans="1:33">
      <c r="A77" s="1" t="s">
        <v>0</v>
      </c>
      <c r="B77" s="1" t="s">
        <v>27</v>
      </c>
      <c r="C77" s="1" t="s">
        <v>45</v>
      </c>
      <c r="D77" s="1" t="s">
        <v>645</v>
      </c>
      <c r="E77" s="1" t="s">
        <v>646</v>
      </c>
      <c r="F77" s="1" t="s">
        <v>646</v>
      </c>
      <c r="G77" s="1" t="s">
        <v>94</v>
      </c>
      <c r="H77" s="1" t="s">
        <v>32</v>
      </c>
      <c r="K77" s="1" t="s">
        <v>125</v>
      </c>
      <c r="L77" s="1" t="s">
        <v>125</v>
      </c>
      <c r="M77" s="1" t="s">
        <v>390</v>
      </c>
      <c r="N77" s="1" t="s">
        <v>127</v>
      </c>
      <c r="P77" s="3">
        <v>41.434524187000001</v>
      </c>
      <c r="Q77" s="3">
        <v>19.772755950000001</v>
      </c>
      <c r="R77" s="1" t="s">
        <v>209</v>
      </c>
      <c r="S77" s="1" t="s">
        <v>210</v>
      </c>
      <c r="U77" s="1" t="s">
        <v>53</v>
      </c>
      <c r="V77" s="1" t="s">
        <v>40</v>
      </c>
      <c r="W77" s="1" t="s">
        <v>66</v>
      </c>
      <c r="X77" s="1" t="s">
        <v>647</v>
      </c>
      <c r="Y77" s="1" t="s">
        <v>647</v>
      </c>
      <c r="Z77" s="2">
        <v>1</v>
      </c>
      <c r="AA77" s="1" t="s">
        <v>648</v>
      </c>
      <c r="AB77" s="1" t="s">
        <v>131</v>
      </c>
      <c r="AC77" s="1" t="str">
        <f>TEXT(Table1[[#This Row],[تاريخ الرصد]],"yyyy-mm")</f>
        <v>2026-05</v>
      </c>
      <c r="AD77" s="1"/>
      <c r="AE77" s="1" t="str">
        <f>IF(Table1[[#This Row],[تاريخ الاغلاق]]="","",TEXT(Table1[[#This Row],[تاريخ الاغلاق]],"yyyy-mm"))</f>
        <v/>
      </c>
      <c r="AF77" s="1" t="str">
        <f>TEXT(Table1[[#This Row],[تاريخ الرصد]],"yyyy")</f>
        <v>2026</v>
      </c>
      <c r="AG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78" spans="1:33">
      <c r="A78" s="1" t="s">
        <v>0</v>
      </c>
      <c r="B78" s="1" t="s">
        <v>27</v>
      </c>
      <c r="C78" s="1" t="s">
        <v>169</v>
      </c>
      <c r="D78" s="1" t="s">
        <v>649</v>
      </c>
      <c r="E78" s="1" t="s">
        <v>650</v>
      </c>
      <c r="F78" s="1" t="s">
        <v>650</v>
      </c>
      <c r="G78" s="1" t="s">
        <v>651</v>
      </c>
      <c r="H78" s="1" t="s">
        <v>32</v>
      </c>
      <c r="K78" s="1" t="s">
        <v>33</v>
      </c>
      <c r="L78" s="1" t="s">
        <v>34</v>
      </c>
      <c r="M78" s="1" t="s">
        <v>652</v>
      </c>
      <c r="N78" s="1" t="s">
        <v>568</v>
      </c>
      <c r="P78" s="3">
        <v>41.573476964999998</v>
      </c>
      <c r="Q78" s="3">
        <v>19.865740231</v>
      </c>
      <c r="R78" s="1" t="s">
        <v>51</v>
      </c>
      <c r="S78" s="1" t="s">
        <v>52</v>
      </c>
      <c r="U78" s="1" t="s">
        <v>173</v>
      </c>
      <c r="V78" s="1" t="s">
        <v>40</v>
      </c>
      <c r="W78" s="1" t="s">
        <v>33</v>
      </c>
      <c r="X78" s="1" t="s">
        <v>653</v>
      </c>
      <c r="Y78" s="1" t="s">
        <v>653</v>
      </c>
      <c r="Z78" s="2">
        <v>1</v>
      </c>
      <c r="AA78" s="1" t="s">
        <v>654</v>
      </c>
      <c r="AB78" s="1" t="s">
        <v>655</v>
      </c>
      <c r="AC78" s="1" t="str">
        <f>TEXT(Table1[[#This Row],[تاريخ الرصد]],"yyyy-mm")</f>
        <v>2026-01</v>
      </c>
      <c r="AD78" s="1"/>
      <c r="AE78" s="1" t="str">
        <f>IF(Table1[[#This Row],[تاريخ الاغلاق]]="","",TEXT(Table1[[#This Row],[تاريخ الاغلاق]],"yyyy-mm"))</f>
        <v/>
      </c>
      <c r="AF78" s="1" t="str">
        <f>TEXT(Table1[[#This Row],[تاريخ الرصد]],"yyyy")</f>
        <v>2026</v>
      </c>
      <c r="AG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9" spans="1:33">
      <c r="A79" s="1" t="s">
        <v>0</v>
      </c>
      <c r="B79" s="1" t="s">
        <v>27</v>
      </c>
      <c r="C79" s="1" t="s">
        <v>28</v>
      </c>
      <c r="D79" s="1" t="s">
        <v>656</v>
      </c>
      <c r="E79" s="1" t="s">
        <v>657</v>
      </c>
      <c r="F79" s="1" t="s">
        <v>657</v>
      </c>
      <c r="G79" s="1" t="s">
        <v>658</v>
      </c>
      <c r="H79" s="1" t="s">
        <v>32</v>
      </c>
      <c r="K79" s="1" t="s">
        <v>33</v>
      </c>
      <c r="L79" s="1" t="s">
        <v>34</v>
      </c>
      <c r="M79" s="1" t="s">
        <v>116</v>
      </c>
      <c r="N79" s="1" t="s">
        <v>105</v>
      </c>
      <c r="P79" s="3">
        <v>41.661582426999999</v>
      </c>
      <c r="Q79" s="3">
        <v>20.283817504000002</v>
      </c>
      <c r="R79" s="1" t="s">
        <v>227</v>
      </c>
      <c r="S79" s="1" t="s">
        <v>228</v>
      </c>
      <c r="U79" s="1" t="s">
        <v>138</v>
      </c>
      <c r="V79" s="1" t="s">
        <v>40</v>
      </c>
      <c r="W79" s="1" t="s">
        <v>33</v>
      </c>
      <c r="X79" s="1" t="s">
        <v>659</v>
      </c>
      <c r="Y79" s="1" t="s">
        <v>659</v>
      </c>
      <c r="Z79" s="2">
        <v>1</v>
      </c>
      <c r="AA79" s="1" t="s">
        <v>660</v>
      </c>
      <c r="AB79" s="1" t="s">
        <v>661</v>
      </c>
      <c r="AC79" s="1" t="str">
        <f>TEXT(Table1[[#This Row],[تاريخ الرصد]],"yyyy-mm")</f>
        <v>2026-01</v>
      </c>
      <c r="AD79" s="1"/>
      <c r="AE79" s="1" t="str">
        <f>IF(Table1[[#This Row],[تاريخ الاغلاق]]="","",TEXT(Table1[[#This Row],[تاريخ الاغلاق]],"yyyy-mm"))</f>
        <v/>
      </c>
      <c r="AF79" s="1" t="str">
        <f>TEXT(Table1[[#This Row],[تاريخ الرصد]],"yyyy")</f>
        <v>2026</v>
      </c>
      <c r="AG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0" spans="1:33">
      <c r="A80" s="1" t="s">
        <v>0</v>
      </c>
      <c r="B80" s="1" t="s">
        <v>27</v>
      </c>
      <c r="C80" s="1" t="s">
        <v>35440</v>
      </c>
      <c r="D80" s="1" t="s">
        <v>662</v>
      </c>
      <c r="E80" s="1" t="s">
        <v>663</v>
      </c>
      <c r="F80" s="1" t="s">
        <v>663</v>
      </c>
      <c r="G80" s="1" t="s">
        <v>664</v>
      </c>
      <c r="H80" s="1" t="s">
        <v>32</v>
      </c>
      <c r="K80" s="1" t="s">
        <v>61</v>
      </c>
      <c r="L80" s="1" t="s">
        <v>62</v>
      </c>
      <c r="M80" s="1" t="s">
        <v>665</v>
      </c>
      <c r="N80" s="1" t="s">
        <v>329</v>
      </c>
      <c r="P80" s="3">
        <v>41.454609409</v>
      </c>
      <c r="Q80" s="3">
        <v>20.017253727</v>
      </c>
      <c r="R80" s="1" t="s">
        <v>51</v>
      </c>
      <c r="S80" s="1" t="s">
        <v>52</v>
      </c>
      <c r="U80" s="1" t="s">
        <v>108</v>
      </c>
      <c r="V80" s="1" t="s">
        <v>40</v>
      </c>
      <c r="W80" s="1" t="s">
        <v>66</v>
      </c>
      <c r="X80" s="1" t="s">
        <v>666</v>
      </c>
      <c r="Y80" s="1" t="s">
        <v>666</v>
      </c>
      <c r="Z80" s="2">
        <v>1</v>
      </c>
      <c r="AA80" s="1" t="s">
        <v>667</v>
      </c>
      <c r="AB80" s="1" t="s">
        <v>160</v>
      </c>
      <c r="AC80" s="1" t="str">
        <f>TEXT(Table1[[#This Row],[تاريخ الرصد]],"yyyy-mm")</f>
        <v>2026-05</v>
      </c>
      <c r="AD80" s="1"/>
      <c r="AE80" s="1" t="str">
        <f>IF(Table1[[#This Row],[تاريخ الاغلاق]]="","",TEXT(Table1[[#This Row],[تاريخ الاغلاق]],"yyyy-mm"))</f>
        <v/>
      </c>
      <c r="AF80" s="1" t="str">
        <f>TEXT(Table1[[#This Row],[تاريخ الرصد]],"yyyy")</f>
        <v>2026</v>
      </c>
      <c r="AG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1" spans="1:33">
      <c r="A81" s="1" t="s">
        <v>668</v>
      </c>
      <c r="B81" s="1" t="s">
        <v>27</v>
      </c>
      <c r="C81" s="1" t="s">
        <v>142</v>
      </c>
      <c r="D81" s="1" t="s">
        <v>669</v>
      </c>
      <c r="E81" s="1" t="s">
        <v>670</v>
      </c>
      <c r="F81" s="1" t="s">
        <v>670</v>
      </c>
      <c r="G81" s="1" t="s">
        <v>94</v>
      </c>
      <c r="H81" s="1" t="s">
        <v>671</v>
      </c>
      <c r="I81" s="1" t="s">
        <v>420</v>
      </c>
      <c r="J81" s="1" t="s">
        <v>260</v>
      </c>
      <c r="K81" s="1" t="s">
        <v>33</v>
      </c>
      <c r="M81" s="1" t="s">
        <v>672</v>
      </c>
      <c r="N81" s="1" t="s">
        <v>482</v>
      </c>
      <c r="O81" s="1" t="s">
        <v>491</v>
      </c>
      <c r="P81" s="3">
        <v>41.073844305000001</v>
      </c>
      <c r="Q81" s="3">
        <v>20.203804791</v>
      </c>
      <c r="R81" s="1" t="s">
        <v>85</v>
      </c>
      <c r="S81" s="1" t="s">
        <v>52</v>
      </c>
      <c r="U81" s="1" t="s">
        <v>148</v>
      </c>
      <c r="V81" s="1" t="s">
        <v>40</v>
      </c>
      <c r="W81" s="1" t="s">
        <v>33</v>
      </c>
      <c r="X81" s="1" t="s">
        <v>673</v>
      </c>
      <c r="Y81" s="1" t="s">
        <v>674</v>
      </c>
      <c r="Z81" s="2">
        <v>1</v>
      </c>
      <c r="AA81" s="1" t="s">
        <v>675</v>
      </c>
      <c r="AB81" s="1" t="s">
        <v>676</v>
      </c>
      <c r="AC81" s="1" t="str">
        <f>TEXT(Table1[[#This Row],[تاريخ الرصد]],"yyyy-mm")</f>
        <v>2026-02</v>
      </c>
      <c r="AD81" s="1"/>
      <c r="AE81" s="1" t="str">
        <f>IF(Table1[[#This Row],[تاريخ الاغلاق]]="","",TEXT(Table1[[#This Row],[تاريخ الاغلاق]],"yyyy-mm"))</f>
        <v>2026-02</v>
      </c>
      <c r="AF81" s="1" t="str">
        <f>TEXT(Table1[[#This Row],[تاريخ الرصد]],"yyyy")</f>
        <v>2026</v>
      </c>
      <c r="AG8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82" spans="1:33">
      <c r="A82" s="1" t="s">
        <v>0</v>
      </c>
      <c r="B82" s="1" t="s">
        <v>27</v>
      </c>
      <c r="C82" s="1" t="s">
        <v>169</v>
      </c>
      <c r="D82" s="1" t="s">
        <v>677</v>
      </c>
      <c r="E82" s="1" t="s">
        <v>678</v>
      </c>
      <c r="F82" s="1" t="s">
        <v>678</v>
      </c>
      <c r="G82" s="1" t="s">
        <v>679</v>
      </c>
      <c r="H82" s="1" t="s">
        <v>32</v>
      </c>
      <c r="K82" s="1" t="s">
        <v>33</v>
      </c>
      <c r="L82" s="1" t="s">
        <v>135</v>
      </c>
      <c r="M82" s="1" t="s">
        <v>482</v>
      </c>
      <c r="N82" s="1" t="s">
        <v>491</v>
      </c>
      <c r="P82" s="3">
        <v>41.561498825000001</v>
      </c>
      <c r="Q82" s="3">
        <v>19.858853523000001</v>
      </c>
      <c r="R82" s="1" t="s">
        <v>37</v>
      </c>
      <c r="S82" s="1" t="s">
        <v>38</v>
      </c>
      <c r="U82" s="1" t="s">
        <v>173</v>
      </c>
      <c r="V82" s="1" t="s">
        <v>40</v>
      </c>
      <c r="W82" s="1" t="s">
        <v>33</v>
      </c>
      <c r="X82" s="1" t="s">
        <v>680</v>
      </c>
      <c r="Y82" s="1" t="s">
        <v>680</v>
      </c>
      <c r="Z82" s="2">
        <v>1</v>
      </c>
      <c r="AA82" s="1" t="s">
        <v>681</v>
      </c>
      <c r="AB82" s="1" t="s">
        <v>545</v>
      </c>
      <c r="AC82" s="1" t="str">
        <f>TEXT(Table1[[#This Row],[تاريخ الرصد]],"yyyy-mm")</f>
        <v>2026-02</v>
      </c>
      <c r="AD82" s="1"/>
      <c r="AE82" s="1" t="str">
        <f>IF(Table1[[#This Row],[تاريخ الاغلاق]]="","",TEXT(Table1[[#This Row],[تاريخ الاغلاق]],"yyyy-mm"))</f>
        <v/>
      </c>
      <c r="AF82" s="1" t="str">
        <f>TEXT(Table1[[#This Row],[تاريخ الرصد]],"yyyy")</f>
        <v>2026</v>
      </c>
      <c r="AG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3" spans="1:33">
      <c r="A83" s="1" t="s">
        <v>0</v>
      </c>
      <c r="B83" s="1" t="s">
        <v>27</v>
      </c>
      <c r="C83" s="1" t="s">
        <v>169</v>
      </c>
      <c r="D83" s="1" t="s">
        <v>682</v>
      </c>
      <c r="E83" s="1" t="s">
        <v>683</v>
      </c>
      <c r="F83" s="1" t="s">
        <v>683</v>
      </c>
      <c r="G83" s="1" t="s">
        <v>684</v>
      </c>
      <c r="H83" s="1" t="s">
        <v>32</v>
      </c>
      <c r="K83" s="1" t="s">
        <v>33</v>
      </c>
      <c r="L83" s="1" t="s">
        <v>34</v>
      </c>
      <c r="M83" s="1" t="s">
        <v>346</v>
      </c>
      <c r="N83" s="1" t="s">
        <v>590</v>
      </c>
      <c r="P83" s="3">
        <v>41.561610000000002</v>
      </c>
      <c r="Q83" s="3">
        <v>19.914118999999999</v>
      </c>
      <c r="R83" s="1" t="s">
        <v>227</v>
      </c>
      <c r="S83" s="1" t="s">
        <v>228</v>
      </c>
      <c r="U83" s="1" t="s">
        <v>173</v>
      </c>
      <c r="V83" s="1" t="s">
        <v>40</v>
      </c>
      <c r="W83" s="1" t="s">
        <v>33</v>
      </c>
      <c r="X83" s="1" t="s">
        <v>685</v>
      </c>
      <c r="Y83" s="1" t="s">
        <v>685</v>
      </c>
      <c r="Z83" s="2">
        <v>1</v>
      </c>
      <c r="AA83" s="1" t="s">
        <v>686</v>
      </c>
      <c r="AB83" s="1" t="s">
        <v>687</v>
      </c>
      <c r="AC83" s="1" t="str">
        <f>TEXT(Table1[[#This Row],[تاريخ الرصد]],"yyyy-mm")</f>
        <v>2026-02</v>
      </c>
      <c r="AD83" s="1"/>
      <c r="AE83" s="1" t="str">
        <f>IF(Table1[[#This Row],[تاريخ الاغلاق]]="","",TEXT(Table1[[#This Row],[تاريخ الاغلاق]],"yyyy-mm"))</f>
        <v/>
      </c>
      <c r="AF83" s="1" t="str">
        <f>TEXT(Table1[[#This Row],[تاريخ الرصد]],"yyyy")</f>
        <v>2026</v>
      </c>
      <c r="AG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4" spans="1:33">
      <c r="A84" s="1" t="s">
        <v>91</v>
      </c>
      <c r="B84" s="1" t="s">
        <v>27</v>
      </c>
      <c r="C84" s="1" t="s">
        <v>35440</v>
      </c>
      <c r="D84" s="1" t="s">
        <v>688</v>
      </c>
      <c r="E84" s="1" t="s">
        <v>689</v>
      </c>
      <c r="F84" s="1" t="s">
        <v>689</v>
      </c>
      <c r="G84" s="1" t="s">
        <v>94</v>
      </c>
      <c r="H84" s="1" t="s">
        <v>32</v>
      </c>
      <c r="K84" s="1" t="s">
        <v>95</v>
      </c>
      <c r="L84" s="1" t="s">
        <v>95</v>
      </c>
      <c r="M84" s="1" t="s">
        <v>74</v>
      </c>
      <c r="N84" s="1" t="s">
        <v>96</v>
      </c>
      <c r="O84" s="1" t="s">
        <v>96</v>
      </c>
      <c r="P84" s="3">
        <v>41.460914092000003</v>
      </c>
      <c r="Q84" s="3">
        <v>20.007619215999998</v>
      </c>
      <c r="R84" s="1" t="s">
        <v>37</v>
      </c>
      <c r="S84" s="1" t="s">
        <v>38</v>
      </c>
      <c r="U84" s="1" t="s">
        <v>97</v>
      </c>
      <c r="V84" s="1" t="s">
        <v>40</v>
      </c>
      <c r="W84" s="1" t="s">
        <v>33</v>
      </c>
      <c r="X84" s="1" t="s">
        <v>690</v>
      </c>
      <c r="Y84" s="1" t="s">
        <v>690</v>
      </c>
      <c r="Z84" s="2">
        <v>1</v>
      </c>
      <c r="AA84" s="1" t="s">
        <v>691</v>
      </c>
      <c r="AB84" s="1" t="s">
        <v>101</v>
      </c>
      <c r="AC84" s="1" t="str">
        <f>TEXT(Table1[[#This Row],[تاريخ الرصد]],"yyyy-mm")</f>
        <v>2026-03</v>
      </c>
      <c r="AD84" s="1"/>
      <c r="AE84" s="1" t="str">
        <f>IF(Table1[[#This Row],[تاريخ الاغلاق]]="","",TEXT(Table1[[#This Row],[تاريخ الاغلاق]],"yyyy-mm"))</f>
        <v>2026-05</v>
      </c>
      <c r="AF84" s="1" t="str">
        <f>TEXT(Table1[[#This Row],[تاريخ الرصد]],"yyyy")</f>
        <v>2026</v>
      </c>
      <c r="AG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85" spans="1:33">
      <c r="A85" s="1" t="s">
        <v>0</v>
      </c>
      <c r="B85" s="1" t="s">
        <v>27</v>
      </c>
      <c r="C85" s="1" t="s">
        <v>35440</v>
      </c>
      <c r="D85" s="1" t="s">
        <v>692</v>
      </c>
      <c r="E85" s="1" t="s">
        <v>693</v>
      </c>
      <c r="F85" s="1" t="s">
        <v>693</v>
      </c>
      <c r="G85" s="1" t="s">
        <v>694</v>
      </c>
      <c r="H85" s="1" t="s">
        <v>32</v>
      </c>
      <c r="K85" s="1" t="s">
        <v>33</v>
      </c>
      <c r="L85" s="1" t="s">
        <v>49</v>
      </c>
      <c r="M85" s="1" t="s">
        <v>295</v>
      </c>
      <c r="N85" s="1" t="s">
        <v>252</v>
      </c>
      <c r="P85" s="3">
        <v>41.470356838000001</v>
      </c>
      <c r="Q85" s="3">
        <v>20.020684325000001</v>
      </c>
      <c r="R85" s="1" t="s">
        <v>76</v>
      </c>
      <c r="S85" s="1" t="s">
        <v>52</v>
      </c>
      <c r="U85" s="1" t="s">
        <v>128</v>
      </c>
      <c r="V85" s="1" t="s">
        <v>40</v>
      </c>
      <c r="W85" s="1" t="s">
        <v>33</v>
      </c>
      <c r="X85" s="1" t="s">
        <v>695</v>
      </c>
      <c r="Y85" s="1" t="s">
        <v>695</v>
      </c>
      <c r="Z85" s="2">
        <v>1</v>
      </c>
      <c r="AA85" s="1" t="s">
        <v>696</v>
      </c>
      <c r="AB85" s="1" t="s">
        <v>697</v>
      </c>
      <c r="AC85" s="1" t="str">
        <f>TEXT(Table1[[#This Row],[تاريخ الرصد]],"yyyy-mm")</f>
        <v>2026-04</v>
      </c>
      <c r="AD85" s="1"/>
      <c r="AE85" s="1" t="str">
        <f>IF(Table1[[#This Row],[تاريخ الاغلاق]]="","",TEXT(Table1[[#This Row],[تاريخ الاغلاق]],"yyyy-mm"))</f>
        <v/>
      </c>
      <c r="AF85" s="1" t="str">
        <f>TEXT(Table1[[#This Row],[تاريخ الرصد]],"yyyy")</f>
        <v>2026</v>
      </c>
      <c r="AG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6" spans="1:33">
      <c r="A86" s="1" t="s">
        <v>0</v>
      </c>
      <c r="B86" s="1" t="s">
        <v>27</v>
      </c>
      <c r="C86" s="1" t="s">
        <v>45</v>
      </c>
      <c r="D86" s="1" t="s">
        <v>698</v>
      </c>
      <c r="E86" s="1" t="s">
        <v>699</v>
      </c>
      <c r="F86" s="1" t="s">
        <v>699</v>
      </c>
      <c r="G86" s="1" t="s">
        <v>700</v>
      </c>
      <c r="H86" s="1" t="s">
        <v>32</v>
      </c>
      <c r="K86" s="1" t="s">
        <v>33</v>
      </c>
      <c r="L86" s="1" t="s">
        <v>49</v>
      </c>
      <c r="M86" s="1" t="s">
        <v>507</v>
      </c>
      <c r="N86" s="1" t="s">
        <v>491</v>
      </c>
      <c r="P86" s="3">
        <v>41.431784362999998</v>
      </c>
      <c r="Q86" s="3">
        <v>19.747988866</v>
      </c>
      <c r="R86" s="1" t="s">
        <v>37</v>
      </c>
      <c r="S86" s="1" t="s">
        <v>38</v>
      </c>
      <c r="U86" s="1" t="s">
        <v>53</v>
      </c>
      <c r="V86" s="1" t="s">
        <v>40</v>
      </c>
      <c r="W86" s="1" t="s">
        <v>33</v>
      </c>
      <c r="X86" s="1" t="s">
        <v>701</v>
      </c>
      <c r="Y86" s="1" t="s">
        <v>702</v>
      </c>
      <c r="Z86" s="2">
        <v>1</v>
      </c>
      <c r="AA86" s="1" t="s">
        <v>703</v>
      </c>
      <c r="AB86" s="1" t="s">
        <v>512</v>
      </c>
      <c r="AC86" s="1" t="str">
        <f>TEXT(Table1[[#This Row],[تاريخ الرصد]],"yyyy-mm")</f>
        <v>2026-02</v>
      </c>
      <c r="AD86" s="1"/>
      <c r="AE86" s="1" t="str">
        <f>IF(Table1[[#This Row],[تاريخ الاغلاق]]="","",TEXT(Table1[[#This Row],[تاريخ الاغلاق]],"yyyy-mm"))</f>
        <v/>
      </c>
      <c r="AF86" s="1" t="str">
        <f>TEXT(Table1[[#This Row],[تاريخ الرصد]],"yyyy")</f>
        <v>2026</v>
      </c>
      <c r="AG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7" spans="1:33">
      <c r="A87" s="1" t="s">
        <v>0</v>
      </c>
      <c r="B87" s="1" t="s">
        <v>27</v>
      </c>
      <c r="C87" s="1" t="s">
        <v>45</v>
      </c>
      <c r="D87" s="1" t="s">
        <v>704</v>
      </c>
      <c r="E87" s="1" t="s">
        <v>705</v>
      </c>
      <c r="F87" s="1" t="s">
        <v>705</v>
      </c>
      <c r="G87" s="1" t="s">
        <v>94</v>
      </c>
      <c r="H87" s="1" t="s">
        <v>32</v>
      </c>
      <c r="K87" s="1" t="s">
        <v>125</v>
      </c>
      <c r="L87" s="1" t="s">
        <v>125</v>
      </c>
      <c r="M87" s="1" t="s">
        <v>525</v>
      </c>
      <c r="N87" s="1" t="s">
        <v>706</v>
      </c>
      <c r="P87" s="3">
        <v>41.437867271999998</v>
      </c>
      <c r="Q87" s="3">
        <v>19.781775589999999</v>
      </c>
      <c r="R87" s="1" t="s">
        <v>51</v>
      </c>
      <c r="S87" s="1" t="s">
        <v>52</v>
      </c>
      <c r="U87" s="1" t="s">
        <v>119</v>
      </c>
      <c r="V87" s="1" t="s">
        <v>40</v>
      </c>
      <c r="W87" s="1" t="s">
        <v>66</v>
      </c>
      <c r="X87" s="1" t="s">
        <v>707</v>
      </c>
      <c r="Y87" s="1" t="s">
        <v>707</v>
      </c>
      <c r="Z87" s="2">
        <v>1</v>
      </c>
      <c r="AA87" s="1" t="s">
        <v>708</v>
      </c>
      <c r="AB87" s="1" t="s">
        <v>709</v>
      </c>
      <c r="AC87" s="1" t="str">
        <f>TEXT(Table1[[#This Row],[تاريخ الرصد]],"yyyy-mm")</f>
        <v>2026-06</v>
      </c>
      <c r="AD87" s="1"/>
      <c r="AE87" s="1" t="str">
        <f>IF(Table1[[#This Row],[تاريخ الاغلاق]]="","",TEXT(Table1[[#This Row],[تاريخ الاغلاق]],"yyyy-mm"))</f>
        <v/>
      </c>
      <c r="AF87" s="1" t="str">
        <f>TEXT(Table1[[#This Row],[تاريخ الرصد]],"yyyy")</f>
        <v>2026</v>
      </c>
      <c r="AG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8" spans="1:33">
      <c r="A88" s="1" t="s">
        <v>0</v>
      </c>
      <c r="B88" s="1" t="s">
        <v>27</v>
      </c>
      <c r="C88" s="1" t="s">
        <v>45</v>
      </c>
      <c r="D88" s="1" t="s">
        <v>710</v>
      </c>
      <c r="E88" s="1" t="s">
        <v>711</v>
      </c>
      <c r="F88" s="1" t="s">
        <v>711</v>
      </c>
      <c r="G88" s="1" t="s">
        <v>712</v>
      </c>
      <c r="H88" s="1" t="s">
        <v>32</v>
      </c>
      <c r="K88" s="1" t="s">
        <v>33</v>
      </c>
      <c r="L88" s="1" t="s">
        <v>49</v>
      </c>
      <c r="M88" s="1" t="s">
        <v>507</v>
      </c>
      <c r="N88" s="1" t="s">
        <v>491</v>
      </c>
      <c r="P88" s="3">
        <v>41.437740341000001</v>
      </c>
      <c r="Q88" s="3">
        <v>19.749330844999999</v>
      </c>
      <c r="R88" s="1" t="s">
        <v>37</v>
      </c>
      <c r="S88" s="1" t="s">
        <v>38</v>
      </c>
      <c r="U88" s="1" t="s">
        <v>53</v>
      </c>
      <c r="V88" s="1" t="s">
        <v>40</v>
      </c>
      <c r="W88" s="1" t="s">
        <v>33</v>
      </c>
      <c r="X88" s="1" t="s">
        <v>713</v>
      </c>
      <c r="Y88" s="1" t="s">
        <v>713</v>
      </c>
      <c r="Z88" s="2">
        <v>1</v>
      </c>
      <c r="AA88" s="1" t="s">
        <v>714</v>
      </c>
      <c r="AB88" s="1" t="s">
        <v>512</v>
      </c>
      <c r="AC88" s="1" t="str">
        <f>TEXT(Table1[[#This Row],[تاريخ الرصد]],"yyyy-mm")</f>
        <v>2026-02</v>
      </c>
      <c r="AD88" s="1"/>
      <c r="AE88" s="1" t="str">
        <f>IF(Table1[[#This Row],[تاريخ الاغلاق]]="","",TEXT(Table1[[#This Row],[تاريخ الاغلاق]],"yyyy-mm"))</f>
        <v/>
      </c>
      <c r="AF88" s="1" t="str">
        <f>TEXT(Table1[[#This Row],[تاريخ الرصد]],"yyyy")</f>
        <v>2026</v>
      </c>
      <c r="AG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9" spans="1:33">
      <c r="A89" s="1" t="s">
        <v>0</v>
      </c>
      <c r="B89" s="1" t="s">
        <v>27</v>
      </c>
      <c r="C89" s="1" t="s">
        <v>35440</v>
      </c>
      <c r="D89" s="1" t="s">
        <v>715</v>
      </c>
      <c r="E89" s="1" t="s">
        <v>716</v>
      </c>
      <c r="F89" s="1" t="s">
        <v>716</v>
      </c>
      <c r="G89" s="1" t="s">
        <v>717</v>
      </c>
      <c r="H89" s="1" t="s">
        <v>32</v>
      </c>
      <c r="K89" s="1" t="s">
        <v>33</v>
      </c>
      <c r="L89" s="1" t="s">
        <v>49</v>
      </c>
      <c r="M89" s="1" t="s">
        <v>207</v>
      </c>
      <c r="N89" s="1" t="s">
        <v>718</v>
      </c>
      <c r="P89" s="3">
        <v>41.466556539000003</v>
      </c>
      <c r="Q89" s="3">
        <v>20.018820691999998</v>
      </c>
      <c r="R89" s="1" t="s">
        <v>76</v>
      </c>
      <c r="S89" s="1" t="s">
        <v>52</v>
      </c>
      <c r="U89" s="1" t="s">
        <v>128</v>
      </c>
      <c r="V89" s="1" t="s">
        <v>40</v>
      </c>
      <c r="W89" s="1" t="s">
        <v>33</v>
      </c>
      <c r="X89" s="1" t="s">
        <v>719</v>
      </c>
      <c r="Y89" s="1" t="s">
        <v>720</v>
      </c>
      <c r="Z89" s="2">
        <v>1</v>
      </c>
      <c r="AA89" s="1" t="s">
        <v>721</v>
      </c>
      <c r="AB89" s="1" t="s">
        <v>722</v>
      </c>
      <c r="AC89" s="1" t="str">
        <f>TEXT(Table1[[#This Row],[تاريخ الرصد]],"yyyy-mm")</f>
        <v>2026-03</v>
      </c>
      <c r="AD89" s="1"/>
      <c r="AE89" s="1" t="str">
        <f>IF(Table1[[#This Row],[تاريخ الاغلاق]]="","",TEXT(Table1[[#This Row],[تاريخ الاغلاق]],"yyyy-mm"))</f>
        <v/>
      </c>
      <c r="AF89" s="1" t="str">
        <f>TEXT(Table1[[#This Row],[تاريخ الرصد]],"yyyy")</f>
        <v>2026</v>
      </c>
      <c r="AG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0" spans="1:33">
      <c r="A90" s="1" t="s">
        <v>0</v>
      </c>
      <c r="B90" s="1" t="s">
        <v>27</v>
      </c>
      <c r="C90" s="1" t="s">
        <v>45</v>
      </c>
      <c r="D90" s="1" t="s">
        <v>723</v>
      </c>
      <c r="E90" s="1" t="s">
        <v>724</v>
      </c>
      <c r="F90" s="1" t="s">
        <v>724</v>
      </c>
      <c r="G90" s="1" t="s">
        <v>94</v>
      </c>
      <c r="H90" s="1" t="s">
        <v>32</v>
      </c>
      <c r="K90" s="1" t="s">
        <v>125</v>
      </c>
      <c r="L90" s="1" t="s">
        <v>125</v>
      </c>
      <c r="M90" s="1" t="s">
        <v>390</v>
      </c>
      <c r="N90" s="1" t="s">
        <v>127</v>
      </c>
      <c r="P90" s="3">
        <v>41.434252643000001</v>
      </c>
      <c r="Q90" s="3">
        <v>19.785887063000001</v>
      </c>
      <c r="R90" s="1" t="s">
        <v>76</v>
      </c>
      <c r="S90" s="1" t="s">
        <v>52</v>
      </c>
      <c r="U90" s="1" t="s">
        <v>53</v>
      </c>
      <c r="V90" s="1" t="s">
        <v>40</v>
      </c>
      <c r="W90" s="1" t="s">
        <v>66</v>
      </c>
      <c r="X90" s="1" t="s">
        <v>725</v>
      </c>
      <c r="Y90" s="1" t="s">
        <v>726</v>
      </c>
      <c r="Z90" s="2">
        <v>1</v>
      </c>
      <c r="AA90" s="1" t="s">
        <v>727</v>
      </c>
      <c r="AB90" s="1" t="s">
        <v>131</v>
      </c>
      <c r="AC90" s="1" t="str">
        <f>TEXT(Table1[[#This Row],[تاريخ الرصد]],"yyyy-mm")</f>
        <v>2026-05</v>
      </c>
      <c r="AD90" s="1"/>
      <c r="AE90" s="1" t="str">
        <f>IF(Table1[[#This Row],[تاريخ الاغلاق]]="","",TEXT(Table1[[#This Row],[تاريخ الاغلاق]],"yyyy-mm"))</f>
        <v/>
      </c>
      <c r="AF90" s="1" t="str">
        <f>TEXT(Table1[[#This Row],[تاريخ الرصد]],"yyyy")</f>
        <v>2026</v>
      </c>
      <c r="AG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1" spans="1:33">
      <c r="A91" s="1" t="s">
        <v>0</v>
      </c>
      <c r="B91" s="1" t="s">
        <v>27</v>
      </c>
      <c r="C91" s="1" t="s">
        <v>45</v>
      </c>
      <c r="D91" s="1" t="s">
        <v>728</v>
      </c>
      <c r="E91" s="1" t="s">
        <v>729</v>
      </c>
      <c r="F91" s="1" t="s">
        <v>729</v>
      </c>
      <c r="G91" s="1" t="s">
        <v>730</v>
      </c>
      <c r="H91" s="1" t="s">
        <v>32</v>
      </c>
      <c r="K91" s="1" t="s">
        <v>33</v>
      </c>
      <c r="L91" s="1" t="s">
        <v>49</v>
      </c>
      <c r="M91" s="1" t="s">
        <v>482</v>
      </c>
      <c r="N91" s="1" t="s">
        <v>491</v>
      </c>
      <c r="P91" s="3">
        <v>41.434037416999999</v>
      </c>
      <c r="Q91" s="3">
        <v>19.780166973</v>
      </c>
      <c r="R91" s="1" t="s">
        <v>474</v>
      </c>
      <c r="S91" s="1" t="s">
        <v>475</v>
      </c>
      <c r="U91" s="1" t="s">
        <v>53</v>
      </c>
      <c r="V91" s="1" t="s">
        <v>40</v>
      </c>
      <c r="W91" s="1" t="s">
        <v>33</v>
      </c>
      <c r="X91" s="1" t="s">
        <v>731</v>
      </c>
      <c r="Y91" s="1" t="s">
        <v>731</v>
      </c>
      <c r="Z91" s="2">
        <v>1</v>
      </c>
      <c r="AA91" s="1" t="s">
        <v>732</v>
      </c>
      <c r="AB91" s="1" t="s">
        <v>545</v>
      </c>
      <c r="AC91" s="1" t="str">
        <f>TEXT(Table1[[#This Row],[تاريخ الرصد]],"yyyy-mm")</f>
        <v>2026-02</v>
      </c>
      <c r="AD91" s="1"/>
      <c r="AE91" s="1" t="str">
        <f>IF(Table1[[#This Row],[تاريخ الاغلاق]]="","",TEXT(Table1[[#This Row],[تاريخ الاغلاق]],"yyyy-mm"))</f>
        <v/>
      </c>
      <c r="AF91" s="1" t="str">
        <f>TEXT(Table1[[#This Row],[تاريخ الرصد]],"yyyy")</f>
        <v>2026</v>
      </c>
      <c r="AG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2" spans="1:33">
      <c r="A92" s="1" t="s">
        <v>0</v>
      </c>
      <c r="B92" s="1" t="s">
        <v>27</v>
      </c>
      <c r="C92" s="1" t="s">
        <v>45</v>
      </c>
      <c r="D92" s="1" t="s">
        <v>733</v>
      </c>
      <c r="E92" s="1" t="s">
        <v>734</v>
      </c>
      <c r="F92" s="1" t="s">
        <v>734</v>
      </c>
      <c r="G92" s="1" t="s">
        <v>735</v>
      </c>
      <c r="H92" s="1" t="s">
        <v>32</v>
      </c>
      <c r="K92" s="1" t="s">
        <v>33</v>
      </c>
      <c r="L92" s="1" t="s">
        <v>49</v>
      </c>
      <c r="M92" s="1" t="s">
        <v>156</v>
      </c>
      <c r="N92" s="1" t="s">
        <v>384</v>
      </c>
      <c r="P92" s="3">
        <v>41.434959243000002</v>
      </c>
      <c r="Q92" s="3">
        <v>19.770245656</v>
      </c>
      <c r="R92" s="1" t="s">
        <v>76</v>
      </c>
      <c r="S92" s="1" t="s">
        <v>52</v>
      </c>
      <c r="U92" s="1" t="s">
        <v>53</v>
      </c>
      <c r="V92" s="1" t="s">
        <v>40</v>
      </c>
      <c r="W92" s="1" t="s">
        <v>33</v>
      </c>
      <c r="X92" s="1" t="s">
        <v>736</v>
      </c>
      <c r="Y92" s="1" t="s">
        <v>736</v>
      </c>
      <c r="Z92" s="2">
        <v>1</v>
      </c>
      <c r="AA92" s="1" t="s">
        <v>737</v>
      </c>
      <c r="AB92" s="1" t="s">
        <v>160</v>
      </c>
      <c r="AC92" s="1" t="str">
        <f>TEXT(Table1[[#This Row],[تاريخ الرصد]],"yyyy-mm")</f>
        <v>2026-05</v>
      </c>
      <c r="AD92" s="1"/>
      <c r="AE92" s="1" t="str">
        <f>IF(Table1[[#This Row],[تاريخ الاغلاق]]="","",TEXT(Table1[[#This Row],[تاريخ الاغلاق]],"yyyy-mm"))</f>
        <v/>
      </c>
      <c r="AF92" s="1" t="str">
        <f>TEXT(Table1[[#This Row],[تاريخ الرصد]],"yyyy")</f>
        <v>2026</v>
      </c>
      <c r="AG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3" spans="1:33">
      <c r="A93" s="1" t="s">
        <v>0</v>
      </c>
      <c r="B93" s="1" t="s">
        <v>27</v>
      </c>
      <c r="C93" s="1" t="s">
        <v>169</v>
      </c>
      <c r="D93" s="1" t="s">
        <v>738</v>
      </c>
      <c r="E93" s="1" t="s">
        <v>739</v>
      </c>
      <c r="F93" s="1" t="s">
        <v>739</v>
      </c>
      <c r="G93" s="1" t="s">
        <v>94</v>
      </c>
      <c r="H93" s="1" t="s">
        <v>32</v>
      </c>
      <c r="K93" s="1" t="s">
        <v>61</v>
      </c>
      <c r="L93" s="1" t="s">
        <v>336</v>
      </c>
      <c r="M93" s="1" t="s">
        <v>64</v>
      </c>
      <c r="N93" s="1" t="s">
        <v>64</v>
      </c>
      <c r="P93" s="3">
        <v>41.558744595999997</v>
      </c>
      <c r="Q93" s="3">
        <v>19.855341785</v>
      </c>
      <c r="R93" s="1" t="s">
        <v>85</v>
      </c>
      <c r="S93" s="1" t="s">
        <v>52</v>
      </c>
      <c r="U93" s="1" t="s">
        <v>173</v>
      </c>
      <c r="V93" s="1" t="s">
        <v>40</v>
      </c>
      <c r="W93" s="1" t="s">
        <v>66</v>
      </c>
      <c r="X93" s="1" t="s">
        <v>740</v>
      </c>
      <c r="Y93" s="1" t="s">
        <v>740</v>
      </c>
      <c r="Z93" s="2">
        <v>1</v>
      </c>
      <c r="AA93" s="1" t="s">
        <v>741</v>
      </c>
      <c r="AB93" s="1" t="s">
        <v>742</v>
      </c>
      <c r="AC93" s="1" t="str">
        <f>TEXT(Table1[[#This Row],[تاريخ الرصد]],"yyyy-mm")</f>
        <v>2026-06</v>
      </c>
      <c r="AD93" s="1"/>
      <c r="AE93" s="1" t="str">
        <f>IF(Table1[[#This Row],[تاريخ الاغلاق]]="","",TEXT(Table1[[#This Row],[تاريخ الاغلاق]],"yyyy-mm"))</f>
        <v/>
      </c>
      <c r="AF93" s="1" t="str">
        <f>TEXT(Table1[[#This Row],[تاريخ الرصد]],"yyyy")</f>
        <v>2026</v>
      </c>
      <c r="AG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4" spans="1:33">
      <c r="A94" s="1" t="s">
        <v>0</v>
      </c>
      <c r="B94" s="1" t="s">
        <v>27</v>
      </c>
      <c r="C94" s="1" t="s">
        <v>169</v>
      </c>
      <c r="D94" s="1" t="s">
        <v>743</v>
      </c>
      <c r="E94" s="1" t="s">
        <v>744</v>
      </c>
      <c r="F94" s="1" t="s">
        <v>744</v>
      </c>
      <c r="G94" s="1" t="s">
        <v>745</v>
      </c>
      <c r="H94" s="1" t="s">
        <v>32</v>
      </c>
      <c r="K94" s="1" t="s">
        <v>33</v>
      </c>
      <c r="L94" s="1" t="s">
        <v>49</v>
      </c>
      <c r="M94" s="1" t="s">
        <v>156</v>
      </c>
      <c r="N94" s="1" t="s">
        <v>390</v>
      </c>
      <c r="P94" s="3">
        <v>41.621810230999998</v>
      </c>
      <c r="Q94" s="3">
        <v>19.830628538999999</v>
      </c>
      <c r="R94" s="1" t="s">
        <v>37</v>
      </c>
      <c r="S94" s="1" t="s">
        <v>38</v>
      </c>
      <c r="U94" s="1" t="s">
        <v>173</v>
      </c>
      <c r="V94" s="1" t="s">
        <v>40</v>
      </c>
      <c r="W94" s="1" t="s">
        <v>33</v>
      </c>
      <c r="X94" s="1" t="s">
        <v>746</v>
      </c>
      <c r="Y94" s="1" t="s">
        <v>747</v>
      </c>
      <c r="Z94" s="2">
        <v>1</v>
      </c>
      <c r="AA94" s="1" t="s">
        <v>748</v>
      </c>
      <c r="AB94" s="1" t="s">
        <v>749</v>
      </c>
      <c r="AC94" s="1" t="str">
        <f>TEXT(Table1[[#This Row],[تاريخ الرصد]],"yyyy-mm")</f>
        <v>2026-05</v>
      </c>
      <c r="AD94" s="1"/>
      <c r="AE94" s="1" t="str">
        <f>IF(Table1[[#This Row],[تاريخ الاغلاق]]="","",TEXT(Table1[[#This Row],[تاريخ الاغلاق]],"yyyy-mm"))</f>
        <v/>
      </c>
      <c r="AF94" s="1" t="str">
        <f>TEXT(Table1[[#This Row],[تاريخ الرصد]],"yyyy")</f>
        <v>2026</v>
      </c>
      <c r="AG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5" spans="1:33">
      <c r="A95" s="1" t="s">
        <v>0</v>
      </c>
      <c r="B95" s="1" t="s">
        <v>27</v>
      </c>
      <c r="C95" s="1" t="s">
        <v>142</v>
      </c>
      <c r="D95" s="1" t="s">
        <v>750</v>
      </c>
      <c r="E95" s="1" t="s">
        <v>751</v>
      </c>
      <c r="F95" s="1" t="s">
        <v>751</v>
      </c>
      <c r="G95" s="1" t="s">
        <v>752</v>
      </c>
      <c r="H95" s="1" t="s">
        <v>32</v>
      </c>
      <c r="K95" s="1" t="s">
        <v>33</v>
      </c>
      <c r="L95" s="1" t="s">
        <v>218</v>
      </c>
      <c r="M95" s="1" t="s">
        <v>146</v>
      </c>
      <c r="N95" s="1" t="s">
        <v>137</v>
      </c>
      <c r="P95" s="3">
        <v>41.074340300000003</v>
      </c>
      <c r="Q95" s="3">
        <v>20.200281</v>
      </c>
      <c r="R95" s="1" t="s">
        <v>76</v>
      </c>
      <c r="S95" s="1" t="s">
        <v>52</v>
      </c>
      <c r="U95" s="1" t="s">
        <v>148</v>
      </c>
      <c r="V95" s="1" t="s">
        <v>40</v>
      </c>
      <c r="W95" s="1" t="s">
        <v>33</v>
      </c>
      <c r="X95" s="1" t="s">
        <v>753</v>
      </c>
      <c r="Y95" s="1" t="s">
        <v>754</v>
      </c>
      <c r="Z95" s="2">
        <v>1</v>
      </c>
      <c r="AA95" s="1" t="s">
        <v>755</v>
      </c>
      <c r="AB95" s="1" t="s">
        <v>756</v>
      </c>
      <c r="AC95" s="1" t="str">
        <f>TEXT(Table1[[#This Row],[تاريخ الرصد]],"yyyy-mm")</f>
        <v>2026-03</v>
      </c>
      <c r="AD95" s="1"/>
      <c r="AE95" s="1" t="str">
        <f>IF(Table1[[#This Row],[تاريخ الاغلاق]]="","",TEXT(Table1[[#This Row],[تاريخ الاغلاق]],"yyyy-mm"))</f>
        <v/>
      </c>
      <c r="AF95" s="1" t="str">
        <f>TEXT(Table1[[#This Row],[تاريخ الرصد]],"yyyy")</f>
        <v>2026</v>
      </c>
      <c r="AG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6" spans="1:33">
      <c r="A96" s="1" t="s">
        <v>0</v>
      </c>
      <c r="B96" s="1" t="s">
        <v>27</v>
      </c>
      <c r="C96" s="1" t="s">
        <v>35440</v>
      </c>
      <c r="D96" s="1" t="s">
        <v>757</v>
      </c>
      <c r="E96" s="1" t="s">
        <v>758</v>
      </c>
      <c r="F96" s="1" t="s">
        <v>758</v>
      </c>
      <c r="G96" s="1" t="s">
        <v>94</v>
      </c>
      <c r="H96" s="1" t="s">
        <v>32</v>
      </c>
      <c r="K96" s="1" t="s">
        <v>125</v>
      </c>
      <c r="L96" s="1" t="s">
        <v>125</v>
      </c>
      <c r="M96" s="1" t="s">
        <v>390</v>
      </c>
      <c r="N96" s="1" t="s">
        <v>127</v>
      </c>
      <c r="P96" s="3">
        <v>41.462333364999999</v>
      </c>
      <c r="Q96" s="3">
        <v>20.007056258999999</v>
      </c>
      <c r="R96" s="1" t="s">
        <v>484</v>
      </c>
      <c r="S96" s="1" t="s">
        <v>38</v>
      </c>
      <c r="U96" s="1" t="s">
        <v>97</v>
      </c>
      <c r="V96" s="1" t="s">
        <v>40</v>
      </c>
      <c r="W96" s="1" t="s">
        <v>66</v>
      </c>
      <c r="X96" s="1" t="s">
        <v>759</v>
      </c>
      <c r="Y96" s="1" t="s">
        <v>759</v>
      </c>
      <c r="Z96" s="2">
        <v>1</v>
      </c>
      <c r="AA96" s="1" t="s">
        <v>760</v>
      </c>
      <c r="AB96" s="1" t="s">
        <v>131</v>
      </c>
      <c r="AC96" s="1" t="str">
        <f>TEXT(Table1[[#This Row],[تاريخ الرصد]],"yyyy-mm")</f>
        <v>2026-05</v>
      </c>
      <c r="AD96" s="1"/>
      <c r="AE96" s="1" t="str">
        <f>IF(Table1[[#This Row],[تاريخ الاغلاق]]="","",TEXT(Table1[[#This Row],[تاريخ الاغلاق]],"yyyy-mm"))</f>
        <v/>
      </c>
      <c r="AF96" s="1" t="str">
        <f>TEXT(Table1[[#This Row],[تاريخ الرصد]],"yyyy")</f>
        <v>2026</v>
      </c>
      <c r="AG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7" spans="1:33">
      <c r="A97" s="1" t="s">
        <v>91</v>
      </c>
      <c r="B97" s="1" t="s">
        <v>27</v>
      </c>
      <c r="C97" s="1" t="s">
        <v>35440</v>
      </c>
      <c r="D97" s="1" t="s">
        <v>761</v>
      </c>
      <c r="E97" s="1" t="s">
        <v>762</v>
      </c>
      <c r="F97" s="1" t="s">
        <v>762</v>
      </c>
      <c r="G97" s="1" t="s">
        <v>94</v>
      </c>
      <c r="H97" s="1" t="s">
        <v>32</v>
      </c>
      <c r="K97" s="1" t="s">
        <v>95</v>
      </c>
      <c r="L97" s="1" t="s">
        <v>95</v>
      </c>
      <c r="M97" s="1" t="s">
        <v>136</v>
      </c>
      <c r="N97" s="1" t="s">
        <v>96</v>
      </c>
      <c r="O97" s="1" t="s">
        <v>96</v>
      </c>
      <c r="P97" s="3">
        <v>41.455912877999999</v>
      </c>
      <c r="Q97" s="3">
        <v>20.013965742</v>
      </c>
      <c r="R97" s="1" t="s">
        <v>37</v>
      </c>
      <c r="S97" s="1" t="s">
        <v>38</v>
      </c>
      <c r="U97" s="1" t="s">
        <v>108</v>
      </c>
      <c r="V97" s="1" t="s">
        <v>40</v>
      </c>
      <c r="W97" s="1" t="s">
        <v>33</v>
      </c>
      <c r="X97" s="1" t="s">
        <v>763</v>
      </c>
      <c r="Y97" s="1" t="s">
        <v>763</v>
      </c>
      <c r="Z97" s="2">
        <v>1</v>
      </c>
      <c r="AA97" s="1" t="s">
        <v>764</v>
      </c>
      <c r="AB97" s="1" t="s">
        <v>765</v>
      </c>
      <c r="AC97" s="1" t="str">
        <f>TEXT(Table1[[#This Row],[تاريخ الرصد]],"yyyy-mm")</f>
        <v>2026-03</v>
      </c>
      <c r="AD97" s="1"/>
      <c r="AE97" s="1" t="str">
        <f>IF(Table1[[#This Row],[تاريخ الاغلاق]]="","",TEXT(Table1[[#This Row],[تاريخ الاغلاق]],"yyyy-mm"))</f>
        <v>2026-05</v>
      </c>
      <c r="AF97" s="1" t="str">
        <f>TEXT(Table1[[#This Row],[تاريخ الرصد]],"yyyy")</f>
        <v>2026</v>
      </c>
      <c r="AG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98" spans="1:33">
      <c r="A98" s="1" t="s">
        <v>0</v>
      </c>
      <c r="B98" s="1" t="s">
        <v>27</v>
      </c>
      <c r="C98" s="1" t="s">
        <v>35440</v>
      </c>
      <c r="D98" s="1" t="s">
        <v>766</v>
      </c>
      <c r="E98" s="1" t="s">
        <v>767</v>
      </c>
      <c r="F98" s="1" t="s">
        <v>767</v>
      </c>
      <c r="G98" s="1" t="s">
        <v>768</v>
      </c>
      <c r="H98" s="1" t="s">
        <v>32</v>
      </c>
      <c r="K98" s="1" t="s">
        <v>33</v>
      </c>
      <c r="L98" s="1" t="s">
        <v>49</v>
      </c>
      <c r="M98" s="1" t="s">
        <v>665</v>
      </c>
      <c r="N98" s="1" t="s">
        <v>329</v>
      </c>
      <c r="P98" s="3">
        <v>41.454691449000002</v>
      </c>
      <c r="Q98" s="3">
        <v>20.015842877000001</v>
      </c>
      <c r="R98" s="1" t="s">
        <v>51</v>
      </c>
      <c r="S98" s="1" t="s">
        <v>52</v>
      </c>
      <c r="U98" s="1" t="s">
        <v>108</v>
      </c>
      <c r="V98" s="1" t="s">
        <v>40</v>
      </c>
      <c r="W98" s="1" t="s">
        <v>33</v>
      </c>
      <c r="X98" s="1" t="s">
        <v>769</v>
      </c>
      <c r="Y98" s="1" t="s">
        <v>769</v>
      </c>
      <c r="Z98" s="2">
        <v>1</v>
      </c>
      <c r="AA98" s="1" t="s">
        <v>770</v>
      </c>
      <c r="AB98" s="1" t="s">
        <v>160</v>
      </c>
      <c r="AC98" s="1" t="str">
        <f>TEXT(Table1[[#This Row],[تاريخ الرصد]],"yyyy-mm")</f>
        <v>2026-05</v>
      </c>
      <c r="AD98" s="1"/>
      <c r="AE98" s="1" t="str">
        <f>IF(Table1[[#This Row],[تاريخ الاغلاق]]="","",TEXT(Table1[[#This Row],[تاريخ الاغلاق]],"yyyy-mm"))</f>
        <v/>
      </c>
      <c r="AF98" s="1" t="str">
        <f>TEXT(Table1[[#This Row],[تاريخ الرصد]],"yyyy")</f>
        <v>2026</v>
      </c>
      <c r="AG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9" spans="1:33">
      <c r="A99" s="1" t="s">
        <v>91</v>
      </c>
      <c r="B99" s="1" t="s">
        <v>27</v>
      </c>
      <c r="C99" s="1" t="s">
        <v>28</v>
      </c>
      <c r="D99" s="1" t="s">
        <v>771</v>
      </c>
      <c r="E99" s="1" t="s">
        <v>772</v>
      </c>
      <c r="F99" s="1" t="s">
        <v>772</v>
      </c>
      <c r="G99" s="1" t="s">
        <v>94</v>
      </c>
      <c r="H99" s="1" t="s">
        <v>32</v>
      </c>
      <c r="K99" s="1" t="s">
        <v>95</v>
      </c>
      <c r="L99" s="1" t="s">
        <v>95</v>
      </c>
      <c r="M99" s="1" t="s">
        <v>146</v>
      </c>
      <c r="N99" s="1" t="s">
        <v>96</v>
      </c>
      <c r="O99" s="1" t="s">
        <v>96</v>
      </c>
      <c r="P99" s="3">
        <v>41.646388057999999</v>
      </c>
      <c r="Q99" s="3">
        <v>20.285365239000001</v>
      </c>
      <c r="R99" s="1" t="s">
        <v>37</v>
      </c>
      <c r="S99" s="1" t="s">
        <v>38</v>
      </c>
      <c r="U99" s="1" t="s">
        <v>138</v>
      </c>
      <c r="V99" s="1" t="s">
        <v>40</v>
      </c>
      <c r="W99" s="1" t="s">
        <v>33</v>
      </c>
      <c r="X99" s="1" t="s">
        <v>773</v>
      </c>
      <c r="Y99" s="1" t="s">
        <v>774</v>
      </c>
      <c r="Z99" s="2">
        <v>1</v>
      </c>
      <c r="AA99" s="1" t="s">
        <v>775</v>
      </c>
      <c r="AB99" s="1" t="s">
        <v>776</v>
      </c>
      <c r="AC99" s="1" t="str">
        <f>TEXT(Table1[[#This Row],[تاريخ الرصد]],"yyyy-mm")</f>
        <v>2026-03</v>
      </c>
      <c r="AD99" s="1"/>
      <c r="AE99" s="1" t="str">
        <f>IF(Table1[[#This Row],[تاريخ الاغلاق]]="","",TEXT(Table1[[#This Row],[تاريخ الاغلاق]],"yyyy-mm"))</f>
        <v>2026-05</v>
      </c>
      <c r="AF99" s="1" t="str">
        <f>TEXT(Table1[[#This Row],[تاريخ الرصد]],"yyyy")</f>
        <v>2026</v>
      </c>
      <c r="AG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00" spans="1:33">
      <c r="A100" s="1" t="s">
        <v>0</v>
      </c>
      <c r="B100" s="1" t="s">
        <v>27</v>
      </c>
      <c r="C100" s="1" t="s">
        <v>461</v>
      </c>
      <c r="D100" s="1" t="s">
        <v>777</v>
      </c>
      <c r="E100" s="1" t="s">
        <v>778</v>
      </c>
      <c r="F100" s="1" t="s">
        <v>778</v>
      </c>
      <c r="G100" s="1" t="s">
        <v>779</v>
      </c>
      <c r="H100" s="1" t="s">
        <v>32</v>
      </c>
      <c r="K100" s="1" t="s">
        <v>33</v>
      </c>
      <c r="L100" s="1" t="s">
        <v>49</v>
      </c>
      <c r="M100" s="1" t="s">
        <v>482</v>
      </c>
      <c r="N100" s="1" t="s">
        <v>491</v>
      </c>
      <c r="P100" s="3">
        <v>41.532488262000001</v>
      </c>
      <c r="Q100" s="3">
        <v>19.598501951999999</v>
      </c>
      <c r="R100" s="1" t="s">
        <v>85</v>
      </c>
      <c r="S100" s="1" t="s">
        <v>52</v>
      </c>
      <c r="U100" s="1" t="s">
        <v>466</v>
      </c>
      <c r="V100" s="1" t="s">
        <v>40</v>
      </c>
      <c r="W100" s="1" t="s">
        <v>33</v>
      </c>
      <c r="X100" s="1" t="s">
        <v>780</v>
      </c>
      <c r="Y100" s="1" t="s">
        <v>780</v>
      </c>
      <c r="Z100" s="2">
        <v>1</v>
      </c>
      <c r="AA100" s="1" t="s">
        <v>781</v>
      </c>
      <c r="AB100" s="1" t="s">
        <v>782</v>
      </c>
      <c r="AC100" s="1" t="str">
        <f>TEXT(Table1[[#This Row],[تاريخ الرصد]],"yyyy-mm")</f>
        <v>2026-02</v>
      </c>
      <c r="AD100" s="1"/>
      <c r="AE100" s="1" t="str">
        <f>IF(Table1[[#This Row],[تاريخ الاغلاق]]="","",TEXT(Table1[[#This Row],[تاريخ الاغلاق]],"yyyy-mm"))</f>
        <v/>
      </c>
      <c r="AF100" s="1" t="str">
        <f>TEXT(Table1[[#This Row],[تاريخ الرصد]],"yyyy")</f>
        <v>2026</v>
      </c>
      <c r="AG1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1" spans="1:33">
      <c r="A101" s="1" t="s">
        <v>91</v>
      </c>
      <c r="B101" s="1" t="s">
        <v>27</v>
      </c>
      <c r="C101" s="1" t="s">
        <v>169</v>
      </c>
      <c r="D101" s="1" t="s">
        <v>783</v>
      </c>
      <c r="E101" s="1" t="s">
        <v>784</v>
      </c>
      <c r="F101" s="1" t="s">
        <v>784</v>
      </c>
      <c r="G101" s="1" t="s">
        <v>94</v>
      </c>
      <c r="H101" s="1" t="s">
        <v>32</v>
      </c>
      <c r="K101" s="1" t="s">
        <v>95</v>
      </c>
      <c r="L101" s="1" t="s">
        <v>95</v>
      </c>
      <c r="M101" s="1" t="s">
        <v>136</v>
      </c>
      <c r="N101" s="1" t="s">
        <v>96</v>
      </c>
      <c r="O101" s="1" t="s">
        <v>96</v>
      </c>
      <c r="P101" s="3">
        <v>41.557811725999997</v>
      </c>
      <c r="Q101" s="3">
        <v>19.856929982</v>
      </c>
      <c r="R101" s="1" t="s">
        <v>37</v>
      </c>
      <c r="S101" s="1" t="s">
        <v>38</v>
      </c>
      <c r="U101" s="1" t="s">
        <v>173</v>
      </c>
      <c r="V101" s="1" t="s">
        <v>40</v>
      </c>
      <c r="W101" s="1" t="s">
        <v>33</v>
      </c>
      <c r="X101" s="1" t="s">
        <v>785</v>
      </c>
      <c r="Y101" s="1" t="s">
        <v>786</v>
      </c>
      <c r="Z101" s="2">
        <v>1</v>
      </c>
      <c r="AA101" s="1" t="s">
        <v>787</v>
      </c>
      <c r="AB101" s="1" t="s">
        <v>788</v>
      </c>
      <c r="AC101" s="1" t="str">
        <f>TEXT(Table1[[#This Row],[تاريخ الرصد]],"yyyy-mm")</f>
        <v>2026-03</v>
      </c>
      <c r="AD101" s="1"/>
      <c r="AE101" s="1" t="str">
        <f>IF(Table1[[#This Row],[تاريخ الاغلاق]]="","",TEXT(Table1[[#This Row],[تاريخ الاغلاق]],"yyyy-mm"))</f>
        <v>2026-05</v>
      </c>
      <c r="AF101" s="1" t="str">
        <f>TEXT(Table1[[#This Row],[تاريخ الرصد]],"yyyy")</f>
        <v>2026</v>
      </c>
      <c r="AG1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02" spans="1:33">
      <c r="A102" s="1" t="s">
        <v>91</v>
      </c>
      <c r="B102" s="1" t="s">
        <v>27</v>
      </c>
      <c r="C102" s="1" t="s">
        <v>57</v>
      </c>
      <c r="D102" s="1" t="s">
        <v>789</v>
      </c>
      <c r="E102" s="1" t="s">
        <v>790</v>
      </c>
      <c r="F102" s="1" t="s">
        <v>790</v>
      </c>
      <c r="G102" s="1" t="s">
        <v>94</v>
      </c>
      <c r="H102" s="1" t="s">
        <v>32</v>
      </c>
      <c r="K102" s="1" t="s">
        <v>95</v>
      </c>
      <c r="L102" s="1" t="s">
        <v>95</v>
      </c>
      <c r="M102" s="1" t="s">
        <v>791</v>
      </c>
      <c r="N102" s="1" t="s">
        <v>96</v>
      </c>
      <c r="O102" s="1" t="s">
        <v>96</v>
      </c>
      <c r="P102" s="3">
        <v>41.283760100000002</v>
      </c>
      <c r="Q102" s="3">
        <v>20.157863500000001</v>
      </c>
      <c r="R102" s="1" t="s">
        <v>37</v>
      </c>
      <c r="S102" s="1" t="s">
        <v>38</v>
      </c>
      <c r="U102" s="1" t="s">
        <v>385</v>
      </c>
      <c r="V102" s="1" t="s">
        <v>40</v>
      </c>
      <c r="W102" s="1" t="s">
        <v>33</v>
      </c>
      <c r="X102" s="1" t="s">
        <v>792</v>
      </c>
      <c r="Y102" s="1" t="s">
        <v>792</v>
      </c>
      <c r="Z102" s="2">
        <v>1</v>
      </c>
      <c r="AA102" s="1" t="s">
        <v>793</v>
      </c>
      <c r="AB102" s="1" t="s">
        <v>794</v>
      </c>
      <c r="AC102" s="1" t="str">
        <f>TEXT(Table1[[#This Row],[تاريخ الرصد]],"yyyy-mm")</f>
        <v>2026-03</v>
      </c>
      <c r="AD102" s="1"/>
      <c r="AE102" s="1" t="str">
        <f>IF(Table1[[#This Row],[تاريخ الاغلاق]]="","",TEXT(Table1[[#This Row],[تاريخ الاغلاق]],"yyyy-mm"))</f>
        <v>2026-05</v>
      </c>
      <c r="AF102" s="1" t="str">
        <f>TEXT(Table1[[#This Row],[تاريخ الرصد]],"yyyy")</f>
        <v>2026</v>
      </c>
      <c r="AG1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66</v>
      </c>
    </row>
    <row r="103" spans="1:33">
      <c r="A103" s="1" t="s">
        <v>795</v>
      </c>
      <c r="B103" s="1" t="s">
        <v>27</v>
      </c>
      <c r="C103" s="1" t="s">
        <v>142</v>
      </c>
      <c r="D103" s="1" t="s">
        <v>796</v>
      </c>
      <c r="E103" s="1" t="s">
        <v>797</v>
      </c>
      <c r="F103" s="1" t="s">
        <v>797</v>
      </c>
      <c r="G103" s="1" t="s">
        <v>94</v>
      </c>
      <c r="H103" s="1" t="s">
        <v>798</v>
      </c>
      <c r="I103" s="1" t="s">
        <v>420</v>
      </c>
      <c r="J103" s="1" t="s">
        <v>260</v>
      </c>
      <c r="K103" s="1" t="s">
        <v>33</v>
      </c>
      <c r="M103" s="1" t="s">
        <v>96</v>
      </c>
      <c r="N103" s="1" t="s">
        <v>390</v>
      </c>
      <c r="O103" s="1" t="s">
        <v>370</v>
      </c>
      <c r="P103" s="3">
        <v>41.070389400000003</v>
      </c>
      <c r="Q103" s="3">
        <v>20.2006315</v>
      </c>
      <c r="R103" s="1" t="s">
        <v>209</v>
      </c>
      <c r="S103" s="1" t="s">
        <v>210</v>
      </c>
      <c r="U103" s="1" t="s">
        <v>148</v>
      </c>
      <c r="V103" s="1" t="s">
        <v>40</v>
      </c>
      <c r="W103" s="1" t="s">
        <v>33</v>
      </c>
      <c r="X103" s="1" t="s">
        <v>799</v>
      </c>
      <c r="Y103" s="1" t="s">
        <v>799</v>
      </c>
      <c r="Z103" s="2">
        <v>1</v>
      </c>
      <c r="AA103" s="1" t="s">
        <v>800</v>
      </c>
      <c r="AB103" s="1" t="s">
        <v>160</v>
      </c>
      <c r="AC103" s="1" t="str">
        <f>TEXT(Table1[[#This Row],[تاريخ الرصد]],"yyyy-mm")</f>
        <v>2026-05</v>
      </c>
      <c r="AD103" s="1"/>
      <c r="AE103" s="1" t="str">
        <f>IF(Table1[[#This Row],[تاريخ الاغلاق]]="","",TEXT(Table1[[#This Row],[تاريخ الاغلاق]],"yyyy-mm"))</f>
        <v>2026-05</v>
      </c>
      <c r="AF103" s="1" t="str">
        <f>TEXT(Table1[[#This Row],[تاريخ الرصد]],"yyyy")</f>
        <v>2026</v>
      </c>
      <c r="AG1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04" spans="1:33">
      <c r="A104" s="1" t="s">
        <v>0</v>
      </c>
      <c r="B104" s="1" t="s">
        <v>27</v>
      </c>
      <c r="C104" s="1" t="s">
        <v>142</v>
      </c>
      <c r="D104" s="1" t="s">
        <v>801</v>
      </c>
      <c r="E104" s="1" t="s">
        <v>802</v>
      </c>
      <c r="F104" s="1" t="s">
        <v>802</v>
      </c>
      <c r="G104" s="1" t="s">
        <v>803</v>
      </c>
      <c r="H104" s="1" t="s">
        <v>32</v>
      </c>
      <c r="K104" s="1" t="s">
        <v>33</v>
      </c>
      <c r="L104" s="1" t="s">
        <v>218</v>
      </c>
      <c r="M104" s="1" t="s">
        <v>74</v>
      </c>
      <c r="N104" s="1" t="s">
        <v>137</v>
      </c>
      <c r="P104" s="3">
        <v>41.088228465999997</v>
      </c>
      <c r="Q104" s="3">
        <v>20.182765364000002</v>
      </c>
      <c r="R104" s="1" t="s">
        <v>51</v>
      </c>
      <c r="S104" s="1" t="s">
        <v>52</v>
      </c>
      <c r="U104" s="1" t="s">
        <v>804</v>
      </c>
      <c r="V104" s="1" t="s">
        <v>40</v>
      </c>
      <c r="W104" s="1" t="s">
        <v>33</v>
      </c>
      <c r="X104" s="1" t="s">
        <v>805</v>
      </c>
      <c r="Y104" s="1" t="s">
        <v>806</v>
      </c>
      <c r="Z104" s="2">
        <v>1</v>
      </c>
      <c r="AA104" s="1" t="s">
        <v>807</v>
      </c>
      <c r="AB104" s="1" t="s">
        <v>808</v>
      </c>
      <c r="AC104" s="1" t="str">
        <f>TEXT(Table1[[#This Row],[تاريخ الرصد]],"yyyy-mm")</f>
        <v>2026-03</v>
      </c>
      <c r="AD104" s="1"/>
      <c r="AE104" s="1" t="str">
        <f>IF(Table1[[#This Row],[تاريخ الاغلاق]]="","",TEXT(Table1[[#This Row],[تاريخ الاغلاق]],"yyyy-mm"))</f>
        <v/>
      </c>
      <c r="AF104" s="1" t="str">
        <f>TEXT(Table1[[#This Row],[تاريخ الرصد]],"yyyy")</f>
        <v>2026</v>
      </c>
      <c r="AG1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5" spans="1:33">
      <c r="A105" s="1" t="s">
        <v>0</v>
      </c>
      <c r="B105" s="1" t="s">
        <v>27</v>
      </c>
      <c r="C105" s="1" t="s">
        <v>461</v>
      </c>
      <c r="D105" s="1" t="s">
        <v>809</v>
      </c>
      <c r="E105" s="1" t="s">
        <v>810</v>
      </c>
      <c r="F105" s="1" t="s">
        <v>810</v>
      </c>
      <c r="G105" s="1" t="s">
        <v>811</v>
      </c>
      <c r="H105" s="1" t="s">
        <v>32</v>
      </c>
      <c r="K105" s="1" t="s">
        <v>33</v>
      </c>
      <c r="L105" s="1" t="s">
        <v>49</v>
      </c>
      <c r="M105" s="1" t="s">
        <v>465</v>
      </c>
      <c r="N105" s="1" t="s">
        <v>251</v>
      </c>
      <c r="P105" s="3">
        <v>41.540990716000003</v>
      </c>
      <c r="Q105" s="3">
        <v>19.59629924</v>
      </c>
      <c r="R105" s="1" t="s">
        <v>37</v>
      </c>
      <c r="S105" s="1" t="s">
        <v>38</v>
      </c>
      <c r="U105" s="1" t="s">
        <v>606</v>
      </c>
      <c r="V105" s="1" t="s">
        <v>40</v>
      </c>
      <c r="W105" s="1" t="s">
        <v>33</v>
      </c>
      <c r="X105" s="1" t="s">
        <v>812</v>
      </c>
      <c r="Y105" s="1" t="s">
        <v>813</v>
      </c>
      <c r="Z105" s="2">
        <v>1</v>
      </c>
      <c r="AA105" s="1" t="s">
        <v>814</v>
      </c>
      <c r="AB105" s="1" t="s">
        <v>815</v>
      </c>
      <c r="AC105" s="1" t="str">
        <f>TEXT(Table1[[#This Row],[تاريخ الرصد]],"yyyy-mm")</f>
        <v>2026-04</v>
      </c>
      <c r="AD105" s="1"/>
      <c r="AE105" s="1" t="str">
        <f>IF(Table1[[#This Row],[تاريخ الاغلاق]]="","",TEXT(Table1[[#This Row],[تاريخ الاغلاق]],"yyyy-mm"))</f>
        <v/>
      </c>
      <c r="AF105" s="1" t="str">
        <f>TEXT(Table1[[#This Row],[تاريخ الرصد]],"yyyy")</f>
        <v>2026</v>
      </c>
      <c r="AG1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6" spans="1:33">
      <c r="A106" s="1" t="s">
        <v>0</v>
      </c>
      <c r="B106" s="1" t="s">
        <v>27</v>
      </c>
      <c r="C106" s="1" t="s">
        <v>57</v>
      </c>
      <c r="D106" s="1" t="s">
        <v>816</v>
      </c>
      <c r="E106" s="1" t="s">
        <v>817</v>
      </c>
      <c r="F106" s="1" t="s">
        <v>817</v>
      </c>
      <c r="G106" s="1" t="s">
        <v>818</v>
      </c>
      <c r="H106" s="1" t="s">
        <v>32</v>
      </c>
      <c r="K106" s="1" t="s">
        <v>33</v>
      </c>
      <c r="L106" s="1" t="s">
        <v>135</v>
      </c>
      <c r="M106" s="1" t="s">
        <v>482</v>
      </c>
      <c r="N106" s="1" t="s">
        <v>541</v>
      </c>
      <c r="P106" s="3">
        <v>41.286403849999999</v>
      </c>
      <c r="Q106" s="3">
        <v>20.125609300000001</v>
      </c>
      <c r="R106" s="1" t="s">
        <v>51</v>
      </c>
      <c r="S106" s="1" t="s">
        <v>52</v>
      </c>
      <c r="U106" s="1" t="s">
        <v>65</v>
      </c>
      <c r="V106" s="1" t="s">
        <v>40</v>
      </c>
      <c r="W106" s="1" t="s">
        <v>33</v>
      </c>
      <c r="X106" s="1" t="s">
        <v>819</v>
      </c>
      <c r="Y106" s="1" t="s">
        <v>819</v>
      </c>
      <c r="Z106" s="2">
        <v>1</v>
      </c>
      <c r="AA106" s="1" t="s">
        <v>820</v>
      </c>
      <c r="AB106" s="1" t="s">
        <v>821</v>
      </c>
      <c r="AC106" s="1" t="str">
        <f>TEXT(Table1[[#This Row],[تاريخ الرصد]],"yyyy-mm")</f>
        <v>2026-02</v>
      </c>
      <c r="AD106" s="1"/>
      <c r="AE106" s="1" t="str">
        <f>IF(Table1[[#This Row],[تاريخ الاغلاق]]="","",TEXT(Table1[[#This Row],[تاريخ الاغلاق]],"yyyy-mm"))</f>
        <v/>
      </c>
      <c r="AF106" s="1" t="str">
        <f>TEXT(Table1[[#This Row],[تاريخ الرصد]],"yyyy")</f>
        <v>2026</v>
      </c>
      <c r="AG1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7" spans="1:33">
      <c r="A107" s="1" t="s">
        <v>0</v>
      </c>
      <c r="B107" s="1" t="s">
        <v>27</v>
      </c>
      <c r="C107" s="1" t="s">
        <v>35440</v>
      </c>
      <c r="D107" s="1" t="s">
        <v>822</v>
      </c>
      <c r="E107" s="1" t="s">
        <v>823</v>
      </c>
      <c r="F107" s="1" t="s">
        <v>823</v>
      </c>
      <c r="G107" s="1" t="s">
        <v>824</v>
      </c>
      <c r="H107" s="1" t="s">
        <v>32</v>
      </c>
      <c r="K107" s="1" t="s">
        <v>33</v>
      </c>
      <c r="L107" s="1" t="s">
        <v>49</v>
      </c>
      <c r="M107" s="1" t="s">
        <v>665</v>
      </c>
      <c r="N107" s="1" t="s">
        <v>329</v>
      </c>
      <c r="P107" s="3">
        <v>41.449108655000003</v>
      </c>
      <c r="Q107" s="3">
        <v>20.029765707999999</v>
      </c>
      <c r="R107" s="1" t="s">
        <v>51</v>
      </c>
      <c r="S107" s="1" t="s">
        <v>52</v>
      </c>
      <c r="U107" s="1" t="s">
        <v>108</v>
      </c>
      <c r="V107" s="1" t="s">
        <v>40</v>
      </c>
      <c r="W107" s="1" t="s">
        <v>33</v>
      </c>
      <c r="X107" s="1" t="s">
        <v>825</v>
      </c>
      <c r="Y107" s="1" t="s">
        <v>825</v>
      </c>
      <c r="Z107" s="2">
        <v>1</v>
      </c>
      <c r="AA107" s="1" t="s">
        <v>826</v>
      </c>
      <c r="AB107" s="1" t="s">
        <v>160</v>
      </c>
      <c r="AC107" s="1" t="str">
        <f>TEXT(Table1[[#This Row],[تاريخ الرصد]],"yyyy-mm")</f>
        <v>2026-05</v>
      </c>
      <c r="AD107" s="1"/>
      <c r="AE107" s="1" t="str">
        <f>IF(Table1[[#This Row],[تاريخ الاغلاق]]="","",TEXT(Table1[[#This Row],[تاريخ الاغلاق]],"yyyy-mm"))</f>
        <v/>
      </c>
      <c r="AF107" s="1" t="str">
        <f>TEXT(Table1[[#This Row],[تاريخ الرصد]],"yyyy")</f>
        <v>2026</v>
      </c>
      <c r="AG1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8" spans="1:33">
      <c r="A108" s="1" t="s">
        <v>0</v>
      </c>
      <c r="B108" s="1" t="s">
        <v>27</v>
      </c>
      <c r="C108" s="1" t="s">
        <v>35440</v>
      </c>
      <c r="D108" s="1" t="s">
        <v>827</v>
      </c>
      <c r="E108" s="1" t="s">
        <v>828</v>
      </c>
      <c r="F108" s="1" t="s">
        <v>828</v>
      </c>
      <c r="G108" s="1" t="s">
        <v>829</v>
      </c>
      <c r="H108" s="1" t="s">
        <v>32</v>
      </c>
      <c r="K108" s="1" t="s">
        <v>33</v>
      </c>
      <c r="L108" s="1" t="s">
        <v>49</v>
      </c>
      <c r="M108" s="1" t="s">
        <v>146</v>
      </c>
      <c r="N108" s="1" t="s">
        <v>575</v>
      </c>
      <c r="P108" s="3">
        <v>41.475859663000001</v>
      </c>
      <c r="Q108" s="3">
        <v>20.02297377</v>
      </c>
      <c r="R108" s="1" t="s">
        <v>830</v>
      </c>
      <c r="S108" s="1" t="s">
        <v>52</v>
      </c>
      <c r="U108" s="1" t="s">
        <v>302</v>
      </c>
      <c r="V108" s="1" t="s">
        <v>40</v>
      </c>
      <c r="W108" s="1" t="s">
        <v>33</v>
      </c>
      <c r="X108" s="1" t="s">
        <v>831</v>
      </c>
      <c r="Y108" s="1" t="s">
        <v>831</v>
      </c>
      <c r="Z108" s="2">
        <v>1</v>
      </c>
      <c r="AA108" s="1" t="s">
        <v>832</v>
      </c>
      <c r="AB108" s="1" t="s">
        <v>833</v>
      </c>
      <c r="AC108" s="1" t="str">
        <f>TEXT(Table1[[#This Row],[تاريخ الرصد]],"yyyy-mm")</f>
        <v>2026-03</v>
      </c>
      <c r="AD108" s="1"/>
      <c r="AE108" s="1" t="str">
        <f>IF(Table1[[#This Row],[تاريخ الاغلاق]]="","",TEXT(Table1[[#This Row],[تاريخ الاغلاق]],"yyyy-mm"))</f>
        <v/>
      </c>
      <c r="AF108" s="1" t="str">
        <f>TEXT(Table1[[#This Row],[تاريخ الرصد]],"yyyy")</f>
        <v>2026</v>
      </c>
      <c r="AG1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9" spans="1:33">
      <c r="A109" s="1" t="s">
        <v>0</v>
      </c>
      <c r="B109" s="1" t="s">
        <v>27</v>
      </c>
      <c r="C109" s="1" t="s">
        <v>184</v>
      </c>
      <c r="D109" s="1" t="s">
        <v>834</v>
      </c>
      <c r="E109" s="1" t="s">
        <v>835</v>
      </c>
      <c r="F109" s="1" t="s">
        <v>835</v>
      </c>
      <c r="G109" s="1" t="s">
        <v>836</v>
      </c>
      <c r="H109" s="1" t="s">
        <v>32</v>
      </c>
      <c r="K109" s="1" t="s">
        <v>33</v>
      </c>
      <c r="L109" s="1" t="s">
        <v>135</v>
      </c>
      <c r="M109" s="1" t="s">
        <v>633</v>
      </c>
      <c r="N109" s="1" t="s">
        <v>634</v>
      </c>
      <c r="P109" s="3">
        <v>41.25291</v>
      </c>
      <c r="Q109" s="3">
        <v>19.940161</v>
      </c>
      <c r="R109" s="1" t="s">
        <v>51</v>
      </c>
      <c r="S109" s="1" t="s">
        <v>52</v>
      </c>
      <c r="U109" s="1" t="s">
        <v>237</v>
      </c>
      <c r="V109" s="1" t="s">
        <v>40</v>
      </c>
      <c r="W109" s="1" t="s">
        <v>33</v>
      </c>
      <c r="X109" s="1" t="s">
        <v>837</v>
      </c>
      <c r="Y109" s="1" t="s">
        <v>838</v>
      </c>
      <c r="Z109" s="2">
        <v>1</v>
      </c>
      <c r="AA109" s="1" t="s">
        <v>839</v>
      </c>
      <c r="AB109" s="1" t="s">
        <v>840</v>
      </c>
      <c r="AC109" s="1" t="str">
        <f>TEXT(Table1[[#This Row],[تاريخ الرصد]],"yyyy-mm")</f>
        <v>2026-03</v>
      </c>
      <c r="AD109" s="1"/>
      <c r="AE109" s="1" t="str">
        <f>IF(Table1[[#This Row],[تاريخ الاغلاق]]="","",TEXT(Table1[[#This Row],[تاريخ الاغلاق]],"yyyy-mm"))</f>
        <v/>
      </c>
      <c r="AF109" s="1" t="str">
        <f>TEXT(Table1[[#This Row],[تاريخ الرصد]],"yyyy")</f>
        <v>2026</v>
      </c>
      <c r="AG1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0" spans="1:33">
      <c r="A110" s="1" t="s">
        <v>0</v>
      </c>
      <c r="B110" s="1" t="s">
        <v>27</v>
      </c>
      <c r="C110" s="1" t="s">
        <v>184</v>
      </c>
      <c r="D110" s="1" t="s">
        <v>841</v>
      </c>
      <c r="E110" s="1" t="s">
        <v>842</v>
      </c>
      <c r="F110" s="1" t="s">
        <v>842</v>
      </c>
      <c r="G110" s="1" t="s">
        <v>843</v>
      </c>
      <c r="H110" s="1" t="s">
        <v>32</v>
      </c>
      <c r="K110" s="1" t="s">
        <v>33</v>
      </c>
      <c r="L110" s="1" t="s">
        <v>49</v>
      </c>
      <c r="M110" s="1" t="s">
        <v>633</v>
      </c>
      <c r="N110" s="1" t="s">
        <v>634</v>
      </c>
      <c r="P110" s="3">
        <v>41.246505415999998</v>
      </c>
      <c r="Q110" s="3">
        <v>19.944512858</v>
      </c>
      <c r="R110" s="1" t="s">
        <v>117</v>
      </c>
      <c r="S110" s="1" t="s">
        <v>118</v>
      </c>
      <c r="U110" s="1" t="s">
        <v>237</v>
      </c>
      <c r="V110" s="1" t="s">
        <v>40</v>
      </c>
      <c r="W110" s="1" t="s">
        <v>33</v>
      </c>
      <c r="X110" s="1" t="s">
        <v>844</v>
      </c>
      <c r="Y110" s="1" t="s">
        <v>844</v>
      </c>
      <c r="Z110" s="2">
        <v>1</v>
      </c>
      <c r="AA110" s="1" t="s">
        <v>845</v>
      </c>
      <c r="AB110" s="1" t="s">
        <v>846</v>
      </c>
      <c r="AC110" s="1" t="str">
        <f>TEXT(Table1[[#This Row],[تاريخ الرصد]],"yyyy-mm")</f>
        <v>2026-03</v>
      </c>
      <c r="AD110" s="1"/>
      <c r="AE110" s="1" t="str">
        <f>IF(Table1[[#This Row],[تاريخ الاغلاق]]="","",TEXT(Table1[[#This Row],[تاريخ الاغلاق]],"yyyy-mm"))</f>
        <v/>
      </c>
      <c r="AF110" s="1" t="str">
        <f>TEXT(Table1[[#This Row],[تاريخ الرصد]],"yyyy")</f>
        <v>2026</v>
      </c>
      <c r="AG1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1" spans="1:33">
      <c r="A111" s="1" t="s">
        <v>0</v>
      </c>
      <c r="B111" s="1" t="s">
        <v>27</v>
      </c>
      <c r="C111" s="1" t="s">
        <v>35440</v>
      </c>
      <c r="D111" s="1" t="s">
        <v>847</v>
      </c>
      <c r="E111" s="1" t="s">
        <v>848</v>
      </c>
      <c r="F111" s="1" t="s">
        <v>848</v>
      </c>
      <c r="G111" s="1" t="s">
        <v>849</v>
      </c>
      <c r="H111" s="1" t="s">
        <v>32</v>
      </c>
      <c r="K111" s="1" t="s">
        <v>33</v>
      </c>
      <c r="L111" s="1" t="s">
        <v>135</v>
      </c>
      <c r="M111" s="1" t="s">
        <v>384</v>
      </c>
      <c r="N111" s="1" t="s">
        <v>329</v>
      </c>
      <c r="P111" s="3">
        <v>41.474118154000003</v>
      </c>
      <c r="Q111" s="3">
        <v>20.007618681</v>
      </c>
      <c r="R111" s="1" t="s">
        <v>37</v>
      </c>
      <c r="S111" s="1" t="s">
        <v>38</v>
      </c>
      <c r="U111" s="1" t="s">
        <v>377</v>
      </c>
      <c r="V111" s="1" t="s">
        <v>40</v>
      </c>
      <c r="W111" s="1" t="s">
        <v>33</v>
      </c>
      <c r="X111" s="1" t="s">
        <v>850</v>
      </c>
      <c r="Y111" s="1" t="s">
        <v>850</v>
      </c>
      <c r="Z111" s="2">
        <v>1</v>
      </c>
      <c r="AA111" s="1" t="s">
        <v>851</v>
      </c>
      <c r="AB111" s="1" t="s">
        <v>852</v>
      </c>
      <c r="AC111" s="1" t="str">
        <f>TEXT(Table1[[#This Row],[تاريخ الرصد]],"yyyy-mm")</f>
        <v>2026-05</v>
      </c>
      <c r="AD111" s="1"/>
      <c r="AE111" s="1" t="str">
        <f>IF(Table1[[#This Row],[تاريخ الاغلاق]]="","",TEXT(Table1[[#This Row],[تاريخ الاغلاق]],"yyyy-mm"))</f>
        <v/>
      </c>
      <c r="AF111" s="1" t="str">
        <f>TEXT(Table1[[#This Row],[تاريخ الرصد]],"yyyy")</f>
        <v>2026</v>
      </c>
      <c r="AG1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2" spans="1:33">
      <c r="A112" s="1" t="s">
        <v>0</v>
      </c>
      <c r="B112" s="1" t="s">
        <v>27</v>
      </c>
      <c r="C112" s="1" t="s">
        <v>45</v>
      </c>
      <c r="D112" s="1" t="s">
        <v>853</v>
      </c>
      <c r="E112" s="1" t="s">
        <v>854</v>
      </c>
      <c r="F112" s="1" t="s">
        <v>854</v>
      </c>
      <c r="G112" s="1" t="s">
        <v>855</v>
      </c>
      <c r="H112" s="1" t="s">
        <v>32</v>
      </c>
      <c r="K112" s="1" t="s">
        <v>33</v>
      </c>
      <c r="L112" s="1" t="s">
        <v>49</v>
      </c>
      <c r="M112" s="1" t="s">
        <v>856</v>
      </c>
      <c r="N112" s="1" t="s">
        <v>50</v>
      </c>
      <c r="P112" s="3">
        <v>41.421434632</v>
      </c>
      <c r="Q112" s="3">
        <v>19.802436197999999</v>
      </c>
      <c r="R112" s="1" t="s">
        <v>227</v>
      </c>
      <c r="S112" s="1" t="s">
        <v>228</v>
      </c>
      <c r="U112" s="1" t="s">
        <v>53</v>
      </c>
      <c r="V112" s="1" t="s">
        <v>40</v>
      </c>
      <c r="W112" s="1" t="s">
        <v>33</v>
      </c>
      <c r="X112" s="1" t="s">
        <v>857</v>
      </c>
      <c r="Y112" s="1" t="s">
        <v>857</v>
      </c>
      <c r="Z112" s="2">
        <v>1</v>
      </c>
      <c r="AA112" s="1" t="s">
        <v>858</v>
      </c>
      <c r="AB112" s="1" t="s">
        <v>859</v>
      </c>
      <c r="AC112" s="1" t="str">
        <f>TEXT(Table1[[#This Row],[تاريخ الرصد]],"yyyy-mm")</f>
        <v>2026-01</v>
      </c>
      <c r="AD112" s="1"/>
      <c r="AE112" s="1" t="str">
        <f>IF(Table1[[#This Row],[تاريخ الاغلاق]]="","",TEXT(Table1[[#This Row],[تاريخ الاغلاق]],"yyyy-mm"))</f>
        <v/>
      </c>
      <c r="AF112" s="1" t="str">
        <f>TEXT(Table1[[#This Row],[تاريخ الرصد]],"yyyy")</f>
        <v>2026</v>
      </c>
      <c r="AG1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3" spans="1:33">
      <c r="A113" s="1" t="s">
        <v>0</v>
      </c>
      <c r="B113" s="1" t="s">
        <v>27</v>
      </c>
      <c r="C113" s="1" t="s">
        <v>45</v>
      </c>
      <c r="D113" s="1" t="s">
        <v>860</v>
      </c>
      <c r="E113" s="1" t="s">
        <v>861</v>
      </c>
      <c r="F113" s="1" t="s">
        <v>861</v>
      </c>
      <c r="G113" s="1" t="s">
        <v>862</v>
      </c>
      <c r="H113" s="1" t="s">
        <v>32</v>
      </c>
      <c r="K113" s="1" t="s">
        <v>33</v>
      </c>
      <c r="L113" s="1" t="s">
        <v>49</v>
      </c>
      <c r="M113" s="1" t="s">
        <v>345</v>
      </c>
      <c r="N113" s="1" t="s">
        <v>491</v>
      </c>
      <c r="P113" s="3">
        <v>41.421834230000002</v>
      </c>
      <c r="Q113" s="3">
        <v>19.799642625000001</v>
      </c>
      <c r="R113" s="1" t="s">
        <v>37</v>
      </c>
      <c r="S113" s="1" t="s">
        <v>38</v>
      </c>
      <c r="U113" s="1" t="s">
        <v>53</v>
      </c>
      <c r="V113" s="1" t="s">
        <v>40</v>
      </c>
      <c r="W113" s="1" t="s">
        <v>33</v>
      </c>
      <c r="X113" s="1" t="s">
        <v>863</v>
      </c>
      <c r="Y113" s="1" t="s">
        <v>864</v>
      </c>
      <c r="Z113" s="2">
        <v>1</v>
      </c>
      <c r="AA113" s="1" t="s">
        <v>865</v>
      </c>
      <c r="AB113" s="1" t="s">
        <v>349</v>
      </c>
      <c r="AC113" s="1" t="str">
        <f>TEXT(Table1[[#This Row],[تاريخ الرصد]],"yyyy-mm")</f>
        <v>2026-02</v>
      </c>
      <c r="AD113" s="1"/>
      <c r="AE113" s="1" t="str">
        <f>IF(Table1[[#This Row],[تاريخ الاغلاق]]="","",TEXT(Table1[[#This Row],[تاريخ الاغلاق]],"yyyy-mm"))</f>
        <v/>
      </c>
      <c r="AF113" s="1" t="str">
        <f>TEXT(Table1[[#This Row],[تاريخ الرصد]],"yyyy")</f>
        <v>2026</v>
      </c>
      <c r="AG1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4" spans="1:33">
      <c r="A114" s="1" t="s">
        <v>0</v>
      </c>
      <c r="B114" s="1" t="s">
        <v>27</v>
      </c>
      <c r="C114" s="1" t="s">
        <v>169</v>
      </c>
      <c r="D114" s="1" t="s">
        <v>866</v>
      </c>
      <c r="E114" s="1" t="s">
        <v>867</v>
      </c>
      <c r="F114" s="1" t="s">
        <v>867</v>
      </c>
      <c r="G114" s="1" t="s">
        <v>868</v>
      </c>
      <c r="H114" s="1" t="s">
        <v>32</v>
      </c>
      <c r="K114" s="1" t="s">
        <v>33</v>
      </c>
      <c r="L114" s="1" t="s">
        <v>49</v>
      </c>
      <c r="M114" s="1" t="s">
        <v>280</v>
      </c>
      <c r="N114" s="1" t="s">
        <v>281</v>
      </c>
      <c r="P114" s="3">
        <v>41.561473208000002</v>
      </c>
      <c r="Q114" s="3">
        <v>19.914574309999999</v>
      </c>
      <c r="R114" s="1" t="s">
        <v>117</v>
      </c>
      <c r="S114" s="1" t="s">
        <v>118</v>
      </c>
      <c r="U114" s="1" t="s">
        <v>173</v>
      </c>
      <c r="V114" s="1" t="s">
        <v>40</v>
      </c>
      <c r="W114" s="1" t="s">
        <v>33</v>
      </c>
      <c r="X114" s="1" t="s">
        <v>869</v>
      </c>
      <c r="Y114" s="1" t="s">
        <v>869</v>
      </c>
      <c r="Z114" s="2">
        <v>1</v>
      </c>
      <c r="AA114" s="1" t="s">
        <v>870</v>
      </c>
      <c r="AB114" s="1" t="s">
        <v>871</v>
      </c>
      <c r="AC114" s="1" t="str">
        <f>TEXT(Table1[[#This Row],[تاريخ الرصد]],"yyyy-mm")</f>
        <v>2026-04</v>
      </c>
      <c r="AD114" s="1"/>
      <c r="AE114" s="1" t="str">
        <f>IF(Table1[[#This Row],[تاريخ الاغلاق]]="","",TEXT(Table1[[#This Row],[تاريخ الاغلاق]],"yyyy-mm"))</f>
        <v/>
      </c>
      <c r="AF114" s="1" t="str">
        <f>TEXT(Table1[[#This Row],[تاريخ الرصد]],"yyyy")</f>
        <v>2026</v>
      </c>
      <c r="AG1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5" spans="1:33">
      <c r="A115" s="1" t="s">
        <v>0</v>
      </c>
      <c r="B115" s="1" t="s">
        <v>27</v>
      </c>
      <c r="C115" s="1" t="s">
        <v>169</v>
      </c>
      <c r="D115" s="1" t="s">
        <v>872</v>
      </c>
      <c r="E115" s="1" t="s">
        <v>873</v>
      </c>
      <c r="F115" s="1" t="s">
        <v>873</v>
      </c>
      <c r="G115" s="1" t="s">
        <v>874</v>
      </c>
      <c r="H115" s="1" t="s">
        <v>32</v>
      </c>
      <c r="K115" s="1" t="s">
        <v>33</v>
      </c>
      <c r="L115" s="1" t="s">
        <v>49</v>
      </c>
      <c r="M115" s="1" t="s">
        <v>280</v>
      </c>
      <c r="N115" s="1" t="s">
        <v>445</v>
      </c>
      <c r="P115" s="3">
        <v>41.555027559000003</v>
      </c>
      <c r="Q115" s="3">
        <v>19.853125210000002</v>
      </c>
      <c r="R115" s="1" t="s">
        <v>37</v>
      </c>
      <c r="S115" s="1" t="s">
        <v>38</v>
      </c>
      <c r="U115" s="1" t="s">
        <v>173</v>
      </c>
      <c r="V115" s="1" t="s">
        <v>40</v>
      </c>
      <c r="W115" s="1" t="s">
        <v>33</v>
      </c>
      <c r="X115" s="1" t="s">
        <v>875</v>
      </c>
      <c r="Y115" s="1" t="s">
        <v>876</v>
      </c>
      <c r="Z115" s="2">
        <v>1</v>
      </c>
      <c r="AA115" s="1" t="s">
        <v>877</v>
      </c>
      <c r="AB115" s="1" t="s">
        <v>454</v>
      </c>
      <c r="AC115" s="1" t="str">
        <f>TEXT(Table1[[#This Row],[تاريخ الرصد]],"yyyy-mm")</f>
        <v>2026-04</v>
      </c>
      <c r="AD115" s="1"/>
      <c r="AE115" s="1" t="str">
        <f>IF(Table1[[#This Row],[تاريخ الاغلاق]]="","",TEXT(Table1[[#This Row],[تاريخ الاغلاق]],"yyyy-mm"))</f>
        <v/>
      </c>
      <c r="AF115" s="1" t="str">
        <f>TEXT(Table1[[#This Row],[تاريخ الرصد]],"yyyy")</f>
        <v>2026</v>
      </c>
      <c r="AG1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6" spans="1:33">
      <c r="A116" s="1" t="s">
        <v>0</v>
      </c>
      <c r="B116" s="1" t="s">
        <v>27</v>
      </c>
      <c r="C116" s="1" t="s">
        <v>169</v>
      </c>
      <c r="D116" s="1" t="s">
        <v>878</v>
      </c>
      <c r="E116" s="1" t="s">
        <v>879</v>
      </c>
      <c r="F116" s="1" t="s">
        <v>879</v>
      </c>
      <c r="G116" s="1" t="s">
        <v>94</v>
      </c>
      <c r="H116" s="1" t="s">
        <v>32</v>
      </c>
      <c r="K116" s="1" t="s">
        <v>125</v>
      </c>
      <c r="L116" s="1" t="s">
        <v>125</v>
      </c>
      <c r="M116" s="1" t="s">
        <v>370</v>
      </c>
      <c r="N116" s="1" t="s">
        <v>127</v>
      </c>
      <c r="P116" s="3">
        <v>41.564114803999999</v>
      </c>
      <c r="Q116" s="3">
        <v>19.912003371000001</v>
      </c>
      <c r="R116" s="1" t="s">
        <v>880</v>
      </c>
      <c r="S116" s="1" t="s">
        <v>52</v>
      </c>
      <c r="U116" s="1" t="s">
        <v>173</v>
      </c>
      <c r="V116" s="1" t="s">
        <v>40</v>
      </c>
      <c r="W116" s="1" t="s">
        <v>66</v>
      </c>
      <c r="X116" s="1" t="s">
        <v>881</v>
      </c>
      <c r="Y116" s="1" t="s">
        <v>881</v>
      </c>
      <c r="Z116" s="2">
        <v>1</v>
      </c>
      <c r="AA116" s="1" t="s">
        <v>882</v>
      </c>
      <c r="AB116" s="1" t="s">
        <v>131</v>
      </c>
      <c r="AC116" s="1" t="str">
        <f>TEXT(Table1[[#This Row],[تاريخ الرصد]],"yyyy-mm")</f>
        <v>2026-05</v>
      </c>
      <c r="AD116" s="1"/>
      <c r="AE116" s="1" t="str">
        <f>IF(Table1[[#This Row],[تاريخ الاغلاق]]="","",TEXT(Table1[[#This Row],[تاريخ الاغلاق]],"yyyy-mm"))</f>
        <v/>
      </c>
      <c r="AF116" s="1" t="str">
        <f>TEXT(Table1[[#This Row],[تاريخ الرصد]],"yyyy")</f>
        <v>2026</v>
      </c>
      <c r="AG1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7" spans="1:33">
      <c r="A117" s="1" t="s">
        <v>0</v>
      </c>
      <c r="B117" s="1" t="s">
        <v>27</v>
      </c>
      <c r="C117" s="1" t="s">
        <v>883</v>
      </c>
      <c r="D117" s="1" t="s">
        <v>884</v>
      </c>
      <c r="E117" s="1" t="s">
        <v>885</v>
      </c>
      <c r="F117" s="1" t="s">
        <v>885</v>
      </c>
      <c r="G117" s="1" t="s">
        <v>94</v>
      </c>
      <c r="H117" s="1" t="s">
        <v>32</v>
      </c>
      <c r="K117" s="1" t="s">
        <v>125</v>
      </c>
      <c r="L117" s="1" t="s">
        <v>125</v>
      </c>
      <c r="M117" s="1" t="s">
        <v>886</v>
      </c>
      <c r="N117" s="1" t="s">
        <v>127</v>
      </c>
      <c r="P117" s="3">
        <v>41.390970148000001</v>
      </c>
      <c r="Q117" s="3">
        <v>20.404041076999999</v>
      </c>
      <c r="R117" s="1" t="s">
        <v>51</v>
      </c>
      <c r="S117" s="1" t="s">
        <v>52</v>
      </c>
      <c r="U117" s="1" t="s">
        <v>887</v>
      </c>
      <c r="V117" s="1" t="s">
        <v>40</v>
      </c>
      <c r="W117" s="1" t="s">
        <v>66</v>
      </c>
      <c r="X117" s="1" t="s">
        <v>888</v>
      </c>
      <c r="Y117" s="1" t="s">
        <v>888</v>
      </c>
      <c r="Z117" s="2">
        <v>1</v>
      </c>
      <c r="AA117" s="1" t="s">
        <v>889</v>
      </c>
      <c r="AB117" s="1" t="s">
        <v>131</v>
      </c>
      <c r="AC117" s="1" t="str">
        <f>TEXT(Table1[[#This Row],[تاريخ الرصد]],"yyyy-mm")</f>
        <v>2026-05</v>
      </c>
      <c r="AD117" s="1"/>
      <c r="AE117" s="1" t="str">
        <f>IF(Table1[[#This Row],[تاريخ الاغلاق]]="","",TEXT(Table1[[#This Row],[تاريخ الاغلاق]],"yyyy-mm"))</f>
        <v/>
      </c>
      <c r="AF117" s="1" t="str">
        <f>TEXT(Table1[[#This Row],[تاريخ الرصد]],"yyyy")</f>
        <v>2026</v>
      </c>
      <c r="AG1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8" spans="1:33">
      <c r="A118" s="1" t="s">
        <v>0</v>
      </c>
      <c r="B118" s="1" t="s">
        <v>27</v>
      </c>
      <c r="C118" s="1" t="s">
        <v>28</v>
      </c>
      <c r="D118" s="1" t="s">
        <v>890</v>
      </c>
      <c r="E118" s="1" t="s">
        <v>891</v>
      </c>
      <c r="F118" s="1" t="s">
        <v>891</v>
      </c>
      <c r="G118" s="1" t="s">
        <v>892</v>
      </c>
      <c r="H118" s="1" t="s">
        <v>32</v>
      </c>
      <c r="K118" s="1" t="s">
        <v>33</v>
      </c>
      <c r="L118" s="1" t="s">
        <v>34</v>
      </c>
      <c r="M118" s="1" t="s">
        <v>116</v>
      </c>
      <c r="N118" s="1" t="s">
        <v>105</v>
      </c>
      <c r="P118" s="3">
        <v>41.653857391000003</v>
      </c>
      <c r="Q118" s="3">
        <v>20.28709551</v>
      </c>
      <c r="R118" s="1" t="s">
        <v>626</v>
      </c>
      <c r="S118" s="1" t="s">
        <v>52</v>
      </c>
      <c r="U118" s="1" t="s">
        <v>138</v>
      </c>
      <c r="V118" s="1" t="s">
        <v>40</v>
      </c>
      <c r="W118" s="1" t="s">
        <v>33</v>
      </c>
      <c r="X118" s="1" t="s">
        <v>893</v>
      </c>
      <c r="Y118" s="1" t="s">
        <v>893</v>
      </c>
      <c r="Z118" s="2">
        <v>1</v>
      </c>
      <c r="AA118" s="1" t="s">
        <v>894</v>
      </c>
      <c r="AB118" s="1" t="s">
        <v>895</v>
      </c>
      <c r="AC118" s="1" t="str">
        <f>TEXT(Table1[[#This Row],[تاريخ الرصد]],"yyyy-mm")</f>
        <v>2026-01</v>
      </c>
      <c r="AD118" s="1"/>
      <c r="AE118" s="1" t="str">
        <f>IF(Table1[[#This Row],[تاريخ الاغلاق]]="","",TEXT(Table1[[#This Row],[تاريخ الاغلاق]],"yyyy-mm"))</f>
        <v/>
      </c>
      <c r="AF118" s="1" t="str">
        <f>TEXT(Table1[[#This Row],[تاريخ الرصد]],"yyyy")</f>
        <v>2026</v>
      </c>
      <c r="AG1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9" spans="1:33">
      <c r="A119" s="1" t="s">
        <v>896</v>
      </c>
      <c r="B119" s="1" t="s">
        <v>27</v>
      </c>
      <c r="C119" s="1" t="s">
        <v>306</v>
      </c>
      <c r="D119" s="1" t="s">
        <v>897</v>
      </c>
      <c r="E119" s="1" t="s">
        <v>898</v>
      </c>
      <c r="F119" s="1" t="s">
        <v>898</v>
      </c>
      <c r="G119" s="1" t="s">
        <v>94</v>
      </c>
      <c r="H119" s="1" t="s">
        <v>899</v>
      </c>
      <c r="I119" s="1" t="s">
        <v>420</v>
      </c>
      <c r="J119" s="1" t="s">
        <v>900</v>
      </c>
      <c r="K119" s="1" t="s">
        <v>33</v>
      </c>
      <c r="M119" s="1" t="s">
        <v>309</v>
      </c>
      <c r="N119" s="1" t="s">
        <v>219</v>
      </c>
      <c r="O119" s="1" t="s">
        <v>901</v>
      </c>
      <c r="P119" s="3">
        <v>41.382097801999997</v>
      </c>
      <c r="Q119" s="3">
        <v>20.168121526</v>
      </c>
      <c r="R119" s="1" t="s">
        <v>117</v>
      </c>
      <c r="S119" s="1" t="s">
        <v>118</v>
      </c>
      <c r="U119" s="1" t="s">
        <v>312</v>
      </c>
      <c r="V119" s="1" t="s">
        <v>40</v>
      </c>
      <c r="W119" s="1" t="s">
        <v>33</v>
      </c>
      <c r="X119" s="1" t="s">
        <v>902</v>
      </c>
      <c r="Y119" s="1" t="s">
        <v>902</v>
      </c>
      <c r="Z119" s="2">
        <v>1</v>
      </c>
      <c r="AA119" s="1" t="s">
        <v>903</v>
      </c>
      <c r="AB119" s="1" t="s">
        <v>904</v>
      </c>
      <c r="AC119" s="1" t="str">
        <f>TEXT(Table1[[#This Row],[تاريخ الرصد]],"yyyy-mm")</f>
        <v>2026-01</v>
      </c>
      <c r="AD119" s="1"/>
      <c r="AE119" s="1" t="str">
        <f>IF(Table1[[#This Row],[تاريخ الاغلاق]]="","",TEXT(Table1[[#This Row],[تاريخ الاغلاق]],"yyyy-mm"))</f>
        <v>2026-01</v>
      </c>
      <c r="AF119" s="1" t="str">
        <f>TEXT(Table1[[#This Row],[تاريخ الرصد]],"yyyy")</f>
        <v>2026</v>
      </c>
      <c r="AG1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120" spans="1:33">
      <c r="A120" s="1" t="s">
        <v>0</v>
      </c>
      <c r="B120" s="1" t="s">
        <v>27</v>
      </c>
      <c r="C120" s="1" t="s">
        <v>169</v>
      </c>
      <c r="D120" s="1" t="s">
        <v>905</v>
      </c>
      <c r="E120" s="1" t="s">
        <v>906</v>
      </c>
      <c r="F120" s="1" t="s">
        <v>906</v>
      </c>
      <c r="G120" s="1" t="s">
        <v>907</v>
      </c>
      <c r="H120" s="1" t="s">
        <v>32</v>
      </c>
      <c r="K120" s="1" t="s">
        <v>33</v>
      </c>
      <c r="L120" s="1" t="s">
        <v>135</v>
      </c>
      <c r="M120" s="1" t="s">
        <v>652</v>
      </c>
      <c r="N120" s="1" t="s">
        <v>568</v>
      </c>
      <c r="P120" s="3">
        <v>41.582496902000003</v>
      </c>
      <c r="Q120" s="3">
        <v>19.853106111999999</v>
      </c>
      <c r="R120" s="1" t="s">
        <v>51</v>
      </c>
      <c r="S120" s="1" t="s">
        <v>52</v>
      </c>
      <c r="U120" s="1" t="s">
        <v>173</v>
      </c>
      <c r="V120" s="1" t="s">
        <v>40</v>
      </c>
      <c r="W120" s="1" t="s">
        <v>33</v>
      </c>
      <c r="X120" s="1" t="s">
        <v>908</v>
      </c>
      <c r="Y120" s="1" t="s">
        <v>908</v>
      </c>
      <c r="Z120" s="2">
        <v>1</v>
      </c>
      <c r="AA120" s="1" t="s">
        <v>909</v>
      </c>
      <c r="AB120" s="1" t="s">
        <v>910</v>
      </c>
      <c r="AC120" s="1" t="str">
        <f>TEXT(Table1[[#This Row],[تاريخ الرصد]],"yyyy-mm")</f>
        <v>2026-01</v>
      </c>
      <c r="AD120" s="1"/>
      <c r="AE120" s="1" t="str">
        <f>IF(Table1[[#This Row],[تاريخ الاغلاق]]="","",TEXT(Table1[[#This Row],[تاريخ الاغلاق]],"yyyy-mm"))</f>
        <v/>
      </c>
      <c r="AF120" s="1" t="str">
        <f>TEXT(Table1[[#This Row],[تاريخ الرصد]],"yyyy")</f>
        <v>2026</v>
      </c>
      <c r="AG1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1" spans="1:33">
      <c r="A121" s="1" t="s">
        <v>0</v>
      </c>
      <c r="B121" s="1" t="s">
        <v>27</v>
      </c>
      <c r="C121" s="1" t="s">
        <v>45</v>
      </c>
      <c r="D121" s="1" t="s">
        <v>911</v>
      </c>
      <c r="E121" s="1" t="s">
        <v>912</v>
      </c>
      <c r="F121" s="1" t="s">
        <v>912</v>
      </c>
      <c r="G121" s="1" t="s">
        <v>94</v>
      </c>
      <c r="H121" s="1" t="s">
        <v>32</v>
      </c>
      <c r="K121" s="1" t="s">
        <v>125</v>
      </c>
      <c r="L121" s="1" t="s">
        <v>125</v>
      </c>
      <c r="M121" s="1" t="s">
        <v>390</v>
      </c>
      <c r="N121" s="1" t="s">
        <v>127</v>
      </c>
      <c r="P121" s="3">
        <v>41.431497856999997</v>
      </c>
      <c r="Q121" s="3">
        <v>19.778545746999999</v>
      </c>
      <c r="R121" s="1" t="s">
        <v>484</v>
      </c>
      <c r="S121" s="1" t="s">
        <v>38</v>
      </c>
      <c r="U121" s="1" t="s">
        <v>53</v>
      </c>
      <c r="V121" s="1" t="s">
        <v>40</v>
      </c>
      <c r="W121" s="1" t="s">
        <v>66</v>
      </c>
      <c r="X121" s="1" t="s">
        <v>913</v>
      </c>
      <c r="Y121" s="1" t="s">
        <v>914</v>
      </c>
      <c r="Z121" s="2">
        <v>1</v>
      </c>
      <c r="AA121" s="1" t="s">
        <v>915</v>
      </c>
      <c r="AB121" s="1" t="s">
        <v>131</v>
      </c>
      <c r="AC121" s="1" t="str">
        <f>TEXT(Table1[[#This Row],[تاريخ الرصد]],"yyyy-mm")</f>
        <v>2026-05</v>
      </c>
      <c r="AD121" s="1"/>
      <c r="AE121" s="1" t="str">
        <f>IF(Table1[[#This Row],[تاريخ الاغلاق]]="","",TEXT(Table1[[#This Row],[تاريخ الاغلاق]],"yyyy-mm"))</f>
        <v/>
      </c>
      <c r="AF121" s="1" t="str">
        <f>TEXT(Table1[[#This Row],[تاريخ الرصد]],"yyyy")</f>
        <v>2026</v>
      </c>
      <c r="AG1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2" spans="1:33">
      <c r="A122" s="1" t="s">
        <v>0</v>
      </c>
      <c r="B122" s="1" t="s">
        <v>27</v>
      </c>
      <c r="C122" s="1" t="s">
        <v>45</v>
      </c>
      <c r="D122" s="1" t="s">
        <v>916</v>
      </c>
      <c r="E122" s="1" t="s">
        <v>917</v>
      </c>
      <c r="F122" s="1" t="s">
        <v>917</v>
      </c>
      <c r="G122" s="1" t="s">
        <v>918</v>
      </c>
      <c r="H122" s="1" t="s">
        <v>32</v>
      </c>
      <c r="K122" s="1" t="s">
        <v>33</v>
      </c>
      <c r="L122" s="1" t="s">
        <v>49</v>
      </c>
      <c r="M122" s="1" t="s">
        <v>482</v>
      </c>
      <c r="N122" s="1" t="s">
        <v>491</v>
      </c>
      <c r="P122" s="3">
        <v>41.434295347999999</v>
      </c>
      <c r="Q122" s="3">
        <v>19.783339087000002</v>
      </c>
      <c r="R122" s="1" t="s">
        <v>37</v>
      </c>
      <c r="S122" s="1" t="s">
        <v>38</v>
      </c>
      <c r="U122" s="1" t="s">
        <v>53</v>
      </c>
      <c r="V122" s="1" t="s">
        <v>40</v>
      </c>
      <c r="W122" s="1" t="s">
        <v>33</v>
      </c>
      <c r="X122" s="1" t="s">
        <v>919</v>
      </c>
      <c r="Y122" s="1" t="s">
        <v>920</v>
      </c>
      <c r="Z122" s="2">
        <v>1</v>
      </c>
      <c r="AA122" s="1" t="s">
        <v>921</v>
      </c>
      <c r="AB122" s="1" t="s">
        <v>545</v>
      </c>
      <c r="AC122" s="1" t="str">
        <f>TEXT(Table1[[#This Row],[تاريخ الرصد]],"yyyy-mm")</f>
        <v>2026-02</v>
      </c>
      <c r="AD122" s="1"/>
      <c r="AE122" s="1" t="str">
        <f>IF(Table1[[#This Row],[تاريخ الاغلاق]]="","",TEXT(Table1[[#This Row],[تاريخ الاغلاق]],"yyyy-mm"))</f>
        <v/>
      </c>
      <c r="AF122" s="1" t="str">
        <f>TEXT(Table1[[#This Row],[تاريخ الرصد]],"yyyy")</f>
        <v>2026</v>
      </c>
      <c r="AG1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3" spans="1:33">
      <c r="A123" s="1" t="s">
        <v>922</v>
      </c>
      <c r="B123" s="1" t="s">
        <v>27</v>
      </c>
      <c r="C123" s="1" t="s">
        <v>306</v>
      </c>
      <c r="D123" s="1" t="s">
        <v>923</v>
      </c>
      <c r="E123" s="1" t="s">
        <v>924</v>
      </c>
      <c r="F123" s="1" t="s">
        <v>924</v>
      </c>
      <c r="G123" s="1" t="s">
        <v>94</v>
      </c>
      <c r="H123" s="1" t="s">
        <v>925</v>
      </c>
      <c r="I123" s="1" t="s">
        <v>188</v>
      </c>
      <c r="J123" s="1" t="s">
        <v>900</v>
      </c>
      <c r="K123" s="1" t="s">
        <v>33</v>
      </c>
      <c r="M123" s="1" t="s">
        <v>136</v>
      </c>
      <c r="N123" s="1" t="s">
        <v>245</v>
      </c>
      <c r="O123" s="1" t="s">
        <v>245</v>
      </c>
      <c r="P123" s="3">
        <v>41.3393728</v>
      </c>
      <c r="Q123" s="3">
        <v>20.308068299999999</v>
      </c>
      <c r="R123" s="1" t="s">
        <v>117</v>
      </c>
      <c r="S123" s="1" t="s">
        <v>118</v>
      </c>
      <c r="U123" s="1" t="s">
        <v>312</v>
      </c>
      <c r="V123" s="1" t="s">
        <v>40</v>
      </c>
      <c r="W123" s="1" t="s">
        <v>33</v>
      </c>
      <c r="X123" s="1" t="s">
        <v>926</v>
      </c>
      <c r="Y123" s="1" t="s">
        <v>927</v>
      </c>
      <c r="Z123" s="2">
        <v>1</v>
      </c>
      <c r="AA123" s="1" t="s">
        <v>928</v>
      </c>
      <c r="AB123" s="1" t="s">
        <v>929</v>
      </c>
      <c r="AC123" s="1" t="str">
        <f>TEXT(Table1[[#This Row],[تاريخ الرصد]],"yyyy-mm")</f>
        <v>2026-03</v>
      </c>
      <c r="AD123" s="1"/>
      <c r="AE123" s="1" t="str">
        <f>IF(Table1[[#This Row],[تاريخ الاغلاق]]="","",TEXT(Table1[[#This Row],[تاريخ الاغلاق]],"yyyy-mm"))</f>
        <v>2026-03</v>
      </c>
      <c r="AF123" s="1" t="str">
        <f>TEXT(Table1[[#This Row],[تاريخ الرصد]],"yyyy")</f>
        <v>2026</v>
      </c>
      <c r="AG1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124" spans="1:33">
      <c r="A124" s="1" t="s">
        <v>0</v>
      </c>
      <c r="B124" s="1" t="s">
        <v>27</v>
      </c>
      <c r="C124" s="1" t="s">
        <v>169</v>
      </c>
      <c r="D124" s="1" t="s">
        <v>930</v>
      </c>
      <c r="E124" s="1" t="s">
        <v>931</v>
      </c>
      <c r="F124" s="1" t="s">
        <v>931</v>
      </c>
      <c r="G124" s="1" t="s">
        <v>932</v>
      </c>
      <c r="H124" s="1" t="s">
        <v>32</v>
      </c>
      <c r="K124" s="1" t="s">
        <v>33</v>
      </c>
      <c r="L124" s="1" t="s">
        <v>49</v>
      </c>
      <c r="M124" s="1" t="s">
        <v>146</v>
      </c>
      <c r="N124" s="1" t="s">
        <v>245</v>
      </c>
      <c r="P124" s="3">
        <v>41.624279377000001</v>
      </c>
      <c r="Q124" s="3">
        <v>19.832691084</v>
      </c>
      <c r="R124" s="1" t="s">
        <v>76</v>
      </c>
      <c r="S124" s="1" t="s">
        <v>52</v>
      </c>
      <c r="U124" s="1" t="s">
        <v>173</v>
      </c>
      <c r="V124" s="1" t="s">
        <v>40</v>
      </c>
      <c r="W124" s="1" t="s">
        <v>33</v>
      </c>
      <c r="X124" s="1" t="s">
        <v>933</v>
      </c>
      <c r="Y124" s="1" t="s">
        <v>933</v>
      </c>
      <c r="Z124" s="2">
        <v>1</v>
      </c>
      <c r="AA124" s="1" t="s">
        <v>934</v>
      </c>
      <c r="AB124" s="1" t="s">
        <v>935</v>
      </c>
      <c r="AC124" s="1" t="str">
        <f>TEXT(Table1[[#This Row],[تاريخ الرصد]],"yyyy-mm")</f>
        <v>2026-03</v>
      </c>
      <c r="AD124" s="1"/>
      <c r="AE124" s="1" t="str">
        <f>IF(Table1[[#This Row],[تاريخ الاغلاق]]="","",TEXT(Table1[[#This Row],[تاريخ الاغلاق]],"yyyy-mm"))</f>
        <v/>
      </c>
      <c r="AF124" s="1" t="str">
        <f>TEXT(Table1[[#This Row],[تاريخ الرصد]],"yyyy")</f>
        <v>2026</v>
      </c>
      <c r="AG1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5" spans="1:33">
      <c r="A125" s="1" t="s">
        <v>0</v>
      </c>
      <c r="B125" s="1" t="s">
        <v>27</v>
      </c>
      <c r="C125" s="1" t="s">
        <v>184</v>
      </c>
      <c r="D125" s="1" t="s">
        <v>936</v>
      </c>
      <c r="E125" s="1" t="s">
        <v>937</v>
      </c>
      <c r="F125" s="1" t="s">
        <v>937</v>
      </c>
      <c r="G125" s="1" t="s">
        <v>938</v>
      </c>
      <c r="H125" s="1" t="s">
        <v>32</v>
      </c>
      <c r="K125" s="1" t="s">
        <v>33</v>
      </c>
      <c r="L125" s="1" t="s">
        <v>34</v>
      </c>
      <c r="M125" s="1" t="s">
        <v>939</v>
      </c>
      <c r="N125" s="1" t="s">
        <v>236</v>
      </c>
      <c r="P125" s="3">
        <v>41.248504036999996</v>
      </c>
      <c r="Q125" s="3">
        <v>19.945337734999999</v>
      </c>
      <c r="R125" s="1" t="s">
        <v>209</v>
      </c>
      <c r="S125" s="1" t="s">
        <v>210</v>
      </c>
      <c r="U125" s="1" t="s">
        <v>237</v>
      </c>
      <c r="V125" s="1" t="s">
        <v>40</v>
      </c>
      <c r="W125" s="1" t="s">
        <v>33</v>
      </c>
      <c r="X125" s="1" t="s">
        <v>940</v>
      </c>
      <c r="Y125" s="1" t="s">
        <v>940</v>
      </c>
      <c r="Z125" s="2">
        <v>1</v>
      </c>
      <c r="AA125" s="1" t="s">
        <v>941</v>
      </c>
      <c r="AB125" s="1" t="s">
        <v>942</v>
      </c>
      <c r="AC125" s="1" t="str">
        <f>TEXT(Table1[[#This Row],[تاريخ الرصد]],"yyyy-mm")</f>
        <v>2026-03</v>
      </c>
      <c r="AD125" s="1"/>
      <c r="AE125" s="1" t="str">
        <f>IF(Table1[[#This Row],[تاريخ الاغلاق]]="","",TEXT(Table1[[#This Row],[تاريخ الاغلاق]],"yyyy-mm"))</f>
        <v/>
      </c>
      <c r="AF125" s="1" t="str">
        <f>TEXT(Table1[[#This Row],[تاريخ الرصد]],"yyyy")</f>
        <v>2026</v>
      </c>
      <c r="AG1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6" spans="1:33">
      <c r="A126" s="1" t="s">
        <v>91</v>
      </c>
      <c r="B126" s="1" t="s">
        <v>27</v>
      </c>
      <c r="C126" s="1" t="s">
        <v>169</v>
      </c>
      <c r="D126" s="1" t="s">
        <v>943</v>
      </c>
      <c r="E126" s="1" t="s">
        <v>944</v>
      </c>
      <c r="F126" s="1" t="s">
        <v>944</v>
      </c>
      <c r="G126" s="1" t="s">
        <v>94</v>
      </c>
      <c r="H126" s="1" t="s">
        <v>32</v>
      </c>
      <c r="K126" s="1" t="s">
        <v>95</v>
      </c>
      <c r="L126" s="1" t="s">
        <v>95</v>
      </c>
      <c r="M126" s="1" t="s">
        <v>146</v>
      </c>
      <c r="N126" s="1" t="s">
        <v>96</v>
      </c>
      <c r="O126" s="1" t="s">
        <v>96</v>
      </c>
      <c r="P126" s="3">
        <v>41.564952368</v>
      </c>
      <c r="Q126" s="3">
        <v>19.866314632000002</v>
      </c>
      <c r="R126" s="1" t="s">
        <v>37</v>
      </c>
      <c r="S126" s="1" t="s">
        <v>38</v>
      </c>
      <c r="U126" s="1" t="s">
        <v>173</v>
      </c>
      <c r="V126" s="1" t="s">
        <v>40</v>
      </c>
      <c r="W126" s="1" t="s">
        <v>33</v>
      </c>
      <c r="X126" s="1" t="s">
        <v>945</v>
      </c>
      <c r="Y126" s="1" t="s">
        <v>946</v>
      </c>
      <c r="Z126" s="2">
        <v>1</v>
      </c>
      <c r="AA126" s="1" t="s">
        <v>947</v>
      </c>
      <c r="AB126" s="1" t="s">
        <v>948</v>
      </c>
      <c r="AC126" s="1" t="str">
        <f>TEXT(Table1[[#This Row],[تاريخ الرصد]],"yyyy-mm")</f>
        <v>2026-03</v>
      </c>
      <c r="AD126" s="1"/>
      <c r="AE126" s="1" t="str">
        <f>IF(Table1[[#This Row],[تاريخ الاغلاق]]="","",TEXT(Table1[[#This Row],[تاريخ الاغلاق]],"yyyy-mm"))</f>
        <v>2026-05</v>
      </c>
      <c r="AF126" s="1" t="str">
        <f>TEXT(Table1[[#This Row],[تاريخ الرصد]],"yyyy")</f>
        <v>2026</v>
      </c>
      <c r="AG12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27" spans="1:33">
      <c r="A127" s="1" t="s">
        <v>0</v>
      </c>
      <c r="B127" s="1" t="s">
        <v>27</v>
      </c>
      <c r="C127" s="1" t="s">
        <v>45</v>
      </c>
      <c r="D127" s="1" t="s">
        <v>949</v>
      </c>
      <c r="E127" s="1" t="s">
        <v>950</v>
      </c>
      <c r="F127" s="1" t="s">
        <v>950</v>
      </c>
      <c r="G127" s="1" t="s">
        <v>951</v>
      </c>
      <c r="H127" s="1" t="s">
        <v>32</v>
      </c>
      <c r="K127" s="1" t="s">
        <v>33</v>
      </c>
      <c r="L127" s="1" t="s">
        <v>49</v>
      </c>
      <c r="M127" s="1" t="s">
        <v>390</v>
      </c>
      <c r="N127" s="1" t="s">
        <v>126</v>
      </c>
      <c r="P127" s="3">
        <v>41.432297358</v>
      </c>
      <c r="Q127" s="3">
        <v>19.791030867</v>
      </c>
      <c r="R127" s="1" t="s">
        <v>37</v>
      </c>
      <c r="S127" s="1" t="s">
        <v>38</v>
      </c>
      <c r="U127" s="1" t="s">
        <v>53</v>
      </c>
      <c r="V127" s="1" t="s">
        <v>40</v>
      </c>
      <c r="W127" s="1" t="s">
        <v>33</v>
      </c>
      <c r="X127" s="1" t="s">
        <v>952</v>
      </c>
      <c r="Y127" s="1" t="s">
        <v>953</v>
      </c>
      <c r="Z127" s="2">
        <v>1</v>
      </c>
      <c r="AA127" s="1" t="s">
        <v>954</v>
      </c>
      <c r="AB127" s="1" t="s">
        <v>955</v>
      </c>
      <c r="AC127" s="1" t="str">
        <f>TEXT(Table1[[#This Row],[تاريخ الرصد]],"yyyy-mm")</f>
        <v>2026-05</v>
      </c>
      <c r="AD127" s="1"/>
      <c r="AE127" s="1" t="str">
        <f>IF(Table1[[#This Row],[تاريخ الاغلاق]]="","",TEXT(Table1[[#This Row],[تاريخ الاغلاق]],"yyyy-mm"))</f>
        <v/>
      </c>
      <c r="AF127" s="1" t="str">
        <f>TEXT(Table1[[#This Row],[تاريخ الرصد]],"yyyy")</f>
        <v>2026</v>
      </c>
      <c r="AG1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8" spans="1:33">
      <c r="A128" s="1" t="s">
        <v>0</v>
      </c>
      <c r="B128" s="1" t="s">
        <v>27</v>
      </c>
      <c r="C128" s="1" t="s">
        <v>28</v>
      </c>
      <c r="D128" s="1" t="s">
        <v>956</v>
      </c>
      <c r="E128" s="1" t="s">
        <v>957</v>
      </c>
      <c r="F128" s="1" t="s">
        <v>957</v>
      </c>
      <c r="G128" s="1" t="s">
        <v>958</v>
      </c>
      <c r="H128" s="1" t="s">
        <v>32</v>
      </c>
      <c r="K128" s="1" t="s">
        <v>33</v>
      </c>
      <c r="L128" s="1" t="s">
        <v>34</v>
      </c>
      <c r="M128" s="1" t="s">
        <v>96</v>
      </c>
      <c r="N128" s="1" t="s">
        <v>370</v>
      </c>
      <c r="P128" s="3">
        <v>41.628676335000002</v>
      </c>
      <c r="Q128" s="3">
        <v>20.231097669</v>
      </c>
      <c r="R128" s="1" t="s">
        <v>85</v>
      </c>
      <c r="S128" s="1" t="s">
        <v>52</v>
      </c>
      <c r="U128" s="1" t="s">
        <v>959</v>
      </c>
      <c r="V128" s="1" t="s">
        <v>40</v>
      </c>
      <c r="W128" s="1" t="s">
        <v>33</v>
      </c>
      <c r="X128" s="1" t="s">
        <v>960</v>
      </c>
      <c r="Y128" s="1" t="s">
        <v>960</v>
      </c>
      <c r="Z128" s="2">
        <v>1</v>
      </c>
      <c r="AA128" s="1" t="s">
        <v>961</v>
      </c>
      <c r="AB128" s="1" t="s">
        <v>160</v>
      </c>
      <c r="AC128" s="1" t="str">
        <f>TEXT(Table1[[#This Row],[تاريخ الرصد]],"yyyy-mm")</f>
        <v>2026-05</v>
      </c>
      <c r="AD128" s="1"/>
      <c r="AE128" s="1" t="str">
        <f>IF(Table1[[#This Row],[تاريخ الاغلاق]]="","",TEXT(Table1[[#This Row],[تاريخ الاغلاق]],"yyyy-mm"))</f>
        <v/>
      </c>
      <c r="AF128" s="1" t="str">
        <f>TEXT(Table1[[#This Row],[تاريخ الرصد]],"yyyy")</f>
        <v>2026</v>
      </c>
      <c r="AG1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9" spans="1:33">
      <c r="A129" s="1" t="s">
        <v>0</v>
      </c>
      <c r="B129" s="1" t="s">
        <v>27</v>
      </c>
      <c r="C129" s="1" t="s">
        <v>45</v>
      </c>
      <c r="D129" s="1" t="s">
        <v>962</v>
      </c>
      <c r="E129" s="1" t="s">
        <v>963</v>
      </c>
      <c r="F129" s="1" t="s">
        <v>963</v>
      </c>
      <c r="G129" s="1" t="s">
        <v>964</v>
      </c>
      <c r="H129" s="1" t="s">
        <v>32</v>
      </c>
      <c r="K129" s="1" t="s">
        <v>33</v>
      </c>
      <c r="L129" s="1" t="s">
        <v>49</v>
      </c>
      <c r="M129" s="1" t="s">
        <v>262</v>
      </c>
      <c r="N129" s="1" t="s">
        <v>295</v>
      </c>
      <c r="P129" s="3">
        <v>41.434061448000001</v>
      </c>
      <c r="Q129" s="3">
        <v>19.757562175</v>
      </c>
      <c r="R129" s="1" t="s">
        <v>51</v>
      </c>
      <c r="S129" s="1" t="s">
        <v>52</v>
      </c>
      <c r="U129" s="1" t="s">
        <v>53</v>
      </c>
      <c r="V129" s="1" t="s">
        <v>40</v>
      </c>
      <c r="W129" s="1" t="s">
        <v>33</v>
      </c>
      <c r="X129" s="1" t="s">
        <v>965</v>
      </c>
      <c r="Y129" s="1" t="s">
        <v>965</v>
      </c>
      <c r="Z129" s="2">
        <v>1</v>
      </c>
      <c r="AA129" s="1" t="s">
        <v>966</v>
      </c>
      <c r="AB129" s="1" t="s">
        <v>299</v>
      </c>
      <c r="AC129" s="1" t="str">
        <f>TEXT(Table1[[#This Row],[تاريخ الرصد]],"yyyy-mm")</f>
        <v>2026-04</v>
      </c>
      <c r="AD129" s="1"/>
      <c r="AE129" s="1" t="str">
        <f>IF(Table1[[#This Row],[تاريخ الاغلاق]]="","",TEXT(Table1[[#This Row],[تاريخ الاغلاق]],"yyyy-mm"))</f>
        <v/>
      </c>
      <c r="AF129" s="1" t="str">
        <f>TEXT(Table1[[#This Row],[تاريخ الرصد]],"yyyy")</f>
        <v>2026</v>
      </c>
      <c r="AG1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0" spans="1:33">
      <c r="A130" s="1" t="s">
        <v>0</v>
      </c>
      <c r="B130" s="1" t="s">
        <v>27</v>
      </c>
      <c r="C130" s="1" t="s">
        <v>28</v>
      </c>
      <c r="D130" s="1" t="s">
        <v>967</v>
      </c>
      <c r="E130" s="1" t="s">
        <v>968</v>
      </c>
      <c r="F130" s="1" t="s">
        <v>968</v>
      </c>
      <c r="G130" s="1" t="s">
        <v>969</v>
      </c>
      <c r="H130" s="1" t="s">
        <v>32</v>
      </c>
      <c r="K130" s="1" t="s">
        <v>33</v>
      </c>
      <c r="L130" s="1" t="s">
        <v>135</v>
      </c>
      <c r="M130" s="1" t="s">
        <v>136</v>
      </c>
      <c r="N130" s="1" t="s">
        <v>137</v>
      </c>
      <c r="P130" s="3">
        <v>41.660016011000003</v>
      </c>
      <c r="Q130" s="3">
        <v>20.286673780000001</v>
      </c>
      <c r="R130" s="1" t="s">
        <v>51</v>
      </c>
      <c r="S130" s="1" t="s">
        <v>52</v>
      </c>
      <c r="U130" s="1" t="s">
        <v>138</v>
      </c>
      <c r="V130" s="1" t="s">
        <v>40</v>
      </c>
      <c r="W130" s="1" t="s">
        <v>33</v>
      </c>
      <c r="X130" s="1" t="s">
        <v>970</v>
      </c>
      <c r="Y130" s="1" t="s">
        <v>970</v>
      </c>
      <c r="Z130" s="2">
        <v>1</v>
      </c>
      <c r="AA130" s="1" t="s">
        <v>971</v>
      </c>
      <c r="AB130" s="1" t="s">
        <v>972</v>
      </c>
      <c r="AC130" s="1" t="str">
        <f>TEXT(Table1[[#This Row],[تاريخ الرصد]],"yyyy-mm")</f>
        <v>2026-03</v>
      </c>
      <c r="AD130" s="1"/>
      <c r="AE130" s="1" t="str">
        <f>IF(Table1[[#This Row],[تاريخ الاغلاق]]="","",TEXT(Table1[[#This Row],[تاريخ الاغلاق]],"yyyy-mm"))</f>
        <v/>
      </c>
      <c r="AF130" s="1" t="str">
        <f>TEXT(Table1[[#This Row],[تاريخ الرصد]],"yyyy")</f>
        <v>2026</v>
      </c>
      <c r="AG1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1" spans="1:33">
      <c r="A131" s="1" t="s">
        <v>0</v>
      </c>
      <c r="B131" s="1" t="s">
        <v>27</v>
      </c>
      <c r="C131" s="1" t="s">
        <v>45</v>
      </c>
      <c r="D131" s="1" t="s">
        <v>973</v>
      </c>
      <c r="E131" s="1" t="s">
        <v>974</v>
      </c>
      <c r="F131" s="1" t="s">
        <v>974</v>
      </c>
      <c r="G131" s="1" t="s">
        <v>975</v>
      </c>
      <c r="H131" s="1" t="s">
        <v>32</v>
      </c>
      <c r="K131" s="1" t="s">
        <v>33</v>
      </c>
      <c r="L131" s="1" t="s">
        <v>49</v>
      </c>
      <c r="M131" s="1" t="s">
        <v>156</v>
      </c>
      <c r="N131" s="1" t="s">
        <v>126</v>
      </c>
      <c r="P131" s="3">
        <v>41.435652005999998</v>
      </c>
      <c r="Q131" s="3">
        <v>19.774391258000001</v>
      </c>
      <c r="R131" s="1" t="s">
        <v>37</v>
      </c>
      <c r="S131" s="1" t="s">
        <v>38</v>
      </c>
      <c r="U131" s="1" t="s">
        <v>119</v>
      </c>
      <c r="V131" s="1" t="s">
        <v>40</v>
      </c>
      <c r="W131" s="1" t="s">
        <v>33</v>
      </c>
      <c r="X131" s="1" t="s">
        <v>976</v>
      </c>
      <c r="Y131" s="1" t="s">
        <v>976</v>
      </c>
      <c r="Z131" s="2">
        <v>1</v>
      </c>
      <c r="AA131" s="1" t="s">
        <v>977</v>
      </c>
      <c r="AB131" s="1" t="s">
        <v>978</v>
      </c>
      <c r="AC131" s="1" t="str">
        <f>TEXT(Table1[[#This Row],[تاريخ الرصد]],"yyyy-mm")</f>
        <v>2026-05</v>
      </c>
      <c r="AD131" s="1"/>
      <c r="AE131" s="1" t="str">
        <f>IF(Table1[[#This Row],[تاريخ الاغلاق]]="","",TEXT(Table1[[#This Row],[تاريخ الاغلاق]],"yyyy-mm"))</f>
        <v/>
      </c>
      <c r="AF131" s="1" t="str">
        <f>TEXT(Table1[[#This Row],[تاريخ الرصد]],"yyyy")</f>
        <v>2026</v>
      </c>
      <c r="AG1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2" spans="1:33">
      <c r="A132" s="1" t="s">
        <v>0</v>
      </c>
      <c r="B132" s="1" t="s">
        <v>27</v>
      </c>
      <c r="C132" s="1" t="s">
        <v>28</v>
      </c>
      <c r="D132" s="1" t="s">
        <v>979</v>
      </c>
      <c r="E132" s="1" t="s">
        <v>980</v>
      </c>
      <c r="F132" s="1" t="s">
        <v>980</v>
      </c>
      <c r="G132" s="1" t="s">
        <v>981</v>
      </c>
      <c r="H132" s="1" t="s">
        <v>32</v>
      </c>
      <c r="K132" s="1" t="s">
        <v>33</v>
      </c>
      <c r="L132" s="1" t="s">
        <v>34</v>
      </c>
      <c r="M132" s="1" t="s">
        <v>116</v>
      </c>
      <c r="N132" s="1" t="s">
        <v>105</v>
      </c>
      <c r="P132" s="3">
        <v>41.651595467</v>
      </c>
      <c r="Q132" s="3">
        <v>20.263662979999999</v>
      </c>
      <c r="R132" s="1" t="s">
        <v>51</v>
      </c>
      <c r="S132" s="1" t="s">
        <v>52</v>
      </c>
      <c r="U132" s="1" t="s">
        <v>39</v>
      </c>
      <c r="V132" s="1" t="s">
        <v>40</v>
      </c>
      <c r="W132" s="1" t="s">
        <v>33</v>
      </c>
      <c r="X132" s="1" t="s">
        <v>982</v>
      </c>
      <c r="Y132" s="1" t="s">
        <v>983</v>
      </c>
      <c r="Z132" s="2">
        <v>1</v>
      </c>
      <c r="AA132" s="1" t="s">
        <v>984</v>
      </c>
      <c r="AB132" s="1" t="s">
        <v>985</v>
      </c>
      <c r="AC132" s="1" t="str">
        <f>TEXT(Table1[[#This Row],[تاريخ الرصد]],"yyyy-mm")</f>
        <v>2026-01</v>
      </c>
      <c r="AD132" s="1"/>
      <c r="AE132" s="1" t="str">
        <f>IF(Table1[[#This Row],[تاريخ الاغلاق]]="","",TEXT(Table1[[#This Row],[تاريخ الاغلاق]],"yyyy-mm"))</f>
        <v/>
      </c>
      <c r="AF132" s="1" t="str">
        <f>TEXT(Table1[[#This Row],[تاريخ الرصد]],"yyyy")</f>
        <v>2026</v>
      </c>
      <c r="AG1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3" spans="1:33">
      <c r="A133" s="1" t="s">
        <v>0</v>
      </c>
      <c r="B133" s="1" t="s">
        <v>27</v>
      </c>
      <c r="C133" s="1" t="s">
        <v>142</v>
      </c>
      <c r="D133" s="1" t="s">
        <v>986</v>
      </c>
      <c r="E133" s="1" t="s">
        <v>987</v>
      </c>
      <c r="F133" s="1" t="s">
        <v>987</v>
      </c>
      <c r="G133" s="1" t="s">
        <v>988</v>
      </c>
      <c r="H133" s="1" t="s">
        <v>32</v>
      </c>
      <c r="K133" s="1" t="s">
        <v>33</v>
      </c>
      <c r="L133" s="1" t="s">
        <v>989</v>
      </c>
      <c r="M133" s="1" t="s">
        <v>146</v>
      </c>
      <c r="N133" s="1" t="s">
        <v>137</v>
      </c>
      <c r="P133" s="3">
        <v>41.077614351000001</v>
      </c>
      <c r="Q133" s="3">
        <v>20.200308682999999</v>
      </c>
      <c r="R133" s="1" t="s">
        <v>51</v>
      </c>
      <c r="S133" s="1" t="s">
        <v>52</v>
      </c>
      <c r="U133" s="1" t="s">
        <v>148</v>
      </c>
      <c r="V133" s="1" t="s">
        <v>40</v>
      </c>
      <c r="W133" s="1" t="s">
        <v>33</v>
      </c>
      <c r="X133" s="1" t="s">
        <v>990</v>
      </c>
      <c r="Y133" s="1" t="s">
        <v>991</v>
      </c>
      <c r="Z133" s="2">
        <v>1</v>
      </c>
      <c r="AA133" s="1" t="s">
        <v>992</v>
      </c>
      <c r="AB133" s="1" t="s">
        <v>993</v>
      </c>
      <c r="AC133" s="1" t="str">
        <f>TEXT(Table1[[#This Row],[تاريخ الرصد]],"yyyy-mm")</f>
        <v>2026-03</v>
      </c>
      <c r="AD133" s="1"/>
      <c r="AE133" s="1" t="str">
        <f>IF(Table1[[#This Row],[تاريخ الاغلاق]]="","",TEXT(Table1[[#This Row],[تاريخ الاغلاق]],"yyyy-mm"))</f>
        <v/>
      </c>
      <c r="AF133" s="1" t="str">
        <f>TEXT(Table1[[#This Row],[تاريخ الرصد]],"yyyy")</f>
        <v>2026</v>
      </c>
      <c r="AG1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4" spans="1:33">
      <c r="A134" s="1" t="s">
        <v>91</v>
      </c>
      <c r="B134" s="1" t="s">
        <v>27</v>
      </c>
      <c r="C134" s="1" t="s">
        <v>169</v>
      </c>
      <c r="D134" s="1" t="s">
        <v>994</v>
      </c>
      <c r="E134" s="1" t="s">
        <v>995</v>
      </c>
      <c r="F134" s="1" t="s">
        <v>995</v>
      </c>
      <c r="G134" s="1" t="s">
        <v>94</v>
      </c>
      <c r="H134" s="1" t="s">
        <v>32</v>
      </c>
      <c r="K134" s="1" t="s">
        <v>95</v>
      </c>
      <c r="L134" s="1" t="s">
        <v>95</v>
      </c>
      <c r="M134" s="1" t="s">
        <v>172</v>
      </c>
      <c r="N134" s="1" t="s">
        <v>96</v>
      </c>
      <c r="O134" s="1" t="s">
        <v>96</v>
      </c>
      <c r="P134" s="3">
        <v>41.575057373999996</v>
      </c>
      <c r="Q134" s="3">
        <v>19.894391680999998</v>
      </c>
      <c r="R134" s="1" t="s">
        <v>37</v>
      </c>
      <c r="S134" s="1" t="s">
        <v>38</v>
      </c>
      <c r="U134" s="1" t="s">
        <v>173</v>
      </c>
      <c r="V134" s="1" t="s">
        <v>40</v>
      </c>
      <c r="W134" s="1" t="s">
        <v>33</v>
      </c>
      <c r="X134" s="1" t="s">
        <v>996</v>
      </c>
      <c r="Y134" s="1" t="s">
        <v>997</v>
      </c>
      <c r="Z134" s="2">
        <v>1</v>
      </c>
      <c r="AA134" s="1" t="s">
        <v>998</v>
      </c>
      <c r="AB134" s="1" t="s">
        <v>176</v>
      </c>
      <c r="AC134" s="1" t="str">
        <f>TEXT(Table1[[#This Row],[تاريخ الرصد]],"yyyy-mm")</f>
        <v>2026-03</v>
      </c>
      <c r="AD134" s="1"/>
      <c r="AE134" s="1" t="str">
        <f>IF(Table1[[#This Row],[تاريخ الاغلاق]]="","",TEXT(Table1[[#This Row],[تاريخ الاغلاق]],"yyyy-mm"))</f>
        <v>2026-05</v>
      </c>
      <c r="AF134" s="1" t="str">
        <f>TEXT(Table1[[#This Row],[تاريخ الرصد]],"yyyy")</f>
        <v>2026</v>
      </c>
      <c r="AG13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35" spans="1:33">
      <c r="A135" s="1" t="s">
        <v>0</v>
      </c>
      <c r="B135" s="1" t="s">
        <v>27</v>
      </c>
      <c r="C135" s="1" t="s">
        <v>57</v>
      </c>
      <c r="D135" s="1" t="s">
        <v>999</v>
      </c>
      <c r="E135" s="1" t="s">
        <v>1000</v>
      </c>
      <c r="F135" s="1" t="s">
        <v>1000</v>
      </c>
      <c r="G135" s="1" t="s">
        <v>1001</v>
      </c>
      <c r="H135" s="1" t="s">
        <v>32</v>
      </c>
      <c r="K135" s="1" t="s">
        <v>33</v>
      </c>
      <c r="L135" s="1" t="s">
        <v>49</v>
      </c>
      <c r="M135" s="1" t="s">
        <v>370</v>
      </c>
      <c r="N135" s="1" t="s">
        <v>127</v>
      </c>
      <c r="P135" s="3">
        <v>41.275460338000002</v>
      </c>
      <c r="Q135" s="3">
        <v>20.189226537</v>
      </c>
      <c r="R135" s="1" t="s">
        <v>51</v>
      </c>
      <c r="S135" s="1" t="s">
        <v>52</v>
      </c>
      <c r="U135" s="1" t="s">
        <v>1002</v>
      </c>
      <c r="V135" s="1" t="s">
        <v>40</v>
      </c>
      <c r="W135" s="1" t="s">
        <v>33</v>
      </c>
      <c r="X135" s="1" t="s">
        <v>1003</v>
      </c>
      <c r="Y135" s="1" t="s">
        <v>1003</v>
      </c>
      <c r="Z135" s="2">
        <v>1</v>
      </c>
      <c r="AA135" s="1" t="s">
        <v>1004</v>
      </c>
      <c r="AB135" s="1" t="s">
        <v>131</v>
      </c>
      <c r="AC135" s="1" t="str">
        <f>TEXT(Table1[[#This Row],[تاريخ الرصد]],"yyyy-mm")</f>
        <v>2026-05</v>
      </c>
      <c r="AD135" s="1"/>
      <c r="AE135" s="1" t="str">
        <f>IF(Table1[[#This Row],[تاريخ الاغلاق]]="","",TEXT(Table1[[#This Row],[تاريخ الاغلاق]],"yyyy-mm"))</f>
        <v/>
      </c>
      <c r="AF135" s="1" t="str">
        <f>TEXT(Table1[[#This Row],[تاريخ الرصد]],"yyyy")</f>
        <v>2026</v>
      </c>
      <c r="AG1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6" spans="1:33">
      <c r="A136" s="1" t="s">
        <v>0</v>
      </c>
      <c r="B136" s="1" t="s">
        <v>27</v>
      </c>
      <c r="C136" s="1" t="s">
        <v>45</v>
      </c>
      <c r="D136" s="1" t="s">
        <v>1005</v>
      </c>
      <c r="E136" s="1" t="s">
        <v>1006</v>
      </c>
      <c r="F136" s="1" t="s">
        <v>1006</v>
      </c>
      <c r="G136" s="1" t="s">
        <v>1007</v>
      </c>
      <c r="H136" s="1" t="s">
        <v>32</v>
      </c>
      <c r="K136" s="1" t="s">
        <v>33</v>
      </c>
      <c r="L136" s="1" t="s">
        <v>49</v>
      </c>
      <c r="M136" s="1" t="s">
        <v>136</v>
      </c>
      <c r="N136" s="1" t="s">
        <v>75</v>
      </c>
      <c r="P136" s="3">
        <v>41.434677338999997</v>
      </c>
      <c r="Q136" s="3">
        <v>19.760340866</v>
      </c>
      <c r="R136" s="1" t="s">
        <v>1008</v>
      </c>
      <c r="S136" s="1" t="s">
        <v>52</v>
      </c>
      <c r="U136" s="1" t="s">
        <v>119</v>
      </c>
      <c r="V136" s="1" t="s">
        <v>40</v>
      </c>
      <c r="W136" s="1" t="s">
        <v>33</v>
      </c>
      <c r="X136" s="1" t="s">
        <v>1009</v>
      </c>
      <c r="Y136" s="1" t="s">
        <v>1009</v>
      </c>
      <c r="Z136" s="2">
        <v>1</v>
      </c>
      <c r="AA136" s="1" t="s">
        <v>1010</v>
      </c>
      <c r="AB136" s="1" t="s">
        <v>1011</v>
      </c>
      <c r="AC136" s="1" t="str">
        <f>TEXT(Table1[[#This Row],[تاريخ الرصد]],"yyyy-mm")</f>
        <v>2026-03</v>
      </c>
      <c r="AD136" s="1"/>
      <c r="AE136" s="1" t="str">
        <f>IF(Table1[[#This Row],[تاريخ الاغلاق]]="","",TEXT(Table1[[#This Row],[تاريخ الاغلاق]],"yyyy-mm"))</f>
        <v/>
      </c>
      <c r="AF136" s="1" t="str">
        <f>TEXT(Table1[[#This Row],[تاريخ الرصد]],"yyyy")</f>
        <v>2026</v>
      </c>
      <c r="AG1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7" spans="1:33">
      <c r="A137" s="1" t="s">
        <v>0</v>
      </c>
      <c r="B137" s="1" t="s">
        <v>27</v>
      </c>
      <c r="C137" s="1" t="s">
        <v>45</v>
      </c>
      <c r="D137" s="1" t="s">
        <v>1012</v>
      </c>
      <c r="E137" s="1" t="s">
        <v>1013</v>
      </c>
      <c r="F137" s="1" t="s">
        <v>1013</v>
      </c>
      <c r="G137" s="1" t="s">
        <v>1014</v>
      </c>
      <c r="H137" s="1" t="s">
        <v>32</v>
      </c>
      <c r="K137" s="1" t="s">
        <v>33</v>
      </c>
      <c r="L137" s="1" t="s">
        <v>49</v>
      </c>
      <c r="M137" s="1" t="s">
        <v>251</v>
      </c>
      <c r="N137" s="1" t="s">
        <v>295</v>
      </c>
      <c r="P137" s="3">
        <v>41.434266964999999</v>
      </c>
      <c r="Q137" s="3">
        <v>19.785647525000002</v>
      </c>
      <c r="R137" s="1" t="s">
        <v>76</v>
      </c>
      <c r="S137" s="1" t="s">
        <v>52</v>
      </c>
      <c r="U137" s="1" t="s">
        <v>53</v>
      </c>
      <c r="V137" s="1" t="s">
        <v>40</v>
      </c>
      <c r="W137" s="1" t="s">
        <v>33</v>
      </c>
      <c r="X137" s="1" t="s">
        <v>1015</v>
      </c>
      <c r="Y137" s="1" t="s">
        <v>1016</v>
      </c>
      <c r="Z137" s="2">
        <v>1</v>
      </c>
      <c r="AA137" s="1" t="s">
        <v>1017</v>
      </c>
      <c r="AB137" s="1" t="s">
        <v>1018</v>
      </c>
      <c r="AC137" s="1" t="str">
        <f>TEXT(Table1[[#This Row],[تاريخ الرصد]],"yyyy-mm")</f>
        <v>2026-04</v>
      </c>
      <c r="AD137" s="1"/>
      <c r="AE137" s="1" t="str">
        <f>IF(Table1[[#This Row],[تاريخ الاغلاق]]="","",TEXT(Table1[[#This Row],[تاريخ الاغلاق]],"yyyy-mm"))</f>
        <v/>
      </c>
      <c r="AF137" s="1" t="str">
        <f>TEXT(Table1[[#This Row],[تاريخ الرصد]],"yyyy")</f>
        <v>2026</v>
      </c>
      <c r="AG1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8" spans="1:33">
      <c r="A138" s="1" t="s">
        <v>0</v>
      </c>
      <c r="B138" s="1" t="s">
        <v>27</v>
      </c>
      <c r="C138" s="1" t="s">
        <v>45</v>
      </c>
      <c r="D138" s="1" t="s">
        <v>1019</v>
      </c>
      <c r="E138" s="1" t="s">
        <v>1020</v>
      </c>
      <c r="F138" s="1" t="s">
        <v>1020</v>
      </c>
      <c r="G138" s="1" t="s">
        <v>1021</v>
      </c>
      <c r="H138" s="1" t="s">
        <v>32</v>
      </c>
      <c r="K138" s="1" t="s">
        <v>33</v>
      </c>
      <c r="L138" s="1" t="s">
        <v>49</v>
      </c>
      <c r="M138" s="1" t="s">
        <v>507</v>
      </c>
      <c r="N138" s="1" t="s">
        <v>491</v>
      </c>
      <c r="P138" s="3">
        <v>41.433634099999999</v>
      </c>
      <c r="Q138" s="3">
        <v>19.773347099999999</v>
      </c>
      <c r="R138" s="1" t="s">
        <v>51</v>
      </c>
      <c r="S138" s="1" t="s">
        <v>52</v>
      </c>
      <c r="U138" s="1" t="s">
        <v>53</v>
      </c>
      <c r="V138" s="1" t="s">
        <v>40</v>
      </c>
      <c r="W138" s="1" t="s">
        <v>33</v>
      </c>
      <c r="X138" s="1" t="s">
        <v>1022</v>
      </c>
      <c r="Y138" s="1" t="s">
        <v>1023</v>
      </c>
      <c r="Z138" s="2">
        <v>1</v>
      </c>
      <c r="AA138" s="1" t="s">
        <v>1024</v>
      </c>
      <c r="AB138" s="1" t="s">
        <v>1025</v>
      </c>
      <c r="AC138" s="1" t="str">
        <f>TEXT(Table1[[#This Row],[تاريخ الرصد]],"yyyy-mm")</f>
        <v>2026-02</v>
      </c>
      <c r="AD138" s="1"/>
      <c r="AE138" s="1" t="str">
        <f>IF(Table1[[#This Row],[تاريخ الاغلاق]]="","",TEXT(Table1[[#This Row],[تاريخ الاغلاق]],"yyyy-mm"))</f>
        <v/>
      </c>
      <c r="AF138" s="1" t="str">
        <f>TEXT(Table1[[#This Row],[تاريخ الرصد]],"yyyy")</f>
        <v>2026</v>
      </c>
      <c r="AG1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9" spans="1:33">
      <c r="A139" s="1" t="s">
        <v>91</v>
      </c>
      <c r="B139" s="1" t="s">
        <v>27</v>
      </c>
      <c r="C139" s="1" t="s">
        <v>883</v>
      </c>
      <c r="D139" s="1" t="s">
        <v>1026</v>
      </c>
      <c r="E139" s="1" t="s">
        <v>1027</v>
      </c>
      <c r="F139" s="1" t="s">
        <v>1027</v>
      </c>
      <c r="G139" s="1" t="s">
        <v>94</v>
      </c>
      <c r="H139" s="1" t="s">
        <v>32</v>
      </c>
      <c r="K139" s="1" t="s">
        <v>95</v>
      </c>
      <c r="L139" s="1" t="s">
        <v>95</v>
      </c>
      <c r="M139" s="1" t="s">
        <v>172</v>
      </c>
      <c r="N139" s="1" t="s">
        <v>96</v>
      </c>
      <c r="O139" s="1" t="s">
        <v>96</v>
      </c>
      <c r="P139" s="3">
        <v>41.391005077000003</v>
      </c>
      <c r="Q139" s="3">
        <v>20.409015007000001</v>
      </c>
      <c r="R139" s="1" t="s">
        <v>37</v>
      </c>
      <c r="S139" s="1" t="s">
        <v>38</v>
      </c>
      <c r="U139" s="1" t="s">
        <v>887</v>
      </c>
      <c r="V139" s="1" t="s">
        <v>40</v>
      </c>
      <c r="W139" s="1" t="s">
        <v>33</v>
      </c>
      <c r="X139" s="1" t="s">
        <v>1028</v>
      </c>
      <c r="Y139" s="1" t="s">
        <v>1028</v>
      </c>
      <c r="Z139" s="2">
        <v>1</v>
      </c>
      <c r="AA139" s="1" t="s">
        <v>1029</v>
      </c>
      <c r="AB139" s="1" t="s">
        <v>1030</v>
      </c>
      <c r="AC139" s="1" t="str">
        <f>TEXT(Table1[[#This Row],[تاريخ الرصد]],"yyyy-mm")</f>
        <v>2026-03</v>
      </c>
      <c r="AD139" s="1"/>
      <c r="AE139" s="1" t="str">
        <f>IF(Table1[[#This Row],[تاريخ الاغلاق]]="","",TEXT(Table1[[#This Row],[تاريخ الاغلاق]],"yyyy-mm"))</f>
        <v>2026-05</v>
      </c>
      <c r="AF139" s="1" t="str">
        <f>TEXT(Table1[[#This Row],[تاريخ الرصد]],"yyyy")</f>
        <v>2026</v>
      </c>
      <c r="AG1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40" spans="1:33">
      <c r="A140" s="1" t="s">
        <v>0</v>
      </c>
      <c r="B140" s="1" t="s">
        <v>27</v>
      </c>
      <c r="C140" s="1" t="s">
        <v>152</v>
      </c>
      <c r="D140" s="1" t="s">
        <v>1031</v>
      </c>
      <c r="E140" s="1" t="s">
        <v>1032</v>
      </c>
      <c r="F140" s="1" t="s">
        <v>1032</v>
      </c>
      <c r="G140" s="1" t="s">
        <v>1033</v>
      </c>
      <c r="H140" s="1" t="s">
        <v>32</v>
      </c>
      <c r="K140" s="1" t="s">
        <v>33</v>
      </c>
      <c r="L140" s="1" t="s">
        <v>34</v>
      </c>
      <c r="M140" s="1" t="s">
        <v>262</v>
      </c>
      <c r="N140" s="1" t="s">
        <v>444</v>
      </c>
      <c r="P140" s="3">
        <v>41.552990246999997</v>
      </c>
      <c r="Q140" s="3">
        <v>19.942062182000001</v>
      </c>
      <c r="R140" s="1" t="s">
        <v>37</v>
      </c>
      <c r="S140" s="1" t="s">
        <v>38</v>
      </c>
      <c r="U140" s="1" t="s">
        <v>157</v>
      </c>
      <c r="V140" s="1" t="s">
        <v>40</v>
      </c>
      <c r="W140" s="1" t="s">
        <v>33</v>
      </c>
      <c r="X140" s="1" t="s">
        <v>1034</v>
      </c>
      <c r="Y140" s="1" t="s">
        <v>1035</v>
      </c>
      <c r="Z140" s="2">
        <v>1</v>
      </c>
      <c r="AA140" s="1" t="s">
        <v>1036</v>
      </c>
      <c r="AB140" s="1" t="s">
        <v>536</v>
      </c>
      <c r="AC140" s="1" t="str">
        <f>TEXT(Table1[[#This Row],[تاريخ الرصد]],"yyyy-mm")</f>
        <v>2026-04</v>
      </c>
      <c r="AD140" s="1"/>
      <c r="AE140" s="1" t="str">
        <f>IF(Table1[[#This Row],[تاريخ الاغلاق]]="","",TEXT(Table1[[#This Row],[تاريخ الاغلاق]],"yyyy-mm"))</f>
        <v/>
      </c>
      <c r="AF140" s="1" t="str">
        <f>TEXT(Table1[[#This Row],[تاريخ الرصد]],"yyyy")</f>
        <v>2026</v>
      </c>
      <c r="AG1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1" spans="1:33">
      <c r="A141" s="1" t="s">
        <v>0</v>
      </c>
      <c r="B141" s="1" t="s">
        <v>27</v>
      </c>
      <c r="C141" s="1" t="s">
        <v>169</v>
      </c>
      <c r="D141" s="1" t="s">
        <v>1037</v>
      </c>
      <c r="E141" s="1" t="s">
        <v>1038</v>
      </c>
      <c r="F141" s="1" t="s">
        <v>1038</v>
      </c>
      <c r="G141" s="1" t="s">
        <v>1039</v>
      </c>
      <c r="H141" s="1" t="s">
        <v>32</v>
      </c>
      <c r="K141" s="1" t="s">
        <v>33</v>
      </c>
      <c r="L141" s="1" t="s">
        <v>49</v>
      </c>
      <c r="M141" s="1" t="s">
        <v>482</v>
      </c>
      <c r="N141" s="1" t="s">
        <v>491</v>
      </c>
      <c r="P141" s="3">
        <v>41.576807000000002</v>
      </c>
      <c r="Q141" s="3">
        <v>19.859642399999998</v>
      </c>
      <c r="R141" s="1" t="s">
        <v>626</v>
      </c>
      <c r="S141" s="1" t="s">
        <v>52</v>
      </c>
      <c r="U141" s="1" t="s">
        <v>173</v>
      </c>
      <c r="V141" s="1" t="s">
        <v>40</v>
      </c>
      <c r="W141" s="1" t="s">
        <v>33</v>
      </c>
      <c r="X141" s="1" t="s">
        <v>1040</v>
      </c>
      <c r="Y141" s="1" t="s">
        <v>1040</v>
      </c>
      <c r="Z141" s="2">
        <v>1</v>
      </c>
      <c r="AA141" s="1" t="s">
        <v>1041</v>
      </c>
      <c r="AB141" s="1" t="s">
        <v>1042</v>
      </c>
      <c r="AC141" s="1" t="str">
        <f>TEXT(Table1[[#This Row],[تاريخ الرصد]],"yyyy-mm")</f>
        <v>2026-02</v>
      </c>
      <c r="AD141" s="1"/>
      <c r="AE141" s="1" t="str">
        <f>IF(Table1[[#This Row],[تاريخ الاغلاق]]="","",TEXT(Table1[[#This Row],[تاريخ الاغلاق]],"yyyy-mm"))</f>
        <v/>
      </c>
      <c r="AF141" s="1" t="str">
        <f>TEXT(Table1[[#This Row],[تاريخ الرصد]],"yyyy")</f>
        <v>2026</v>
      </c>
      <c r="AG1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2" spans="1:33">
      <c r="A142" s="1" t="s">
        <v>91</v>
      </c>
      <c r="B142" s="1" t="s">
        <v>27</v>
      </c>
      <c r="C142" s="1" t="s">
        <v>169</v>
      </c>
      <c r="D142" s="1" t="s">
        <v>1043</v>
      </c>
      <c r="E142" s="1" t="s">
        <v>1044</v>
      </c>
      <c r="F142" s="1" t="s">
        <v>1044</v>
      </c>
      <c r="G142" s="1" t="s">
        <v>94</v>
      </c>
      <c r="H142" s="1" t="s">
        <v>32</v>
      </c>
      <c r="K142" s="1" t="s">
        <v>95</v>
      </c>
      <c r="L142" s="1" t="s">
        <v>95</v>
      </c>
      <c r="M142" s="1" t="s">
        <v>172</v>
      </c>
      <c r="N142" s="1" t="s">
        <v>96</v>
      </c>
      <c r="O142" s="1" t="s">
        <v>96</v>
      </c>
      <c r="P142" s="3">
        <v>41.571894</v>
      </c>
      <c r="Q142" s="3">
        <v>19.879411999999999</v>
      </c>
      <c r="R142" s="1" t="s">
        <v>37</v>
      </c>
      <c r="S142" s="1" t="s">
        <v>38</v>
      </c>
      <c r="U142" s="1" t="s">
        <v>173</v>
      </c>
      <c r="V142" s="1" t="s">
        <v>40</v>
      </c>
      <c r="W142" s="1" t="s">
        <v>33</v>
      </c>
      <c r="X142" s="1" t="s">
        <v>1045</v>
      </c>
      <c r="Y142" s="1" t="s">
        <v>1045</v>
      </c>
      <c r="Z142" s="2">
        <v>1</v>
      </c>
      <c r="AA142" s="1" t="s">
        <v>1046</v>
      </c>
      <c r="AB142" s="1" t="s">
        <v>176</v>
      </c>
      <c r="AC142" s="1" t="str">
        <f>TEXT(Table1[[#This Row],[تاريخ الرصد]],"yyyy-mm")</f>
        <v>2026-03</v>
      </c>
      <c r="AD142" s="1"/>
      <c r="AE142" s="1" t="str">
        <f>IF(Table1[[#This Row],[تاريخ الاغلاق]]="","",TEXT(Table1[[#This Row],[تاريخ الاغلاق]],"yyyy-mm"))</f>
        <v>2026-05</v>
      </c>
      <c r="AF142" s="1" t="str">
        <f>TEXT(Table1[[#This Row],[تاريخ الرصد]],"yyyy")</f>
        <v>2026</v>
      </c>
      <c r="AG1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43" spans="1:33">
      <c r="A143" s="1" t="s">
        <v>0</v>
      </c>
      <c r="B143" s="1" t="s">
        <v>27</v>
      </c>
      <c r="C143" s="1" t="s">
        <v>142</v>
      </c>
      <c r="D143" s="1" t="s">
        <v>1047</v>
      </c>
      <c r="E143" s="1" t="s">
        <v>1048</v>
      </c>
      <c r="F143" s="1" t="s">
        <v>1048</v>
      </c>
      <c r="G143" s="1" t="s">
        <v>1049</v>
      </c>
      <c r="H143" s="1" t="s">
        <v>32</v>
      </c>
      <c r="K143" s="1" t="s">
        <v>33</v>
      </c>
      <c r="L143" s="1" t="s">
        <v>218</v>
      </c>
      <c r="M143" s="1" t="s">
        <v>261</v>
      </c>
      <c r="N143" s="1" t="s">
        <v>376</v>
      </c>
      <c r="P143" s="3">
        <v>41.078763674999998</v>
      </c>
      <c r="Q143" s="3">
        <v>20.203342233000001</v>
      </c>
      <c r="R143" s="1" t="s">
        <v>51</v>
      </c>
      <c r="S143" s="1" t="s">
        <v>52</v>
      </c>
      <c r="U143" s="1" t="s">
        <v>148</v>
      </c>
      <c r="V143" s="1" t="s">
        <v>40</v>
      </c>
      <c r="W143" s="1" t="s">
        <v>33</v>
      </c>
      <c r="X143" s="1" t="s">
        <v>1050</v>
      </c>
      <c r="Y143" s="1" t="s">
        <v>1050</v>
      </c>
      <c r="Z143" s="2">
        <v>1</v>
      </c>
      <c r="AA143" s="1" t="s">
        <v>1051</v>
      </c>
      <c r="AB143" s="1" t="s">
        <v>1052</v>
      </c>
      <c r="AC143" s="1" t="str">
        <f>TEXT(Table1[[#This Row],[تاريخ الرصد]],"yyyy-mm")</f>
        <v>2026-04</v>
      </c>
      <c r="AD143" s="1"/>
      <c r="AE143" s="1" t="str">
        <f>IF(Table1[[#This Row],[تاريخ الاغلاق]]="","",TEXT(Table1[[#This Row],[تاريخ الاغلاق]],"yyyy-mm"))</f>
        <v/>
      </c>
      <c r="AF143" s="1" t="str">
        <f>TEXT(Table1[[#This Row],[تاريخ الرصد]],"yyyy")</f>
        <v>2026</v>
      </c>
      <c r="AG1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4" spans="1:33">
      <c r="A144" s="1" t="s">
        <v>0</v>
      </c>
      <c r="B144" s="1" t="s">
        <v>27</v>
      </c>
      <c r="C144" s="1" t="s">
        <v>45</v>
      </c>
      <c r="D144" s="1" t="s">
        <v>1053</v>
      </c>
      <c r="E144" s="1" t="s">
        <v>1054</v>
      </c>
      <c r="F144" s="1" t="s">
        <v>1054</v>
      </c>
      <c r="G144" s="1" t="s">
        <v>1055</v>
      </c>
      <c r="H144" s="1" t="s">
        <v>32</v>
      </c>
      <c r="K144" s="1" t="s">
        <v>33</v>
      </c>
      <c r="L144" s="1" t="s">
        <v>49</v>
      </c>
      <c r="M144" s="1" t="s">
        <v>251</v>
      </c>
      <c r="N144" s="1" t="s">
        <v>295</v>
      </c>
      <c r="P144" s="3">
        <v>41.434548182</v>
      </c>
      <c r="Q144" s="3">
        <v>19.781126351000001</v>
      </c>
      <c r="R144" s="1" t="s">
        <v>37</v>
      </c>
      <c r="S144" s="1" t="s">
        <v>38</v>
      </c>
      <c r="U144" s="1" t="s">
        <v>53</v>
      </c>
      <c r="V144" s="1" t="s">
        <v>40</v>
      </c>
      <c r="W144" s="1" t="s">
        <v>33</v>
      </c>
      <c r="X144" s="1" t="s">
        <v>1056</v>
      </c>
      <c r="Y144" s="1" t="s">
        <v>1057</v>
      </c>
      <c r="Z144" s="2">
        <v>1</v>
      </c>
      <c r="AA144" s="1" t="s">
        <v>1058</v>
      </c>
      <c r="AB144" s="1" t="s">
        <v>478</v>
      </c>
      <c r="AC144" s="1" t="str">
        <f>TEXT(Table1[[#This Row],[تاريخ الرصد]],"yyyy-mm")</f>
        <v>2026-04</v>
      </c>
      <c r="AD144" s="1"/>
      <c r="AE144" s="1" t="str">
        <f>IF(Table1[[#This Row],[تاريخ الاغلاق]]="","",TEXT(Table1[[#This Row],[تاريخ الاغلاق]],"yyyy-mm"))</f>
        <v/>
      </c>
      <c r="AF144" s="1" t="str">
        <f>TEXT(Table1[[#This Row],[تاريخ الرصد]],"yyyy")</f>
        <v>2026</v>
      </c>
      <c r="AG1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5" spans="1:33">
      <c r="A145" s="1" t="s">
        <v>1059</v>
      </c>
      <c r="B145" s="1" t="s">
        <v>27</v>
      </c>
      <c r="C145" s="1" t="s">
        <v>184</v>
      </c>
      <c r="D145" s="1" t="s">
        <v>1060</v>
      </c>
      <c r="E145" s="1" t="s">
        <v>1061</v>
      </c>
      <c r="F145" s="1" t="s">
        <v>1061</v>
      </c>
      <c r="G145" s="1" t="s">
        <v>94</v>
      </c>
      <c r="H145" s="1" t="s">
        <v>1062</v>
      </c>
      <c r="I145" s="1" t="s">
        <v>188</v>
      </c>
      <c r="J145" s="1" t="s">
        <v>189</v>
      </c>
      <c r="K145" s="1" t="s">
        <v>33</v>
      </c>
      <c r="M145" s="1" t="s">
        <v>1063</v>
      </c>
      <c r="N145" s="1" t="s">
        <v>384</v>
      </c>
      <c r="O145" s="1" t="s">
        <v>330</v>
      </c>
      <c r="P145" s="3">
        <v>41.249399836000002</v>
      </c>
      <c r="Q145" s="3">
        <v>19.942152123</v>
      </c>
      <c r="R145" s="1" t="s">
        <v>37</v>
      </c>
      <c r="S145" s="1" t="s">
        <v>38</v>
      </c>
      <c r="U145" s="1" t="s">
        <v>237</v>
      </c>
      <c r="V145" s="1" t="s">
        <v>40</v>
      </c>
      <c r="W145" s="1" t="s">
        <v>33</v>
      </c>
      <c r="X145" s="1" t="s">
        <v>1064</v>
      </c>
      <c r="Y145" s="1" t="s">
        <v>1064</v>
      </c>
      <c r="Z145" s="2">
        <v>1</v>
      </c>
      <c r="AA145" s="1" t="s">
        <v>1065</v>
      </c>
      <c r="AB145" s="1" t="s">
        <v>1066</v>
      </c>
      <c r="AC145" s="1" t="str">
        <f>TEXT(Table1[[#This Row],[تاريخ الرصد]],"yyyy-mm")</f>
        <v>2026-05</v>
      </c>
      <c r="AD145" s="1"/>
      <c r="AE145" s="1" t="str">
        <f>IF(Table1[[#This Row],[تاريخ الاغلاق]]="","",TEXT(Table1[[#This Row],[تاريخ الاغلاق]],"yyyy-mm"))</f>
        <v>2026-05</v>
      </c>
      <c r="AF145" s="1" t="str">
        <f>TEXT(Table1[[#This Row],[تاريخ الرصد]],"yyyy")</f>
        <v>2026</v>
      </c>
      <c r="AG1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146" spans="1:33">
      <c r="A146" s="1" t="s">
        <v>0</v>
      </c>
      <c r="B146" s="1" t="s">
        <v>27</v>
      </c>
      <c r="C146" s="1" t="s">
        <v>45</v>
      </c>
      <c r="D146" s="1" t="s">
        <v>1067</v>
      </c>
      <c r="E146" s="1" t="s">
        <v>1068</v>
      </c>
      <c r="F146" s="1" t="s">
        <v>1068</v>
      </c>
      <c r="G146" s="1" t="s">
        <v>94</v>
      </c>
      <c r="H146" s="1" t="s">
        <v>32</v>
      </c>
      <c r="K146" s="1" t="s">
        <v>125</v>
      </c>
      <c r="L146" s="1" t="s">
        <v>125</v>
      </c>
      <c r="M146" s="1" t="s">
        <v>390</v>
      </c>
      <c r="N146" s="1" t="s">
        <v>127</v>
      </c>
      <c r="P146" s="3">
        <v>41.433445231999997</v>
      </c>
      <c r="Q146" s="3">
        <v>19.779637910000002</v>
      </c>
      <c r="R146" s="1" t="s">
        <v>1069</v>
      </c>
      <c r="S146" s="1" t="s">
        <v>52</v>
      </c>
      <c r="U146" s="1" t="s">
        <v>53</v>
      </c>
      <c r="V146" s="1" t="s">
        <v>40</v>
      </c>
      <c r="W146" s="1" t="s">
        <v>66</v>
      </c>
      <c r="X146" s="1" t="s">
        <v>1070</v>
      </c>
      <c r="Y146" s="1" t="s">
        <v>1071</v>
      </c>
      <c r="Z146" s="2">
        <v>1</v>
      </c>
      <c r="AA146" s="1" t="s">
        <v>1072</v>
      </c>
      <c r="AB146" s="1" t="s">
        <v>131</v>
      </c>
      <c r="AC146" s="1" t="str">
        <f>TEXT(Table1[[#This Row],[تاريخ الرصد]],"yyyy-mm")</f>
        <v>2026-05</v>
      </c>
      <c r="AD146" s="1"/>
      <c r="AE146" s="1" t="str">
        <f>IF(Table1[[#This Row],[تاريخ الاغلاق]]="","",TEXT(Table1[[#This Row],[تاريخ الاغلاق]],"yyyy-mm"))</f>
        <v/>
      </c>
      <c r="AF146" s="1" t="str">
        <f>TEXT(Table1[[#This Row],[تاريخ الرصد]],"yyyy")</f>
        <v>2026</v>
      </c>
      <c r="AG1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47" spans="1:33">
      <c r="A147" s="1" t="s">
        <v>0</v>
      </c>
      <c r="B147" s="1" t="s">
        <v>27</v>
      </c>
      <c r="C147" s="1" t="s">
        <v>45</v>
      </c>
      <c r="D147" s="1" t="s">
        <v>1073</v>
      </c>
      <c r="E147" s="1" t="s">
        <v>1074</v>
      </c>
      <c r="F147" s="1" t="s">
        <v>1074</v>
      </c>
      <c r="G147" s="1" t="s">
        <v>94</v>
      </c>
      <c r="H147" s="1" t="s">
        <v>32</v>
      </c>
      <c r="K147" s="1" t="s">
        <v>125</v>
      </c>
      <c r="L147" s="1" t="s">
        <v>125</v>
      </c>
      <c r="M147" s="1" t="s">
        <v>390</v>
      </c>
      <c r="N147" s="1" t="s">
        <v>127</v>
      </c>
      <c r="P147" s="3">
        <v>41.433360323999999</v>
      </c>
      <c r="Q147" s="3">
        <v>19.779701402000001</v>
      </c>
      <c r="R147" s="1" t="s">
        <v>201</v>
      </c>
      <c r="S147" s="1" t="s">
        <v>52</v>
      </c>
      <c r="U147" s="1" t="s">
        <v>53</v>
      </c>
      <c r="V147" s="1" t="s">
        <v>40</v>
      </c>
      <c r="W147" s="1" t="s">
        <v>66</v>
      </c>
      <c r="X147" s="1" t="s">
        <v>1075</v>
      </c>
      <c r="Y147" s="1" t="s">
        <v>1076</v>
      </c>
      <c r="Z147" s="2">
        <v>1</v>
      </c>
      <c r="AA147" s="1" t="s">
        <v>1077</v>
      </c>
      <c r="AB147" s="1" t="s">
        <v>131</v>
      </c>
      <c r="AC147" s="1" t="str">
        <f>TEXT(Table1[[#This Row],[تاريخ الرصد]],"yyyy-mm")</f>
        <v>2026-05</v>
      </c>
      <c r="AD147" s="1"/>
      <c r="AE147" s="1" t="str">
        <f>IF(Table1[[#This Row],[تاريخ الاغلاق]]="","",TEXT(Table1[[#This Row],[تاريخ الاغلاق]],"yyyy-mm"))</f>
        <v/>
      </c>
      <c r="AF147" s="1" t="str">
        <f>TEXT(Table1[[#This Row],[تاريخ الرصد]],"yyyy")</f>
        <v>2026</v>
      </c>
      <c r="AG1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48" spans="1:33">
      <c r="A148" s="1" t="s">
        <v>183</v>
      </c>
      <c r="B148" s="1" t="s">
        <v>27</v>
      </c>
      <c r="C148" s="1" t="s">
        <v>1078</v>
      </c>
      <c r="D148" s="1" t="s">
        <v>1079</v>
      </c>
      <c r="E148" s="1" t="s">
        <v>1080</v>
      </c>
      <c r="F148" s="1" t="s">
        <v>1080</v>
      </c>
      <c r="G148" s="1" t="s">
        <v>94</v>
      </c>
      <c r="H148" s="1" t="s">
        <v>1081</v>
      </c>
      <c r="I148" s="1" t="s">
        <v>1082</v>
      </c>
      <c r="J148" s="1" t="s">
        <v>1083</v>
      </c>
      <c r="K148" s="1" t="s">
        <v>33</v>
      </c>
      <c r="M148" s="1" t="s">
        <v>156</v>
      </c>
      <c r="N148" s="1" t="s">
        <v>370</v>
      </c>
      <c r="O148" s="1" t="s">
        <v>126</v>
      </c>
      <c r="P148" s="3">
        <v>41.377285180000001</v>
      </c>
      <c r="Q148" s="3">
        <v>20.044646542999999</v>
      </c>
      <c r="R148" s="1" t="s">
        <v>37</v>
      </c>
      <c r="S148" s="1" t="s">
        <v>38</v>
      </c>
      <c r="U148" s="1" t="s">
        <v>1084</v>
      </c>
      <c r="V148" s="1" t="s">
        <v>40</v>
      </c>
      <c r="W148" s="1" t="s">
        <v>33</v>
      </c>
      <c r="X148" s="1" t="s">
        <v>1085</v>
      </c>
      <c r="Y148" s="1" t="s">
        <v>1086</v>
      </c>
      <c r="Z148" s="2">
        <v>1</v>
      </c>
      <c r="AA148" s="1" t="s">
        <v>1087</v>
      </c>
      <c r="AB148" s="1" t="s">
        <v>1088</v>
      </c>
      <c r="AC148" s="1" t="str">
        <f>TEXT(Table1[[#This Row],[تاريخ الرصد]],"yyyy-mm")</f>
        <v>2026-05</v>
      </c>
      <c r="AD148" s="1"/>
      <c r="AE148" s="1" t="str">
        <f>IF(Table1[[#This Row],[تاريخ الاغلاق]]="","",TEXT(Table1[[#This Row],[تاريخ الاغلاق]],"yyyy-mm"))</f>
        <v>2026-05</v>
      </c>
      <c r="AF148" s="1" t="str">
        <f>TEXT(Table1[[#This Row],[تاريخ الرصد]],"yyyy")</f>
        <v>2026</v>
      </c>
      <c r="AG1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149" spans="1:33">
      <c r="A149" s="1" t="s">
        <v>0</v>
      </c>
      <c r="B149" s="1" t="s">
        <v>27</v>
      </c>
      <c r="C149" s="1" t="s">
        <v>57</v>
      </c>
      <c r="D149" s="1" t="s">
        <v>1089</v>
      </c>
      <c r="E149" s="1" t="s">
        <v>1090</v>
      </c>
      <c r="F149" s="1" t="s">
        <v>1090</v>
      </c>
      <c r="G149" s="1" t="s">
        <v>1091</v>
      </c>
      <c r="H149" s="1" t="s">
        <v>32</v>
      </c>
      <c r="K149" s="1" t="s">
        <v>33</v>
      </c>
      <c r="L149" s="1" t="s">
        <v>49</v>
      </c>
      <c r="M149" s="1" t="s">
        <v>359</v>
      </c>
      <c r="N149" s="1" t="s">
        <v>360</v>
      </c>
      <c r="P149" s="3">
        <v>41.283154275000001</v>
      </c>
      <c r="Q149" s="3">
        <v>20.116682989000001</v>
      </c>
      <c r="R149" s="1" t="s">
        <v>37</v>
      </c>
      <c r="S149" s="1" t="s">
        <v>38</v>
      </c>
      <c r="U149" s="1" t="s">
        <v>65</v>
      </c>
      <c r="V149" s="1" t="s">
        <v>40</v>
      </c>
      <c r="W149" s="1" t="s">
        <v>33</v>
      </c>
      <c r="X149" s="1" t="s">
        <v>1092</v>
      </c>
      <c r="Y149" s="1" t="s">
        <v>1093</v>
      </c>
      <c r="Z149" s="2">
        <v>1</v>
      </c>
      <c r="AA149" s="1" t="s">
        <v>1094</v>
      </c>
      <c r="AB149" s="1" t="s">
        <v>1095</v>
      </c>
      <c r="AC149" s="1" t="str">
        <f>TEXT(Table1[[#This Row],[تاريخ الرصد]],"yyyy-mm")</f>
        <v>2026-03</v>
      </c>
      <c r="AD149" s="1"/>
      <c r="AE149" s="1" t="str">
        <f>IF(Table1[[#This Row],[تاريخ الاغلاق]]="","",TEXT(Table1[[#This Row],[تاريخ الاغلاق]],"yyyy-mm"))</f>
        <v/>
      </c>
      <c r="AF149" s="1" t="str">
        <f>TEXT(Table1[[#This Row],[تاريخ الرصد]],"yyyy")</f>
        <v>2026</v>
      </c>
      <c r="AG1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0" spans="1:33">
      <c r="A150" s="1" t="s">
        <v>0</v>
      </c>
      <c r="B150" s="1" t="s">
        <v>27</v>
      </c>
      <c r="C150" s="1" t="s">
        <v>28</v>
      </c>
      <c r="D150" s="1" t="s">
        <v>1096</v>
      </c>
      <c r="E150" s="1" t="s">
        <v>1097</v>
      </c>
      <c r="F150" s="1" t="s">
        <v>1097</v>
      </c>
      <c r="G150" s="1" t="s">
        <v>1098</v>
      </c>
      <c r="H150" s="1" t="s">
        <v>32</v>
      </c>
      <c r="K150" s="1" t="s">
        <v>33</v>
      </c>
      <c r="L150" s="1" t="s">
        <v>34</v>
      </c>
      <c r="M150" s="1" t="s">
        <v>390</v>
      </c>
      <c r="N150" s="1" t="s">
        <v>370</v>
      </c>
      <c r="P150" s="3">
        <v>41.654304181999997</v>
      </c>
      <c r="Q150" s="3">
        <v>20.265531013</v>
      </c>
      <c r="R150" s="1" t="s">
        <v>474</v>
      </c>
      <c r="S150" s="1" t="s">
        <v>475</v>
      </c>
      <c r="U150" s="1" t="s">
        <v>39</v>
      </c>
      <c r="V150" s="1" t="s">
        <v>40</v>
      </c>
      <c r="W150" s="1" t="s">
        <v>33</v>
      </c>
      <c r="X150" s="1" t="s">
        <v>1099</v>
      </c>
      <c r="Y150" s="1" t="s">
        <v>1099</v>
      </c>
      <c r="Z150" s="2">
        <v>1</v>
      </c>
      <c r="AA150" s="1" t="s">
        <v>1100</v>
      </c>
      <c r="AB150" s="1" t="s">
        <v>1101</v>
      </c>
      <c r="AC150" s="1" t="str">
        <f>TEXT(Table1[[#This Row],[تاريخ الرصد]],"yyyy-mm")</f>
        <v>2026-05</v>
      </c>
      <c r="AD150" s="1"/>
      <c r="AE150" s="1" t="str">
        <f>IF(Table1[[#This Row],[تاريخ الاغلاق]]="","",TEXT(Table1[[#This Row],[تاريخ الاغلاق]],"yyyy-mm"))</f>
        <v/>
      </c>
      <c r="AF150" s="1" t="str">
        <f>TEXT(Table1[[#This Row],[تاريخ الرصد]],"yyyy")</f>
        <v>2026</v>
      </c>
      <c r="AG1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1" spans="1:33">
      <c r="A151" s="1" t="s">
        <v>0</v>
      </c>
      <c r="B151" s="1" t="s">
        <v>27</v>
      </c>
      <c r="C151" s="1" t="s">
        <v>184</v>
      </c>
      <c r="D151" s="1" t="s">
        <v>1102</v>
      </c>
      <c r="E151" s="1" t="s">
        <v>1103</v>
      </c>
      <c r="F151" s="1" t="s">
        <v>1103</v>
      </c>
      <c r="G151" s="1" t="s">
        <v>1104</v>
      </c>
      <c r="H151" s="1" t="s">
        <v>32</v>
      </c>
      <c r="K151" s="1" t="s">
        <v>33</v>
      </c>
      <c r="L151" s="1" t="s">
        <v>34</v>
      </c>
      <c r="M151" s="1" t="s">
        <v>1063</v>
      </c>
      <c r="N151" s="1" t="s">
        <v>370</v>
      </c>
      <c r="P151" s="3">
        <v>41.250462597000002</v>
      </c>
      <c r="Q151" s="3">
        <v>19.950908831</v>
      </c>
      <c r="R151" s="1" t="s">
        <v>76</v>
      </c>
      <c r="S151" s="1" t="s">
        <v>52</v>
      </c>
      <c r="U151" s="1" t="s">
        <v>237</v>
      </c>
      <c r="V151" s="1" t="s">
        <v>40</v>
      </c>
      <c r="W151" s="1" t="s">
        <v>33</v>
      </c>
      <c r="X151" s="1" t="s">
        <v>1105</v>
      </c>
      <c r="Y151" s="1" t="s">
        <v>1105</v>
      </c>
      <c r="Z151" s="2">
        <v>1</v>
      </c>
      <c r="AA151" s="1" t="s">
        <v>1106</v>
      </c>
      <c r="AB151" s="1" t="s">
        <v>160</v>
      </c>
      <c r="AC151" s="1" t="str">
        <f>TEXT(Table1[[#This Row],[تاريخ الرصد]],"yyyy-mm")</f>
        <v>2026-05</v>
      </c>
      <c r="AD151" s="1"/>
      <c r="AE151" s="1" t="str">
        <f>IF(Table1[[#This Row],[تاريخ الاغلاق]]="","",TEXT(Table1[[#This Row],[تاريخ الاغلاق]],"yyyy-mm"))</f>
        <v/>
      </c>
      <c r="AF151" s="1" t="str">
        <f>TEXT(Table1[[#This Row],[تاريخ الرصد]],"yyyy")</f>
        <v>2026</v>
      </c>
      <c r="AG1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2" spans="1:33">
      <c r="A152" s="1" t="s">
        <v>0</v>
      </c>
      <c r="B152" s="1" t="s">
        <v>27</v>
      </c>
      <c r="C152" s="1" t="s">
        <v>35440</v>
      </c>
      <c r="D152" s="1" t="s">
        <v>1107</v>
      </c>
      <c r="E152" s="1" t="s">
        <v>1108</v>
      </c>
      <c r="F152" s="1" t="s">
        <v>1108</v>
      </c>
      <c r="G152" s="1" t="s">
        <v>94</v>
      </c>
      <c r="H152" s="1" t="s">
        <v>32</v>
      </c>
      <c r="K152" s="1" t="s">
        <v>125</v>
      </c>
      <c r="L152" s="1" t="s">
        <v>125</v>
      </c>
      <c r="M152" s="1" t="s">
        <v>126</v>
      </c>
      <c r="N152" s="1" t="s">
        <v>127</v>
      </c>
      <c r="P152" s="3">
        <v>41.467946667</v>
      </c>
      <c r="Q152" s="3">
        <v>20.016827928000001</v>
      </c>
      <c r="R152" s="1" t="s">
        <v>51</v>
      </c>
      <c r="S152" s="1" t="s">
        <v>52</v>
      </c>
      <c r="U152" s="1" t="s">
        <v>128</v>
      </c>
      <c r="V152" s="1" t="s">
        <v>40</v>
      </c>
      <c r="W152" s="1" t="s">
        <v>66</v>
      </c>
      <c r="X152" s="1" t="s">
        <v>1109</v>
      </c>
      <c r="Y152" s="1" t="s">
        <v>1110</v>
      </c>
      <c r="Z152" s="2">
        <v>1</v>
      </c>
      <c r="AA152" s="1" t="s">
        <v>1111</v>
      </c>
      <c r="AB152" s="1" t="s">
        <v>131</v>
      </c>
      <c r="AC152" s="1" t="str">
        <f>TEXT(Table1[[#This Row],[تاريخ الرصد]],"yyyy-mm")</f>
        <v>2026-05</v>
      </c>
      <c r="AD152" s="1"/>
      <c r="AE152" s="1" t="str">
        <f>IF(Table1[[#This Row],[تاريخ الاغلاق]]="","",TEXT(Table1[[#This Row],[تاريخ الاغلاق]],"yyyy-mm"))</f>
        <v/>
      </c>
      <c r="AF152" s="1" t="str">
        <f>TEXT(Table1[[#This Row],[تاريخ الرصد]],"yyyy")</f>
        <v>2026</v>
      </c>
      <c r="AG1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3" spans="1:33">
      <c r="A153" s="1" t="s">
        <v>0</v>
      </c>
      <c r="B153" s="1" t="s">
        <v>27</v>
      </c>
      <c r="C153" s="1" t="s">
        <v>169</v>
      </c>
      <c r="D153" s="1" t="s">
        <v>1112</v>
      </c>
      <c r="E153" s="1" t="s">
        <v>1113</v>
      </c>
      <c r="F153" s="1" t="s">
        <v>1113</v>
      </c>
      <c r="G153" s="1" t="s">
        <v>1114</v>
      </c>
      <c r="H153" s="1" t="s">
        <v>32</v>
      </c>
      <c r="K153" s="1" t="s">
        <v>33</v>
      </c>
      <c r="L153" s="1" t="s">
        <v>49</v>
      </c>
      <c r="M153" s="1" t="s">
        <v>568</v>
      </c>
      <c r="N153" s="1" t="s">
        <v>84</v>
      </c>
      <c r="P153" s="3">
        <v>41.561500500999998</v>
      </c>
      <c r="Q153" s="3">
        <v>19.916420149</v>
      </c>
      <c r="R153" s="1" t="s">
        <v>117</v>
      </c>
      <c r="S153" s="1" t="s">
        <v>118</v>
      </c>
      <c r="U153" s="1" t="s">
        <v>173</v>
      </c>
      <c r="V153" s="1" t="s">
        <v>40</v>
      </c>
      <c r="W153" s="1" t="s">
        <v>33</v>
      </c>
      <c r="X153" s="1" t="s">
        <v>1115</v>
      </c>
      <c r="Y153" s="1" t="s">
        <v>1115</v>
      </c>
      <c r="Z153" s="2">
        <v>1</v>
      </c>
      <c r="AA153" s="1" t="s">
        <v>1116</v>
      </c>
      <c r="AB153" s="1" t="s">
        <v>1117</v>
      </c>
      <c r="AC153" s="1" t="str">
        <f>TEXT(Table1[[#This Row],[تاريخ الرصد]],"yyyy-mm")</f>
        <v>2026-01</v>
      </c>
      <c r="AD153" s="1"/>
      <c r="AE153" s="1" t="str">
        <f>IF(Table1[[#This Row],[تاريخ الاغلاق]]="","",TEXT(Table1[[#This Row],[تاريخ الاغلاق]],"yyyy-mm"))</f>
        <v/>
      </c>
      <c r="AF153" s="1" t="str">
        <f>TEXT(Table1[[#This Row],[تاريخ الرصد]],"yyyy")</f>
        <v>2026</v>
      </c>
      <c r="AG1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4" spans="1:33">
      <c r="A154" s="1" t="s">
        <v>0</v>
      </c>
      <c r="B154" s="1" t="s">
        <v>27</v>
      </c>
      <c r="C154" s="1" t="s">
        <v>28</v>
      </c>
      <c r="D154" s="1" t="s">
        <v>1118</v>
      </c>
      <c r="E154" s="1" t="s">
        <v>1119</v>
      </c>
      <c r="F154" s="1" t="s">
        <v>1119</v>
      </c>
      <c r="G154" s="1" t="s">
        <v>1120</v>
      </c>
      <c r="H154" s="1" t="s">
        <v>32</v>
      </c>
      <c r="K154" s="1" t="s">
        <v>33</v>
      </c>
      <c r="L154" s="1" t="s">
        <v>34</v>
      </c>
      <c r="M154" s="1" t="s">
        <v>619</v>
      </c>
      <c r="N154" s="1" t="s">
        <v>251</v>
      </c>
      <c r="P154" s="3">
        <v>41.651491</v>
      </c>
      <c r="Q154" s="3">
        <v>20.28548</v>
      </c>
      <c r="R154" s="1" t="s">
        <v>37</v>
      </c>
      <c r="S154" s="1" t="s">
        <v>38</v>
      </c>
      <c r="U154" s="1" t="s">
        <v>138</v>
      </c>
      <c r="V154" s="1" t="s">
        <v>40</v>
      </c>
      <c r="W154" s="1" t="s">
        <v>33</v>
      </c>
      <c r="X154" s="1" t="s">
        <v>1121</v>
      </c>
      <c r="Y154" s="1" t="s">
        <v>1121</v>
      </c>
      <c r="Z154" s="2">
        <v>1</v>
      </c>
      <c r="AA154" s="1" t="s">
        <v>1122</v>
      </c>
      <c r="AB154" s="1" t="s">
        <v>1123</v>
      </c>
      <c r="AC154" s="1" t="str">
        <f>TEXT(Table1[[#This Row],[تاريخ الرصد]],"yyyy-mm")</f>
        <v>2026-04</v>
      </c>
      <c r="AD154" s="1"/>
      <c r="AE154" s="1" t="str">
        <f>IF(Table1[[#This Row],[تاريخ الاغلاق]]="","",TEXT(Table1[[#This Row],[تاريخ الاغلاق]],"yyyy-mm"))</f>
        <v/>
      </c>
      <c r="AF154" s="1" t="str">
        <f>TEXT(Table1[[#This Row],[تاريخ الرصد]],"yyyy")</f>
        <v>2026</v>
      </c>
      <c r="AG1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5" spans="1:33">
      <c r="A155" s="1" t="s">
        <v>91</v>
      </c>
      <c r="B155" s="1" t="s">
        <v>27</v>
      </c>
      <c r="C155" s="1" t="s">
        <v>461</v>
      </c>
      <c r="D155" s="1" t="s">
        <v>1124</v>
      </c>
      <c r="E155" s="1" t="s">
        <v>1125</v>
      </c>
      <c r="F155" s="1" t="s">
        <v>1125</v>
      </c>
      <c r="G155" s="1" t="s">
        <v>94</v>
      </c>
      <c r="H155" s="1" t="s">
        <v>32</v>
      </c>
      <c r="K155" s="1" t="s">
        <v>95</v>
      </c>
      <c r="L155" s="1" t="s">
        <v>95</v>
      </c>
      <c r="M155" s="1" t="s">
        <v>136</v>
      </c>
      <c r="N155" s="1" t="s">
        <v>96</v>
      </c>
      <c r="O155" s="1" t="s">
        <v>96</v>
      </c>
      <c r="P155" s="3">
        <v>41.543527327</v>
      </c>
      <c r="Q155" s="3">
        <v>19.596028694000001</v>
      </c>
      <c r="R155" s="1" t="s">
        <v>37</v>
      </c>
      <c r="S155" s="1" t="s">
        <v>38</v>
      </c>
      <c r="U155" s="1" t="s">
        <v>606</v>
      </c>
      <c r="V155" s="1" t="s">
        <v>40</v>
      </c>
      <c r="W155" s="1" t="s">
        <v>33</v>
      </c>
      <c r="X155" s="1" t="s">
        <v>1126</v>
      </c>
      <c r="Y155" s="1" t="s">
        <v>1127</v>
      </c>
      <c r="Z155" s="2">
        <v>1</v>
      </c>
      <c r="AA155" s="1" t="s">
        <v>1128</v>
      </c>
      <c r="AB155" s="1" t="s">
        <v>1129</v>
      </c>
      <c r="AC155" s="1" t="str">
        <f>TEXT(Table1[[#This Row],[تاريخ الرصد]],"yyyy-mm")</f>
        <v>2026-03</v>
      </c>
      <c r="AD155" s="1"/>
      <c r="AE155" s="1" t="str">
        <f>IF(Table1[[#This Row],[تاريخ الاغلاق]]="","",TEXT(Table1[[#This Row],[تاريخ الاغلاق]],"yyyy-mm"))</f>
        <v>2026-05</v>
      </c>
      <c r="AF155" s="1" t="str">
        <f>TEXT(Table1[[#This Row],[تاريخ الرصد]],"yyyy")</f>
        <v>2026</v>
      </c>
      <c r="AG1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56" spans="1:33">
      <c r="A156" s="1" t="s">
        <v>0</v>
      </c>
      <c r="B156" s="1" t="s">
        <v>27</v>
      </c>
      <c r="C156" s="1" t="s">
        <v>169</v>
      </c>
      <c r="D156" s="1" t="s">
        <v>1130</v>
      </c>
      <c r="E156" s="1" t="s">
        <v>1131</v>
      </c>
      <c r="F156" s="1" t="s">
        <v>1131</v>
      </c>
      <c r="G156" s="1" t="s">
        <v>94</v>
      </c>
      <c r="H156" s="1" t="s">
        <v>32</v>
      </c>
      <c r="K156" s="1" t="s">
        <v>125</v>
      </c>
      <c r="L156" s="1" t="s">
        <v>125</v>
      </c>
      <c r="M156" s="1" t="s">
        <v>525</v>
      </c>
      <c r="N156" s="1" t="s">
        <v>706</v>
      </c>
      <c r="P156" s="3">
        <v>41.578214527999997</v>
      </c>
      <c r="Q156" s="3">
        <v>19.858194198</v>
      </c>
      <c r="R156" s="1" t="s">
        <v>76</v>
      </c>
      <c r="S156" s="1" t="s">
        <v>52</v>
      </c>
      <c r="U156" s="1" t="s">
        <v>173</v>
      </c>
      <c r="V156" s="1" t="s">
        <v>40</v>
      </c>
      <c r="W156" s="1" t="s">
        <v>66</v>
      </c>
      <c r="X156" s="1" t="s">
        <v>1132</v>
      </c>
      <c r="Y156" s="1" t="s">
        <v>1132</v>
      </c>
      <c r="Z156" s="2">
        <v>1</v>
      </c>
      <c r="AA156" s="1" t="s">
        <v>1133</v>
      </c>
      <c r="AB156" s="1" t="s">
        <v>709</v>
      </c>
      <c r="AC156" s="1" t="str">
        <f>TEXT(Table1[[#This Row],[تاريخ الرصد]],"yyyy-mm")</f>
        <v>2026-06</v>
      </c>
      <c r="AD156" s="1"/>
      <c r="AE156" s="1" t="str">
        <f>IF(Table1[[#This Row],[تاريخ الاغلاق]]="","",TEXT(Table1[[#This Row],[تاريخ الاغلاق]],"yyyy-mm"))</f>
        <v/>
      </c>
      <c r="AF156" s="1" t="str">
        <f>TEXT(Table1[[#This Row],[تاريخ الرصد]],"yyyy")</f>
        <v>2026</v>
      </c>
      <c r="AG1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7" spans="1:33">
      <c r="A157" s="1" t="s">
        <v>0</v>
      </c>
      <c r="B157" s="1" t="s">
        <v>27</v>
      </c>
      <c r="C157" s="1" t="s">
        <v>28</v>
      </c>
      <c r="D157" s="1" t="s">
        <v>1134</v>
      </c>
      <c r="E157" s="1" t="s">
        <v>1135</v>
      </c>
      <c r="F157" s="1" t="s">
        <v>1135</v>
      </c>
      <c r="G157" s="1" t="s">
        <v>1136</v>
      </c>
      <c r="H157" s="1" t="s">
        <v>32</v>
      </c>
      <c r="K157" s="1" t="s">
        <v>33</v>
      </c>
      <c r="L157" s="1" t="s">
        <v>34</v>
      </c>
      <c r="M157" s="1" t="s">
        <v>345</v>
      </c>
      <c r="N157" s="1" t="s">
        <v>346</v>
      </c>
      <c r="P157" s="3">
        <v>41.646017139999998</v>
      </c>
      <c r="Q157" s="3">
        <v>20.284327957999999</v>
      </c>
      <c r="R157" s="1" t="s">
        <v>1137</v>
      </c>
      <c r="S157" s="1" t="s">
        <v>52</v>
      </c>
      <c r="U157" s="1" t="s">
        <v>138</v>
      </c>
      <c r="V157" s="1" t="s">
        <v>40</v>
      </c>
      <c r="W157" s="1" t="s">
        <v>33</v>
      </c>
      <c r="X157" s="1" t="s">
        <v>1138</v>
      </c>
      <c r="Y157" s="1" t="s">
        <v>1138</v>
      </c>
      <c r="Z157" s="2">
        <v>1</v>
      </c>
      <c r="AA157" s="1" t="s">
        <v>1139</v>
      </c>
      <c r="AB157" s="1" t="s">
        <v>349</v>
      </c>
      <c r="AC157" s="1" t="str">
        <f>TEXT(Table1[[#This Row],[تاريخ الرصد]],"yyyy-mm")</f>
        <v>2026-02</v>
      </c>
      <c r="AD157" s="1"/>
      <c r="AE157" s="1" t="str">
        <f>IF(Table1[[#This Row],[تاريخ الاغلاق]]="","",TEXT(Table1[[#This Row],[تاريخ الاغلاق]],"yyyy-mm"))</f>
        <v/>
      </c>
      <c r="AF157" s="1" t="str">
        <f>TEXT(Table1[[#This Row],[تاريخ الرصد]],"yyyy")</f>
        <v>2026</v>
      </c>
      <c r="AG1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8" spans="1:33">
      <c r="A158" s="1" t="s">
        <v>0</v>
      </c>
      <c r="B158" s="1" t="s">
        <v>27</v>
      </c>
      <c r="C158" s="1" t="s">
        <v>169</v>
      </c>
      <c r="D158" s="1" t="s">
        <v>1140</v>
      </c>
      <c r="E158" s="1" t="s">
        <v>1141</v>
      </c>
      <c r="F158" s="1" t="s">
        <v>1141</v>
      </c>
      <c r="G158" s="1" t="s">
        <v>1142</v>
      </c>
      <c r="H158" s="1" t="s">
        <v>32</v>
      </c>
      <c r="K158" s="1" t="s">
        <v>33</v>
      </c>
      <c r="L158" s="1" t="s">
        <v>49</v>
      </c>
      <c r="M158" s="1" t="s">
        <v>568</v>
      </c>
      <c r="N158" s="1" t="s">
        <v>105</v>
      </c>
      <c r="P158" s="3">
        <v>41.574277487000003</v>
      </c>
      <c r="Q158" s="3">
        <v>19.876647561999999</v>
      </c>
      <c r="R158" s="1" t="s">
        <v>319</v>
      </c>
      <c r="S158" s="1" t="s">
        <v>52</v>
      </c>
      <c r="U158" s="1" t="s">
        <v>173</v>
      </c>
      <c r="V158" s="1" t="s">
        <v>40</v>
      </c>
      <c r="W158" s="1" t="s">
        <v>33</v>
      </c>
      <c r="X158" s="1" t="s">
        <v>1143</v>
      </c>
      <c r="Y158" s="1" t="s">
        <v>1143</v>
      </c>
      <c r="Z158" s="2">
        <v>1</v>
      </c>
      <c r="AA158" s="1" t="s">
        <v>1144</v>
      </c>
      <c r="AB158" s="1" t="s">
        <v>1145</v>
      </c>
      <c r="AC158" s="1" t="str">
        <f>TEXT(Table1[[#This Row],[تاريخ الرصد]],"yyyy-mm")</f>
        <v>2026-01</v>
      </c>
      <c r="AD158" s="1"/>
      <c r="AE158" s="1" t="str">
        <f>IF(Table1[[#This Row],[تاريخ الاغلاق]]="","",TEXT(Table1[[#This Row],[تاريخ الاغلاق]],"yyyy-mm"))</f>
        <v/>
      </c>
      <c r="AF158" s="1" t="str">
        <f>TEXT(Table1[[#This Row],[تاريخ الرصد]],"yyyy")</f>
        <v>2026</v>
      </c>
      <c r="AG1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9" spans="1:33">
      <c r="A159" s="1" t="s">
        <v>0</v>
      </c>
      <c r="B159" s="1" t="s">
        <v>27</v>
      </c>
      <c r="C159" s="1" t="s">
        <v>28</v>
      </c>
      <c r="D159" s="1" t="s">
        <v>1146</v>
      </c>
      <c r="E159" s="1" t="s">
        <v>1147</v>
      </c>
      <c r="F159" s="1" t="s">
        <v>1147</v>
      </c>
      <c r="G159" s="1" t="s">
        <v>1148</v>
      </c>
      <c r="H159" s="1" t="s">
        <v>32</v>
      </c>
      <c r="K159" s="1" t="s">
        <v>33</v>
      </c>
      <c r="L159" s="1" t="s">
        <v>34</v>
      </c>
      <c r="M159" s="1" t="s">
        <v>116</v>
      </c>
      <c r="N159" s="1" t="s">
        <v>105</v>
      </c>
      <c r="P159" s="3">
        <v>41.633216896</v>
      </c>
      <c r="Q159" s="3">
        <v>20.251430623000001</v>
      </c>
      <c r="R159" s="1" t="s">
        <v>227</v>
      </c>
      <c r="S159" s="1" t="s">
        <v>228</v>
      </c>
      <c r="U159" s="1" t="s">
        <v>959</v>
      </c>
      <c r="V159" s="1" t="s">
        <v>40</v>
      </c>
      <c r="W159" s="1" t="s">
        <v>33</v>
      </c>
      <c r="X159" s="1" t="s">
        <v>1149</v>
      </c>
      <c r="Y159" s="1" t="s">
        <v>1149</v>
      </c>
      <c r="Z159" s="2">
        <v>1</v>
      </c>
      <c r="AA159" s="1" t="s">
        <v>1150</v>
      </c>
      <c r="AB159" s="1" t="s">
        <v>1151</v>
      </c>
      <c r="AC159" s="1" t="str">
        <f>TEXT(Table1[[#This Row],[تاريخ الرصد]],"yyyy-mm")</f>
        <v>2026-01</v>
      </c>
      <c r="AD159" s="1"/>
      <c r="AE159" s="1" t="str">
        <f>IF(Table1[[#This Row],[تاريخ الاغلاق]]="","",TEXT(Table1[[#This Row],[تاريخ الاغلاق]],"yyyy-mm"))</f>
        <v/>
      </c>
      <c r="AF159" s="1" t="str">
        <f>TEXT(Table1[[#This Row],[تاريخ الرصد]],"yyyy")</f>
        <v>2026</v>
      </c>
      <c r="AG1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0" spans="1:33">
      <c r="A160" s="1" t="s">
        <v>0</v>
      </c>
      <c r="B160" s="1" t="s">
        <v>27</v>
      </c>
      <c r="C160" s="1" t="s">
        <v>169</v>
      </c>
      <c r="D160" s="1" t="s">
        <v>1152</v>
      </c>
      <c r="E160" s="1" t="s">
        <v>1153</v>
      </c>
      <c r="F160" s="1" t="s">
        <v>1153</v>
      </c>
      <c r="G160" s="1" t="s">
        <v>94</v>
      </c>
      <c r="H160" s="1" t="s">
        <v>32</v>
      </c>
      <c r="K160" s="1" t="s">
        <v>125</v>
      </c>
      <c r="L160" s="1" t="s">
        <v>125</v>
      </c>
      <c r="M160" s="1" t="s">
        <v>525</v>
      </c>
      <c r="N160" s="1" t="s">
        <v>525</v>
      </c>
      <c r="P160" s="3">
        <v>41.589561265</v>
      </c>
      <c r="Q160" s="3">
        <v>19.842572928999999</v>
      </c>
      <c r="R160" s="1" t="s">
        <v>37</v>
      </c>
      <c r="S160" s="1" t="s">
        <v>38</v>
      </c>
      <c r="U160" s="1" t="s">
        <v>173</v>
      </c>
      <c r="V160" s="1" t="s">
        <v>40</v>
      </c>
      <c r="W160" s="1" t="s">
        <v>66</v>
      </c>
      <c r="X160" s="1" t="s">
        <v>1154</v>
      </c>
      <c r="Y160" s="1" t="s">
        <v>1154</v>
      </c>
      <c r="Z160" s="2">
        <v>1</v>
      </c>
      <c r="AA160" s="1" t="s">
        <v>1155</v>
      </c>
      <c r="AB160" s="1" t="s">
        <v>1156</v>
      </c>
      <c r="AC160" s="1" t="str">
        <f>TEXT(Table1[[#This Row],[تاريخ الرصد]],"yyyy-mm")</f>
        <v>2026-06</v>
      </c>
      <c r="AD160" s="1"/>
      <c r="AE160" s="1" t="str">
        <f>IF(Table1[[#This Row],[تاريخ الاغلاق]]="","",TEXT(Table1[[#This Row],[تاريخ الاغلاق]],"yyyy-mm"))</f>
        <v/>
      </c>
      <c r="AF160" s="1" t="str">
        <f>TEXT(Table1[[#This Row],[تاريخ الرصد]],"yyyy")</f>
        <v>2026</v>
      </c>
      <c r="AG1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61" spans="1:33">
      <c r="A161" s="1" t="s">
        <v>0</v>
      </c>
      <c r="B161" s="1" t="s">
        <v>27</v>
      </c>
      <c r="C161" s="1" t="s">
        <v>35440</v>
      </c>
      <c r="D161" s="1" t="s">
        <v>1157</v>
      </c>
      <c r="E161" s="1" t="s">
        <v>1158</v>
      </c>
      <c r="F161" s="1" t="s">
        <v>1158</v>
      </c>
      <c r="G161" s="1" t="s">
        <v>1159</v>
      </c>
      <c r="H161" s="1" t="s">
        <v>32</v>
      </c>
      <c r="K161" s="1" t="s">
        <v>33</v>
      </c>
      <c r="L161" s="1" t="s">
        <v>135</v>
      </c>
      <c r="M161" s="1" t="s">
        <v>126</v>
      </c>
      <c r="N161" s="1" t="s">
        <v>329</v>
      </c>
      <c r="P161" s="3">
        <v>41.524518766</v>
      </c>
      <c r="Q161" s="3">
        <v>19.991851643</v>
      </c>
      <c r="R161" s="1" t="s">
        <v>37</v>
      </c>
      <c r="S161" s="1" t="s">
        <v>38</v>
      </c>
      <c r="U161" s="1" t="s">
        <v>108</v>
      </c>
      <c r="V161" s="1" t="s">
        <v>40</v>
      </c>
      <c r="W161" s="1" t="s">
        <v>33</v>
      </c>
      <c r="X161" s="1" t="s">
        <v>1160</v>
      </c>
      <c r="Y161" s="1" t="s">
        <v>1160</v>
      </c>
      <c r="Z161" s="2">
        <v>1</v>
      </c>
      <c r="AA161" s="1" t="s">
        <v>1161</v>
      </c>
      <c r="AB161" s="1" t="s">
        <v>333</v>
      </c>
      <c r="AC161" s="1" t="str">
        <f>TEXT(Table1[[#This Row],[تاريخ الرصد]],"yyyy-mm")</f>
        <v>2026-05</v>
      </c>
      <c r="AD161" s="1"/>
      <c r="AE161" s="1" t="str">
        <f>IF(Table1[[#This Row],[تاريخ الاغلاق]]="","",TEXT(Table1[[#This Row],[تاريخ الاغلاق]],"yyyy-mm"))</f>
        <v/>
      </c>
      <c r="AF161" s="1" t="str">
        <f>TEXT(Table1[[#This Row],[تاريخ الرصد]],"yyyy")</f>
        <v>2026</v>
      </c>
      <c r="AG1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2" spans="1:33">
      <c r="A162" s="1" t="s">
        <v>0</v>
      </c>
      <c r="B162" s="1" t="s">
        <v>27</v>
      </c>
      <c r="C162" s="1" t="s">
        <v>28</v>
      </c>
      <c r="D162" s="1" t="s">
        <v>1162</v>
      </c>
      <c r="E162" s="1" t="s">
        <v>1163</v>
      </c>
      <c r="F162" s="1" t="s">
        <v>1163</v>
      </c>
      <c r="G162" s="1" t="s">
        <v>1164</v>
      </c>
      <c r="H162" s="1" t="s">
        <v>32</v>
      </c>
      <c r="K162" s="1" t="s">
        <v>33</v>
      </c>
      <c r="L162" s="1" t="s">
        <v>34</v>
      </c>
      <c r="M162" s="1" t="s">
        <v>390</v>
      </c>
      <c r="N162" s="1" t="s">
        <v>370</v>
      </c>
      <c r="P162" s="3">
        <v>41.647120463</v>
      </c>
      <c r="Q162" s="3">
        <v>20.285375451</v>
      </c>
      <c r="R162" s="1" t="s">
        <v>37</v>
      </c>
      <c r="S162" s="1" t="s">
        <v>38</v>
      </c>
      <c r="U162" s="1" t="s">
        <v>138</v>
      </c>
      <c r="V162" s="1" t="s">
        <v>40</v>
      </c>
      <c r="W162" s="1" t="s">
        <v>33</v>
      </c>
      <c r="X162" s="1" t="s">
        <v>1165</v>
      </c>
      <c r="Y162" s="1" t="s">
        <v>1166</v>
      </c>
      <c r="Z162" s="2">
        <v>1</v>
      </c>
      <c r="AA162" s="1" t="s">
        <v>1167</v>
      </c>
      <c r="AB162" s="1" t="s">
        <v>1168</v>
      </c>
      <c r="AC162" s="1" t="str">
        <f>TEXT(Table1[[#This Row],[تاريخ الرصد]],"yyyy-mm")</f>
        <v>2026-05</v>
      </c>
      <c r="AD162" s="1"/>
      <c r="AE162" s="1" t="str">
        <f>IF(Table1[[#This Row],[تاريخ الاغلاق]]="","",TEXT(Table1[[#This Row],[تاريخ الاغلاق]],"yyyy-mm"))</f>
        <v/>
      </c>
      <c r="AF162" s="1" t="str">
        <f>TEXT(Table1[[#This Row],[تاريخ الرصد]],"yyyy")</f>
        <v>2026</v>
      </c>
      <c r="AG1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3" spans="1:33">
      <c r="A163" s="1" t="s">
        <v>0</v>
      </c>
      <c r="B163" s="1" t="s">
        <v>27</v>
      </c>
      <c r="C163" s="1" t="s">
        <v>35440</v>
      </c>
      <c r="D163" s="1" t="s">
        <v>1169</v>
      </c>
      <c r="E163" s="1" t="s">
        <v>1170</v>
      </c>
      <c r="F163" s="1" t="s">
        <v>1170</v>
      </c>
      <c r="G163" s="1" t="s">
        <v>1171</v>
      </c>
      <c r="H163" s="1" t="s">
        <v>32</v>
      </c>
      <c r="K163" s="1" t="s">
        <v>33</v>
      </c>
      <c r="L163" s="1" t="s">
        <v>135</v>
      </c>
      <c r="M163" s="1" t="s">
        <v>262</v>
      </c>
      <c r="N163" s="1" t="s">
        <v>445</v>
      </c>
      <c r="P163" s="3">
        <v>41.530135622000003</v>
      </c>
      <c r="Q163" s="3">
        <v>19.980756985999999</v>
      </c>
      <c r="R163" s="1" t="s">
        <v>37</v>
      </c>
      <c r="S163" s="1" t="s">
        <v>38</v>
      </c>
      <c r="U163" s="1" t="s">
        <v>108</v>
      </c>
      <c r="V163" s="1" t="s">
        <v>40</v>
      </c>
      <c r="W163" s="1" t="s">
        <v>33</v>
      </c>
      <c r="X163" s="1" t="s">
        <v>1172</v>
      </c>
      <c r="Y163" s="1" t="s">
        <v>1172</v>
      </c>
      <c r="Z163" s="2">
        <v>1</v>
      </c>
      <c r="AA163" s="1" t="s">
        <v>1173</v>
      </c>
      <c r="AB163" s="1" t="s">
        <v>536</v>
      </c>
      <c r="AC163" s="1" t="str">
        <f>TEXT(Table1[[#This Row],[تاريخ الرصد]],"yyyy-mm")</f>
        <v>2026-04</v>
      </c>
      <c r="AD163" s="1"/>
      <c r="AE163" s="1" t="str">
        <f>IF(Table1[[#This Row],[تاريخ الاغلاق]]="","",TEXT(Table1[[#This Row],[تاريخ الاغلاق]],"yyyy-mm"))</f>
        <v/>
      </c>
      <c r="AF163" s="1" t="str">
        <f>TEXT(Table1[[#This Row],[تاريخ الرصد]],"yyyy")</f>
        <v>2026</v>
      </c>
      <c r="AG1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4" spans="1:33">
      <c r="A164" s="1" t="s">
        <v>0</v>
      </c>
      <c r="B164" s="1" t="s">
        <v>27</v>
      </c>
      <c r="C164" s="1" t="s">
        <v>169</v>
      </c>
      <c r="D164" s="1" t="s">
        <v>1174</v>
      </c>
      <c r="E164" s="1" t="s">
        <v>1175</v>
      </c>
      <c r="F164" s="1" t="s">
        <v>1175</v>
      </c>
      <c r="G164" s="1" t="s">
        <v>1176</v>
      </c>
      <c r="H164" s="1" t="s">
        <v>32</v>
      </c>
      <c r="K164" s="1" t="s">
        <v>33</v>
      </c>
      <c r="L164" s="1" t="s">
        <v>34</v>
      </c>
      <c r="M164" s="1" t="s">
        <v>136</v>
      </c>
      <c r="N164" s="1" t="s">
        <v>245</v>
      </c>
      <c r="P164" s="3">
        <v>41.55705356</v>
      </c>
      <c r="Q164" s="3">
        <v>19.853330481</v>
      </c>
      <c r="R164" s="1" t="s">
        <v>76</v>
      </c>
      <c r="S164" s="1" t="s">
        <v>52</v>
      </c>
      <c r="U164" s="1" t="s">
        <v>173</v>
      </c>
      <c r="V164" s="1" t="s">
        <v>40</v>
      </c>
      <c r="W164" s="1" t="s">
        <v>33</v>
      </c>
      <c r="X164" s="1" t="s">
        <v>1177</v>
      </c>
      <c r="Y164" s="1" t="s">
        <v>1178</v>
      </c>
      <c r="Z164" s="2">
        <v>1</v>
      </c>
      <c r="AA164" s="1" t="s">
        <v>1179</v>
      </c>
      <c r="AB164" s="1" t="s">
        <v>1180</v>
      </c>
      <c r="AC164" s="1" t="str">
        <f>TEXT(Table1[[#This Row],[تاريخ الرصد]],"yyyy-mm")</f>
        <v>2026-03</v>
      </c>
      <c r="AD164" s="1"/>
      <c r="AE164" s="1" t="str">
        <f>IF(Table1[[#This Row],[تاريخ الاغلاق]]="","",TEXT(Table1[[#This Row],[تاريخ الاغلاق]],"yyyy-mm"))</f>
        <v/>
      </c>
      <c r="AF164" s="1" t="str">
        <f>TEXT(Table1[[#This Row],[تاريخ الرصد]],"yyyy")</f>
        <v>2026</v>
      </c>
      <c r="AG1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5" spans="1:33">
      <c r="A165" s="1" t="s">
        <v>0</v>
      </c>
      <c r="B165" s="1" t="s">
        <v>27</v>
      </c>
      <c r="C165" s="1" t="s">
        <v>169</v>
      </c>
      <c r="D165" s="1" t="s">
        <v>1181</v>
      </c>
      <c r="E165" s="1" t="s">
        <v>1182</v>
      </c>
      <c r="F165" s="1" t="s">
        <v>1182</v>
      </c>
      <c r="G165" s="1" t="s">
        <v>94</v>
      </c>
      <c r="H165" s="1" t="s">
        <v>32</v>
      </c>
      <c r="K165" s="1" t="s">
        <v>125</v>
      </c>
      <c r="L165" s="1" t="s">
        <v>125</v>
      </c>
      <c r="M165" s="1" t="s">
        <v>525</v>
      </c>
      <c r="N165" s="1" t="s">
        <v>525</v>
      </c>
      <c r="P165" s="3">
        <v>41.565227028999999</v>
      </c>
      <c r="Q165" s="3">
        <v>19.910803765000001</v>
      </c>
      <c r="R165" s="1" t="s">
        <v>37</v>
      </c>
      <c r="S165" s="1" t="s">
        <v>38</v>
      </c>
      <c r="U165" s="1" t="s">
        <v>173</v>
      </c>
      <c r="V165" s="1" t="s">
        <v>40</v>
      </c>
      <c r="W165" s="1" t="s">
        <v>66</v>
      </c>
      <c r="X165" s="1" t="s">
        <v>1183</v>
      </c>
      <c r="Y165" s="1" t="s">
        <v>1183</v>
      </c>
      <c r="Z165" s="2">
        <v>1</v>
      </c>
      <c r="AA165" s="1" t="s">
        <v>1184</v>
      </c>
      <c r="AB165" s="1" t="s">
        <v>1185</v>
      </c>
      <c r="AC165" s="1" t="str">
        <f>TEXT(Table1[[#This Row],[تاريخ الرصد]],"yyyy-mm")</f>
        <v>2026-06</v>
      </c>
      <c r="AD165" s="1"/>
      <c r="AE165" s="1" t="str">
        <f>IF(Table1[[#This Row],[تاريخ الاغلاق]]="","",TEXT(Table1[[#This Row],[تاريخ الاغلاق]],"yyyy-mm"))</f>
        <v/>
      </c>
      <c r="AF165" s="1" t="str">
        <f>TEXT(Table1[[#This Row],[تاريخ الرصد]],"yyyy")</f>
        <v>2026</v>
      </c>
      <c r="AG1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66" spans="1:33">
      <c r="A166" s="1" t="s">
        <v>1186</v>
      </c>
      <c r="B166" s="1" t="s">
        <v>27</v>
      </c>
      <c r="C166" s="1" t="s">
        <v>461</v>
      </c>
      <c r="D166" s="1" t="s">
        <v>1187</v>
      </c>
      <c r="E166" s="1" t="s">
        <v>1188</v>
      </c>
      <c r="F166" s="1" t="s">
        <v>1188</v>
      </c>
      <c r="G166" s="1" t="s">
        <v>94</v>
      </c>
      <c r="H166" s="1" t="s">
        <v>1189</v>
      </c>
      <c r="I166" s="1" t="s">
        <v>420</v>
      </c>
      <c r="J166" s="1" t="s">
        <v>605</v>
      </c>
      <c r="K166" s="1" t="s">
        <v>33</v>
      </c>
      <c r="M166" s="1" t="s">
        <v>465</v>
      </c>
      <c r="N166" s="1" t="s">
        <v>251</v>
      </c>
      <c r="O166" s="1" t="s">
        <v>252</v>
      </c>
      <c r="P166" s="3">
        <v>41.527511418000003</v>
      </c>
      <c r="Q166" s="3">
        <v>19.595495669000002</v>
      </c>
      <c r="R166" s="1" t="s">
        <v>37</v>
      </c>
      <c r="S166" s="1" t="s">
        <v>38</v>
      </c>
      <c r="U166" s="1" t="s">
        <v>466</v>
      </c>
      <c r="V166" s="1" t="s">
        <v>40</v>
      </c>
      <c r="W166" s="1" t="s">
        <v>33</v>
      </c>
      <c r="X166" s="1" t="s">
        <v>1190</v>
      </c>
      <c r="Y166" s="1" t="s">
        <v>1191</v>
      </c>
      <c r="Z166" s="2">
        <v>1</v>
      </c>
      <c r="AA166" s="1" t="s">
        <v>1192</v>
      </c>
      <c r="AB166" s="1" t="s">
        <v>815</v>
      </c>
      <c r="AC166" s="1" t="str">
        <f>TEXT(Table1[[#This Row],[تاريخ الرصد]],"yyyy-mm")</f>
        <v>2026-04</v>
      </c>
      <c r="AD166" s="1"/>
      <c r="AE166" s="1" t="str">
        <f>IF(Table1[[#This Row],[تاريخ الاغلاق]]="","",TEXT(Table1[[#This Row],[تاريخ الاغلاق]],"yyyy-mm"))</f>
        <v>2026-04</v>
      </c>
      <c r="AF166" s="1" t="str">
        <f>TEXT(Table1[[#This Row],[تاريخ الرصد]],"yyyy")</f>
        <v>2026</v>
      </c>
      <c r="AG1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167" spans="1:33">
      <c r="A167" s="1" t="s">
        <v>0</v>
      </c>
      <c r="B167" s="1" t="s">
        <v>27</v>
      </c>
      <c r="C167" s="1" t="s">
        <v>35440</v>
      </c>
      <c r="D167" s="1" t="s">
        <v>1193</v>
      </c>
      <c r="E167" s="1" t="s">
        <v>1194</v>
      </c>
      <c r="F167" s="1" t="s">
        <v>1194</v>
      </c>
      <c r="G167" s="1" t="s">
        <v>1195</v>
      </c>
      <c r="H167" s="1" t="s">
        <v>32</v>
      </c>
      <c r="K167" s="1" t="s">
        <v>33</v>
      </c>
      <c r="L167" s="1" t="s">
        <v>218</v>
      </c>
      <c r="M167" s="1" t="s">
        <v>1196</v>
      </c>
      <c r="N167" s="1" t="s">
        <v>483</v>
      </c>
      <c r="P167" s="3">
        <v>41.449560644000002</v>
      </c>
      <c r="Q167" s="3">
        <v>20.035038373999999</v>
      </c>
      <c r="R167" s="1" t="s">
        <v>76</v>
      </c>
      <c r="S167" s="1" t="s">
        <v>52</v>
      </c>
      <c r="U167" s="1" t="s">
        <v>108</v>
      </c>
      <c r="V167" s="1" t="s">
        <v>40</v>
      </c>
      <c r="W167" s="1" t="s">
        <v>33</v>
      </c>
      <c r="X167" s="1" t="s">
        <v>1197</v>
      </c>
      <c r="Y167" s="1" t="s">
        <v>1197</v>
      </c>
      <c r="Z167" s="2">
        <v>1</v>
      </c>
      <c r="AA167" s="1" t="s">
        <v>1198</v>
      </c>
      <c r="AB167" s="1" t="s">
        <v>1199</v>
      </c>
      <c r="AC167" s="1" t="str">
        <f>TEXT(Table1[[#This Row],[تاريخ الرصد]],"yyyy-mm")</f>
        <v>2026-02</v>
      </c>
      <c r="AD167" s="1"/>
      <c r="AE167" s="1" t="str">
        <f>IF(Table1[[#This Row],[تاريخ الاغلاق]]="","",TEXT(Table1[[#This Row],[تاريخ الاغلاق]],"yyyy-mm"))</f>
        <v/>
      </c>
      <c r="AF167" s="1" t="str">
        <f>TEXT(Table1[[#This Row],[تاريخ الرصد]],"yyyy")</f>
        <v>2026</v>
      </c>
      <c r="AG1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8" spans="1:33">
      <c r="A168" s="1" t="s">
        <v>91</v>
      </c>
      <c r="B168" s="1" t="s">
        <v>27</v>
      </c>
      <c r="C168" s="1" t="s">
        <v>184</v>
      </c>
      <c r="D168" s="1" t="s">
        <v>1200</v>
      </c>
      <c r="E168" s="1" t="s">
        <v>1201</v>
      </c>
      <c r="F168" s="1" t="s">
        <v>1201</v>
      </c>
      <c r="G168" s="1" t="s">
        <v>94</v>
      </c>
      <c r="H168" s="1" t="s">
        <v>32</v>
      </c>
      <c r="K168" s="1" t="s">
        <v>95</v>
      </c>
      <c r="L168" s="1" t="s">
        <v>95</v>
      </c>
      <c r="M168" s="1" t="s">
        <v>207</v>
      </c>
      <c r="N168" s="1" t="s">
        <v>96</v>
      </c>
      <c r="O168" s="1" t="s">
        <v>96</v>
      </c>
      <c r="P168" s="3">
        <v>41.266670464999997</v>
      </c>
      <c r="Q168" s="3">
        <v>19.930886567999998</v>
      </c>
      <c r="R168" s="1" t="s">
        <v>37</v>
      </c>
      <c r="S168" s="1" t="s">
        <v>38</v>
      </c>
      <c r="U168" s="1" t="s">
        <v>193</v>
      </c>
      <c r="V168" s="1" t="s">
        <v>40</v>
      </c>
      <c r="W168" s="1" t="s">
        <v>33</v>
      </c>
      <c r="X168" s="1" t="s">
        <v>1202</v>
      </c>
      <c r="Y168" s="1" t="s">
        <v>1203</v>
      </c>
      <c r="Z168" s="2">
        <v>1</v>
      </c>
      <c r="AA168" s="1" t="s">
        <v>1204</v>
      </c>
      <c r="AB168" s="1" t="s">
        <v>1205</v>
      </c>
      <c r="AC168" s="1" t="str">
        <f>TEXT(Table1[[#This Row],[تاريخ الرصد]],"yyyy-mm")</f>
        <v>2026-03</v>
      </c>
      <c r="AD168" s="1"/>
      <c r="AE168" s="1" t="str">
        <f>IF(Table1[[#This Row],[تاريخ الاغلاق]]="","",TEXT(Table1[[#This Row],[تاريخ الاغلاق]],"yyyy-mm"))</f>
        <v>2026-05</v>
      </c>
      <c r="AF168" s="1" t="str">
        <f>TEXT(Table1[[#This Row],[تاريخ الرصد]],"yyyy")</f>
        <v>2026</v>
      </c>
      <c r="AG1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169" spans="1:33">
      <c r="A169" s="1" t="s">
        <v>0</v>
      </c>
      <c r="B169" s="1" t="s">
        <v>27</v>
      </c>
      <c r="C169" s="1" t="s">
        <v>45</v>
      </c>
      <c r="D169" s="1" t="s">
        <v>1206</v>
      </c>
      <c r="E169" s="1" t="s">
        <v>1207</v>
      </c>
      <c r="F169" s="1" t="s">
        <v>1207</v>
      </c>
      <c r="G169" s="1" t="s">
        <v>1208</v>
      </c>
      <c r="H169" s="1" t="s">
        <v>32</v>
      </c>
      <c r="K169" s="1" t="s">
        <v>33</v>
      </c>
      <c r="L169" s="1" t="s">
        <v>49</v>
      </c>
      <c r="M169" s="1" t="s">
        <v>856</v>
      </c>
      <c r="N169" s="1" t="s">
        <v>498</v>
      </c>
      <c r="P169" s="3">
        <v>41.424192849999997</v>
      </c>
      <c r="Q169" s="3">
        <v>19.803104569999999</v>
      </c>
      <c r="R169" s="1" t="s">
        <v>85</v>
      </c>
      <c r="S169" s="1" t="s">
        <v>52</v>
      </c>
      <c r="U169" s="1" t="s">
        <v>53</v>
      </c>
      <c r="V169" s="1" t="s">
        <v>40</v>
      </c>
      <c r="W169" s="1" t="s">
        <v>33</v>
      </c>
      <c r="X169" s="1" t="s">
        <v>1209</v>
      </c>
      <c r="Y169" s="1" t="s">
        <v>1209</v>
      </c>
      <c r="Z169" s="2">
        <v>1</v>
      </c>
      <c r="AA169" s="1" t="s">
        <v>1210</v>
      </c>
      <c r="AB169" s="1" t="s">
        <v>1211</v>
      </c>
      <c r="AC169" s="1" t="str">
        <f>TEXT(Table1[[#This Row],[تاريخ الرصد]],"yyyy-mm")</f>
        <v>2026-01</v>
      </c>
      <c r="AD169" s="1"/>
      <c r="AE169" s="1" t="str">
        <f>IF(Table1[[#This Row],[تاريخ الاغلاق]]="","",TEXT(Table1[[#This Row],[تاريخ الاغلاق]],"yyyy-mm"))</f>
        <v/>
      </c>
      <c r="AF169" s="1" t="str">
        <f>TEXT(Table1[[#This Row],[تاريخ الرصد]],"yyyy")</f>
        <v>2026</v>
      </c>
      <c r="AG1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0" spans="1:33">
      <c r="A170" s="1" t="s">
        <v>0</v>
      </c>
      <c r="B170" s="1" t="s">
        <v>27</v>
      </c>
      <c r="C170" s="1" t="s">
        <v>169</v>
      </c>
      <c r="D170" s="1" t="s">
        <v>1212</v>
      </c>
      <c r="E170" s="1" t="s">
        <v>1213</v>
      </c>
      <c r="F170" s="1" t="s">
        <v>1213</v>
      </c>
      <c r="G170" s="1" t="s">
        <v>1214</v>
      </c>
      <c r="H170" s="1" t="s">
        <v>32</v>
      </c>
      <c r="K170" s="1" t="s">
        <v>33</v>
      </c>
      <c r="L170" s="1" t="s">
        <v>135</v>
      </c>
      <c r="M170" s="1" t="s">
        <v>672</v>
      </c>
      <c r="N170" s="1" t="s">
        <v>590</v>
      </c>
      <c r="P170" s="3">
        <v>41.565734175000003</v>
      </c>
      <c r="Q170" s="3">
        <v>19.864928125999999</v>
      </c>
      <c r="R170" s="1" t="s">
        <v>37</v>
      </c>
      <c r="S170" s="1" t="s">
        <v>38</v>
      </c>
      <c r="U170" s="1" t="s">
        <v>173</v>
      </c>
      <c r="V170" s="1" t="s">
        <v>40</v>
      </c>
      <c r="W170" s="1" t="s">
        <v>33</v>
      </c>
      <c r="X170" s="1" t="s">
        <v>1215</v>
      </c>
      <c r="Y170" s="1" t="s">
        <v>1216</v>
      </c>
      <c r="Z170" s="2">
        <v>1</v>
      </c>
      <c r="AA170" s="1" t="s">
        <v>1217</v>
      </c>
      <c r="AB170" s="1" t="s">
        <v>1218</v>
      </c>
      <c r="AC170" s="1" t="str">
        <f>TEXT(Table1[[#This Row],[تاريخ الرصد]],"yyyy-mm")</f>
        <v>2026-02</v>
      </c>
      <c r="AD170" s="1"/>
      <c r="AE170" s="1" t="str">
        <f>IF(Table1[[#This Row],[تاريخ الاغلاق]]="","",TEXT(Table1[[#This Row],[تاريخ الاغلاق]],"yyyy-mm"))</f>
        <v/>
      </c>
      <c r="AF170" s="1" t="str">
        <f>TEXT(Table1[[#This Row],[تاريخ الرصد]],"yyyy")</f>
        <v>2026</v>
      </c>
      <c r="AG1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1" spans="1:33">
      <c r="A171" s="1" t="s">
        <v>0</v>
      </c>
      <c r="B171" s="1" t="s">
        <v>27</v>
      </c>
      <c r="C171" s="1" t="s">
        <v>57</v>
      </c>
      <c r="D171" s="1" t="s">
        <v>1219</v>
      </c>
      <c r="E171" s="1" t="s">
        <v>1220</v>
      </c>
      <c r="F171" s="1" t="s">
        <v>1220</v>
      </c>
      <c r="G171" s="1" t="s">
        <v>1221</v>
      </c>
      <c r="H171" s="1" t="s">
        <v>32</v>
      </c>
      <c r="K171" s="1" t="s">
        <v>33</v>
      </c>
      <c r="L171" s="1" t="s">
        <v>49</v>
      </c>
      <c r="M171" s="1" t="s">
        <v>126</v>
      </c>
      <c r="N171" s="1" t="s">
        <v>384</v>
      </c>
      <c r="P171" s="3">
        <v>41.290911989999998</v>
      </c>
      <c r="Q171" s="3">
        <v>20.134902158999999</v>
      </c>
      <c r="R171" s="1" t="s">
        <v>37</v>
      </c>
      <c r="S171" s="1" t="s">
        <v>38</v>
      </c>
      <c r="U171" s="1" t="s">
        <v>65</v>
      </c>
      <c r="V171" s="1" t="s">
        <v>40</v>
      </c>
      <c r="W171" s="1" t="s">
        <v>33</v>
      </c>
      <c r="X171" s="1" t="s">
        <v>1222</v>
      </c>
      <c r="Y171" s="1" t="s">
        <v>1223</v>
      </c>
      <c r="Z171" s="2">
        <v>1</v>
      </c>
      <c r="AA171" s="1" t="s">
        <v>1224</v>
      </c>
      <c r="AB171" s="1" t="s">
        <v>333</v>
      </c>
      <c r="AC171" s="1" t="str">
        <f>TEXT(Table1[[#This Row],[تاريخ الرصد]],"yyyy-mm")</f>
        <v>2026-05</v>
      </c>
      <c r="AD171" s="1"/>
      <c r="AE171" s="1" t="str">
        <f>IF(Table1[[#This Row],[تاريخ الاغلاق]]="","",TEXT(Table1[[#This Row],[تاريخ الاغلاق]],"yyyy-mm"))</f>
        <v/>
      </c>
      <c r="AF171" s="1" t="str">
        <f>TEXT(Table1[[#This Row],[تاريخ الرصد]],"yyyy")</f>
        <v>2026</v>
      </c>
      <c r="AG1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2" spans="1:33">
      <c r="A172" s="1" t="s">
        <v>0</v>
      </c>
      <c r="B172" s="1" t="s">
        <v>27</v>
      </c>
      <c r="C172" s="1" t="s">
        <v>57</v>
      </c>
      <c r="D172" s="1" t="s">
        <v>1225</v>
      </c>
      <c r="E172" s="1" t="s">
        <v>1226</v>
      </c>
      <c r="F172" s="1" t="s">
        <v>1226</v>
      </c>
      <c r="G172" s="1" t="s">
        <v>1227</v>
      </c>
      <c r="H172" s="1" t="s">
        <v>32</v>
      </c>
      <c r="K172" s="1" t="s">
        <v>33</v>
      </c>
      <c r="L172" s="1" t="s">
        <v>135</v>
      </c>
      <c r="M172" s="1" t="s">
        <v>672</v>
      </c>
      <c r="N172" s="1" t="s">
        <v>482</v>
      </c>
      <c r="P172" s="3">
        <v>41.31860571</v>
      </c>
      <c r="Q172" s="3">
        <v>20.086789982999999</v>
      </c>
      <c r="R172" s="1" t="s">
        <v>85</v>
      </c>
      <c r="S172" s="1" t="s">
        <v>52</v>
      </c>
      <c r="U172" s="1" t="s">
        <v>65</v>
      </c>
      <c r="V172" s="1" t="s">
        <v>40</v>
      </c>
      <c r="W172" s="1" t="s">
        <v>33</v>
      </c>
      <c r="X172" s="1" t="s">
        <v>1228</v>
      </c>
      <c r="Y172" s="1" t="s">
        <v>1228</v>
      </c>
      <c r="Z172" s="2">
        <v>1</v>
      </c>
      <c r="AA172" s="1" t="s">
        <v>1229</v>
      </c>
      <c r="AB172" s="1" t="s">
        <v>1230</v>
      </c>
      <c r="AC172" s="1" t="str">
        <f>TEXT(Table1[[#This Row],[تاريخ الرصد]],"yyyy-mm")</f>
        <v>2026-02</v>
      </c>
      <c r="AD172" s="1"/>
      <c r="AE172" s="1" t="str">
        <f>IF(Table1[[#This Row],[تاريخ الاغلاق]]="","",TEXT(Table1[[#This Row],[تاريخ الاغلاق]],"yyyy-mm"))</f>
        <v/>
      </c>
      <c r="AF172" s="1" t="str">
        <f>TEXT(Table1[[#This Row],[تاريخ الرصد]],"yyyy")</f>
        <v>2026</v>
      </c>
      <c r="AG1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3" spans="1:33">
      <c r="A173" s="1" t="s">
        <v>0</v>
      </c>
      <c r="B173" s="1" t="s">
        <v>27</v>
      </c>
      <c r="C173" s="1" t="s">
        <v>142</v>
      </c>
      <c r="D173" s="1" t="s">
        <v>1231</v>
      </c>
      <c r="E173" s="1" t="s">
        <v>1232</v>
      </c>
      <c r="F173" s="1" t="s">
        <v>1232</v>
      </c>
      <c r="G173" s="1" t="s">
        <v>1233</v>
      </c>
      <c r="H173" s="1" t="s">
        <v>32</v>
      </c>
      <c r="K173" s="1" t="s">
        <v>33</v>
      </c>
      <c r="L173" s="1" t="s">
        <v>49</v>
      </c>
      <c r="M173" s="1" t="s">
        <v>96</v>
      </c>
      <c r="N173" s="1" t="s">
        <v>390</v>
      </c>
      <c r="P173" s="3">
        <v>41.078033734000002</v>
      </c>
      <c r="Q173" s="3">
        <v>20.203560887999998</v>
      </c>
      <c r="R173" s="1" t="s">
        <v>51</v>
      </c>
      <c r="S173" s="1" t="s">
        <v>52</v>
      </c>
      <c r="U173" s="1" t="s">
        <v>148</v>
      </c>
      <c r="V173" s="1" t="s">
        <v>40</v>
      </c>
      <c r="W173" s="1" t="s">
        <v>33</v>
      </c>
      <c r="X173" s="1" t="s">
        <v>1234</v>
      </c>
      <c r="Y173" s="1" t="s">
        <v>1234</v>
      </c>
      <c r="Z173" s="2">
        <v>1</v>
      </c>
      <c r="AA173" s="1" t="s">
        <v>1235</v>
      </c>
      <c r="AB173" s="1" t="s">
        <v>160</v>
      </c>
      <c r="AC173" s="1" t="str">
        <f>TEXT(Table1[[#This Row],[تاريخ الرصد]],"yyyy-mm")</f>
        <v>2026-05</v>
      </c>
      <c r="AD173" s="1"/>
      <c r="AE173" s="1" t="str">
        <f>IF(Table1[[#This Row],[تاريخ الاغلاق]]="","",TEXT(Table1[[#This Row],[تاريخ الاغلاق]],"yyyy-mm"))</f>
        <v/>
      </c>
      <c r="AF173" s="1" t="str">
        <f>TEXT(Table1[[#This Row],[تاريخ الرصد]],"yyyy")</f>
        <v>2026</v>
      </c>
      <c r="AG1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4" spans="1:33">
      <c r="A174" s="1" t="s">
        <v>0</v>
      </c>
      <c r="B174" s="1" t="s">
        <v>27</v>
      </c>
      <c r="C174" s="1" t="s">
        <v>142</v>
      </c>
      <c r="D174" s="1" t="s">
        <v>1236</v>
      </c>
      <c r="E174" s="1" t="s">
        <v>1237</v>
      </c>
      <c r="F174" s="1" t="s">
        <v>1237</v>
      </c>
      <c r="G174" s="1" t="s">
        <v>1238</v>
      </c>
      <c r="H174" s="1" t="s">
        <v>1239</v>
      </c>
      <c r="I174" s="1" t="s">
        <v>188</v>
      </c>
      <c r="J174" s="1" t="s">
        <v>260</v>
      </c>
      <c r="K174" s="1" t="s">
        <v>33</v>
      </c>
      <c r="L174" s="1" t="s">
        <v>218</v>
      </c>
      <c r="M174" s="1" t="s">
        <v>262</v>
      </c>
      <c r="N174" s="1" t="s">
        <v>376</v>
      </c>
      <c r="P174" s="3">
        <v>41.087219324000003</v>
      </c>
      <c r="Q174" s="3">
        <v>20.179579086</v>
      </c>
      <c r="R174" s="1" t="s">
        <v>227</v>
      </c>
      <c r="S174" s="1" t="s">
        <v>228</v>
      </c>
      <c r="U174" s="1" t="s">
        <v>804</v>
      </c>
      <c r="V174" s="1" t="s">
        <v>40</v>
      </c>
      <c r="W174" s="1" t="s">
        <v>33</v>
      </c>
      <c r="X174" s="1" t="s">
        <v>1240</v>
      </c>
      <c r="Y174" s="1" t="s">
        <v>1240</v>
      </c>
      <c r="Z174" s="2">
        <v>1</v>
      </c>
      <c r="AA174" s="1" t="s">
        <v>1241</v>
      </c>
      <c r="AB174" s="1" t="s">
        <v>1242</v>
      </c>
      <c r="AC174" s="1" t="str">
        <f>TEXT(Table1[[#This Row],[تاريخ الرصد]],"yyyy-mm")</f>
        <v>2026-04</v>
      </c>
      <c r="AD174" s="1"/>
      <c r="AE174" s="1" t="str">
        <f>IF(Table1[[#This Row],[تاريخ الاغلاق]]="","",TEXT(Table1[[#This Row],[تاريخ الاغلاق]],"yyyy-mm"))</f>
        <v/>
      </c>
      <c r="AF174" s="1" t="str">
        <f>TEXT(Table1[[#This Row],[تاريخ الرصد]],"yyyy")</f>
        <v>2026</v>
      </c>
      <c r="AG1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5" spans="1:33">
      <c r="A175" s="1" t="s">
        <v>0</v>
      </c>
      <c r="B175" s="1" t="s">
        <v>27</v>
      </c>
      <c r="C175" s="1" t="s">
        <v>35440</v>
      </c>
      <c r="D175" s="1" t="s">
        <v>1243</v>
      </c>
      <c r="E175" s="1" t="s">
        <v>1244</v>
      </c>
      <c r="F175" s="1" t="s">
        <v>1244</v>
      </c>
      <c r="G175" s="1" t="s">
        <v>1245</v>
      </c>
      <c r="H175" s="1" t="s">
        <v>32</v>
      </c>
      <c r="K175" s="1" t="s">
        <v>33</v>
      </c>
      <c r="L175" s="1" t="s">
        <v>135</v>
      </c>
      <c r="M175" s="1" t="s">
        <v>251</v>
      </c>
      <c r="N175" s="1" t="s">
        <v>444</v>
      </c>
      <c r="P175" s="3">
        <v>41.480205458999997</v>
      </c>
      <c r="Q175" s="3">
        <v>20.011192699999999</v>
      </c>
      <c r="R175" s="1" t="s">
        <v>37</v>
      </c>
      <c r="S175" s="1" t="s">
        <v>38</v>
      </c>
      <c r="U175" s="1" t="s">
        <v>108</v>
      </c>
      <c r="V175" s="1" t="s">
        <v>40</v>
      </c>
      <c r="W175" s="1" t="s">
        <v>33</v>
      </c>
      <c r="X175" s="1" t="s">
        <v>1246</v>
      </c>
      <c r="Y175" s="1" t="s">
        <v>1246</v>
      </c>
      <c r="Z175" s="2">
        <v>1</v>
      </c>
      <c r="AA175" s="1" t="s">
        <v>1247</v>
      </c>
      <c r="AB175" s="1" t="s">
        <v>478</v>
      </c>
      <c r="AC175" s="1" t="str">
        <f>TEXT(Table1[[#This Row],[تاريخ الرصد]],"yyyy-mm")</f>
        <v>2026-04</v>
      </c>
      <c r="AD175" s="1"/>
      <c r="AE175" s="1" t="str">
        <f>IF(Table1[[#This Row],[تاريخ الاغلاق]]="","",TEXT(Table1[[#This Row],[تاريخ الاغلاق]],"yyyy-mm"))</f>
        <v/>
      </c>
      <c r="AF175" s="1" t="str">
        <f>TEXT(Table1[[#This Row],[تاريخ الرصد]],"yyyy")</f>
        <v>2026</v>
      </c>
      <c r="AG1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6" spans="1:33">
      <c r="A176" s="1" t="s">
        <v>0</v>
      </c>
      <c r="B176" s="1" t="s">
        <v>27</v>
      </c>
      <c r="C176" s="1" t="s">
        <v>35440</v>
      </c>
      <c r="D176" s="1" t="s">
        <v>1248</v>
      </c>
      <c r="E176" s="1" t="s">
        <v>1249</v>
      </c>
      <c r="F176" s="1" t="s">
        <v>1249</v>
      </c>
      <c r="G176" s="1" t="s">
        <v>94</v>
      </c>
      <c r="H176" s="1" t="s">
        <v>32</v>
      </c>
      <c r="K176" s="1" t="s">
        <v>61</v>
      </c>
      <c r="L176" s="1" t="s">
        <v>125</v>
      </c>
      <c r="M176" s="1" t="s">
        <v>337</v>
      </c>
      <c r="N176" s="1" t="s">
        <v>337</v>
      </c>
      <c r="P176" s="3">
        <v>41.530099180999997</v>
      </c>
      <c r="Q176" s="3">
        <v>19.972616369000001</v>
      </c>
      <c r="R176" s="1" t="s">
        <v>76</v>
      </c>
      <c r="S176" s="1" t="s">
        <v>52</v>
      </c>
      <c r="U176" s="1" t="s">
        <v>108</v>
      </c>
      <c r="V176" s="1" t="s">
        <v>40</v>
      </c>
      <c r="W176" s="1" t="s">
        <v>66</v>
      </c>
      <c r="X176" s="1" t="s">
        <v>1250</v>
      </c>
      <c r="Y176" s="1" t="s">
        <v>1251</v>
      </c>
      <c r="Z176" s="2">
        <v>1</v>
      </c>
      <c r="AA176" s="1" t="s">
        <v>1252</v>
      </c>
      <c r="AB176" s="1" t="s">
        <v>434</v>
      </c>
      <c r="AC176" s="1" t="str">
        <f>TEXT(Table1[[#This Row],[تاريخ الرصد]],"yyyy-mm")</f>
        <v>2026-06</v>
      </c>
      <c r="AD176" s="1"/>
      <c r="AE176" s="1" t="str">
        <f>IF(Table1[[#This Row],[تاريخ الاغلاق]]="","",TEXT(Table1[[#This Row],[تاريخ الاغلاق]],"yyyy-mm"))</f>
        <v/>
      </c>
      <c r="AF176" s="1" t="str">
        <f>TEXT(Table1[[#This Row],[تاريخ الرصد]],"yyyy")</f>
        <v>2026</v>
      </c>
      <c r="AG1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7" spans="1:33">
      <c r="A177" s="1" t="s">
        <v>0</v>
      </c>
      <c r="B177" s="1" t="s">
        <v>27</v>
      </c>
      <c r="C177" s="1" t="s">
        <v>45</v>
      </c>
      <c r="D177" s="1" t="s">
        <v>1253</v>
      </c>
      <c r="E177" s="1" t="s">
        <v>1254</v>
      </c>
      <c r="F177" s="1" t="s">
        <v>1254</v>
      </c>
      <c r="G177" s="1" t="s">
        <v>1255</v>
      </c>
      <c r="H177" s="1" t="s">
        <v>32</v>
      </c>
      <c r="K177" s="1" t="s">
        <v>33</v>
      </c>
      <c r="L177" s="1" t="s">
        <v>49</v>
      </c>
      <c r="M177" s="1" t="s">
        <v>74</v>
      </c>
      <c r="N177" s="1" t="s">
        <v>75</v>
      </c>
      <c r="P177" s="3">
        <v>41.431107218000001</v>
      </c>
      <c r="Q177" s="3">
        <v>19.746811094000002</v>
      </c>
      <c r="R177" s="1" t="s">
        <v>51</v>
      </c>
      <c r="S177" s="1" t="s">
        <v>52</v>
      </c>
      <c r="U177" s="1" t="s">
        <v>53</v>
      </c>
      <c r="V177" s="1" t="s">
        <v>40</v>
      </c>
      <c r="W177" s="1" t="s">
        <v>33</v>
      </c>
      <c r="X177" s="1" t="s">
        <v>1256</v>
      </c>
      <c r="Y177" s="1" t="s">
        <v>1256</v>
      </c>
      <c r="Z177" s="2">
        <v>1</v>
      </c>
      <c r="AA177" s="1" t="s">
        <v>1257</v>
      </c>
      <c r="AB177" s="1" t="s">
        <v>1258</v>
      </c>
      <c r="AC177" s="1" t="str">
        <f>TEXT(Table1[[#This Row],[تاريخ الرصد]],"yyyy-mm")</f>
        <v>2026-03</v>
      </c>
      <c r="AD177" s="1"/>
      <c r="AE177" s="1" t="str">
        <f>IF(Table1[[#This Row],[تاريخ الاغلاق]]="","",TEXT(Table1[[#This Row],[تاريخ الاغلاق]],"yyyy-mm"))</f>
        <v/>
      </c>
      <c r="AF177" s="1" t="str">
        <f>TEXT(Table1[[#This Row],[تاريخ الرصد]],"yyyy")</f>
        <v>2026</v>
      </c>
      <c r="AG1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8" spans="1:33">
      <c r="A178" s="1" t="s">
        <v>0</v>
      </c>
      <c r="B178" s="1" t="s">
        <v>27</v>
      </c>
      <c r="C178" s="1" t="s">
        <v>57</v>
      </c>
      <c r="D178" s="1" t="s">
        <v>1259</v>
      </c>
      <c r="E178" s="1" t="s">
        <v>1260</v>
      </c>
      <c r="F178" s="1" t="s">
        <v>1260</v>
      </c>
      <c r="G178" s="1" t="s">
        <v>1261</v>
      </c>
      <c r="H178" s="1" t="s">
        <v>32</v>
      </c>
      <c r="K178" s="1" t="s">
        <v>33</v>
      </c>
      <c r="L178" s="1" t="s">
        <v>49</v>
      </c>
      <c r="M178" s="1" t="s">
        <v>1262</v>
      </c>
      <c r="N178" s="1" t="s">
        <v>309</v>
      </c>
      <c r="P178" s="3">
        <v>41.290924214</v>
      </c>
      <c r="Q178" s="3">
        <v>20.134969474999998</v>
      </c>
      <c r="R178" s="1" t="s">
        <v>37</v>
      </c>
      <c r="S178" s="1" t="s">
        <v>38</v>
      </c>
      <c r="U178" s="1" t="s">
        <v>65</v>
      </c>
      <c r="V178" s="1" t="s">
        <v>40</v>
      </c>
      <c r="W178" s="1" t="s">
        <v>33</v>
      </c>
      <c r="X178" s="1" t="s">
        <v>1263</v>
      </c>
      <c r="Y178" s="1" t="s">
        <v>1264</v>
      </c>
      <c r="Z178" s="2">
        <v>1</v>
      </c>
      <c r="AA178" s="1" t="s">
        <v>1265</v>
      </c>
      <c r="AB178" s="1" t="s">
        <v>1266</v>
      </c>
      <c r="AC178" s="1" t="str">
        <f>TEXT(Table1[[#This Row],[تاريخ الرصد]],"yyyy-mm")</f>
        <v>2026-01</v>
      </c>
      <c r="AD178" s="1"/>
      <c r="AE178" s="1" t="str">
        <f>IF(Table1[[#This Row],[تاريخ الاغلاق]]="","",TEXT(Table1[[#This Row],[تاريخ الاغلاق]],"yyyy-mm"))</f>
        <v/>
      </c>
      <c r="AF178" s="1" t="str">
        <f>TEXT(Table1[[#This Row],[تاريخ الرصد]],"yyyy")</f>
        <v>2026</v>
      </c>
      <c r="AG1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9" spans="1:33">
      <c r="A179" s="1" t="s">
        <v>0</v>
      </c>
      <c r="B179" s="1" t="s">
        <v>27</v>
      </c>
      <c r="C179" s="1" t="s">
        <v>35440</v>
      </c>
      <c r="D179" s="1" t="s">
        <v>1267</v>
      </c>
      <c r="E179" s="1" t="s">
        <v>1268</v>
      </c>
      <c r="F179" s="1" t="s">
        <v>1268</v>
      </c>
      <c r="G179" s="1" t="s">
        <v>1269</v>
      </c>
      <c r="H179" s="1" t="s">
        <v>32</v>
      </c>
      <c r="K179" s="1" t="s">
        <v>33</v>
      </c>
      <c r="L179" s="1" t="s">
        <v>218</v>
      </c>
      <c r="M179" s="1" t="s">
        <v>74</v>
      </c>
      <c r="N179" s="1" t="s">
        <v>75</v>
      </c>
      <c r="P179" s="3">
        <v>41.469895778000001</v>
      </c>
      <c r="Q179" s="3">
        <v>20.020171913999999</v>
      </c>
      <c r="R179" s="1" t="s">
        <v>626</v>
      </c>
      <c r="S179" s="1" t="s">
        <v>52</v>
      </c>
      <c r="U179" s="1" t="s">
        <v>128</v>
      </c>
      <c r="V179" s="1" t="s">
        <v>40</v>
      </c>
      <c r="W179" s="1" t="s">
        <v>33</v>
      </c>
      <c r="X179" s="1" t="s">
        <v>1270</v>
      </c>
      <c r="Y179" s="1" t="s">
        <v>1270</v>
      </c>
      <c r="Z179" s="2">
        <v>1</v>
      </c>
      <c r="AA179" s="1" t="s">
        <v>1271</v>
      </c>
      <c r="AB179" s="1" t="s">
        <v>1272</v>
      </c>
      <c r="AC179" s="1" t="str">
        <f>TEXT(Table1[[#This Row],[تاريخ الرصد]],"yyyy-mm")</f>
        <v>2026-03</v>
      </c>
      <c r="AD179" s="1"/>
      <c r="AE179" s="1" t="str">
        <f>IF(Table1[[#This Row],[تاريخ الاغلاق]]="","",TEXT(Table1[[#This Row],[تاريخ الاغلاق]],"yyyy-mm"))</f>
        <v/>
      </c>
      <c r="AF179" s="1" t="str">
        <f>TEXT(Table1[[#This Row],[تاريخ الرصد]],"yyyy")</f>
        <v>2026</v>
      </c>
      <c r="AG1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0" spans="1:33">
      <c r="A180" s="1" t="s">
        <v>0</v>
      </c>
      <c r="B180" s="1" t="s">
        <v>27</v>
      </c>
      <c r="C180" s="1" t="s">
        <v>883</v>
      </c>
      <c r="D180" s="1" t="s">
        <v>1273</v>
      </c>
      <c r="E180" s="1" t="s">
        <v>1274</v>
      </c>
      <c r="F180" s="1" t="s">
        <v>1274</v>
      </c>
      <c r="G180" s="1" t="s">
        <v>1275</v>
      </c>
      <c r="H180" s="1" t="s">
        <v>32</v>
      </c>
      <c r="K180" s="1" t="s">
        <v>33</v>
      </c>
      <c r="L180" s="1" t="s">
        <v>49</v>
      </c>
      <c r="M180" s="1" t="s">
        <v>507</v>
      </c>
      <c r="N180" s="1" t="s">
        <v>482</v>
      </c>
      <c r="P180" s="3">
        <v>41.391429027999997</v>
      </c>
      <c r="Q180" s="3">
        <v>20.398139</v>
      </c>
      <c r="R180" s="1" t="s">
        <v>37</v>
      </c>
      <c r="S180" s="1" t="s">
        <v>38</v>
      </c>
      <c r="U180" s="1" t="s">
        <v>887</v>
      </c>
      <c r="V180" s="1" t="s">
        <v>40</v>
      </c>
      <c r="W180" s="1" t="s">
        <v>33</v>
      </c>
      <c r="X180" s="1" t="s">
        <v>1276</v>
      </c>
      <c r="Y180" s="1" t="s">
        <v>1276</v>
      </c>
      <c r="Z180" s="2">
        <v>1</v>
      </c>
      <c r="AA180" s="1" t="s">
        <v>1277</v>
      </c>
      <c r="AB180" s="1" t="s">
        <v>512</v>
      </c>
      <c r="AC180" s="1" t="str">
        <f>TEXT(Table1[[#This Row],[تاريخ الرصد]],"yyyy-mm")</f>
        <v>2026-02</v>
      </c>
      <c r="AD180" s="1"/>
      <c r="AE180" s="1" t="str">
        <f>IF(Table1[[#This Row],[تاريخ الاغلاق]]="","",TEXT(Table1[[#This Row],[تاريخ الاغلاق]],"yyyy-mm"))</f>
        <v/>
      </c>
      <c r="AF180" s="1" t="str">
        <f>TEXT(Table1[[#This Row],[تاريخ الرصد]],"yyyy")</f>
        <v>2026</v>
      </c>
      <c r="AG1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1" spans="1:33">
      <c r="A181" s="1" t="s">
        <v>0</v>
      </c>
      <c r="B181" s="1" t="s">
        <v>27</v>
      </c>
      <c r="C181" s="1" t="s">
        <v>45</v>
      </c>
      <c r="D181" s="1" t="s">
        <v>1278</v>
      </c>
      <c r="E181" s="1" t="s">
        <v>1279</v>
      </c>
      <c r="F181" s="1" t="s">
        <v>1279</v>
      </c>
      <c r="G181" s="1" t="s">
        <v>94</v>
      </c>
      <c r="H181" s="1" t="s">
        <v>32</v>
      </c>
      <c r="K181" s="1" t="s">
        <v>125</v>
      </c>
      <c r="L181" s="1" t="s">
        <v>125</v>
      </c>
      <c r="M181" s="1" t="s">
        <v>64</v>
      </c>
      <c r="N181" s="1" t="s">
        <v>64</v>
      </c>
      <c r="P181" s="3">
        <v>41.435956247</v>
      </c>
      <c r="Q181" s="3">
        <v>19.788485908999998</v>
      </c>
      <c r="R181" s="1" t="s">
        <v>37</v>
      </c>
      <c r="S181" s="1" t="s">
        <v>38</v>
      </c>
      <c r="U181" s="1" t="s">
        <v>53</v>
      </c>
      <c r="V181" s="1" t="s">
        <v>40</v>
      </c>
      <c r="W181" s="1" t="s">
        <v>66</v>
      </c>
      <c r="X181" s="1" t="s">
        <v>1280</v>
      </c>
      <c r="Y181" s="1" t="s">
        <v>1281</v>
      </c>
      <c r="Z181" s="2">
        <v>1</v>
      </c>
      <c r="AA181" s="1" t="s">
        <v>1282</v>
      </c>
      <c r="AB181" s="1" t="s">
        <v>1283</v>
      </c>
      <c r="AC181" s="1" t="str">
        <f>TEXT(Table1[[#This Row],[تاريخ الرصد]],"yyyy-mm")</f>
        <v>2026-06</v>
      </c>
      <c r="AD181" s="1"/>
      <c r="AE181" s="1" t="str">
        <f>IF(Table1[[#This Row],[تاريخ الاغلاق]]="","",TEXT(Table1[[#This Row],[تاريخ الاغلاق]],"yyyy-mm"))</f>
        <v/>
      </c>
      <c r="AF181" s="1" t="str">
        <f>TEXT(Table1[[#This Row],[تاريخ الرصد]],"yyyy")</f>
        <v>2026</v>
      </c>
      <c r="AG1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2" spans="1:33">
      <c r="A182" s="1" t="s">
        <v>0</v>
      </c>
      <c r="B182" s="1" t="s">
        <v>27</v>
      </c>
      <c r="C182" s="1" t="s">
        <v>57</v>
      </c>
      <c r="D182" s="1" t="s">
        <v>1284</v>
      </c>
      <c r="E182" s="1" t="s">
        <v>1285</v>
      </c>
      <c r="F182" s="1" t="s">
        <v>1285</v>
      </c>
      <c r="G182" s="1" t="s">
        <v>1286</v>
      </c>
      <c r="H182" s="1" t="s">
        <v>32</v>
      </c>
      <c r="K182" s="1" t="s">
        <v>33</v>
      </c>
      <c r="L182" s="1" t="s">
        <v>49</v>
      </c>
      <c r="M182" s="1" t="s">
        <v>1262</v>
      </c>
      <c r="N182" s="1" t="s">
        <v>309</v>
      </c>
      <c r="P182" s="3">
        <v>41.283402266000003</v>
      </c>
      <c r="Q182" s="3">
        <v>20.163614238000001</v>
      </c>
      <c r="R182" s="1" t="s">
        <v>37</v>
      </c>
      <c r="S182" s="1" t="s">
        <v>38</v>
      </c>
      <c r="U182" s="1" t="s">
        <v>385</v>
      </c>
      <c r="V182" s="1" t="s">
        <v>40</v>
      </c>
      <c r="W182" s="1" t="s">
        <v>33</v>
      </c>
      <c r="X182" s="1" t="s">
        <v>1287</v>
      </c>
      <c r="Y182" s="1" t="s">
        <v>1287</v>
      </c>
      <c r="Z182" s="2">
        <v>1</v>
      </c>
      <c r="AA182" s="1" t="s">
        <v>1288</v>
      </c>
      <c r="AB182" s="1" t="s">
        <v>1266</v>
      </c>
      <c r="AC182" s="1" t="str">
        <f>TEXT(Table1[[#This Row],[تاريخ الرصد]],"yyyy-mm")</f>
        <v>2026-01</v>
      </c>
      <c r="AD182" s="1"/>
      <c r="AE182" s="1" t="str">
        <f>IF(Table1[[#This Row],[تاريخ الاغلاق]]="","",TEXT(Table1[[#This Row],[تاريخ الاغلاق]],"yyyy-mm"))</f>
        <v/>
      </c>
      <c r="AF182" s="1" t="str">
        <f>TEXT(Table1[[#This Row],[تاريخ الرصد]],"yyyy")</f>
        <v>2026</v>
      </c>
      <c r="AG1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3" spans="1:33">
      <c r="A183" s="1" t="s">
        <v>0</v>
      </c>
      <c r="B183" s="1" t="s">
        <v>27</v>
      </c>
      <c r="C183" s="1" t="s">
        <v>142</v>
      </c>
      <c r="D183" s="1" t="s">
        <v>1289</v>
      </c>
      <c r="E183" s="1" t="s">
        <v>1290</v>
      </c>
      <c r="F183" s="1" t="s">
        <v>1290</v>
      </c>
      <c r="G183" s="1" t="s">
        <v>1291</v>
      </c>
      <c r="H183" s="1" t="s">
        <v>32</v>
      </c>
      <c r="K183" s="1" t="s">
        <v>33</v>
      </c>
      <c r="L183" s="1" t="s">
        <v>49</v>
      </c>
      <c r="M183" s="1" t="s">
        <v>74</v>
      </c>
      <c r="N183" s="1" t="s">
        <v>137</v>
      </c>
      <c r="P183" s="3">
        <v>41.090574265999997</v>
      </c>
      <c r="Q183" s="3">
        <v>20.182629035000001</v>
      </c>
      <c r="R183" s="1" t="s">
        <v>51</v>
      </c>
      <c r="S183" s="1" t="s">
        <v>52</v>
      </c>
      <c r="U183" s="1" t="s">
        <v>804</v>
      </c>
      <c r="V183" s="1" t="s">
        <v>40</v>
      </c>
      <c r="W183" s="1" t="s">
        <v>33</v>
      </c>
      <c r="X183" s="1" t="s">
        <v>1292</v>
      </c>
      <c r="Y183" s="1" t="s">
        <v>1292</v>
      </c>
      <c r="Z183" s="2">
        <v>1</v>
      </c>
      <c r="AA183" s="1" t="s">
        <v>1293</v>
      </c>
      <c r="AB183" s="1" t="s">
        <v>1294</v>
      </c>
      <c r="AC183" s="1" t="str">
        <f>TEXT(Table1[[#This Row],[تاريخ الرصد]],"yyyy-mm")</f>
        <v>2026-03</v>
      </c>
      <c r="AD183" s="1"/>
      <c r="AE183" s="1" t="str">
        <f>IF(Table1[[#This Row],[تاريخ الاغلاق]]="","",TEXT(Table1[[#This Row],[تاريخ الاغلاق]],"yyyy-mm"))</f>
        <v/>
      </c>
      <c r="AF183" s="1" t="str">
        <f>TEXT(Table1[[#This Row],[تاريخ الرصد]],"yyyy")</f>
        <v>2026</v>
      </c>
      <c r="AG1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4" spans="1:33">
      <c r="A184" s="1" t="s">
        <v>0</v>
      </c>
      <c r="B184" s="1" t="s">
        <v>27</v>
      </c>
      <c r="C184" s="1" t="s">
        <v>169</v>
      </c>
      <c r="D184" s="1" t="s">
        <v>1295</v>
      </c>
      <c r="E184" s="1" t="s">
        <v>1296</v>
      </c>
      <c r="F184" s="1" t="s">
        <v>1296</v>
      </c>
      <c r="G184" s="1" t="s">
        <v>1297</v>
      </c>
      <c r="H184" s="1" t="s">
        <v>32</v>
      </c>
      <c r="K184" s="1" t="s">
        <v>33</v>
      </c>
      <c r="L184" s="1" t="s">
        <v>49</v>
      </c>
      <c r="M184" s="1" t="s">
        <v>856</v>
      </c>
      <c r="N184" s="1" t="s">
        <v>105</v>
      </c>
      <c r="P184" s="3">
        <v>41.569640163999999</v>
      </c>
      <c r="Q184" s="3">
        <v>19.866179385999999</v>
      </c>
      <c r="R184" s="1" t="s">
        <v>37</v>
      </c>
      <c r="S184" s="1" t="s">
        <v>38</v>
      </c>
      <c r="U184" s="1" t="s">
        <v>173</v>
      </c>
      <c r="V184" s="1" t="s">
        <v>40</v>
      </c>
      <c r="W184" s="1" t="s">
        <v>33</v>
      </c>
      <c r="X184" s="1" t="s">
        <v>1298</v>
      </c>
      <c r="Y184" s="1" t="s">
        <v>1299</v>
      </c>
      <c r="Z184" s="2">
        <v>1</v>
      </c>
      <c r="AA184" s="1" t="s">
        <v>1300</v>
      </c>
      <c r="AB184" s="1" t="s">
        <v>1301</v>
      </c>
      <c r="AC184" s="1" t="str">
        <f>TEXT(Table1[[#This Row],[تاريخ الرصد]],"yyyy-mm")</f>
        <v>2026-01</v>
      </c>
      <c r="AD184" s="1"/>
      <c r="AE184" s="1" t="str">
        <f>IF(Table1[[#This Row],[تاريخ الاغلاق]]="","",TEXT(Table1[[#This Row],[تاريخ الاغلاق]],"yyyy-mm"))</f>
        <v/>
      </c>
      <c r="AF184" s="1" t="str">
        <f>TEXT(Table1[[#This Row],[تاريخ الرصد]],"yyyy")</f>
        <v>2026</v>
      </c>
      <c r="AG1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5" spans="1:33">
      <c r="A185" s="1" t="s">
        <v>1302</v>
      </c>
      <c r="B185" s="1" t="s">
        <v>27</v>
      </c>
      <c r="C185" s="1" t="s">
        <v>184</v>
      </c>
      <c r="D185" s="1" t="s">
        <v>1303</v>
      </c>
      <c r="E185" s="1" t="s">
        <v>1304</v>
      </c>
      <c r="F185" s="1" t="s">
        <v>1304</v>
      </c>
      <c r="G185" s="1" t="s">
        <v>94</v>
      </c>
      <c r="H185" s="1" t="s">
        <v>1305</v>
      </c>
      <c r="I185" s="1" t="s">
        <v>188</v>
      </c>
      <c r="J185" s="1" t="s">
        <v>189</v>
      </c>
      <c r="K185" s="1" t="s">
        <v>33</v>
      </c>
      <c r="M185" s="1" t="s">
        <v>190</v>
      </c>
      <c r="N185" s="1" t="s">
        <v>191</v>
      </c>
      <c r="O185" s="1" t="s">
        <v>1306</v>
      </c>
      <c r="P185" s="3">
        <v>41.266972000000003</v>
      </c>
      <c r="Q185" s="3">
        <v>19.930723</v>
      </c>
      <c r="R185" s="1" t="s">
        <v>37</v>
      </c>
      <c r="S185" s="1" t="s">
        <v>38</v>
      </c>
      <c r="U185" s="1" t="s">
        <v>193</v>
      </c>
      <c r="V185" s="1" t="s">
        <v>40</v>
      </c>
      <c r="W185" s="1" t="s">
        <v>33</v>
      </c>
      <c r="X185" s="1" t="s">
        <v>1307</v>
      </c>
      <c r="Y185" s="1" t="s">
        <v>1307</v>
      </c>
      <c r="Z185" s="2">
        <v>1</v>
      </c>
      <c r="AA185" s="1" t="s">
        <v>1308</v>
      </c>
      <c r="AB185" s="1" t="s">
        <v>197</v>
      </c>
      <c r="AC185" s="1" t="str">
        <f>TEXT(Table1[[#This Row],[تاريخ الرصد]],"yyyy-mm")</f>
        <v>2026-05</v>
      </c>
      <c r="AD185" s="1"/>
      <c r="AE185" s="1" t="str">
        <f>IF(Table1[[#This Row],[تاريخ الاغلاق]]="","",TEXT(Table1[[#This Row],[تاريخ الاغلاق]],"yyyy-mm"))</f>
        <v>2026-05</v>
      </c>
      <c r="AF185" s="1" t="str">
        <f>TEXT(Table1[[#This Row],[تاريخ الرصد]],"yyyy")</f>
        <v>2026</v>
      </c>
      <c r="AG1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86" spans="1:33">
      <c r="A186" s="1" t="s">
        <v>1309</v>
      </c>
      <c r="B186" s="1" t="s">
        <v>27</v>
      </c>
      <c r="C186" s="1" t="s">
        <v>57</v>
      </c>
      <c r="D186" s="1" t="s">
        <v>1310</v>
      </c>
      <c r="E186" s="1" t="s">
        <v>1311</v>
      </c>
      <c r="F186" s="1" t="s">
        <v>1311</v>
      </c>
      <c r="G186" s="1" t="s">
        <v>94</v>
      </c>
      <c r="H186" s="1" t="s">
        <v>32</v>
      </c>
      <c r="K186" s="1" t="s">
        <v>95</v>
      </c>
      <c r="L186" s="1" t="s">
        <v>95</v>
      </c>
      <c r="M186" s="1" t="s">
        <v>136</v>
      </c>
      <c r="N186" s="1" t="s">
        <v>508</v>
      </c>
      <c r="O186" s="1" t="s">
        <v>1312</v>
      </c>
      <c r="P186" s="3">
        <v>41.289379003000001</v>
      </c>
      <c r="Q186" s="3">
        <v>20.149054119999999</v>
      </c>
      <c r="R186" s="1" t="s">
        <v>51</v>
      </c>
      <c r="S186" s="1" t="s">
        <v>52</v>
      </c>
      <c r="U186" s="1" t="s">
        <v>385</v>
      </c>
      <c r="V186" s="1" t="s">
        <v>40</v>
      </c>
      <c r="W186" s="1" t="s">
        <v>33</v>
      </c>
      <c r="X186" s="1" t="s">
        <v>1313</v>
      </c>
      <c r="Y186" s="1" t="s">
        <v>1313</v>
      </c>
      <c r="Z186" s="2">
        <v>1</v>
      </c>
      <c r="AA186" s="1" t="s">
        <v>1314</v>
      </c>
      <c r="AB186" s="1" t="s">
        <v>1315</v>
      </c>
      <c r="AC186" s="1" t="str">
        <f>TEXT(Table1[[#This Row],[تاريخ الرصد]],"yyyy-mm")</f>
        <v>2026-03</v>
      </c>
      <c r="AD186" s="1"/>
      <c r="AE186" s="1" t="str">
        <f>IF(Table1[[#This Row],[تاريخ الاغلاق]]="","",TEXT(Table1[[#This Row],[تاريخ الاغلاق]],"yyyy-mm"))</f>
        <v>2026-04</v>
      </c>
      <c r="AF186" s="1" t="str">
        <f>TEXT(Table1[[#This Row],[تاريخ الرصد]],"yyyy")</f>
        <v>2026</v>
      </c>
      <c r="AG1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187" spans="1:33">
      <c r="A187" s="1" t="s">
        <v>0</v>
      </c>
      <c r="B187" s="1" t="s">
        <v>27</v>
      </c>
      <c r="C187" s="1" t="s">
        <v>35440</v>
      </c>
      <c r="D187" s="1" t="s">
        <v>1316</v>
      </c>
      <c r="E187" s="1" t="s">
        <v>1317</v>
      </c>
      <c r="F187" s="1" t="s">
        <v>1317</v>
      </c>
      <c r="G187" s="1" t="s">
        <v>94</v>
      </c>
      <c r="H187" s="1" t="s">
        <v>32</v>
      </c>
      <c r="K187" s="1" t="s">
        <v>125</v>
      </c>
      <c r="L187" s="1" t="s">
        <v>125</v>
      </c>
      <c r="M187" s="1" t="s">
        <v>126</v>
      </c>
      <c r="N187" s="1" t="s">
        <v>127</v>
      </c>
      <c r="P187" s="3">
        <v>41.467895732999999</v>
      </c>
      <c r="Q187" s="3">
        <v>20.018918534000001</v>
      </c>
      <c r="R187" s="1" t="s">
        <v>626</v>
      </c>
      <c r="S187" s="1" t="s">
        <v>52</v>
      </c>
      <c r="U187" s="1" t="s">
        <v>128</v>
      </c>
      <c r="V187" s="1" t="s">
        <v>40</v>
      </c>
      <c r="W187" s="1" t="s">
        <v>66</v>
      </c>
      <c r="X187" s="1" t="s">
        <v>1318</v>
      </c>
      <c r="Y187" s="1" t="s">
        <v>1318</v>
      </c>
      <c r="Z187" s="2">
        <v>1</v>
      </c>
      <c r="AA187" s="1" t="s">
        <v>1319</v>
      </c>
      <c r="AB187" s="1" t="s">
        <v>131</v>
      </c>
      <c r="AC187" s="1" t="str">
        <f>TEXT(Table1[[#This Row],[تاريخ الرصد]],"yyyy-mm")</f>
        <v>2026-05</v>
      </c>
      <c r="AD187" s="1"/>
      <c r="AE187" s="1" t="str">
        <f>IF(Table1[[#This Row],[تاريخ الاغلاق]]="","",TEXT(Table1[[#This Row],[تاريخ الاغلاق]],"yyyy-mm"))</f>
        <v/>
      </c>
      <c r="AF187" s="1" t="str">
        <f>TEXT(Table1[[#This Row],[تاريخ الرصد]],"yyyy")</f>
        <v>2026</v>
      </c>
      <c r="AG1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8" spans="1:33">
      <c r="A188" s="1" t="s">
        <v>0</v>
      </c>
      <c r="B188" s="1" t="s">
        <v>27</v>
      </c>
      <c r="C188" s="1" t="s">
        <v>45</v>
      </c>
      <c r="D188" s="1" t="s">
        <v>1320</v>
      </c>
      <c r="E188" s="1" t="s">
        <v>1321</v>
      </c>
      <c r="F188" s="1" t="s">
        <v>1321</v>
      </c>
      <c r="G188" s="1" t="s">
        <v>1322</v>
      </c>
      <c r="H188" s="1" t="s">
        <v>32</v>
      </c>
      <c r="K188" s="1" t="s">
        <v>33</v>
      </c>
      <c r="L188" s="1" t="s">
        <v>49</v>
      </c>
      <c r="M188" s="1" t="s">
        <v>507</v>
      </c>
      <c r="N188" s="1" t="s">
        <v>491</v>
      </c>
      <c r="P188" s="3">
        <v>41.432789020999998</v>
      </c>
      <c r="Q188" s="3">
        <v>19.744836958</v>
      </c>
      <c r="R188" s="1" t="s">
        <v>37</v>
      </c>
      <c r="S188" s="1" t="s">
        <v>38</v>
      </c>
      <c r="U188" s="1" t="s">
        <v>53</v>
      </c>
      <c r="V188" s="1" t="s">
        <v>40</v>
      </c>
      <c r="W188" s="1" t="s">
        <v>33</v>
      </c>
      <c r="X188" s="1" t="s">
        <v>1323</v>
      </c>
      <c r="Y188" s="1" t="s">
        <v>1323</v>
      </c>
      <c r="Z188" s="2">
        <v>1</v>
      </c>
      <c r="AA188" s="1" t="s">
        <v>1324</v>
      </c>
      <c r="AB188" s="1" t="s">
        <v>512</v>
      </c>
      <c r="AC188" s="1" t="str">
        <f>TEXT(Table1[[#This Row],[تاريخ الرصد]],"yyyy-mm")</f>
        <v>2026-02</v>
      </c>
      <c r="AD188" s="1"/>
      <c r="AE188" s="1" t="str">
        <f>IF(Table1[[#This Row],[تاريخ الاغلاق]]="","",TEXT(Table1[[#This Row],[تاريخ الاغلاق]],"yyyy-mm"))</f>
        <v/>
      </c>
      <c r="AF188" s="1" t="str">
        <f>TEXT(Table1[[#This Row],[تاريخ الرصد]],"yyyy")</f>
        <v>2026</v>
      </c>
      <c r="AG1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9" spans="1:33">
      <c r="A189" s="1" t="s">
        <v>0</v>
      </c>
      <c r="B189" s="1" t="s">
        <v>27</v>
      </c>
      <c r="C189" s="1" t="s">
        <v>169</v>
      </c>
      <c r="D189" s="1" t="s">
        <v>1325</v>
      </c>
      <c r="E189" s="1" t="s">
        <v>1326</v>
      </c>
      <c r="F189" s="1" t="s">
        <v>1326</v>
      </c>
      <c r="G189" s="1" t="s">
        <v>1327</v>
      </c>
      <c r="H189" s="1" t="s">
        <v>32</v>
      </c>
      <c r="K189" s="1" t="s">
        <v>33</v>
      </c>
      <c r="L189" s="1" t="s">
        <v>135</v>
      </c>
      <c r="M189" s="1" t="s">
        <v>172</v>
      </c>
      <c r="N189" s="1" t="s">
        <v>245</v>
      </c>
      <c r="P189" s="3">
        <v>41.572296797</v>
      </c>
      <c r="Q189" s="3">
        <v>19.881368421000001</v>
      </c>
      <c r="R189" s="1" t="s">
        <v>51</v>
      </c>
      <c r="S189" s="1" t="s">
        <v>52</v>
      </c>
      <c r="U189" s="1" t="s">
        <v>173</v>
      </c>
      <c r="V189" s="1" t="s">
        <v>40</v>
      </c>
      <c r="W189" s="1" t="s">
        <v>33</v>
      </c>
      <c r="X189" s="1" t="s">
        <v>1328</v>
      </c>
      <c r="Y189" s="1" t="s">
        <v>1329</v>
      </c>
      <c r="Z189" s="2">
        <v>1</v>
      </c>
      <c r="AA189" s="1" t="s">
        <v>1330</v>
      </c>
      <c r="AB189" s="1" t="s">
        <v>1331</v>
      </c>
      <c r="AC189" s="1" t="str">
        <f>TEXT(Table1[[#This Row],[تاريخ الرصد]],"yyyy-mm")</f>
        <v>2026-03</v>
      </c>
      <c r="AD189" s="1"/>
      <c r="AE189" s="1" t="str">
        <f>IF(Table1[[#This Row],[تاريخ الاغلاق]]="","",TEXT(Table1[[#This Row],[تاريخ الاغلاق]],"yyyy-mm"))</f>
        <v/>
      </c>
      <c r="AF189" s="1" t="str">
        <f>TEXT(Table1[[#This Row],[تاريخ الرصد]],"yyyy")</f>
        <v>2026</v>
      </c>
      <c r="AG1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0" spans="1:33">
      <c r="A190" s="1" t="s">
        <v>0</v>
      </c>
      <c r="B190" s="1" t="s">
        <v>27</v>
      </c>
      <c r="C190" s="1" t="s">
        <v>28</v>
      </c>
      <c r="D190" s="1" t="s">
        <v>1332</v>
      </c>
      <c r="E190" s="1" t="s">
        <v>1333</v>
      </c>
      <c r="F190" s="1" t="s">
        <v>1333</v>
      </c>
      <c r="G190" s="1" t="s">
        <v>1334</v>
      </c>
      <c r="H190" s="1" t="s">
        <v>32</v>
      </c>
      <c r="K190" s="1" t="s">
        <v>33</v>
      </c>
      <c r="L190" s="1" t="s">
        <v>135</v>
      </c>
      <c r="M190" s="1" t="s">
        <v>619</v>
      </c>
      <c r="N190" s="1" t="s">
        <v>251</v>
      </c>
      <c r="P190" s="3">
        <v>41.653706018999998</v>
      </c>
      <c r="Q190" s="3">
        <v>20.269141614999999</v>
      </c>
      <c r="R190" s="1" t="s">
        <v>626</v>
      </c>
      <c r="S190" s="1" t="s">
        <v>52</v>
      </c>
      <c r="U190" s="1" t="s">
        <v>39</v>
      </c>
      <c r="V190" s="1" t="s">
        <v>40</v>
      </c>
      <c r="W190" s="1" t="s">
        <v>33</v>
      </c>
      <c r="X190" s="1" t="s">
        <v>1335</v>
      </c>
      <c r="Y190" s="1" t="s">
        <v>1335</v>
      </c>
      <c r="Z190" s="2">
        <v>1</v>
      </c>
      <c r="AA190" s="1" t="s">
        <v>1336</v>
      </c>
      <c r="AB190" s="1" t="s">
        <v>1337</v>
      </c>
      <c r="AC190" s="1" t="str">
        <f>TEXT(Table1[[#This Row],[تاريخ الرصد]],"yyyy-mm")</f>
        <v>2026-04</v>
      </c>
      <c r="AD190" s="1"/>
      <c r="AE190" s="1" t="str">
        <f>IF(Table1[[#This Row],[تاريخ الاغلاق]]="","",TEXT(Table1[[#This Row],[تاريخ الاغلاق]],"yyyy-mm"))</f>
        <v/>
      </c>
      <c r="AF190" s="1" t="str">
        <f>TEXT(Table1[[#This Row],[تاريخ الرصد]],"yyyy")</f>
        <v>2026</v>
      </c>
      <c r="AG1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1" spans="1:33">
      <c r="A191" s="1" t="s">
        <v>91</v>
      </c>
      <c r="B191" s="1" t="s">
        <v>27</v>
      </c>
      <c r="C191" s="1" t="s">
        <v>35440</v>
      </c>
      <c r="D191" s="1" t="s">
        <v>1338</v>
      </c>
      <c r="E191" s="1" t="s">
        <v>1339</v>
      </c>
      <c r="F191" s="1" t="s">
        <v>1339</v>
      </c>
      <c r="G191" s="1" t="s">
        <v>94</v>
      </c>
      <c r="H191" s="1" t="s">
        <v>32</v>
      </c>
      <c r="K191" s="1" t="s">
        <v>95</v>
      </c>
      <c r="L191" s="1" t="s">
        <v>95</v>
      </c>
      <c r="M191" s="1" t="s">
        <v>136</v>
      </c>
      <c r="N191" s="1" t="s">
        <v>96</v>
      </c>
      <c r="O191" s="1" t="s">
        <v>96</v>
      </c>
      <c r="P191" s="3">
        <v>41.453959943999998</v>
      </c>
      <c r="Q191" s="3">
        <v>20.019914944</v>
      </c>
      <c r="R191" s="1" t="s">
        <v>37</v>
      </c>
      <c r="S191" s="1" t="s">
        <v>38</v>
      </c>
      <c r="U191" s="1" t="s">
        <v>108</v>
      </c>
      <c r="V191" s="1" t="s">
        <v>40</v>
      </c>
      <c r="W191" s="1" t="s">
        <v>33</v>
      </c>
      <c r="X191" s="1" t="s">
        <v>1340</v>
      </c>
      <c r="Y191" s="1" t="s">
        <v>1340</v>
      </c>
      <c r="Z191" s="2">
        <v>1</v>
      </c>
      <c r="AA191" s="1" t="s">
        <v>1341</v>
      </c>
      <c r="AB191" s="1" t="s">
        <v>765</v>
      </c>
      <c r="AC191" s="1" t="str">
        <f>TEXT(Table1[[#This Row],[تاريخ الرصد]],"yyyy-mm")</f>
        <v>2026-03</v>
      </c>
      <c r="AD191" s="1"/>
      <c r="AE191" s="1" t="str">
        <f>IF(Table1[[#This Row],[تاريخ الاغلاق]]="","",TEXT(Table1[[#This Row],[تاريخ الاغلاق]],"yyyy-mm"))</f>
        <v>2026-05</v>
      </c>
      <c r="AF191" s="1" t="str">
        <f>TEXT(Table1[[#This Row],[تاريخ الرصد]],"yyyy")</f>
        <v>2026</v>
      </c>
      <c r="AG19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92" spans="1:33">
      <c r="A192" s="1" t="s">
        <v>91</v>
      </c>
      <c r="B192" s="1" t="s">
        <v>27</v>
      </c>
      <c r="C192" s="1" t="s">
        <v>35440</v>
      </c>
      <c r="D192" s="1" t="s">
        <v>1342</v>
      </c>
      <c r="E192" s="1" t="s">
        <v>1343</v>
      </c>
      <c r="F192" s="1" t="s">
        <v>1343</v>
      </c>
      <c r="G192" s="1" t="s">
        <v>94</v>
      </c>
      <c r="H192" s="1" t="s">
        <v>32</v>
      </c>
      <c r="K192" s="1" t="s">
        <v>95</v>
      </c>
      <c r="L192" s="1" t="s">
        <v>95</v>
      </c>
      <c r="M192" s="1" t="s">
        <v>146</v>
      </c>
      <c r="N192" s="1" t="s">
        <v>96</v>
      </c>
      <c r="O192" s="1" t="s">
        <v>96</v>
      </c>
      <c r="P192" s="3">
        <v>41.485033102999999</v>
      </c>
      <c r="Q192" s="3">
        <v>20.035658199</v>
      </c>
      <c r="R192" s="1" t="s">
        <v>37</v>
      </c>
      <c r="S192" s="1" t="s">
        <v>38</v>
      </c>
      <c r="U192" s="1" t="s">
        <v>302</v>
      </c>
      <c r="V192" s="1" t="s">
        <v>40</v>
      </c>
      <c r="W192" s="1" t="s">
        <v>33</v>
      </c>
      <c r="X192" s="1" t="s">
        <v>1344</v>
      </c>
      <c r="Y192" s="1" t="s">
        <v>1344</v>
      </c>
      <c r="Z192" s="2">
        <v>1</v>
      </c>
      <c r="AA192" s="1" t="s">
        <v>1345</v>
      </c>
      <c r="AB192" s="1" t="s">
        <v>291</v>
      </c>
      <c r="AC192" s="1" t="str">
        <f>TEXT(Table1[[#This Row],[تاريخ الرصد]],"yyyy-mm")</f>
        <v>2026-03</v>
      </c>
      <c r="AD192" s="1"/>
      <c r="AE192" s="1" t="str">
        <f>IF(Table1[[#This Row],[تاريخ الاغلاق]]="","",TEXT(Table1[[#This Row],[تاريخ الاغلاق]],"yyyy-mm"))</f>
        <v>2026-05</v>
      </c>
      <c r="AF192" s="1" t="str">
        <f>TEXT(Table1[[#This Row],[تاريخ الرصد]],"yyyy")</f>
        <v>2026</v>
      </c>
      <c r="AG19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93" spans="1:33">
      <c r="A193" s="1" t="s">
        <v>0</v>
      </c>
      <c r="B193" s="1" t="s">
        <v>27</v>
      </c>
      <c r="C193" s="1" t="s">
        <v>169</v>
      </c>
      <c r="D193" s="1" t="s">
        <v>1346</v>
      </c>
      <c r="E193" s="1" t="s">
        <v>1347</v>
      </c>
      <c r="F193" s="1" t="s">
        <v>1347</v>
      </c>
      <c r="G193" s="1" t="s">
        <v>1348</v>
      </c>
      <c r="H193" s="1" t="s">
        <v>32</v>
      </c>
      <c r="K193" s="1" t="s">
        <v>33</v>
      </c>
      <c r="L193" s="1" t="s">
        <v>135</v>
      </c>
      <c r="M193" s="1" t="s">
        <v>856</v>
      </c>
      <c r="N193" s="1" t="s">
        <v>105</v>
      </c>
      <c r="P193" s="3">
        <v>41.573071706999997</v>
      </c>
      <c r="Q193" s="3">
        <v>19.871522151000001</v>
      </c>
      <c r="R193" s="1" t="s">
        <v>51</v>
      </c>
      <c r="S193" s="1" t="s">
        <v>52</v>
      </c>
      <c r="U193" s="1" t="s">
        <v>173</v>
      </c>
      <c r="V193" s="1" t="s">
        <v>40</v>
      </c>
      <c r="W193" s="1" t="s">
        <v>33</v>
      </c>
      <c r="X193" s="1" t="s">
        <v>1349</v>
      </c>
      <c r="Y193" s="1" t="s">
        <v>1349</v>
      </c>
      <c r="Z193" s="2">
        <v>1</v>
      </c>
      <c r="AA193" s="1" t="s">
        <v>1350</v>
      </c>
      <c r="AB193" s="1" t="s">
        <v>1351</v>
      </c>
      <c r="AC193" s="1" t="str">
        <f>TEXT(Table1[[#This Row],[تاريخ الرصد]],"yyyy-mm")</f>
        <v>2026-01</v>
      </c>
      <c r="AD193" s="1"/>
      <c r="AE193" s="1" t="str">
        <f>IF(Table1[[#This Row],[تاريخ الاغلاق]]="","",TEXT(Table1[[#This Row],[تاريخ الاغلاق]],"yyyy-mm"))</f>
        <v/>
      </c>
      <c r="AF193" s="1" t="str">
        <f>TEXT(Table1[[#This Row],[تاريخ الرصد]],"yyyy")</f>
        <v>2026</v>
      </c>
      <c r="AG1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4" spans="1:33">
      <c r="A194" s="1" t="s">
        <v>0</v>
      </c>
      <c r="B194" s="1" t="s">
        <v>27</v>
      </c>
      <c r="C194" s="1" t="s">
        <v>35440</v>
      </c>
      <c r="D194" s="1" t="s">
        <v>1352</v>
      </c>
      <c r="E194" s="1" t="s">
        <v>1353</v>
      </c>
      <c r="F194" s="1" t="s">
        <v>1353</v>
      </c>
      <c r="G194" s="1" t="s">
        <v>1354</v>
      </c>
      <c r="H194" s="1" t="s">
        <v>32</v>
      </c>
      <c r="K194" s="1" t="s">
        <v>33</v>
      </c>
      <c r="L194" s="1" t="s">
        <v>49</v>
      </c>
      <c r="M194" s="1" t="s">
        <v>1355</v>
      </c>
      <c r="N194" s="1" t="s">
        <v>541</v>
      </c>
      <c r="P194" s="3">
        <v>41.449317159000003</v>
      </c>
      <c r="Q194" s="3">
        <v>20.057348506</v>
      </c>
      <c r="R194" s="1" t="s">
        <v>227</v>
      </c>
      <c r="S194" s="1" t="s">
        <v>228</v>
      </c>
      <c r="U194" s="1" t="s">
        <v>108</v>
      </c>
      <c r="V194" s="1" t="s">
        <v>40</v>
      </c>
      <c r="W194" s="1" t="s">
        <v>33</v>
      </c>
      <c r="X194" s="1" t="s">
        <v>1356</v>
      </c>
      <c r="Y194" s="1" t="s">
        <v>1356</v>
      </c>
      <c r="Z194" s="2">
        <v>1</v>
      </c>
      <c r="AA194" s="1" t="s">
        <v>1357</v>
      </c>
      <c r="AB194" s="1" t="s">
        <v>1358</v>
      </c>
      <c r="AC194" s="1" t="str">
        <f>TEXT(Table1[[#This Row],[تاريخ الرصد]],"yyyy-mm")</f>
        <v>2026-02</v>
      </c>
      <c r="AD194" s="1"/>
      <c r="AE194" s="1" t="str">
        <f>IF(Table1[[#This Row],[تاريخ الاغلاق]]="","",TEXT(Table1[[#This Row],[تاريخ الاغلاق]],"yyyy-mm"))</f>
        <v/>
      </c>
      <c r="AF194" s="1" t="str">
        <f>TEXT(Table1[[#This Row],[تاريخ الرصد]],"yyyy")</f>
        <v>2026</v>
      </c>
      <c r="AG1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5" spans="1:33">
      <c r="A195" s="1" t="s">
        <v>0</v>
      </c>
      <c r="B195" s="1" t="s">
        <v>27</v>
      </c>
      <c r="C195" s="1" t="s">
        <v>35440</v>
      </c>
      <c r="D195" s="1" t="s">
        <v>1359</v>
      </c>
      <c r="E195" s="1" t="s">
        <v>1360</v>
      </c>
      <c r="F195" s="1" t="s">
        <v>1360</v>
      </c>
      <c r="G195" s="1" t="s">
        <v>1361</v>
      </c>
      <c r="H195" s="1" t="s">
        <v>32</v>
      </c>
      <c r="K195" s="1" t="s">
        <v>33</v>
      </c>
      <c r="L195" s="1" t="s">
        <v>49</v>
      </c>
      <c r="M195" s="1" t="s">
        <v>295</v>
      </c>
      <c r="N195" s="1" t="s">
        <v>252</v>
      </c>
      <c r="P195" s="3">
        <v>41.464732793000003</v>
      </c>
      <c r="Q195" s="3">
        <v>20.012746763999999</v>
      </c>
      <c r="R195" s="1" t="s">
        <v>51</v>
      </c>
      <c r="S195" s="1" t="s">
        <v>52</v>
      </c>
      <c r="U195" s="1" t="s">
        <v>128</v>
      </c>
      <c r="V195" s="1" t="s">
        <v>40</v>
      </c>
      <c r="W195" s="1" t="s">
        <v>33</v>
      </c>
      <c r="X195" s="1" t="s">
        <v>1362</v>
      </c>
      <c r="Y195" s="1" t="s">
        <v>1363</v>
      </c>
      <c r="Z195" s="2">
        <v>1</v>
      </c>
      <c r="AA195" s="1" t="s">
        <v>1364</v>
      </c>
      <c r="AB195" s="1" t="s">
        <v>1365</v>
      </c>
      <c r="AC195" s="1" t="str">
        <f>TEXT(Table1[[#This Row],[تاريخ الرصد]],"yyyy-mm")</f>
        <v>2026-04</v>
      </c>
      <c r="AD195" s="1"/>
      <c r="AE195" s="1" t="str">
        <f>IF(Table1[[#This Row],[تاريخ الاغلاق]]="","",TEXT(Table1[[#This Row],[تاريخ الاغلاق]],"yyyy-mm"))</f>
        <v/>
      </c>
      <c r="AF195" s="1" t="str">
        <f>TEXT(Table1[[#This Row],[تاريخ الرصد]],"yyyy")</f>
        <v>2026</v>
      </c>
      <c r="AG1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6" spans="1:33">
      <c r="A196" s="1" t="s">
        <v>0</v>
      </c>
      <c r="B196" s="1" t="s">
        <v>27</v>
      </c>
      <c r="C196" s="1" t="s">
        <v>152</v>
      </c>
      <c r="D196" s="1" t="s">
        <v>1366</v>
      </c>
      <c r="E196" s="1" t="s">
        <v>1367</v>
      </c>
      <c r="F196" s="1" t="s">
        <v>1367</v>
      </c>
      <c r="G196" s="1" t="s">
        <v>1368</v>
      </c>
      <c r="H196" s="1" t="s">
        <v>32</v>
      </c>
      <c r="K196" s="1" t="s">
        <v>33</v>
      </c>
      <c r="L196" s="1" t="s">
        <v>34</v>
      </c>
      <c r="M196" s="1" t="s">
        <v>370</v>
      </c>
      <c r="N196" s="1" t="s">
        <v>190</v>
      </c>
      <c r="P196" s="3">
        <v>41.558812699999997</v>
      </c>
      <c r="Q196" s="3">
        <v>19.928613500000001</v>
      </c>
      <c r="R196" s="1" t="s">
        <v>37</v>
      </c>
      <c r="S196" s="1" t="s">
        <v>38</v>
      </c>
      <c r="U196" s="1" t="s">
        <v>157</v>
      </c>
      <c r="V196" s="1" t="s">
        <v>40</v>
      </c>
      <c r="W196" s="1" t="s">
        <v>33</v>
      </c>
      <c r="X196" s="1" t="s">
        <v>1369</v>
      </c>
      <c r="Y196" s="1" t="s">
        <v>1369</v>
      </c>
      <c r="Z196" s="2">
        <v>1</v>
      </c>
      <c r="AA196" s="1" t="s">
        <v>1370</v>
      </c>
      <c r="AB196" s="1" t="s">
        <v>333</v>
      </c>
      <c r="AC196" s="1" t="str">
        <f>TEXT(Table1[[#This Row],[تاريخ الرصد]],"yyyy-mm")</f>
        <v>2026-05</v>
      </c>
      <c r="AD196" s="1"/>
      <c r="AE196" s="1" t="str">
        <f>IF(Table1[[#This Row],[تاريخ الاغلاق]]="","",TEXT(Table1[[#This Row],[تاريخ الاغلاق]],"yyyy-mm"))</f>
        <v/>
      </c>
      <c r="AF196" s="1" t="str">
        <f>TEXT(Table1[[#This Row],[تاريخ الرصد]],"yyyy")</f>
        <v>2026</v>
      </c>
      <c r="AG1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7" spans="1:33">
      <c r="A197" s="1" t="s">
        <v>0</v>
      </c>
      <c r="B197" s="1" t="s">
        <v>27</v>
      </c>
      <c r="C197" s="1" t="s">
        <v>306</v>
      </c>
      <c r="D197" s="1" t="s">
        <v>1371</v>
      </c>
      <c r="E197" s="1" t="s">
        <v>1372</v>
      </c>
      <c r="F197" s="1" t="s">
        <v>1372</v>
      </c>
      <c r="G197" s="1" t="s">
        <v>1373</v>
      </c>
      <c r="H197" s="1" t="s">
        <v>32</v>
      </c>
      <c r="K197" s="1" t="s">
        <v>33</v>
      </c>
      <c r="L197" s="1" t="s">
        <v>49</v>
      </c>
      <c r="M197" s="1" t="s">
        <v>672</v>
      </c>
      <c r="N197" s="1" t="s">
        <v>482</v>
      </c>
      <c r="P197" s="3">
        <v>41.358474717</v>
      </c>
      <c r="Q197" s="3">
        <v>20.245556041</v>
      </c>
      <c r="R197" s="1" t="s">
        <v>85</v>
      </c>
      <c r="S197" s="1" t="s">
        <v>52</v>
      </c>
      <c r="U197" s="1" t="s">
        <v>312</v>
      </c>
      <c r="V197" s="1" t="s">
        <v>40</v>
      </c>
      <c r="W197" s="1" t="s">
        <v>33</v>
      </c>
      <c r="X197" s="1" t="s">
        <v>1374</v>
      </c>
      <c r="Y197" s="1" t="s">
        <v>1374</v>
      </c>
      <c r="Z197" s="2">
        <v>1</v>
      </c>
      <c r="AA197" s="1" t="s">
        <v>1375</v>
      </c>
      <c r="AB197" s="1" t="s">
        <v>1230</v>
      </c>
      <c r="AC197" s="1" t="str">
        <f>TEXT(Table1[[#This Row],[تاريخ الرصد]],"yyyy-mm")</f>
        <v>2026-02</v>
      </c>
      <c r="AD197" s="1"/>
      <c r="AE197" s="1" t="str">
        <f>IF(Table1[[#This Row],[تاريخ الاغلاق]]="","",TEXT(Table1[[#This Row],[تاريخ الاغلاق]],"yyyy-mm"))</f>
        <v/>
      </c>
      <c r="AF197" s="1" t="str">
        <f>TEXT(Table1[[#This Row],[تاريخ الرصد]],"yyyy")</f>
        <v>2026</v>
      </c>
      <c r="AG1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8" spans="1:33">
      <c r="A198" s="1" t="s">
        <v>0</v>
      </c>
      <c r="B198" s="1" t="s">
        <v>27</v>
      </c>
      <c r="C198" s="1" t="s">
        <v>28</v>
      </c>
      <c r="D198" s="1" t="s">
        <v>1376</v>
      </c>
      <c r="E198" s="1" t="s">
        <v>1377</v>
      </c>
      <c r="F198" s="1" t="s">
        <v>1377</v>
      </c>
      <c r="G198" s="1" t="s">
        <v>1378</v>
      </c>
      <c r="H198" s="1" t="s">
        <v>32</v>
      </c>
      <c r="K198" s="1" t="s">
        <v>33</v>
      </c>
      <c r="L198" s="1" t="s">
        <v>34</v>
      </c>
      <c r="M198" s="1" t="s">
        <v>116</v>
      </c>
      <c r="N198" s="1" t="s">
        <v>105</v>
      </c>
      <c r="P198" s="3">
        <v>41.648117554999999</v>
      </c>
      <c r="Q198" s="3">
        <v>20.285665887</v>
      </c>
      <c r="R198" s="1" t="s">
        <v>76</v>
      </c>
      <c r="S198" s="1" t="s">
        <v>52</v>
      </c>
      <c r="U198" s="1" t="s">
        <v>138</v>
      </c>
      <c r="V198" s="1" t="s">
        <v>40</v>
      </c>
      <c r="W198" s="1" t="s">
        <v>33</v>
      </c>
      <c r="X198" s="1" t="s">
        <v>1379</v>
      </c>
      <c r="Y198" s="1" t="s">
        <v>1379</v>
      </c>
      <c r="Z198" s="2">
        <v>1</v>
      </c>
      <c r="AA198" s="1" t="s">
        <v>1380</v>
      </c>
      <c r="AB198" s="1" t="s">
        <v>1381</v>
      </c>
      <c r="AC198" s="1" t="str">
        <f>TEXT(Table1[[#This Row],[تاريخ الرصد]],"yyyy-mm")</f>
        <v>2026-01</v>
      </c>
      <c r="AD198" s="1"/>
      <c r="AE198" s="1" t="str">
        <f>IF(Table1[[#This Row],[تاريخ الاغلاق]]="","",TEXT(Table1[[#This Row],[تاريخ الاغلاق]],"yyyy-mm"))</f>
        <v/>
      </c>
      <c r="AF198" s="1" t="str">
        <f>TEXT(Table1[[#This Row],[تاريخ الرصد]],"yyyy")</f>
        <v>2026</v>
      </c>
      <c r="AG1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9" spans="1:33">
      <c r="A199" s="1" t="s">
        <v>0</v>
      </c>
      <c r="B199" s="1" t="s">
        <v>27</v>
      </c>
      <c r="C199" s="1" t="s">
        <v>57</v>
      </c>
      <c r="D199" s="1" t="s">
        <v>1382</v>
      </c>
      <c r="E199" s="1" t="s">
        <v>1383</v>
      </c>
      <c r="F199" s="1" t="s">
        <v>1383</v>
      </c>
      <c r="G199" s="1" t="s">
        <v>1384</v>
      </c>
      <c r="H199" s="1" t="s">
        <v>32</v>
      </c>
      <c r="K199" s="1" t="s">
        <v>33</v>
      </c>
      <c r="L199" s="1" t="s">
        <v>49</v>
      </c>
      <c r="M199" s="1" t="s">
        <v>370</v>
      </c>
      <c r="N199" s="1" t="s">
        <v>126</v>
      </c>
      <c r="P199" s="3">
        <v>41.279177179000001</v>
      </c>
      <c r="Q199" s="3">
        <v>20.181557449</v>
      </c>
      <c r="R199" s="1" t="s">
        <v>37</v>
      </c>
      <c r="S199" s="1" t="s">
        <v>38</v>
      </c>
      <c r="U199" s="1" t="s">
        <v>1002</v>
      </c>
      <c r="V199" s="1" t="s">
        <v>40</v>
      </c>
      <c r="W199" s="1" t="s">
        <v>33</v>
      </c>
      <c r="X199" s="1" t="s">
        <v>1385</v>
      </c>
      <c r="Y199" s="1" t="s">
        <v>1385</v>
      </c>
      <c r="Z199" s="2">
        <v>1</v>
      </c>
      <c r="AA199" s="1" t="s">
        <v>1386</v>
      </c>
      <c r="AB199" s="1" t="s">
        <v>1387</v>
      </c>
      <c r="AC199" s="1" t="str">
        <f>TEXT(Table1[[#This Row],[تاريخ الرصد]],"yyyy-mm")</f>
        <v>2026-05</v>
      </c>
      <c r="AD199" s="1"/>
      <c r="AE199" s="1" t="str">
        <f>IF(Table1[[#This Row],[تاريخ الاغلاق]]="","",TEXT(Table1[[#This Row],[تاريخ الاغلاق]],"yyyy-mm"))</f>
        <v/>
      </c>
      <c r="AF199" s="1" t="str">
        <f>TEXT(Table1[[#This Row],[تاريخ الرصد]],"yyyy")</f>
        <v>2026</v>
      </c>
      <c r="AG1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0" spans="1:33">
      <c r="A200" s="1" t="s">
        <v>91</v>
      </c>
      <c r="B200" s="1" t="s">
        <v>27</v>
      </c>
      <c r="C200" s="1" t="s">
        <v>35440</v>
      </c>
      <c r="D200" s="1" t="s">
        <v>1388</v>
      </c>
      <c r="E200" s="1" t="s">
        <v>1389</v>
      </c>
      <c r="F200" s="1" t="s">
        <v>1389</v>
      </c>
      <c r="G200" s="1" t="s">
        <v>94</v>
      </c>
      <c r="H200" s="1" t="s">
        <v>32</v>
      </c>
      <c r="K200" s="1" t="s">
        <v>95</v>
      </c>
      <c r="L200" s="1" t="s">
        <v>95</v>
      </c>
      <c r="M200" s="1" t="s">
        <v>136</v>
      </c>
      <c r="N200" s="1" t="s">
        <v>96</v>
      </c>
      <c r="O200" s="1" t="s">
        <v>96</v>
      </c>
      <c r="P200" s="3">
        <v>41.523076244999999</v>
      </c>
      <c r="Q200" s="3">
        <v>19.991918440999999</v>
      </c>
      <c r="R200" s="1" t="s">
        <v>37</v>
      </c>
      <c r="S200" s="1" t="s">
        <v>38</v>
      </c>
      <c r="U200" s="1" t="s">
        <v>108</v>
      </c>
      <c r="V200" s="1" t="s">
        <v>40</v>
      </c>
      <c r="W200" s="1" t="s">
        <v>33</v>
      </c>
      <c r="X200" s="1" t="s">
        <v>1390</v>
      </c>
      <c r="Y200" s="1" t="s">
        <v>1390</v>
      </c>
      <c r="Z200" s="2">
        <v>1</v>
      </c>
      <c r="AA200" s="1" t="s">
        <v>1391</v>
      </c>
      <c r="AB200" s="1" t="s">
        <v>1392</v>
      </c>
      <c r="AC200" s="1" t="str">
        <f>TEXT(Table1[[#This Row],[تاريخ الرصد]],"yyyy-mm")</f>
        <v>2026-03</v>
      </c>
      <c r="AD200" s="1"/>
      <c r="AE200" s="1" t="str">
        <f>IF(Table1[[#This Row],[تاريخ الاغلاق]]="","",TEXT(Table1[[#This Row],[تاريخ الاغلاق]],"yyyy-mm"))</f>
        <v>2026-05</v>
      </c>
      <c r="AF200" s="1" t="str">
        <f>TEXT(Table1[[#This Row],[تاريخ الرصد]],"yyyy")</f>
        <v>2026</v>
      </c>
      <c r="AG2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01" spans="1:33">
      <c r="A201" s="1" t="s">
        <v>0</v>
      </c>
      <c r="B201" s="1" t="s">
        <v>27</v>
      </c>
      <c r="C201" s="1" t="s">
        <v>142</v>
      </c>
      <c r="D201" s="1" t="s">
        <v>1393</v>
      </c>
      <c r="E201" s="1" t="s">
        <v>1394</v>
      </c>
      <c r="F201" s="1" t="s">
        <v>1394</v>
      </c>
      <c r="G201" s="1" t="s">
        <v>94</v>
      </c>
      <c r="H201" s="1" t="s">
        <v>32</v>
      </c>
      <c r="K201" s="1" t="s">
        <v>125</v>
      </c>
      <c r="M201" s="1" t="s">
        <v>1395</v>
      </c>
      <c r="N201" s="1" t="s">
        <v>127</v>
      </c>
      <c r="P201" s="3">
        <v>41.076464000000001</v>
      </c>
      <c r="Q201" s="3">
        <v>20.200521999999999</v>
      </c>
      <c r="R201" s="1" t="s">
        <v>555</v>
      </c>
      <c r="S201" s="1" t="s">
        <v>556</v>
      </c>
      <c r="U201" s="1" t="s">
        <v>148</v>
      </c>
      <c r="V201" s="1" t="s">
        <v>40</v>
      </c>
      <c r="W201" s="1" t="s">
        <v>66</v>
      </c>
      <c r="X201" s="1" t="s">
        <v>1396</v>
      </c>
      <c r="Y201" s="1" t="s">
        <v>1396</v>
      </c>
      <c r="Z201" s="2">
        <v>1</v>
      </c>
      <c r="AA201" s="1" t="s">
        <v>1397</v>
      </c>
      <c r="AB201" s="1" t="s">
        <v>131</v>
      </c>
      <c r="AC201" s="1" t="str">
        <f>TEXT(Table1[[#This Row],[تاريخ الرصد]],"yyyy-mm")</f>
        <v>2026-05</v>
      </c>
      <c r="AD201" s="1"/>
      <c r="AE201" s="1" t="str">
        <f>IF(Table1[[#This Row],[تاريخ الاغلاق]]="","",TEXT(Table1[[#This Row],[تاريخ الاغلاق]],"yyyy-mm"))</f>
        <v/>
      </c>
      <c r="AF201" s="1" t="str">
        <f>TEXT(Table1[[#This Row],[تاريخ الرصد]],"yyyy")</f>
        <v>2026</v>
      </c>
      <c r="AG2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2" spans="1:33">
      <c r="A202" s="1" t="s">
        <v>0</v>
      </c>
      <c r="B202" s="1" t="s">
        <v>27</v>
      </c>
      <c r="C202" s="1" t="s">
        <v>45</v>
      </c>
      <c r="D202" s="1" t="s">
        <v>1398</v>
      </c>
      <c r="E202" s="1" t="s">
        <v>1399</v>
      </c>
      <c r="F202" s="1" t="s">
        <v>1399</v>
      </c>
      <c r="G202" s="1" t="s">
        <v>1400</v>
      </c>
      <c r="H202" s="1" t="s">
        <v>32</v>
      </c>
      <c r="K202" s="1" t="s">
        <v>33</v>
      </c>
      <c r="L202" s="1" t="s">
        <v>34</v>
      </c>
      <c r="M202" s="1" t="s">
        <v>251</v>
      </c>
      <c r="N202" s="1" t="s">
        <v>295</v>
      </c>
      <c r="P202" s="3">
        <v>41.433047879</v>
      </c>
      <c r="Q202" s="3">
        <v>19.744328340999999</v>
      </c>
      <c r="R202" s="1" t="s">
        <v>411</v>
      </c>
      <c r="S202" s="1" t="s">
        <v>52</v>
      </c>
      <c r="U202" s="1" t="s">
        <v>53</v>
      </c>
      <c r="V202" s="1" t="s">
        <v>40</v>
      </c>
      <c r="W202" s="1" t="s">
        <v>33</v>
      </c>
      <c r="X202" s="1" t="s">
        <v>1401</v>
      </c>
      <c r="Y202" s="1" t="s">
        <v>1401</v>
      </c>
      <c r="Z202" s="2">
        <v>1</v>
      </c>
      <c r="AA202" s="1" t="s">
        <v>1402</v>
      </c>
      <c r="AB202" s="1" t="s">
        <v>1403</v>
      </c>
      <c r="AC202" s="1" t="str">
        <f>TEXT(Table1[[#This Row],[تاريخ الرصد]],"yyyy-mm")</f>
        <v>2026-04</v>
      </c>
      <c r="AD202" s="1"/>
      <c r="AE202" s="1" t="str">
        <f>IF(Table1[[#This Row],[تاريخ الاغلاق]]="","",TEXT(Table1[[#This Row],[تاريخ الاغلاق]],"yyyy-mm"))</f>
        <v/>
      </c>
      <c r="AF202" s="1" t="str">
        <f>TEXT(Table1[[#This Row],[تاريخ الرصد]],"yyyy")</f>
        <v>2026</v>
      </c>
      <c r="AG2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3" spans="1:33">
      <c r="A203" s="1" t="s">
        <v>0</v>
      </c>
      <c r="B203" s="1" t="s">
        <v>27</v>
      </c>
      <c r="C203" s="1" t="s">
        <v>45</v>
      </c>
      <c r="D203" s="1" t="s">
        <v>1404</v>
      </c>
      <c r="E203" s="1" t="s">
        <v>1405</v>
      </c>
      <c r="F203" s="1" t="s">
        <v>1405</v>
      </c>
      <c r="G203" s="1" t="s">
        <v>1406</v>
      </c>
      <c r="H203" s="1" t="s">
        <v>32</v>
      </c>
      <c r="K203" s="1" t="s">
        <v>33</v>
      </c>
      <c r="L203" s="1" t="s">
        <v>49</v>
      </c>
      <c r="M203" s="1" t="s">
        <v>262</v>
      </c>
      <c r="N203" s="1" t="s">
        <v>295</v>
      </c>
      <c r="P203" s="3">
        <v>41.433225999999998</v>
      </c>
      <c r="Q203" s="3">
        <v>19.759962000000002</v>
      </c>
      <c r="R203" s="1" t="s">
        <v>37</v>
      </c>
      <c r="S203" s="1" t="s">
        <v>38</v>
      </c>
      <c r="U203" s="1" t="s">
        <v>53</v>
      </c>
      <c r="V203" s="1" t="s">
        <v>40</v>
      </c>
      <c r="W203" s="1" t="s">
        <v>33</v>
      </c>
      <c r="X203" s="1" t="s">
        <v>1407</v>
      </c>
      <c r="Y203" s="1" t="s">
        <v>1408</v>
      </c>
      <c r="Z203" s="2">
        <v>1</v>
      </c>
      <c r="AA203" s="1" t="s">
        <v>1409</v>
      </c>
      <c r="AB203" s="1" t="s">
        <v>536</v>
      </c>
      <c r="AC203" s="1" t="str">
        <f>TEXT(Table1[[#This Row],[تاريخ الرصد]],"yyyy-mm")</f>
        <v>2026-04</v>
      </c>
      <c r="AD203" s="1"/>
      <c r="AE203" s="1" t="str">
        <f>IF(Table1[[#This Row],[تاريخ الاغلاق]]="","",TEXT(Table1[[#This Row],[تاريخ الاغلاق]],"yyyy-mm"))</f>
        <v/>
      </c>
      <c r="AF203" s="1" t="str">
        <f>TEXT(Table1[[#This Row],[تاريخ الرصد]],"yyyy")</f>
        <v>2026</v>
      </c>
      <c r="AG2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4" spans="1:33">
      <c r="A204" s="1" t="s">
        <v>0</v>
      </c>
      <c r="B204" s="1" t="s">
        <v>27</v>
      </c>
      <c r="C204" s="1" t="s">
        <v>28</v>
      </c>
      <c r="D204" s="1" t="s">
        <v>1410</v>
      </c>
      <c r="E204" s="1" t="s">
        <v>1411</v>
      </c>
      <c r="F204" s="1" t="s">
        <v>1411</v>
      </c>
      <c r="G204" s="1" t="s">
        <v>1412</v>
      </c>
      <c r="H204" s="1" t="s">
        <v>32</v>
      </c>
      <c r="K204" s="1" t="s">
        <v>33</v>
      </c>
      <c r="L204" s="1" t="s">
        <v>34</v>
      </c>
      <c r="M204" s="1" t="s">
        <v>116</v>
      </c>
      <c r="N204" s="1" t="s">
        <v>105</v>
      </c>
      <c r="P204" s="3">
        <v>41.653315909</v>
      </c>
      <c r="Q204" s="3">
        <v>20.269881090999998</v>
      </c>
      <c r="R204" s="1" t="s">
        <v>474</v>
      </c>
      <c r="S204" s="1" t="s">
        <v>475</v>
      </c>
      <c r="U204" s="1" t="s">
        <v>39</v>
      </c>
      <c r="V204" s="1" t="s">
        <v>40</v>
      </c>
      <c r="W204" s="1" t="s">
        <v>33</v>
      </c>
      <c r="X204" s="1" t="s">
        <v>1413</v>
      </c>
      <c r="Y204" s="1" t="s">
        <v>1413</v>
      </c>
      <c r="Z204" s="2">
        <v>1</v>
      </c>
      <c r="AA204" s="1" t="s">
        <v>1414</v>
      </c>
      <c r="AB204" s="1" t="s">
        <v>615</v>
      </c>
      <c r="AC204" s="1" t="str">
        <f>TEXT(Table1[[#This Row],[تاريخ الرصد]],"yyyy-mm")</f>
        <v>2026-01</v>
      </c>
      <c r="AD204" s="1"/>
      <c r="AE204" s="1" t="str">
        <f>IF(Table1[[#This Row],[تاريخ الاغلاق]]="","",TEXT(Table1[[#This Row],[تاريخ الاغلاق]],"yyyy-mm"))</f>
        <v/>
      </c>
      <c r="AF204" s="1" t="str">
        <f>TEXT(Table1[[#This Row],[تاريخ الرصد]],"yyyy")</f>
        <v>2026</v>
      </c>
      <c r="AG2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5" spans="1:33">
      <c r="A205" s="1" t="s">
        <v>91</v>
      </c>
      <c r="B205" s="1" t="s">
        <v>27</v>
      </c>
      <c r="C205" s="1" t="s">
        <v>883</v>
      </c>
      <c r="D205" s="1" t="s">
        <v>1415</v>
      </c>
      <c r="E205" s="1" t="s">
        <v>1416</v>
      </c>
      <c r="F205" s="1" t="s">
        <v>1416</v>
      </c>
      <c r="G205" s="1" t="s">
        <v>94</v>
      </c>
      <c r="H205" s="1" t="s">
        <v>32</v>
      </c>
      <c r="K205" s="1" t="s">
        <v>95</v>
      </c>
      <c r="L205" s="1" t="s">
        <v>95</v>
      </c>
      <c r="M205" s="1" t="s">
        <v>172</v>
      </c>
      <c r="N205" s="1" t="s">
        <v>96</v>
      </c>
      <c r="O205" s="1" t="s">
        <v>96</v>
      </c>
      <c r="P205" s="3">
        <v>41.391249133000002</v>
      </c>
      <c r="Q205" s="3">
        <v>20.406596563000001</v>
      </c>
      <c r="R205" s="1" t="s">
        <v>37</v>
      </c>
      <c r="S205" s="1" t="s">
        <v>38</v>
      </c>
      <c r="U205" s="1" t="s">
        <v>887</v>
      </c>
      <c r="V205" s="1" t="s">
        <v>40</v>
      </c>
      <c r="W205" s="1" t="s">
        <v>33</v>
      </c>
      <c r="X205" s="1" t="s">
        <v>1417</v>
      </c>
      <c r="Y205" s="1" t="s">
        <v>1418</v>
      </c>
      <c r="Z205" s="2">
        <v>1</v>
      </c>
      <c r="AA205" s="1" t="s">
        <v>1419</v>
      </c>
      <c r="AB205" s="1" t="s">
        <v>1030</v>
      </c>
      <c r="AC205" s="1" t="str">
        <f>TEXT(Table1[[#This Row],[تاريخ الرصد]],"yyyy-mm")</f>
        <v>2026-03</v>
      </c>
      <c r="AD205" s="1"/>
      <c r="AE205" s="1" t="str">
        <f>IF(Table1[[#This Row],[تاريخ الاغلاق]]="","",TEXT(Table1[[#This Row],[تاريخ الاغلاق]],"yyyy-mm"))</f>
        <v>2026-05</v>
      </c>
      <c r="AF205" s="1" t="str">
        <f>TEXT(Table1[[#This Row],[تاريخ الرصد]],"yyyy")</f>
        <v>2026</v>
      </c>
      <c r="AG2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206" spans="1:33">
      <c r="A206" s="1" t="s">
        <v>0</v>
      </c>
      <c r="B206" s="1" t="s">
        <v>27</v>
      </c>
      <c r="C206" s="1" t="s">
        <v>45</v>
      </c>
      <c r="D206" s="1" t="s">
        <v>1420</v>
      </c>
      <c r="E206" s="1" t="s">
        <v>1421</v>
      </c>
      <c r="F206" s="1" t="s">
        <v>1421</v>
      </c>
      <c r="G206" s="1" t="s">
        <v>94</v>
      </c>
      <c r="H206" s="1" t="s">
        <v>32</v>
      </c>
      <c r="K206" s="1" t="s">
        <v>125</v>
      </c>
      <c r="L206" s="1" t="s">
        <v>125</v>
      </c>
      <c r="M206" s="1" t="s">
        <v>390</v>
      </c>
      <c r="N206" s="1" t="s">
        <v>127</v>
      </c>
      <c r="P206" s="3">
        <v>41.431703505999998</v>
      </c>
      <c r="Q206" s="3">
        <v>19.780041618999999</v>
      </c>
      <c r="R206" s="1" t="s">
        <v>1008</v>
      </c>
      <c r="S206" s="1" t="s">
        <v>52</v>
      </c>
      <c r="U206" s="1" t="s">
        <v>53</v>
      </c>
      <c r="V206" s="1" t="s">
        <v>40</v>
      </c>
      <c r="W206" s="1" t="s">
        <v>66</v>
      </c>
      <c r="X206" s="1" t="s">
        <v>1422</v>
      </c>
      <c r="Y206" s="1" t="s">
        <v>1422</v>
      </c>
      <c r="Z206" s="2">
        <v>1</v>
      </c>
      <c r="AA206" s="1" t="s">
        <v>1423</v>
      </c>
      <c r="AB206" s="1" t="s">
        <v>131</v>
      </c>
      <c r="AC206" s="1" t="str">
        <f>TEXT(Table1[[#This Row],[تاريخ الرصد]],"yyyy-mm")</f>
        <v>2026-05</v>
      </c>
      <c r="AD206" s="1"/>
      <c r="AE206" s="1" t="str">
        <f>IF(Table1[[#This Row],[تاريخ الاغلاق]]="","",TEXT(Table1[[#This Row],[تاريخ الاغلاق]],"yyyy-mm"))</f>
        <v/>
      </c>
      <c r="AF206" s="1" t="str">
        <f>TEXT(Table1[[#This Row],[تاريخ الرصد]],"yyyy")</f>
        <v>2026</v>
      </c>
      <c r="AG2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7" spans="1:33">
      <c r="A207" s="1" t="s">
        <v>0</v>
      </c>
      <c r="B207" s="1" t="s">
        <v>27</v>
      </c>
      <c r="C207" s="1" t="s">
        <v>169</v>
      </c>
      <c r="D207" s="1" t="s">
        <v>1424</v>
      </c>
      <c r="E207" s="1" t="s">
        <v>1425</v>
      </c>
      <c r="F207" s="1" t="s">
        <v>1425</v>
      </c>
      <c r="G207" s="1" t="s">
        <v>1426</v>
      </c>
      <c r="H207" s="1" t="s">
        <v>32</v>
      </c>
      <c r="K207" s="1" t="s">
        <v>33</v>
      </c>
      <c r="L207" s="1" t="s">
        <v>49</v>
      </c>
      <c r="M207" s="1" t="s">
        <v>280</v>
      </c>
      <c r="N207" s="1" t="s">
        <v>281</v>
      </c>
      <c r="P207" s="3">
        <v>41.559981133999997</v>
      </c>
      <c r="Q207" s="3">
        <v>19.856802697999999</v>
      </c>
      <c r="R207" s="1" t="s">
        <v>37</v>
      </c>
      <c r="S207" s="1" t="s">
        <v>38</v>
      </c>
      <c r="U207" s="1" t="s">
        <v>173</v>
      </c>
      <c r="V207" s="1" t="s">
        <v>40</v>
      </c>
      <c r="W207" s="1" t="s">
        <v>33</v>
      </c>
      <c r="X207" s="1" t="s">
        <v>1427</v>
      </c>
      <c r="Y207" s="1" t="s">
        <v>1427</v>
      </c>
      <c r="Z207" s="2">
        <v>1</v>
      </c>
      <c r="AA207" s="1" t="s">
        <v>1428</v>
      </c>
      <c r="AB207" s="1" t="s">
        <v>285</v>
      </c>
      <c r="AC207" s="1" t="str">
        <f>TEXT(Table1[[#This Row],[تاريخ الرصد]],"yyyy-mm")</f>
        <v>2026-04</v>
      </c>
      <c r="AD207" s="1"/>
      <c r="AE207" s="1" t="str">
        <f>IF(Table1[[#This Row],[تاريخ الاغلاق]]="","",TEXT(Table1[[#This Row],[تاريخ الاغلاق]],"yyyy-mm"))</f>
        <v/>
      </c>
      <c r="AF207" s="1" t="str">
        <f>TEXT(Table1[[#This Row],[تاريخ الرصد]],"yyyy")</f>
        <v>2026</v>
      </c>
      <c r="AG2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8" spans="1:33">
      <c r="A208" s="1" t="s">
        <v>0</v>
      </c>
      <c r="B208" s="1" t="s">
        <v>27</v>
      </c>
      <c r="C208" s="1" t="s">
        <v>35440</v>
      </c>
      <c r="D208" s="1" t="s">
        <v>1429</v>
      </c>
      <c r="E208" s="1" t="s">
        <v>1430</v>
      </c>
      <c r="F208" s="1" t="s">
        <v>1430</v>
      </c>
      <c r="G208" s="1" t="s">
        <v>94</v>
      </c>
      <c r="H208" s="1" t="s">
        <v>32</v>
      </c>
      <c r="K208" s="1" t="s">
        <v>125</v>
      </c>
      <c r="L208" s="1" t="s">
        <v>125</v>
      </c>
      <c r="M208" s="1" t="s">
        <v>126</v>
      </c>
      <c r="N208" s="1" t="s">
        <v>127</v>
      </c>
      <c r="P208" s="3">
        <v>41.448851091999998</v>
      </c>
      <c r="Q208" s="3">
        <v>20.056572244000002</v>
      </c>
      <c r="R208" s="1" t="s">
        <v>1431</v>
      </c>
      <c r="S208" s="1" t="s">
        <v>52</v>
      </c>
      <c r="U208" s="1" t="s">
        <v>221</v>
      </c>
      <c r="V208" s="1" t="s">
        <v>40</v>
      </c>
      <c r="W208" s="1" t="s">
        <v>66</v>
      </c>
      <c r="X208" s="1" t="s">
        <v>1432</v>
      </c>
      <c r="Y208" s="1" t="s">
        <v>1432</v>
      </c>
      <c r="Z208" s="2">
        <v>1</v>
      </c>
      <c r="AA208" s="1" t="s">
        <v>1433</v>
      </c>
      <c r="AB208" s="1" t="s">
        <v>131</v>
      </c>
      <c r="AC208" s="1" t="str">
        <f>TEXT(Table1[[#This Row],[تاريخ الرصد]],"yyyy-mm")</f>
        <v>2026-05</v>
      </c>
      <c r="AD208" s="1"/>
      <c r="AE208" s="1" t="str">
        <f>IF(Table1[[#This Row],[تاريخ الاغلاق]]="","",TEXT(Table1[[#This Row],[تاريخ الاغلاق]],"yyyy-mm"))</f>
        <v/>
      </c>
      <c r="AF208" s="1" t="str">
        <f>TEXT(Table1[[#This Row],[تاريخ الرصد]],"yyyy")</f>
        <v>2026</v>
      </c>
      <c r="AG2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9" spans="1:33">
      <c r="A209" s="1" t="s">
        <v>0</v>
      </c>
      <c r="B209" s="1" t="s">
        <v>27</v>
      </c>
      <c r="C209" s="1" t="s">
        <v>35440</v>
      </c>
      <c r="D209" s="1" t="s">
        <v>1434</v>
      </c>
      <c r="E209" s="1" t="s">
        <v>1435</v>
      </c>
      <c r="F209" s="1" t="s">
        <v>1435</v>
      </c>
      <c r="G209" s="1" t="s">
        <v>94</v>
      </c>
      <c r="H209" s="1" t="s">
        <v>32</v>
      </c>
      <c r="K209" s="1" t="s">
        <v>61</v>
      </c>
      <c r="L209" s="1" t="s">
        <v>125</v>
      </c>
      <c r="M209" s="1" t="s">
        <v>337</v>
      </c>
      <c r="N209" s="1" t="s">
        <v>337</v>
      </c>
      <c r="P209" s="3">
        <v>41.529834831000002</v>
      </c>
      <c r="Q209" s="3">
        <v>19.954905904</v>
      </c>
      <c r="R209" s="1" t="s">
        <v>37</v>
      </c>
      <c r="S209" s="1" t="s">
        <v>38</v>
      </c>
      <c r="U209" s="1" t="s">
        <v>157</v>
      </c>
      <c r="V209" s="1" t="s">
        <v>40</v>
      </c>
      <c r="W209" s="1" t="s">
        <v>66</v>
      </c>
      <c r="X209" s="1" t="s">
        <v>1436</v>
      </c>
      <c r="Y209" s="1" t="s">
        <v>1436</v>
      </c>
      <c r="Z209" s="2">
        <v>1</v>
      </c>
      <c r="AA209" s="1" t="s">
        <v>1437</v>
      </c>
      <c r="AB209" s="1" t="s">
        <v>434</v>
      </c>
      <c r="AC209" s="1" t="str">
        <f>TEXT(Table1[[#This Row],[تاريخ الرصد]],"yyyy-mm")</f>
        <v>2026-06</v>
      </c>
      <c r="AD209" s="1"/>
      <c r="AE209" s="1" t="str">
        <f>IF(Table1[[#This Row],[تاريخ الاغلاق]]="","",TEXT(Table1[[#This Row],[تاريخ الاغلاق]],"yyyy-mm"))</f>
        <v/>
      </c>
      <c r="AF209" s="1" t="str">
        <f>TEXT(Table1[[#This Row],[تاريخ الرصد]],"yyyy")</f>
        <v>2026</v>
      </c>
      <c r="AG2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0" spans="1:33">
      <c r="A210" s="1" t="s">
        <v>1438</v>
      </c>
      <c r="B210" s="1" t="s">
        <v>27</v>
      </c>
      <c r="C210" s="1" t="s">
        <v>35440</v>
      </c>
      <c r="D210" s="1" t="s">
        <v>1439</v>
      </c>
      <c r="E210" s="1" t="s">
        <v>1440</v>
      </c>
      <c r="F210" s="1" t="s">
        <v>1440</v>
      </c>
      <c r="G210" s="1" t="s">
        <v>94</v>
      </c>
      <c r="H210" s="1" t="s">
        <v>1441</v>
      </c>
      <c r="I210" s="1" t="s">
        <v>420</v>
      </c>
      <c r="J210" s="1" t="s">
        <v>328</v>
      </c>
      <c r="K210" s="1" t="s">
        <v>33</v>
      </c>
      <c r="M210" s="1" t="s">
        <v>568</v>
      </c>
      <c r="N210" s="1" t="s">
        <v>36</v>
      </c>
      <c r="O210" s="1" t="s">
        <v>1442</v>
      </c>
      <c r="P210" s="3">
        <v>41.447404042999999</v>
      </c>
      <c r="Q210" s="3">
        <v>20.051696479</v>
      </c>
      <c r="R210" s="1" t="s">
        <v>37</v>
      </c>
      <c r="S210" s="1" t="s">
        <v>38</v>
      </c>
      <c r="U210" s="1" t="s">
        <v>221</v>
      </c>
      <c r="V210" s="1" t="s">
        <v>40</v>
      </c>
      <c r="W210" s="1" t="s">
        <v>33</v>
      </c>
      <c r="X210" s="1" t="s">
        <v>1443</v>
      </c>
      <c r="Y210" s="1" t="s">
        <v>1443</v>
      </c>
      <c r="Z210" s="2">
        <v>1</v>
      </c>
      <c r="AA210" s="1" t="s">
        <v>1444</v>
      </c>
      <c r="AB210" s="1" t="s">
        <v>1445</v>
      </c>
      <c r="AC210" s="1" t="str">
        <f>TEXT(Table1[[#This Row],[تاريخ الرصد]],"yyyy-mm")</f>
        <v>2026-01</v>
      </c>
      <c r="AD210" s="1"/>
      <c r="AE210" s="1" t="str">
        <f>IF(Table1[[#This Row],[تاريخ الاغلاق]]="","",TEXT(Table1[[#This Row],[تاريخ الاغلاق]],"yyyy-mm"))</f>
        <v>2026-02</v>
      </c>
      <c r="AF210" s="1" t="str">
        <f>TEXT(Table1[[#This Row],[تاريخ الرصد]],"yyyy")</f>
        <v>2026</v>
      </c>
      <c r="AG2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211" spans="1:33">
      <c r="A211" s="1" t="s">
        <v>0</v>
      </c>
      <c r="B211" s="1" t="s">
        <v>27</v>
      </c>
      <c r="C211" s="1" t="s">
        <v>45</v>
      </c>
      <c r="D211" s="1" t="s">
        <v>1446</v>
      </c>
      <c r="E211" s="1" t="s">
        <v>1447</v>
      </c>
      <c r="F211" s="1" t="s">
        <v>1447</v>
      </c>
      <c r="G211" s="1" t="s">
        <v>94</v>
      </c>
      <c r="H211" s="1" t="s">
        <v>32</v>
      </c>
      <c r="K211" s="1" t="s">
        <v>61</v>
      </c>
      <c r="L211" s="1" t="s">
        <v>336</v>
      </c>
      <c r="M211" s="1" t="s">
        <v>64</v>
      </c>
      <c r="N211" s="1" t="s">
        <v>64</v>
      </c>
      <c r="P211" s="3">
        <v>41.420803093000004</v>
      </c>
      <c r="Q211" s="3">
        <v>19.799486639000001</v>
      </c>
      <c r="R211" s="1" t="s">
        <v>626</v>
      </c>
      <c r="S211" s="1" t="s">
        <v>52</v>
      </c>
      <c r="U211" s="1" t="s">
        <v>53</v>
      </c>
      <c r="V211" s="1" t="s">
        <v>40</v>
      </c>
      <c r="W211" s="1" t="s">
        <v>66</v>
      </c>
      <c r="X211" s="1" t="s">
        <v>1448</v>
      </c>
      <c r="Y211" s="1" t="s">
        <v>1448</v>
      </c>
      <c r="Z211" s="2">
        <v>1</v>
      </c>
      <c r="AA211" s="1" t="s">
        <v>1449</v>
      </c>
      <c r="AB211" s="1" t="s">
        <v>1450</v>
      </c>
      <c r="AC211" s="1" t="str">
        <f>TEXT(Table1[[#This Row],[تاريخ الرصد]],"yyyy-mm")</f>
        <v>2026-06</v>
      </c>
      <c r="AD211" s="1"/>
      <c r="AE211" s="1" t="str">
        <f>IF(Table1[[#This Row],[تاريخ الاغلاق]]="","",TEXT(Table1[[#This Row],[تاريخ الاغلاق]],"yyyy-mm"))</f>
        <v/>
      </c>
      <c r="AF211" s="1" t="str">
        <f>TEXT(Table1[[#This Row],[تاريخ الرصد]],"yyyy")</f>
        <v>2026</v>
      </c>
      <c r="AG2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2" spans="1:33">
      <c r="A212" s="1" t="s">
        <v>0</v>
      </c>
      <c r="B212" s="1" t="s">
        <v>27</v>
      </c>
      <c r="C212" s="1" t="s">
        <v>184</v>
      </c>
      <c r="D212" s="1" t="s">
        <v>1451</v>
      </c>
      <c r="E212" s="1" t="s">
        <v>1452</v>
      </c>
      <c r="F212" s="1" t="s">
        <v>1452</v>
      </c>
      <c r="G212" s="1" t="s">
        <v>94</v>
      </c>
      <c r="H212" s="1" t="s">
        <v>32</v>
      </c>
      <c r="K212" s="1" t="s">
        <v>125</v>
      </c>
      <c r="M212" s="1" t="s">
        <v>164</v>
      </c>
      <c r="N212" s="1" t="s">
        <v>272</v>
      </c>
      <c r="P212" s="3">
        <v>41.244876927</v>
      </c>
      <c r="Q212" s="3">
        <v>19.947097537000001</v>
      </c>
      <c r="R212" s="1" t="s">
        <v>555</v>
      </c>
      <c r="S212" s="1" t="s">
        <v>556</v>
      </c>
      <c r="U212" s="1" t="s">
        <v>237</v>
      </c>
      <c r="V212" s="1" t="s">
        <v>40</v>
      </c>
      <c r="W212" s="1" t="s">
        <v>66</v>
      </c>
      <c r="X212" s="1" t="s">
        <v>1453</v>
      </c>
      <c r="Y212" s="1" t="s">
        <v>1453</v>
      </c>
      <c r="Z212" s="2">
        <v>1</v>
      </c>
      <c r="AA212" s="1" t="s">
        <v>1454</v>
      </c>
      <c r="AB212" s="1" t="s">
        <v>1455</v>
      </c>
      <c r="AC212" s="1" t="str">
        <f>TEXT(Table1[[#This Row],[تاريخ الرصد]],"yyyy-mm")</f>
        <v>2026-01</v>
      </c>
      <c r="AD212" s="1"/>
      <c r="AE212" s="1" t="str">
        <f>IF(Table1[[#This Row],[تاريخ الاغلاق]]="","",TEXT(Table1[[#This Row],[تاريخ الاغلاق]],"yyyy-mm"))</f>
        <v/>
      </c>
      <c r="AF212" s="1" t="str">
        <f>TEXT(Table1[[#This Row],[تاريخ الرصد]],"yyyy")</f>
        <v>2026</v>
      </c>
      <c r="AG2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3" spans="1:33">
      <c r="A213" s="1" t="s">
        <v>0</v>
      </c>
      <c r="B213" s="1" t="s">
        <v>27</v>
      </c>
      <c r="C213" s="1" t="s">
        <v>169</v>
      </c>
      <c r="D213" s="1" t="s">
        <v>1456</v>
      </c>
      <c r="E213" s="1" t="s">
        <v>1457</v>
      </c>
      <c r="F213" s="1" t="s">
        <v>1457</v>
      </c>
      <c r="G213" s="1" t="s">
        <v>1458</v>
      </c>
      <c r="H213" s="1" t="s">
        <v>32</v>
      </c>
      <c r="K213" s="1" t="s">
        <v>33</v>
      </c>
      <c r="L213" s="1" t="s">
        <v>49</v>
      </c>
      <c r="M213" s="1" t="s">
        <v>172</v>
      </c>
      <c r="N213" s="1" t="s">
        <v>245</v>
      </c>
      <c r="P213" s="3">
        <v>41.568920390999999</v>
      </c>
      <c r="Q213" s="3">
        <v>19.879899881</v>
      </c>
      <c r="R213" s="1" t="s">
        <v>85</v>
      </c>
      <c r="S213" s="1" t="s">
        <v>52</v>
      </c>
      <c r="U213" s="1" t="s">
        <v>173</v>
      </c>
      <c r="V213" s="1" t="s">
        <v>40</v>
      </c>
      <c r="W213" s="1" t="s">
        <v>33</v>
      </c>
      <c r="X213" s="1" t="s">
        <v>1459</v>
      </c>
      <c r="Y213" s="1" t="s">
        <v>1459</v>
      </c>
      <c r="Z213" s="2">
        <v>1</v>
      </c>
      <c r="AA213" s="1" t="s">
        <v>1460</v>
      </c>
      <c r="AB213" s="1" t="s">
        <v>1461</v>
      </c>
      <c r="AC213" s="1" t="str">
        <f>TEXT(Table1[[#This Row],[تاريخ الرصد]],"yyyy-mm")</f>
        <v>2026-03</v>
      </c>
      <c r="AD213" s="1"/>
      <c r="AE213" s="1" t="str">
        <f>IF(Table1[[#This Row],[تاريخ الاغلاق]]="","",TEXT(Table1[[#This Row],[تاريخ الاغلاق]],"yyyy-mm"))</f>
        <v/>
      </c>
      <c r="AF213" s="1" t="str">
        <f>TEXT(Table1[[#This Row],[تاريخ الرصد]],"yyyy")</f>
        <v>2026</v>
      </c>
      <c r="AG2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4" spans="1:33">
      <c r="A214" s="1" t="s">
        <v>0</v>
      </c>
      <c r="B214" s="1" t="s">
        <v>27</v>
      </c>
      <c r="C214" s="1" t="s">
        <v>45</v>
      </c>
      <c r="D214" s="1" t="s">
        <v>1462</v>
      </c>
      <c r="E214" s="1" t="s">
        <v>1463</v>
      </c>
      <c r="F214" s="1" t="s">
        <v>1463</v>
      </c>
      <c r="G214" s="1" t="s">
        <v>1464</v>
      </c>
      <c r="H214" s="1" t="s">
        <v>32</v>
      </c>
      <c r="K214" s="1" t="s">
        <v>33</v>
      </c>
      <c r="L214" s="1" t="s">
        <v>49</v>
      </c>
      <c r="M214" s="1" t="s">
        <v>251</v>
      </c>
      <c r="N214" s="1" t="s">
        <v>295</v>
      </c>
      <c r="P214" s="3">
        <v>41.436836311999997</v>
      </c>
      <c r="Q214" s="3">
        <v>19.786509046999999</v>
      </c>
      <c r="R214" s="1" t="s">
        <v>76</v>
      </c>
      <c r="S214" s="1" t="s">
        <v>52</v>
      </c>
      <c r="U214" s="1" t="s">
        <v>53</v>
      </c>
      <c r="V214" s="1" t="s">
        <v>40</v>
      </c>
      <c r="W214" s="1" t="s">
        <v>33</v>
      </c>
      <c r="X214" s="1" t="s">
        <v>1465</v>
      </c>
      <c r="Y214" s="1" t="s">
        <v>1465</v>
      </c>
      <c r="Z214" s="2">
        <v>1</v>
      </c>
      <c r="AA214" s="1" t="s">
        <v>1466</v>
      </c>
      <c r="AB214" s="1" t="s">
        <v>1018</v>
      </c>
      <c r="AC214" s="1" t="str">
        <f>TEXT(Table1[[#This Row],[تاريخ الرصد]],"yyyy-mm")</f>
        <v>2026-04</v>
      </c>
      <c r="AD214" s="1"/>
      <c r="AE214" s="1" t="str">
        <f>IF(Table1[[#This Row],[تاريخ الاغلاق]]="","",TEXT(Table1[[#This Row],[تاريخ الاغلاق]],"yyyy-mm"))</f>
        <v/>
      </c>
      <c r="AF214" s="1" t="str">
        <f>TEXT(Table1[[#This Row],[تاريخ الرصد]],"yyyy")</f>
        <v>2026</v>
      </c>
      <c r="AG2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5" spans="1:33">
      <c r="A215" s="1" t="s">
        <v>0</v>
      </c>
      <c r="B215" s="1" t="s">
        <v>27</v>
      </c>
      <c r="C215" s="1" t="s">
        <v>45</v>
      </c>
      <c r="D215" s="1" t="s">
        <v>1467</v>
      </c>
      <c r="E215" s="1" t="s">
        <v>1468</v>
      </c>
      <c r="F215" s="1" t="s">
        <v>1468</v>
      </c>
      <c r="G215" s="1" t="s">
        <v>1469</v>
      </c>
      <c r="H215" s="1" t="s">
        <v>32</v>
      </c>
      <c r="K215" s="1" t="s">
        <v>33</v>
      </c>
      <c r="L215" s="1" t="s">
        <v>49</v>
      </c>
      <c r="M215" s="1" t="s">
        <v>856</v>
      </c>
      <c r="N215" s="1" t="s">
        <v>50</v>
      </c>
      <c r="P215" s="3">
        <v>41.426569591000003</v>
      </c>
      <c r="Q215" s="3">
        <v>19.798211667</v>
      </c>
      <c r="R215" s="1" t="s">
        <v>1470</v>
      </c>
      <c r="S215" s="1" t="s">
        <v>52</v>
      </c>
      <c r="U215" s="1" t="s">
        <v>53</v>
      </c>
      <c r="V215" s="1" t="s">
        <v>40</v>
      </c>
      <c r="W215" s="1" t="s">
        <v>33</v>
      </c>
      <c r="X215" s="1" t="s">
        <v>1471</v>
      </c>
      <c r="Y215" s="1" t="s">
        <v>1472</v>
      </c>
      <c r="Z215" s="2">
        <v>1</v>
      </c>
      <c r="AA215" s="1" t="s">
        <v>1473</v>
      </c>
      <c r="AB215" s="1" t="s">
        <v>1474</v>
      </c>
      <c r="AC215" s="1" t="str">
        <f>TEXT(Table1[[#This Row],[تاريخ الرصد]],"yyyy-mm")</f>
        <v>2026-01</v>
      </c>
      <c r="AD215" s="1"/>
      <c r="AE215" s="1" t="str">
        <f>IF(Table1[[#This Row],[تاريخ الاغلاق]]="","",TEXT(Table1[[#This Row],[تاريخ الاغلاق]],"yyyy-mm"))</f>
        <v/>
      </c>
      <c r="AF215" s="1" t="str">
        <f>TEXT(Table1[[#This Row],[تاريخ الرصد]],"yyyy")</f>
        <v>2026</v>
      </c>
      <c r="AG2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6" spans="1:33">
      <c r="A216" s="1" t="s">
        <v>91</v>
      </c>
      <c r="B216" s="1" t="s">
        <v>27</v>
      </c>
      <c r="C216" s="1" t="s">
        <v>169</v>
      </c>
      <c r="D216" s="1" t="s">
        <v>1475</v>
      </c>
      <c r="E216" s="1" t="s">
        <v>1476</v>
      </c>
      <c r="F216" s="1" t="s">
        <v>1476</v>
      </c>
      <c r="G216" s="1" t="s">
        <v>94</v>
      </c>
      <c r="H216" s="1" t="s">
        <v>32</v>
      </c>
      <c r="K216" s="1" t="s">
        <v>95</v>
      </c>
      <c r="L216" s="1" t="s">
        <v>95</v>
      </c>
      <c r="M216" s="1" t="s">
        <v>136</v>
      </c>
      <c r="N216" s="1" t="s">
        <v>96</v>
      </c>
      <c r="O216" s="1" t="s">
        <v>96</v>
      </c>
      <c r="P216" s="3">
        <v>41.572682</v>
      </c>
      <c r="Q216" s="3">
        <v>19.863963999999999</v>
      </c>
      <c r="R216" s="1" t="s">
        <v>474</v>
      </c>
      <c r="S216" s="1" t="s">
        <v>475</v>
      </c>
      <c r="U216" s="1" t="s">
        <v>173</v>
      </c>
      <c r="V216" s="1" t="s">
        <v>40</v>
      </c>
      <c r="W216" s="1" t="s">
        <v>33</v>
      </c>
      <c r="X216" s="1" t="s">
        <v>1477</v>
      </c>
      <c r="Y216" s="1" t="s">
        <v>1478</v>
      </c>
      <c r="Z216" s="2">
        <v>1</v>
      </c>
      <c r="AA216" s="1" t="s">
        <v>1479</v>
      </c>
      <c r="AB216" s="1" t="s">
        <v>1480</v>
      </c>
      <c r="AC216" s="1" t="str">
        <f>TEXT(Table1[[#This Row],[تاريخ الرصد]],"yyyy-mm")</f>
        <v>2026-03</v>
      </c>
      <c r="AD216" s="1"/>
      <c r="AE216" s="1" t="str">
        <f>IF(Table1[[#This Row],[تاريخ الاغلاق]]="","",TEXT(Table1[[#This Row],[تاريخ الاغلاق]],"yyyy-mm"))</f>
        <v>2026-05</v>
      </c>
      <c r="AF216" s="1" t="str">
        <f>TEXT(Table1[[#This Row],[تاريخ الرصد]],"yyyy")</f>
        <v>2026</v>
      </c>
      <c r="AG2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17" spans="1:33">
      <c r="A217" s="1" t="s">
        <v>0</v>
      </c>
      <c r="B217" s="1" t="s">
        <v>27</v>
      </c>
      <c r="C217" s="1" t="s">
        <v>35440</v>
      </c>
      <c r="D217" s="1" t="s">
        <v>1481</v>
      </c>
      <c r="E217" s="1" t="s">
        <v>1482</v>
      </c>
      <c r="F217" s="1" t="s">
        <v>1482</v>
      </c>
      <c r="G217" s="1" t="s">
        <v>1483</v>
      </c>
      <c r="H217" s="1" t="s">
        <v>32</v>
      </c>
      <c r="K217" s="1" t="s">
        <v>33</v>
      </c>
      <c r="L217" s="1" t="s">
        <v>135</v>
      </c>
      <c r="M217" s="1" t="s">
        <v>1196</v>
      </c>
      <c r="N217" s="1" t="s">
        <v>482</v>
      </c>
      <c r="P217" s="3">
        <v>41.441633426999999</v>
      </c>
      <c r="Q217" s="3">
        <v>20.060583629</v>
      </c>
      <c r="R217" s="1" t="s">
        <v>85</v>
      </c>
      <c r="S217" s="1" t="s">
        <v>52</v>
      </c>
      <c r="U217" s="1" t="s">
        <v>221</v>
      </c>
      <c r="V217" s="1" t="s">
        <v>40</v>
      </c>
      <c r="W217" s="1" t="s">
        <v>33</v>
      </c>
      <c r="X217" s="1" t="s">
        <v>1484</v>
      </c>
      <c r="Y217" s="1" t="s">
        <v>1484</v>
      </c>
      <c r="Z217" s="2">
        <v>1</v>
      </c>
      <c r="AA217" s="1" t="s">
        <v>1485</v>
      </c>
      <c r="AB217" s="1" t="s">
        <v>1486</v>
      </c>
      <c r="AC217" s="1" t="str">
        <f>TEXT(Table1[[#This Row],[تاريخ الرصد]],"yyyy-mm")</f>
        <v>2026-02</v>
      </c>
      <c r="AD217" s="1"/>
      <c r="AE217" s="1" t="str">
        <f>IF(Table1[[#This Row],[تاريخ الاغلاق]]="","",TEXT(Table1[[#This Row],[تاريخ الاغلاق]],"yyyy-mm"))</f>
        <v/>
      </c>
      <c r="AF217" s="1" t="str">
        <f>TEXT(Table1[[#This Row],[تاريخ الرصد]],"yyyy")</f>
        <v>2026</v>
      </c>
      <c r="AG2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8" spans="1:33">
      <c r="A218" s="1" t="s">
        <v>0</v>
      </c>
      <c r="B218" s="1" t="s">
        <v>27</v>
      </c>
      <c r="C218" s="1" t="s">
        <v>45</v>
      </c>
      <c r="D218" s="1" t="s">
        <v>1487</v>
      </c>
      <c r="E218" s="1" t="s">
        <v>1488</v>
      </c>
      <c r="F218" s="1" t="s">
        <v>1488</v>
      </c>
      <c r="G218" s="1" t="s">
        <v>1489</v>
      </c>
      <c r="H218" s="1" t="s">
        <v>32</v>
      </c>
      <c r="K218" s="1" t="s">
        <v>33</v>
      </c>
      <c r="L218" s="1" t="s">
        <v>49</v>
      </c>
      <c r="M218" s="1" t="s">
        <v>482</v>
      </c>
      <c r="N218" s="1" t="s">
        <v>491</v>
      </c>
      <c r="P218" s="3">
        <v>41.433875274999998</v>
      </c>
      <c r="Q218" s="3">
        <v>19.782367369999999</v>
      </c>
      <c r="R218" s="1" t="s">
        <v>37</v>
      </c>
      <c r="S218" s="1" t="s">
        <v>38</v>
      </c>
      <c r="U218" s="1" t="s">
        <v>53</v>
      </c>
      <c r="V218" s="1" t="s">
        <v>40</v>
      </c>
      <c r="W218" s="1" t="s">
        <v>33</v>
      </c>
      <c r="X218" s="1" t="s">
        <v>1490</v>
      </c>
      <c r="Y218" s="1" t="s">
        <v>1491</v>
      </c>
      <c r="Z218" s="2">
        <v>1</v>
      </c>
      <c r="AA218" s="1" t="s">
        <v>1492</v>
      </c>
      <c r="AB218" s="1" t="s">
        <v>545</v>
      </c>
      <c r="AC218" s="1" t="str">
        <f>TEXT(Table1[[#This Row],[تاريخ الرصد]],"yyyy-mm")</f>
        <v>2026-02</v>
      </c>
      <c r="AD218" s="1"/>
      <c r="AE218" s="1" t="str">
        <f>IF(Table1[[#This Row],[تاريخ الاغلاق]]="","",TEXT(Table1[[#This Row],[تاريخ الاغلاق]],"yyyy-mm"))</f>
        <v/>
      </c>
      <c r="AF218" s="1" t="str">
        <f>TEXT(Table1[[#This Row],[تاريخ الرصد]],"yyyy")</f>
        <v>2026</v>
      </c>
      <c r="AG2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9" spans="1:33">
      <c r="A219" s="1" t="s">
        <v>91</v>
      </c>
      <c r="B219" s="1" t="s">
        <v>27</v>
      </c>
      <c r="C219" s="1" t="s">
        <v>57</v>
      </c>
      <c r="D219" s="1" t="s">
        <v>1493</v>
      </c>
      <c r="E219" s="1" t="s">
        <v>1494</v>
      </c>
      <c r="F219" s="1" t="s">
        <v>1494</v>
      </c>
      <c r="G219" s="1" t="s">
        <v>94</v>
      </c>
      <c r="H219" s="1" t="s">
        <v>32</v>
      </c>
      <c r="K219" s="1" t="s">
        <v>95</v>
      </c>
      <c r="L219" s="1" t="s">
        <v>95</v>
      </c>
      <c r="M219" s="1" t="s">
        <v>791</v>
      </c>
      <c r="N219" s="1" t="s">
        <v>96</v>
      </c>
      <c r="O219" s="1" t="s">
        <v>96</v>
      </c>
      <c r="P219" s="3">
        <v>41.284320029</v>
      </c>
      <c r="Q219" s="3">
        <v>20.161504599000001</v>
      </c>
      <c r="R219" s="1" t="s">
        <v>37</v>
      </c>
      <c r="S219" s="1" t="s">
        <v>38</v>
      </c>
      <c r="U219" s="1" t="s">
        <v>385</v>
      </c>
      <c r="V219" s="1" t="s">
        <v>40</v>
      </c>
      <c r="W219" s="1" t="s">
        <v>33</v>
      </c>
      <c r="X219" s="1" t="s">
        <v>1495</v>
      </c>
      <c r="Y219" s="1" t="s">
        <v>1496</v>
      </c>
      <c r="Z219" s="2">
        <v>1</v>
      </c>
      <c r="AA219" s="1" t="s">
        <v>1497</v>
      </c>
      <c r="AB219" s="1" t="s">
        <v>794</v>
      </c>
      <c r="AC219" s="1" t="str">
        <f>TEXT(Table1[[#This Row],[تاريخ الرصد]],"yyyy-mm")</f>
        <v>2026-03</v>
      </c>
      <c r="AD219" s="1"/>
      <c r="AE219" s="1" t="str">
        <f>IF(Table1[[#This Row],[تاريخ الاغلاق]]="","",TEXT(Table1[[#This Row],[تاريخ الاغلاق]],"yyyy-mm"))</f>
        <v>2026-05</v>
      </c>
      <c r="AF219" s="1" t="str">
        <f>TEXT(Table1[[#This Row],[تاريخ الرصد]],"yyyy")</f>
        <v>2026</v>
      </c>
      <c r="AG2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66</v>
      </c>
    </row>
    <row r="220" spans="1:33">
      <c r="A220" s="1" t="s">
        <v>0</v>
      </c>
      <c r="B220" s="1" t="s">
        <v>27</v>
      </c>
      <c r="C220" s="1" t="s">
        <v>169</v>
      </c>
      <c r="D220" s="1" t="s">
        <v>1498</v>
      </c>
      <c r="E220" s="1" t="s">
        <v>1499</v>
      </c>
      <c r="F220" s="1" t="s">
        <v>1499</v>
      </c>
      <c r="G220" s="1" t="s">
        <v>1500</v>
      </c>
      <c r="H220" s="1" t="s">
        <v>32</v>
      </c>
      <c r="K220" s="1" t="s">
        <v>33</v>
      </c>
      <c r="L220" s="1" t="s">
        <v>49</v>
      </c>
      <c r="M220" s="1" t="s">
        <v>856</v>
      </c>
      <c r="N220" s="1" t="s">
        <v>105</v>
      </c>
      <c r="P220" s="3">
        <v>41.556957799999999</v>
      </c>
      <c r="Q220" s="3">
        <v>19.853200699999999</v>
      </c>
      <c r="R220" s="1" t="s">
        <v>37</v>
      </c>
      <c r="S220" s="1" t="s">
        <v>38</v>
      </c>
      <c r="U220" s="1" t="s">
        <v>173</v>
      </c>
      <c r="V220" s="1" t="s">
        <v>40</v>
      </c>
      <c r="W220" s="1" t="s">
        <v>33</v>
      </c>
      <c r="X220" s="1" t="s">
        <v>1501</v>
      </c>
      <c r="Y220" s="1" t="s">
        <v>1502</v>
      </c>
      <c r="Z220" s="2">
        <v>1</v>
      </c>
      <c r="AA220" s="1" t="s">
        <v>1503</v>
      </c>
      <c r="AB220" s="1" t="s">
        <v>1301</v>
      </c>
      <c r="AC220" s="1" t="str">
        <f>TEXT(Table1[[#This Row],[تاريخ الرصد]],"yyyy-mm")</f>
        <v>2026-01</v>
      </c>
      <c r="AD220" s="1"/>
      <c r="AE220" s="1" t="str">
        <f>IF(Table1[[#This Row],[تاريخ الاغلاق]]="","",TEXT(Table1[[#This Row],[تاريخ الاغلاق]],"yyyy-mm"))</f>
        <v/>
      </c>
      <c r="AF220" s="1" t="str">
        <f>TEXT(Table1[[#This Row],[تاريخ الرصد]],"yyyy")</f>
        <v>2026</v>
      </c>
      <c r="AG2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1" spans="1:33">
      <c r="A221" s="1" t="s">
        <v>1504</v>
      </c>
      <c r="B221" s="1" t="s">
        <v>27</v>
      </c>
      <c r="C221" s="1" t="s">
        <v>184</v>
      </c>
      <c r="D221" s="1" t="s">
        <v>1505</v>
      </c>
      <c r="E221" s="1" t="s">
        <v>1506</v>
      </c>
      <c r="F221" s="1" t="s">
        <v>1506</v>
      </c>
      <c r="G221" s="1" t="s">
        <v>94</v>
      </c>
      <c r="H221" s="1" t="s">
        <v>1507</v>
      </c>
      <c r="I221" s="1" t="s">
        <v>420</v>
      </c>
      <c r="J221" s="1" t="s">
        <v>189</v>
      </c>
      <c r="K221" s="1" t="s">
        <v>33</v>
      </c>
      <c r="M221" s="1" t="s">
        <v>105</v>
      </c>
      <c r="N221" s="1" t="s">
        <v>498</v>
      </c>
      <c r="O221" s="1" t="s">
        <v>498</v>
      </c>
      <c r="P221" s="3">
        <v>41.250364042000001</v>
      </c>
      <c r="Q221" s="3">
        <v>19.941268363999999</v>
      </c>
      <c r="R221" s="1" t="s">
        <v>37</v>
      </c>
      <c r="S221" s="1" t="s">
        <v>38</v>
      </c>
      <c r="U221" s="1" t="s">
        <v>237</v>
      </c>
      <c r="V221" s="1" t="s">
        <v>40</v>
      </c>
      <c r="W221" s="1" t="s">
        <v>33</v>
      </c>
      <c r="X221" s="1" t="s">
        <v>1508</v>
      </c>
      <c r="Y221" s="1" t="s">
        <v>1508</v>
      </c>
      <c r="Z221" s="2">
        <v>1</v>
      </c>
      <c r="AA221" s="1" t="s">
        <v>1509</v>
      </c>
      <c r="AB221" s="1" t="s">
        <v>502</v>
      </c>
      <c r="AC221" s="1" t="str">
        <f>TEXT(Table1[[#This Row],[تاريخ الرصد]],"yyyy-mm")</f>
        <v>2026-01</v>
      </c>
      <c r="AD221" s="1"/>
      <c r="AE221" s="1" t="str">
        <f>IF(Table1[[#This Row],[تاريخ الاغلاق]]="","",TEXT(Table1[[#This Row],[تاريخ الاغلاق]],"yyyy-mm"))</f>
        <v>2026-01</v>
      </c>
      <c r="AF221" s="1" t="str">
        <f>TEXT(Table1[[#This Row],[تاريخ الرصد]],"yyyy")</f>
        <v>2026</v>
      </c>
      <c r="AG2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222" spans="1:33">
      <c r="A222" s="1" t="s">
        <v>0</v>
      </c>
      <c r="B222" s="1" t="s">
        <v>27</v>
      </c>
      <c r="C222" s="1" t="s">
        <v>35440</v>
      </c>
      <c r="D222" s="1" t="s">
        <v>1510</v>
      </c>
      <c r="E222" s="1" t="s">
        <v>1511</v>
      </c>
      <c r="F222" s="1" t="s">
        <v>1511</v>
      </c>
      <c r="G222" s="1" t="s">
        <v>1512</v>
      </c>
      <c r="H222" s="1" t="s">
        <v>32</v>
      </c>
      <c r="K222" s="1" t="s">
        <v>33</v>
      </c>
      <c r="L222" s="1" t="s">
        <v>49</v>
      </c>
      <c r="M222" s="1" t="s">
        <v>665</v>
      </c>
      <c r="N222" s="1" t="s">
        <v>1513</v>
      </c>
      <c r="P222" s="3">
        <v>41.505147753000003</v>
      </c>
      <c r="Q222" s="3">
        <v>20.001212325000001</v>
      </c>
      <c r="R222" s="1" t="s">
        <v>201</v>
      </c>
      <c r="S222" s="1" t="s">
        <v>52</v>
      </c>
      <c r="U222" s="1" t="s">
        <v>108</v>
      </c>
      <c r="V222" s="1" t="s">
        <v>40</v>
      </c>
      <c r="W222" s="1" t="s">
        <v>33</v>
      </c>
      <c r="X222" s="1" t="s">
        <v>1514</v>
      </c>
      <c r="Y222" s="1" t="s">
        <v>1514</v>
      </c>
      <c r="Z222" s="2">
        <v>1</v>
      </c>
      <c r="AA222" s="1" t="s">
        <v>1515</v>
      </c>
      <c r="AB222" s="1" t="s">
        <v>160</v>
      </c>
      <c r="AC222" s="1" t="str">
        <f>TEXT(Table1[[#This Row],[تاريخ الرصد]],"yyyy-mm")</f>
        <v>2026-05</v>
      </c>
      <c r="AD222" s="1"/>
      <c r="AE222" s="1" t="str">
        <f>IF(Table1[[#This Row],[تاريخ الاغلاق]]="","",TEXT(Table1[[#This Row],[تاريخ الاغلاق]],"yyyy-mm"))</f>
        <v/>
      </c>
      <c r="AF222" s="1" t="str">
        <f>TEXT(Table1[[#This Row],[تاريخ الرصد]],"yyyy")</f>
        <v>2026</v>
      </c>
      <c r="AG2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3" spans="1:33">
      <c r="A223" s="1" t="s">
        <v>0</v>
      </c>
      <c r="B223" s="1" t="s">
        <v>27</v>
      </c>
      <c r="C223" s="1" t="s">
        <v>45</v>
      </c>
      <c r="D223" s="1" t="s">
        <v>1516</v>
      </c>
      <c r="E223" s="1" t="s">
        <v>1517</v>
      </c>
      <c r="F223" s="1" t="s">
        <v>1517</v>
      </c>
      <c r="G223" s="1" t="s">
        <v>1518</v>
      </c>
      <c r="H223" s="1" t="s">
        <v>32</v>
      </c>
      <c r="K223" s="1" t="s">
        <v>33</v>
      </c>
      <c r="L223" s="1" t="s">
        <v>49</v>
      </c>
      <c r="M223" s="1" t="s">
        <v>345</v>
      </c>
      <c r="N223" s="1" t="s">
        <v>491</v>
      </c>
      <c r="P223" s="3">
        <v>41.426284000000003</v>
      </c>
      <c r="Q223" s="3">
        <v>19.797785000000001</v>
      </c>
      <c r="R223" s="1" t="s">
        <v>411</v>
      </c>
      <c r="S223" s="1" t="s">
        <v>52</v>
      </c>
      <c r="U223" s="1" t="s">
        <v>412</v>
      </c>
      <c r="V223" s="1" t="s">
        <v>40</v>
      </c>
      <c r="W223" s="1" t="s">
        <v>33</v>
      </c>
      <c r="X223" s="1" t="s">
        <v>1519</v>
      </c>
      <c r="Y223" s="1" t="s">
        <v>1519</v>
      </c>
      <c r="Z223" s="2">
        <v>1</v>
      </c>
      <c r="AA223" s="1" t="s">
        <v>1520</v>
      </c>
      <c r="AB223" s="1" t="s">
        <v>1521</v>
      </c>
      <c r="AC223" s="1" t="str">
        <f>TEXT(Table1[[#This Row],[تاريخ الرصد]],"yyyy-mm")</f>
        <v>2026-02</v>
      </c>
      <c r="AD223" s="1"/>
      <c r="AE223" s="1" t="str">
        <f>IF(Table1[[#This Row],[تاريخ الاغلاق]]="","",TEXT(Table1[[#This Row],[تاريخ الاغلاق]],"yyyy-mm"))</f>
        <v/>
      </c>
      <c r="AF223" s="1" t="str">
        <f>TEXT(Table1[[#This Row],[تاريخ الرصد]],"yyyy")</f>
        <v>2026</v>
      </c>
      <c r="AG2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4" spans="1:33">
      <c r="A224" s="1" t="s">
        <v>0</v>
      </c>
      <c r="B224" s="1" t="s">
        <v>27</v>
      </c>
      <c r="C224" s="1" t="s">
        <v>184</v>
      </c>
      <c r="D224" s="1" t="s">
        <v>1522</v>
      </c>
      <c r="E224" s="1" t="s">
        <v>1523</v>
      </c>
      <c r="F224" s="1" t="s">
        <v>1523</v>
      </c>
      <c r="G224" s="1" t="s">
        <v>1524</v>
      </c>
      <c r="H224" s="1" t="s">
        <v>32</v>
      </c>
      <c r="K224" s="1" t="s">
        <v>33</v>
      </c>
      <c r="L224" s="1" t="s">
        <v>49</v>
      </c>
      <c r="M224" s="1" t="s">
        <v>105</v>
      </c>
      <c r="N224" s="1" t="s">
        <v>498</v>
      </c>
      <c r="P224" s="3">
        <v>41.247181320999999</v>
      </c>
      <c r="Q224" s="3">
        <v>19.943419170999999</v>
      </c>
      <c r="R224" s="1" t="s">
        <v>474</v>
      </c>
      <c r="S224" s="1" t="s">
        <v>475</v>
      </c>
      <c r="U224" s="1" t="s">
        <v>237</v>
      </c>
      <c r="V224" s="1" t="s">
        <v>40</v>
      </c>
      <c r="W224" s="1" t="s">
        <v>33</v>
      </c>
      <c r="X224" s="1" t="s">
        <v>1525</v>
      </c>
      <c r="Y224" s="1" t="s">
        <v>1526</v>
      </c>
      <c r="Z224" s="2">
        <v>1</v>
      </c>
      <c r="AA224" s="1" t="s">
        <v>1527</v>
      </c>
      <c r="AB224" s="1" t="s">
        <v>502</v>
      </c>
      <c r="AC224" s="1" t="str">
        <f>TEXT(Table1[[#This Row],[تاريخ الرصد]],"yyyy-mm")</f>
        <v>2026-01</v>
      </c>
      <c r="AD224" s="1"/>
      <c r="AE224" s="1" t="str">
        <f>IF(Table1[[#This Row],[تاريخ الاغلاق]]="","",TEXT(Table1[[#This Row],[تاريخ الاغلاق]],"yyyy-mm"))</f>
        <v/>
      </c>
      <c r="AF224" s="1" t="str">
        <f>TEXT(Table1[[#This Row],[تاريخ الرصد]],"yyyy")</f>
        <v>2026</v>
      </c>
      <c r="AG2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5" spans="1:33">
      <c r="A225" s="1" t="s">
        <v>0</v>
      </c>
      <c r="B225" s="1" t="s">
        <v>27</v>
      </c>
      <c r="C225" s="1" t="s">
        <v>45</v>
      </c>
      <c r="D225" s="1" t="s">
        <v>1528</v>
      </c>
      <c r="E225" s="1" t="s">
        <v>1529</v>
      </c>
      <c r="F225" s="1" t="s">
        <v>1529</v>
      </c>
      <c r="G225" s="1" t="s">
        <v>94</v>
      </c>
      <c r="H225" s="1" t="s">
        <v>32</v>
      </c>
      <c r="K225" s="1" t="s">
        <v>125</v>
      </c>
      <c r="L225" s="1" t="s">
        <v>125</v>
      </c>
      <c r="M225" s="1" t="s">
        <v>370</v>
      </c>
      <c r="N225" s="1" t="s">
        <v>127</v>
      </c>
      <c r="P225" s="3">
        <v>41.429349000000002</v>
      </c>
      <c r="Q225" s="3">
        <v>19.796182900000002</v>
      </c>
      <c r="R225" s="1" t="s">
        <v>227</v>
      </c>
      <c r="S225" s="1" t="s">
        <v>228</v>
      </c>
      <c r="U225" s="1" t="s">
        <v>412</v>
      </c>
      <c r="V225" s="1" t="s">
        <v>40</v>
      </c>
      <c r="W225" s="1" t="s">
        <v>66</v>
      </c>
      <c r="X225" s="1" t="s">
        <v>1530</v>
      </c>
      <c r="Y225" s="1" t="s">
        <v>1530</v>
      </c>
      <c r="Z225" s="2">
        <v>1</v>
      </c>
      <c r="AA225" s="1" t="s">
        <v>1531</v>
      </c>
      <c r="AB225" s="1" t="s">
        <v>131</v>
      </c>
      <c r="AC225" s="1" t="str">
        <f>TEXT(Table1[[#This Row],[تاريخ الرصد]],"yyyy-mm")</f>
        <v>2026-05</v>
      </c>
      <c r="AD225" s="1"/>
      <c r="AE225" s="1" t="str">
        <f>IF(Table1[[#This Row],[تاريخ الاغلاق]]="","",TEXT(Table1[[#This Row],[تاريخ الاغلاق]],"yyyy-mm"))</f>
        <v/>
      </c>
      <c r="AF225" s="1" t="str">
        <f>TEXT(Table1[[#This Row],[تاريخ الرصد]],"yyyy")</f>
        <v>2026</v>
      </c>
      <c r="AG2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6" spans="1:33">
      <c r="A226" s="1" t="s">
        <v>1532</v>
      </c>
      <c r="B226" s="1" t="s">
        <v>27</v>
      </c>
      <c r="C226" s="1" t="s">
        <v>184</v>
      </c>
      <c r="D226" s="1" t="s">
        <v>1533</v>
      </c>
      <c r="E226" s="1" t="s">
        <v>1534</v>
      </c>
      <c r="F226" s="1" t="s">
        <v>1534</v>
      </c>
      <c r="G226" s="1" t="s">
        <v>94</v>
      </c>
      <c r="H226" s="1" t="s">
        <v>1535</v>
      </c>
      <c r="I226" s="1" t="s">
        <v>188</v>
      </c>
      <c r="J226" s="1" t="s">
        <v>189</v>
      </c>
      <c r="K226" s="1" t="s">
        <v>33</v>
      </c>
      <c r="M226" s="1" t="s">
        <v>1063</v>
      </c>
      <c r="N226" s="1" t="s">
        <v>384</v>
      </c>
      <c r="O226" s="1" t="s">
        <v>330</v>
      </c>
      <c r="P226" s="3">
        <v>41.244878</v>
      </c>
      <c r="Q226" s="3">
        <v>19.946712999999999</v>
      </c>
      <c r="R226" s="1" t="s">
        <v>37</v>
      </c>
      <c r="S226" s="1" t="s">
        <v>38</v>
      </c>
      <c r="U226" s="1" t="s">
        <v>237</v>
      </c>
      <c r="V226" s="1" t="s">
        <v>40</v>
      </c>
      <c r="W226" s="1" t="s">
        <v>33</v>
      </c>
      <c r="X226" s="1" t="s">
        <v>1536</v>
      </c>
      <c r="Y226" s="1" t="s">
        <v>1537</v>
      </c>
      <c r="Z226" s="2">
        <v>1</v>
      </c>
      <c r="AA226" s="1" t="s">
        <v>1538</v>
      </c>
      <c r="AB226" s="1" t="s">
        <v>1539</v>
      </c>
      <c r="AC226" s="1" t="str">
        <f>TEXT(Table1[[#This Row],[تاريخ الرصد]],"yyyy-mm")</f>
        <v>2026-05</v>
      </c>
      <c r="AD226" s="1"/>
      <c r="AE226" s="1" t="str">
        <f>IF(Table1[[#This Row],[تاريخ الاغلاق]]="","",TEXT(Table1[[#This Row],[تاريخ الاغلاق]],"yyyy-mm"))</f>
        <v>2026-05</v>
      </c>
      <c r="AF226" s="1" t="str">
        <f>TEXT(Table1[[#This Row],[تاريخ الرصد]],"yyyy")</f>
        <v>2026</v>
      </c>
      <c r="AG22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227" spans="1:33">
      <c r="A227" s="1" t="s">
        <v>0</v>
      </c>
      <c r="B227" s="1" t="s">
        <v>27</v>
      </c>
      <c r="C227" s="1" t="s">
        <v>142</v>
      </c>
      <c r="D227" s="1" t="s">
        <v>1540</v>
      </c>
      <c r="E227" s="1" t="s">
        <v>1541</v>
      </c>
      <c r="F227" s="1" t="s">
        <v>1541</v>
      </c>
      <c r="G227" s="1" t="s">
        <v>1542</v>
      </c>
      <c r="H227" s="1" t="s">
        <v>32</v>
      </c>
      <c r="K227" s="1" t="s">
        <v>33</v>
      </c>
      <c r="L227" s="1" t="s">
        <v>49</v>
      </c>
      <c r="M227" s="1" t="s">
        <v>74</v>
      </c>
      <c r="N227" s="1" t="s">
        <v>137</v>
      </c>
      <c r="P227" s="3">
        <v>41.083742000000001</v>
      </c>
      <c r="Q227" s="3">
        <v>20.185840418000002</v>
      </c>
      <c r="R227" s="1" t="s">
        <v>51</v>
      </c>
      <c r="S227" s="1" t="s">
        <v>52</v>
      </c>
      <c r="U227" s="1" t="s">
        <v>804</v>
      </c>
      <c r="V227" s="1" t="s">
        <v>40</v>
      </c>
      <c r="W227" s="1" t="s">
        <v>33</v>
      </c>
      <c r="X227" s="1" t="s">
        <v>1543</v>
      </c>
      <c r="Y227" s="1" t="s">
        <v>1544</v>
      </c>
      <c r="Z227" s="2">
        <v>1</v>
      </c>
      <c r="AA227" s="1" t="s">
        <v>1545</v>
      </c>
      <c r="AB227" s="1" t="s">
        <v>1546</v>
      </c>
      <c r="AC227" s="1" t="str">
        <f>TEXT(Table1[[#This Row],[تاريخ الرصد]],"yyyy-mm")</f>
        <v>2026-03</v>
      </c>
      <c r="AD227" s="1"/>
      <c r="AE227" s="1" t="str">
        <f>IF(Table1[[#This Row],[تاريخ الاغلاق]]="","",TEXT(Table1[[#This Row],[تاريخ الاغلاق]],"yyyy-mm"))</f>
        <v/>
      </c>
      <c r="AF227" s="1" t="str">
        <f>TEXT(Table1[[#This Row],[تاريخ الرصد]],"yyyy")</f>
        <v>2026</v>
      </c>
      <c r="AG2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8" spans="1:33">
      <c r="A228" s="1" t="s">
        <v>0</v>
      </c>
      <c r="B228" s="1" t="s">
        <v>27</v>
      </c>
      <c r="C228" s="1" t="s">
        <v>57</v>
      </c>
      <c r="D228" s="1" t="s">
        <v>1547</v>
      </c>
      <c r="E228" s="1" t="s">
        <v>1548</v>
      </c>
      <c r="F228" s="1" t="s">
        <v>1548</v>
      </c>
      <c r="G228" s="1" t="s">
        <v>1549</v>
      </c>
      <c r="H228" s="1" t="s">
        <v>32</v>
      </c>
      <c r="K228" s="1" t="s">
        <v>33</v>
      </c>
      <c r="L228" s="1" t="s">
        <v>49</v>
      </c>
      <c r="M228" s="1" t="s">
        <v>370</v>
      </c>
      <c r="N228" s="1" t="s">
        <v>126</v>
      </c>
      <c r="P228" s="3">
        <v>41.3241722</v>
      </c>
      <c r="Q228" s="3">
        <v>20.076876599999999</v>
      </c>
      <c r="R228" s="1" t="s">
        <v>37</v>
      </c>
      <c r="S228" s="1" t="s">
        <v>38</v>
      </c>
      <c r="U228" s="1" t="s">
        <v>65</v>
      </c>
      <c r="V228" s="1" t="s">
        <v>40</v>
      </c>
      <c r="W228" s="1" t="s">
        <v>33</v>
      </c>
      <c r="X228" s="1" t="s">
        <v>1550</v>
      </c>
      <c r="Y228" s="1" t="s">
        <v>1551</v>
      </c>
      <c r="Z228" s="2">
        <v>1</v>
      </c>
      <c r="AA228" s="1" t="s">
        <v>1552</v>
      </c>
      <c r="AB228" s="1" t="s">
        <v>1387</v>
      </c>
      <c r="AC228" s="1" t="str">
        <f>TEXT(Table1[[#This Row],[تاريخ الرصد]],"yyyy-mm")</f>
        <v>2026-05</v>
      </c>
      <c r="AD228" s="1"/>
      <c r="AE228" s="1" t="str">
        <f>IF(Table1[[#This Row],[تاريخ الاغلاق]]="","",TEXT(Table1[[#This Row],[تاريخ الاغلاق]],"yyyy-mm"))</f>
        <v/>
      </c>
      <c r="AF228" s="1" t="str">
        <f>TEXT(Table1[[#This Row],[تاريخ الرصد]],"yyyy")</f>
        <v>2026</v>
      </c>
      <c r="AG2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9" spans="1:33">
      <c r="A229" s="1" t="s">
        <v>0</v>
      </c>
      <c r="B229" s="1" t="s">
        <v>27</v>
      </c>
      <c r="C229" s="1" t="s">
        <v>35440</v>
      </c>
      <c r="D229" s="1" t="s">
        <v>1553</v>
      </c>
      <c r="E229" s="1" t="s">
        <v>1554</v>
      </c>
      <c r="F229" s="1" t="s">
        <v>1554</v>
      </c>
      <c r="G229" s="1" t="s">
        <v>1555</v>
      </c>
      <c r="H229" s="1" t="s">
        <v>32</v>
      </c>
      <c r="K229" s="1" t="s">
        <v>33</v>
      </c>
      <c r="L229" s="1" t="s">
        <v>218</v>
      </c>
      <c r="M229" s="1" t="s">
        <v>346</v>
      </c>
      <c r="N229" s="1" t="s">
        <v>483</v>
      </c>
      <c r="P229" s="3">
        <v>41.464034959999999</v>
      </c>
      <c r="Q229" s="3">
        <v>20.013112848999999</v>
      </c>
      <c r="R229" s="1" t="s">
        <v>76</v>
      </c>
      <c r="S229" s="1" t="s">
        <v>52</v>
      </c>
      <c r="U229" s="1" t="s">
        <v>128</v>
      </c>
      <c r="V229" s="1" t="s">
        <v>40</v>
      </c>
      <c r="W229" s="1" t="s">
        <v>33</v>
      </c>
      <c r="X229" s="1" t="s">
        <v>1556</v>
      </c>
      <c r="Y229" s="1" t="s">
        <v>1557</v>
      </c>
      <c r="Z229" s="2">
        <v>1</v>
      </c>
      <c r="AA229" s="1" t="s">
        <v>1558</v>
      </c>
      <c r="AB229" s="1" t="s">
        <v>1559</v>
      </c>
      <c r="AC229" s="1" t="str">
        <f>TEXT(Table1[[#This Row],[تاريخ الرصد]],"yyyy-mm")</f>
        <v>2026-02</v>
      </c>
      <c r="AD229" s="1"/>
      <c r="AE229" s="1" t="str">
        <f>IF(Table1[[#This Row],[تاريخ الاغلاق]]="","",TEXT(Table1[[#This Row],[تاريخ الاغلاق]],"yyyy-mm"))</f>
        <v/>
      </c>
      <c r="AF229" s="1" t="str">
        <f>TEXT(Table1[[#This Row],[تاريخ الرصد]],"yyyy")</f>
        <v>2026</v>
      </c>
      <c r="AG2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0" spans="1:33">
      <c r="A230" s="1" t="s">
        <v>0</v>
      </c>
      <c r="B230" s="1" t="s">
        <v>27</v>
      </c>
      <c r="C230" s="1" t="s">
        <v>169</v>
      </c>
      <c r="D230" s="1" t="s">
        <v>1560</v>
      </c>
      <c r="E230" s="1" t="s">
        <v>1561</v>
      </c>
      <c r="F230" s="1" t="s">
        <v>1561</v>
      </c>
      <c r="G230" s="1" t="s">
        <v>1562</v>
      </c>
      <c r="H230" s="1" t="s">
        <v>32</v>
      </c>
      <c r="K230" s="1" t="s">
        <v>33</v>
      </c>
      <c r="L230" s="1" t="s">
        <v>49</v>
      </c>
      <c r="M230" s="1" t="s">
        <v>568</v>
      </c>
      <c r="N230" s="1" t="s">
        <v>84</v>
      </c>
      <c r="P230" s="3">
        <v>41.578219478999998</v>
      </c>
      <c r="Q230" s="3">
        <v>19.858191454</v>
      </c>
      <c r="R230" s="1" t="s">
        <v>76</v>
      </c>
      <c r="S230" s="1" t="s">
        <v>52</v>
      </c>
      <c r="U230" s="1" t="s">
        <v>173</v>
      </c>
      <c r="V230" s="1" t="s">
        <v>40</v>
      </c>
      <c r="W230" s="1" t="s">
        <v>33</v>
      </c>
      <c r="X230" s="1" t="s">
        <v>1563</v>
      </c>
      <c r="Y230" s="1" t="s">
        <v>1563</v>
      </c>
      <c r="Z230" s="2">
        <v>1</v>
      </c>
      <c r="AA230" s="1" t="s">
        <v>1564</v>
      </c>
      <c r="AB230" s="1" t="s">
        <v>1565</v>
      </c>
      <c r="AC230" s="1" t="str">
        <f>TEXT(Table1[[#This Row],[تاريخ الرصد]],"yyyy-mm")</f>
        <v>2026-01</v>
      </c>
      <c r="AD230" s="1"/>
      <c r="AE230" s="1" t="str">
        <f>IF(Table1[[#This Row],[تاريخ الاغلاق]]="","",TEXT(Table1[[#This Row],[تاريخ الاغلاق]],"yyyy-mm"))</f>
        <v/>
      </c>
      <c r="AF230" s="1" t="str">
        <f>TEXT(Table1[[#This Row],[تاريخ الرصد]],"yyyy")</f>
        <v>2026</v>
      </c>
      <c r="AG2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1" spans="1:33">
      <c r="A231" s="1" t="s">
        <v>0</v>
      </c>
      <c r="B231" s="1" t="s">
        <v>27</v>
      </c>
      <c r="C231" s="1" t="s">
        <v>169</v>
      </c>
      <c r="D231" s="1" t="s">
        <v>1566</v>
      </c>
      <c r="E231" s="1" t="s">
        <v>1567</v>
      </c>
      <c r="F231" s="1" t="s">
        <v>1567</v>
      </c>
      <c r="G231" s="1" t="s">
        <v>1568</v>
      </c>
      <c r="H231" s="1" t="s">
        <v>32</v>
      </c>
      <c r="K231" s="1" t="s">
        <v>33</v>
      </c>
      <c r="L231" s="1" t="s">
        <v>34</v>
      </c>
      <c r="M231" s="1" t="s">
        <v>146</v>
      </c>
      <c r="N231" s="1" t="s">
        <v>245</v>
      </c>
      <c r="P231" s="3">
        <v>41.572533589000003</v>
      </c>
      <c r="Q231" s="3">
        <v>19.871895480999999</v>
      </c>
      <c r="R231" s="1" t="s">
        <v>51</v>
      </c>
      <c r="S231" s="1" t="s">
        <v>52</v>
      </c>
      <c r="U231" s="1" t="s">
        <v>173</v>
      </c>
      <c r="V231" s="1" t="s">
        <v>40</v>
      </c>
      <c r="W231" s="1" t="s">
        <v>33</v>
      </c>
      <c r="X231" s="1" t="s">
        <v>1569</v>
      </c>
      <c r="Y231" s="1" t="s">
        <v>1570</v>
      </c>
      <c r="Z231" s="2">
        <v>1</v>
      </c>
      <c r="AA231" s="1" t="s">
        <v>1571</v>
      </c>
      <c r="AB231" s="1" t="s">
        <v>1572</v>
      </c>
      <c r="AC231" s="1" t="str">
        <f>TEXT(Table1[[#This Row],[تاريخ الرصد]],"yyyy-mm")</f>
        <v>2026-03</v>
      </c>
      <c r="AD231" s="1"/>
      <c r="AE231" s="1" t="str">
        <f>IF(Table1[[#This Row],[تاريخ الاغلاق]]="","",TEXT(Table1[[#This Row],[تاريخ الاغلاق]],"yyyy-mm"))</f>
        <v/>
      </c>
      <c r="AF231" s="1" t="str">
        <f>TEXT(Table1[[#This Row],[تاريخ الرصد]],"yyyy")</f>
        <v>2026</v>
      </c>
      <c r="AG2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2" spans="1:33">
      <c r="A232" s="1" t="s">
        <v>0</v>
      </c>
      <c r="B232" s="1" t="s">
        <v>27</v>
      </c>
      <c r="C232" s="1" t="s">
        <v>45</v>
      </c>
      <c r="D232" s="1" t="s">
        <v>1573</v>
      </c>
      <c r="E232" s="1" t="s">
        <v>1574</v>
      </c>
      <c r="F232" s="1" t="s">
        <v>1574</v>
      </c>
      <c r="G232" s="1" t="s">
        <v>1575</v>
      </c>
      <c r="H232" s="1" t="s">
        <v>32</v>
      </c>
      <c r="K232" s="1" t="s">
        <v>33</v>
      </c>
      <c r="L232" s="1" t="s">
        <v>49</v>
      </c>
      <c r="M232" s="1" t="s">
        <v>74</v>
      </c>
      <c r="N232" s="1" t="s">
        <v>75</v>
      </c>
      <c r="P232" s="3">
        <v>41.433233143000002</v>
      </c>
      <c r="Q232" s="3">
        <v>19.755808636000001</v>
      </c>
      <c r="R232" s="1" t="s">
        <v>117</v>
      </c>
      <c r="S232" s="1" t="s">
        <v>118</v>
      </c>
      <c r="U232" s="1" t="s">
        <v>53</v>
      </c>
      <c r="V232" s="1" t="s">
        <v>40</v>
      </c>
      <c r="W232" s="1" t="s">
        <v>33</v>
      </c>
      <c r="X232" s="1" t="s">
        <v>1576</v>
      </c>
      <c r="Y232" s="1" t="s">
        <v>1576</v>
      </c>
      <c r="Z232" s="2">
        <v>1</v>
      </c>
      <c r="AA232" s="1" t="s">
        <v>1577</v>
      </c>
      <c r="AB232" s="1" t="s">
        <v>1578</v>
      </c>
      <c r="AC232" s="1" t="str">
        <f>TEXT(Table1[[#This Row],[تاريخ الرصد]],"yyyy-mm")</f>
        <v>2026-03</v>
      </c>
      <c r="AD232" s="1"/>
      <c r="AE232" s="1" t="str">
        <f>IF(Table1[[#This Row],[تاريخ الاغلاق]]="","",TEXT(Table1[[#This Row],[تاريخ الاغلاق]],"yyyy-mm"))</f>
        <v/>
      </c>
      <c r="AF232" s="1" t="str">
        <f>TEXT(Table1[[#This Row],[تاريخ الرصد]],"yyyy")</f>
        <v>2026</v>
      </c>
      <c r="AG2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3" spans="1:33">
      <c r="A233" s="1" t="s">
        <v>0</v>
      </c>
      <c r="B233" s="1" t="s">
        <v>27</v>
      </c>
      <c r="C233" s="1" t="s">
        <v>35440</v>
      </c>
      <c r="D233" s="1" t="s">
        <v>1579</v>
      </c>
      <c r="E233" s="1" t="s">
        <v>1580</v>
      </c>
      <c r="F233" s="1" t="s">
        <v>1580</v>
      </c>
      <c r="G233" s="1" t="s">
        <v>1581</v>
      </c>
      <c r="H233" s="1" t="s">
        <v>32</v>
      </c>
      <c r="K233" s="1" t="s">
        <v>33</v>
      </c>
      <c r="L233" s="1" t="s">
        <v>135</v>
      </c>
      <c r="M233" s="1" t="s">
        <v>665</v>
      </c>
      <c r="N233" s="1" t="s">
        <v>329</v>
      </c>
      <c r="P233" s="3">
        <v>41.492835972999998</v>
      </c>
      <c r="Q233" s="3">
        <v>20.038678520000001</v>
      </c>
      <c r="R233" s="1" t="s">
        <v>37</v>
      </c>
      <c r="S233" s="1" t="s">
        <v>38</v>
      </c>
      <c r="U233" s="1" t="s">
        <v>302</v>
      </c>
      <c r="V233" s="1" t="s">
        <v>40</v>
      </c>
      <c r="W233" s="1" t="s">
        <v>33</v>
      </c>
      <c r="X233" s="1" t="s">
        <v>1582</v>
      </c>
      <c r="Y233" s="1" t="s">
        <v>1583</v>
      </c>
      <c r="Z233" s="2">
        <v>1</v>
      </c>
      <c r="AA233" s="1" t="s">
        <v>1584</v>
      </c>
      <c r="AB233" s="1" t="s">
        <v>1585</v>
      </c>
      <c r="AC233" s="1" t="str">
        <f>TEXT(Table1[[#This Row],[تاريخ الرصد]],"yyyy-mm")</f>
        <v>2026-05</v>
      </c>
      <c r="AD233" s="1"/>
      <c r="AE233" s="1" t="str">
        <f>IF(Table1[[#This Row],[تاريخ الاغلاق]]="","",TEXT(Table1[[#This Row],[تاريخ الاغلاق]],"yyyy-mm"))</f>
        <v/>
      </c>
      <c r="AF233" s="1" t="str">
        <f>TEXT(Table1[[#This Row],[تاريخ الرصد]],"yyyy")</f>
        <v>2026</v>
      </c>
      <c r="AG2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4" spans="1:33">
      <c r="A234" s="1" t="s">
        <v>0</v>
      </c>
      <c r="B234" s="1" t="s">
        <v>27</v>
      </c>
      <c r="C234" s="1" t="s">
        <v>45</v>
      </c>
      <c r="D234" s="1" t="s">
        <v>1586</v>
      </c>
      <c r="E234" s="1" t="s">
        <v>1587</v>
      </c>
      <c r="F234" s="1" t="s">
        <v>1587</v>
      </c>
      <c r="G234" s="1" t="s">
        <v>1588</v>
      </c>
      <c r="H234" s="1" t="s">
        <v>32</v>
      </c>
      <c r="K234" s="1" t="s">
        <v>33</v>
      </c>
      <c r="L234" s="1" t="s">
        <v>49</v>
      </c>
      <c r="M234" s="1" t="s">
        <v>262</v>
      </c>
      <c r="N234" s="1" t="s">
        <v>295</v>
      </c>
      <c r="P234" s="3">
        <v>41.433332999999998</v>
      </c>
      <c r="Q234" s="3">
        <v>19.761959000000001</v>
      </c>
      <c r="R234" s="1" t="s">
        <v>76</v>
      </c>
      <c r="S234" s="1" t="s">
        <v>52</v>
      </c>
      <c r="U234" s="1" t="s">
        <v>53</v>
      </c>
      <c r="V234" s="1" t="s">
        <v>40</v>
      </c>
      <c r="W234" s="1" t="s">
        <v>33</v>
      </c>
      <c r="X234" s="1" t="s">
        <v>1589</v>
      </c>
      <c r="Y234" s="1" t="s">
        <v>1589</v>
      </c>
      <c r="Z234" s="2">
        <v>1</v>
      </c>
      <c r="AA234" s="1" t="s">
        <v>1590</v>
      </c>
      <c r="AB234" s="1" t="s">
        <v>299</v>
      </c>
      <c r="AC234" s="1" t="str">
        <f>TEXT(Table1[[#This Row],[تاريخ الرصد]],"yyyy-mm")</f>
        <v>2026-04</v>
      </c>
      <c r="AD234" s="1"/>
      <c r="AE234" s="1" t="str">
        <f>IF(Table1[[#This Row],[تاريخ الاغلاق]]="","",TEXT(Table1[[#This Row],[تاريخ الاغلاق]],"yyyy-mm"))</f>
        <v/>
      </c>
      <c r="AF234" s="1" t="str">
        <f>TEXT(Table1[[#This Row],[تاريخ الرصد]],"yyyy")</f>
        <v>2026</v>
      </c>
      <c r="AG2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5" spans="1:33">
      <c r="A235" s="1" t="s">
        <v>91</v>
      </c>
      <c r="B235" s="1" t="s">
        <v>27</v>
      </c>
      <c r="C235" s="1" t="s">
        <v>57</v>
      </c>
      <c r="D235" s="1" t="s">
        <v>1591</v>
      </c>
      <c r="E235" s="1" t="s">
        <v>1592</v>
      </c>
      <c r="F235" s="1" t="s">
        <v>1592</v>
      </c>
      <c r="G235" s="1" t="s">
        <v>94</v>
      </c>
      <c r="H235" s="1" t="s">
        <v>32</v>
      </c>
      <c r="K235" s="1" t="s">
        <v>95</v>
      </c>
      <c r="L235" s="1" t="s">
        <v>95</v>
      </c>
      <c r="M235" s="1" t="s">
        <v>1312</v>
      </c>
      <c r="N235" s="1" t="s">
        <v>96</v>
      </c>
      <c r="O235" s="1" t="s">
        <v>96</v>
      </c>
      <c r="P235" s="3">
        <v>41.297072225000001</v>
      </c>
      <c r="Q235" s="3">
        <v>20.141731604</v>
      </c>
      <c r="R235" s="1" t="s">
        <v>37</v>
      </c>
      <c r="S235" s="1" t="s">
        <v>38</v>
      </c>
      <c r="U235" s="1" t="s">
        <v>361</v>
      </c>
      <c r="V235" s="1" t="s">
        <v>40</v>
      </c>
      <c r="W235" s="1" t="s">
        <v>33</v>
      </c>
      <c r="X235" s="1" t="s">
        <v>1593</v>
      </c>
      <c r="Y235" s="1" t="s">
        <v>1594</v>
      </c>
      <c r="Z235" s="2">
        <v>2</v>
      </c>
      <c r="AA235" s="1" t="s">
        <v>1595</v>
      </c>
      <c r="AB235" s="1" t="s">
        <v>1596</v>
      </c>
      <c r="AC235" s="1" t="str">
        <f>TEXT(Table1[[#This Row],[تاريخ الرصد]],"yyyy-mm")</f>
        <v>2026-04</v>
      </c>
      <c r="AD235" s="1"/>
      <c r="AE235" s="1" t="str">
        <f>IF(Table1[[#This Row],[تاريخ الاغلاق]]="","",TEXT(Table1[[#This Row],[تاريخ الاغلاق]],"yyyy-mm"))</f>
        <v>2026-05</v>
      </c>
      <c r="AF235" s="1" t="str">
        <f>TEXT(Table1[[#This Row],[تاريخ الرصد]],"yyyy")</f>
        <v>2026</v>
      </c>
      <c r="AG2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236" spans="1:33">
      <c r="A236" s="1" t="s">
        <v>0</v>
      </c>
      <c r="B236" s="1" t="s">
        <v>27</v>
      </c>
      <c r="C236" s="1" t="s">
        <v>28</v>
      </c>
      <c r="D236" s="1" t="s">
        <v>1597</v>
      </c>
      <c r="E236" s="1" t="s">
        <v>1598</v>
      </c>
      <c r="F236" s="1" t="s">
        <v>1598</v>
      </c>
      <c r="G236" s="1" t="s">
        <v>1599</v>
      </c>
      <c r="H236" s="1" t="s">
        <v>32</v>
      </c>
      <c r="K236" s="1" t="s">
        <v>33</v>
      </c>
      <c r="L236" s="1" t="s">
        <v>34</v>
      </c>
      <c r="M236" s="1" t="s">
        <v>619</v>
      </c>
      <c r="N236" s="1" t="s">
        <v>251</v>
      </c>
      <c r="P236" s="3">
        <v>41.653328999999999</v>
      </c>
      <c r="Q236" s="3">
        <v>20.284875</v>
      </c>
      <c r="R236" s="1" t="s">
        <v>37</v>
      </c>
      <c r="S236" s="1" t="s">
        <v>38</v>
      </c>
      <c r="U236" s="1" t="s">
        <v>138</v>
      </c>
      <c r="V236" s="1" t="s">
        <v>40</v>
      </c>
      <c r="W236" s="1" t="s">
        <v>33</v>
      </c>
      <c r="X236" s="1" t="s">
        <v>1600</v>
      </c>
      <c r="Y236" s="1" t="s">
        <v>1601</v>
      </c>
      <c r="Z236" s="2">
        <v>1</v>
      </c>
      <c r="AA236" s="1" t="s">
        <v>1602</v>
      </c>
      <c r="AB236" s="1" t="s">
        <v>1603</v>
      </c>
      <c r="AC236" s="1" t="str">
        <f>TEXT(Table1[[#This Row],[تاريخ الرصد]],"yyyy-mm")</f>
        <v>2026-04</v>
      </c>
      <c r="AD236" s="1"/>
      <c r="AE236" s="1" t="str">
        <f>IF(Table1[[#This Row],[تاريخ الاغلاق]]="","",TEXT(Table1[[#This Row],[تاريخ الاغلاق]],"yyyy-mm"))</f>
        <v/>
      </c>
      <c r="AF236" s="1" t="str">
        <f>TEXT(Table1[[#This Row],[تاريخ الرصد]],"yyyy")</f>
        <v>2026</v>
      </c>
      <c r="AG2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7" spans="1:33">
      <c r="A237" s="1" t="s">
        <v>0</v>
      </c>
      <c r="B237" s="1" t="s">
        <v>27</v>
      </c>
      <c r="C237" s="1" t="s">
        <v>35440</v>
      </c>
      <c r="D237" s="1" t="s">
        <v>1604</v>
      </c>
      <c r="E237" s="1" t="s">
        <v>1605</v>
      </c>
      <c r="F237" s="1" t="s">
        <v>1605</v>
      </c>
      <c r="G237" s="1" t="s">
        <v>1606</v>
      </c>
      <c r="H237" s="1" t="s">
        <v>32</v>
      </c>
      <c r="K237" s="1" t="s">
        <v>33</v>
      </c>
      <c r="L237" s="1" t="s">
        <v>49</v>
      </c>
      <c r="M237" s="1" t="s">
        <v>146</v>
      </c>
      <c r="N237" s="1" t="s">
        <v>245</v>
      </c>
      <c r="P237" s="3">
        <v>41.474545321000001</v>
      </c>
      <c r="Q237" s="3">
        <v>20.021424544999999</v>
      </c>
      <c r="R237" s="1" t="s">
        <v>51</v>
      </c>
      <c r="S237" s="1" t="s">
        <v>52</v>
      </c>
      <c r="U237" s="1" t="s">
        <v>302</v>
      </c>
      <c r="V237" s="1" t="s">
        <v>40</v>
      </c>
      <c r="W237" s="1" t="s">
        <v>33</v>
      </c>
      <c r="X237" s="1" t="s">
        <v>1607</v>
      </c>
      <c r="Y237" s="1" t="s">
        <v>1608</v>
      </c>
      <c r="Z237" s="2">
        <v>1</v>
      </c>
      <c r="AA237" s="1" t="s">
        <v>1609</v>
      </c>
      <c r="AB237" s="1" t="s">
        <v>1610</v>
      </c>
      <c r="AC237" s="1" t="str">
        <f>TEXT(Table1[[#This Row],[تاريخ الرصد]],"yyyy-mm")</f>
        <v>2026-03</v>
      </c>
      <c r="AD237" s="1"/>
      <c r="AE237" s="1" t="str">
        <f>IF(Table1[[#This Row],[تاريخ الاغلاق]]="","",TEXT(Table1[[#This Row],[تاريخ الاغلاق]],"yyyy-mm"))</f>
        <v/>
      </c>
      <c r="AF237" s="1" t="str">
        <f>TEXT(Table1[[#This Row],[تاريخ الرصد]],"yyyy")</f>
        <v>2026</v>
      </c>
      <c r="AG2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8" spans="1:33">
      <c r="A238" s="1" t="s">
        <v>1611</v>
      </c>
      <c r="B238" s="1" t="s">
        <v>27</v>
      </c>
      <c r="C238" s="1" t="s">
        <v>184</v>
      </c>
      <c r="D238" s="1" t="s">
        <v>1612</v>
      </c>
      <c r="E238" s="1" t="s">
        <v>1613</v>
      </c>
      <c r="F238" s="1" t="s">
        <v>1613</v>
      </c>
      <c r="G238" s="1" t="s">
        <v>94</v>
      </c>
      <c r="H238" s="1" t="s">
        <v>1614</v>
      </c>
      <c r="I238" s="1" t="s">
        <v>188</v>
      </c>
      <c r="J238" s="1" t="s">
        <v>189</v>
      </c>
      <c r="K238" s="1" t="s">
        <v>33</v>
      </c>
      <c r="M238" s="1" t="s">
        <v>329</v>
      </c>
      <c r="N238" s="1" t="s">
        <v>330</v>
      </c>
      <c r="O238" s="1" t="s">
        <v>330</v>
      </c>
      <c r="P238" s="3">
        <v>41.232047592999997</v>
      </c>
      <c r="Q238" s="3">
        <v>19.953271878999999</v>
      </c>
      <c r="R238" s="1" t="s">
        <v>37</v>
      </c>
      <c r="S238" s="1" t="s">
        <v>38</v>
      </c>
      <c r="U238" s="1" t="s">
        <v>237</v>
      </c>
      <c r="V238" s="1" t="s">
        <v>40</v>
      </c>
      <c r="W238" s="1" t="s">
        <v>33</v>
      </c>
      <c r="X238" s="1" t="s">
        <v>1615</v>
      </c>
      <c r="Y238" s="1" t="s">
        <v>1615</v>
      </c>
      <c r="Z238" s="2">
        <v>1</v>
      </c>
      <c r="AA238" s="1" t="s">
        <v>1616</v>
      </c>
      <c r="AB238" s="1" t="s">
        <v>1617</v>
      </c>
      <c r="AC238" s="1" t="str">
        <f>TEXT(Table1[[#This Row],[تاريخ الرصد]],"yyyy-mm")</f>
        <v>2026-05</v>
      </c>
      <c r="AD238" s="1"/>
      <c r="AE238" s="1" t="str">
        <f>IF(Table1[[#This Row],[تاريخ الاغلاق]]="","",TEXT(Table1[[#This Row],[تاريخ الاغلاق]],"yyyy-mm"))</f>
        <v>2026-05</v>
      </c>
      <c r="AF238" s="1" t="str">
        <f>TEXT(Table1[[#This Row],[تاريخ الرصد]],"yyyy")</f>
        <v>2026</v>
      </c>
      <c r="AG2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9" spans="1:33">
      <c r="A239" s="1" t="s">
        <v>0</v>
      </c>
      <c r="B239" s="1" t="s">
        <v>27</v>
      </c>
      <c r="C239" s="1" t="s">
        <v>142</v>
      </c>
      <c r="D239" s="1" t="s">
        <v>1618</v>
      </c>
      <c r="E239" s="1" t="s">
        <v>1619</v>
      </c>
      <c r="F239" s="1" t="s">
        <v>1619</v>
      </c>
      <c r="G239" s="1" t="s">
        <v>1620</v>
      </c>
      <c r="H239" s="1" t="s">
        <v>32</v>
      </c>
      <c r="K239" s="1" t="s">
        <v>33</v>
      </c>
      <c r="L239" s="1" t="s">
        <v>218</v>
      </c>
      <c r="M239" s="1" t="s">
        <v>219</v>
      </c>
      <c r="N239" s="1" t="s">
        <v>164</v>
      </c>
      <c r="P239" s="3">
        <v>41.082748719999998</v>
      </c>
      <c r="Q239" s="3">
        <v>20.202827832000001</v>
      </c>
      <c r="R239" s="1" t="s">
        <v>51</v>
      </c>
      <c r="S239" s="1" t="s">
        <v>52</v>
      </c>
      <c r="U239" s="1" t="s">
        <v>148</v>
      </c>
      <c r="V239" s="1" t="s">
        <v>40</v>
      </c>
      <c r="W239" s="1" t="s">
        <v>33</v>
      </c>
      <c r="X239" s="1" t="s">
        <v>1621</v>
      </c>
      <c r="Y239" s="1" t="s">
        <v>1622</v>
      </c>
      <c r="Z239" s="2">
        <v>1</v>
      </c>
      <c r="AA239" s="1" t="s">
        <v>1623</v>
      </c>
      <c r="AB239" s="1" t="s">
        <v>1624</v>
      </c>
      <c r="AC239" s="1" t="str">
        <f>TEXT(Table1[[#This Row],[تاريخ الرصد]],"yyyy-mm")</f>
        <v>2026-01</v>
      </c>
      <c r="AD239" s="1"/>
      <c r="AE239" s="1" t="str">
        <f>IF(Table1[[#This Row],[تاريخ الاغلاق]]="","",TEXT(Table1[[#This Row],[تاريخ الاغلاق]],"yyyy-mm"))</f>
        <v/>
      </c>
      <c r="AF239" s="1" t="str">
        <f>TEXT(Table1[[#This Row],[تاريخ الرصد]],"yyyy")</f>
        <v>2026</v>
      </c>
      <c r="AG2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0" spans="1:33">
      <c r="A240" s="1" t="s">
        <v>91</v>
      </c>
      <c r="B240" s="1" t="s">
        <v>27</v>
      </c>
      <c r="C240" s="1" t="s">
        <v>184</v>
      </c>
      <c r="D240" s="1" t="s">
        <v>1625</v>
      </c>
      <c r="E240" s="1" t="s">
        <v>1626</v>
      </c>
      <c r="F240" s="1" t="s">
        <v>1626</v>
      </c>
      <c r="G240" s="1" t="s">
        <v>94</v>
      </c>
      <c r="H240" s="1" t="s">
        <v>32</v>
      </c>
      <c r="K240" s="1" t="s">
        <v>95</v>
      </c>
      <c r="L240" s="1" t="s">
        <v>95</v>
      </c>
      <c r="M240" s="1" t="s">
        <v>207</v>
      </c>
      <c r="N240" s="1" t="s">
        <v>96</v>
      </c>
      <c r="O240" s="1" t="s">
        <v>96</v>
      </c>
      <c r="P240" s="3">
        <v>41.246120398000002</v>
      </c>
      <c r="Q240" s="3">
        <v>19.946937780999999</v>
      </c>
      <c r="R240" s="1" t="s">
        <v>37</v>
      </c>
      <c r="S240" s="1" t="s">
        <v>38</v>
      </c>
      <c r="U240" s="1" t="s">
        <v>237</v>
      </c>
      <c r="V240" s="1" t="s">
        <v>40</v>
      </c>
      <c r="W240" s="1" t="s">
        <v>33</v>
      </c>
      <c r="X240" s="1" t="s">
        <v>1627</v>
      </c>
      <c r="Y240" s="1" t="s">
        <v>1628</v>
      </c>
      <c r="Z240" s="2">
        <v>1</v>
      </c>
      <c r="AA240" s="1" t="s">
        <v>1629</v>
      </c>
      <c r="AB240" s="1" t="s">
        <v>1630</v>
      </c>
      <c r="AC240" s="1" t="str">
        <f>TEXT(Table1[[#This Row],[تاريخ الرصد]],"yyyy-mm")</f>
        <v>2026-03</v>
      </c>
      <c r="AD240" s="1"/>
      <c r="AE240" s="1" t="str">
        <f>IF(Table1[[#This Row],[تاريخ الاغلاق]]="","",TEXT(Table1[[#This Row],[تاريخ الاغلاق]],"yyyy-mm"))</f>
        <v>2026-05</v>
      </c>
      <c r="AF240" s="1" t="str">
        <f>TEXT(Table1[[#This Row],[تاريخ الرصد]],"yyyy")</f>
        <v>2026</v>
      </c>
      <c r="AG2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241" spans="1:33">
      <c r="A241" s="1" t="s">
        <v>1631</v>
      </c>
      <c r="B241" s="1" t="s">
        <v>27</v>
      </c>
      <c r="C241" s="1" t="s">
        <v>306</v>
      </c>
      <c r="D241" s="1" t="s">
        <v>1632</v>
      </c>
      <c r="E241" s="1" t="s">
        <v>1633</v>
      </c>
      <c r="F241" s="1" t="s">
        <v>1633</v>
      </c>
      <c r="G241" s="1" t="s">
        <v>94</v>
      </c>
      <c r="H241" s="1" t="s">
        <v>1634</v>
      </c>
      <c r="I241" s="1" t="s">
        <v>188</v>
      </c>
      <c r="J241" s="1" t="s">
        <v>900</v>
      </c>
      <c r="K241" s="1" t="s">
        <v>33</v>
      </c>
      <c r="M241" s="1" t="s">
        <v>136</v>
      </c>
      <c r="N241" s="1" t="s">
        <v>245</v>
      </c>
      <c r="O241" s="1" t="s">
        <v>245</v>
      </c>
      <c r="P241" s="3">
        <v>41.361354331999998</v>
      </c>
      <c r="Q241" s="3">
        <v>20.238510432999998</v>
      </c>
      <c r="R241" s="1" t="s">
        <v>117</v>
      </c>
      <c r="S241" s="1" t="s">
        <v>118</v>
      </c>
      <c r="U241" s="1" t="s">
        <v>312</v>
      </c>
      <c r="V241" s="1" t="s">
        <v>40</v>
      </c>
      <c r="W241" s="1" t="s">
        <v>33</v>
      </c>
      <c r="X241" s="1" t="s">
        <v>1635</v>
      </c>
      <c r="Y241" s="1" t="s">
        <v>1636</v>
      </c>
      <c r="Z241" s="2">
        <v>1</v>
      </c>
      <c r="AA241" s="1" t="s">
        <v>1637</v>
      </c>
      <c r="AB241" s="1" t="s">
        <v>1638</v>
      </c>
      <c r="AC241" s="1" t="str">
        <f>TEXT(Table1[[#This Row],[تاريخ الرصد]],"yyyy-mm")</f>
        <v>2026-03</v>
      </c>
      <c r="AD241" s="1"/>
      <c r="AE241" s="1" t="str">
        <f>IF(Table1[[#This Row],[تاريخ الاغلاق]]="","",TEXT(Table1[[#This Row],[تاريخ الاغلاق]],"yyyy-mm"))</f>
        <v>2026-03</v>
      </c>
      <c r="AF241" s="1" t="str">
        <f>TEXT(Table1[[#This Row],[تاريخ الرصد]],"yyyy")</f>
        <v>2026</v>
      </c>
      <c r="AG2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242" spans="1:33">
      <c r="A242" s="1" t="s">
        <v>0</v>
      </c>
      <c r="B242" s="1" t="s">
        <v>27</v>
      </c>
      <c r="C242" s="1" t="s">
        <v>883</v>
      </c>
      <c r="D242" s="1" t="s">
        <v>1639</v>
      </c>
      <c r="E242" s="1" t="s">
        <v>1640</v>
      </c>
      <c r="F242" s="1" t="s">
        <v>1640</v>
      </c>
      <c r="G242" s="1" t="s">
        <v>1641</v>
      </c>
      <c r="H242" s="1" t="s">
        <v>32</v>
      </c>
      <c r="K242" s="1" t="s">
        <v>33</v>
      </c>
      <c r="L242" s="1" t="s">
        <v>49</v>
      </c>
      <c r="M242" s="1" t="s">
        <v>251</v>
      </c>
      <c r="N242" s="1" t="s">
        <v>263</v>
      </c>
      <c r="P242" s="3">
        <v>41.390396000000003</v>
      </c>
      <c r="Q242" s="3">
        <v>20.416938900000002</v>
      </c>
      <c r="R242" s="1" t="s">
        <v>227</v>
      </c>
      <c r="S242" s="1" t="s">
        <v>228</v>
      </c>
      <c r="U242" s="1" t="s">
        <v>887</v>
      </c>
      <c r="V242" s="1" t="s">
        <v>40</v>
      </c>
      <c r="W242" s="1" t="s">
        <v>33</v>
      </c>
      <c r="X242" s="1" t="s">
        <v>1642</v>
      </c>
      <c r="Y242" s="1" t="s">
        <v>1642</v>
      </c>
      <c r="Z242" s="2">
        <v>1</v>
      </c>
      <c r="AA242" s="1" t="s">
        <v>1643</v>
      </c>
      <c r="AB242" s="1" t="s">
        <v>1018</v>
      </c>
      <c r="AC242" s="1" t="str">
        <f>TEXT(Table1[[#This Row],[تاريخ الرصد]],"yyyy-mm")</f>
        <v>2026-04</v>
      </c>
      <c r="AD242" s="1"/>
      <c r="AE242" s="1" t="str">
        <f>IF(Table1[[#This Row],[تاريخ الاغلاق]]="","",TEXT(Table1[[#This Row],[تاريخ الاغلاق]],"yyyy-mm"))</f>
        <v/>
      </c>
      <c r="AF242" s="1" t="str">
        <f>TEXT(Table1[[#This Row],[تاريخ الرصد]],"yyyy")</f>
        <v>2026</v>
      </c>
      <c r="AG2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3" spans="1:33">
      <c r="A243" s="1" t="s">
        <v>0</v>
      </c>
      <c r="B243" s="1" t="s">
        <v>27</v>
      </c>
      <c r="C243" s="1" t="s">
        <v>35440</v>
      </c>
      <c r="D243" s="1" t="s">
        <v>1644</v>
      </c>
      <c r="E243" s="1" t="s">
        <v>1645</v>
      </c>
      <c r="F243" s="1" t="s">
        <v>1645</v>
      </c>
      <c r="G243" s="1" t="s">
        <v>1646</v>
      </c>
      <c r="H243" s="1" t="s">
        <v>32</v>
      </c>
      <c r="K243" s="1" t="s">
        <v>33</v>
      </c>
      <c r="L243" s="1" t="s">
        <v>49</v>
      </c>
      <c r="M243" s="1" t="s">
        <v>665</v>
      </c>
      <c r="N243" s="1" t="s">
        <v>390</v>
      </c>
      <c r="P243" s="3">
        <v>41.450095242000003</v>
      </c>
      <c r="Q243" s="3">
        <v>20.069884681000001</v>
      </c>
      <c r="R243" s="1" t="s">
        <v>85</v>
      </c>
      <c r="S243" s="1" t="s">
        <v>52</v>
      </c>
      <c r="U243" s="1" t="s">
        <v>221</v>
      </c>
      <c r="V243" s="1" t="s">
        <v>40</v>
      </c>
      <c r="W243" s="1" t="s">
        <v>33</v>
      </c>
      <c r="X243" s="1" t="s">
        <v>1647</v>
      </c>
      <c r="Y243" s="1" t="s">
        <v>1647</v>
      </c>
      <c r="Z243" s="2">
        <v>1</v>
      </c>
      <c r="AA243" s="1" t="s">
        <v>1648</v>
      </c>
      <c r="AB243" s="1" t="s">
        <v>160</v>
      </c>
      <c r="AC243" s="1" t="str">
        <f>TEXT(Table1[[#This Row],[تاريخ الرصد]],"yyyy-mm")</f>
        <v>2026-05</v>
      </c>
      <c r="AD243" s="1"/>
      <c r="AE243" s="1" t="str">
        <f>IF(Table1[[#This Row],[تاريخ الاغلاق]]="","",TEXT(Table1[[#This Row],[تاريخ الاغلاق]],"yyyy-mm"))</f>
        <v/>
      </c>
      <c r="AF243" s="1" t="str">
        <f>TEXT(Table1[[#This Row],[تاريخ الرصد]],"yyyy")</f>
        <v>2026</v>
      </c>
      <c r="AG2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4" spans="1:33">
      <c r="A244" s="1" t="s">
        <v>91</v>
      </c>
      <c r="B244" s="1" t="s">
        <v>27</v>
      </c>
      <c r="C244" s="1" t="s">
        <v>1078</v>
      </c>
      <c r="D244" s="1" t="s">
        <v>1649</v>
      </c>
      <c r="E244" s="1" t="s">
        <v>1650</v>
      </c>
      <c r="F244" s="1" t="s">
        <v>1650</v>
      </c>
      <c r="G244" s="1" t="s">
        <v>94</v>
      </c>
      <c r="H244" s="1" t="s">
        <v>32</v>
      </c>
      <c r="K244" s="1" t="s">
        <v>95</v>
      </c>
      <c r="L244" s="1" t="s">
        <v>95</v>
      </c>
      <c r="M244" s="1" t="s">
        <v>146</v>
      </c>
      <c r="N244" s="1" t="s">
        <v>96</v>
      </c>
      <c r="O244" s="1" t="s">
        <v>96</v>
      </c>
      <c r="P244" s="3">
        <v>41.370877032999999</v>
      </c>
      <c r="Q244" s="3">
        <v>20.052104845999999</v>
      </c>
      <c r="R244" s="1" t="s">
        <v>37</v>
      </c>
      <c r="S244" s="1" t="s">
        <v>38</v>
      </c>
      <c r="U244" s="1" t="s">
        <v>1084</v>
      </c>
      <c r="V244" s="1" t="s">
        <v>40</v>
      </c>
      <c r="W244" s="1" t="s">
        <v>33</v>
      </c>
      <c r="X244" s="1" t="s">
        <v>1651</v>
      </c>
      <c r="Y244" s="1" t="s">
        <v>1652</v>
      </c>
      <c r="Z244" s="2">
        <v>1</v>
      </c>
      <c r="AA244" s="1" t="s">
        <v>1653</v>
      </c>
      <c r="AB244" s="1" t="s">
        <v>1654</v>
      </c>
      <c r="AC244" s="1" t="str">
        <f>TEXT(Table1[[#This Row],[تاريخ الرصد]],"yyyy-mm")</f>
        <v>2026-03</v>
      </c>
      <c r="AD244" s="1"/>
      <c r="AE244" s="1" t="str">
        <f>IF(Table1[[#This Row],[تاريخ الاغلاق]]="","",TEXT(Table1[[#This Row],[تاريخ الاغلاق]],"yyyy-mm"))</f>
        <v>2026-05</v>
      </c>
      <c r="AF244" s="1" t="str">
        <f>TEXT(Table1[[#This Row],[تاريخ الرصد]],"yyyy")</f>
        <v>2026</v>
      </c>
      <c r="AG2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45" spans="1:33">
      <c r="A245" s="1" t="s">
        <v>0</v>
      </c>
      <c r="B245" s="1" t="s">
        <v>27</v>
      </c>
      <c r="C245" s="1" t="s">
        <v>45</v>
      </c>
      <c r="D245" s="1" t="s">
        <v>1655</v>
      </c>
      <c r="E245" s="1" t="s">
        <v>1656</v>
      </c>
      <c r="F245" s="1" t="s">
        <v>1656</v>
      </c>
      <c r="G245" s="1" t="s">
        <v>1657</v>
      </c>
      <c r="H245" s="1" t="s">
        <v>32</v>
      </c>
      <c r="K245" s="1" t="s">
        <v>33</v>
      </c>
      <c r="L245" s="1" t="s">
        <v>49</v>
      </c>
      <c r="M245" s="1" t="s">
        <v>261</v>
      </c>
      <c r="N245" s="1" t="s">
        <v>295</v>
      </c>
      <c r="P245" s="3">
        <v>41.434549136999998</v>
      </c>
      <c r="Q245" s="3">
        <v>19.761043746999999</v>
      </c>
      <c r="R245" s="1" t="s">
        <v>51</v>
      </c>
      <c r="S245" s="1" t="s">
        <v>52</v>
      </c>
      <c r="U245" s="1" t="s">
        <v>119</v>
      </c>
      <c r="V245" s="1" t="s">
        <v>40</v>
      </c>
      <c r="W245" s="1" t="s">
        <v>33</v>
      </c>
      <c r="X245" s="1" t="s">
        <v>1658</v>
      </c>
      <c r="Y245" s="1" t="s">
        <v>1658</v>
      </c>
      <c r="Z245" s="2">
        <v>1</v>
      </c>
      <c r="AA245" s="1" t="s">
        <v>1659</v>
      </c>
      <c r="AB245" s="1" t="s">
        <v>1660</v>
      </c>
      <c r="AC245" s="1" t="str">
        <f>TEXT(Table1[[#This Row],[تاريخ الرصد]],"yyyy-mm")</f>
        <v>2026-04</v>
      </c>
      <c r="AD245" s="1"/>
      <c r="AE245" s="1" t="str">
        <f>IF(Table1[[#This Row],[تاريخ الاغلاق]]="","",TEXT(Table1[[#This Row],[تاريخ الاغلاق]],"yyyy-mm"))</f>
        <v/>
      </c>
      <c r="AF245" s="1" t="str">
        <f>TEXT(Table1[[#This Row],[تاريخ الرصد]],"yyyy")</f>
        <v>2026</v>
      </c>
      <c r="AG2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6" spans="1:33">
      <c r="A246" s="1" t="s">
        <v>0</v>
      </c>
      <c r="B246" s="1" t="s">
        <v>27</v>
      </c>
      <c r="C246" s="1" t="s">
        <v>35440</v>
      </c>
      <c r="D246" s="1" t="s">
        <v>1661</v>
      </c>
      <c r="E246" s="1" t="s">
        <v>1662</v>
      </c>
      <c r="F246" s="1" t="s">
        <v>1662</v>
      </c>
      <c r="G246" s="1" t="s">
        <v>1663</v>
      </c>
      <c r="H246" s="1" t="s">
        <v>32</v>
      </c>
      <c r="K246" s="1" t="s">
        <v>33</v>
      </c>
      <c r="L246" s="1" t="s">
        <v>49</v>
      </c>
      <c r="M246" s="1" t="s">
        <v>1355</v>
      </c>
      <c r="N246" s="1" t="s">
        <v>1442</v>
      </c>
      <c r="P246" s="3">
        <v>41.448969925999997</v>
      </c>
      <c r="Q246" s="3">
        <v>20.057415626000001</v>
      </c>
      <c r="R246" s="1" t="s">
        <v>51</v>
      </c>
      <c r="S246" s="1" t="s">
        <v>52</v>
      </c>
      <c r="U246" s="1" t="s">
        <v>108</v>
      </c>
      <c r="V246" s="1" t="s">
        <v>40</v>
      </c>
      <c r="W246" s="1" t="s">
        <v>33</v>
      </c>
      <c r="X246" s="1" t="s">
        <v>1664</v>
      </c>
      <c r="Y246" s="1" t="s">
        <v>1665</v>
      </c>
      <c r="Z246" s="2">
        <v>1</v>
      </c>
      <c r="AA246" s="1" t="s">
        <v>1666</v>
      </c>
      <c r="AB246" s="1" t="s">
        <v>1667</v>
      </c>
      <c r="AC246" s="1" t="str">
        <f>TEXT(Table1[[#This Row],[تاريخ الرصد]],"yyyy-mm")</f>
        <v>2026-02</v>
      </c>
      <c r="AD246" s="1"/>
      <c r="AE246" s="1" t="str">
        <f>IF(Table1[[#This Row],[تاريخ الاغلاق]]="","",TEXT(Table1[[#This Row],[تاريخ الاغلاق]],"yyyy-mm"))</f>
        <v/>
      </c>
      <c r="AF246" s="1" t="str">
        <f>TEXT(Table1[[#This Row],[تاريخ الرصد]],"yyyy")</f>
        <v>2026</v>
      </c>
      <c r="AG2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7" spans="1:33">
      <c r="A247" s="1" t="s">
        <v>0</v>
      </c>
      <c r="B247" s="1" t="s">
        <v>27</v>
      </c>
      <c r="C247" s="1" t="s">
        <v>57</v>
      </c>
      <c r="D247" s="1" t="s">
        <v>1668</v>
      </c>
      <c r="E247" s="1" t="s">
        <v>1669</v>
      </c>
      <c r="F247" s="1" t="s">
        <v>1669</v>
      </c>
      <c r="G247" s="1" t="s">
        <v>1670</v>
      </c>
      <c r="H247" s="1" t="s">
        <v>32</v>
      </c>
      <c r="K247" s="1" t="s">
        <v>33</v>
      </c>
      <c r="L247" s="1" t="s">
        <v>49</v>
      </c>
      <c r="M247" s="1" t="s">
        <v>791</v>
      </c>
      <c r="N247" s="1" t="s">
        <v>718</v>
      </c>
      <c r="P247" s="3">
        <v>41.284692366999998</v>
      </c>
      <c r="Q247" s="3">
        <v>20.156887501</v>
      </c>
      <c r="R247" s="1" t="s">
        <v>51</v>
      </c>
      <c r="S247" s="1" t="s">
        <v>52</v>
      </c>
      <c r="U247" s="1" t="s">
        <v>385</v>
      </c>
      <c r="V247" s="1" t="s">
        <v>40</v>
      </c>
      <c r="W247" s="1" t="s">
        <v>33</v>
      </c>
      <c r="X247" s="1" t="s">
        <v>1671</v>
      </c>
      <c r="Y247" s="1" t="s">
        <v>1672</v>
      </c>
      <c r="Z247" s="2">
        <v>1</v>
      </c>
      <c r="AA247" s="1" t="s">
        <v>1673</v>
      </c>
      <c r="AB247" s="1" t="s">
        <v>1674</v>
      </c>
      <c r="AC247" s="1" t="str">
        <f>TEXT(Table1[[#This Row],[تاريخ الرصد]],"yyyy-mm")</f>
        <v>2026-03</v>
      </c>
      <c r="AD247" s="1"/>
      <c r="AE247" s="1" t="str">
        <f>IF(Table1[[#This Row],[تاريخ الاغلاق]]="","",TEXT(Table1[[#This Row],[تاريخ الاغلاق]],"yyyy-mm"))</f>
        <v/>
      </c>
      <c r="AF247" s="1" t="str">
        <f>TEXT(Table1[[#This Row],[تاريخ الرصد]],"yyyy")</f>
        <v>2026</v>
      </c>
      <c r="AG2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8" spans="1:33">
      <c r="A248" s="1" t="s">
        <v>1675</v>
      </c>
      <c r="B248" s="1" t="s">
        <v>27</v>
      </c>
      <c r="C248" s="1" t="s">
        <v>45</v>
      </c>
      <c r="D248" s="1" t="s">
        <v>1676</v>
      </c>
      <c r="E248" s="1" t="s">
        <v>1677</v>
      </c>
      <c r="F248" s="1" t="s">
        <v>1677</v>
      </c>
      <c r="G248" s="1" t="s">
        <v>94</v>
      </c>
      <c r="H248" s="1" t="s">
        <v>32</v>
      </c>
      <c r="K248" s="1" t="s">
        <v>95</v>
      </c>
      <c r="L248" s="1" t="s">
        <v>95</v>
      </c>
      <c r="M248" s="1" t="s">
        <v>74</v>
      </c>
      <c r="N248" s="1" t="s">
        <v>75</v>
      </c>
      <c r="O248" s="1" t="s">
        <v>1312</v>
      </c>
      <c r="P248" s="3">
        <v>41.433276280000001</v>
      </c>
      <c r="Q248" s="3">
        <v>19.755549992999999</v>
      </c>
      <c r="R248" s="1" t="s">
        <v>1678</v>
      </c>
      <c r="S248" s="1" t="s">
        <v>52</v>
      </c>
      <c r="U248" s="1" t="s">
        <v>53</v>
      </c>
      <c r="V248" s="1" t="s">
        <v>40</v>
      </c>
      <c r="W248" s="1" t="s">
        <v>33</v>
      </c>
      <c r="X248" s="1" t="s">
        <v>1679</v>
      </c>
      <c r="Y248" s="1" t="s">
        <v>1679</v>
      </c>
      <c r="Z248" s="2">
        <v>1</v>
      </c>
      <c r="AA248" s="1" t="s">
        <v>1680</v>
      </c>
      <c r="AB248" s="1" t="s">
        <v>1681</v>
      </c>
      <c r="AC248" s="1" t="str">
        <f>TEXT(Table1[[#This Row],[تاريخ الرصد]],"yyyy-mm")</f>
        <v>2026-03</v>
      </c>
      <c r="AD248" s="1"/>
      <c r="AE248" s="1" t="str">
        <f>IF(Table1[[#This Row],[تاريخ الاغلاق]]="","",TEXT(Table1[[#This Row],[تاريخ الاغلاق]],"yyyy-mm"))</f>
        <v>2026-04</v>
      </c>
      <c r="AF248" s="1" t="str">
        <f>TEXT(Table1[[#This Row],[تاريخ الرصد]],"yyyy")</f>
        <v>2026</v>
      </c>
      <c r="AG2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249" spans="1:33">
      <c r="A249" s="1" t="s">
        <v>0</v>
      </c>
      <c r="B249" s="1" t="s">
        <v>27</v>
      </c>
      <c r="C249" s="1" t="s">
        <v>28</v>
      </c>
      <c r="D249" s="1" t="s">
        <v>1682</v>
      </c>
      <c r="E249" s="1" t="s">
        <v>1683</v>
      </c>
      <c r="F249" s="1" t="s">
        <v>1683</v>
      </c>
      <c r="G249" s="1" t="s">
        <v>1684</v>
      </c>
      <c r="H249" s="1" t="s">
        <v>32</v>
      </c>
      <c r="K249" s="1" t="s">
        <v>33</v>
      </c>
      <c r="L249" s="1" t="s">
        <v>34</v>
      </c>
      <c r="M249" s="1" t="s">
        <v>619</v>
      </c>
      <c r="N249" s="1" t="s">
        <v>262</v>
      </c>
      <c r="P249" s="3">
        <v>41.658759371000002</v>
      </c>
      <c r="Q249" s="3">
        <v>20.283404077</v>
      </c>
      <c r="R249" s="1" t="s">
        <v>227</v>
      </c>
      <c r="S249" s="1" t="s">
        <v>228</v>
      </c>
      <c r="U249" s="1" t="s">
        <v>138</v>
      </c>
      <c r="V249" s="1" t="s">
        <v>40</v>
      </c>
      <c r="W249" s="1" t="s">
        <v>33</v>
      </c>
      <c r="X249" s="1" t="s">
        <v>1685</v>
      </c>
      <c r="Y249" s="1" t="s">
        <v>1685</v>
      </c>
      <c r="Z249" s="2">
        <v>1</v>
      </c>
      <c r="AA249" s="1" t="s">
        <v>1686</v>
      </c>
      <c r="AB249" s="1" t="s">
        <v>1687</v>
      </c>
      <c r="AC249" s="1" t="str">
        <f>TEXT(Table1[[#This Row],[تاريخ الرصد]],"yyyy-mm")</f>
        <v>2026-04</v>
      </c>
      <c r="AD249" s="1"/>
      <c r="AE249" s="1" t="str">
        <f>IF(Table1[[#This Row],[تاريخ الاغلاق]]="","",TEXT(Table1[[#This Row],[تاريخ الاغلاق]],"yyyy-mm"))</f>
        <v/>
      </c>
      <c r="AF249" s="1" t="str">
        <f>TEXT(Table1[[#This Row],[تاريخ الرصد]],"yyyy")</f>
        <v>2026</v>
      </c>
      <c r="AG2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0" spans="1:33">
      <c r="A250" s="1" t="s">
        <v>0</v>
      </c>
      <c r="B250" s="1" t="s">
        <v>27</v>
      </c>
      <c r="C250" s="1" t="s">
        <v>45</v>
      </c>
      <c r="D250" s="1" t="s">
        <v>1688</v>
      </c>
      <c r="E250" s="1" t="s">
        <v>1689</v>
      </c>
      <c r="F250" s="1" t="s">
        <v>1689</v>
      </c>
      <c r="G250" s="1" t="s">
        <v>1690</v>
      </c>
      <c r="H250" s="1" t="s">
        <v>32</v>
      </c>
      <c r="K250" s="1" t="s">
        <v>33</v>
      </c>
      <c r="L250" s="1" t="s">
        <v>49</v>
      </c>
      <c r="M250" s="1" t="s">
        <v>251</v>
      </c>
      <c r="N250" s="1" t="s">
        <v>295</v>
      </c>
      <c r="P250" s="3">
        <v>41.431416716999998</v>
      </c>
      <c r="Q250" s="3">
        <v>19.779685199999999</v>
      </c>
      <c r="R250" s="1" t="s">
        <v>76</v>
      </c>
      <c r="S250" s="1" t="s">
        <v>52</v>
      </c>
      <c r="U250" s="1" t="s">
        <v>53</v>
      </c>
      <c r="V250" s="1" t="s">
        <v>40</v>
      </c>
      <c r="W250" s="1" t="s">
        <v>33</v>
      </c>
      <c r="X250" s="1" t="s">
        <v>1691</v>
      </c>
      <c r="Y250" s="1" t="s">
        <v>1691</v>
      </c>
      <c r="Z250" s="2">
        <v>1</v>
      </c>
      <c r="AA250" s="1" t="s">
        <v>1692</v>
      </c>
      <c r="AB250" s="1" t="s">
        <v>460</v>
      </c>
      <c r="AC250" s="1" t="str">
        <f>TEXT(Table1[[#This Row],[تاريخ الرصد]],"yyyy-mm")</f>
        <v>2026-04</v>
      </c>
      <c r="AD250" s="1"/>
      <c r="AE250" s="1" t="str">
        <f>IF(Table1[[#This Row],[تاريخ الاغلاق]]="","",TEXT(Table1[[#This Row],[تاريخ الاغلاق]],"yyyy-mm"))</f>
        <v/>
      </c>
      <c r="AF250" s="1" t="str">
        <f>TEXT(Table1[[#This Row],[تاريخ الرصد]],"yyyy")</f>
        <v>2026</v>
      </c>
      <c r="AG2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1" spans="1:33">
      <c r="A251" s="1" t="s">
        <v>0</v>
      </c>
      <c r="B251" s="1" t="s">
        <v>27</v>
      </c>
      <c r="C251" s="1" t="s">
        <v>35440</v>
      </c>
      <c r="D251" s="1" t="s">
        <v>1693</v>
      </c>
      <c r="E251" s="1" t="s">
        <v>1694</v>
      </c>
      <c r="F251" s="1" t="s">
        <v>1694</v>
      </c>
      <c r="G251" s="1" t="s">
        <v>1695</v>
      </c>
      <c r="H251" s="1" t="s">
        <v>32</v>
      </c>
      <c r="K251" s="1" t="s">
        <v>33</v>
      </c>
      <c r="L251" s="1" t="s">
        <v>34</v>
      </c>
      <c r="M251" s="1" t="s">
        <v>136</v>
      </c>
      <c r="N251" s="1" t="s">
        <v>245</v>
      </c>
      <c r="P251" s="3">
        <v>41.447947507000002</v>
      </c>
      <c r="Q251" s="3">
        <v>20.043563259999999</v>
      </c>
      <c r="R251" s="1" t="s">
        <v>1069</v>
      </c>
      <c r="S251" s="1" t="s">
        <v>52</v>
      </c>
      <c r="U251" s="1" t="s">
        <v>108</v>
      </c>
      <c r="V251" s="1" t="s">
        <v>40</v>
      </c>
      <c r="W251" s="1" t="s">
        <v>33</v>
      </c>
      <c r="X251" s="1" t="s">
        <v>1696</v>
      </c>
      <c r="Y251" s="1" t="s">
        <v>1696</v>
      </c>
      <c r="Z251" s="2">
        <v>1</v>
      </c>
      <c r="AA251" s="1" t="s">
        <v>1697</v>
      </c>
      <c r="AB251" s="1" t="s">
        <v>1698</v>
      </c>
      <c r="AC251" s="1" t="str">
        <f>TEXT(Table1[[#This Row],[تاريخ الرصد]],"yyyy-mm")</f>
        <v>2026-03</v>
      </c>
      <c r="AD251" s="1"/>
      <c r="AE251" s="1" t="str">
        <f>IF(Table1[[#This Row],[تاريخ الاغلاق]]="","",TEXT(Table1[[#This Row],[تاريخ الاغلاق]],"yyyy-mm"))</f>
        <v/>
      </c>
      <c r="AF251" s="1" t="str">
        <f>TEXT(Table1[[#This Row],[تاريخ الرصد]],"yyyy")</f>
        <v>2026</v>
      </c>
      <c r="AG2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2" spans="1:33">
      <c r="A252" s="1" t="s">
        <v>1699</v>
      </c>
      <c r="B252" s="1" t="s">
        <v>27</v>
      </c>
      <c r="C252" s="1" t="s">
        <v>184</v>
      </c>
      <c r="D252" s="1" t="s">
        <v>1700</v>
      </c>
      <c r="E252" s="1" t="s">
        <v>1701</v>
      </c>
      <c r="F252" s="1" t="s">
        <v>1701</v>
      </c>
      <c r="G252" s="1" t="s">
        <v>94</v>
      </c>
      <c r="H252" s="1" t="s">
        <v>1702</v>
      </c>
      <c r="I252" s="1" t="s">
        <v>188</v>
      </c>
      <c r="J252" s="1" t="s">
        <v>189</v>
      </c>
      <c r="K252" s="1" t="s">
        <v>33</v>
      </c>
      <c r="M252" s="1" t="s">
        <v>633</v>
      </c>
      <c r="N252" s="1" t="s">
        <v>634</v>
      </c>
      <c r="O252" s="1" t="s">
        <v>508</v>
      </c>
      <c r="P252" s="3">
        <v>41.246067652999997</v>
      </c>
      <c r="Q252" s="3">
        <v>19.944973327</v>
      </c>
      <c r="R252" s="1" t="s">
        <v>37</v>
      </c>
      <c r="S252" s="1" t="s">
        <v>38</v>
      </c>
      <c r="U252" s="1" t="s">
        <v>237</v>
      </c>
      <c r="V252" s="1" t="s">
        <v>40</v>
      </c>
      <c r="W252" s="1" t="s">
        <v>33</v>
      </c>
      <c r="X252" s="1" t="s">
        <v>1703</v>
      </c>
      <c r="Y252" s="1" t="s">
        <v>1704</v>
      </c>
      <c r="Z252" s="2">
        <v>1</v>
      </c>
      <c r="AA252" s="1" t="s">
        <v>1705</v>
      </c>
      <c r="AB252" s="1" t="s">
        <v>638</v>
      </c>
      <c r="AC252" s="1" t="str">
        <f>TEXT(Table1[[#This Row],[تاريخ الرصد]],"yyyy-mm")</f>
        <v>2026-03</v>
      </c>
      <c r="AD252" s="1"/>
      <c r="AE252" s="1" t="str">
        <f>IF(Table1[[#This Row],[تاريخ الاغلاق]]="","",TEXT(Table1[[#This Row],[تاريخ الاغلاق]],"yyyy-mm"))</f>
        <v>2026-03</v>
      </c>
      <c r="AF252" s="1" t="str">
        <f>TEXT(Table1[[#This Row],[تاريخ الرصد]],"yyyy")</f>
        <v>2026</v>
      </c>
      <c r="AG2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253" spans="1:33">
      <c r="A253" s="1" t="s">
        <v>1706</v>
      </c>
      <c r="B253" s="1" t="s">
        <v>27</v>
      </c>
      <c r="C253" s="1" t="s">
        <v>35440</v>
      </c>
      <c r="D253" s="1" t="s">
        <v>1707</v>
      </c>
      <c r="E253" s="1" t="s">
        <v>1708</v>
      </c>
      <c r="F253" s="1" t="s">
        <v>1708</v>
      </c>
      <c r="G253" s="1" t="s">
        <v>94</v>
      </c>
      <c r="H253" s="1" t="s">
        <v>1709</v>
      </c>
      <c r="I253" s="1" t="s">
        <v>420</v>
      </c>
      <c r="J253" s="1" t="s">
        <v>328</v>
      </c>
      <c r="K253" s="1" t="s">
        <v>33</v>
      </c>
      <c r="M253" s="1" t="s">
        <v>901</v>
      </c>
      <c r="N253" s="1" t="s">
        <v>36</v>
      </c>
      <c r="O253" s="1" t="s">
        <v>1442</v>
      </c>
      <c r="P253" s="3">
        <v>41.473448036000001</v>
      </c>
      <c r="Q253" s="3">
        <v>20.017911779999999</v>
      </c>
      <c r="R253" s="1" t="s">
        <v>37</v>
      </c>
      <c r="S253" s="1" t="s">
        <v>38</v>
      </c>
      <c r="U253" s="1" t="s">
        <v>86</v>
      </c>
      <c r="V253" s="1" t="s">
        <v>40</v>
      </c>
      <c r="W253" s="1" t="s">
        <v>33</v>
      </c>
      <c r="X253" s="1" t="s">
        <v>1710</v>
      </c>
      <c r="Y253" s="1" t="s">
        <v>1711</v>
      </c>
      <c r="Z253" s="2">
        <v>1</v>
      </c>
      <c r="AA253" s="1" t="s">
        <v>1712</v>
      </c>
      <c r="AB253" s="1" t="s">
        <v>1713</v>
      </c>
      <c r="AC253" s="1" t="str">
        <f>TEXT(Table1[[#This Row],[تاريخ الرصد]],"yyyy-mm")</f>
        <v>2026-01</v>
      </c>
      <c r="AD253" s="1"/>
      <c r="AE253" s="1" t="str">
        <f>IF(Table1[[#This Row],[تاريخ الاغلاق]]="","",TEXT(Table1[[#This Row],[تاريخ الاغلاق]],"yyyy-mm"))</f>
        <v>2026-02</v>
      </c>
      <c r="AF253" s="1" t="str">
        <f>TEXT(Table1[[#This Row],[تاريخ الرصد]],"yyyy")</f>
        <v>2026</v>
      </c>
      <c r="AG25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40</v>
      </c>
    </row>
    <row r="254" spans="1:33">
      <c r="A254" s="1" t="s">
        <v>91</v>
      </c>
      <c r="B254" s="1" t="s">
        <v>27</v>
      </c>
      <c r="C254" s="1" t="s">
        <v>35440</v>
      </c>
      <c r="D254" s="1" t="s">
        <v>1714</v>
      </c>
      <c r="E254" s="1" t="s">
        <v>1715</v>
      </c>
      <c r="F254" s="1" t="s">
        <v>1715</v>
      </c>
      <c r="G254" s="1" t="s">
        <v>94</v>
      </c>
      <c r="H254" s="1" t="s">
        <v>32</v>
      </c>
      <c r="K254" s="1" t="s">
        <v>95</v>
      </c>
      <c r="L254" s="1" t="s">
        <v>95</v>
      </c>
      <c r="M254" s="1" t="s">
        <v>74</v>
      </c>
      <c r="N254" s="1" t="s">
        <v>96</v>
      </c>
      <c r="O254" s="1" t="s">
        <v>96</v>
      </c>
      <c r="P254" s="3">
        <v>41.452595967999997</v>
      </c>
      <c r="Q254" s="3">
        <v>20.007693255</v>
      </c>
      <c r="R254" s="1" t="s">
        <v>37</v>
      </c>
      <c r="S254" s="1" t="s">
        <v>38</v>
      </c>
      <c r="U254" s="1" t="s">
        <v>97</v>
      </c>
      <c r="V254" s="1" t="s">
        <v>40</v>
      </c>
      <c r="W254" s="1" t="s">
        <v>33</v>
      </c>
      <c r="X254" s="1" t="s">
        <v>1716</v>
      </c>
      <c r="Y254" s="1" t="s">
        <v>1717</v>
      </c>
      <c r="Z254" s="2">
        <v>1</v>
      </c>
      <c r="AA254" s="1" t="s">
        <v>1718</v>
      </c>
      <c r="AB254" s="1" t="s">
        <v>101</v>
      </c>
      <c r="AC254" s="1" t="str">
        <f>TEXT(Table1[[#This Row],[تاريخ الرصد]],"yyyy-mm")</f>
        <v>2026-03</v>
      </c>
      <c r="AD254" s="1"/>
      <c r="AE254" s="1" t="str">
        <f>IF(Table1[[#This Row],[تاريخ الاغلاق]]="","",TEXT(Table1[[#This Row],[تاريخ الاغلاق]],"yyyy-mm"))</f>
        <v>2026-05</v>
      </c>
      <c r="AF254" s="1" t="str">
        <f>TEXT(Table1[[#This Row],[تاريخ الرصد]],"yyyy")</f>
        <v>2026</v>
      </c>
      <c r="AG25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55" spans="1:33">
      <c r="A255" s="1" t="s">
        <v>0</v>
      </c>
      <c r="B255" s="1" t="s">
        <v>27</v>
      </c>
      <c r="C255" s="1" t="s">
        <v>28</v>
      </c>
      <c r="D255" s="1" t="s">
        <v>1719</v>
      </c>
      <c r="E255" s="1" t="s">
        <v>1720</v>
      </c>
      <c r="F255" s="1" t="s">
        <v>1720</v>
      </c>
      <c r="G255" s="1" t="s">
        <v>1721</v>
      </c>
      <c r="H255" s="1" t="s">
        <v>32</v>
      </c>
      <c r="K255" s="1" t="s">
        <v>33</v>
      </c>
      <c r="L255" s="1" t="s">
        <v>49</v>
      </c>
      <c r="M255" s="1" t="s">
        <v>146</v>
      </c>
      <c r="N255" s="1" t="s">
        <v>137</v>
      </c>
      <c r="P255" s="3">
        <v>41.652021200999997</v>
      </c>
      <c r="Q255" s="3">
        <v>20.262961167</v>
      </c>
      <c r="R255" s="1" t="s">
        <v>51</v>
      </c>
      <c r="S255" s="1" t="s">
        <v>52</v>
      </c>
      <c r="U255" s="1" t="s">
        <v>39</v>
      </c>
      <c r="V255" s="1" t="s">
        <v>40</v>
      </c>
      <c r="W255" s="1" t="s">
        <v>33</v>
      </c>
      <c r="X255" s="1" t="s">
        <v>1722</v>
      </c>
      <c r="Y255" s="1" t="s">
        <v>1723</v>
      </c>
      <c r="Z255" s="2">
        <v>1</v>
      </c>
      <c r="AA255" s="1" t="s">
        <v>1724</v>
      </c>
      <c r="AB255" s="1" t="s">
        <v>1725</v>
      </c>
      <c r="AC255" s="1" t="str">
        <f>TEXT(Table1[[#This Row],[تاريخ الرصد]],"yyyy-mm")</f>
        <v>2026-03</v>
      </c>
      <c r="AD255" s="1"/>
      <c r="AE255" s="1" t="str">
        <f>IF(Table1[[#This Row],[تاريخ الاغلاق]]="","",TEXT(Table1[[#This Row],[تاريخ الاغلاق]],"yyyy-mm"))</f>
        <v/>
      </c>
      <c r="AF255" s="1" t="str">
        <f>TEXT(Table1[[#This Row],[تاريخ الرصد]],"yyyy")</f>
        <v>2026</v>
      </c>
      <c r="AG2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6" spans="1:33">
      <c r="A256" s="1" t="s">
        <v>0</v>
      </c>
      <c r="B256" s="1" t="s">
        <v>27</v>
      </c>
      <c r="C256" s="1" t="s">
        <v>184</v>
      </c>
      <c r="D256" s="1" t="s">
        <v>1726</v>
      </c>
      <c r="E256" s="1" t="s">
        <v>1727</v>
      </c>
      <c r="F256" s="1" t="s">
        <v>1727</v>
      </c>
      <c r="G256" s="1" t="s">
        <v>1728</v>
      </c>
      <c r="H256" s="1" t="s">
        <v>32</v>
      </c>
      <c r="K256" s="1" t="s">
        <v>33</v>
      </c>
      <c r="L256" s="1" t="s">
        <v>135</v>
      </c>
      <c r="M256" s="1" t="s">
        <v>329</v>
      </c>
      <c r="N256" s="1" t="s">
        <v>1729</v>
      </c>
      <c r="P256" s="3">
        <v>41.252525200000001</v>
      </c>
      <c r="Q256" s="3">
        <v>19.940312800000001</v>
      </c>
      <c r="R256" s="1" t="s">
        <v>147</v>
      </c>
      <c r="S256" s="1" t="s">
        <v>52</v>
      </c>
      <c r="U256" s="1" t="s">
        <v>237</v>
      </c>
      <c r="V256" s="1" t="s">
        <v>40</v>
      </c>
      <c r="W256" s="1" t="s">
        <v>33</v>
      </c>
      <c r="X256" s="1" t="s">
        <v>1730</v>
      </c>
      <c r="Y256" s="1" t="s">
        <v>1730</v>
      </c>
      <c r="Z256" s="2">
        <v>1</v>
      </c>
      <c r="AA256" s="1" t="s">
        <v>1731</v>
      </c>
      <c r="AB256" s="1" t="s">
        <v>131</v>
      </c>
      <c r="AC256" s="1" t="str">
        <f>TEXT(Table1[[#This Row],[تاريخ الرصد]],"yyyy-mm")</f>
        <v>2026-05</v>
      </c>
      <c r="AD256" s="1"/>
      <c r="AE256" s="1" t="str">
        <f>IF(Table1[[#This Row],[تاريخ الاغلاق]]="","",TEXT(Table1[[#This Row],[تاريخ الاغلاق]],"yyyy-mm"))</f>
        <v/>
      </c>
      <c r="AF256" s="1" t="str">
        <f>TEXT(Table1[[#This Row],[تاريخ الرصد]],"yyyy")</f>
        <v>2026</v>
      </c>
      <c r="AG2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7" spans="1:33">
      <c r="A257" s="1" t="s">
        <v>0</v>
      </c>
      <c r="B257" s="1" t="s">
        <v>27</v>
      </c>
      <c r="C257" s="1" t="s">
        <v>45</v>
      </c>
      <c r="D257" s="1" t="s">
        <v>1732</v>
      </c>
      <c r="E257" s="1" t="s">
        <v>1733</v>
      </c>
      <c r="F257" s="1" t="s">
        <v>1733</v>
      </c>
      <c r="G257" s="1" t="s">
        <v>1734</v>
      </c>
      <c r="H257" s="1" t="s">
        <v>32</v>
      </c>
      <c r="K257" s="1" t="s">
        <v>33</v>
      </c>
      <c r="L257" s="1" t="s">
        <v>49</v>
      </c>
      <c r="M257" s="1" t="s">
        <v>74</v>
      </c>
      <c r="N257" s="1" t="s">
        <v>75</v>
      </c>
      <c r="P257" s="3">
        <v>41.434939</v>
      </c>
      <c r="Q257" s="3">
        <v>19.780771999999999</v>
      </c>
      <c r="R257" s="1" t="s">
        <v>1470</v>
      </c>
      <c r="S257" s="1" t="s">
        <v>52</v>
      </c>
      <c r="U257" s="1" t="s">
        <v>53</v>
      </c>
      <c r="V257" s="1" t="s">
        <v>40</v>
      </c>
      <c r="W257" s="1" t="s">
        <v>33</v>
      </c>
      <c r="X257" s="1" t="s">
        <v>1735</v>
      </c>
      <c r="Y257" s="1" t="s">
        <v>1735</v>
      </c>
      <c r="Z257" s="2">
        <v>1</v>
      </c>
      <c r="AA257" s="1" t="s">
        <v>1736</v>
      </c>
      <c r="AB257" s="1" t="s">
        <v>1737</v>
      </c>
      <c r="AC257" s="1" t="str">
        <f>TEXT(Table1[[#This Row],[تاريخ الرصد]],"yyyy-mm")</f>
        <v>2026-03</v>
      </c>
      <c r="AD257" s="1"/>
      <c r="AE257" s="1" t="str">
        <f>IF(Table1[[#This Row],[تاريخ الاغلاق]]="","",TEXT(Table1[[#This Row],[تاريخ الاغلاق]],"yyyy-mm"))</f>
        <v/>
      </c>
      <c r="AF257" s="1" t="str">
        <f>TEXT(Table1[[#This Row],[تاريخ الرصد]],"yyyy")</f>
        <v>2026</v>
      </c>
      <c r="AG2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8" spans="1:33">
      <c r="A258" s="1" t="s">
        <v>0</v>
      </c>
      <c r="B258" s="1" t="s">
        <v>27</v>
      </c>
      <c r="C258" s="1" t="s">
        <v>142</v>
      </c>
      <c r="D258" s="1" t="s">
        <v>1738</v>
      </c>
      <c r="E258" s="1" t="s">
        <v>1739</v>
      </c>
      <c r="F258" s="1" t="s">
        <v>1739</v>
      </c>
      <c r="G258" s="1" t="s">
        <v>1740</v>
      </c>
      <c r="H258" s="1" t="s">
        <v>32</v>
      </c>
      <c r="K258" s="1" t="s">
        <v>33</v>
      </c>
      <c r="L258" s="1" t="s">
        <v>218</v>
      </c>
      <c r="M258" s="1" t="s">
        <v>146</v>
      </c>
      <c r="N258" s="1" t="s">
        <v>137</v>
      </c>
      <c r="P258" s="3">
        <v>41.071884087000001</v>
      </c>
      <c r="Q258" s="3">
        <v>20.199658612</v>
      </c>
      <c r="R258" s="1" t="s">
        <v>1431</v>
      </c>
      <c r="S258" s="1" t="s">
        <v>52</v>
      </c>
      <c r="U258" s="1" t="s">
        <v>148</v>
      </c>
      <c r="V258" s="1" t="s">
        <v>40</v>
      </c>
      <c r="W258" s="1" t="s">
        <v>33</v>
      </c>
      <c r="X258" s="1" t="s">
        <v>1741</v>
      </c>
      <c r="Y258" s="1" t="s">
        <v>1741</v>
      </c>
      <c r="Z258" s="2">
        <v>1</v>
      </c>
      <c r="AA258" s="1" t="s">
        <v>1742</v>
      </c>
      <c r="AB258" s="1" t="s">
        <v>1743</v>
      </c>
      <c r="AC258" s="1" t="str">
        <f>TEXT(Table1[[#This Row],[تاريخ الرصد]],"yyyy-mm")</f>
        <v>2026-03</v>
      </c>
      <c r="AD258" s="1"/>
      <c r="AE258" s="1" t="str">
        <f>IF(Table1[[#This Row],[تاريخ الاغلاق]]="","",TEXT(Table1[[#This Row],[تاريخ الاغلاق]],"yyyy-mm"))</f>
        <v/>
      </c>
      <c r="AF258" s="1" t="str">
        <f>TEXT(Table1[[#This Row],[تاريخ الرصد]],"yyyy")</f>
        <v>2026</v>
      </c>
      <c r="AG2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9" spans="1:33">
      <c r="A259" s="1" t="s">
        <v>0</v>
      </c>
      <c r="B259" s="1" t="s">
        <v>27</v>
      </c>
      <c r="C259" s="1" t="s">
        <v>169</v>
      </c>
      <c r="D259" s="1" t="s">
        <v>1744</v>
      </c>
      <c r="E259" s="1" t="s">
        <v>1745</v>
      </c>
      <c r="F259" s="1" t="s">
        <v>1745</v>
      </c>
      <c r="G259" s="1" t="s">
        <v>1746</v>
      </c>
      <c r="H259" s="1" t="s">
        <v>32</v>
      </c>
      <c r="K259" s="1" t="s">
        <v>33</v>
      </c>
      <c r="L259" s="1" t="s">
        <v>49</v>
      </c>
      <c r="M259" s="1" t="s">
        <v>146</v>
      </c>
      <c r="N259" s="1" t="s">
        <v>208</v>
      </c>
      <c r="P259" s="3">
        <v>41.578256533999998</v>
      </c>
      <c r="Q259" s="3">
        <v>19.874424114</v>
      </c>
      <c r="R259" s="1" t="s">
        <v>319</v>
      </c>
      <c r="S259" s="1" t="s">
        <v>52</v>
      </c>
      <c r="U259" s="1" t="s">
        <v>173</v>
      </c>
      <c r="V259" s="1" t="s">
        <v>40</v>
      </c>
      <c r="W259" s="1" t="s">
        <v>33</v>
      </c>
      <c r="X259" s="1" t="s">
        <v>1747</v>
      </c>
      <c r="Y259" s="1" t="s">
        <v>1747</v>
      </c>
      <c r="Z259" s="2">
        <v>1</v>
      </c>
      <c r="AA259" s="1" t="s">
        <v>1748</v>
      </c>
      <c r="AB259" s="1" t="s">
        <v>1749</v>
      </c>
      <c r="AC259" s="1" t="str">
        <f>TEXT(Table1[[#This Row],[تاريخ الرصد]],"yyyy-mm")</f>
        <v>2026-03</v>
      </c>
      <c r="AD259" s="1"/>
      <c r="AE259" s="1" t="str">
        <f>IF(Table1[[#This Row],[تاريخ الاغلاق]]="","",TEXT(Table1[[#This Row],[تاريخ الاغلاق]],"yyyy-mm"))</f>
        <v/>
      </c>
      <c r="AF259" s="1" t="str">
        <f>TEXT(Table1[[#This Row],[تاريخ الرصد]],"yyyy")</f>
        <v>2026</v>
      </c>
      <c r="AG2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0" spans="1:33">
      <c r="A260" s="1" t="s">
        <v>0</v>
      </c>
      <c r="B260" s="1" t="s">
        <v>27</v>
      </c>
      <c r="C260" s="1" t="s">
        <v>45</v>
      </c>
      <c r="D260" s="1" t="s">
        <v>1750</v>
      </c>
      <c r="E260" s="1" t="s">
        <v>1751</v>
      </c>
      <c r="F260" s="1" t="s">
        <v>1751</v>
      </c>
      <c r="G260" s="1" t="s">
        <v>94</v>
      </c>
      <c r="H260" s="1" t="s">
        <v>32</v>
      </c>
      <c r="K260" s="1" t="s">
        <v>125</v>
      </c>
      <c r="L260" s="1" t="s">
        <v>125</v>
      </c>
      <c r="M260" s="1" t="s">
        <v>390</v>
      </c>
      <c r="N260" s="1" t="s">
        <v>127</v>
      </c>
      <c r="P260" s="3">
        <v>41.431642701000001</v>
      </c>
      <c r="Q260" s="3">
        <v>19.779975935</v>
      </c>
      <c r="R260" s="1" t="s">
        <v>484</v>
      </c>
      <c r="S260" s="1" t="s">
        <v>38</v>
      </c>
      <c r="U260" s="1" t="s">
        <v>53</v>
      </c>
      <c r="V260" s="1" t="s">
        <v>40</v>
      </c>
      <c r="W260" s="1" t="s">
        <v>66</v>
      </c>
      <c r="X260" s="1" t="s">
        <v>1752</v>
      </c>
      <c r="Y260" s="1" t="s">
        <v>1752</v>
      </c>
      <c r="Z260" s="2">
        <v>1</v>
      </c>
      <c r="AA260" s="1" t="s">
        <v>1753</v>
      </c>
      <c r="AB260" s="1" t="s">
        <v>131</v>
      </c>
      <c r="AC260" s="1" t="str">
        <f>TEXT(Table1[[#This Row],[تاريخ الرصد]],"yyyy-mm")</f>
        <v>2026-05</v>
      </c>
      <c r="AD260" s="1"/>
      <c r="AE260" s="1" t="str">
        <f>IF(Table1[[#This Row],[تاريخ الاغلاق]]="","",TEXT(Table1[[#This Row],[تاريخ الاغلاق]],"yyyy-mm"))</f>
        <v/>
      </c>
      <c r="AF260" s="1" t="str">
        <f>TEXT(Table1[[#This Row],[تاريخ الرصد]],"yyyy")</f>
        <v>2026</v>
      </c>
      <c r="AG2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1" spans="1:33">
      <c r="A261" s="1" t="s">
        <v>0</v>
      </c>
      <c r="B261" s="1" t="s">
        <v>27</v>
      </c>
      <c r="C261" s="1" t="s">
        <v>35440</v>
      </c>
      <c r="D261" s="1" t="s">
        <v>1754</v>
      </c>
      <c r="E261" s="1" t="s">
        <v>1755</v>
      </c>
      <c r="F261" s="1" t="s">
        <v>1755</v>
      </c>
      <c r="G261" s="1" t="s">
        <v>1756</v>
      </c>
      <c r="H261" s="1" t="s">
        <v>32</v>
      </c>
      <c r="K261" s="1" t="s">
        <v>33</v>
      </c>
      <c r="L261" s="1" t="s">
        <v>218</v>
      </c>
      <c r="M261" s="1" t="s">
        <v>590</v>
      </c>
      <c r="N261" s="1" t="s">
        <v>1757</v>
      </c>
      <c r="P261" s="3">
        <v>41.463038165</v>
      </c>
      <c r="Q261" s="3">
        <v>20.001922669999999</v>
      </c>
      <c r="R261" s="1" t="s">
        <v>51</v>
      </c>
      <c r="S261" s="1" t="s">
        <v>52</v>
      </c>
      <c r="U261" s="1" t="s">
        <v>377</v>
      </c>
      <c r="V261" s="1" t="s">
        <v>40</v>
      </c>
      <c r="W261" s="1" t="s">
        <v>33</v>
      </c>
      <c r="X261" s="1" t="s">
        <v>1758</v>
      </c>
      <c r="Y261" s="1" t="s">
        <v>1758</v>
      </c>
      <c r="Z261" s="2">
        <v>1</v>
      </c>
      <c r="AA261" s="1" t="s">
        <v>1759</v>
      </c>
      <c r="AB261" s="1" t="s">
        <v>1760</v>
      </c>
      <c r="AC261" s="1" t="str">
        <f>TEXT(Table1[[#This Row],[تاريخ الرصد]],"yyyy-mm")</f>
        <v>2026-02</v>
      </c>
      <c r="AD261" s="1"/>
      <c r="AE261" s="1" t="str">
        <f>IF(Table1[[#This Row],[تاريخ الاغلاق]]="","",TEXT(Table1[[#This Row],[تاريخ الاغلاق]],"yyyy-mm"))</f>
        <v/>
      </c>
      <c r="AF261" s="1" t="str">
        <f>TEXT(Table1[[#This Row],[تاريخ الرصد]],"yyyy")</f>
        <v>2026</v>
      </c>
      <c r="AG2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2" spans="1:33">
      <c r="A262" s="1" t="s">
        <v>0</v>
      </c>
      <c r="B262" s="1" t="s">
        <v>27</v>
      </c>
      <c r="C262" s="1" t="s">
        <v>28</v>
      </c>
      <c r="D262" s="1" t="s">
        <v>1761</v>
      </c>
      <c r="E262" s="1" t="s">
        <v>1762</v>
      </c>
      <c r="F262" s="1" t="s">
        <v>1762</v>
      </c>
      <c r="G262" s="1" t="s">
        <v>1763</v>
      </c>
      <c r="H262" s="1" t="s">
        <v>32</v>
      </c>
      <c r="K262" s="1" t="s">
        <v>33</v>
      </c>
      <c r="L262" s="1" t="s">
        <v>34</v>
      </c>
      <c r="M262" s="1" t="s">
        <v>1395</v>
      </c>
      <c r="N262" s="1" t="s">
        <v>370</v>
      </c>
      <c r="P262" s="3">
        <v>41.648323013000002</v>
      </c>
      <c r="Q262" s="3">
        <v>20.285410596999998</v>
      </c>
      <c r="R262" s="1" t="s">
        <v>37</v>
      </c>
      <c r="S262" s="1" t="s">
        <v>38</v>
      </c>
      <c r="U262" s="1" t="s">
        <v>138</v>
      </c>
      <c r="V262" s="1" t="s">
        <v>40</v>
      </c>
      <c r="W262" s="1" t="s">
        <v>33</v>
      </c>
      <c r="X262" s="1" t="s">
        <v>1764</v>
      </c>
      <c r="Y262" s="1" t="s">
        <v>1765</v>
      </c>
      <c r="Z262" s="2">
        <v>1</v>
      </c>
      <c r="AA262" s="1" t="s">
        <v>1766</v>
      </c>
      <c r="AB262" s="1" t="s">
        <v>1767</v>
      </c>
      <c r="AC262" s="1" t="str">
        <f>TEXT(Table1[[#This Row],[تاريخ الرصد]],"yyyy-mm")</f>
        <v>2026-05</v>
      </c>
      <c r="AD262" s="1"/>
      <c r="AE262" s="1" t="str">
        <f>IF(Table1[[#This Row],[تاريخ الاغلاق]]="","",TEXT(Table1[[#This Row],[تاريخ الاغلاق]],"yyyy-mm"))</f>
        <v/>
      </c>
      <c r="AF262" s="1" t="str">
        <f>TEXT(Table1[[#This Row],[تاريخ الرصد]],"yyyy")</f>
        <v>2026</v>
      </c>
      <c r="AG2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3" spans="1:33">
      <c r="A263" s="1" t="s">
        <v>0</v>
      </c>
      <c r="B263" s="1" t="s">
        <v>27</v>
      </c>
      <c r="C263" s="1" t="s">
        <v>45</v>
      </c>
      <c r="D263" s="1" t="s">
        <v>1768</v>
      </c>
      <c r="E263" s="1" t="s">
        <v>1769</v>
      </c>
      <c r="F263" s="1" t="s">
        <v>1769</v>
      </c>
      <c r="G263" s="1" t="s">
        <v>1770</v>
      </c>
      <c r="H263" s="1" t="s">
        <v>32</v>
      </c>
      <c r="K263" s="1" t="s">
        <v>33</v>
      </c>
      <c r="L263" s="1" t="s">
        <v>49</v>
      </c>
      <c r="M263" s="1" t="s">
        <v>856</v>
      </c>
      <c r="N263" s="1" t="s">
        <v>105</v>
      </c>
      <c r="P263" s="3">
        <v>41.430426900000001</v>
      </c>
      <c r="Q263" s="3">
        <v>19.7942173</v>
      </c>
      <c r="R263" s="1" t="s">
        <v>37</v>
      </c>
      <c r="S263" s="1" t="s">
        <v>38</v>
      </c>
      <c r="U263" s="1" t="s">
        <v>412</v>
      </c>
      <c r="V263" s="1" t="s">
        <v>40</v>
      </c>
      <c r="W263" s="1" t="s">
        <v>33</v>
      </c>
      <c r="X263" s="1" t="s">
        <v>1771</v>
      </c>
      <c r="Y263" s="1" t="s">
        <v>1771</v>
      </c>
      <c r="Z263" s="2">
        <v>1</v>
      </c>
      <c r="AA263" s="1" t="s">
        <v>1772</v>
      </c>
      <c r="AB263" s="1" t="s">
        <v>1301</v>
      </c>
      <c r="AC263" s="1" t="str">
        <f>TEXT(Table1[[#This Row],[تاريخ الرصد]],"yyyy-mm")</f>
        <v>2026-01</v>
      </c>
      <c r="AD263" s="1"/>
      <c r="AE263" s="1" t="str">
        <f>IF(Table1[[#This Row],[تاريخ الاغلاق]]="","",TEXT(Table1[[#This Row],[تاريخ الاغلاق]],"yyyy-mm"))</f>
        <v/>
      </c>
      <c r="AF263" s="1" t="str">
        <f>TEXT(Table1[[#This Row],[تاريخ الرصد]],"yyyy")</f>
        <v>2026</v>
      </c>
      <c r="AG2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4" spans="1:33">
      <c r="A264" s="1" t="s">
        <v>0</v>
      </c>
      <c r="B264" s="1" t="s">
        <v>27</v>
      </c>
      <c r="C264" s="1" t="s">
        <v>142</v>
      </c>
      <c r="D264" s="1" t="s">
        <v>1773</v>
      </c>
      <c r="E264" s="1" t="s">
        <v>1774</v>
      </c>
      <c r="F264" s="1" t="s">
        <v>1774</v>
      </c>
      <c r="G264" s="1" t="s">
        <v>1775</v>
      </c>
      <c r="H264" s="1" t="s">
        <v>32</v>
      </c>
      <c r="K264" s="1" t="s">
        <v>33</v>
      </c>
      <c r="L264" s="1" t="s">
        <v>135</v>
      </c>
      <c r="M264" s="1" t="s">
        <v>390</v>
      </c>
      <c r="N264" s="1" t="s">
        <v>1776</v>
      </c>
      <c r="P264" s="3">
        <v>41.091721839000002</v>
      </c>
      <c r="Q264" s="3">
        <v>20.183742877</v>
      </c>
      <c r="R264" s="1" t="s">
        <v>626</v>
      </c>
      <c r="S264" s="1" t="s">
        <v>52</v>
      </c>
      <c r="U264" s="1" t="s">
        <v>804</v>
      </c>
      <c r="V264" s="1" t="s">
        <v>40</v>
      </c>
      <c r="W264" s="1" t="s">
        <v>33</v>
      </c>
      <c r="X264" s="1" t="s">
        <v>1777</v>
      </c>
      <c r="Y264" s="1" t="s">
        <v>1777</v>
      </c>
      <c r="Z264" s="2">
        <v>1</v>
      </c>
      <c r="AA264" s="1" t="s">
        <v>1778</v>
      </c>
      <c r="AB264" s="1" t="s">
        <v>131</v>
      </c>
      <c r="AC264" s="1" t="str">
        <f>TEXT(Table1[[#This Row],[تاريخ الرصد]],"yyyy-mm")</f>
        <v>2026-05</v>
      </c>
      <c r="AD264" s="1"/>
      <c r="AE264" s="1" t="str">
        <f>IF(Table1[[#This Row],[تاريخ الاغلاق]]="","",TEXT(Table1[[#This Row],[تاريخ الاغلاق]],"yyyy-mm"))</f>
        <v/>
      </c>
      <c r="AF264" s="1" t="str">
        <f>TEXT(Table1[[#This Row],[تاريخ الرصد]],"yyyy")</f>
        <v>2026</v>
      </c>
      <c r="AG2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5" spans="1:33">
      <c r="A265" s="1" t="s">
        <v>0</v>
      </c>
      <c r="B265" s="1" t="s">
        <v>27</v>
      </c>
      <c r="C265" s="1" t="s">
        <v>45</v>
      </c>
      <c r="D265" s="1" t="s">
        <v>1779</v>
      </c>
      <c r="E265" s="1" t="s">
        <v>1780</v>
      </c>
      <c r="F265" s="1" t="s">
        <v>1780</v>
      </c>
      <c r="G265" s="1" t="s">
        <v>1781</v>
      </c>
      <c r="H265" s="1" t="s">
        <v>32</v>
      </c>
      <c r="K265" s="1" t="s">
        <v>33</v>
      </c>
      <c r="L265" s="1" t="s">
        <v>49</v>
      </c>
      <c r="M265" s="1" t="s">
        <v>251</v>
      </c>
      <c r="N265" s="1" t="s">
        <v>295</v>
      </c>
      <c r="P265" s="3">
        <v>41.433125261000001</v>
      </c>
      <c r="Q265" s="3">
        <v>19.756403066000001</v>
      </c>
      <c r="R265" s="1" t="s">
        <v>37</v>
      </c>
      <c r="S265" s="1" t="s">
        <v>38</v>
      </c>
      <c r="U265" s="1" t="s">
        <v>53</v>
      </c>
      <c r="V265" s="1" t="s">
        <v>40</v>
      </c>
      <c r="W265" s="1" t="s">
        <v>33</v>
      </c>
      <c r="X265" s="1" t="s">
        <v>1782</v>
      </c>
      <c r="Y265" s="1" t="s">
        <v>1783</v>
      </c>
      <c r="Z265" s="2">
        <v>1</v>
      </c>
      <c r="AA265" s="1" t="s">
        <v>1784</v>
      </c>
      <c r="AB265" s="1" t="s">
        <v>478</v>
      </c>
      <c r="AC265" s="1" t="str">
        <f>TEXT(Table1[[#This Row],[تاريخ الرصد]],"yyyy-mm")</f>
        <v>2026-04</v>
      </c>
      <c r="AD265" s="1"/>
      <c r="AE265" s="1" t="str">
        <f>IF(Table1[[#This Row],[تاريخ الاغلاق]]="","",TEXT(Table1[[#This Row],[تاريخ الاغلاق]],"yyyy-mm"))</f>
        <v/>
      </c>
      <c r="AF265" s="1" t="str">
        <f>TEXT(Table1[[#This Row],[تاريخ الرصد]],"yyyy")</f>
        <v>2026</v>
      </c>
      <c r="AG2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6" spans="1:33">
      <c r="A266" s="1" t="s">
        <v>0</v>
      </c>
      <c r="B266" s="1" t="s">
        <v>27</v>
      </c>
      <c r="C266" s="1" t="s">
        <v>57</v>
      </c>
      <c r="D266" s="1" t="s">
        <v>1785</v>
      </c>
      <c r="E266" s="1" t="s">
        <v>1786</v>
      </c>
      <c r="F266" s="1" t="s">
        <v>1786</v>
      </c>
      <c r="G266" s="1" t="s">
        <v>1787</v>
      </c>
      <c r="H266" s="1" t="s">
        <v>32</v>
      </c>
      <c r="K266" s="1" t="s">
        <v>33</v>
      </c>
      <c r="L266" s="1" t="s">
        <v>49</v>
      </c>
      <c r="M266" s="1" t="s">
        <v>136</v>
      </c>
      <c r="N266" s="1" t="s">
        <v>718</v>
      </c>
      <c r="P266" s="3">
        <v>41.289066097999999</v>
      </c>
      <c r="Q266" s="3">
        <v>20.142936692999999</v>
      </c>
      <c r="R266" s="1" t="s">
        <v>51</v>
      </c>
      <c r="S266" s="1" t="s">
        <v>52</v>
      </c>
      <c r="U266" s="1" t="s">
        <v>385</v>
      </c>
      <c r="V266" s="1" t="s">
        <v>40</v>
      </c>
      <c r="W266" s="1" t="s">
        <v>33</v>
      </c>
      <c r="X266" s="1" t="s">
        <v>1788</v>
      </c>
      <c r="Y266" s="1" t="s">
        <v>1788</v>
      </c>
      <c r="Z266" s="2">
        <v>1</v>
      </c>
      <c r="AA266" s="1" t="s">
        <v>1789</v>
      </c>
      <c r="AB266" s="1" t="s">
        <v>1790</v>
      </c>
      <c r="AC266" s="1" t="str">
        <f>TEXT(Table1[[#This Row],[تاريخ الرصد]],"yyyy-mm")</f>
        <v>2026-03</v>
      </c>
      <c r="AD266" s="1"/>
      <c r="AE266" s="1" t="str">
        <f>IF(Table1[[#This Row],[تاريخ الاغلاق]]="","",TEXT(Table1[[#This Row],[تاريخ الاغلاق]],"yyyy-mm"))</f>
        <v/>
      </c>
      <c r="AF266" s="1" t="str">
        <f>TEXT(Table1[[#This Row],[تاريخ الرصد]],"yyyy")</f>
        <v>2026</v>
      </c>
      <c r="AG2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7" spans="1:33">
      <c r="A267" s="1" t="s">
        <v>91</v>
      </c>
      <c r="B267" s="1" t="s">
        <v>27</v>
      </c>
      <c r="C267" s="1" t="s">
        <v>169</v>
      </c>
      <c r="D267" s="1" t="s">
        <v>1791</v>
      </c>
      <c r="E267" s="1" t="s">
        <v>1792</v>
      </c>
      <c r="F267" s="1" t="s">
        <v>1792</v>
      </c>
      <c r="G267" s="1" t="s">
        <v>94</v>
      </c>
      <c r="H267" s="1" t="s">
        <v>32</v>
      </c>
      <c r="K267" s="1" t="s">
        <v>95</v>
      </c>
      <c r="L267" s="1" t="s">
        <v>95</v>
      </c>
      <c r="M267" s="1" t="s">
        <v>146</v>
      </c>
      <c r="N267" s="1" t="s">
        <v>96</v>
      </c>
      <c r="O267" s="1" t="s">
        <v>96</v>
      </c>
      <c r="P267" s="3">
        <v>41.572881400999997</v>
      </c>
      <c r="Q267" s="3">
        <v>19.860845325</v>
      </c>
      <c r="R267" s="1" t="s">
        <v>37</v>
      </c>
      <c r="S267" s="1" t="s">
        <v>38</v>
      </c>
      <c r="U267" s="1" t="s">
        <v>173</v>
      </c>
      <c r="V267" s="1" t="s">
        <v>40</v>
      </c>
      <c r="W267" s="1" t="s">
        <v>33</v>
      </c>
      <c r="X267" s="1" t="s">
        <v>1793</v>
      </c>
      <c r="Y267" s="1" t="s">
        <v>1793</v>
      </c>
      <c r="Z267" s="2">
        <v>1</v>
      </c>
      <c r="AA267" s="1" t="s">
        <v>1794</v>
      </c>
      <c r="AB267" s="1" t="s">
        <v>948</v>
      </c>
      <c r="AC267" s="1" t="str">
        <f>TEXT(Table1[[#This Row],[تاريخ الرصد]],"yyyy-mm")</f>
        <v>2026-03</v>
      </c>
      <c r="AD267" s="1"/>
      <c r="AE267" s="1" t="str">
        <f>IF(Table1[[#This Row],[تاريخ الاغلاق]]="","",TEXT(Table1[[#This Row],[تاريخ الاغلاق]],"yyyy-mm"))</f>
        <v>2026-05</v>
      </c>
      <c r="AF267" s="1" t="str">
        <f>TEXT(Table1[[#This Row],[تاريخ الرصد]],"yyyy")</f>
        <v>2026</v>
      </c>
      <c r="AG26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68" spans="1:33">
      <c r="A268" s="1" t="s">
        <v>0</v>
      </c>
      <c r="B268" s="1" t="s">
        <v>27</v>
      </c>
      <c r="C268" s="1" t="s">
        <v>57</v>
      </c>
      <c r="D268" s="1" t="s">
        <v>1795</v>
      </c>
      <c r="E268" s="1" t="s">
        <v>1796</v>
      </c>
      <c r="F268" s="1" t="s">
        <v>1796</v>
      </c>
      <c r="G268" s="1" t="s">
        <v>1797</v>
      </c>
      <c r="H268" s="1" t="s">
        <v>32</v>
      </c>
      <c r="K268" s="1" t="s">
        <v>33</v>
      </c>
      <c r="L268" s="1" t="s">
        <v>49</v>
      </c>
      <c r="M268" s="1" t="s">
        <v>370</v>
      </c>
      <c r="N268" s="1" t="s">
        <v>126</v>
      </c>
      <c r="P268" s="3">
        <v>41.316288712999999</v>
      </c>
      <c r="Q268" s="3">
        <v>20.152460104999999</v>
      </c>
      <c r="R268" s="1" t="s">
        <v>474</v>
      </c>
      <c r="S268" s="1" t="s">
        <v>475</v>
      </c>
      <c r="U268" s="1" t="s">
        <v>361</v>
      </c>
      <c r="V268" s="1" t="s">
        <v>40</v>
      </c>
      <c r="W268" s="1" t="s">
        <v>33</v>
      </c>
      <c r="X268" s="1" t="s">
        <v>1798</v>
      </c>
      <c r="Y268" s="1" t="s">
        <v>1798</v>
      </c>
      <c r="Z268" s="2">
        <v>1</v>
      </c>
      <c r="AA268" s="1" t="s">
        <v>1799</v>
      </c>
      <c r="AB268" s="1" t="s">
        <v>1387</v>
      </c>
      <c r="AC268" s="1" t="str">
        <f>TEXT(Table1[[#This Row],[تاريخ الرصد]],"yyyy-mm")</f>
        <v>2026-05</v>
      </c>
      <c r="AD268" s="1"/>
      <c r="AE268" s="1" t="str">
        <f>IF(Table1[[#This Row],[تاريخ الاغلاق]]="","",TEXT(Table1[[#This Row],[تاريخ الاغلاق]],"yyyy-mm"))</f>
        <v/>
      </c>
      <c r="AF268" s="1" t="str">
        <f>TEXT(Table1[[#This Row],[تاريخ الرصد]],"yyyy")</f>
        <v>2026</v>
      </c>
      <c r="AG2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9" spans="1:33">
      <c r="A269" s="1" t="s">
        <v>0</v>
      </c>
      <c r="B269" s="1" t="s">
        <v>27</v>
      </c>
      <c r="C269" s="1" t="s">
        <v>45</v>
      </c>
      <c r="D269" s="1" t="s">
        <v>1800</v>
      </c>
      <c r="E269" s="1" t="s">
        <v>1801</v>
      </c>
      <c r="F269" s="1" t="s">
        <v>1801</v>
      </c>
      <c r="G269" s="1" t="s">
        <v>94</v>
      </c>
      <c r="H269" s="1" t="s">
        <v>32</v>
      </c>
      <c r="K269" s="1" t="s">
        <v>125</v>
      </c>
      <c r="L269" s="1" t="s">
        <v>125</v>
      </c>
      <c r="M269" s="1" t="s">
        <v>390</v>
      </c>
      <c r="N269" s="1" t="s">
        <v>127</v>
      </c>
      <c r="P269" s="3">
        <v>41.435265629</v>
      </c>
      <c r="Q269" s="3">
        <v>19.784369245000001</v>
      </c>
      <c r="R269" s="1" t="s">
        <v>555</v>
      </c>
      <c r="S269" s="1" t="s">
        <v>556</v>
      </c>
      <c r="U269" s="1" t="s">
        <v>53</v>
      </c>
      <c r="V269" s="1" t="s">
        <v>40</v>
      </c>
      <c r="W269" s="1" t="s">
        <v>66</v>
      </c>
      <c r="X269" s="1" t="s">
        <v>1802</v>
      </c>
      <c r="Y269" s="1" t="s">
        <v>1802</v>
      </c>
      <c r="Z269" s="2">
        <v>1</v>
      </c>
      <c r="AA269" s="1" t="s">
        <v>1803</v>
      </c>
      <c r="AB269" s="1" t="s">
        <v>131</v>
      </c>
      <c r="AC269" s="1" t="str">
        <f>TEXT(Table1[[#This Row],[تاريخ الرصد]],"yyyy-mm")</f>
        <v>2026-05</v>
      </c>
      <c r="AD269" s="1"/>
      <c r="AE269" s="1" t="str">
        <f>IF(Table1[[#This Row],[تاريخ الاغلاق]]="","",TEXT(Table1[[#This Row],[تاريخ الاغلاق]],"yyyy-mm"))</f>
        <v/>
      </c>
      <c r="AF269" s="1" t="str">
        <f>TEXT(Table1[[#This Row],[تاريخ الرصد]],"yyyy")</f>
        <v>2026</v>
      </c>
      <c r="AG2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0" spans="1:33">
      <c r="A270" s="1" t="s">
        <v>0</v>
      </c>
      <c r="B270" s="1" t="s">
        <v>27</v>
      </c>
      <c r="C270" s="1" t="s">
        <v>142</v>
      </c>
      <c r="D270" s="1" t="s">
        <v>1804</v>
      </c>
      <c r="E270" s="1" t="s">
        <v>1805</v>
      </c>
      <c r="F270" s="1" t="s">
        <v>1805</v>
      </c>
      <c r="G270" s="1" t="s">
        <v>1806</v>
      </c>
      <c r="H270" s="1" t="s">
        <v>1807</v>
      </c>
      <c r="I270" s="1" t="s">
        <v>188</v>
      </c>
      <c r="J270" s="1" t="s">
        <v>260</v>
      </c>
      <c r="K270" s="1" t="s">
        <v>33</v>
      </c>
      <c r="L270" s="1" t="s">
        <v>218</v>
      </c>
      <c r="M270" s="1" t="s">
        <v>36</v>
      </c>
      <c r="N270" s="1" t="s">
        <v>105</v>
      </c>
      <c r="P270" s="3">
        <v>41.086984999999999</v>
      </c>
      <c r="Q270" s="3">
        <v>20.182320000000001</v>
      </c>
      <c r="R270" s="1" t="s">
        <v>227</v>
      </c>
      <c r="S270" s="1" t="s">
        <v>228</v>
      </c>
      <c r="U270" s="1" t="s">
        <v>804</v>
      </c>
      <c r="V270" s="1" t="s">
        <v>40</v>
      </c>
      <c r="W270" s="1" t="s">
        <v>33</v>
      </c>
      <c r="X270" s="1" t="s">
        <v>1808</v>
      </c>
      <c r="Y270" s="1" t="s">
        <v>1808</v>
      </c>
      <c r="Z270" s="2">
        <v>1</v>
      </c>
      <c r="AA270" s="1" t="s">
        <v>1809</v>
      </c>
      <c r="AB270" s="1" t="s">
        <v>407</v>
      </c>
      <c r="AC270" s="1" t="str">
        <f>TEXT(Table1[[#This Row],[تاريخ الرصد]],"yyyy-mm")</f>
        <v>2026-01</v>
      </c>
      <c r="AD270" s="1"/>
      <c r="AE270" s="1" t="str">
        <f>IF(Table1[[#This Row],[تاريخ الاغلاق]]="","",TEXT(Table1[[#This Row],[تاريخ الاغلاق]],"yyyy-mm"))</f>
        <v/>
      </c>
      <c r="AF270" s="1" t="str">
        <f>TEXT(Table1[[#This Row],[تاريخ الرصد]],"yyyy")</f>
        <v>2026</v>
      </c>
      <c r="AG2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1" spans="1:33">
      <c r="A271" s="1" t="s">
        <v>0</v>
      </c>
      <c r="B271" s="1" t="s">
        <v>27</v>
      </c>
      <c r="C271" s="1" t="s">
        <v>35440</v>
      </c>
      <c r="D271" s="1" t="s">
        <v>1810</v>
      </c>
      <c r="E271" s="1" t="s">
        <v>1811</v>
      </c>
      <c r="F271" s="1" t="s">
        <v>1811</v>
      </c>
      <c r="G271" s="1" t="s">
        <v>1812</v>
      </c>
      <c r="H271" s="1" t="s">
        <v>32</v>
      </c>
      <c r="K271" s="1" t="s">
        <v>33</v>
      </c>
      <c r="L271" s="1" t="s">
        <v>989</v>
      </c>
      <c r="M271" s="1" t="s">
        <v>36</v>
      </c>
      <c r="N271" s="1" t="s">
        <v>1813</v>
      </c>
      <c r="P271" s="3">
        <v>41.505473778999999</v>
      </c>
      <c r="Q271" s="3">
        <v>20.000734987000001</v>
      </c>
      <c r="R271" s="1" t="s">
        <v>76</v>
      </c>
      <c r="S271" s="1" t="s">
        <v>52</v>
      </c>
      <c r="U271" s="1" t="s">
        <v>108</v>
      </c>
      <c r="V271" s="1" t="s">
        <v>40</v>
      </c>
      <c r="W271" s="1" t="s">
        <v>33</v>
      </c>
      <c r="X271" s="1" t="s">
        <v>1814</v>
      </c>
      <c r="Y271" s="1" t="s">
        <v>1814</v>
      </c>
      <c r="Z271" s="2">
        <v>1</v>
      </c>
      <c r="AA271" s="1" t="s">
        <v>1815</v>
      </c>
      <c r="AB271" s="1" t="s">
        <v>1816</v>
      </c>
      <c r="AC271" s="1" t="str">
        <f>TEXT(Table1[[#This Row],[تاريخ الرصد]],"yyyy-mm")</f>
        <v>2026-01</v>
      </c>
      <c r="AD271" s="1"/>
      <c r="AE271" s="1" t="str">
        <f>IF(Table1[[#This Row],[تاريخ الاغلاق]]="","",TEXT(Table1[[#This Row],[تاريخ الاغلاق]],"yyyy-mm"))</f>
        <v/>
      </c>
      <c r="AF271" s="1" t="str">
        <f>TEXT(Table1[[#This Row],[تاريخ الرصد]],"yyyy")</f>
        <v>2026</v>
      </c>
      <c r="AG2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2" spans="1:33">
      <c r="A272" s="1" t="s">
        <v>0</v>
      </c>
      <c r="B272" s="1" t="s">
        <v>27</v>
      </c>
      <c r="C272" s="1" t="s">
        <v>28</v>
      </c>
      <c r="D272" s="1" t="s">
        <v>1817</v>
      </c>
      <c r="E272" s="1" t="s">
        <v>1818</v>
      </c>
      <c r="F272" s="1" t="s">
        <v>1818</v>
      </c>
      <c r="G272" s="1" t="s">
        <v>94</v>
      </c>
      <c r="H272" s="1" t="s">
        <v>32</v>
      </c>
      <c r="K272" s="1" t="s">
        <v>61</v>
      </c>
      <c r="L272" s="1" t="s">
        <v>336</v>
      </c>
      <c r="M272" s="1" t="s">
        <v>64</v>
      </c>
      <c r="N272" s="1" t="s">
        <v>64</v>
      </c>
      <c r="P272" s="3">
        <v>41.652995376</v>
      </c>
      <c r="Q272" s="3">
        <v>20.285108468000001</v>
      </c>
      <c r="R272" s="1" t="s">
        <v>76</v>
      </c>
      <c r="S272" s="1" t="s">
        <v>52</v>
      </c>
      <c r="U272" s="1" t="s">
        <v>138</v>
      </c>
      <c r="V272" s="1" t="s">
        <v>40</v>
      </c>
      <c r="W272" s="1" t="s">
        <v>66</v>
      </c>
      <c r="X272" s="1" t="s">
        <v>1819</v>
      </c>
      <c r="Y272" s="1" t="s">
        <v>1819</v>
      </c>
      <c r="Z272" s="2">
        <v>1</v>
      </c>
      <c r="AA272" s="1" t="s">
        <v>1820</v>
      </c>
      <c r="AB272" s="1" t="s">
        <v>1821</v>
      </c>
      <c r="AC272" s="1" t="str">
        <f>TEXT(Table1[[#This Row],[تاريخ الرصد]],"yyyy-mm")</f>
        <v>2026-06</v>
      </c>
      <c r="AD272" s="1"/>
      <c r="AE272" s="1" t="str">
        <f>IF(Table1[[#This Row],[تاريخ الاغلاق]]="","",TEXT(Table1[[#This Row],[تاريخ الاغلاق]],"yyyy-mm"))</f>
        <v/>
      </c>
      <c r="AF272" s="1" t="str">
        <f>TEXT(Table1[[#This Row],[تاريخ الرصد]],"yyyy")</f>
        <v>2026</v>
      </c>
      <c r="AG2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3" spans="1:33">
      <c r="A273" s="1" t="s">
        <v>0</v>
      </c>
      <c r="B273" s="1" t="s">
        <v>27</v>
      </c>
      <c r="C273" s="1" t="s">
        <v>45</v>
      </c>
      <c r="D273" s="1" t="s">
        <v>1822</v>
      </c>
      <c r="E273" s="1" t="s">
        <v>1823</v>
      </c>
      <c r="F273" s="1" t="s">
        <v>1823</v>
      </c>
      <c r="G273" s="1" t="s">
        <v>1824</v>
      </c>
      <c r="H273" s="1" t="s">
        <v>32</v>
      </c>
      <c r="K273" s="1" t="s">
        <v>33</v>
      </c>
      <c r="L273" s="1" t="s">
        <v>49</v>
      </c>
      <c r="M273" s="1" t="s">
        <v>156</v>
      </c>
      <c r="N273" s="1" t="s">
        <v>126</v>
      </c>
      <c r="P273" s="3">
        <v>41.430801723999998</v>
      </c>
      <c r="Q273" s="3">
        <v>19.793095551</v>
      </c>
      <c r="R273" s="1" t="s">
        <v>117</v>
      </c>
      <c r="S273" s="1" t="s">
        <v>118</v>
      </c>
      <c r="U273" s="1" t="s">
        <v>412</v>
      </c>
      <c r="V273" s="1" t="s">
        <v>40</v>
      </c>
      <c r="W273" s="1" t="s">
        <v>33</v>
      </c>
      <c r="X273" s="1" t="s">
        <v>1825</v>
      </c>
      <c r="Y273" s="1" t="s">
        <v>1825</v>
      </c>
      <c r="Z273" s="2">
        <v>1</v>
      </c>
      <c r="AA273" s="1" t="s">
        <v>1826</v>
      </c>
      <c r="AB273" s="1" t="s">
        <v>160</v>
      </c>
      <c r="AC273" s="1" t="str">
        <f>TEXT(Table1[[#This Row],[تاريخ الرصد]],"yyyy-mm")</f>
        <v>2026-05</v>
      </c>
      <c r="AD273" s="1"/>
      <c r="AE273" s="1" t="str">
        <f>IF(Table1[[#This Row],[تاريخ الاغلاق]]="","",TEXT(Table1[[#This Row],[تاريخ الاغلاق]],"yyyy-mm"))</f>
        <v/>
      </c>
      <c r="AF273" s="1" t="str">
        <f>TEXT(Table1[[#This Row],[تاريخ الرصد]],"yyyy")</f>
        <v>2026</v>
      </c>
      <c r="AG2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4" spans="1:33">
      <c r="A274" s="1" t="s">
        <v>0</v>
      </c>
      <c r="B274" s="1" t="s">
        <v>27</v>
      </c>
      <c r="C274" s="1" t="s">
        <v>35440</v>
      </c>
      <c r="D274" s="1" t="s">
        <v>1827</v>
      </c>
      <c r="E274" s="1" t="s">
        <v>1828</v>
      </c>
      <c r="F274" s="1" t="s">
        <v>1828</v>
      </c>
      <c r="G274" s="1" t="s">
        <v>1829</v>
      </c>
      <c r="H274" s="1" t="s">
        <v>32</v>
      </c>
      <c r="K274" s="1" t="s">
        <v>33</v>
      </c>
      <c r="L274" s="1" t="s">
        <v>34</v>
      </c>
      <c r="M274" s="1" t="s">
        <v>384</v>
      </c>
      <c r="N274" s="1" t="s">
        <v>329</v>
      </c>
      <c r="P274" s="3">
        <v>41.461547306999996</v>
      </c>
      <c r="Q274" s="3">
        <v>20.002636633000002</v>
      </c>
      <c r="R274" s="1" t="s">
        <v>474</v>
      </c>
      <c r="S274" s="1" t="s">
        <v>475</v>
      </c>
      <c r="U274" s="1" t="s">
        <v>377</v>
      </c>
      <c r="V274" s="1" t="s">
        <v>40</v>
      </c>
      <c r="W274" s="1" t="s">
        <v>33</v>
      </c>
      <c r="X274" s="1" t="s">
        <v>1830</v>
      </c>
      <c r="Y274" s="1" t="s">
        <v>1830</v>
      </c>
      <c r="Z274" s="2">
        <v>1</v>
      </c>
      <c r="AA274" s="1" t="s">
        <v>1831</v>
      </c>
      <c r="AB274" s="1" t="s">
        <v>852</v>
      </c>
      <c r="AC274" s="1" t="str">
        <f>TEXT(Table1[[#This Row],[تاريخ الرصد]],"yyyy-mm")</f>
        <v>2026-05</v>
      </c>
      <c r="AD274" s="1"/>
      <c r="AE274" s="1" t="str">
        <f>IF(Table1[[#This Row],[تاريخ الاغلاق]]="","",TEXT(Table1[[#This Row],[تاريخ الاغلاق]],"yyyy-mm"))</f>
        <v/>
      </c>
      <c r="AF274" s="1" t="str">
        <f>TEXT(Table1[[#This Row],[تاريخ الرصد]],"yyyy")</f>
        <v>2026</v>
      </c>
      <c r="AG2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5" spans="1:33">
      <c r="A275" s="1" t="s">
        <v>0</v>
      </c>
      <c r="B275" s="1" t="s">
        <v>27</v>
      </c>
      <c r="C275" s="1" t="s">
        <v>169</v>
      </c>
      <c r="D275" s="1" t="s">
        <v>1832</v>
      </c>
      <c r="E275" s="1" t="s">
        <v>1833</v>
      </c>
      <c r="F275" s="1" t="s">
        <v>1833</v>
      </c>
      <c r="G275" s="1" t="s">
        <v>1834</v>
      </c>
      <c r="H275" s="1" t="s">
        <v>32</v>
      </c>
      <c r="K275" s="1" t="s">
        <v>33</v>
      </c>
      <c r="L275" s="1" t="s">
        <v>49</v>
      </c>
      <c r="M275" s="1" t="s">
        <v>482</v>
      </c>
      <c r="N275" s="1" t="s">
        <v>491</v>
      </c>
      <c r="P275" s="3">
        <v>41.578254999999999</v>
      </c>
      <c r="Q275" s="3">
        <v>19.856551</v>
      </c>
      <c r="R275" s="1" t="s">
        <v>474</v>
      </c>
      <c r="S275" s="1" t="s">
        <v>475</v>
      </c>
      <c r="U275" s="1" t="s">
        <v>173</v>
      </c>
      <c r="V275" s="1" t="s">
        <v>40</v>
      </c>
      <c r="W275" s="1" t="s">
        <v>33</v>
      </c>
      <c r="X275" s="1" t="s">
        <v>1835</v>
      </c>
      <c r="Y275" s="1" t="s">
        <v>1835</v>
      </c>
      <c r="Z275" s="2">
        <v>1</v>
      </c>
      <c r="AA275" s="1" t="s">
        <v>1836</v>
      </c>
      <c r="AB275" s="1" t="s">
        <v>545</v>
      </c>
      <c r="AC275" s="1" t="str">
        <f>TEXT(Table1[[#This Row],[تاريخ الرصد]],"yyyy-mm")</f>
        <v>2026-02</v>
      </c>
      <c r="AD275" s="1"/>
      <c r="AE275" s="1" t="str">
        <f>IF(Table1[[#This Row],[تاريخ الاغلاق]]="","",TEXT(Table1[[#This Row],[تاريخ الاغلاق]],"yyyy-mm"))</f>
        <v/>
      </c>
      <c r="AF275" s="1" t="str">
        <f>TEXT(Table1[[#This Row],[تاريخ الرصد]],"yyyy")</f>
        <v>2026</v>
      </c>
      <c r="AG2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6" spans="1:33">
      <c r="A276" s="1" t="s">
        <v>0</v>
      </c>
      <c r="B276" s="1" t="s">
        <v>27</v>
      </c>
      <c r="C276" s="1" t="s">
        <v>169</v>
      </c>
      <c r="D276" s="1" t="s">
        <v>1837</v>
      </c>
      <c r="E276" s="1" t="s">
        <v>1838</v>
      </c>
      <c r="F276" s="1" t="s">
        <v>1838</v>
      </c>
      <c r="G276" s="1" t="s">
        <v>1839</v>
      </c>
      <c r="H276" s="1" t="s">
        <v>32</v>
      </c>
      <c r="K276" s="1" t="s">
        <v>33</v>
      </c>
      <c r="L276" s="1" t="s">
        <v>49</v>
      </c>
      <c r="M276" s="1" t="s">
        <v>568</v>
      </c>
      <c r="N276" s="1" t="s">
        <v>84</v>
      </c>
      <c r="P276" s="3">
        <v>41.567931612999999</v>
      </c>
      <c r="Q276" s="3">
        <v>19.865831787000001</v>
      </c>
      <c r="R276" s="1" t="s">
        <v>37</v>
      </c>
      <c r="S276" s="1" t="s">
        <v>38</v>
      </c>
      <c r="U276" s="1" t="s">
        <v>173</v>
      </c>
      <c r="V276" s="1" t="s">
        <v>40</v>
      </c>
      <c r="W276" s="1" t="s">
        <v>33</v>
      </c>
      <c r="X276" s="1" t="s">
        <v>1840</v>
      </c>
      <c r="Y276" s="1" t="s">
        <v>1841</v>
      </c>
      <c r="Z276" s="2">
        <v>1</v>
      </c>
      <c r="AA276" s="1" t="s">
        <v>1842</v>
      </c>
      <c r="AB276" s="1" t="s">
        <v>1445</v>
      </c>
      <c r="AC276" s="1" t="str">
        <f>TEXT(Table1[[#This Row],[تاريخ الرصد]],"yyyy-mm")</f>
        <v>2026-01</v>
      </c>
      <c r="AD276" s="1"/>
      <c r="AE276" s="1" t="str">
        <f>IF(Table1[[#This Row],[تاريخ الاغلاق]]="","",TEXT(Table1[[#This Row],[تاريخ الاغلاق]],"yyyy-mm"))</f>
        <v/>
      </c>
      <c r="AF276" s="1" t="str">
        <f>TEXT(Table1[[#This Row],[تاريخ الرصد]],"yyyy")</f>
        <v>2026</v>
      </c>
      <c r="AG2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7" spans="1:33">
      <c r="A277" s="1" t="s">
        <v>0</v>
      </c>
      <c r="B277" s="1" t="s">
        <v>27</v>
      </c>
      <c r="C277" s="1" t="s">
        <v>45</v>
      </c>
      <c r="D277" s="1" t="s">
        <v>1843</v>
      </c>
      <c r="E277" s="1" t="s">
        <v>1844</v>
      </c>
      <c r="F277" s="1" t="s">
        <v>1844</v>
      </c>
      <c r="G277" s="1" t="s">
        <v>1845</v>
      </c>
      <c r="H277" s="1" t="s">
        <v>32</v>
      </c>
      <c r="K277" s="1" t="s">
        <v>33</v>
      </c>
      <c r="L277" s="1" t="s">
        <v>49</v>
      </c>
      <c r="M277" s="1" t="s">
        <v>482</v>
      </c>
      <c r="N277" s="1" t="s">
        <v>491</v>
      </c>
      <c r="P277" s="3">
        <v>41.437584000000001</v>
      </c>
      <c r="Q277" s="3">
        <v>19.781466999999999</v>
      </c>
      <c r="R277" s="1" t="s">
        <v>51</v>
      </c>
      <c r="S277" s="1" t="s">
        <v>52</v>
      </c>
      <c r="U277" s="1" t="s">
        <v>53</v>
      </c>
      <c r="V277" s="1" t="s">
        <v>40</v>
      </c>
      <c r="W277" s="1" t="s">
        <v>33</v>
      </c>
      <c r="X277" s="1" t="s">
        <v>1846</v>
      </c>
      <c r="Y277" s="1" t="s">
        <v>1847</v>
      </c>
      <c r="Z277" s="2">
        <v>1</v>
      </c>
      <c r="AA277" s="1" t="s">
        <v>1848</v>
      </c>
      <c r="AB277" s="1" t="s">
        <v>821</v>
      </c>
      <c r="AC277" s="1" t="str">
        <f>TEXT(Table1[[#This Row],[تاريخ الرصد]],"yyyy-mm")</f>
        <v>2026-02</v>
      </c>
      <c r="AD277" s="1"/>
      <c r="AE277" s="1" t="str">
        <f>IF(Table1[[#This Row],[تاريخ الاغلاق]]="","",TEXT(Table1[[#This Row],[تاريخ الاغلاق]],"yyyy-mm"))</f>
        <v/>
      </c>
      <c r="AF277" s="1" t="str">
        <f>TEXT(Table1[[#This Row],[تاريخ الرصد]],"yyyy")</f>
        <v>2026</v>
      </c>
      <c r="AG2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8" spans="1:33">
      <c r="A278" s="1" t="s">
        <v>91</v>
      </c>
      <c r="B278" s="1" t="s">
        <v>27</v>
      </c>
      <c r="C278" s="1" t="s">
        <v>1078</v>
      </c>
      <c r="D278" s="1" t="s">
        <v>1849</v>
      </c>
      <c r="E278" s="1" t="s">
        <v>1850</v>
      </c>
      <c r="F278" s="1" t="s">
        <v>1850</v>
      </c>
      <c r="G278" s="1" t="s">
        <v>94</v>
      </c>
      <c r="H278" s="1" t="s">
        <v>32</v>
      </c>
      <c r="K278" s="1" t="s">
        <v>95</v>
      </c>
      <c r="L278" s="1" t="s">
        <v>95</v>
      </c>
      <c r="M278" s="1" t="s">
        <v>146</v>
      </c>
      <c r="N278" s="1" t="s">
        <v>96</v>
      </c>
      <c r="O278" s="1" t="s">
        <v>96</v>
      </c>
      <c r="P278" s="3">
        <v>41.362230340000004</v>
      </c>
      <c r="Q278" s="3">
        <v>20.05228426</v>
      </c>
      <c r="R278" s="1" t="s">
        <v>37</v>
      </c>
      <c r="S278" s="1" t="s">
        <v>38</v>
      </c>
      <c r="U278" s="1" t="s">
        <v>1084</v>
      </c>
      <c r="V278" s="1" t="s">
        <v>40</v>
      </c>
      <c r="W278" s="1" t="s">
        <v>33</v>
      </c>
      <c r="X278" s="1" t="s">
        <v>1851</v>
      </c>
      <c r="Y278" s="1" t="s">
        <v>1852</v>
      </c>
      <c r="Z278" s="2">
        <v>1</v>
      </c>
      <c r="AA278" s="1" t="s">
        <v>1853</v>
      </c>
      <c r="AB278" s="1" t="s">
        <v>1654</v>
      </c>
      <c r="AC278" s="1" t="str">
        <f>TEXT(Table1[[#This Row],[تاريخ الرصد]],"yyyy-mm")</f>
        <v>2026-03</v>
      </c>
      <c r="AD278" s="1"/>
      <c r="AE278" s="1" t="str">
        <f>IF(Table1[[#This Row],[تاريخ الاغلاق]]="","",TEXT(Table1[[#This Row],[تاريخ الاغلاق]],"yyyy-mm"))</f>
        <v>2026-05</v>
      </c>
      <c r="AF278" s="1" t="str">
        <f>TEXT(Table1[[#This Row],[تاريخ الرصد]],"yyyy")</f>
        <v>2026</v>
      </c>
      <c r="AG27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79" spans="1:33">
      <c r="A279" s="1" t="s">
        <v>0</v>
      </c>
      <c r="B279" s="1" t="s">
        <v>27</v>
      </c>
      <c r="C279" s="1" t="s">
        <v>184</v>
      </c>
      <c r="D279" s="1" t="s">
        <v>1854</v>
      </c>
      <c r="E279" s="1" t="s">
        <v>1855</v>
      </c>
      <c r="F279" s="1" t="s">
        <v>1855</v>
      </c>
      <c r="G279" s="1" t="s">
        <v>1856</v>
      </c>
      <c r="H279" s="1" t="s">
        <v>32</v>
      </c>
      <c r="K279" s="1" t="s">
        <v>33</v>
      </c>
      <c r="L279" s="1" t="s">
        <v>49</v>
      </c>
      <c r="M279" s="1" t="s">
        <v>207</v>
      </c>
      <c r="N279" s="1" t="s">
        <v>236</v>
      </c>
      <c r="P279" s="3">
        <v>41.235335624000001</v>
      </c>
      <c r="Q279" s="3">
        <v>19.951257551000001</v>
      </c>
      <c r="R279" s="1" t="s">
        <v>51</v>
      </c>
      <c r="S279" s="1" t="s">
        <v>52</v>
      </c>
      <c r="U279" s="1" t="s">
        <v>237</v>
      </c>
      <c r="V279" s="1" t="s">
        <v>40</v>
      </c>
      <c r="W279" s="1" t="s">
        <v>33</v>
      </c>
      <c r="X279" s="1" t="s">
        <v>1857</v>
      </c>
      <c r="Y279" s="1" t="s">
        <v>1857</v>
      </c>
      <c r="Z279" s="2">
        <v>1</v>
      </c>
      <c r="AA279" s="1" t="s">
        <v>1858</v>
      </c>
      <c r="AB279" s="1" t="s">
        <v>1859</v>
      </c>
      <c r="AC279" s="1" t="str">
        <f>TEXT(Table1[[#This Row],[تاريخ الرصد]],"yyyy-mm")</f>
        <v>2026-03</v>
      </c>
      <c r="AD279" s="1"/>
      <c r="AE279" s="1" t="str">
        <f>IF(Table1[[#This Row],[تاريخ الاغلاق]]="","",TEXT(Table1[[#This Row],[تاريخ الاغلاق]],"yyyy-mm"))</f>
        <v/>
      </c>
      <c r="AF279" s="1" t="str">
        <f>TEXT(Table1[[#This Row],[تاريخ الرصد]],"yyyy")</f>
        <v>2026</v>
      </c>
      <c r="AG2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0" spans="1:33">
      <c r="A280" s="1" t="s">
        <v>0</v>
      </c>
      <c r="B280" s="1" t="s">
        <v>27</v>
      </c>
      <c r="C280" s="1" t="s">
        <v>35440</v>
      </c>
      <c r="D280" s="1" t="s">
        <v>1860</v>
      </c>
      <c r="E280" s="1" t="s">
        <v>1861</v>
      </c>
      <c r="F280" s="1" t="s">
        <v>1861</v>
      </c>
      <c r="G280" s="1" t="s">
        <v>1862</v>
      </c>
      <c r="H280" s="1" t="s">
        <v>32</v>
      </c>
      <c r="K280" s="1" t="s">
        <v>33</v>
      </c>
      <c r="L280" s="1" t="s">
        <v>135</v>
      </c>
      <c r="M280" s="1" t="s">
        <v>251</v>
      </c>
      <c r="N280" s="1" t="s">
        <v>445</v>
      </c>
      <c r="P280" s="3">
        <v>41.448147526</v>
      </c>
      <c r="Q280" s="3">
        <v>20.061752597000002</v>
      </c>
      <c r="R280" s="1" t="s">
        <v>37</v>
      </c>
      <c r="S280" s="1" t="s">
        <v>38</v>
      </c>
      <c r="U280" s="1" t="s">
        <v>108</v>
      </c>
      <c r="V280" s="1" t="s">
        <v>40</v>
      </c>
      <c r="W280" s="1" t="s">
        <v>33</v>
      </c>
      <c r="X280" s="1" t="s">
        <v>1863</v>
      </c>
      <c r="Y280" s="1" t="s">
        <v>1863</v>
      </c>
      <c r="Z280" s="2">
        <v>1</v>
      </c>
      <c r="AA280" s="1" t="s">
        <v>1864</v>
      </c>
      <c r="AB280" s="1" t="s">
        <v>478</v>
      </c>
      <c r="AC280" s="1" t="str">
        <f>TEXT(Table1[[#This Row],[تاريخ الرصد]],"yyyy-mm")</f>
        <v>2026-04</v>
      </c>
      <c r="AD280" s="1"/>
      <c r="AE280" s="1" t="str">
        <f>IF(Table1[[#This Row],[تاريخ الاغلاق]]="","",TEXT(Table1[[#This Row],[تاريخ الاغلاق]],"yyyy-mm"))</f>
        <v/>
      </c>
      <c r="AF280" s="1" t="str">
        <f>TEXT(Table1[[#This Row],[تاريخ الرصد]],"yyyy")</f>
        <v>2026</v>
      </c>
      <c r="AG2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1" spans="1:33">
      <c r="A281" s="1" t="s">
        <v>0</v>
      </c>
      <c r="B281" s="1" t="s">
        <v>27</v>
      </c>
      <c r="C281" s="1" t="s">
        <v>35440</v>
      </c>
      <c r="D281" s="1" t="s">
        <v>1865</v>
      </c>
      <c r="E281" s="1" t="s">
        <v>1866</v>
      </c>
      <c r="F281" s="1" t="s">
        <v>1866</v>
      </c>
      <c r="G281" s="1" t="s">
        <v>1867</v>
      </c>
      <c r="H281" s="1" t="s">
        <v>32</v>
      </c>
      <c r="K281" s="1" t="s">
        <v>33</v>
      </c>
      <c r="L281" s="1" t="s">
        <v>49</v>
      </c>
      <c r="M281" s="1" t="s">
        <v>136</v>
      </c>
      <c r="N281" s="1" t="s">
        <v>208</v>
      </c>
      <c r="P281" s="3">
        <v>41.478658043000003</v>
      </c>
      <c r="Q281" s="3">
        <v>20.009448623000001</v>
      </c>
      <c r="R281" s="1" t="s">
        <v>555</v>
      </c>
      <c r="S281" s="1" t="s">
        <v>556</v>
      </c>
      <c r="U281" s="1" t="s">
        <v>108</v>
      </c>
      <c r="V281" s="1" t="s">
        <v>40</v>
      </c>
      <c r="W281" s="1" t="s">
        <v>33</v>
      </c>
      <c r="X281" s="1" t="s">
        <v>1868</v>
      </c>
      <c r="Y281" s="1" t="s">
        <v>1868</v>
      </c>
      <c r="Z281" s="2">
        <v>1</v>
      </c>
      <c r="AA281" s="1" t="s">
        <v>1869</v>
      </c>
      <c r="AB281" s="1" t="s">
        <v>1870</v>
      </c>
      <c r="AC281" s="1" t="str">
        <f>TEXT(Table1[[#This Row],[تاريخ الرصد]],"yyyy-mm")</f>
        <v>2026-03</v>
      </c>
      <c r="AD281" s="1"/>
      <c r="AE281" s="1" t="str">
        <f>IF(Table1[[#This Row],[تاريخ الاغلاق]]="","",TEXT(Table1[[#This Row],[تاريخ الاغلاق]],"yyyy-mm"))</f>
        <v/>
      </c>
      <c r="AF281" s="1" t="str">
        <f>TEXT(Table1[[#This Row],[تاريخ الرصد]],"yyyy")</f>
        <v>2026</v>
      </c>
      <c r="AG2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2" spans="1:33">
      <c r="A282" s="1" t="s">
        <v>0</v>
      </c>
      <c r="B282" s="1" t="s">
        <v>27</v>
      </c>
      <c r="C282" s="1" t="s">
        <v>184</v>
      </c>
      <c r="D282" s="1" t="s">
        <v>1871</v>
      </c>
      <c r="E282" s="1" t="s">
        <v>1872</v>
      </c>
      <c r="F282" s="1" t="s">
        <v>1872</v>
      </c>
      <c r="G282" s="1" t="s">
        <v>1873</v>
      </c>
      <c r="H282" s="1" t="s">
        <v>32</v>
      </c>
      <c r="K282" s="1" t="s">
        <v>33</v>
      </c>
      <c r="L282" s="1" t="s">
        <v>218</v>
      </c>
      <c r="M282" s="1" t="s">
        <v>105</v>
      </c>
      <c r="N282" s="1" t="s">
        <v>498</v>
      </c>
      <c r="P282" s="3">
        <v>41.246103959999999</v>
      </c>
      <c r="Q282" s="3">
        <v>19.9497395</v>
      </c>
      <c r="R282" s="1" t="s">
        <v>51</v>
      </c>
      <c r="S282" s="1" t="s">
        <v>52</v>
      </c>
      <c r="U282" s="1" t="s">
        <v>237</v>
      </c>
      <c r="V282" s="1" t="s">
        <v>40</v>
      </c>
      <c r="W282" s="1" t="s">
        <v>33</v>
      </c>
      <c r="X282" s="1" t="s">
        <v>1874</v>
      </c>
      <c r="Y282" s="1" t="s">
        <v>1874</v>
      </c>
      <c r="Z282" s="2">
        <v>1</v>
      </c>
      <c r="AA282" s="1" t="s">
        <v>1875</v>
      </c>
      <c r="AB282" s="1" t="s">
        <v>1876</v>
      </c>
      <c r="AC282" s="1" t="str">
        <f>TEXT(Table1[[#This Row],[تاريخ الرصد]],"yyyy-mm")</f>
        <v>2026-01</v>
      </c>
      <c r="AD282" s="1"/>
      <c r="AE282" s="1" t="str">
        <f>IF(Table1[[#This Row],[تاريخ الاغلاق]]="","",TEXT(Table1[[#This Row],[تاريخ الاغلاق]],"yyyy-mm"))</f>
        <v/>
      </c>
      <c r="AF282" s="1" t="str">
        <f>TEXT(Table1[[#This Row],[تاريخ الرصد]],"yyyy")</f>
        <v>2026</v>
      </c>
      <c r="AG2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3" spans="1:33">
      <c r="A283" s="1" t="s">
        <v>0</v>
      </c>
      <c r="B283" s="1" t="s">
        <v>27</v>
      </c>
      <c r="C283" s="1" t="s">
        <v>28</v>
      </c>
      <c r="D283" s="1" t="s">
        <v>1877</v>
      </c>
      <c r="E283" s="1" t="s">
        <v>1878</v>
      </c>
      <c r="F283" s="1" t="s">
        <v>1878</v>
      </c>
      <c r="G283" s="1" t="s">
        <v>94</v>
      </c>
      <c r="H283" s="1" t="s">
        <v>32</v>
      </c>
      <c r="K283" s="1" t="s">
        <v>125</v>
      </c>
      <c r="L283" s="1" t="s">
        <v>125</v>
      </c>
      <c r="M283" s="1" t="s">
        <v>390</v>
      </c>
      <c r="N283" s="1" t="s">
        <v>127</v>
      </c>
      <c r="P283" s="3">
        <v>41.650241434000002</v>
      </c>
      <c r="Q283" s="3">
        <v>20.267053399000002</v>
      </c>
      <c r="R283" s="1" t="s">
        <v>880</v>
      </c>
      <c r="S283" s="1" t="s">
        <v>52</v>
      </c>
      <c r="U283" s="1" t="s">
        <v>39</v>
      </c>
      <c r="V283" s="1" t="s">
        <v>40</v>
      </c>
      <c r="W283" s="1" t="s">
        <v>66</v>
      </c>
      <c r="X283" s="1" t="s">
        <v>1879</v>
      </c>
      <c r="Y283" s="1" t="s">
        <v>1880</v>
      </c>
      <c r="Z283" s="2">
        <v>1</v>
      </c>
      <c r="AA283" s="1" t="s">
        <v>1881</v>
      </c>
      <c r="AB283" s="1" t="s">
        <v>131</v>
      </c>
      <c r="AC283" s="1" t="str">
        <f>TEXT(Table1[[#This Row],[تاريخ الرصد]],"yyyy-mm")</f>
        <v>2026-05</v>
      </c>
      <c r="AD283" s="1"/>
      <c r="AE283" s="1" t="str">
        <f>IF(Table1[[#This Row],[تاريخ الاغلاق]]="","",TEXT(Table1[[#This Row],[تاريخ الاغلاق]],"yyyy-mm"))</f>
        <v/>
      </c>
      <c r="AF283" s="1" t="str">
        <f>TEXT(Table1[[#This Row],[تاريخ الرصد]],"yyyy")</f>
        <v>2026</v>
      </c>
      <c r="AG2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4" spans="1:33">
      <c r="A284" s="1" t="s">
        <v>0</v>
      </c>
      <c r="B284" s="1" t="s">
        <v>27</v>
      </c>
      <c r="C284" s="1" t="s">
        <v>45</v>
      </c>
      <c r="D284" s="1" t="s">
        <v>1882</v>
      </c>
      <c r="E284" s="1" t="s">
        <v>1883</v>
      </c>
      <c r="F284" s="1" t="s">
        <v>1883</v>
      </c>
      <c r="G284" s="1" t="s">
        <v>1884</v>
      </c>
      <c r="H284" s="1" t="s">
        <v>32</v>
      </c>
      <c r="K284" s="1" t="s">
        <v>33</v>
      </c>
      <c r="L284" s="1" t="s">
        <v>49</v>
      </c>
      <c r="M284" s="1" t="s">
        <v>507</v>
      </c>
      <c r="N284" s="1" t="s">
        <v>491</v>
      </c>
      <c r="P284" s="3">
        <v>41.434422400000003</v>
      </c>
      <c r="Q284" s="3">
        <v>19.778602800000002</v>
      </c>
      <c r="R284" s="1" t="s">
        <v>37</v>
      </c>
      <c r="S284" s="1" t="s">
        <v>38</v>
      </c>
      <c r="U284" s="1" t="s">
        <v>53</v>
      </c>
      <c r="V284" s="1" t="s">
        <v>40</v>
      </c>
      <c r="W284" s="1" t="s">
        <v>33</v>
      </c>
      <c r="X284" s="1" t="s">
        <v>1885</v>
      </c>
      <c r="Y284" s="1" t="s">
        <v>1886</v>
      </c>
      <c r="Z284" s="2">
        <v>1</v>
      </c>
      <c r="AA284" s="1" t="s">
        <v>1887</v>
      </c>
      <c r="AB284" s="1" t="s">
        <v>512</v>
      </c>
      <c r="AC284" s="1" t="str">
        <f>TEXT(Table1[[#This Row],[تاريخ الرصد]],"yyyy-mm")</f>
        <v>2026-02</v>
      </c>
      <c r="AD284" s="1"/>
      <c r="AE284" s="1" t="str">
        <f>IF(Table1[[#This Row],[تاريخ الاغلاق]]="","",TEXT(Table1[[#This Row],[تاريخ الاغلاق]],"yyyy-mm"))</f>
        <v/>
      </c>
      <c r="AF284" s="1" t="str">
        <f>TEXT(Table1[[#This Row],[تاريخ الرصد]],"yyyy")</f>
        <v>2026</v>
      </c>
      <c r="AG2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5" spans="1:33">
      <c r="A285" s="1" t="s">
        <v>91</v>
      </c>
      <c r="B285" s="1" t="s">
        <v>27</v>
      </c>
      <c r="C285" s="1" t="s">
        <v>45</v>
      </c>
      <c r="D285" s="1" t="s">
        <v>1888</v>
      </c>
      <c r="E285" s="1" t="s">
        <v>1889</v>
      </c>
      <c r="F285" s="1" t="s">
        <v>1889</v>
      </c>
      <c r="G285" s="1" t="s">
        <v>94</v>
      </c>
      <c r="H285" s="1" t="s">
        <v>32</v>
      </c>
      <c r="K285" s="1" t="s">
        <v>95</v>
      </c>
      <c r="L285" s="1" t="s">
        <v>95</v>
      </c>
      <c r="M285" s="1" t="s">
        <v>74</v>
      </c>
      <c r="N285" s="1" t="s">
        <v>96</v>
      </c>
      <c r="O285" s="1" t="s">
        <v>96</v>
      </c>
      <c r="P285" s="3">
        <v>41.431769590000002</v>
      </c>
      <c r="Q285" s="3">
        <v>19.779958555</v>
      </c>
      <c r="R285" s="1" t="s">
        <v>37</v>
      </c>
      <c r="S285" s="1" t="s">
        <v>38</v>
      </c>
      <c r="U285" s="1" t="s">
        <v>53</v>
      </c>
      <c r="V285" s="1" t="s">
        <v>40</v>
      </c>
      <c r="W285" s="1" t="s">
        <v>33</v>
      </c>
      <c r="X285" s="1" t="s">
        <v>1890</v>
      </c>
      <c r="Y285" s="1" t="s">
        <v>1891</v>
      </c>
      <c r="Z285" s="2">
        <v>1</v>
      </c>
      <c r="AA285" s="1" t="s">
        <v>1892</v>
      </c>
      <c r="AB285" s="1" t="s">
        <v>1893</v>
      </c>
      <c r="AC285" s="1" t="str">
        <f>TEXT(Table1[[#This Row],[تاريخ الرصد]],"yyyy-mm")</f>
        <v>2026-03</v>
      </c>
      <c r="AD285" s="1"/>
      <c r="AE285" s="1" t="str">
        <f>IF(Table1[[#This Row],[تاريخ الاغلاق]]="","",TEXT(Table1[[#This Row],[تاريخ الاغلاق]],"yyyy-mm"))</f>
        <v>2026-05</v>
      </c>
      <c r="AF285" s="1" t="str">
        <f>TEXT(Table1[[#This Row],[تاريخ الرصد]],"yyyy")</f>
        <v>2026</v>
      </c>
      <c r="AG2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86" spans="1:33">
      <c r="A286" s="1" t="s">
        <v>0</v>
      </c>
      <c r="B286" s="1" t="s">
        <v>27</v>
      </c>
      <c r="C286" s="1" t="s">
        <v>45</v>
      </c>
      <c r="D286" s="1" t="s">
        <v>1894</v>
      </c>
      <c r="E286" s="1" t="s">
        <v>1895</v>
      </c>
      <c r="F286" s="1" t="s">
        <v>1895</v>
      </c>
      <c r="G286" s="1" t="s">
        <v>1896</v>
      </c>
      <c r="H286" s="1" t="s">
        <v>32</v>
      </c>
      <c r="K286" s="1" t="s">
        <v>33</v>
      </c>
      <c r="L286" s="1" t="s">
        <v>49</v>
      </c>
      <c r="M286" s="1" t="s">
        <v>390</v>
      </c>
      <c r="N286" s="1" t="s">
        <v>126</v>
      </c>
      <c r="P286" s="3">
        <v>41.434524187000001</v>
      </c>
      <c r="Q286" s="3">
        <v>19.772755950000001</v>
      </c>
      <c r="R286" s="1" t="s">
        <v>474</v>
      </c>
      <c r="S286" s="1" t="s">
        <v>475</v>
      </c>
      <c r="U286" s="1" t="s">
        <v>53</v>
      </c>
      <c r="V286" s="1" t="s">
        <v>40</v>
      </c>
      <c r="W286" s="1" t="s">
        <v>33</v>
      </c>
      <c r="X286" s="1" t="s">
        <v>647</v>
      </c>
      <c r="Y286" s="1" t="s">
        <v>647</v>
      </c>
      <c r="Z286" s="2">
        <v>1</v>
      </c>
      <c r="AA286" s="1" t="s">
        <v>1897</v>
      </c>
      <c r="AB286" s="1" t="s">
        <v>955</v>
      </c>
      <c r="AC286" s="1" t="str">
        <f>TEXT(Table1[[#This Row],[تاريخ الرصد]],"yyyy-mm")</f>
        <v>2026-05</v>
      </c>
      <c r="AD286" s="1"/>
      <c r="AE286" s="1" t="str">
        <f>IF(Table1[[#This Row],[تاريخ الاغلاق]]="","",TEXT(Table1[[#This Row],[تاريخ الاغلاق]],"yyyy-mm"))</f>
        <v/>
      </c>
      <c r="AF286" s="1" t="str">
        <f>TEXT(Table1[[#This Row],[تاريخ الرصد]],"yyyy")</f>
        <v>2026</v>
      </c>
      <c r="AG2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7" spans="1:33">
      <c r="A287" s="1" t="s">
        <v>0</v>
      </c>
      <c r="B287" s="1" t="s">
        <v>27</v>
      </c>
      <c r="C287" s="1" t="s">
        <v>45</v>
      </c>
      <c r="D287" s="1" t="s">
        <v>1898</v>
      </c>
      <c r="E287" s="1" t="s">
        <v>1899</v>
      </c>
      <c r="F287" s="1" t="s">
        <v>1899</v>
      </c>
      <c r="G287" s="1" t="s">
        <v>94</v>
      </c>
      <c r="H287" s="1" t="s">
        <v>32</v>
      </c>
      <c r="K287" s="1" t="s">
        <v>125</v>
      </c>
      <c r="L287" s="1" t="s">
        <v>125</v>
      </c>
      <c r="M287" s="1" t="s">
        <v>525</v>
      </c>
      <c r="N287" s="1" t="s">
        <v>706</v>
      </c>
      <c r="P287" s="3">
        <v>41.437540521000003</v>
      </c>
      <c r="Q287" s="3">
        <v>19.776954451999998</v>
      </c>
      <c r="R287" s="1" t="s">
        <v>76</v>
      </c>
      <c r="S287" s="1" t="s">
        <v>52</v>
      </c>
      <c r="U287" s="1" t="s">
        <v>119</v>
      </c>
      <c r="V287" s="1" t="s">
        <v>40</v>
      </c>
      <c r="W287" s="1" t="s">
        <v>66</v>
      </c>
      <c r="X287" s="1" t="s">
        <v>1900</v>
      </c>
      <c r="Y287" s="1" t="s">
        <v>1901</v>
      </c>
      <c r="Z287" s="2">
        <v>1</v>
      </c>
      <c r="AA287" s="1" t="s">
        <v>1902</v>
      </c>
      <c r="AB287" s="1" t="s">
        <v>709</v>
      </c>
      <c r="AC287" s="1" t="str">
        <f>TEXT(Table1[[#This Row],[تاريخ الرصد]],"yyyy-mm")</f>
        <v>2026-06</v>
      </c>
      <c r="AD287" s="1"/>
      <c r="AE287" s="1" t="str">
        <f>IF(Table1[[#This Row],[تاريخ الاغلاق]]="","",TEXT(Table1[[#This Row],[تاريخ الاغلاق]],"yyyy-mm"))</f>
        <v/>
      </c>
      <c r="AF287" s="1" t="str">
        <f>TEXT(Table1[[#This Row],[تاريخ الرصد]],"yyyy")</f>
        <v>2026</v>
      </c>
      <c r="AG2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8" spans="1:33">
      <c r="A288" s="1" t="s">
        <v>0</v>
      </c>
      <c r="B288" s="1" t="s">
        <v>27</v>
      </c>
      <c r="C288" s="1" t="s">
        <v>184</v>
      </c>
      <c r="D288" s="1" t="s">
        <v>1903</v>
      </c>
      <c r="E288" s="1" t="s">
        <v>1904</v>
      </c>
      <c r="F288" s="1" t="s">
        <v>1904</v>
      </c>
      <c r="G288" s="1" t="s">
        <v>1905</v>
      </c>
      <c r="H288" s="1" t="s">
        <v>32</v>
      </c>
      <c r="K288" s="1" t="s">
        <v>33</v>
      </c>
      <c r="L288" s="1" t="s">
        <v>49</v>
      </c>
      <c r="M288" s="1" t="s">
        <v>207</v>
      </c>
      <c r="N288" s="1" t="s">
        <v>236</v>
      </c>
      <c r="P288" s="3">
        <v>41.232026367000003</v>
      </c>
      <c r="Q288" s="3">
        <v>19.957204387000001</v>
      </c>
      <c r="R288" s="1" t="s">
        <v>51</v>
      </c>
      <c r="S288" s="1" t="s">
        <v>52</v>
      </c>
      <c r="U288" s="1" t="s">
        <v>237</v>
      </c>
      <c r="V288" s="1" t="s">
        <v>40</v>
      </c>
      <c r="W288" s="1" t="s">
        <v>33</v>
      </c>
      <c r="X288" s="1" t="s">
        <v>1906</v>
      </c>
      <c r="Y288" s="1" t="s">
        <v>1906</v>
      </c>
      <c r="Z288" s="2">
        <v>1</v>
      </c>
      <c r="AA288" s="1" t="s">
        <v>1907</v>
      </c>
      <c r="AB288" s="1" t="s">
        <v>1908</v>
      </c>
      <c r="AC288" s="1" t="str">
        <f>TEXT(Table1[[#This Row],[تاريخ الرصد]],"yyyy-mm")</f>
        <v>2026-03</v>
      </c>
      <c r="AD288" s="1"/>
      <c r="AE288" s="1" t="str">
        <f>IF(Table1[[#This Row],[تاريخ الاغلاق]]="","",TEXT(Table1[[#This Row],[تاريخ الاغلاق]],"yyyy-mm"))</f>
        <v/>
      </c>
      <c r="AF288" s="1" t="str">
        <f>TEXT(Table1[[#This Row],[تاريخ الرصد]],"yyyy")</f>
        <v>2026</v>
      </c>
      <c r="AG2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9" spans="1:33">
      <c r="A289" s="1" t="s">
        <v>0</v>
      </c>
      <c r="B289" s="1" t="s">
        <v>27</v>
      </c>
      <c r="C289" s="1" t="s">
        <v>28</v>
      </c>
      <c r="D289" s="1" t="s">
        <v>1909</v>
      </c>
      <c r="E289" s="1" t="s">
        <v>1910</v>
      </c>
      <c r="F289" s="1" t="s">
        <v>1910</v>
      </c>
      <c r="G289" s="1" t="s">
        <v>1911</v>
      </c>
      <c r="H289" s="1" t="s">
        <v>32</v>
      </c>
      <c r="K289" s="1" t="s">
        <v>33</v>
      </c>
      <c r="L289" s="1" t="s">
        <v>34</v>
      </c>
      <c r="M289" s="1" t="s">
        <v>116</v>
      </c>
      <c r="N289" s="1" t="s">
        <v>105</v>
      </c>
      <c r="P289" s="3">
        <v>41.653052686000002</v>
      </c>
      <c r="Q289" s="3">
        <v>20.260933306999998</v>
      </c>
      <c r="R289" s="1" t="s">
        <v>227</v>
      </c>
      <c r="S289" s="1" t="s">
        <v>228</v>
      </c>
      <c r="U289" s="1" t="s">
        <v>39</v>
      </c>
      <c r="V289" s="1" t="s">
        <v>40</v>
      </c>
      <c r="W289" s="1" t="s">
        <v>33</v>
      </c>
      <c r="X289" s="1" t="s">
        <v>1912</v>
      </c>
      <c r="Y289" s="1" t="s">
        <v>1912</v>
      </c>
      <c r="Z289" s="2">
        <v>1</v>
      </c>
      <c r="AA289" s="1" t="s">
        <v>1913</v>
      </c>
      <c r="AB289" s="1" t="s">
        <v>1914</v>
      </c>
      <c r="AC289" s="1" t="str">
        <f>TEXT(Table1[[#This Row],[تاريخ الرصد]],"yyyy-mm")</f>
        <v>2026-01</v>
      </c>
      <c r="AD289" s="1"/>
      <c r="AE289" s="1" t="str">
        <f>IF(Table1[[#This Row],[تاريخ الاغلاق]]="","",TEXT(Table1[[#This Row],[تاريخ الاغلاق]],"yyyy-mm"))</f>
        <v/>
      </c>
      <c r="AF289" s="1" t="str">
        <f>TEXT(Table1[[#This Row],[تاريخ الرصد]],"yyyy")</f>
        <v>2026</v>
      </c>
      <c r="AG2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0" spans="1:33">
      <c r="A290" s="1" t="s">
        <v>0</v>
      </c>
      <c r="B290" s="1" t="s">
        <v>27</v>
      </c>
      <c r="C290" s="1" t="s">
        <v>45</v>
      </c>
      <c r="D290" s="1" t="s">
        <v>1915</v>
      </c>
      <c r="E290" s="1" t="s">
        <v>1916</v>
      </c>
      <c r="F290" s="1" t="s">
        <v>1916</v>
      </c>
      <c r="G290" s="1" t="s">
        <v>94</v>
      </c>
      <c r="H290" s="1" t="s">
        <v>32</v>
      </c>
      <c r="K290" s="1" t="s">
        <v>125</v>
      </c>
      <c r="L290" s="1" t="s">
        <v>125</v>
      </c>
      <c r="M290" s="1" t="s">
        <v>390</v>
      </c>
      <c r="N290" s="1" t="s">
        <v>127</v>
      </c>
      <c r="P290" s="3">
        <v>41.434840000000001</v>
      </c>
      <c r="Q290" s="3">
        <v>19.781223000000001</v>
      </c>
      <c r="R290" s="1" t="s">
        <v>201</v>
      </c>
      <c r="S290" s="1" t="s">
        <v>52</v>
      </c>
      <c r="U290" s="1" t="s">
        <v>53</v>
      </c>
      <c r="V290" s="1" t="s">
        <v>40</v>
      </c>
      <c r="W290" s="1" t="s">
        <v>66</v>
      </c>
      <c r="X290" s="1" t="s">
        <v>1917</v>
      </c>
      <c r="Y290" s="1" t="s">
        <v>1918</v>
      </c>
      <c r="Z290" s="2">
        <v>1</v>
      </c>
      <c r="AA290" s="1" t="s">
        <v>1919</v>
      </c>
      <c r="AB290" s="1" t="s">
        <v>131</v>
      </c>
      <c r="AC290" s="1" t="str">
        <f>TEXT(Table1[[#This Row],[تاريخ الرصد]],"yyyy-mm")</f>
        <v>2026-05</v>
      </c>
      <c r="AD290" s="1"/>
      <c r="AE290" s="1" t="str">
        <f>IF(Table1[[#This Row],[تاريخ الاغلاق]]="","",TEXT(Table1[[#This Row],[تاريخ الاغلاق]],"yyyy-mm"))</f>
        <v/>
      </c>
      <c r="AF290" s="1" t="str">
        <f>TEXT(Table1[[#This Row],[تاريخ الرصد]],"yyyy")</f>
        <v>2026</v>
      </c>
      <c r="AG2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1" spans="1:33">
      <c r="A291" s="1" t="s">
        <v>0</v>
      </c>
      <c r="B291" s="1" t="s">
        <v>27</v>
      </c>
      <c r="C291" s="1" t="s">
        <v>45</v>
      </c>
      <c r="D291" s="1" t="s">
        <v>1920</v>
      </c>
      <c r="E291" s="1" t="s">
        <v>1921</v>
      </c>
      <c r="F291" s="1" t="s">
        <v>1921</v>
      </c>
      <c r="G291" s="1" t="s">
        <v>1922</v>
      </c>
      <c r="H291" s="1" t="s">
        <v>32</v>
      </c>
      <c r="K291" s="1" t="s">
        <v>33</v>
      </c>
      <c r="L291" s="1" t="s">
        <v>49</v>
      </c>
      <c r="M291" s="1" t="s">
        <v>126</v>
      </c>
      <c r="N291" s="1" t="s">
        <v>330</v>
      </c>
      <c r="P291" s="3">
        <v>41.433161278999997</v>
      </c>
      <c r="Q291" s="3">
        <v>19.744014800999999</v>
      </c>
      <c r="R291" s="1" t="s">
        <v>37</v>
      </c>
      <c r="S291" s="1" t="s">
        <v>38</v>
      </c>
      <c r="U291" s="1" t="s">
        <v>53</v>
      </c>
      <c r="V291" s="1" t="s">
        <v>40</v>
      </c>
      <c r="W291" s="1" t="s">
        <v>33</v>
      </c>
      <c r="X291" s="1" t="s">
        <v>1923</v>
      </c>
      <c r="Y291" s="1" t="s">
        <v>1924</v>
      </c>
      <c r="Z291" s="2">
        <v>1</v>
      </c>
      <c r="AA291" s="1" t="s">
        <v>1925</v>
      </c>
      <c r="AB291" s="1" t="s">
        <v>333</v>
      </c>
      <c r="AC291" s="1" t="str">
        <f>TEXT(Table1[[#This Row],[تاريخ الرصد]],"yyyy-mm")</f>
        <v>2026-05</v>
      </c>
      <c r="AD291" s="1"/>
      <c r="AE291" s="1" t="str">
        <f>IF(Table1[[#This Row],[تاريخ الاغلاق]]="","",TEXT(Table1[[#This Row],[تاريخ الاغلاق]],"yyyy-mm"))</f>
        <v/>
      </c>
      <c r="AF291" s="1" t="str">
        <f>TEXT(Table1[[#This Row],[تاريخ الرصد]],"yyyy")</f>
        <v>2026</v>
      </c>
      <c r="AG2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2" spans="1:33">
      <c r="A292" s="1" t="s">
        <v>0</v>
      </c>
      <c r="B292" s="1" t="s">
        <v>27</v>
      </c>
      <c r="C292" s="1" t="s">
        <v>35440</v>
      </c>
      <c r="D292" s="1" t="s">
        <v>1926</v>
      </c>
      <c r="E292" s="1" t="s">
        <v>1927</v>
      </c>
      <c r="F292" s="1" t="s">
        <v>1927</v>
      </c>
      <c r="G292" s="1" t="s">
        <v>1928</v>
      </c>
      <c r="H292" s="1" t="s">
        <v>32</v>
      </c>
      <c r="K292" s="1" t="s">
        <v>33</v>
      </c>
      <c r="L292" s="1" t="s">
        <v>218</v>
      </c>
      <c r="M292" s="1" t="s">
        <v>146</v>
      </c>
      <c r="N292" s="1" t="s">
        <v>718</v>
      </c>
      <c r="P292" s="3">
        <v>41.475552022000002</v>
      </c>
      <c r="Q292" s="3">
        <v>20.002354376</v>
      </c>
      <c r="R292" s="1" t="s">
        <v>76</v>
      </c>
      <c r="S292" s="1" t="s">
        <v>52</v>
      </c>
      <c r="U292" s="1" t="s">
        <v>377</v>
      </c>
      <c r="V292" s="1" t="s">
        <v>40</v>
      </c>
      <c r="W292" s="1" t="s">
        <v>33</v>
      </c>
      <c r="X292" s="1" t="s">
        <v>1929</v>
      </c>
      <c r="Y292" s="1" t="s">
        <v>1929</v>
      </c>
      <c r="Z292" s="2">
        <v>1</v>
      </c>
      <c r="AA292" s="1" t="s">
        <v>1930</v>
      </c>
      <c r="AB292" s="1" t="s">
        <v>1931</v>
      </c>
      <c r="AC292" s="1" t="str">
        <f>TEXT(Table1[[#This Row],[تاريخ الرصد]],"yyyy-mm")</f>
        <v>2026-03</v>
      </c>
      <c r="AD292" s="1"/>
      <c r="AE292" s="1" t="str">
        <f>IF(Table1[[#This Row],[تاريخ الاغلاق]]="","",TEXT(Table1[[#This Row],[تاريخ الاغلاق]],"yyyy-mm"))</f>
        <v/>
      </c>
      <c r="AF292" s="1" t="str">
        <f>TEXT(Table1[[#This Row],[تاريخ الرصد]],"yyyy")</f>
        <v>2026</v>
      </c>
      <c r="AG2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3" spans="1:33">
      <c r="A293" s="1" t="s">
        <v>0</v>
      </c>
      <c r="B293" s="1" t="s">
        <v>27</v>
      </c>
      <c r="C293" s="1" t="s">
        <v>35440</v>
      </c>
      <c r="D293" s="1" t="s">
        <v>1932</v>
      </c>
      <c r="E293" s="1" t="s">
        <v>1933</v>
      </c>
      <c r="F293" s="1" t="s">
        <v>1933</v>
      </c>
      <c r="G293" s="1" t="s">
        <v>1934</v>
      </c>
      <c r="H293" s="1" t="s">
        <v>32</v>
      </c>
      <c r="K293" s="1" t="s">
        <v>33</v>
      </c>
      <c r="L293" s="1" t="s">
        <v>135</v>
      </c>
      <c r="M293" s="1" t="s">
        <v>251</v>
      </c>
      <c r="N293" s="1" t="s">
        <v>444</v>
      </c>
      <c r="P293" s="3">
        <v>41.452801356999998</v>
      </c>
      <c r="Q293" s="3">
        <v>20.021490614000001</v>
      </c>
      <c r="R293" s="1" t="s">
        <v>37</v>
      </c>
      <c r="S293" s="1" t="s">
        <v>38</v>
      </c>
      <c r="U293" s="1" t="s">
        <v>108</v>
      </c>
      <c r="V293" s="1" t="s">
        <v>40</v>
      </c>
      <c r="W293" s="1" t="s">
        <v>33</v>
      </c>
      <c r="X293" s="1" t="s">
        <v>1935</v>
      </c>
      <c r="Y293" s="1" t="s">
        <v>1935</v>
      </c>
      <c r="Z293" s="2">
        <v>1</v>
      </c>
      <c r="AA293" s="1" t="s">
        <v>1936</v>
      </c>
      <c r="AB293" s="1" t="s">
        <v>478</v>
      </c>
      <c r="AC293" s="1" t="str">
        <f>TEXT(Table1[[#This Row],[تاريخ الرصد]],"yyyy-mm")</f>
        <v>2026-04</v>
      </c>
      <c r="AD293" s="1"/>
      <c r="AE293" s="1" t="str">
        <f>IF(Table1[[#This Row],[تاريخ الاغلاق]]="","",TEXT(Table1[[#This Row],[تاريخ الاغلاق]],"yyyy-mm"))</f>
        <v/>
      </c>
      <c r="AF293" s="1" t="str">
        <f>TEXT(Table1[[#This Row],[تاريخ الرصد]],"yyyy")</f>
        <v>2026</v>
      </c>
      <c r="AG2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4" spans="1:33">
      <c r="A294" s="1" t="s">
        <v>0</v>
      </c>
      <c r="B294" s="1" t="s">
        <v>27</v>
      </c>
      <c r="C294" s="1" t="s">
        <v>45</v>
      </c>
      <c r="D294" s="1" t="s">
        <v>1937</v>
      </c>
      <c r="E294" s="1" t="s">
        <v>1938</v>
      </c>
      <c r="F294" s="1" t="s">
        <v>1938</v>
      </c>
      <c r="G294" s="1" t="s">
        <v>1939</v>
      </c>
      <c r="H294" s="1" t="s">
        <v>32</v>
      </c>
      <c r="K294" s="1" t="s">
        <v>33</v>
      </c>
      <c r="L294" s="1" t="s">
        <v>49</v>
      </c>
      <c r="M294" s="1" t="s">
        <v>74</v>
      </c>
      <c r="N294" s="1" t="s">
        <v>75</v>
      </c>
      <c r="P294" s="3">
        <v>41.4335272</v>
      </c>
      <c r="Q294" s="3">
        <v>19.743354</v>
      </c>
      <c r="R294" s="1" t="s">
        <v>76</v>
      </c>
      <c r="S294" s="1" t="s">
        <v>52</v>
      </c>
      <c r="U294" s="1" t="s">
        <v>53</v>
      </c>
      <c r="V294" s="1" t="s">
        <v>40</v>
      </c>
      <c r="W294" s="1" t="s">
        <v>33</v>
      </c>
      <c r="X294" s="1" t="s">
        <v>1940</v>
      </c>
      <c r="Y294" s="1" t="s">
        <v>1940</v>
      </c>
      <c r="Z294" s="2">
        <v>1</v>
      </c>
      <c r="AA294" s="1" t="s">
        <v>1941</v>
      </c>
      <c r="AB294" s="1" t="s">
        <v>1942</v>
      </c>
      <c r="AC294" s="1" t="str">
        <f>TEXT(Table1[[#This Row],[تاريخ الرصد]],"yyyy-mm")</f>
        <v>2026-03</v>
      </c>
      <c r="AD294" s="1"/>
      <c r="AE294" s="1" t="str">
        <f>IF(Table1[[#This Row],[تاريخ الاغلاق]]="","",TEXT(Table1[[#This Row],[تاريخ الاغلاق]],"yyyy-mm"))</f>
        <v/>
      </c>
      <c r="AF294" s="1" t="str">
        <f>TEXT(Table1[[#This Row],[تاريخ الرصد]],"yyyy")</f>
        <v>2026</v>
      </c>
      <c r="AG2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5" spans="1:33">
      <c r="A295" s="1" t="s">
        <v>0</v>
      </c>
      <c r="B295" s="1" t="s">
        <v>27</v>
      </c>
      <c r="C295" s="1" t="s">
        <v>28</v>
      </c>
      <c r="D295" s="1" t="s">
        <v>1943</v>
      </c>
      <c r="E295" s="1" t="s">
        <v>1944</v>
      </c>
      <c r="F295" s="1" t="s">
        <v>1944</v>
      </c>
      <c r="G295" s="1" t="s">
        <v>1945</v>
      </c>
      <c r="H295" s="1" t="s">
        <v>32</v>
      </c>
      <c r="K295" s="1" t="s">
        <v>33</v>
      </c>
      <c r="L295" s="1" t="s">
        <v>34</v>
      </c>
      <c r="M295" s="1" t="s">
        <v>652</v>
      </c>
      <c r="N295" s="1" t="s">
        <v>219</v>
      </c>
      <c r="P295" s="3">
        <v>41.653598582000001</v>
      </c>
      <c r="Q295" s="3">
        <v>20.288994374000001</v>
      </c>
      <c r="R295" s="1" t="s">
        <v>474</v>
      </c>
      <c r="S295" s="1" t="s">
        <v>475</v>
      </c>
      <c r="U295" s="1" t="s">
        <v>138</v>
      </c>
      <c r="V295" s="1" t="s">
        <v>40</v>
      </c>
      <c r="W295" s="1" t="s">
        <v>33</v>
      </c>
      <c r="X295" s="1" t="s">
        <v>1946</v>
      </c>
      <c r="Y295" s="1" t="s">
        <v>1946</v>
      </c>
      <c r="Z295" s="2">
        <v>1</v>
      </c>
      <c r="AA295" s="1" t="s">
        <v>1947</v>
      </c>
      <c r="AB295" s="1" t="s">
        <v>1948</v>
      </c>
      <c r="AC295" s="1" t="str">
        <f>TEXT(Table1[[#This Row],[تاريخ الرصد]],"yyyy-mm")</f>
        <v>2026-01</v>
      </c>
      <c r="AD295" s="1"/>
      <c r="AE295" s="1" t="str">
        <f>IF(Table1[[#This Row],[تاريخ الاغلاق]]="","",TEXT(Table1[[#This Row],[تاريخ الاغلاق]],"yyyy-mm"))</f>
        <v/>
      </c>
      <c r="AF295" s="1" t="str">
        <f>TEXT(Table1[[#This Row],[تاريخ الرصد]],"yyyy")</f>
        <v>2026</v>
      </c>
      <c r="AG2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6" spans="1:33">
      <c r="A296" s="1" t="s">
        <v>0</v>
      </c>
      <c r="B296" s="1" t="s">
        <v>27</v>
      </c>
      <c r="C296" s="1" t="s">
        <v>28</v>
      </c>
      <c r="D296" s="1" t="s">
        <v>1949</v>
      </c>
      <c r="E296" s="1" t="s">
        <v>1950</v>
      </c>
      <c r="F296" s="1" t="s">
        <v>1950</v>
      </c>
      <c r="G296" s="1" t="s">
        <v>1951</v>
      </c>
      <c r="H296" s="1" t="s">
        <v>32</v>
      </c>
      <c r="K296" s="1" t="s">
        <v>33</v>
      </c>
      <c r="L296" s="1" t="s">
        <v>34</v>
      </c>
      <c r="M296" s="1" t="s">
        <v>116</v>
      </c>
      <c r="N296" s="1" t="s">
        <v>105</v>
      </c>
      <c r="P296" s="3">
        <v>41.651564749000002</v>
      </c>
      <c r="Q296" s="3">
        <v>20.286523236000001</v>
      </c>
      <c r="R296" s="1" t="s">
        <v>85</v>
      </c>
      <c r="S296" s="1" t="s">
        <v>52</v>
      </c>
      <c r="U296" s="1" t="s">
        <v>138</v>
      </c>
      <c r="V296" s="1" t="s">
        <v>40</v>
      </c>
      <c r="W296" s="1" t="s">
        <v>33</v>
      </c>
      <c r="X296" s="1" t="s">
        <v>1952</v>
      </c>
      <c r="Y296" s="1" t="s">
        <v>1953</v>
      </c>
      <c r="Z296" s="2">
        <v>1</v>
      </c>
      <c r="AA296" s="1" t="s">
        <v>1954</v>
      </c>
      <c r="AB296" s="1" t="s">
        <v>1955</v>
      </c>
      <c r="AC296" s="1" t="str">
        <f>TEXT(Table1[[#This Row],[تاريخ الرصد]],"yyyy-mm")</f>
        <v>2026-01</v>
      </c>
      <c r="AD296" s="1"/>
      <c r="AE296" s="1" t="str">
        <f>IF(Table1[[#This Row],[تاريخ الاغلاق]]="","",TEXT(Table1[[#This Row],[تاريخ الاغلاق]],"yyyy-mm"))</f>
        <v/>
      </c>
      <c r="AF296" s="1" t="str">
        <f>TEXT(Table1[[#This Row],[تاريخ الرصد]],"yyyy")</f>
        <v>2026</v>
      </c>
      <c r="AG2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7" spans="1:33">
      <c r="A297" s="1" t="s">
        <v>0</v>
      </c>
      <c r="B297" s="1" t="s">
        <v>27</v>
      </c>
      <c r="C297" s="1" t="s">
        <v>45</v>
      </c>
      <c r="D297" s="1" t="s">
        <v>1956</v>
      </c>
      <c r="E297" s="1" t="s">
        <v>1957</v>
      </c>
      <c r="F297" s="1" t="s">
        <v>1957</v>
      </c>
      <c r="G297" s="1" t="s">
        <v>1958</v>
      </c>
      <c r="H297" s="1" t="s">
        <v>32</v>
      </c>
      <c r="K297" s="1" t="s">
        <v>33</v>
      </c>
      <c r="L297" s="1" t="s">
        <v>49</v>
      </c>
      <c r="M297" s="1" t="s">
        <v>1196</v>
      </c>
      <c r="N297" s="1" t="s">
        <v>491</v>
      </c>
      <c r="P297" s="3">
        <v>41.426436647000003</v>
      </c>
      <c r="Q297" s="3">
        <v>19.797736047000001</v>
      </c>
      <c r="R297" s="1" t="s">
        <v>411</v>
      </c>
      <c r="S297" s="1" t="s">
        <v>52</v>
      </c>
      <c r="U297" s="1" t="s">
        <v>412</v>
      </c>
      <c r="V297" s="1" t="s">
        <v>40</v>
      </c>
      <c r="W297" s="1" t="s">
        <v>33</v>
      </c>
      <c r="X297" s="1" t="s">
        <v>1959</v>
      </c>
      <c r="Y297" s="1" t="s">
        <v>1959</v>
      </c>
      <c r="Z297" s="2">
        <v>1</v>
      </c>
      <c r="AA297" s="1" t="s">
        <v>1960</v>
      </c>
      <c r="AB297" s="1" t="s">
        <v>1961</v>
      </c>
      <c r="AC297" s="1" t="str">
        <f>TEXT(Table1[[#This Row],[تاريخ الرصد]],"yyyy-mm")</f>
        <v>2026-02</v>
      </c>
      <c r="AD297" s="1"/>
      <c r="AE297" s="1" t="str">
        <f>IF(Table1[[#This Row],[تاريخ الاغلاق]]="","",TEXT(Table1[[#This Row],[تاريخ الاغلاق]],"yyyy-mm"))</f>
        <v/>
      </c>
      <c r="AF297" s="1" t="str">
        <f>TEXT(Table1[[#This Row],[تاريخ الرصد]],"yyyy")</f>
        <v>2026</v>
      </c>
      <c r="AG2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8" spans="1:33">
      <c r="A298" s="1" t="s">
        <v>0</v>
      </c>
      <c r="B298" s="1" t="s">
        <v>27</v>
      </c>
      <c r="C298" s="1" t="s">
        <v>57</v>
      </c>
      <c r="D298" s="1" t="s">
        <v>1962</v>
      </c>
      <c r="E298" s="1" t="s">
        <v>1963</v>
      </c>
      <c r="F298" s="1" t="s">
        <v>1963</v>
      </c>
      <c r="G298" s="1" t="s">
        <v>1964</v>
      </c>
      <c r="H298" s="1" t="s">
        <v>32</v>
      </c>
      <c r="K298" s="1" t="s">
        <v>33</v>
      </c>
      <c r="L298" s="1" t="s">
        <v>49</v>
      </c>
      <c r="M298" s="1" t="s">
        <v>1965</v>
      </c>
      <c r="N298" s="1" t="s">
        <v>619</v>
      </c>
      <c r="P298" s="3">
        <v>41.283808899999997</v>
      </c>
      <c r="Q298" s="3">
        <v>20.1578491</v>
      </c>
      <c r="R298" s="1" t="s">
        <v>37</v>
      </c>
      <c r="S298" s="1" t="s">
        <v>38</v>
      </c>
      <c r="U298" s="1" t="s">
        <v>385</v>
      </c>
      <c r="V298" s="1" t="s">
        <v>40</v>
      </c>
      <c r="W298" s="1" t="s">
        <v>33</v>
      </c>
      <c r="X298" s="1" t="s">
        <v>1966</v>
      </c>
      <c r="Y298" s="1" t="s">
        <v>1967</v>
      </c>
      <c r="Z298" s="2">
        <v>1</v>
      </c>
      <c r="AA298" s="1" t="s">
        <v>1968</v>
      </c>
      <c r="AB298" s="1" t="s">
        <v>1969</v>
      </c>
      <c r="AC298" s="1" t="str">
        <f>TEXT(Table1[[#This Row],[تاريخ الرصد]],"yyyy-mm")</f>
        <v>2026-04</v>
      </c>
      <c r="AD298" s="1"/>
      <c r="AE298" s="1" t="str">
        <f>IF(Table1[[#This Row],[تاريخ الاغلاق]]="","",TEXT(Table1[[#This Row],[تاريخ الاغلاق]],"yyyy-mm"))</f>
        <v/>
      </c>
      <c r="AF298" s="1" t="str">
        <f>TEXT(Table1[[#This Row],[تاريخ الرصد]],"yyyy")</f>
        <v>2026</v>
      </c>
      <c r="AG2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9" spans="1:33">
      <c r="A299" s="1" t="s">
        <v>0</v>
      </c>
      <c r="B299" s="1" t="s">
        <v>27</v>
      </c>
      <c r="C299" s="1" t="s">
        <v>35440</v>
      </c>
      <c r="D299" s="1" t="s">
        <v>1970</v>
      </c>
      <c r="E299" s="1" t="s">
        <v>1971</v>
      </c>
      <c r="F299" s="1" t="s">
        <v>1971</v>
      </c>
      <c r="G299" s="1" t="s">
        <v>94</v>
      </c>
      <c r="H299" s="1" t="s">
        <v>32</v>
      </c>
      <c r="K299" s="1" t="s">
        <v>125</v>
      </c>
      <c r="L299" s="1" t="s">
        <v>125</v>
      </c>
      <c r="M299" s="1" t="s">
        <v>126</v>
      </c>
      <c r="N299" s="1" t="s">
        <v>127</v>
      </c>
      <c r="P299" s="3">
        <v>41.505425000000002</v>
      </c>
      <c r="Q299" s="3">
        <v>20.000729</v>
      </c>
      <c r="R299" s="1" t="s">
        <v>76</v>
      </c>
      <c r="S299" s="1" t="s">
        <v>52</v>
      </c>
      <c r="U299" s="1" t="s">
        <v>108</v>
      </c>
      <c r="V299" s="1" t="s">
        <v>40</v>
      </c>
      <c r="W299" s="1" t="s">
        <v>66</v>
      </c>
      <c r="X299" s="1" t="s">
        <v>1972</v>
      </c>
      <c r="Y299" s="1" t="s">
        <v>1973</v>
      </c>
      <c r="Z299" s="2">
        <v>1</v>
      </c>
      <c r="AA299" s="1" t="s">
        <v>1974</v>
      </c>
      <c r="AB299" s="1" t="s">
        <v>131</v>
      </c>
      <c r="AC299" s="1" t="str">
        <f>TEXT(Table1[[#This Row],[تاريخ الرصد]],"yyyy-mm")</f>
        <v>2026-05</v>
      </c>
      <c r="AD299" s="1"/>
      <c r="AE299" s="1" t="str">
        <f>IF(Table1[[#This Row],[تاريخ الاغلاق]]="","",TEXT(Table1[[#This Row],[تاريخ الاغلاق]],"yyyy-mm"))</f>
        <v/>
      </c>
      <c r="AF299" s="1" t="str">
        <f>TEXT(Table1[[#This Row],[تاريخ الرصد]],"yyyy")</f>
        <v>2026</v>
      </c>
      <c r="AG2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0" spans="1:33">
      <c r="A300" s="1" t="s">
        <v>0</v>
      </c>
      <c r="B300" s="1" t="s">
        <v>27</v>
      </c>
      <c r="C300" s="1" t="s">
        <v>45</v>
      </c>
      <c r="D300" s="1" t="s">
        <v>1975</v>
      </c>
      <c r="E300" s="1" t="s">
        <v>1976</v>
      </c>
      <c r="F300" s="1" t="s">
        <v>1976</v>
      </c>
      <c r="G300" s="1" t="s">
        <v>94</v>
      </c>
      <c r="H300" s="1" t="s">
        <v>32</v>
      </c>
      <c r="K300" s="1" t="s">
        <v>125</v>
      </c>
      <c r="L300" s="1" t="s">
        <v>125</v>
      </c>
      <c r="M300" s="1" t="s">
        <v>156</v>
      </c>
      <c r="N300" s="1" t="s">
        <v>127</v>
      </c>
      <c r="P300" s="3">
        <v>41.433338923000001</v>
      </c>
      <c r="Q300" s="3">
        <v>19.755872625999999</v>
      </c>
      <c r="R300" s="1" t="s">
        <v>555</v>
      </c>
      <c r="S300" s="1" t="s">
        <v>556</v>
      </c>
      <c r="U300" s="1" t="s">
        <v>53</v>
      </c>
      <c r="V300" s="1" t="s">
        <v>40</v>
      </c>
      <c r="W300" s="1" t="s">
        <v>66</v>
      </c>
      <c r="X300" s="1" t="s">
        <v>1977</v>
      </c>
      <c r="Y300" s="1" t="s">
        <v>1977</v>
      </c>
      <c r="Z300" s="2">
        <v>1</v>
      </c>
      <c r="AA300" s="1" t="s">
        <v>1978</v>
      </c>
      <c r="AB300" s="1" t="s">
        <v>131</v>
      </c>
      <c r="AC300" s="1" t="str">
        <f>TEXT(Table1[[#This Row],[تاريخ الرصد]],"yyyy-mm")</f>
        <v>2026-05</v>
      </c>
      <c r="AD300" s="1"/>
      <c r="AE300" s="1" t="str">
        <f>IF(Table1[[#This Row],[تاريخ الاغلاق]]="","",TEXT(Table1[[#This Row],[تاريخ الاغلاق]],"yyyy-mm"))</f>
        <v/>
      </c>
      <c r="AF300" s="1" t="str">
        <f>TEXT(Table1[[#This Row],[تاريخ الرصد]],"yyyy")</f>
        <v>2026</v>
      </c>
      <c r="AG3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1" spans="1:33">
      <c r="A301" s="1" t="s">
        <v>0</v>
      </c>
      <c r="B301" s="1" t="s">
        <v>27</v>
      </c>
      <c r="C301" s="1" t="s">
        <v>28</v>
      </c>
      <c r="D301" s="1" t="s">
        <v>1979</v>
      </c>
      <c r="E301" s="1" t="s">
        <v>1980</v>
      </c>
      <c r="F301" s="1" t="s">
        <v>1980</v>
      </c>
      <c r="G301" s="1" t="s">
        <v>94</v>
      </c>
      <c r="H301" s="1" t="s">
        <v>32</v>
      </c>
      <c r="K301" s="1" t="s">
        <v>125</v>
      </c>
      <c r="L301" s="1" t="s">
        <v>125</v>
      </c>
      <c r="M301" s="1" t="s">
        <v>1395</v>
      </c>
      <c r="N301" s="1" t="s">
        <v>127</v>
      </c>
      <c r="P301" s="3">
        <v>41.651278198</v>
      </c>
      <c r="Q301" s="3">
        <v>20.285305736000002</v>
      </c>
      <c r="R301" s="1" t="s">
        <v>51</v>
      </c>
      <c r="S301" s="1" t="s">
        <v>52</v>
      </c>
      <c r="U301" s="1" t="s">
        <v>138</v>
      </c>
      <c r="V301" s="1" t="s">
        <v>40</v>
      </c>
      <c r="W301" s="1" t="s">
        <v>66</v>
      </c>
      <c r="X301" s="1" t="s">
        <v>1981</v>
      </c>
      <c r="Y301" s="1" t="s">
        <v>1982</v>
      </c>
      <c r="Z301" s="2">
        <v>1</v>
      </c>
      <c r="AA301" s="1" t="s">
        <v>1983</v>
      </c>
      <c r="AB301" s="1" t="s">
        <v>131</v>
      </c>
      <c r="AC301" s="1" t="str">
        <f>TEXT(Table1[[#This Row],[تاريخ الرصد]],"yyyy-mm")</f>
        <v>2026-05</v>
      </c>
      <c r="AD301" s="1"/>
      <c r="AE301" s="1" t="str">
        <f>IF(Table1[[#This Row],[تاريخ الاغلاق]]="","",TEXT(Table1[[#This Row],[تاريخ الاغلاق]],"yyyy-mm"))</f>
        <v/>
      </c>
      <c r="AF301" s="1" t="str">
        <f>TEXT(Table1[[#This Row],[تاريخ الرصد]],"yyyy")</f>
        <v>2026</v>
      </c>
      <c r="AG3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2" spans="1:33">
      <c r="A302" s="1" t="s">
        <v>0</v>
      </c>
      <c r="B302" s="1" t="s">
        <v>27</v>
      </c>
      <c r="C302" s="1" t="s">
        <v>28</v>
      </c>
      <c r="D302" s="1" t="s">
        <v>1984</v>
      </c>
      <c r="E302" s="1" t="s">
        <v>1985</v>
      </c>
      <c r="F302" s="1" t="s">
        <v>1985</v>
      </c>
      <c r="G302" s="1" t="s">
        <v>1986</v>
      </c>
      <c r="H302" s="1" t="s">
        <v>32</v>
      </c>
      <c r="K302" s="1" t="s">
        <v>33</v>
      </c>
      <c r="L302" s="1" t="s">
        <v>49</v>
      </c>
      <c r="M302" s="1" t="s">
        <v>136</v>
      </c>
      <c r="N302" s="1" t="s">
        <v>137</v>
      </c>
      <c r="P302" s="3">
        <v>41.659388982999999</v>
      </c>
      <c r="Q302" s="3">
        <v>20.292475576000001</v>
      </c>
      <c r="R302" s="1" t="s">
        <v>209</v>
      </c>
      <c r="S302" s="1" t="s">
        <v>210</v>
      </c>
      <c r="U302" s="1" t="s">
        <v>138</v>
      </c>
      <c r="V302" s="1" t="s">
        <v>40</v>
      </c>
      <c r="W302" s="1" t="s">
        <v>33</v>
      </c>
      <c r="X302" s="1" t="s">
        <v>1987</v>
      </c>
      <c r="Y302" s="1" t="s">
        <v>1987</v>
      </c>
      <c r="Z302" s="2">
        <v>1</v>
      </c>
      <c r="AA302" s="1" t="s">
        <v>1988</v>
      </c>
      <c r="AB302" s="1" t="s">
        <v>1989</v>
      </c>
      <c r="AC302" s="1" t="str">
        <f>TEXT(Table1[[#This Row],[تاريخ الرصد]],"yyyy-mm")</f>
        <v>2026-03</v>
      </c>
      <c r="AD302" s="1"/>
      <c r="AE302" s="1" t="str">
        <f>IF(Table1[[#This Row],[تاريخ الاغلاق]]="","",TEXT(Table1[[#This Row],[تاريخ الاغلاق]],"yyyy-mm"))</f>
        <v/>
      </c>
      <c r="AF302" s="1" t="str">
        <f>TEXT(Table1[[#This Row],[تاريخ الرصد]],"yyyy")</f>
        <v>2026</v>
      </c>
      <c r="AG3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3" spans="1:33">
      <c r="A303" s="1" t="s">
        <v>0</v>
      </c>
      <c r="B303" s="1" t="s">
        <v>27</v>
      </c>
      <c r="C303" s="1" t="s">
        <v>45</v>
      </c>
      <c r="D303" s="1" t="s">
        <v>1990</v>
      </c>
      <c r="E303" s="1" t="s">
        <v>1991</v>
      </c>
      <c r="F303" s="1" t="s">
        <v>1991</v>
      </c>
      <c r="G303" s="1" t="s">
        <v>94</v>
      </c>
      <c r="H303" s="1" t="s">
        <v>32</v>
      </c>
      <c r="K303" s="1" t="s">
        <v>125</v>
      </c>
      <c r="L303" s="1" t="s">
        <v>125</v>
      </c>
      <c r="M303" s="1" t="s">
        <v>390</v>
      </c>
      <c r="N303" s="1" t="s">
        <v>127</v>
      </c>
      <c r="P303" s="3">
        <v>41.433186503999998</v>
      </c>
      <c r="Q303" s="3">
        <v>19.779777287000002</v>
      </c>
      <c r="R303" s="1" t="s">
        <v>76</v>
      </c>
      <c r="S303" s="1" t="s">
        <v>52</v>
      </c>
      <c r="U303" s="1" t="s">
        <v>53</v>
      </c>
      <c r="V303" s="1" t="s">
        <v>40</v>
      </c>
      <c r="W303" s="1" t="s">
        <v>66</v>
      </c>
      <c r="X303" s="1" t="s">
        <v>1992</v>
      </c>
      <c r="Y303" s="1" t="s">
        <v>1992</v>
      </c>
      <c r="Z303" s="2">
        <v>1</v>
      </c>
      <c r="AA303" s="1" t="s">
        <v>1993</v>
      </c>
      <c r="AB303" s="1" t="s">
        <v>131</v>
      </c>
      <c r="AC303" s="1" t="str">
        <f>TEXT(Table1[[#This Row],[تاريخ الرصد]],"yyyy-mm")</f>
        <v>2026-05</v>
      </c>
      <c r="AD303" s="1"/>
      <c r="AE303" s="1" t="str">
        <f>IF(Table1[[#This Row],[تاريخ الاغلاق]]="","",TEXT(Table1[[#This Row],[تاريخ الاغلاق]],"yyyy-mm"))</f>
        <v/>
      </c>
      <c r="AF303" s="1" t="str">
        <f>TEXT(Table1[[#This Row],[تاريخ الرصد]],"yyyy")</f>
        <v>2026</v>
      </c>
      <c r="AG3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4" spans="1:33">
      <c r="A304" s="1" t="s">
        <v>1994</v>
      </c>
      <c r="B304" s="1" t="s">
        <v>27</v>
      </c>
      <c r="C304" s="1" t="s">
        <v>142</v>
      </c>
      <c r="D304" s="1" t="s">
        <v>1995</v>
      </c>
      <c r="E304" s="1" t="s">
        <v>1996</v>
      </c>
      <c r="F304" s="1" t="s">
        <v>1996</v>
      </c>
      <c r="G304" s="1" t="s">
        <v>94</v>
      </c>
      <c r="H304" s="1" t="s">
        <v>1997</v>
      </c>
      <c r="I304" s="1" t="s">
        <v>188</v>
      </c>
      <c r="J304" s="1" t="s">
        <v>260</v>
      </c>
      <c r="K304" s="1" t="s">
        <v>33</v>
      </c>
      <c r="M304" s="1" t="s">
        <v>672</v>
      </c>
      <c r="N304" s="1" t="s">
        <v>482</v>
      </c>
      <c r="O304" s="1" t="s">
        <v>491</v>
      </c>
      <c r="P304" s="3">
        <v>41.073609568999998</v>
      </c>
      <c r="Q304" s="3">
        <v>20.204168939999999</v>
      </c>
      <c r="R304" s="1" t="s">
        <v>85</v>
      </c>
      <c r="S304" s="1" t="s">
        <v>52</v>
      </c>
      <c r="U304" s="1" t="s">
        <v>148</v>
      </c>
      <c r="V304" s="1" t="s">
        <v>40</v>
      </c>
      <c r="W304" s="1" t="s">
        <v>33</v>
      </c>
      <c r="X304" s="1" t="s">
        <v>1998</v>
      </c>
      <c r="Y304" s="1" t="s">
        <v>1999</v>
      </c>
      <c r="Z304" s="2">
        <v>1</v>
      </c>
      <c r="AA304" s="1" t="s">
        <v>2000</v>
      </c>
      <c r="AB304" s="1" t="s">
        <v>2001</v>
      </c>
      <c r="AC304" s="1" t="str">
        <f>TEXT(Table1[[#This Row],[تاريخ الرصد]],"yyyy-mm")</f>
        <v>2026-02</v>
      </c>
      <c r="AD304" s="1"/>
      <c r="AE304" s="1" t="str">
        <f>IF(Table1[[#This Row],[تاريخ الاغلاق]]="","",TEXT(Table1[[#This Row],[تاريخ الاغلاق]],"yyyy-mm"))</f>
        <v>2026-02</v>
      </c>
      <c r="AF304" s="1" t="str">
        <f>TEXT(Table1[[#This Row],[تاريخ الرصد]],"yyyy")</f>
        <v>2026</v>
      </c>
      <c r="AG3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305" spans="1:33">
      <c r="A305" s="1" t="s">
        <v>0</v>
      </c>
      <c r="B305" s="1" t="s">
        <v>27</v>
      </c>
      <c r="C305" s="1" t="s">
        <v>57</v>
      </c>
      <c r="D305" s="1" t="s">
        <v>2002</v>
      </c>
      <c r="E305" s="1" t="s">
        <v>2003</v>
      </c>
      <c r="F305" s="1" t="s">
        <v>2003</v>
      </c>
      <c r="G305" s="1" t="s">
        <v>2004</v>
      </c>
      <c r="H305" s="1" t="s">
        <v>32</v>
      </c>
      <c r="K305" s="1" t="s">
        <v>33</v>
      </c>
      <c r="L305" s="1" t="s">
        <v>135</v>
      </c>
      <c r="M305" s="1" t="s">
        <v>672</v>
      </c>
      <c r="N305" s="1" t="s">
        <v>482</v>
      </c>
      <c r="P305" s="3">
        <v>41.291593497000001</v>
      </c>
      <c r="Q305" s="3">
        <v>20.135943252000001</v>
      </c>
      <c r="R305" s="1" t="s">
        <v>85</v>
      </c>
      <c r="S305" s="1" t="s">
        <v>52</v>
      </c>
      <c r="U305" s="1" t="s">
        <v>65</v>
      </c>
      <c r="V305" s="1" t="s">
        <v>40</v>
      </c>
      <c r="W305" s="1" t="s">
        <v>33</v>
      </c>
      <c r="X305" s="1" t="s">
        <v>2005</v>
      </c>
      <c r="Y305" s="1" t="s">
        <v>2005</v>
      </c>
      <c r="Z305" s="2">
        <v>1</v>
      </c>
      <c r="AA305" s="1" t="s">
        <v>2006</v>
      </c>
      <c r="AB305" s="1" t="s">
        <v>2007</v>
      </c>
      <c r="AC305" s="1" t="str">
        <f>TEXT(Table1[[#This Row],[تاريخ الرصد]],"yyyy-mm")</f>
        <v>2026-02</v>
      </c>
      <c r="AD305" s="1"/>
      <c r="AE305" s="1" t="str">
        <f>IF(Table1[[#This Row],[تاريخ الاغلاق]]="","",TEXT(Table1[[#This Row],[تاريخ الاغلاق]],"yyyy-mm"))</f>
        <v/>
      </c>
      <c r="AF305" s="1" t="str">
        <f>TEXT(Table1[[#This Row],[تاريخ الرصد]],"yyyy")</f>
        <v>2026</v>
      </c>
      <c r="AG3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6" spans="1:33">
      <c r="A306" s="1" t="s">
        <v>0</v>
      </c>
      <c r="B306" s="1" t="s">
        <v>27</v>
      </c>
      <c r="C306" s="1" t="s">
        <v>35440</v>
      </c>
      <c r="D306" s="1" t="s">
        <v>2008</v>
      </c>
      <c r="E306" s="1" t="s">
        <v>2009</v>
      </c>
      <c r="F306" s="1" t="s">
        <v>2009</v>
      </c>
      <c r="G306" s="1" t="s">
        <v>2010</v>
      </c>
      <c r="H306" s="1" t="s">
        <v>32</v>
      </c>
      <c r="K306" s="1" t="s">
        <v>33</v>
      </c>
      <c r="L306" s="1" t="s">
        <v>218</v>
      </c>
      <c r="M306" s="1" t="s">
        <v>665</v>
      </c>
      <c r="N306" s="1" t="s">
        <v>329</v>
      </c>
      <c r="P306" s="3">
        <v>41.532995198000002</v>
      </c>
      <c r="Q306" s="3">
        <v>19.987617417999999</v>
      </c>
      <c r="R306" s="1" t="s">
        <v>76</v>
      </c>
      <c r="S306" s="1" t="s">
        <v>52</v>
      </c>
      <c r="U306" s="1" t="s">
        <v>108</v>
      </c>
      <c r="V306" s="1" t="s">
        <v>40</v>
      </c>
      <c r="W306" s="1" t="s">
        <v>33</v>
      </c>
      <c r="X306" s="1" t="s">
        <v>2011</v>
      </c>
      <c r="Y306" s="1" t="s">
        <v>2012</v>
      </c>
      <c r="Z306" s="2">
        <v>1</v>
      </c>
      <c r="AA306" s="1" t="s">
        <v>2013</v>
      </c>
      <c r="AB306" s="1" t="s">
        <v>160</v>
      </c>
      <c r="AC306" s="1" t="str">
        <f>TEXT(Table1[[#This Row],[تاريخ الرصد]],"yyyy-mm")</f>
        <v>2026-05</v>
      </c>
      <c r="AD306" s="1"/>
      <c r="AE306" s="1" t="str">
        <f>IF(Table1[[#This Row],[تاريخ الاغلاق]]="","",TEXT(Table1[[#This Row],[تاريخ الاغلاق]],"yyyy-mm"))</f>
        <v/>
      </c>
      <c r="AF306" s="1" t="str">
        <f>TEXT(Table1[[#This Row],[تاريخ الرصد]],"yyyy")</f>
        <v>2026</v>
      </c>
      <c r="AG3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7" spans="1:33">
      <c r="A307" s="1" t="s">
        <v>2014</v>
      </c>
      <c r="B307" s="1" t="s">
        <v>27</v>
      </c>
      <c r="C307" s="1" t="s">
        <v>35440</v>
      </c>
      <c r="D307" s="1" t="s">
        <v>2015</v>
      </c>
      <c r="E307" s="1" t="s">
        <v>2016</v>
      </c>
      <c r="F307" s="1" t="s">
        <v>2016</v>
      </c>
      <c r="G307" s="1" t="s">
        <v>94</v>
      </c>
      <c r="H307" s="1" t="s">
        <v>32</v>
      </c>
      <c r="K307" s="1" t="s">
        <v>95</v>
      </c>
      <c r="L307" s="1" t="s">
        <v>95</v>
      </c>
      <c r="M307" s="1" t="s">
        <v>207</v>
      </c>
      <c r="N307" s="1" t="s">
        <v>137</v>
      </c>
      <c r="O307" s="1" t="s">
        <v>1312</v>
      </c>
      <c r="P307" s="3">
        <v>41.480180812</v>
      </c>
      <c r="Q307" s="3">
        <v>20.021855919</v>
      </c>
      <c r="R307" s="1" t="s">
        <v>51</v>
      </c>
      <c r="S307" s="1" t="s">
        <v>52</v>
      </c>
      <c r="U307" s="1" t="s">
        <v>86</v>
      </c>
      <c r="V307" s="1" t="s">
        <v>40</v>
      </c>
      <c r="W307" s="1" t="s">
        <v>33</v>
      </c>
      <c r="X307" s="1" t="s">
        <v>2017</v>
      </c>
      <c r="Y307" s="1" t="s">
        <v>2018</v>
      </c>
      <c r="Z307" s="2">
        <v>1</v>
      </c>
      <c r="AA307" s="1" t="s">
        <v>2019</v>
      </c>
      <c r="AB307" s="1" t="s">
        <v>2020</v>
      </c>
      <c r="AC307" s="1" t="str">
        <f>TEXT(Table1[[#This Row],[تاريخ الرصد]],"yyyy-mm")</f>
        <v>2026-03</v>
      </c>
      <c r="AD307" s="1"/>
      <c r="AE307" s="1" t="str">
        <f>IF(Table1[[#This Row],[تاريخ الاغلاق]]="","",TEXT(Table1[[#This Row],[تاريخ الاغلاق]],"yyyy-mm"))</f>
        <v>2026-04</v>
      </c>
      <c r="AF307" s="1" t="str">
        <f>TEXT(Table1[[#This Row],[تاريخ الرصد]],"yyyy")</f>
        <v>2026</v>
      </c>
      <c r="AG3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308" spans="1:33">
      <c r="A308" s="1" t="s">
        <v>0</v>
      </c>
      <c r="B308" s="1" t="s">
        <v>27</v>
      </c>
      <c r="C308" s="1" t="s">
        <v>28</v>
      </c>
      <c r="D308" s="1" t="s">
        <v>2021</v>
      </c>
      <c r="E308" s="1" t="s">
        <v>2022</v>
      </c>
      <c r="F308" s="1" t="s">
        <v>2022</v>
      </c>
      <c r="G308" s="1" t="s">
        <v>2023</v>
      </c>
      <c r="H308" s="1" t="s">
        <v>32</v>
      </c>
      <c r="K308" s="1" t="s">
        <v>61</v>
      </c>
      <c r="L308" s="1" t="s">
        <v>62</v>
      </c>
      <c r="M308" s="1" t="s">
        <v>64</v>
      </c>
      <c r="N308" s="1" t="s">
        <v>337</v>
      </c>
      <c r="P308" s="3">
        <v>41.650983471000004</v>
      </c>
      <c r="Q308" s="3">
        <v>20.285228904</v>
      </c>
      <c r="R308" s="1" t="s">
        <v>37</v>
      </c>
      <c r="S308" s="1" t="s">
        <v>38</v>
      </c>
      <c r="U308" s="1" t="s">
        <v>138</v>
      </c>
      <c r="V308" s="1" t="s">
        <v>40</v>
      </c>
      <c r="W308" s="1" t="s">
        <v>66</v>
      </c>
      <c r="X308" s="1" t="s">
        <v>2024</v>
      </c>
      <c r="Y308" s="1" t="s">
        <v>2025</v>
      </c>
      <c r="Z308" s="2">
        <v>1</v>
      </c>
      <c r="AA308" s="1" t="s">
        <v>2026</v>
      </c>
      <c r="AB308" s="1" t="s">
        <v>2027</v>
      </c>
      <c r="AC308" s="1" t="str">
        <f>TEXT(Table1[[#This Row],[تاريخ الرصد]],"yyyy-mm")</f>
        <v>2026-06</v>
      </c>
      <c r="AD308" s="1"/>
      <c r="AE308" s="1" t="str">
        <f>IF(Table1[[#This Row],[تاريخ الاغلاق]]="","",TEXT(Table1[[#This Row],[تاريخ الاغلاق]],"yyyy-mm"))</f>
        <v/>
      </c>
      <c r="AF308" s="1" t="str">
        <f>TEXT(Table1[[#This Row],[تاريخ الرصد]],"yyyy")</f>
        <v>2026</v>
      </c>
      <c r="AG3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9" spans="1:33">
      <c r="A309" s="1" t="s">
        <v>0</v>
      </c>
      <c r="B309" s="1" t="s">
        <v>27</v>
      </c>
      <c r="C309" s="1" t="s">
        <v>28</v>
      </c>
      <c r="D309" s="1" t="s">
        <v>2028</v>
      </c>
      <c r="E309" s="1" t="s">
        <v>2029</v>
      </c>
      <c r="F309" s="1" t="s">
        <v>2029</v>
      </c>
      <c r="G309" s="1" t="s">
        <v>2030</v>
      </c>
      <c r="H309" s="1" t="s">
        <v>32</v>
      </c>
      <c r="K309" s="1" t="s">
        <v>33</v>
      </c>
      <c r="L309" s="1" t="s">
        <v>34</v>
      </c>
      <c r="M309" s="1" t="s">
        <v>146</v>
      </c>
      <c r="N309" s="1" t="s">
        <v>137</v>
      </c>
      <c r="P309" s="3">
        <v>41.650726321</v>
      </c>
      <c r="Q309" s="3">
        <v>20.287342701</v>
      </c>
      <c r="R309" s="1" t="s">
        <v>51</v>
      </c>
      <c r="S309" s="1" t="s">
        <v>52</v>
      </c>
      <c r="U309" s="1" t="s">
        <v>138</v>
      </c>
      <c r="V309" s="1" t="s">
        <v>40</v>
      </c>
      <c r="W309" s="1" t="s">
        <v>33</v>
      </c>
      <c r="X309" s="1" t="s">
        <v>2031</v>
      </c>
      <c r="Y309" s="1" t="s">
        <v>2032</v>
      </c>
      <c r="Z309" s="2">
        <v>1</v>
      </c>
      <c r="AA309" s="1" t="s">
        <v>2033</v>
      </c>
      <c r="AB309" s="1" t="s">
        <v>2034</v>
      </c>
      <c r="AC309" s="1" t="str">
        <f>TEXT(Table1[[#This Row],[تاريخ الرصد]],"yyyy-mm")</f>
        <v>2026-03</v>
      </c>
      <c r="AD309" s="1"/>
      <c r="AE309" s="1" t="str">
        <f>IF(Table1[[#This Row],[تاريخ الاغلاق]]="","",TEXT(Table1[[#This Row],[تاريخ الاغلاق]],"yyyy-mm"))</f>
        <v/>
      </c>
      <c r="AF309" s="1" t="str">
        <f>TEXT(Table1[[#This Row],[تاريخ الرصد]],"yyyy")</f>
        <v>2026</v>
      </c>
      <c r="AG3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0" spans="1:33">
      <c r="A310" s="1" t="s">
        <v>0</v>
      </c>
      <c r="B310" s="1" t="s">
        <v>27</v>
      </c>
      <c r="C310" s="1" t="s">
        <v>1078</v>
      </c>
      <c r="D310" s="1" t="s">
        <v>2035</v>
      </c>
      <c r="E310" s="1" t="s">
        <v>2036</v>
      </c>
      <c r="F310" s="1" t="s">
        <v>2036</v>
      </c>
      <c r="G310" s="1" t="s">
        <v>2037</v>
      </c>
      <c r="H310" s="1" t="s">
        <v>32</v>
      </c>
      <c r="K310" s="1" t="s">
        <v>33</v>
      </c>
      <c r="L310" s="1" t="s">
        <v>49</v>
      </c>
      <c r="M310" s="1" t="s">
        <v>156</v>
      </c>
      <c r="N310" s="1" t="s">
        <v>370</v>
      </c>
      <c r="P310" s="3">
        <v>41.376596587999998</v>
      </c>
      <c r="Q310" s="3">
        <v>20.046243076</v>
      </c>
      <c r="R310" s="1" t="s">
        <v>76</v>
      </c>
      <c r="S310" s="1" t="s">
        <v>52</v>
      </c>
      <c r="U310" s="1" t="s">
        <v>1084</v>
      </c>
      <c r="V310" s="1" t="s">
        <v>40</v>
      </c>
      <c r="W310" s="1" t="s">
        <v>33</v>
      </c>
      <c r="X310" s="1" t="s">
        <v>2038</v>
      </c>
      <c r="Y310" s="1" t="s">
        <v>2039</v>
      </c>
      <c r="Z310" s="2">
        <v>1</v>
      </c>
      <c r="AA310" s="1" t="s">
        <v>2040</v>
      </c>
      <c r="AB310" s="1" t="s">
        <v>160</v>
      </c>
      <c r="AC310" s="1" t="str">
        <f>TEXT(Table1[[#This Row],[تاريخ الرصد]],"yyyy-mm")</f>
        <v>2026-05</v>
      </c>
      <c r="AD310" s="1"/>
      <c r="AE310" s="1" t="str">
        <f>IF(Table1[[#This Row],[تاريخ الاغلاق]]="","",TEXT(Table1[[#This Row],[تاريخ الاغلاق]],"yyyy-mm"))</f>
        <v/>
      </c>
      <c r="AF310" s="1" t="str">
        <f>TEXT(Table1[[#This Row],[تاريخ الرصد]],"yyyy")</f>
        <v>2026</v>
      </c>
      <c r="AG3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1" spans="1:33">
      <c r="A311" s="1" t="s">
        <v>0</v>
      </c>
      <c r="B311" s="1" t="s">
        <v>27</v>
      </c>
      <c r="C311" s="1" t="s">
        <v>169</v>
      </c>
      <c r="D311" s="1" t="s">
        <v>2041</v>
      </c>
      <c r="E311" s="1" t="s">
        <v>2042</v>
      </c>
      <c r="F311" s="1" t="s">
        <v>2042</v>
      </c>
      <c r="G311" s="1" t="s">
        <v>2043</v>
      </c>
      <c r="H311" s="1" t="s">
        <v>32</v>
      </c>
      <c r="K311" s="1" t="s">
        <v>33</v>
      </c>
      <c r="L311" s="1" t="s">
        <v>49</v>
      </c>
      <c r="M311" s="1" t="s">
        <v>172</v>
      </c>
      <c r="N311" s="1" t="s">
        <v>245</v>
      </c>
      <c r="P311" s="3">
        <v>41.574699316</v>
      </c>
      <c r="Q311" s="3">
        <v>19.895770638999998</v>
      </c>
      <c r="R311" s="1" t="s">
        <v>1008</v>
      </c>
      <c r="S311" s="1" t="s">
        <v>52</v>
      </c>
      <c r="U311" s="1" t="s">
        <v>173</v>
      </c>
      <c r="V311" s="1" t="s">
        <v>40</v>
      </c>
      <c r="W311" s="1" t="s">
        <v>33</v>
      </c>
      <c r="X311" s="1" t="s">
        <v>2044</v>
      </c>
      <c r="Y311" s="1" t="s">
        <v>2044</v>
      </c>
      <c r="Z311" s="2">
        <v>1</v>
      </c>
      <c r="AA311" s="1" t="s">
        <v>2045</v>
      </c>
      <c r="AB311" s="1" t="s">
        <v>2046</v>
      </c>
      <c r="AC311" s="1" t="str">
        <f>TEXT(Table1[[#This Row],[تاريخ الرصد]],"yyyy-mm")</f>
        <v>2026-03</v>
      </c>
      <c r="AD311" s="1"/>
      <c r="AE311" s="1" t="str">
        <f>IF(Table1[[#This Row],[تاريخ الاغلاق]]="","",TEXT(Table1[[#This Row],[تاريخ الاغلاق]],"yyyy-mm"))</f>
        <v/>
      </c>
      <c r="AF311" s="1" t="str">
        <f>TEXT(Table1[[#This Row],[تاريخ الرصد]],"yyyy")</f>
        <v>2026</v>
      </c>
      <c r="AG3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2" spans="1:33">
      <c r="A312" s="1" t="s">
        <v>0</v>
      </c>
      <c r="B312" s="1" t="s">
        <v>27</v>
      </c>
      <c r="C312" s="1" t="s">
        <v>28</v>
      </c>
      <c r="D312" s="1" t="s">
        <v>2047</v>
      </c>
      <c r="E312" s="1" t="s">
        <v>2048</v>
      </c>
      <c r="F312" s="1" t="s">
        <v>2048</v>
      </c>
      <c r="G312" s="1" t="s">
        <v>2049</v>
      </c>
      <c r="H312" s="1" t="s">
        <v>32</v>
      </c>
      <c r="K312" s="1" t="s">
        <v>33</v>
      </c>
      <c r="L312" s="1" t="s">
        <v>34</v>
      </c>
      <c r="M312" s="1" t="s">
        <v>116</v>
      </c>
      <c r="N312" s="1" t="s">
        <v>105</v>
      </c>
      <c r="P312" s="3">
        <v>41.656753258999998</v>
      </c>
      <c r="Q312" s="3">
        <v>20.291880629000001</v>
      </c>
      <c r="R312" s="1" t="s">
        <v>227</v>
      </c>
      <c r="S312" s="1" t="s">
        <v>228</v>
      </c>
      <c r="U312" s="1" t="s">
        <v>138</v>
      </c>
      <c r="V312" s="1" t="s">
        <v>40</v>
      </c>
      <c r="W312" s="1" t="s">
        <v>33</v>
      </c>
      <c r="X312" s="1" t="s">
        <v>2050</v>
      </c>
      <c r="Y312" s="1" t="s">
        <v>2050</v>
      </c>
      <c r="Z312" s="2">
        <v>1</v>
      </c>
      <c r="AA312" s="1" t="s">
        <v>2051</v>
      </c>
      <c r="AB312" s="1" t="s">
        <v>661</v>
      </c>
      <c r="AC312" s="1" t="str">
        <f>TEXT(Table1[[#This Row],[تاريخ الرصد]],"yyyy-mm")</f>
        <v>2026-01</v>
      </c>
      <c r="AD312" s="1"/>
      <c r="AE312" s="1" t="str">
        <f>IF(Table1[[#This Row],[تاريخ الاغلاق]]="","",TEXT(Table1[[#This Row],[تاريخ الاغلاق]],"yyyy-mm"))</f>
        <v/>
      </c>
      <c r="AF312" s="1" t="str">
        <f>TEXT(Table1[[#This Row],[تاريخ الرصد]],"yyyy")</f>
        <v>2026</v>
      </c>
      <c r="AG3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3" spans="1:33">
      <c r="A313" s="1" t="s">
        <v>0</v>
      </c>
      <c r="B313" s="1" t="s">
        <v>27</v>
      </c>
      <c r="C313" s="1" t="s">
        <v>35440</v>
      </c>
      <c r="D313" s="1" t="s">
        <v>2052</v>
      </c>
      <c r="E313" s="1" t="s">
        <v>2053</v>
      </c>
      <c r="F313" s="1" t="s">
        <v>2053</v>
      </c>
      <c r="G313" s="1" t="s">
        <v>2054</v>
      </c>
      <c r="H313" s="1" t="s">
        <v>32</v>
      </c>
      <c r="K313" s="1" t="s">
        <v>33</v>
      </c>
      <c r="L313" s="1" t="s">
        <v>218</v>
      </c>
      <c r="M313" s="1" t="s">
        <v>172</v>
      </c>
      <c r="N313" s="1" t="s">
        <v>75</v>
      </c>
      <c r="P313" s="3">
        <v>41.470976989999997</v>
      </c>
      <c r="Q313" s="3">
        <v>20.02257797</v>
      </c>
      <c r="R313" s="1" t="s">
        <v>626</v>
      </c>
      <c r="S313" s="1" t="s">
        <v>52</v>
      </c>
      <c r="U313" s="1" t="s">
        <v>128</v>
      </c>
      <c r="V313" s="1" t="s">
        <v>40</v>
      </c>
      <c r="W313" s="1" t="s">
        <v>33</v>
      </c>
      <c r="X313" s="1" t="s">
        <v>2055</v>
      </c>
      <c r="Y313" s="1" t="s">
        <v>2055</v>
      </c>
      <c r="Z313" s="2">
        <v>1</v>
      </c>
      <c r="AA313" s="1" t="s">
        <v>2056</v>
      </c>
      <c r="AB313" s="1" t="s">
        <v>1931</v>
      </c>
      <c r="AC313" s="1" t="str">
        <f>TEXT(Table1[[#This Row],[تاريخ الرصد]],"yyyy-mm")</f>
        <v>2026-03</v>
      </c>
      <c r="AD313" s="1"/>
      <c r="AE313" s="1" t="str">
        <f>IF(Table1[[#This Row],[تاريخ الاغلاق]]="","",TEXT(Table1[[#This Row],[تاريخ الاغلاق]],"yyyy-mm"))</f>
        <v/>
      </c>
      <c r="AF313" s="1" t="str">
        <f>TEXT(Table1[[#This Row],[تاريخ الرصد]],"yyyy")</f>
        <v>2026</v>
      </c>
      <c r="AG3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4" spans="1:33">
      <c r="A314" s="1" t="s">
        <v>91</v>
      </c>
      <c r="B314" s="1" t="s">
        <v>27</v>
      </c>
      <c r="C314" s="1" t="s">
        <v>28</v>
      </c>
      <c r="D314" s="1" t="s">
        <v>2057</v>
      </c>
      <c r="E314" s="1" t="s">
        <v>2058</v>
      </c>
      <c r="F314" s="1" t="s">
        <v>2058</v>
      </c>
      <c r="G314" s="1" t="s">
        <v>94</v>
      </c>
      <c r="H314" s="1" t="s">
        <v>32</v>
      </c>
      <c r="K314" s="1" t="s">
        <v>95</v>
      </c>
      <c r="L314" s="1" t="s">
        <v>95</v>
      </c>
      <c r="M314" s="1" t="s">
        <v>146</v>
      </c>
      <c r="N314" s="1" t="s">
        <v>96</v>
      </c>
      <c r="O314" s="1" t="s">
        <v>96</v>
      </c>
      <c r="P314" s="3">
        <v>41.648484000000003</v>
      </c>
      <c r="Q314" s="3">
        <v>20.285314</v>
      </c>
      <c r="R314" s="1" t="s">
        <v>37</v>
      </c>
      <c r="S314" s="1" t="s">
        <v>38</v>
      </c>
      <c r="U314" s="1" t="s">
        <v>138</v>
      </c>
      <c r="V314" s="1" t="s">
        <v>40</v>
      </c>
      <c r="W314" s="1" t="s">
        <v>33</v>
      </c>
      <c r="X314" s="1" t="s">
        <v>2059</v>
      </c>
      <c r="Y314" s="1" t="s">
        <v>2060</v>
      </c>
      <c r="Z314" s="2">
        <v>1</v>
      </c>
      <c r="AA314" s="1" t="s">
        <v>2061</v>
      </c>
      <c r="AB314" s="1" t="s">
        <v>776</v>
      </c>
      <c r="AC314" s="1" t="str">
        <f>TEXT(Table1[[#This Row],[تاريخ الرصد]],"yyyy-mm")</f>
        <v>2026-03</v>
      </c>
      <c r="AD314" s="1"/>
      <c r="AE314" s="1" t="str">
        <f>IF(Table1[[#This Row],[تاريخ الاغلاق]]="","",TEXT(Table1[[#This Row],[تاريخ الاغلاق]],"yyyy-mm"))</f>
        <v>2026-05</v>
      </c>
      <c r="AF314" s="1" t="str">
        <f>TEXT(Table1[[#This Row],[تاريخ الرصد]],"yyyy")</f>
        <v>2026</v>
      </c>
      <c r="AG3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15" spans="1:33">
      <c r="A315" s="1" t="s">
        <v>0</v>
      </c>
      <c r="B315" s="1" t="s">
        <v>27</v>
      </c>
      <c r="C315" s="1" t="s">
        <v>35440</v>
      </c>
      <c r="D315" s="1" t="s">
        <v>2062</v>
      </c>
      <c r="E315" s="1" t="s">
        <v>2063</v>
      </c>
      <c r="F315" s="1" t="s">
        <v>2063</v>
      </c>
      <c r="G315" s="1" t="s">
        <v>2064</v>
      </c>
      <c r="H315" s="1" t="s">
        <v>32</v>
      </c>
      <c r="K315" s="1" t="s">
        <v>33</v>
      </c>
      <c r="L315" s="1" t="s">
        <v>49</v>
      </c>
      <c r="M315" s="1" t="s">
        <v>665</v>
      </c>
      <c r="N315" s="1" t="s">
        <v>390</v>
      </c>
      <c r="P315" s="3">
        <v>41.449295882999998</v>
      </c>
      <c r="Q315" s="3">
        <v>20.072491201999998</v>
      </c>
      <c r="R315" s="1" t="s">
        <v>85</v>
      </c>
      <c r="S315" s="1" t="s">
        <v>52</v>
      </c>
      <c r="U315" s="1" t="s">
        <v>221</v>
      </c>
      <c r="V315" s="1" t="s">
        <v>40</v>
      </c>
      <c r="W315" s="1" t="s">
        <v>33</v>
      </c>
      <c r="X315" s="1" t="s">
        <v>2065</v>
      </c>
      <c r="Y315" s="1" t="s">
        <v>2066</v>
      </c>
      <c r="Z315" s="2">
        <v>1</v>
      </c>
      <c r="AA315" s="1" t="s">
        <v>2067</v>
      </c>
      <c r="AB315" s="1" t="s">
        <v>160</v>
      </c>
      <c r="AC315" s="1" t="str">
        <f>TEXT(Table1[[#This Row],[تاريخ الرصد]],"yyyy-mm")</f>
        <v>2026-05</v>
      </c>
      <c r="AD315" s="1"/>
      <c r="AE315" s="1" t="str">
        <f>IF(Table1[[#This Row],[تاريخ الاغلاق]]="","",TEXT(Table1[[#This Row],[تاريخ الاغلاق]],"yyyy-mm"))</f>
        <v/>
      </c>
      <c r="AF315" s="1" t="str">
        <f>TEXT(Table1[[#This Row],[تاريخ الرصد]],"yyyy")</f>
        <v>2026</v>
      </c>
      <c r="AG3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6" spans="1:33">
      <c r="A316" s="1" t="s">
        <v>0</v>
      </c>
      <c r="B316" s="1" t="s">
        <v>27</v>
      </c>
      <c r="C316" s="1" t="s">
        <v>184</v>
      </c>
      <c r="D316" s="1" t="s">
        <v>2068</v>
      </c>
      <c r="E316" s="1" t="s">
        <v>2069</v>
      </c>
      <c r="F316" s="1" t="s">
        <v>2069</v>
      </c>
      <c r="G316" s="1" t="s">
        <v>2070</v>
      </c>
      <c r="H316" s="1" t="s">
        <v>32</v>
      </c>
      <c r="K316" s="1" t="s">
        <v>33</v>
      </c>
      <c r="L316" s="1" t="s">
        <v>49</v>
      </c>
      <c r="M316" s="1" t="s">
        <v>482</v>
      </c>
      <c r="N316" s="1" t="s">
        <v>541</v>
      </c>
      <c r="P316" s="3">
        <v>41.252451819000001</v>
      </c>
      <c r="Q316" s="3">
        <v>19.938359999999999</v>
      </c>
      <c r="R316" s="1" t="s">
        <v>227</v>
      </c>
      <c r="S316" s="1" t="s">
        <v>228</v>
      </c>
      <c r="U316" s="1" t="s">
        <v>237</v>
      </c>
      <c r="V316" s="1" t="s">
        <v>40</v>
      </c>
      <c r="W316" s="1" t="s">
        <v>33</v>
      </c>
      <c r="X316" s="1" t="s">
        <v>2071</v>
      </c>
      <c r="Y316" s="1" t="s">
        <v>2071</v>
      </c>
      <c r="Z316" s="2">
        <v>1</v>
      </c>
      <c r="AA316" s="1" t="s">
        <v>2072</v>
      </c>
      <c r="AB316" s="1" t="s">
        <v>821</v>
      </c>
      <c r="AC316" s="1" t="str">
        <f>TEXT(Table1[[#This Row],[تاريخ الرصد]],"yyyy-mm")</f>
        <v>2026-02</v>
      </c>
      <c r="AD316" s="1"/>
      <c r="AE316" s="1" t="str">
        <f>IF(Table1[[#This Row],[تاريخ الاغلاق]]="","",TEXT(Table1[[#This Row],[تاريخ الاغلاق]],"yyyy-mm"))</f>
        <v/>
      </c>
      <c r="AF316" s="1" t="str">
        <f>TEXT(Table1[[#This Row],[تاريخ الرصد]],"yyyy")</f>
        <v>2026</v>
      </c>
      <c r="AG3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7" spans="1:33">
      <c r="A317" s="1" t="s">
        <v>0</v>
      </c>
      <c r="B317" s="1" t="s">
        <v>27</v>
      </c>
      <c r="C317" s="1" t="s">
        <v>142</v>
      </c>
      <c r="D317" s="1" t="s">
        <v>2073</v>
      </c>
      <c r="E317" s="1" t="s">
        <v>2074</v>
      </c>
      <c r="F317" s="1" t="s">
        <v>2074</v>
      </c>
      <c r="G317" s="1" t="s">
        <v>2075</v>
      </c>
      <c r="H317" s="1" t="s">
        <v>32</v>
      </c>
      <c r="K317" s="1" t="s">
        <v>33</v>
      </c>
      <c r="L317" s="1" t="s">
        <v>34</v>
      </c>
      <c r="M317" s="1" t="s">
        <v>219</v>
      </c>
      <c r="N317" s="1" t="s">
        <v>105</v>
      </c>
      <c r="P317" s="3">
        <v>41.080287290999998</v>
      </c>
      <c r="Q317" s="3">
        <v>20.201569837000001</v>
      </c>
      <c r="R317" s="1" t="s">
        <v>76</v>
      </c>
      <c r="S317" s="1" t="s">
        <v>52</v>
      </c>
      <c r="U317" s="1" t="s">
        <v>148</v>
      </c>
      <c r="V317" s="1" t="s">
        <v>40</v>
      </c>
      <c r="W317" s="1" t="s">
        <v>33</v>
      </c>
      <c r="X317" s="1" t="s">
        <v>2076</v>
      </c>
      <c r="Y317" s="1" t="s">
        <v>2076</v>
      </c>
      <c r="Z317" s="2">
        <v>1</v>
      </c>
      <c r="AA317" s="1" t="s">
        <v>2077</v>
      </c>
      <c r="AB317" s="1" t="s">
        <v>2078</v>
      </c>
      <c r="AC317" s="1" t="str">
        <f>TEXT(Table1[[#This Row],[تاريخ الرصد]],"yyyy-mm")</f>
        <v>2026-01</v>
      </c>
      <c r="AD317" s="1"/>
      <c r="AE317" s="1" t="str">
        <f>IF(Table1[[#This Row],[تاريخ الاغلاق]]="","",TEXT(Table1[[#This Row],[تاريخ الاغلاق]],"yyyy-mm"))</f>
        <v/>
      </c>
      <c r="AF317" s="1" t="str">
        <f>TEXT(Table1[[#This Row],[تاريخ الرصد]],"yyyy")</f>
        <v>2026</v>
      </c>
      <c r="AG3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8" spans="1:33">
      <c r="A318" s="1" t="s">
        <v>0</v>
      </c>
      <c r="B318" s="1" t="s">
        <v>27</v>
      </c>
      <c r="C318" s="1" t="s">
        <v>35440</v>
      </c>
      <c r="D318" s="1" t="s">
        <v>2079</v>
      </c>
      <c r="E318" s="1" t="s">
        <v>2080</v>
      </c>
      <c r="F318" s="1" t="s">
        <v>2080</v>
      </c>
      <c r="G318" s="1" t="s">
        <v>94</v>
      </c>
      <c r="H318" s="1" t="s">
        <v>32</v>
      </c>
      <c r="K318" s="1" t="s">
        <v>125</v>
      </c>
      <c r="L318" s="1" t="s">
        <v>125</v>
      </c>
      <c r="M318" s="1" t="s">
        <v>384</v>
      </c>
      <c r="N318" s="1" t="s">
        <v>127</v>
      </c>
      <c r="P318" s="3">
        <v>41.467509999999997</v>
      </c>
      <c r="Q318" s="3">
        <v>20.002784999999999</v>
      </c>
      <c r="R318" s="1" t="s">
        <v>2081</v>
      </c>
      <c r="S318" s="1" t="s">
        <v>52</v>
      </c>
      <c r="U318" s="1" t="s">
        <v>377</v>
      </c>
      <c r="V318" s="1" t="s">
        <v>40</v>
      </c>
      <c r="W318" s="1" t="s">
        <v>66</v>
      </c>
      <c r="X318" s="1" t="s">
        <v>2082</v>
      </c>
      <c r="Y318" s="1" t="s">
        <v>2082</v>
      </c>
      <c r="Z318" s="2">
        <v>1</v>
      </c>
      <c r="AA318" s="1" t="s">
        <v>2083</v>
      </c>
      <c r="AB318" s="1" t="s">
        <v>131</v>
      </c>
      <c r="AC318" s="1" t="str">
        <f>TEXT(Table1[[#This Row],[تاريخ الرصد]],"yyyy-mm")</f>
        <v>2026-05</v>
      </c>
      <c r="AD318" s="1"/>
      <c r="AE318" s="1" t="str">
        <f>IF(Table1[[#This Row],[تاريخ الاغلاق]]="","",TEXT(Table1[[#This Row],[تاريخ الاغلاق]],"yyyy-mm"))</f>
        <v/>
      </c>
      <c r="AF318" s="1" t="str">
        <f>TEXT(Table1[[#This Row],[تاريخ الرصد]],"yyyy")</f>
        <v>2026</v>
      </c>
      <c r="AG3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19" spans="1:33">
      <c r="A319" s="1" t="s">
        <v>0</v>
      </c>
      <c r="B319" s="1" t="s">
        <v>27</v>
      </c>
      <c r="C319" s="1" t="s">
        <v>169</v>
      </c>
      <c r="D319" s="1" t="s">
        <v>2084</v>
      </c>
      <c r="E319" s="1" t="s">
        <v>2085</v>
      </c>
      <c r="F319" s="1" t="s">
        <v>2085</v>
      </c>
      <c r="G319" s="1" t="s">
        <v>2086</v>
      </c>
      <c r="H319" s="1" t="s">
        <v>32</v>
      </c>
      <c r="K319" s="1" t="s">
        <v>33</v>
      </c>
      <c r="L319" s="1" t="s">
        <v>49</v>
      </c>
      <c r="M319" s="1" t="s">
        <v>200</v>
      </c>
      <c r="N319" s="1" t="s">
        <v>390</v>
      </c>
      <c r="P319" s="3">
        <v>41.564756000000003</v>
      </c>
      <c r="Q319" s="3">
        <v>19.862483999999998</v>
      </c>
      <c r="R319" s="1" t="s">
        <v>85</v>
      </c>
      <c r="S319" s="1" t="s">
        <v>52</v>
      </c>
      <c r="U319" s="1" t="s">
        <v>173</v>
      </c>
      <c r="V319" s="1" t="s">
        <v>40</v>
      </c>
      <c r="W319" s="1" t="s">
        <v>33</v>
      </c>
      <c r="X319" s="1" t="s">
        <v>2087</v>
      </c>
      <c r="Y319" s="1" t="s">
        <v>2087</v>
      </c>
      <c r="Z319" s="2">
        <v>1</v>
      </c>
      <c r="AA319" s="1" t="s">
        <v>2088</v>
      </c>
      <c r="AB319" s="1" t="s">
        <v>160</v>
      </c>
      <c r="AC319" s="1" t="str">
        <f>TEXT(Table1[[#This Row],[تاريخ الرصد]],"yyyy-mm")</f>
        <v>2026-05</v>
      </c>
      <c r="AD319" s="1"/>
      <c r="AE319" s="1" t="str">
        <f>IF(Table1[[#This Row],[تاريخ الاغلاق]]="","",TEXT(Table1[[#This Row],[تاريخ الاغلاق]],"yyyy-mm"))</f>
        <v/>
      </c>
      <c r="AF319" s="1" t="str">
        <f>TEXT(Table1[[#This Row],[تاريخ الرصد]],"yyyy")</f>
        <v>2026</v>
      </c>
      <c r="AG3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0" spans="1:33">
      <c r="A320" s="1" t="s">
        <v>0</v>
      </c>
      <c r="B320" s="1" t="s">
        <v>27</v>
      </c>
      <c r="C320" s="1" t="s">
        <v>57</v>
      </c>
      <c r="D320" s="1" t="s">
        <v>2089</v>
      </c>
      <c r="E320" s="1" t="s">
        <v>2090</v>
      </c>
      <c r="F320" s="1" t="s">
        <v>2090</v>
      </c>
      <c r="G320" s="1" t="s">
        <v>2091</v>
      </c>
      <c r="H320" s="1" t="s">
        <v>32</v>
      </c>
      <c r="K320" s="1" t="s">
        <v>33</v>
      </c>
      <c r="L320" s="1" t="s">
        <v>135</v>
      </c>
      <c r="M320" s="1" t="s">
        <v>1965</v>
      </c>
      <c r="N320" s="1" t="s">
        <v>619</v>
      </c>
      <c r="P320" s="3">
        <v>41.288500143</v>
      </c>
      <c r="Q320" s="3">
        <v>20.149376857</v>
      </c>
      <c r="R320" s="1" t="s">
        <v>209</v>
      </c>
      <c r="S320" s="1" t="s">
        <v>210</v>
      </c>
      <c r="U320" s="1" t="s">
        <v>385</v>
      </c>
      <c r="V320" s="1" t="s">
        <v>40</v>
      </c>
      <c r="W320" s="1" t="s">
        <v>33</v>
      </c>
      <c r="X320" s="1" t="s">
        <v>2092</v>
      </c>
      <c r="Y320" s="1" t="s">
        <v>2092</v>
      </c>
      <c r="Z320" s="2">
        <v>1</v>
      </c>
      <c r="AA320" s="1" t="s">
        <v>2093</v>
      </c>
      <c r="AB320" s="1" t="s">
        <v>2094</v>
      </c>
      <c r="AC320" s="1" t="str">
        <f>TEXT(Table1[[#This Row],[تاريخ الرصد]],"yyyy-mm")</f>
        <v>2026-04</v>
      </c>
      <c r="AD320" s="1"/>
      <c r="AE320" s="1" t="str">
        <f>IF(Table1[[#This Row],[تاريخ الاغلاق]]="","",TEXT(Table1[[#This Row],[تاريخ الاغلاق]],"yyyy-mm"))</f>
        <v/>
      </c>
      <c r="AF320" s="1" t="str">
        <f>TEXT(Table1[[#This Row],[تاريخ الرصد]],"yyyy")</f>
        <v>2026</v>
      </c>
      <c r="AG3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1" spans="1:33">
      <c r="A321" s="1" t="s">
        <v>91</v>
      </c>
      <c r="B321" s="1" t="s">
        <v>27</v>
      </c>
      <c r="C321" s="1" t="s">
        <v>169</v>
      </c>
      <c r="D321" s="1" t="s">
        <v>2095</v>
      </c>
      <c r="E321" s="1" t="s">
        <v>2096</v>
      </c>
      <c r="F321" s="1" t="s">
        <v>2096</v>
      </c>
      <c r="G321" s="1" t="s">
        <v>94</v>
      </c>
      <c r="H321" s="1" t="s">
        <v>32</v>
      </c>
      <c r="K321" s="1" t="s">
        <v>95</v>
      </c>
      <c r="L321" s="1" t="s">
        <v>95</v>
      </c>
      <c r="M321" s="1" t="s">
        <v>146</v>
      </c>
      <c r="N321" s="1" t="s">
        <v>96</v>
      </c>
      <c r="O321" s="1" t="s">
        <v>96</v>
      </c>
      <c r="P321" s="3">
        <v>41.609124000000001</v>
      </c>
      <c r="Q321" s="3">
        <v>19.836851234000001</v>
      </c>
      <c r="R321" s="1" t="s">
        <v>37</v>
      </c>
      <c r="S321" s="1" t="s">
        <v>38</v>
      </c>
      <c r="U321" s="1" t="s">
        <v>173</v>
      </c>
      <c r="V321" s="1" t="s">
        <v>40</v>
      </c>
      <c r="W321" s="1" t="s">
        <v>33</v>
      </c>
      <c r="X321" s="1" t="s">
        <v>2097</v>
      </c>
      <c r="Y321" s="1" t="s">
        <v>2097</v>
      </c>
      <c r="Z321" s="2">
        <v>1</v>
      </c>
      <c r="AA321" s="1" t="s">
        <v>2098</v>
      </c>
      <c r="AB321" s="1" t="s">
        <v>1654</v>
      </c>
      <c r="AC321" s="1" t="str">
        <f>TEXT(Table1[[#This Row],[تاريخ الرصد]],"yyyy-mm")</f>
        <v>2026-03</v>
      </c>
      <c r="AD321" s="1"/>
      <c r="AE321" s="1" t="str">
        <f>IF(Table1[[#This Row],[تاريخ الاغلاق]]="","",TEXT(Table1[[#This Row],[تاريخ الاغلاق]],"yyyy-mm"))</f>
        <v>2026-05</v>
      </c>
      <c r="AF321" s="1" t="str">
        <f>TEXT(Table1[[#This Row],[تاريخ الرصد]],"yyyy")</f>
        <v>2026</v>
      </c>
      <c r="AG3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22" spans="1:33">
      <c r="A322" s="1" t="s">
        <v>0</v>
      </c>
      <c r="B322" s="1" t="s">
        <v>27</v>
      </c>
      <c r="C322" s="1" t="s">
        <v>883</v>
      </c>
      <c r="D322" s="1" t="s">
        <v>2099</v>
      </c>
      <c r="E322" s="1" t="s">
        <v>2100</v>
      </c>
      <c r="F322" s="1" t="s">
        <v>2100</v>
      </c>
      <c r="G322" s="1" t="s">
        <v>2101</v>
      </c>
      <c r="H322" s="1" t="s">
        <v>32</v>
      </c>
      <c r="K322" s="1" t="s">
        <v>33</v>
      </c>
      <c r="L322" s="1" t="s">
        <v>49</v>
      </c>
      <c r="M322" s="1" t="s">
        <v>172</v>
      </c>
      <c r="N322" s="1" t="s">
        <v>718</v>
      </c>
      <c r="P322" s="3">
        <v>41.390363999999998</v>
      </c>
      <c r="Q322" s="3">
        <v>20.397264895999999</v>
      </c>
      <c r="R322" s="1" t="s">
        <v>51</v>
      </c>
      <c r="S322" s="1" t="s">
        <v>52</v>
      </c>
      <c r="U322" s="1" t="s">
        <v>887</v>
      </c>
      <c r="V322" s="1" t="s">
        <v>40</v>
      </c>
      <c r="W322" s="1" t="s">
        <v>33</v>
      </c>
      <c r="X322" s="1" t="s">
        <v>2102</v>
      </c>
      <c r="Y322" s="1" t="s">
        <v>2103</v>
      </c>
      <c r="Z322" s="2">
        <v>1</v>
      </c>
      <c r="AA322" s="1" t="s">
        <v>2104</v>
      </c>
      <c r="AB322" s="1" t="s">
        <v>2105</v>
      </c>
      <c r="AC322" s="1" t="str">
        <f>TEXT(Table1[[#This Row],[تاريخ الرصد]],"yyyy-mm")</f>
        <v>2026-03</v>
      </c>
      <c r="AD322" s="1"/>
      <c r="AE322" s="1" t="str">
        <f>IF(Table1[[#This Row],[تاريخ الاغلاق]]="","",TEXT(Table1[[#This Row],[تاريخ الاغلاق]],"yyyy-mm"))</f>
        <v/>
      </c>
      <c r="AF322" s="1" t="str">
        <f>TEXT(Table1[[#This Row],[تاريخ الرصد]],"yyyy")</f>
        <v>2026</v>
      </c>
      <c r="AG3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3" spans="1:33">
      <c r="A323" s="1" t="s">
        <v>0</v>
      </c>
      <c r="B323" s="1" t="s">
        <v>27</v>
      </c>
      <c r="C323" s="1" t="s">
        <v>306</v>
      </c>
      <c r="D323" s="1" t="s">
        <v>2106</v>
      </c>
      <c r="E323" s="1" t="s">
        <v>2107</v>
      </c>
      <c r="F323" s="1" t="s">
        <v>2108</v>
      </c>
      <c r="G323" s="1" t="s">
        <v>2109</v>
      </c>
      <c r="H323" s="1" t="s">
        <v>32</v>
      </c>
      <c r="K323" s="1" t="s">
        <v>33</v>
      </c>
      <c r="L323" s="1" t="s">
        <v>49</v>
      </c>
      <c r="M323" s="1" t="s">
        <v>2110</v>
      </c>
      <c r="N323" s="1" t="s">
        <v>525</v>
      </c>
      <c r="P323" s="3">
        <v>41.385272208000004</v>
      </c>
      <c r="Q323" s="3">
        <v>20.161481607999999</v>
      </c>
      <c r="R323" s="1" t="s">
        <v>85</v>
      </c>
      <c r="S323" s="1" t="s">
        <v>52</v>
      </c>
      <c r="U323" s="1" t="s">
        <v>312</v>
      </c>
      <c r="V323" s="1" t="s">
        <v>40</v>
      </c>
      <c r="W323" s="1" t="s">
        <v>33</v>
      </c>
      <c r="X323" s="1" t="s">
        <v>2111</v>
      </c>
      <c r="Y323" s="1" t="s">
        <v>2111</v>
      </c>
      <c r="Z323" s="2">
        <v>1</v>
      </c>
      <c r="AA323" s="1" t="s">
        <v>2112</v>
      </c>
      <c r="AB323" s="1" t="s">
        <v>2113</v>
      </c>
      <c r="AC323" s="1" t="str">
        <f>TEXT(Table1[[#This Row],[تاريخ الرصد]],"yyyy-mm")</f>
        <v>2026-06</v>
      </c>
      <c r="AD323" s="1"/>
      <c r="AE323" s="1" t="str">
        <f>IF(Table1[[#This Row],[تاريخ الاغلاق]]="","",TEXT(Table1[[#This Row],[تاريخ الاغلاق]],"yyyy-mm"))</f>
        <v/>
      </c>
      <c r="AF323" s="1" t="str">
        <f>TEXT(Table1[[#This Row],[تاريخ الرصد]],"yyyy")</f>
        <v>2026</v>
      </c>
      <c r="AG3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4" spans="1:33">
      <c r="A324" s="1" t="s">
        <v>0</v>
      </c>
      <c r="B324" s="1" t="s">
        <v>27</v>
      </c>
      <c r="C324" s="1" t="s">
        <v>152</v>
      </c>
      <c r="D324" s="1" t="s">
        <v>2114</v>
      </c>
      <c r="E324" s="1" t="s">
        <v>2115</v>
      </c>
      <c r="F324" s="1" t="s">
        <v>2115</v>
      </c>
      <c r="G324" s="1" t="s">
        <v>2116</v>
      </c>
      <c r="H324" s="1" t="s">
        <v>32</v>
      </c>
      <c r="K324" s="1" t="s">
        <v>33</v>
      </c>
      <c r="L324" s="1" t="s">
        <v>135</v>
      </c>
      <c r="M324" s="1" t="s">
        <v>262</v>
      </c>
      <c r="N324" s="1" t="s">
        <v>376</v>
      </c>
      <c r="P324" s="3">
        <v>41.553659850000003</v>
      </c>
      <c r="Q324" s="3">
        <v>19.934518761</v>
      </c>
      <c r="R324" s="1" t="s">
        <v>37</v>
      </c>
      <c r="S324" s="1" t="s">
        <v>38</v>
      </c>
      <c r="U324" s="1" t="s">
        <v>157</v>
      </c>
      <c r="V324" s="1" t="s">
        <v>40</v>
      </c>
      <c r="W324" s="1" t="s">
        <v>33</v>
      </c>
      <c r="X324" s="1" t="s">
        <v>2117</v>
      </c>
      <c r="Y324" s="1" t="s">
        <v>2118</v>
      </c>
      <c r="Z324" s="2">
        <v>1</v>
      </c>
      <c r="AA324" s="1" t="s">
        <v>2119</v>
      </c>
      <c r="AB324" s="1" t="s">
        <v>2120</v>
      </c>
      <c r="AC324" s="1" t="str">
        <f>TEXT(Table1[[#This Row],[تاريخ الرصد]],"yyyy-mm")</f>
        <v>2026-04</v>
      </c>
      <c r="AD324" s="1"/>
      <c r="AE324" s="1" t="str">
        <f>IF(Table1[[#This Row],[تاريخ الاغلاق]]="","",TEXT(Table1[[#This Row],[تاريخ الاغلاق]],"yyyy-mm"))</f>
        <v/>
      </c>
      <c r="AF324" s="1" t="str">
        <f>TEXT(Table1[[#This Row],[تاريخ الرصد]],"yyyy")</f>
        <v>2026</v>
      </c>
      <c r="AG3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5" spans="1:33">
      <c r="A325" s="1" t="s">
        <v>91</v>
      </c>
      <c r="B325" s="1" t="s">
        <v>27</v>
      </c>
      <c r="C325" s="1" t="s">
        <v>28</v>
      </c>
      <c r="D325" s="1" t="s">
        <v>2121</v>
      </c>
      <c r="E325" s="1" t="s">
        <v>2122</v>
      </c>
      <c r="F325" s="1" t="s">
        <v>2122</v>
      </c>
      <c r="G325" s="1" t="s">
        <v>94</v>
      </c>
      <c r="H325" s="1" t="s">
        <v>32</v>
      </c>
      <c r="K325" s="1" t="s">
        <v>95</v>
      </c>
      <c r="L325" s="1" t="s">
        <v>95</v>
      </c>
      <c r="M325" s="1" t="s">
        <v>136</v>
      </c>
      <c r="N325" s="1" t="s">
        <v>96</v>
      </c>
      <c r="O325" s="1" t="s">
        <v>96</v>
      </c>
      <c r="P325" s="3">
        <v>41.659388982999999</v>
      </c>
      <c r="Q325" s="3">
        <v>20.292475576000001</v>
      </c>
      <c r="R325" s="1" t="s">
        <v>474</v>
      </c>
      <c r="S325" s="1" t="s">
        <v>475</v>
      </c>
      <c r="U325" s="1" t="s">
        <v>138</v>
      </c>
      <c r="V325" s="1" t="s">
        <v>40</v>
      </c>
      <c r="W325" s="1" t="s">
        <v>33</v>
      </c>
      <c r="X325" s="1" t="s">
        <v>1987</v>
      </c>
      <c r="Y325" s="1" t="s">
        <v>1987</v>
      </c>
      <c r="Z325" s="2">
        <v>1</v>
      </c>
      <c r="AA325" s="1" t="s">
        <v>2123</v>
      </c>
      <c r="AB325" s="1" t="s">
        <v>2124</v>
      </c>
      <c r="AC325" s="1" t="str">
        <f>TEXT(Table1[[#This Row],[تاريخ الرصد]],"yyyy-mm")</f>
        <v>2026-03</v>
      </c>
      <c r="AD325" s="1"/>
      <c r="AE325" s="1" t="str">
        <f>IF(Table1[[#This Row],[تاريخ الاغلاق]]="","",TEXT(Table1[[#This Row],[تاريخ الاغلاق]],"yyyy-mm"))</f>
        <v>2026-05</v>
      </c>
      <c r="AF325" s="1" t="str">
        <f>TEXT(Table1[[#This Row],[تاريخ الرصد]],"yyyy")</f>
        <v>2026</v>
      </c>
      <c r="AG3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26" spans="1:33">
      <c r="A326" s="1" t="s">
        <v>0</v>
      </c>
      <c r="B326" s="1" t="s">
        <v>27</v>
      </c>
      <c r="C326" s="1" t="s">
        <v>45</v>
      </c>
      <c r="D326" s="1" t="s">
        <v>2125</v>
      </c>
      <c r="E326" s="1" t="s">
        <v>2126</v>
      </c>
      <c r="F326" s="1" t="s">
        <v>2126</v>
      </c>
      <c r="G326" s="1" t="s">
        <v>2127</v>
      </c>
      <c r="H326" s="1" t="s">
        <v>32</v>
      </c>
      <c r="K326" s="1" t="s">
        <v>33</v>
      </c>
      <c r="L326" s="1" t="s">
        <v>49</v>
      </c>
      <c r="M326" s="1" t="s">
        <v>251</v>
      </c>
      <c r="N326" s="1" t="s">
        <v>295</v>
      </c>
      <c r="P326" s="3">
        <v>41.436661113</v>
      </c>
      <c r="Q326" s="3">
        <v>19.781154000000001</v>
      </c>
      <c r="R326" s="1" t="s">
        <v>2128</v>
      </c>
      <c r="S326" s="1" t="s">
        <v>118</v>
      </c>
      <c r="U326" s="1" t="s">
        <v>53</v>
      </c>
      <c r="V326" s="1" t="s">
        <v>40</v>
      </c>
      <c r="W326" s="1" t="s">
        <v>33</v>
      </c>
      <c r="X326" s="1" t="s">
        <v>2129</v>
      </c>
      <c r="Y326" s="1" t="s">
        <v>2129</v>
      </c>
      <c r="Z326" s="2">
        <v>1</v>
      </c>
      <c r="AA326" s="1" t="s">
        <v>2130</v>
      </c>
      <c r="AB326" s="1" t="s">
        <v>460</v>
      </c>
      <c r="AC326" s="1" t="str">
        <f>TEXT(Table1[[#This Row],[تاريخ الرصد]],"yyyy-mm")</f>
        <v>2026-04</v>
      </c>
      <c r="AD326" s="1"/>
      <c r="AE326" s="1" t="str">
        <f>IF(Table1[[#This Row],[تاريخ الاغلاق]]="","",TEXT(Table1[[#This Row],[تاريخ الاغلاق]],"yyyy-mm"))</f>
        <v/>
      </c>
      <c r="AF326" s="1" t="str">
        <f>TEXT(Table1[[#This Row],[تاريخ الرصد]],"yyyy")</f>
        <v>2026</v>
      </c>
      <c r="AG3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7" spans="1:33">
      <c r="A327" s="1" t="s">
        <v>2131</v>
      </c>
      <c r="B327" s="1" t="s">
        <v>27</v>
      </c>
      <c r="C327" s="1" t="s">
        <v>184</v>
      </c>
      <c r="D327" s="1" t="s">
        <v>2132</v>
      </c>
      <c r="E327" s="1" t="s">
        <v>2133</v>
      </c>
      <c r="F327" s="1" t="s">
        <v>2133</v>
      </c>
      <c r="G327" s="1" t="s">
        <v>94</v>
      </c>
      <c r="H327" s="1" t="s">
        <v>2134</v>
      </c>
      <c r="I327" s="1" t="s">
        <v>188</v>
      </c>
      <c r="J327" s="1" t="s">
        <v>189</v>
      </c>
      <c r="K327" s="1" t="s">
        <v>33</v>
      </c>
      <c r="M327" s="1" t="s">
        <v>590</v>
      </c>
      <c r="N327" s="1" t="s">
        <v>483</v>
      </c>
      <c r="O327" s="1" t="s">
        <v>2135</v>
      </c>
      <c r="P327" s="3">
        <v>41.244546217</v>
      </c>
      <c r="Q327" s="3">
        <v>19.947400782999999</v>
      </c>
      <c r="R327" s="1" t="s">
        <v>37</v>
      </c>
      <c r="S327" s="1" t="s">
        <v>38</v>
      </c>
      <c r="U327" s="1" t="s">
        <v>237</v>
      </c>
      <c r="V327" s="1" t="s">
        <v>40</v>
      </c>
      <c r="W327" s="1" t="s">
        <v>33</v>
      </c>
      <c r="X327" s="1" t="s">
        <v>2136</v>
      </c>
      <c r="Y327" s="1" t="s">
        <v>2136</v>
      </c>
      <c r="Z327" s="2">
        <v>1</v>
      </c>
      <c r="AA327" s="1" t="s">
        <v>2137</v>
      </c>
      <c r="AB327" s="1" t="s">
        <v>2138</v>
      </c>
      <c r="AC327" s="1" t="str">
        <f>TEXT(Table1[[#This Row],[تاريخ الرصد]],"yyyy-mm")</f>
        <v>2026-02</v>
      </c>
      <c r="AD327" s="1"/>
      <c r="AE327" s="1" t="str">
        <f>IF(Table1[[#This Row],[تاريخ الاغلاق]]="","",TEXT(Table1[[#This Row],[تاريخ الاغلاق]],"yyyy-mm"))</f>
        <v>2026-02</v>
      </c>
      <c r="AF327" s="1" t="str">
        <f>TEXT(Table1[[#This Row],[تاريخ الرصد]],"yyyy")</f>
        <v>2026</v>
      </c>
      <c r="AG3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328" spans="1:33">
      <c r="A328" s="1" t="s">
        <v>0</v>
      </c>
      <c r="B328" s="1" t="s">
        <v>27</v>
      </c>
      <c r="C328" s="1" t="s">
        <v>35440</v>
      </c>
      <c r="D328" s="1" t="s">
        <v>2139</v>
      </c>
      <c r="E328" s="1" t="s">
        <v>2140</v>
      </c>
      <c r="F328" s="1" t="s">
        <v>2140</v>
      </c>
      <c r="G328" s="1" t="s">
        <v>2141</v>
      </c>
      <c r="H328" s="1" t="s">
        <v>32</v>
      </c>
      <c r="K328" s="1" t="s">
        <v>33</v>
      </c>
      <c r="L328" s="1" t="s">
        <v>218</v>
      </c>
      <c r="M328" s="1" t="s">
        <v>207</v>
      </c>
      <c r="N328" s="1" t="s">
        <v>245</v>
      </c>
      <c r="P328" s="3">
        <v>41.467528688000002</v>
      </c>
      <c r="Q328" s="3">
        <v>20.019825454999999</v>
      </c>
      <c r="R328" s="1" t="s">
        <v>51</v>
      </c>
      <c r="S328" s="1" t="s">
        <v>52</v>
      </c>
      <c r="U328" s="1" t="s">
        <v>128</v>
      </c>
      <c r="V328" s="1" t="s">
        <v>40</v>
      </c>
      <c r="W328" s="1" t="s">
        <v>33</v>
      </c>
      <c r="X328" s="1" t="s">
        <v>2142</v>
      </c>
      <c r="Y328" s="1" t="s">
        <v>2143</v>
      </c>
      <c r="Z328" s="2">
        <v>1</v>
      </c>
      <c r="AA328" s="1" t="s">
        <v>2144</v>
      </c>
      <c r="AB328" s="1" t="s">
        <v>2145</v>
      </c>
      <c r="AC328" s="1" t="str">
        <f>TEXT(Table1[[#This Row],[تاريخ الرصد]],"yyyy-mm")</f>
        <v>2026-03</v>
      </c>
      <c r="AD328" s="1"/>
      <c r="AE328" s="1" t="str">
        <f>IF(Table1[[#This Row],[تاريخ الاغلاق]]="","",TEXT(Table1[[#This Row],[تاريخ الاغلاق]],"yyyy-mm"))</f>
        <v/>
      </c>
      <c r="AF328" s="1" t="str">
        <f>TEXT(Table1[[#This Row],[تاريخ الرصد]],"yyyy")</f>
        <v>2026</v>
      </c>
      <c r="AG3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9" spans="1:33">
      <c r="A329" s="1" t="s">
        <v>0</v>
      </c>
      <c r="B329" s="1" t="s">
        <v>27</v>
      </c>
      <c r="C329" s="1" t="s">
        <v>57</v>
      </c>
      <c r="D329" s="1" t="s">
        <v>2146</v>
      </c>
      <c r="E329" s="1" t="s">
        <v>2147</v>
      </c>
      <c r="F329" s="1" t="s">
        <v>2147</v>
      </c>
      <c r="G329" s="1" t="s">
        <v>2148</v>
      </c>
      <c r="H329" s="1" t="s">
        <v>32</v>
      </c>
      <c r="K329" s="1" t="s">
        <v>33</v>
      </c>
      <c r="L329" s="1" t="s">
        <v>49</v>
      </c>
      <c r="M329" s="1" t="s">
        <v>359</v>
      </c>
      <c r="N329" s="1" t="s">
        <v>360</v>
      </c>
      <c r="P329" s="3">
        <v>41.293157778999998</v>
      </c>
      <c r="Q329" s="3">
        <v>20.137607712000001</v>
      </c>
      <c r="R329" s="1" t="s">
        <v>37</v>
      </c>
      <c r="S329" s="1" t="s">
        <v>38</v>
      </c>
      <c r="U329" s="1" t="s">
        <v>385</v>
      </c>
      <c r="V329" s="1" t="s">
        <v>40</v>
      </c>
      <c r="W329" s="1" t="s">
        <v>33</v>
      </c>
      <c r="X329" s="1" t="s">
        <v>2149</v>
      </c>
      <c r="Y329" s="1" t="s">
        <v>2150</v>
      </c>
      <c r="Z329" s="2">
        <v>1</v>
      </c>
      <c r="AA329" s="1" t="s">
        <v>2151</v>
      </c>
      <c r="AB329" s="1" t="s">
        <v>1095</v>
      </c>
      <c r="AC329" s="1" t="str">
        <f>TEXT(Table1[[#This Row],[تاريخ الرصد]],"yyyy-mm")</f>
        <v>2026-03</v>
      </c>
      <c r="AD329" s="1"/>
      <c r="AE329" s="1" t="str">
        <f>IF(Table1[[#This Row],[تاريخ الاغلاق]]="","",TEXT(Table1[[#This Row],[تاريخ الاغلاق]],"yyyy-mm"))</f>
        <v/>
      </c>
      <c r="AF329" s="1" t="str">
        <f>TEXT(Table1[[#This Row],[تاريخ الرصد]],"yyyy")</f>
        <v>2026</v>
      </c>
      <c r="AG3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0" spans="1:33">
      <c r="A330" s="1" t="s">
        <v>0</v>
      </c>
      <c r="B330" s="1" t="s">
        <v>27</v>
      </c>
      <c r="C330" s="1" t="s">
        <v>169</v>
      </c>
      <c r="D330" s="1" t="s">
        <v>2152</v>
      </c>
      <c r="E330" s="1" t="s">
        <v>2153</v>
      </c>
      <c r="F330" s="1" t="s">
        <v>2153</v>
      </c>
      <c r="G330" s="1" t="s">
        <v>2154</v>
      </c>
      <c r="H330" s="1" t="s">
        <v>32</v>
      </c>
      <c r="K330" s="1" t="s">
        <v>33</v>
      </c>
      <c r="L330" s="1" t="s">
        <v>135</v>
      </c>
      <c r="M330" s="1" t="s">
        <v>652</v>
      </c>
      <c r="N330" s="1" t="s">
        <v>568</v>
      </c>
      <c r="P330" s="3">
        <v>41.575658699999998</v>
      </c>
      <c r="Q330" s="3">
        <v>19.876642291</v>
      </c>
      <c r="R330" s="1" t="s">
        <v>107</v>
      </c>
      <c r="S330" s="1" t="s">
        <v>52</v>
      </c>
      <c r="U330" s="1" t="s">
        <v>173</v>
      </c>
      <c r="V330" s="1" t="s">
        <v>40</v>
      </c>
      <c r="W330" s="1" t="s">
        <v>33</v>
      </c>
      <c r="X330" s="1" t="s">
        <v>2155</v>
      </c>
      <c r="Y330" s="1" t="s">
        <v>2155</v>
      </c>
      <c r="Z330" s="2">
        <v>1</v>
      </c>
      <c r="AA330" s="1" t="s">
        <v>2156</v>
      </c>
      <c r="AB330" s="1" t="s">
        <v>2157</v>
      </c>
      <c r="AC330" s="1" t="str">
        <f>TEXT(Table1[[#This Row],[تاريخ الرصد]],"yyyy-mm")</f>
        <v>2026-01</v>
      </c>
      <c r="AD330" s="1"/>
      <c r="AE330" s="1" t="str">
        <f>IF(Table1[[#This Row],[تاريخ الاغلاق]]="","",TEXT(Table1[[#This Row],[تاريخ الاغلاق]],"yyyy-mm"))</f>
        <v/>
      </c>
      <c r="AF330" s="1" t="str">
        <f>TEXT(Table1[[#This Row],[تاريخ الرصد]],"yyyy")</f>
        <v>2026</v>
      </c>
      <c r="AG3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1" spans="1:33">
      <c r="A331" s="1" t="s">
        <v>0</v>
      </c>
      <c r="B331" s="1" t="s">
        <v>27</v>
      </c>
      <c r="C331" s="1" t="s">
        <v>169</v>
      </c>
      <c r="D331" s="1" t="s">
        <v>2158</v>
      </c>
      <c r="E331" s="1" t="s">
        <v>2159</v>
      </c>
      <c r="F331" s="1" t="s">
        <v>2159</v>
      </c>
      <c r="G331" s="1" t="s">
        <v>2160</v>
      </c>
      <c r="H331" s="1" t="s">
        <v>32</v>
      </c>
      <c r="K331" s="1" t="s">
        <v>33</v>
      </c>
      <c r="L331" s="1" t="s">
        <v>49</v>
      </c>
      <c r="M331" s="1" t="s">
        <v>280</v>
      </c>
      <c r="N331" s="1" t="s">
        <v>281</v>
      </c>
      <c r="P331" s="3">
        <v>41.559535140999998</v>
      </c>
      <c r="Q331" s="3">
        <v>19.862135586000001</v>
      </c>
      <c r="R331" s="1" t="s">
        <v>37</v>
      </c>
      <c r="S331" s="1" t="s">
        <v>38</v>
      </c>
      <c r="U331" s="1" t="s">
        <v>173</v>
      </c>
      <c r="V331" s="1" t="s">
        <v>40</v>
      </c>
      <c r="W331" s="1" t="s">
        <v>33</v>
      </c>
      <c r="X331" s="1" t="s">
        <v>2161</v>
      </c>
      <c r="Y331" s="1" t="s">
        <v>2161</v>
      </c>
      <c r="Z331" s="2">
        <v>1</v>
      </c>
      <c r="AA331" s="1" t="s">
        <v>2162</v>
      </c>
      <c r="AB331" s="1" t="s">
        <v>285</v>
      </c>
      <c r="AC331" s="1" t="str">
        <f>TEXT(Table1[[#This Row],[تاريخ الرصد]],"yyyy-mm")</f>
        <v>2026-04</v>
      </c>
      <c r="AD331" s="1"/>
      <c r="AE331" s="1" t="str">
        <f>IF(Table1[[#This Row],[تاريخ الاغلاق]]="","",TEXT(Table1[[#This Row],[تاريخ الاغلاق]],"yyyy-mm"))</f>
        <v/>
      </c>
      <c r="AF331" s="1" t="str">
        <f>TEXT(Table1[[#This Row],[تاريخ الرصد]],"yyyy")</f>
        <v>2026</v>
      </c>
      <c r="AG3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2" spans="1:33">
      <c r="A332" s="1" t="s">
        <v>0</v>
      </c>
      <c r="B332" s="1" t="s">
        <v>27</v>
      </c>
      <c r="C332" s="1" t="s">
        <v>184</v>
      </c>
      <c r="D332" s="1" t="s">
        <v>2163</v>
      </c>
      <c r="E332" s="1" t="s">
        <v>2164</v>
      </c>
      <c r="F332" s="1" t="s">
        <v>2164</v>
      </c>
      <c r="G332" s="1" t="s">
        <v>2165</v>
      </c>
      <c r="H332" s="1" t="s">
        <v>32</v>
      </c>
      <c r="K332" s="1" t="s">
        <v>33</v>
      </c>
      <c r="L332" s="1" t="s">
        <v>135</v>
      </c>
      <c r="M332" s="1" t="s">
        <v>445</v>
      </c>
      <c r="N332" s="1" t="s">
        <v>2166</v>
      </c>
      <c r="P332" s="3">
        <v>41.234400604000001</v>
      </c>
      <c r="Q332" s="3">
        <v>19.951889934</v>
      </c>
      <c r="R332" s="1" t="s">
        <v>1431</v>
      </c>
      <c r="S332" s="1" t="s">
        <v>52</v>
      </c>
      <c r="U332" s="1" t="s">
        <v>237</v>
      </c>
      <c r="V332" s="1" t="s">
        <v>40</v>
      </c>
      <c r="W332" s="1" t="s">
        <v>33</v>
      </c>
      <c r="X332" s="1" t="s">
        <v>2167</v>
      </c>
      <c r="Y332" s="1" t="s">
        <v>2167</v>
      </c>
      <c r="Z332" s="2">
        <v>1</v>
      </c>
      <c r="AA332" s="1" t="s">
        <v>2168</v>
      </c>
      <c r="AB332" s="1" t="s">
        <v>2169</v>
      </c>
      <c r="AC332" s="1" t="str">
        <f>TEXT(Table1[[#This Row],[تاريخ الرصد]],"yyyy-mm")</f>
        <v>2026-04</v>
      </c>
      <c r="AD332" s="1"/>
      <c r="AE332" s="1" t="str">
        <f>IF(Table1[[#This Row],[تاريخ الاغلاق]]="","",TEXT(Table1[[#This Row],[تاريخ الاغلاق]],"yyyy-mm"))</f>
        <v/>
      </c>
      <c r="AF332" s="1" t="str">
        <f>TEXT(Table1[[#This Row],[تاريخ الرصد]],"yyyy")</f>
        <v>2026</v>
      </c>
      <c r="AG3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3" spans="1:33">
      <c r="A333" s="1" t="s">
        <v>2170</v>
      </c>
      <c r="B333" s="1" t="s">
        <v>27</v>
      </c>
      <c r="C333" s="1" t="s">
        <v>35440</v>
      </c>
      <c r="D333" s="1" t="s">
        <v>2171</v>
      </c>
      <c r="E333" s="1" t="s">
        <v>2172</v>
      </c>
      <c r="F333" s="1" t="s">
        <v>2172</v>
      </c>
      <c r="G333" s="1" t="s">
        <v>94</v>
      </c>
      <c r="H333" s="1" t="s">
        <v>2173</v>
      </c>
      <c r="I333" s="1" t="s">
        <v>1082</v>
      </c>
      <c r="J333" s="1" t="s">
        <v>328</v>
      </c>
      <c r="K333" s="1" t="s">
        <v>33</v>
      </c>
      <c r="M333" s="1" t="s">
        <v>295</v>
      </c>
      <c r="N333" s="1" t="s">
        <v>252</v>
      </c>
      <c r="O333" s="1" t="s">
        <v>1063</v>
      </c>
      <c r="P333" s="3">
        <v>41.471674135999997</v>
      </c>
      <c r="Q333" s="3">
        <v>20.022487984000001</v>
      </c>
      <c r="R333" s="1" t="s">
        <v>37</v>
      </c>
      <c r="S333" s="1" t="s">
        <v>38</v>
      </c>
      <c r="U333" s="1" t="s">
        <v>128</v>
      </c>
      <c r="V333" s="1" t="s">
        <v>40</v>
      </c>
      <c r="W333" s="1" t="s">
        <v>33</v>
      </c>
      <c r="X333" s="1" t="s">
        <v>2174</v>
      </c>
      <c r="Y333" s="1" t="s">
        <v>2175</v>
      </c>
      <c r="Z333" s="2">
        <v>1</v>
      </c>
      <c r="AA333" s="1" t="s">
        <v>2176</v>
      </c>
      <c r="AB333" s="1" t="s">
        <v>2177</v>
      </c>
      <c r="AC333" s="1" t="str">
        <f>TEXT(Table1[[#This Row],[تاريخ الرصد]],"yyyy-mm")</f>
        <v>2026-04</v>
      </c>
      <c r="AD333" s="1"/>
      <c r="AE333" s="1" t="str">
        <f>IF(Table1[[#This Row],[تاريخ الاغلاق]]="","",TEXT(Table1[[#This Row],[تاريخ الاغلاق]],"yyyy-mm"))</f>
        <v>2026-05</v>
      </c>
      <c r="AF333" s="1" t="str">
        <f>TEXT(Table1[[#This Row],[تاريخ الرصد]],"yyyy")</f>
        <v>2026</v>
      </c>
      <c r="AG3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334" spans="1:33">
      <c r="A334" s="1" t="s">
        <v>0</v>
      </c>
      <c r="B334" s="1" t="s">
        <v>27</v>
      </c>
      <c r="C334" s="1" t="s">
        <v>184</v>
      </c>
      <c r="D334" s="1" t="s">
        <v>2178</v>
      </c>
      <c r="E334" s="1" t="s">
        <v>2179</v>
      </c>
      <c r="F334" s="1" t="s">
        <v>2179</v>
      </c>
      <c r="G334" s="1" t="s">
        <v>2180</v>
      </c>
      <c r="H334" s="1" t="s">
        <v>32</v>
      </c>
      <c r="K334" s="1" t="s">
        <v>33</v>
      </c>
      <c r="L334" s="1" t="s">
        <v>49</v>
      </c>
      <c r="M334" s="1" t="s">
        <v>35</v>
      </c>
      <c r="N334" s="1" t="s">
        <v>36</v>
      </c>
      <c r="P334" s="3">
        <v>41.239402503999997</v>
      </c>
      <c r="Q334" s="3">
        <v>19.949191381999999</v>
      </c>
      <c r="R334" s="1" t="s">
        <v>76</v>
      </c>
      <c r="S334" s="1" t="s">
        <v>52</v>
      </c>
      <c r="U334" s="1" t="s">
        <v>237</v>
      </c>
      <c r="V334" s="1" t="s">
        <v>40</v>
      </c>
      <c r="W334" s="1" t="s">
        <v>33</v>
      </c>
      <c r="X334" s="1" t="s">
        <v>2181</v>
      </c>
      <c r="Y334" s="1" t="s">
        <v>2181</v>
      </c>
      <c r="Z334" s="2">
        <v>1</v>
      </c>
      <c r="AA334" s="1" t="s">
        <v>2182</v>
      </c>
      <c r="AB334" s="1" t="s">
        <v>2183</v>
      </c>
      <c r="AC334" s="1" t="str">
        <f>TEXT(Table1[[#This Row],[تاريخ الرصد]],"yyyy-mm")</f>
        <v>2026-01</v>
      </c>
      <c r="AD334" s="1"/>
      <c r="AE334" s="1" t="str">
        <f>IF(Table1[[#This Row],[تاريخ الاغلاق]]="","",TEXT(Table1[[#This Row],[تاريخ الاغلاق]],"yyyy-mm"))</f>
        <v/>
      </c>
      <c r="AF334" s="1" t="str">
        <f>TEXT(Table1[[#This Row],[تاريخ الرصد]],"yyyy")</f>
        <v>2026</v>
      </c>
      <c r="AG3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5" spans="1:33">
      <c r="A335" s="1" t="s">
        <v>0</v>
      </c>
      <c r="B335" s="1" t="s">
        <v>27</v>
      </c>
      <c r="C335" s="1" t="s">
        <v>45</v>
      </c>
      <c r="D335" s="1" t="s">
        <v>2184</v>
      </c>
      <c r="E335" s="1" t="s">
        <v>2185</v>
      </c>
      <c r="F335" s="1" t="s">
        <v>2185</v>
      </c>
      <c r="G335" s="1" t="s">
        <v>2186</v>
      </c>
      <c r="H335" s="1" t="s">
        <v>32</v>
      </c>
      <c r="K335" s="1" t="s">
        <v>33</v>
      </c>
      <c r="L335" s="1" t="s">
        <v>49</v>
      </c>
      <c r="M335" s="1" t="s">
        <v>126</v>
      </c>
      <c r="N335" s="1" t="s">
        <v>330</v>
      </c>
      <c r="P335" s="3">
        <v>41.435601710999997</v>
      </c>
      <c r="Q335" s="3">
        <v>19.786775541000001</v>
      </c>
      <c r="R335" s="1" t="s">
        <v>37</v>
      </c>
      <c r="S335" s="1" t="s">
        <v>38</v>
      </c>
      <c r="U335" s="1" t="s">
        <v>53</v>
      </c>
      <c r="V335" s="1" t="s">
        <v>40</v>
      </c>
      <c r="W335" s="1" t="s">
        <v>33</v>
      </c>
      <c r="X335" s="1" t="s">
        <v>2187</v>
      </c>
      <c r="Y335" s="1" t="s">
        <v>2188</v>
      </c>
      <c r="Z335" s="2">
        <v>1</v>
      </c>
      <c r="AA335" s="1" t="s">
        <v>2189</v>
      </c>
      <c r="AB335" s="1" t="s">
        <v>333</v>
      </c>
      <c r="AC335" s="1" t="str">
        <f>TEXT(Table1[[#This Row],[تاريخ الرصد]],"yyyy-mm")</f>
        <v>2026-05</v>
      </c>
      <c r="AD335" s="1"/>
      <c r="AE335" s="1" t="str">
        <f>IF(Table1[[#This Row],[تاريخ الاغلاق]]="","",TEXT(Table1[[#This Row],[تاريخ الاغلاق]],"yyyy-mm"))</f>
        <v/>
      </c>
      <c r="AF335" s="1" t="str">
        <f>TEXT(Table1[[#This Row],[تاريخ الرصد]],"yyyy")</f>
        <v>2026</v>
      </c>
      <c r="AG3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6" spans="1:33">
      <c r="A336" s="1" t="s">
        <v>2190</v>
      </c>
      <c r="B336" s="1" t="s">
        <v>27</v>
      </c>
      <c r="C336" s="1" t="s">
        <v>461</v>
      </c>
      <c r="D336" s="1" t="s">
        <v>2191</v>
      </c>
      <c r="E336" s="1" t="s">
        <v>2192</v>
      </c>
      <c r="F336" s="1" t="s">
        <v>2192</v>
      </c>
      <c r="G336" s="1" t="s">
        <v>94</v>
      </c>
      <c r="H336" s="1" t="s">
        <v>32</v>
      </c>
      <c r="K336" s="1" t="s">
        <v>95</v>
      </c>
      <c r="L336" s="1" t="s">
        <v>95</v>
      </c>
      <c r="M336" s="1" t="s">
        <v>136</v>
      </c>
      <c r="N336" s="1" t="s">
        <v>2193</v>
      </c>
      <c r="O336" s="1" t="s">
        <v>1312</v>
      </c>
      <c r="P336" s="3">
        <v>41.532183543999999</v>
      </c>
      <c r="Q336" s="3">
        <v>19.607135903</v>
      </c>
      <c r="R336" s="1" t="s">
        <v>51</v>
      </c>
      <c r="S336" s="1" t="s">
        <v>52</v>
      </c>
      <c r="U336" s="1" t="s">
        <v>466</v>
      </c>
      <c r="V336" s="1" t="s">
        <v>40</v>
      </c>
      <c r="W336" s="1" t="s">
        <v>33</v>
      </c>
      <c r="X336" s="1" t="s">
        <v>2194</v>
      </c>
      <c r="Y336" s="1" t="s">
        <v>2195</v>
      </c>
      <c r="Z336" s="2">
        <v>1</v>
      </c>
      <c r="AA336" s="1" t="s">
        <v>2196</v>
      </c>
      <c r="AB336" s="1" t="s">
        <v>2197</v>
      </c>
      <c r="AC336" s="1" t="str">
        <f>TEXT(Table1[[#This Row],[تاريخ الرصد]],"yyyy-mm")</f>
        <v>2026-03</v>
      </c>
      <c r="AD336" s="1"/>
      <c r="AE336" s="1" t="str">
        <f>IF(Table1[[#This Row],[تاريخ الاغلاق]]="","",TEXT(Table1[[#This Row],[تاريخ الاغلاق]],"yyyy-mm"))</f>
        <v>2026-04</v>
      </c>
      <c r="AF336" s="1" t="str">
        <f>TEXT(Table1[[#This Row],[تاريخ الرصد]],"yyyy")</f>
        <v>2026</v>
      </c>
      <c r="AG3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337" spans="1:33">
      <c r="A337" s="1" t="s">
        <v>0</v>
      </c>
      <c r="B337" s="1" t="s">
        <v>27</v>
      </c>
      <c r="C337" s="1" t="s">
        <v>142</v>
      </c>
      <c r="D337" s="1" t="s">
        <v>2198</v>
      </c>
      <c r="E337" s="1" t="s">
        <v>2199</v>
      </c>
      <c r="F337" s="1" t="s">
        <v>2199</v>
      </c>
      <c r="G337" s="1" t="s">
        <v>2200</v>
      </c>
      <c r="H337" s="1" t="s">
        <v>32</v>
      </c>
      <c r="K337" s="1" t="s">
        <v>33</v>
      </c>
      <c r="L337" s="1" t="s">
        <v>34</v>
      </c>
      <c r="M337" s="1" t="s">
        <v>146</v>
      </c>
      <c r="N337" s="1" t="s">
        <v>137</v>
      </c>
      <c r="P337" s="3">
        <v>41.072305</v>
      </c>
      <c r="Q337" s="3">
        <v>20.203302999999998</v>
      </c>
      <c r="R337" s="1" t="s">
        <v>227</v>
      </c>
      <c r="S337" s="1" t="s">
        <v>228</v>
      </c>
      <c r="U337" s="1" t="s">
        <v>148</v>
      </c>
      <c r="V337" s="1" t="s">
        <v>40</v>
      </c>
      <c r="W337" s="1" t="s">
        <v>33</v>
      </c>
      <c r="X337" s="1" t="s">
        <v>2201</v>
      </c>
      <c r="Y337" s="1" t="s">
        <v>2201</v>
      </c>
      <c r="Z337" s="2">
        <v>1</v>
      </c>
      <c r="AA337" s="1" t="s">
        <v>2202</v>
      </c>
      <c r="AB337" s="1" t="s">
        <v>1749</v>
      </c>
      <c r="AC337" s="1" t="str">
        <f>TEXT(Table1[[#This Row],[تاريخ الرصد]],"yyyy-mm")</f>
        <v>2026-03</v>
      </c>
      <c r="AD337" s="1"/>
      <c r="AE337" s="1" t="str">
        <f>IF(Table1[[#This Row],[تاريخ الاغلاق]]="","",TEXT(Table1[[#This Row],[تاريخ الاغلاق]],"yyyy-mm"))</f>
        <v/>
      </c>
      <c r="AF337" s="1" t="str">
        <f>TEXT(Table1[[#This Row],[تاريخ الرصد]],"yyyy")</f>
        <v>2026</v>
      </c>
      <c r="AG3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8" spans="1:33">
      <c r="A338" s="1" t="s">
        <v>0</v>
      </c>
      <c r="B338" s="1" t="s">
        <v>27</v>
      </c>
      <c r="C338" s="1" t="s">
        <v>45</v>
      </c>
      <c r="D338" s="1" t="s">
        <v>2203</v>
      </c>
      <c r="E338" s="1" t="s">
        <v>2204</v>
      </c>
      <c r="F338" s="1" t="s">
        <v>2204</v>
      </c>
      <c r="G338" s="1" t="s">
        <v>2205</v>
      </c>
      <c r="H338" s="1" t="s">
        <v>32</v>
      </c>
      <c r="K338" s="1" t="s">
        <v>33</v>
      </c>
      <c r="L338" s="1" t="s">
        <v>49</v>
      </c>
      <c r="M338" s="1" t="s">
        <v>482</v>
      </c>
      <c r="N338" s="1" t="s">
        <v>491</v>
      </c>
      <c r="P338" s="3">
        <v>41.434037777999997</v>
      </c>
      <c r="Q338" s="3">
        <v>19.779591071999999</v>
      </c>
      <c r="R338" s="1" t="s">
        <v>51</v>
      </c>
      <c r="S338" s="1" t="s">
        <v>52</v>
      </c>
      <c r="U338" s="1" t="s">
        <v>53</v>
      </c>
      <c r="V338" s="1" t="s">
        <v>40</v>
      </c>
      <c r="W338" s="1" t="s">
        <v>33</v>
      </c>
      <c r="X338" s="1" t="s">
        <v>2206</v>
      </c>
      <c r="Y338" s="1" t="s">
        <v>2207</v>
      </c>
      <c r="Z338" s="2">
        <v>1</v>
      </c>
      <c r="AA338" s="1" t="s">
        <v>2208</v>
      </c>
      <c r="AB338" s="1" t="s">
        <v>2209</v>
      </c>
      <c r="AC338" s="1" t="str">
        <f>TEXT(Table1[[#This Row],[تاريخ الرصد]],"yyyy-mm")</f>
        <v>2026-02</v>
      </c>
      <c r="AD338" s="1"/>
      <c r="AE338" s="1" t="str">
        <f>IF(Table1[[#This Row],[تاريخ الاغلاق]]="","",TEXT(Table1[[#This Row],[تاريخ الاغلاق]],"yyyy-mm"))</f>
        <v/>
      </c>
      <c r="AF338" s="1" t="str">
        <f>TEXT(Table1[[#This Row],[تاريخ الرصد]],"yyyy")</f>
        <v>2026</v>
      </c>
      <c r="AG3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9" spans="1:33">
      <c r="A339" s="1" t="s">
        <v>0</v>
      </c>
      <c r="B339" s="1" t="s">
        <v>27</v>
      </c>
      <c r="C339" s="1" t="s">
        <v>28</v>
      </c>
      <c r="D339" s="1" t="s">
        <v>2210</v>
      </c>
      <c r="E339" s="1" t="s">
        <v>2211</v>
      </c>
      <c r="F339" s="1" t="s">
        <v>2211</v>
      </c>
      <c r="G339" s="1" t="s">
        <v>94</v>
      </c>
      <c r="H339" s="1" t="s">
        <v>32</v>
      </c>
      <c r="K339" s="1" t="s">
        <v>125</v>
      </c>
      <c r="L339" s="1" t="s">
        <v>125</v>
      </c>
      <c r="M339" s="1" t="s">
        <v>390</v>
      </c>
      <c r="N339" s="1" t="s">
        <v>127</v>
      </c>
      <c r="P339" s="3">
        <v>41.658046636999998</v>
      </c>
      <c r="Q339" s="3">
        <v>20.283718956000001</v>
      </c>
      <c r="R339" s="1" t="s">
        <v>227</v>
      </c>
      <c r="S339" s="1" t="s">
        <v>228</v>
      </c>
      <c r="U339" s="1" t="s">
        <v>138</v>
      </c>
      <c r="V339" s="1" t="s">
        <v>40</v>
      </c>
      <c r="W339" s="1" t="s">
        <v>66</v>
      </c>
      <c r="X339" s="1" t="s">
        <v>2212</v>
      </c>
      <c r="Y339" s="1" t="s">
        <v>2213</v>
      </c>
      <c r="Z339" s="2">
        <v>1</v>
      </c>
      <c r="AA339" s="1" t="s">
        <v>2214</v>
      </c>
      <c r="AB339" s="1" t="s">
        <v>131</v>
      </c>
      <c r="AC339" s="1" t="str">
        <f>TEXT(Table1[[#This Row],[تاريخ الرصد]],"yyyy-mm")</f>
        <v>2026-05</v>
      </c>
      <c r="AD339" s="1"/>
      <c r="AE339" s="1" t="str">
        <f>IF(Table1[[#This Row],[تاريخ الاغلاق]]="","",TEXT(Table1[[#This Row],[تاريخ الاغلاق]],"yyyy-mm"))</f>
        <v/>
      </c>
      <c r="AF339" s="1" t="str">
        <f>TEXT(Table1[[#This Row],[تاريخ الرصد]],"yyyy")</f>
        <v>2026</v>
      </c>
      <c r="AG3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0" spans="1:33">
      <c r="A340" s="1" t="s">
        <v>0</v>
      </c>
      <c r="B340" s="1" t="s">
        <v>27</v>
      </c>
      <c r="C340" s="1" t="s">
        <v>35440</v>
      </c>
      <c r="D340" s="1" t="s">
        <v>2215</v>
      </c>
      <c r="E340" s="1" t="s">
        <v>2216</v>
      </c>
      <c r="F340" s="1" t="s">
        <v>2216</v>
      </c>
      <c r="G340" s="1" t="s">
        <v>2217</v>
      </c>
      <c r="H340" s="1" t="s">
        <v>32</v>
      </c>
      <c r="K340" s="1" t="s">
        <v>33</v>
      </c>
      <c r="L340" s="1" t="s">
        <v>49</v>
      </c>
      <c r="M340" s="1" t="s">
        <v>346</v>
      </c>
      <c r="N340" s="1" t="s">
        <v>590</v>
      </c>
      <c r="P340" s="3">
        <v>41.472625999999998</v>
      </c>
      <c r="Q340" s="3">
        <v>20.025772</v>
      </c>
      <c r="R340" s="1" t="s">
        <v>209</v>
      </c>
      <c r="S340" s="1" t="s">
        <v>210</v>
      </c>
      <c r="U340" s="1" t="s">
        <v>128</v>
      </c>
      <c r="V340" s="1" t="s">
        <v>40</v>
      </c>
      <c r="W340" s="1" t="s">
        <v>33</v>
      </c>
      <c r="X340" s="1" t="s">
        <v>2218</v>
      </c>
      <c r="Y340" s="1" t="s">
        <v>2218</v>
      </c>
      <c r="Z340" s="2">
        <v>1</v>
      </c>
      <c r="AA340" s="1" t="s">
        <v>2219</v>
      </c>
      <c r="AB340" s="1" t="s">
        <v>2220</v>
      </c>
      <c r="AC340" s="1" t="str">
        <f>TEXT(Table1[[#This Row],[تاريخ الرصد]],"yyyy-mm")</f>
        <v>2026-02</v>
      </c>
      <c r="AD340" s="1"/>
      <c r="AE340" s="1" t="str">
        <f>IF(Table1[[#This Row],[تاريخ الاغلاق]]="","",TEXT(Table1[[#This Row],[تاريخ الاغلاق]],"yyyy-mm"))</f>
        <v/>
      </c>
      <c r="AF340" s="1" t="str">
        <f>TEXT(Table1[[#This Row],[تاريخ الرصد]],"yyyy")</f>
        <v>2026</v>
      </c>
      <c r="AG3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1" spans="1:33">
      <c r="A341" s="1" t="s">
        <v>0</v>
      </c>
      <c r="B341" s="1" t="s">
        <v>27</v>
      </c>
      <c r="C341" s="1" t="s">
        <v>1078</v>
      </c>
      <c r="D341" s="1" t="s">
        <v>2221</v>
      </c>
      <c r="E341" s="1" t="s">
        <v>2222</v>
      </c>
      <c r="F341" s="1" t="s">
        <v>2222</v>
      </c>
      <c r="G341" s="1" t="s">
        <v>2223</v>
      </c>
      <c r="H341" s="1" t="s">
        <v>32</v>
      </c>
      <c r="K341" s="1" t="s">
        <v>33</v>
      </c>
      <c r="L341" s="1" t="s">
        <v>135</v>
      </c>
      <c r="M341" s="1" t="s">
        <v>146</v>
      </c>
      <c r="N341" s="1" t="s">
        <v>137</v>
      </c>
      <c r="P341" s="3">
        <v>41.374109554</v>
      </c>
      <c r="Q341" s="3">
        <v>20.045279969999999</v>
      </c>
      <c r="R341" s="1" t="s">
        <v>51</v>
      </c>
      <c r="S341" s="1" t="s">
        <v>52</v>
      </c>
      <c r="U341" s="1" t="s">
        <v>1084</v>
      </c>
      <c r="V341" s="1" t="s">
        <v>40</v>
      </c>
      <c r="W341" s="1" t="s">
        <v>33</v>
      </c>
      <c r="X341" s="1" t="s">
        <v>2224</v>
      </c>
      <c r="Y341" s="1" t="s">
        <v>2224</v>
      </c>
      <c r="Z341" s="2">
        <v>1</v>
      </c>
      <c r="AA341" s="1" t="s">
        <v>2225</v>
      </c>
      <c r="AB341" s="1" t="s">
        <v>2226</v>
      </c>
      <c r="AC341" s="1" t="str">
        <f>TEXT(Table1[[#This Row],[تاريخ الرصد]],"yyyy-mm")</f>
        <v>2026-03</v>
      </c>
      <c r="AD341" s="1"/>
      <c r="AE341" s="1" t="str">
        <f>IF(Table1[[#This Row],[تاريخ الاغلاق]]="","",TEXT(Table1[[#This Row],[تاريخ الاغلاق]],"yyyy-mm"))</f>
        <v/>
      </c>
      <c r="AF341" s="1" t="str">
        <f>TEXT(Table1[[#This Row],[تاريخ الرصد]],"yyyy")</f>
        <v>2026</v>
      </c>
      <c r="AG3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2" spans="1:33">
      <c r="A342" s="1" t="s">
        <v>0</v>
      </c>
      <c r="B342" s="1" t="s">
        <v>27</v>
      </c>
      <c r="C342" s="1" t="s">
        <v>169</v>
      </c>
      <c r="D342" s="1" t="s">
        <v>2227</v>
      </c>
      <c r="E342" s="1" t="s">
        <v>2228</v>
      </c>
      <c r="F342" s="1" t="s">
        <v>2228</v>
      </c>
      <c r="G342" s="1" t="s">
        <v>94</v>
      </c>
      <c r="H342" s="1" t="s">
        <v>32</v>
      </c>
      <c r="K342" s="1" t="s">
        <v>125</v>
      </c>
      <c r="L342" s="1" t="s">
        <v>125</v>
      </c>
      <c r="M342" s="1" t="s">
        <v>64</v>
      </c>
      <c r="N342" s="1" t="s">
        <v>64</v>
      </c>
      <c r="P342" s="3">
        <v>41.564769406000003</v>
      </c>
      <c r="Q342" s="3">
        <v>19.864030622000001</v>
      </c>
      <c r="R342" s="1" t="s">
        <v>37</v>
      </c>
      <c r="S342" s="1" t="s">
        <v>38</v>
      </c>
      <c r="U342" s="1" t="s">
        <v>173</v>
      </c>
      <c r="V342" s="1" t="s">
        <v>40</v>
      </c>
      <c r="W342" s="1" t="s">
        <v>66</v>
      </c>
      <c r="X342" s="1" t="s">
        <v>2229</v>
      </c>
      <c r="Y342" s="1" t="s">
        <v>2229</v>
      </c>
      <c r="Z342" s="2">
        <v>1</v>
      </c>
      <c r="AA342" s="1" t="s">
        <v>2230</v>
      </c>
      <c r="AB342" s="1" t="s">
        <v>564</v>
      </c>
      <c r="AC342" s="1" t="str">
        <f>TEXT(Table1[[#This Row],[تاريخ الرصد]],"yyyy-mm")</f>
        <v>2026-06</v>
      </c>
      <c r="AD342" s="1"/>
      <c r="AE342" s="1" t="str">
        <f>IF(Table1[[#This Row],[تاريخ الاغلاق]]="","",TEXT(Table1[[#This Row],[تاريخ الاغلاق]],"yyyy-mm"))</f>
        <v/>
      </c>
      <c r="AF342" s="1" t="str">
        <f>TEXT(Table1[[#This Row],[تاريخ الرصد]],"yyyy")</f>
        <v>2026</v>
      </c>
      <c r="AG3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3" spans="1:33">
      <c r="A343" s="1" t="s">
        <v>0</v>
      </c>
      <c r="B343" s="1" t="s">
        <v>27</v>
      </c>
      <c r="C343" s="1" t="s">
        <v>142</v>
      </c>
      <c r="D343" s="1" t="s">
        <v>2231</v>
      </c>
      <c r="E343" s="1" t="s">
        <v>2232</v>
      </c>
      <c r="F343" s="1" t="s">
        <v>2232</v>
      </c>
      <c r="G343" s="1" t="s">
        <v>2233</v>
      </c>
      <c r="H343" s="1" t="s">
        <v>32</v>
      </c>
      <c r="K343" s="1" t="s">
        <v>33</v>
      </c>
      <c r="L343" s="1" t="s">
        <v>49</v>
      </c>
      <c r="M343" s="1" t="s">
        <v>74</v>
      </c>
      <c r="N343" s="1" t="s">
        <v>137</v>
      </c>
      <c r="P343" s="3">
        <v>41.086830288000002</v>
      </c>
      <c r="Q343" s="3">
        <v>20.183776403</v>
      </c>
      <c r="R343" s="1" t="s">
        <v>51</v>
      </c>
      <c r="S343" s="1" t="s">
        <v>52</v>
      </c>
      <c r="U343" s="1" t="s">
        <v>804</v>
      </c>
      <c r="V343" s="1" t="s">
        <v>40</v>
      </c>
      <c r="W343" s="1" t="s">
        <v>33</v>
      </c>
      <c r="X343" s="1" t="s">
        <v>2234</v>
      </c>
      <c r="Y343" s="1" t="s">
        <v>2234</v>
      </c>
      <c r="Z343" s="2">
        <v>1</v>
      </c>
      <c r="AA343" s="1" t="s">
        <v>2235</v>
      </c>
      <c r="AB343" s="1" t="s">
        <v>2236</v>
      </c>
      <c r="AC343" s="1" t="str">
        <f>TEXT(Table1[[#This Row],[تاريخ الرصد]],"yyyy-mm")</f>
        <v>2026-03</v>
      </c>
      <c r="AD343" s="1"/>
      <c r="AE343" s="1" t="str">
        <f>IF(Table1[[#This Row],[تاريخ الاغلاق]]="","",TEXT(Table1[[#This Row],[تاريخ الاغلاق]],"yyyy-mm"))</f>
        <v/>
      </c>
      <c r="AF343" s="1" t="str">
        <f>TEXT(Table1[[#This Row],[تاريخ الرصد]],"yyyy")</f>
        <v>2026</v>
      </c>
      <c r="AG3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4" spans="1:33">
      <c r="A344" s="1" t="s">
        <v>0</v>
      </c>
      <c r="B344" s="1" t="s">
        <v>27</v>
      </c>
      <c r="C344" s="1" t="s">
        <v>169</v>
      </c>
      <c r="D344" s="1" t="s">
        <v>2237</v>
      </c>
      <c r="E344" s="1" t="s">
        <v>2238</v>
      </c>
      <c r="F344" s="1" t="s">
        <v>2238</v>
      </c>
      <c r="G344" s="1" t="s">
        <v>94</v>
      </c>
      <c r="H344" s="1" t="s">
        <v>32</v>
      </c>
      <c r="K344" s="1" t="s">
        <v>125</v>
      </c>
      <c r="L344" s="1" t="s">
        <v>125</v>
      </c>
      <c r="M344" s="1" t="s">
        <v>64</v>
      </c>
      <c r="N344" s="1" t="s">
        <v>64</v>
      </c>
      <c r="P344" s="3">
        <v>41.557988999999999</v>
      </c>
      <c r="Q344" s="3">
        <v>19.860828000000001</v>
      </c>
      <c r="R344" s="1" t="s">
        <v>37</v>
      </c>
      <c r="S344" s="1" t="s">
        <v>38</v>
      </c>
      <c r="U344" s="1" t="s">
        <v>173</v>
      </c>
      <c r="V344" s="1" t="s">
        <v>40</v>
      </c>
      <c r="W344" s="1" t="s">
        <v>66</v>
      </c>
      <c r="X344" s="1" t="s">
        <v>2239</v>
      </c>
      <c r="Y344" s="1" t="s">
        <v>2240</v>
      </c>
      <c r="Z344" s="2">
        <v>1</v>
      </c>
      <c r="AA344" s="1" t="s">
        <v>2241</v>
      </c>
      <c r="AB344" s="1" t="s">
        <v>564</v>
      </c>
      <c r="AC344" s="1" t="str">
        <f>TEXT(Table1[[#This Row],[تاريخ الرصد]],"yyyy-mm")</f>
        <v>2026-06</v>
      </c>
      <c r="AD344" s="1"/>
      <c r="AE344" s="1" t="str">
        <f>IF(Table1[[#This Row],[تاريخ الاغلاق]]="","",TEXT(Table1[[#This Row],[تاريخ الاغلاق]],"yyyy-mm"))</f>
        <v/>
      </c>
      <c r="AF344" s="1" t="str">
        <f>TEXT(Table1[[#This Row],[تاريخ الرصد]],"yyyy")</f>
        <v>2026</v>
      </c>
      <c r="AG3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5" spans="1:33">
      <c r="A345" s="1" t="s">
        <v>91</v>
      </c>
      <c r="B345" s="1" t="s">
        <v>27</v>
      </c>
      <c r="C345" s="1" t="s">
        <v>184</v>
      </c>
      <c r="D345" s="1" t="s">
        <v>2242</v>
      </c>
      <c r="E345" s="1" t="s">
        <v>2243</v>
      </c>
      <c r="F345" s="1" t="s">
        <v>2243</v>
      </c>
      <c r="G345" s="1" t="s">
        <v>94</v>
      </c>
      <c r="H345" s="1" t="s">
        <v>32</v>
      </c>
      <c r="K345" s="1" t="s">
        <v>95</v>
      </c>
      <c r="L345" s="1" t="s">
        <v>95</v>
      </c>
      <c r="M345" s="1" t="s">
        <v>939</v>
      </c>
      <c r="N345" s="1" t="s">
        <v>96</v>
      </c>
      <c r="O345" s="1" t="s">
        <v>96</v>
      </c>
      <c r="P345" s="3">
        <v>41.250360000000001</v>
      </c>
      <c r="Q345" s="3">
        <v>19.941419</v>
      </c>
      <c r="R345" s="1" t="s">
        <v>37</v>
      </c>
      <c r="S345" s="1" t="s">
        <v>38</v>
      </c>
      <c r="U345" s="1" t="s">
        <v>237</v>
      </c>
      <c r="V345" s="1" t="s">
        <v>40</v>
      </c>
      <c r="W345" s="1" t="s">
        <v>33</v>
      </c>
      <c r="X345" s="1" t="s">
        <v>2244</v>
      </c>
      <c r="Y345" s="1" t="s">
        <v>2245</v>
      </c>
      <c r="Z345" s="2">
        <v>1</v>
      </c>
      <c r="AA345" s="1" t="s">
        <v>2246</v>
      </c>
      <c r="AB345" s="1" t="s">
        <v>2247</v>
      </c>
      <c r="AC345" s="1" t="str">
        <f>TEXT(Table1[[#This Row],[تاريخ الرصد]],"yyyy-mm")</f>
        <v>2026-03</v>
      </c>
      <c r="AD345" s="1"/>
      <c r="AE345" s="1" t="str">
        <f>IF(Table1[[#This Row],[تاريخ الاغلاق]]="","",TEXT(Table1[[#This Row],[تاريخ الاغلاق]],"yyyy-mm"))</f>
        <v>2026-05</v>
      </c>
      <c r="AF345" s="1" t="str">
        <f>TEXT(Table1[[#This Row],[تاريخ الرصد]],"yyyy")</f>
        <v>2026</v>
      </c>
      <c r="AG3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346" spans="1:33">
      <c r="A346" s="1" t="s">
        <v>0</v>
      </c>
      <c r="B346" s="1" t="s">
        <v>27</v>
      </c>
      <c r="C346" s="1" t="s">
        <v>169</v>
      </c>
      <c r="D346" s="1" t="s">
        <v>2248</v>
      </c>
      <c r="E346" s="1" t="s">
        <v>2249</v>
      </c>
      <c r="F346" s="1" t="s">
        <v>2249</v>
      </c>
      <c r="G346" s="1" t="s">
        <v>94</v>
      </c>
      <c r="H346" s="1" t="s">
        <v>32</v>
      </c>
      <c r="K346" s="1" t="s">
        <v>125</v>
      </c>
      <c r="L346" s="1" t="s">
        <v>125</v>
      </c>
      <c r="M346" s="1" t="s">
        <v>525</v>
      </c>
      <c r="N346" s="1" t="s">
        <v>706</v>
      </c>
      <c r="P346" s="3">
        <v>41.565209928999998</v>
      </c>
      <c r="Q346" s="3">
        <v>19.918886821000001</v>
      </c>
      <c r="R346" s="1" t="s">
        <v>117</v>
      </c>
      <c r="S346" s="1" t="s">
        <v>118</v>
      </c>
      <c r="U346" s="1" t="s">
        <v>173</v>
      </c>
      <c r="V346" s="1" t="s">
        <v>40</v>
      </c>
      <c r="W346" s="1" t="s">
        <v>66</v>
      </c>
      <c r="X346" s="1" t="s">
        <v>2250</v>
      </c>
      <c r="Y346" s="1" t="s">
        <v>2250</v>
      </c>
      <c r="Z346" s="2">
        <v>1</v>
      </c>
      <c r="AA346" s="1" t="s">
        <v>2251</v>
      </c>
      <c r="AB346" s="1" t="s">
        <v>709</v>
      </c>
      <c r="AC346" s="1" t="str">
        <f>TEXT(Table1[[#This Row],[تاريخ الرصد]],"yyyy-mm")</f>
        <v>2026-06</v>
      </c>
      <c r="AD346" s="1"/>
      <c r="AE346" s="1" t="str">
        <f>IF(Table1[[#This Row],[تاريخ الاغلاق]]="","",TEXT(Table1[[#This Row],[تاريخ الاغلاق]],"yyyy-mm"))</f>
        <v/>
      </c>
      <c r="AF346" s="1" t="str">
        <f>TEXT(Table1[[#This Row],[تاريخ الرصد]],"yyyy")</f>
        <v>2026</v>
      </c>
      <c r="AG3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7" spans="1:33">
      <c r="A347" s="1" t="s">
        <v>91</v>
      </c>
      <c r="B347" s="1" t="s">
        <v>27</v>
      </c>
      <c r="C347" s="1" t="s">
        <v>1078</v>
      </c>
      <c r="D347" s="1" t="s">
        <v>2252</v>
      </c>
      <c r="E347" s="1" t="s">
        <v>2253</v>
      </c>
      <c r="F347" s="1" t="s">
        <v>2253</v>
      </c>
      <c r="G347" s="1" t="s">
        <v>94</v>
      </c>
      <c r="H347" s="1" t="s">
        <v>32</v>
      </c>
      <c r="K347" s="1" t="s">
        <v>95</v>
      </c>
      <c r="L347" s="1" t="s">
        <v>95</v>
      </c>
      <c r="M347" s="1" t="s">
        <v>146</v>
      </c>
      <c r="N347" s="1" t="s">
        <v>96</v>
      </c>
      <c r="O347" s="1" t="s">
        <v>96</v>
      </c>
      <c r="P347" s="3">
        <v>41.376527299999999</v>
      </c>
      <c r="Q347" s="3">
        <v>20.047119200000001</v>
      </c>
      <c r="R347" s="1" t="s">
        <v>37</v>
      </c>
      <c r="S347" s="1" t="s">
        <v>38</v>
      </c>
      <c r="U347" s="1" t="s">
        <v>1084</v>
      </c>
      <c r="V347" s="1" t="s">
        <v>40</v>
      </c>
      <c r="W347" s="1" t="s">
        <v>33</v>
      </c>
      <c r="X347" s="1" t="s">
        <v>2254</v>
      </c>
      <c r="Y347" s="1" t="s">
        <v>2255</v>
      </c>
      <c r="Z347" s="2">
        <v>1</v>
      </c>
      <c r="AA347" s="1" t="s">
        <v>2256</v>
      </c>
      <c r="AB347" s="1" t="s">
        <v>1654</v>
      </c>
      <c r="AC347" s="1" t="str">
        <f>TEXT(Table1[[#This Row],[تاريخ الرصد]],"yyyy-mm")</f>
        <v>2026-03</v>
      </c>
      <c r="AD347" s="1"/>
      <c r="AE347" s="1" t="str">
        <f>IF(Table1[[#This Row],[تاريخ الاغلاق]]="","",TEXT(Table1[[#This Row],[تاريخ الاغلاق]],"yyyy-mm"))</f>
        <v>2026-05</v>
      </c>
      <c r="AF347" s="1" t="str">
        <f>TEXT(Table1[[#This Row],[تاريخ الرصد]],"yyyy")</f>
        <v>2026</v>
      </c>
      <c r="AG34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48" spans="1:33">
      <c r="A348" s="1" t="s">
        <v>0</v>
      </c>
      <c r="B348" s="1" t="s">
        <v>27</v>
      </c>
      <c r="C348" s="1" t="s">
        <v>35440</v>
      </c>
      <c r="D348" s="1" t="s">
        <v>2257</v>
      </c>
      <c r="E348" s="1" t="s">
        <v>2258</v>
      </c>
      <c r="F348" s="1" t="s">
        <v>2258</v>
      </c>
      <c r="G348" s="1" t="s">
        <v>94</v>
      </c>
      <c r="H348" s="1" t="s">
        <v>32</v>
      </c>
      <c r="K348" s="1" t="s">
        <v>125</v>
      </c>
      <c r="L348" s="1" t="s">
        <v>125</v>
      </c>
      <c r="M348" s="1" t="s">
        <v>390</v>
      </c>
      <c r="N348" s="1" t="s">
        <v>127</v>
      </c>
      <c r="P348" s="3">
        <v>41.459257266000002</v>
      </c>
      <c r="Q348" s="3">
        <v>20.008074678</v>
      </c>
      <c r="R348" s="1" t="s">
        <v>484</v>
      </c>
      <c r="S348" s="1" t="s">
        <v>38</v>
      </c>
      <c r="U348" s="1" t="s">
        <v>97</v>
      </c>
      <c r="V348" s="1" t="s">
        <v>40</v>
      </c>
      <c r="W348" s="1" t="s">
        <v>66</v>
      </c>
      <c r="X348" s="1" t="s">
        <v>2259</v>
      </c>
      <c r="Y348" s="1" t="s">
        <v>2259</v>
      </c>
      <c r="Z348" s="2">
        <v>1</v>
      </c>
      <c r="AA348" s="1" t="s">
        <v>2260</v>
      </c>
      <c r="AB348" s="1" t="s">
        <v>131</v>
      </c>
      <c r="AC348" s="1" t="str">
        <f>TEXT(Table1[[#This Row],[تاريخ الرصد]],"yyyy-mm")</f>
        <v>2026-05</v>
      </c>
      <c r="AD348" s="1"/>
      <c r="AE348" s="1" t="str">
        <f>IF(Table1[[#This Row],[تاريخ الاغلاق]]="","",TEXT(Table1[[#This Row],[تاريخ الاغلاق]],"yyyy-mm"))</f>
        <v/>
      </c>
      <c r="AF348" s="1" t="str">
        <f>TEXT(Table1[[#This Row],[تاريخ الرصد]],"yyyy")</f>
        <v>2026</v>
      </c>
      <c r="AG3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9" spans="1:33">
      <c r="A349" s="1" t="s">
        <v>0</v>
      </c>
      <c r="B349" s="1" t="s">
        <v>27</v>
      </c>
      <c r="C349" s="1" t="s">
        <v>35440</v>
      </c>
      <c r="D349" s="1" t="s">
        <v>2261</v>
      </c>
      <c r="E349" s="1" t="s">
        <v>2262</v>
      </c>
      <c r="F349" s="1" t="s">
        <v>2262</v>
      </c>
      <c r="G349" s="1" t="s">
        <v>2263</v>
      </c>
      <c r="H349" s="1" t="s">
        <v>32</v>
      </c>
      <c r="K349" s="1" t="s">
        <v>33</v>
      </c>
      <c r="L349" s="1" t="s">
        <v>218</v>
      </c>
      <c r="M349" s="1" t="s">
        <v>36</v>
      </c>
      <c r="N349" s="1" t="s">
        <v>1813</v>
      </c>
      <c r="P349" s="3">
        <v>41.507763976</v>
      </c>
      <c r="Q349" s="3">
        <v>19.998582053</v>
      </c>
      <c r="R349" s="1" t="s">
        <v>76</v>
      </c>
      <c r="S349" s="1" t="s">
        <v>52</v>
      </c>
      <c r="U349" s="1" t="s">
        <v>108</v>
      </c>
      <c r="V349" s="1" t="s">
        <v>40</v>
      </c>
      <c r="W349" s="1" t="s">
        <v>33</v>
      </c>
      <c r="X349" s="1" t="s">
        <v>2264</v>
      </c>
      <c r="Y349" s="1" t="s">
        <v>2264</v>
      </c>
      <c r="Z349" s="2">
        <v>1</v>
      </c>
      <c r="AA349" s="1" t="s">
        <v>2265</v>
      </c>
      <c r="AB349" s="1" t="s">
        <v>2266</v>
      </c>
      <c r="AC349" s="1" t="str">
        <f>TEXT(Table1[[#This Row],[تاريخ الرصد]],"yyyy-mm")</f>
        <v>2026-01</v>
      </c>
      <c r="AD349" s="1"/>
      <c r="AE349" s="1" t="str">
        <f>IF(Table1[[#This Row],[تاريخ الاغلاق]]="","",TEXT(Table1[[#This Row],[تاريخ الاغلاق]],"yyyy-mm"))</f>
        <v/>
      </c>
      <c r="AF349" s="1" t="str">
        <f>TEXT(Table1[[#This Row],[تاريخ الرصد]],"yyyy")</f>
        <v>2026</v>
      </c>
      <c r="AG3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0" spans="1:33">
      <c r="A350" s="1" t="s">
        <v>1186</v>
      </c>
      <c r="B350" s="1" t="s">
        <v>27</v>
      </c>
      <c r="C350" s="1" t="s">
        <v>461</v>
      </c>
      <c r="D350" s="1" t="s">
        <v>2267</v>
      </c>
      <c r="E350" s="1" t="s">
        <v>2268</v>
      </c>
      <c r="F350" s="1" t="s">
        <v>2268</v>
      </c>
      <c r="G350" s="1" t="s">
        <v>94</v>
      </c>
      <c r="H350" s="1" t="s">
        <v>2269</v>
      </c>
      <c r="I350" s="1" t="s">
        <v>420</v>
      </c>
      <c r="J350" s="1" t="s">
        <v>605</v>
      </c>
      <c r="K350" s="1" t="s">
        <v>33</v>
      </c>
      <c r="M350" s="1" t="s">
        <v>465</v>
      </c>
      <c r="N350" s="1" t="s">
        <v>251</v>
      </c>
      <c r="O350" s="1" t="s">
        <v>252</v>
      </c>
      <c r="P350" s="3">
        <v>41.527870892999999</v>
      </c>
      <c r="Q350" s="3">
        <v>19.599047063</v>
      </c>
      <c r="R350" s="1" t="s">
        <v>37</v>
      </c>
      <c r="S350" s="1" t="s">
        <v>38</v>
      </c>
      <c r="U350" s="1" t="s">
        <v>466</v>
      </c>
      <c r="V350" s="1" t="s">
        <v>40</v>
      </c>
      <c r="W350" s="1" t="s">
        <v>33</v>
      </c>
      <c r="X350" s="1" t="s">
        <v>2270</v>
      </c>
      <c r="Y350" s="1" t="s">
        <v>2271</v>
      </c>
      <c r="Z350" s="2">
        <v>1</v>
      </c>
      <c r="AA350" s="1" t="s">
        <v>2272</v>
      </c>
      <c r="AB350" s="1" t="s">
        <v>470</v>
      </c>
      <c r="AC350" s="1" t="str">
        <f>TEXT(Table1[[#This Row],[تاريخ الرصد]],"yyyy-mm")</f>
        <v>2026-04</v>
      </c>
      <c r="AD350" s="1"/>
      <c r="AE350" s="1" t="str">
        <f>IF(Table1[[#This Row],[تاريخ الاغلاق]]="","",TEXT(Table1[[#This Row],[تاريخ الاغلاق]],"yyyy-mm"))</f>
        <v>2026-04</v>
      </c>
      <c r="AF350" s="1" t="str">
        <f>TEXT(Table1[[#This Row],[تاريخ الرصد]],"yyyy")</f>
        <v>2026</v>
      </c>
      <c r="AG35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351" spans="1:33">
      <c r="A351" s="1" t="s">
        <v>2273</v>
      </c>
      <c r="B351" s="1" t="s">
        <v>27</v>
      </c>
      <c r="C351" s="1" t="s">
        <v>35440</v>
      </c>
      <c r="D351" s="1" t="s">
        <v>2274</v>
      </c>
      <c r="E351" s="1" t="s">
        <v>2275</v>
      </c>
      <c r="F351" s="1" t="s">
        <v>2275</v>
      </c>
      <c r="G351" s="1" t="s">
        <v>94</v>
      </c>
      <c r="H351" s="1" t="s">
        <v>2276</v>
      </c>
      <c r="I351" s="1" t="s">
        <v>327</v>
      </c>
      <c r="J351" s="1" t="s">
        <v>328</v>
      </c>
      <c r="K351" s="1" t="s">
        <v>327</v>
      </c>
      <c r="M351" s="1" t="s">
        <v>390</v>
      </c>
      <c r="N351" s="1" t="s">
        <v>329</v>
      </c>
      <c r="O351" s="1" t="s">
        <v>525</v>
      </c>
      <c r="P351" s="3">
        <v>41.471171828000003</v>
      </c>
      <c r="Q351" s="3">
        <v>20.015733707999999</v>
      </c>
      <c r="R351" s="1" t="s">
        <v>37</v>
      </c>
      <c r="S351" s="1" t="s">
        <v>38</v>
      </c>
      <c r="U351" s="1" t="s">
        <v>86</v>
      </c>
      <c r="V351" s="1" t="s">
        <v>40</v>
      </c>
      <c r="W351" s="1" t="s">
        <v>33</v>
      </c>
      <c r="X351" s="1" t="s">
        <v>2277</v>
      </c>
      <c r="Y351" s="1" t="s">
        <v>2277</v>
      </c>
      <c r="Z351" s="2">
        <v>1</v>
      </c>
      <c r="AA351" s="1" t="s">
        <v>2278</v>
      </c>
      <c r="AB351" s="1" t="s">
        <v>1168</v>
      </c>
      <c r="AC351" s="1" t="str">
        <f>TEXT(Table1[[#This Row],[تاريخ الرصد]],"yyyy-mm")</f>
        <v>2026-05</v>
      </c>
      <c r="AD351" s="1"/>
      <c r="AE351" s="1" t="str">
        <f>IF(Table1[[#This Row],[تاريخ الاغلاق]]="","",TEXT(Table1[[#This Row],[تاريخ الاغلاق]],"yyyy-mm"))</f>
        <v>2026-06</v>
      </c>
      <c r="AF351" s="1" t="str">
        <f>TEXT(Table1[[#This Row],[تاريخ الرصد]],"yyyy")</f>
        <v>2026</v>
      </c>
      <c r="AG35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352" spans="1:33">
      <c r="A352" s="1" t="s">
        <v>0</v>
      </c>
      <c r="B352" s="1" t="s">
        <v>27</v>
      </c>
      <c r="C352" s="1" t="s">
        <v>45</v>
      </c>
      <c r="D352" s="1" t="s">
        <v>2279</v>
      </c>
      <c r="E352" s="1" t="s">
        <v>2280</v>
      </c>
      <c r="F352" s="1" t="s">
        <v>2280</v>
      </c>
      <c r="G352" s="1" t="s">
        <v>2281</v>
      </c>
      <c r="H352" s="1" t="s">
        <v>32</v>
      </c>
      <c r="K352" s="1" t="s">
        <v>33</v>
      </c>
      <c r="L352" s="1" t="s">
        <v>49</v>
      </c>
      <c r="M352" s="1" t="s">
        <v>136</v>
      </c>
      <c r="N352" s="1" t="s">
        <v>75</v>
      </c>
      <c r="P352" s="3">
        <v>41.420777299999997</v>
      </c>
      <c r="Q352" s="3">
        <v>19.800958999999999</v>
      </c>
      <c r="R352" s="1" t="s">
        <v>484</v>
      </c>
      <c r="S352" s="1" t="s">
        <v>38</v>
      </c>
      <c r="U352" s="1" t="s">
        <v>53</v>
      </c>
      <c r="V352" s="1" t="s">
        <v>40</v>
      </c>
      <c r="W352" s="1" t="s">
        <v>33</v>
      </c>
      <c r="X352" s="1" t="s">
        <v>2282</v>
      </c>
      <c r="Y352" s="1" t="s">
        <v>2282</v>
      </c>
      <c r="Z352" s="2">
        <v>1</v>
      </c>
      <c r="AA352" s="1" t="s">
        <v>2283</v>
      </c>
      <c r="AB352" s="1" t="s">
        <v>2284</v>
      </c>
      <c r="AC352" s="1" t="str">
        <f>TEXT(Table1[[#This Row],[تاريخ الرصد]],"yyyy-mm")</f>
        <v>2026-03</v>
      </c>
      <c r="AD352" s="1"/>
      <c r="AE352" s="1" t="str">
        <f>IF(Table1[[#This Row],[تاريخ الاغلاق]]="","",TEXT(Table1[[#This Row],[تاريخ الاغلاق]],"yyyy-mm"))</f>
        <v/>
      </c>
      <c r="AF352" s="1" t="str">
        <f>TEXT(Table1[[#This Row],[تاريخ الرصد]],"yyyy")</f>
        <v>2026</v>
      </c>
      <c r="AG3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3" spans="1:33">
      <c r="A353" s="1" t="s">
        <v>0</v>
      </c>
      <c r="B353" s="1" t="s">
        <v>27</v>
      </c>
      <c r="C353" s="1" t="s">
        <v>45</v>
      </c>
      <c r="D353" s="1" t="s">
        <v>2285</v>
      </c>
      <c r="E353" s="1" t="s">
        <v>2286</v>
      </c>
      <c r="F353" s="1" t="s">
        <v>2286</v>
      </c>
      <c r="G353" s="1" t="s">
        <v>2287</v>
      </c>
      <c r="H353" s="1" t="s">
        <v>32</v>
      </c>
      <c r="K353" s="1" t="s">
        <v>33</v>
      </c>
      <c r="L353" s="1" t="s">
        <v>49</v>
      </c>
      <c r="M353" s="1" t="s">
        <v>136</v>
      </c>
      <c r="N353" s="1" t="s">
        <v>75</v>
      </c>
      <c r="P353" s="3">
        <v>41.437940789999999</v>
      </c>
      <c r="Q353" s="3">
        <v>19.780207504</v>
      </c>
      <c r="R353" s="1" t="s">
        <v>51</v>
      </c>
      <c r="S353" s="1" t="s">
        <v>52</v>
      </c>
      <c r="U353" s="1" t="s">
        <v>119</v>
      </c>
      <c r="V353" s="1" t="s">
        <v>40</v>
      </c>
      <c r="W353" s="1" t="s">
        <v>33</v>
      </c>
      <c r="X353" s="1" t="s">
        <v>2288</v>
      </c>
      <c r="Y353" s="1" t="s">
        <v>2288</v>
      </c>
      <c r="Z353" s="2">
        <v>1</v>
      </c>
      <c r="AA353" s="1" t="s">
        <v>2289</v>
      </c>
      <c r="AB353" s="1" t="s">
        <v>2290</v>
      </c>
      <c r="AC353" s="1" t="str">
        <f>TEXT(Table1[[#This Row],[تاريخ الرصد]],"yyyy-mm")</f>
        <v>2026-03</v>
      </c>
      <c r="AD353" s="1"/>
      <c r="AE353" s="1" t="str">
        <f>IF(Table1[[#This Row],[تاريخ الاغلاق]]="","",TEXT(Table1[[#This Row],[تاريخ الاغلاق]],"yyyy-mm"))</f>
        <v/>
      </c>
      <c r="AF353" s="1" t="str">
        <f>TEXT(Table1[[#This Row],[تاريخ الرصد]],"yyyy")</f>
        <v>2026</v>
      </c>
      <c r="AG3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4" spans="1:33">
      <c r="A354" s="1" t="s">
        <v>0</v>
      </c>
      <c r="B354" s="1" t="s">
        <v>27</v>
      </c>
      <c r="C354" s="1" t="s">
        <v>461</v>
      </c>
      <c r="D354" s="1" t="s">
        <v>2291</v>
      </c>
      <c r="E354" s="1" t="s">
        <v>2292</v>
      </c>
      <c r="F354" s="1" t="s">
        <v>2292</v>
      </c>
      <c r="G354" s="1" t="s">
        <v>2293</v>
      </c>
      <c r="H354" s="1" t="s">
        <v>32</v>
      </c>
      <c r="K354" s="1" t="s">
        <v>33</v>
      </c>
      <c r="L354" s="1" t="s">
        <v>135</v>
      </c>
      <c r="M354" s="1" t="s">
        <v>390</v>
      </c>
      <c r="N354" s="1" t="s">
        <v>2294</v>
      </c>
      <c r="P354" s="3">
        <v>41.525377943999999</v>
      </c>
      <c r="Q354" s="3">
        <v>19.596012307999999</v>
      </c>
      <c r="R354" s="1" t="s">
        <v>484</v>
      </c>
      <c r="S354" s="1" t="s">
        <v>38</v>
      </c>
      <c r="U354" s="1" t="s">
        <v>466</v>
      </c>
      <c r="V354" s="1" t="s">
        <v>40</v>
      </c>
      <c r="W354" s="1" t="s">
        <v>33</v>
      </c>
      <c r="X354" s="1" t="s">
        <v>2295</v>
      </c>
      <c r="Y354" s="1" t="s">
        <v>2296</v>
      </c>
      <c r="Z354" s="2">
        <v>1</v>
      </c>
      <c r="AA354" s="1" t="s">
        <v>2297</v>
      </c>
      <c r="AB354" s="1" t="s">
        <v>131</v>
      </c>
      <c r="AC354" s="1" t="str">
        <f>TEXT(Table1[[#This Row],[تاريخ الرصد]],"yyyy-mm")</f>
        <v>2026-05</v>
      </c>
      <c r="AD354" s="1"/>
      <c r="AE354" s="1" t="str">
        <f>IF(Table1[[#This Row],[تاريخ الاغلاق]]="","",TEXT(Table1[[#This Row],[تاريخ الاغلاق]],"yyyy-mm"))</f>
        <v/>
      </c>
      <c r="AF354" s="1" t="str">
        <f>TEXT(Table1[[#This Row],[تاريخ الرصد]],"yyyy")</f>
        <v>2026</v>
      </c>
      <c r="AG3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5" spans="1:33">
      <c r="A355" s="1" t="s">
        <v>0</v>
      </c>
      <c r="B355" s="1" t="s">
        <v>27</v>
      </c>
      <c r="C355" s="1" t="s">
        <v>169</v>
      </c>
      <c r="D355" s="1" t="s">
        <v>2298</v>
      </c>
      <c r="E355" s="1" t="s">
        <v>2299</v>
      </c>
      <c r="F355" s="1" t="s">
        <v>2299</v>
      </c>
      <c r="G355" s="1" t="s">
        <v>2300</v>
      </c>
      <c r="H355" s="1" t="s">
        <v>32</v>
      </c>
      <c r="K355" s="1" t="s">
        <v>33</v>
      </c>
      <c r="L355" s="1" t="s">
        <v>34</v>
      </c>
      <c r="M355" s="1" t="s">
        <v>345</v>
      </c>
      <c r="N355" s="1" t="s">
        <v>590</v>
      </c>
      <c r="P355" s="3">
        <v>41.579008864999999</v>
      </c>
      <c r="Q355" s="3">
        <v>19.872601978999999</v>
      </c>
      <c r="R355" s="1" t="s">
        <v>51</v>
      </c>
      <c r="S355" s="1" t="s">
        <v>52</v>
      </c>
      <c r="U355" s="1" t="s">
        <v>173</v>
      </c>
      <c r="V355" s="1" t="s">
        <v>40</v>
      </c>
      <c r="W355" s="1" t="s">
        <v>33</v>
      </c>
      <c r="X355" s="1" t="s">
        <v>2301</v>
      </c>
      <c r="Y355" s="1" t="s">
        <v>2302</v>
      </c>
      <c r="Z355" s="2">
        <v>1</v>
      </c>
      <c r="AA355" s="1" t="s">
        <v>2303</v>
      </c>
      <c r="AB355" s="1" t="s">
        <v>2304</v>
      </c>
      <c r="AC355" s="1" t="str">
        <f>TEXT(Table1[[#This Row],[تاريخ الرصد]],"yyyy-mm")</f>
        <v>2026-02</v>
      </c>
      <c r="AD355" s="1"/>
      <c r="AE355" s="1" t="str">
        <f>IF(Table1[[#This Row],[تاريخ الاغلاق]]="","",TEXT(Table1[[#This Row],[تاريخ الاغلاق]],"yyyy-mm"))</f>
        <v/>
      </c>
      <c r="AF355" s="1" t="str">
        <f>TEXT(Table1[[#This Row],[تاريخ الرصد]],"yyyy")</f>
        <v>2026</v>
      </c>
      <c r="AG3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6" spans="1:33">
      <c r="A356" s="1" t="s">
        <v>0</v>
      </c>
      <c r="B356" s="1" t="s">
        <v>27</v>
      </c>
      <c r="C356" s="1" t="s">
        <v>169</v>
      </c>
      <c r="D356" s="1" t="s">
        <v>2305</v>
      </c>
      <c r="E356" s="1" t="s">
        <v>2306</v>
      </c>
      <c r="F356" s="1" t="s">
        <v>2306</v>
      </c>
      <c r="G356" s="1" t="s">
        <v>2307</v>
      </c>
      <c r="H356" s="1" t="s">
        <v>32</v>
      </c>
      <c r="K356" s="1" t="s">
        <v>33</v>
      </c>
      <c r="L356" s="1" t="s">
        <v>34</v>
      </c>
      <c r="M356" s="1" t="s">
        <v>172</v>
      </c>
      <c r="N356" s="1" t="s">
        <v>245</v>
      </c>
      <c r="P356" s="3">
        <v>41.569078459000004</v>
      </c>
      <c r="Q356" s="3">
        <v>19.880023981000001</v>
      </c>
      <c r="R356" s="1" t="s">
        <v>227</v>
      </c>
      <c r="S356" s="1" t="s">
        <v>228</v>
      </c>
      <c r="U356" s="1" t="s">
        <v>173</v>
      </c>
      <c r="V356" s="1" t="s">
        <v>40</v>
      </c>
      <c r="W356" s="1" t="s">
        <v>33</v>
      </c>
      <c r="X356" s="1" t="s">
        <v>2308</v>
      </c>
      <c r="Y356" s="1" t="s">
        <v>2308</v>
      </c>
      <c r="Z356" s="2">
        <v>1</v>
      </c>
      <c r="AA356" s="1" t="s">
        <v>2309</v>
      </c>
      <c r="AB356" s="1" t="s">
        <v>2310</v>
      </c>
      <c r="AC356" s="1" t="str">
        <f>TEXT(Table1[[#This Row],[تاريخ الرصد]],"yyyy-mm")</f>
        <v>2026-03</v>
      </c>
      <c r="AD356" s="1"/>
      <c r="AE356" s="1" t="str">
        <f>IF(Table1[[#This Row],[تاريخ الاغلاق]]="","",TEXT(Table1[[#This Row],[تاريخ الاغلاق]],"yyyy-mm"))</f>
        <v/>
      </c>
      <c r="AF356" s="1" t="str">
        <f>TEXT(Table1[[#This Row],[تاريخ الرصد]],"yyyy")</f>
        <v>2026</v>
      </c>
      <c r="AG3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7" spans="1:33">
      <c r="A357" s="1" t="s">
        <v>0</v>
      </c>
      <c r="B357" s="1" t="s">
        <v>27</v>
      </c>
      <c r="C357" s="1" t="s">
        <v>45</v>
      </c>
      <c r="D357" s="1" t="s">
        <v>2311</v>
      </c>
      <c r="E357" s="1" t="s">
        <v>2312</v>
      </c>
      <c r="F357" s="1" t="s">
        <v>2312</v>
      </c>
      <c r="G357" s="1" t="s">
        <v>2313</v>
      </c>
      <c r="H357" s="1" t="s">
        <v>32</v>
      </c>
      <c r="K357" s="1" t="s">
        <v>33</v>
      </c>
      <c r="L357" s="1" t="s">
        <v>49</v>
      </c>
      <c r="M357" s="1" t="s">
        <v>156</v>
      </c>
      <c r="N357" s="1" t="s">
        <v>126</v>
      </c>
      <c r="P357" s="3">
        <v>41.433014096999997</v>
      </c>
      <c r="Q357" s="3">
        <v>19.762753287999999</v>
      </c>
      <c r="R357" s="1" t="s">
        <v>37</v>
      </c>
      <c r="S357" s="1" t="s">
        <v>38</v>
      </c>
      <c r="U357" s="1" t="s">
        <v>2314</v>
      </c>
      <c r="V357" s="1" t="s">
        <v>40</v>
      </c>
      <c r="W357" s="1" t="s">
        <v>33</v>
      </c>
      <c r="X357" s="1" t="s">
        <v>2315</v>
      </c>
      <c r="Y357" s="1" t="s">
        <v>2316</v>
      </c>
      <c r="Z357" s="2">
        <v>1</v>
      </c>
      <c r="AA357" s="1" t="s">
        <v>2317</v>
      </c>
      <c r="AB357" s="1" t="s">
        <v>978</v>
      </c>
      <c r="AC357" s="1" t="str">
        <f>TEXT(Table1[[#This Row],[تاريخ الرصد]],"yyyy-mm")</f>
        <v>2026-05</v>
      </c>
      <c r="AD357" s="1"/>
      <c r="AE357" s="1" t="str">
        <f>IF(Table1[[#This Row],[تاريخ الاغلاق]]="","",TEXT(Table1[[#This Row],[تاريخ الاغلاق]],"yyyy-mm"))</f>
        <v/>
      </c>
      <c r="AF357" s="1" t="str">
        <f>TEXT(Table1[[#This Row],[تاريخ الرصد]],"yyyy")</f>
        <v>2026</v>
      </c>
      <c r="AG3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8" spans="1:33">
      <c r="A358" s="1" t="s">
        <v>0</v>
      </c>
      <c r="B358" s="1" t="s">
        <v>27</v>
      </c>
      <c r="C358" s="1" t="s">
        <v>169</v>
      </c>
      <c r="D358" s="1" t="s">
        <v>2318</v>
      </c>
      <c r="E358" s="1" t="s">
        <v>2319</v>
      </c>
      <c r="F358" s="1" t="s">
        <v>2319</v>
      </c>
      <c r="G358" s="1" t="s">
        <v>2320</v>
      </c>
      <c r="H358" s="1" t="s">
        <v>32</v>
      </c>
      <c r="K358" s="1" t="s">
        <v>33</v>
      </c>
      <c r="L358" s="1" t="s">
        <v>49</v>
      </c>
      <c r="M358" s="1" t="s">
        <v>136</v>
      </c>
      <c r="N358" s="1" t="s">
        <v>245</v>
      </c>
      <c r="P358" s="3">
        <v>41.558003763000002</v>
      </c>
      <c r="Q358" s="3">
        <v>19.856783148000002</v>
      </c>
      <c r="R358" s="1" t="s">
        <v>76</v>
      </c>
      <c r="S358" s="1" t="s">
        <v>52</v>
      </c>
      <c r="U358" s="1" t="s">
        <v>173</v>
      </c>
      <c r="V358" s="1" t="s">
        <v>40</v>
      </c>
      <c r="W358" s="1" t="s">
        <v>33</v>
      </c>
      <c r="X358" s="1" t="s">
        <v>2321</v>
      </c>
      <c r="Y358" s="1" t="s">
        <v>2321</v>
      </c>
      <c r="Z358" s="2">
        <v>1</v>
      </c>
      <c r="AA358" s="1" t="s">
        <v>2322</v>
      </c>
      <c r="AB358" s="1" t="s">
        <v>2323</v>
      </c>
      <c r="AC358" s="1" t="str">
        <f>TEXT(Table1[[#This Row],[تاريخ الرصد]],"yyyy-mm")</f>
        <v>2026-03</v>
      </c>
      <c r="AD358" s="1"/>
      <c r="AE358" s="1" t="str">
        <f>IF(Table1[[#This Row],[تاريخ الاغلاق]]="","",TEXT(Table1[[#This Row],[تاريخ الاغلاق]],"yyyy-mm"))</f>
        <v/>
      </c>
      <c r="AF358" s="1" t="str">
        <f>TEXT(Table1[[#This Row],[تاريخ الرصد]],"yyyy")</f>
        <v>2026</v>
      </c>
      <c r="AG3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9" spans="1:33">
      <c r="A359" s="1" t="s">
        <v>2324</v>
      </c>
      <c r="B359" s="1" t="s">
        <v>27</v>
      </c>
      <c r="C359" s="1" t="s">
        <v>184</v>
      </c>
      <c r="D359" s="1" t="s">
        <v>2325</v>
      </c>
      <c r="E359" s="1" t="s">
        <v>2326</v>
      </c>
      <c r="F359" s="1" t="s">
        <v>2326</v>
      </c>
      <c r="G359" s="1" t="s">
        <v>94</v>
      </c>
      <c r="H359" s="1" t="s">
        <v>2327</v>
      </c>
      <c r="I359" s="1" t="s">
        <v>188</v>
      </c>
      <c r="J359" s="1" t="s">
        <v>189</v>
      </c>
      <c r="K359" s="1" t="s">
        <v>33</v>
      </c>
      <c r="M359" s="1" t="s">
        <v>507</v>
      </c>
      <c r="N359" s="1" t="s">
        <v>482</v>
      </c>
      <c r="O359" s="1" t="s">
        <v>590</v>
      </c>
      <c r="P359" s="3">
        <v>41.248146177000002</v>
      </c>
      <c r="Q359" s="3">
        <v>19.943159611999999</v>
      </c>
      <c r="R359" s="1" t="s">
        <v>37</v>
      </c>
      <c r="S359" s="1" t="s">
        <v>38</v>
      </c>
      <c r="U359" s="1" t="s">
        <v>237</v>
      </c>
      <c r="V359" s="1" t="s">
        <v>40</v>
      </c>
      <c r="W359" s="1" t="s">
        <v>33</v>
      </c>
      <c r="X359" s="1" t="s">
        <v>2328</v>
      </c>
      <c r="Y359" s="1" t="s">
        <v>2328</v>
      </c>
      <c r="Z359" s="2">
        <v>1</v>
      </c>
      <c r="AA359" s="1" t="s">
        <v>2329</v>
      </c>
      <c r="AB359" s="1" t="s">
        <v>512</v>
      </c>
      <c r="AC359" s="1" t="str">
        <f>TEXT(Table1[[#This Row],[تاريخ الرصد]],"yyyy-mm")</f>
        <v>2026-02</v>
      </c>
      <c r="AD359" s="1"/>
      <c r="AE359" s="1" t="str">
        <f>IF(Table1[[#This Row],[تاريخ الاغلاق]]="","",TEXT(Table1[[#This Row],[تاريخ الاغلاق]],"yyyy-mm"))</f>
        <v>2026-02</v>
      </c>
      <c r="AF359" s="1" t="str">
        <f>TEXT(Table1[[#This Row],[تاريخ الرصد]],"yyyy")</f>
        <v>2026</v>
      </c>
      <c r="AG35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360" spans="1:33">
      <c r="A360" s="1" t="s">
        <v>0</v>
      </c>
      <c r="B360" s="1" t="s">
        <v>27</v>
      </c>
      <c r="C360" s="1" t="s">
        <v>57</v>
      </c>
      <c r="D360" s="1" t="s">
        <v>2330</v>
      </c>
      <c r="E360" s="1" t="s">
        <v>2331</v>
      </c>
      <c r="F360" s="1" t="s">
        <v>2331</v>
      </c>
      <c r="G360" s="1" t="s">
        <v>2332</v>
      </c>
      <c r="H360" s="1" t="s">
        <v>32</v>
      </c>
      <c r="K360" s="1" t="s">
        <v>33</v>
      </c>
      <c r="L360" s="1" t="s">
        <v>135</v>
      </c>
      <c r="M360" s="1" t="s">
        <v>359</v>
      </c>
      <c r="N360" s="1" t="s">
        <v>360</v>
      </c>
      <c r="P360" s="3">
        <v>41.305062507000002</v>
      </c>
      <c r="Q360" s="3">
        <v>20.146885896000001</v>
      </c>
      <c r="R360" s="1" t="s">
        <v>76</v>
      </c>
      <c r="S360" s="1" t="s">
        <v>52</v>
      </c>
      <c r="U360" s="1" t="s">
        <v>361</v>
      </c>
      <c r="V360" s="1" t="s">
        <v>40</v>
      </c>
      <c r="W360" s="1" t="s">
        <v>33</v>
      </c>
      <c r="X360" s="1" t="s">
        <v>2333</v>
      </c>
      <c r="Y360" s="1" t="s">
        <v>2333</v>
      </c>
      <c r="Z360" s="2">
        <v>1</v>
      </c>
      <c r="AA360" s="1" t="s">
        <v>2334</v>
      </c>
      <c r="AB360" s="1" t="s">
        <v>2335</v>
      </c>
      <c r="AC360" s="1" t="str">
        <f>TEXT(Table1[[#This Row],[تاريخ الرصد]],"yyyy-mm")</f>
        <v>2026-03</v>
      </c>
      <c r="AD360" s="1"/>
      <c r="AE360" s="1" t="str">
        <f>IF(Table1[[#This Row],[تاريخ الاغلاق]]="","",TEXT(Table1[[#This Row],[تاريخ الاغلاق]],"yyyy-mm"))</f>
        <v/>
      </c>
      <c r="AF360" s="1" t="str">
        <f>TEXT(Table1[[#This Row],[تاريخ الرصد]],"yyyy")</f>
        <v>2026</v>
      </c>
      <c r="AG3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1" spans="1:33">
      <c r="A361" s="1" t="s">
        <v>0</v>
      </c>
      <c r="B361" s="1" t="s">
        <v>27</v>
      </c>
      <c r="C361" s="1" t="s">
        <v>28</v>
      </c>
      <c r="D361" s="1" t="s">
        <v>2336</v>
      </c>
      <c r="E361" s="1" t="s">
        <v>2337</v>
      </c>
      <c r="F361" s="1" t="s">
        <v>2337</v>
      </c>
      <c r="G361" s="1" t="s">
        <v>2338</v>
      </c>
      <c r="H361" s="1" t="s">
        <v>32</v>
      </c>
      <c r="K361" s="1" t="s">
        <v>33</v>
      </c>
      <c r="L361" s="1" t="s">
        <v>34</v>
      </c>
      <c r="M361" s="1" t="s">
        <v>2339</v>
      </c>
      <c r="N361" s="1" t="s">
        <v>482</v>
      </c>
      <c r="P361" s="3">
        <v>41.654289376999998</v>
      </c>
      <c r="Q361" s="3">
        <v>20.287969843999999</v>
      </c>
      <c r="R361" s="1" t="s">
        <v>499</v>
      </c>
      <c r="S361" s="1" t="s">
        <v>118</v>
      </c>
      <c r="U361" s="1" t="s">
        <v>138</v>
      </c>
      <c r="V361" s="1" t="s">
        <v>40</v>
      </c>
      <c r="W361" s="1" t="s">
        <v>33</v>
      </c>
      <c r="X361" s="1" t="s">
        <v>2340</v>
      </c>
      <c r="Y361" s="1" t="s">
        <v>2340</v>
      </c>
      <c r="Z361" s="2">
        <v>1</v>
      </c>
      <c r="AA361" s="1" t="s">
        <v>2341</v>
      </c>
      <c r="AB361" s="1" t="s">
        <v>512</v>
      </c>
      <c r="AC361" s="1" t="str">
        <f>TEXT(Table1[[#This Row],[تاريخ الرصد]],"yyyy-mm")</f>
        <v>2026-02</v>
      </c>
      <c r="AD361" s="1"/>
      <c r="AE361" s="1" t="str">
        <f>IF(Table1[[#This Row],[تاريخ الاغلاق]]="","",TEXT(Table1[[#This Row],[تاريخ الاغلاق]],"yyyy-mm"))</f>
        <v/>
      </c>
      <c r="AF361" s="1" t="str">
        <f>TEXT(Table1[[#This Row],[تاريخ الرصد]],"yyyy")</f>
        <v>2026</v>
      </c>
      <c r="AG3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2" spans="1:33">
      <c r="A362" s="1" t="s">
        <v>0</v>
      </c>
      <c r="B362" s="1" t="s">
        <v>27</v>
      </c>
      <c r="C362" s="1" t="s">
        <v>461</v>
      </c>
      <c r="D362" s="1" t="s">
        <v>2342</v>
      </c>
      <c r="E362" s="1" t="s">
        <v>2343</v>
      </c>
      <c r="F362" s="1" t="s">
        <v>2343</v>
      </c>
      <c r="G362" s="1" t="s">
        <v>2344</v>
      </c>
      <c r="H362" s="1" t="s">
        <v>32</v>
      </c>
      <c r="K362" s="1" t="s">
        <v>61</v>
      </c>
      <c r="L362" s="1" t="s">
        <v>62</v>
      </c>
      <c r="M362" s="1" t="s">
        <v>390</v>
      </c>
      <c r="N362" s="1" t="s">
        <v>2294</v>
      </c>
      <c r="P362" s="3">
        <v>41.527803460000001</v>
      </c>
      <c r="Q362" s="3">
        <v>19.597679755000001</v>
      </c>
      <c r="R362" s="1" t="s">
        <v>484</v>
      </c>
      <c r="S362" s="1" t="s">
        <v>38</v>
      </c>
      <c r="U362" s="1" t="s">
        <v>466</v>
      </c>
      <c r="V362" s="1" t="s">
        <v>40</v>
      </c>
      <c r="W362" s="1" t="s">
        <v>66</v>
      </c>
      <c r="X362" s="1" t="s">
        <v>2345</v>
      </c>
      <c r="Y362" s="1" t="s">
        <v>2345</v>
      </c>
      <c r="Z362" s="2">
        <v>1</v>
      </c>
      <c r="AA362" s="1" t="s">
        <v>2346</v>
      </c>
      <c r="AB362" s="1" t="s">
        <v>131</v>
      </c>
      <c r="AC362" s="1" t="str">
        <f>TEXT(Table1[[#This Row],[تاريخ الرصد]],"yyyy-mm")</f>
        <v>2026-05</v>
      </c>
      <c r="AD362" s="1"/>
      <c r="AE362" s="1" t="str">
        <f>IF(Table1[[#This Row],[تاريخ الاغلاق]]="","",TEXT(Table1[[#This Row],[تاريخ الاغلاق]],"yyyy-mm"))</f>
        <v/>
      </c>
      <c r="AF362" s="1" t="str">
        <f>TEXT(Table1[[#This Row],[تاريخ الرصد]],"yyyy")</f>
        <v>2026</v>
      </c>
      <c r="AG3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3" spans="1:33">
      <c r="A363" s="1" t="s">
        <v>0</v>
      </c>
      <c r="B363" s="1" t="s">
        <v>27</v>
      </c>
      <c r="C363" s="1" t="s">
        <v>45</v>
      </c>
      <c r="D363" s="1" t="s">
        <v>2347</v>
      </c>
      <c r="E363" s="1" t="s">
        <v>2348</v>
      </c>
      <c r="F363" s="1" t="s">
        <v>2348</v>
      </c>
      <c r="G363" s="1" t="s">
        <v>2349</v>
      </c>
      <c r="H363" s="1" t="s">
        <v>32</v>
      </c>
      <c r="K363" s="1" t="s">
        <v>33</v>
      </c>
      <c r="L363" s="1" t="s">
        <v>49</v>
      </c>
      <c r="M363" s="1" t="s">
        <v>261</v>
      </c>
      <c r="N363" s="1" t="s">
        <v>295</v>
      </c>
      <c r="P363" s="3">
        <v>41.435251931000003</v>
      </c>
      <c r="Q363" s="3">
        <v>19.770948613000002</v>
      </c>
      <c r="R363" s="1" t="s">
        <v>37</v>
      </c>
      <c r="S363" s="1" t="s">
        <v>38</v>
      </c>
      <c r="U363" s="1" t="s">
        <v>119</v>
      </c>
      <c r="V363" s="1" t="s">
        <v>40</v>
      </c>
      <c r="W363" s="1" t="s">
        <v>33</v>
      </c>
      <c r="X363" s="1" t="s">
        <v>2350</v>
      </c>
      <c r="Y363" s="1" t="s">
        <v>2350</v>
      </c>
      <c r="Z363" s="2">
        <v>1</v>
      </c>
      <c r="AA363" s="1" t="s">
        <v>2351</v>
      </c>
      <c r="AB363" s="1" t="s">
        <v>267</v>
      </c>
      <c r="AC363" s="1" t="str">
        <f>TEXT(Table1[[#This Row],[تاريخ الرصد]],"yyyy-mm")</f>
        <v>2026-04</v>
      </c>
      <c r="AD363" s="1"/>
      <c r="AE363" s="1" t="str">
        <f>IF(Table1[[#This Row],[تاريخ الاغلاق]]="","",TEXT(Table1[[#This Row],[تاريخ الاغلاق]],"yyyy-mm"))</f>
        <v/>
      </c>
      <c r="AF363" s="1" t="str">
        <f>TEXT(Table1[[#This Row],[تاريخ الرصد]],"yyyy")</f>
        <v>2026</v>
      </c>
      <c r="AG3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4" spans="1:33">
      <c r="A364" s="1" t="s">
        <v>0</v>
      </c>
      <c r="B364" s="1" t="s">
        <v>27</v>
      </c>
      <c r="C364" s="1" t="s">
        <v>169</v>
      </c>
      <c r="D364" s="1" t="s">
        <v>2352</v>
      </c>
      <c r="E364" s="1" t="s">
        <v>2353</v>
      </c>
      <c r="F364" s="1" t="s">
        <v>2353</v>
      </c>
      <c r="G364" s="1" t="s">
        <v>2354</v>
      </c>
      <c r="H364" s="1" t="s">
        <v>32</v>
      </c>
      <c r="K364" s="1" t="s">
        <v>33</v>
      </c>
      <c r="L364" s="1" t="s">
        <v>49</v>
      </c>
      <c r="M364" s="1" t="s">
        <v>96</v>
      </c>
      <c r="N364" s="1" t="s">
        <v>390</v>
      </c>
      <c r="P364" s="3">
        <v>41.560090266000003</v>
      </c>
      <c r="Q364" s="3">
        <v>19.856744161000002</v>
      </c>
      <c r="R364" s="1" t="s">
        <v>37</v>
      </c>
      <c r="S364" s="1" t="s">
        <v>38</v>
      </c>
      <c r="U364" s="1" t="s">
        <v>173</v>
      </c>
      <c r="V364" s="1" t="s">
        <v>40</v>
      </c>
      <c r="W364" s="1" t="s">
        <v>33</v>
      </c>
      <c r="X364" s="1" t="s">
        <v>2355</v>
      </c>
      <c r="Y364" s="1" t="s">
        <v>2356</v>
      </c>
      <c r="Z364" s="2">
        <v>1</v>
      </c>
      <c r="AA364" s="1" t="s">
        <v>2357</v>
      </c>
      <c r="AB364" s="1" t="s">
        <v>2358</v>
      </c>
      <c r="AC364" s="1" t="str">
        <f>TEXT(Table1[[#This Row],[تاريخ الرصد]],"yyyy-mm")</f>
        <v>2026-05</v>
      </c>
      <c r="AD364" s="1"/>
      <c r="AE364" s="1" t="str">
        <f>IF(Table1[[#This Row],[تاريخ الاغلاق]]="","",TEXT(Table1[[#This Row],[تاريخ الاغلاق]],"yyyy-mm"))</f>
        <v/>
      </c>
      <c r="AF364" s="1" t="str">
        <f>TEXT(Table1[[#This Row],[تاريخ الرصد]],"yyyy")</f>
        <v>2026</v>
      </c>
      <c r="AG3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5" spans="1:33">
      <c r="A365" s="1" t="s">
        <v>91</v>
      </c>
      <c r="B365" s="1" t="s">
        <v>27</v>
      </c>
      <c r="C365" s="1" t="s">
        <v>45</v>
      </c>
      <c r="D365" s="1" t="s">
        <v>2359</v>
      </c>
      <c r="E365" s="1" t="s">
        <v>2360</v>
      </c>
      <c r="F365" s="1" t="s">
        <v>2360</v>
      </c>
      <c r="G365" s="1" t="s">
        <v>94</v>
      </c>
      <c r="H365" s="1" t="s">
        <v>32</v>
      </c>
      <c r="K365" s="1" t="s">
        <v>95</v>
      </c>
      <c r="L365" s="1" t="s">
        <v>95</v>
      </c>
      <c r="M365" s="1" t="s">
        <v>74</v>
      </c>
      <c r="N365" s="1" t="s">
        <v>96</v>
      </c>
      <c r="O365" s="1" t="s">
        <v>96</v>
      </c>
      <c r="P365" s="3">
        <v>41.436400999999996</v>
      </c>
      <c r="Q365" s="3">
        <v>19.784824</v>
      </c>
      <c r="R365" s="1" t="s">
        <v>37</v>
      </c>
      <c r="S365" s="1" t="s">
        <v>38</v>
      </c>
      <c r="U365" s="1" t="s">
        <v>53</v>
      </c>
      <c r="V365" s="1" t="s">
        <v>40</v>
      </c>
      <c r="W365" s="1" t="s">
        <v>33</v>
      </c>
      <c r="X365" s="1" t="s">
        <v>2361</v>
      </c>
      <c r="Y365" s="1" t="s">
        <v>2362</v>
      </c>
      <c r="Z365" s="2">
        <v>1</v>
      </c>
      <c r="AA365" s="1" t="s">
        <v>2363</v>
      </c>
      <c r="AB365" s="1" t="s">
        <v>428</v>
      </c>
      <c r="AC365" s="1" t="str">
        <f>TEXT(Table1[[#This Row],[تاريخ الرصد]],"yyyy-mm")</f>
        <v>2026-03</v>
      </c>
      <c r="AD365" s="1"/>
      <c r="AE365" s="1" t="str">
        <f>IF(Table1[[#This Row],[تاريخ الاغلاق]]="","",TEXT(Table1[[#This Row],[تاريخ الاغلاق]],"yyyy-mm"))</f>
        <v>2026-05</v>
      </c>
      <c r="AF365" s="1" t="str">
        <f>TEXT(Table1[[#This Row],[تاريخ الرصد]],"yyyy")</f>
        <v>2026</v>
      </c>
      <c r="AG3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66" spans="1:33">
      <c r="A366" s="1" t="s">
        <v>2364</v>
      </c>
      <c r="B366" s="1" t="s">
        <v>27</v>
      </c>
      <c r="C366" s="1" t="s">
        <v>461</v>
      </c>
      <c r="D366" s="1" t="s">
        <v>2365</v>
      </c>
      <c r="E366" s="1" t="s">
        <v>2366</v>
      </c>
      <c r="F366" s="1" t="s">
        <v>2366</v>
      </c>
      <c r="G366" s="1" t="s">
        <v>94</v>
      </c>
      <c r="H366" s="1" t="s">
        <v>2367</v>
      </c>
      <c r="I366" s="1" t="s">
        <v>420</v>
      </c>
      <c r="J366" s="1" t="s">
        <v>605</v>
      </c>
      <c r="K366" s="1" t="s">
        <v>33</v>
      </c>
      <c r="M366" s="1" t="s">
        <v>35</v>
      </c>
      <c r="N366" s="1" t="s">
        <v>36</v>
      </c>
      <c r="O366" s="1" t="s">
        <v>498</v>
      </c>
      <c r="P366" s="3">
        <v>41.529047581</v>
      </c>
      <c r="Q366" s="3">
        <v>19.598560774999999</v>
      </c>
      <c r="R366" s="1" t="s">
        <v>37</v>
      </c>
      <c r="S366" s="1" t="s">
        <v>38</v>
      </c>
      <c r="U366" s="1" t="s">
        <v>466</v>
      </c>
      <c r="V366" s="1" t="s">
        <v>40</v>
      </c>
      <c r="W366" s="1" t="s">
        <v>33</v>
      </c>
      <c r="X366" s="1" t="s">
        <v>2368</v>
      </c>
      <c r="Y366" s="1" t="s">
        <v>2368</v>
      </c>
      <c r="Z366" s="2">
        <v>1</v>
      </c>
      <c r="AA366" s="1" t="s">
        <v>2369</v>
      </c>
      <c r="AB366" s="1" t="s">
        <v>44</v>
      </c>
      <c r="AC366" s="1" t="str">
        <f>TEXT(Table1[[#This Row],[تاريخ الرصد]],"yyyy-mm")</f>
        <v>2026-01</v>
      </c>
      <c r="AD366" s="1"/>
      <c r="AE366" s="1" t="str">
        <f>IF(Table1[[#This Row],[تاريخ الاغلاق]]="","",TEXT(Table1[[#This Row],[تاريخ الاغلاق]],"yyyy-mm"))</f>
        <v>2026-01</v>
      </c>
      <c r="AF366" s="1" t="str">
        <f>TEXT(Table1[[#This Row],[تاريخ الرصد]],"yyyy")</f>
        <v>2026</v>
      </c>
      <c r="AG3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367" spans="1:33">
      <c r="A367" s="1" t="s">
        <v>0</v>
      </c>
      <c r="B367" s="1" t="s">
        <v>27</v>
      </c>
      <c r="C367" s="1" t="s">
        <v>169</v>
      </c>
      <c r="D367" s="1" t="s">
        <v>2370</v>
      </c>
      <c r="E367" s="1" t="s">
        <v>2371</v>
      </c>
      <c r="F367" s="1" t="s">
        <v>2371</v>
      </c>
      <c r="G367" s="1" t="s">
        <v>2372</v>
      </c>
      <c r="H367" s="1" t="s">
        <v>32</v>
      </c>
      <c r="K367" s="1" t="s">
        <v>33</v>
      </c>
      <c r="L367" s="1" t="s">
        <v>34</v>
      </c>
      <c r="M367" s="1" t="s">
        <v>172</v>
      </c>
      <c r="N367" s="1" t="s">
        <v>245</v>
      </c>
      <c r="P367" s="3">
        <v>41.564817583999996</v>
      </c>
      <c r="Q367" s="3">
        <v>19.911289455999999</v>
      </c>
      <c r="R367" s="1" t="s">
        <v>76</v>
      </c>
      <c r="S367" s="1" t="s">
        <v>52</v>
      </c>
      <c r="U367" s="1" t="s">
        <v>173</v>
      </c>
      <c r="V367" s="1" t="s">
        <v>40</v>
      </c>
      <c r="W367" s="1" t="s">
        <v>33</v>
      </c>
      <c r="X367" s="1" t="s">
        <v>2373</v>
      </c>
      <c r="Y367" s="1" t="s">
        <v>2373</v>
      </c>
      <c r="Z367" s="2">
        <v>1</v>
      </c>
      <c r="AA367" s="1" t="s">
        <v>2374</v>
      </c>
      <c r="AB367" s="1" t="s">
        <v>2375</v>
      </c>
      <c r="AC367" s="1" t="str">
        <f>TEXT(Table1[[#This Row],[تاريخ الرصد]],"yyyy-mm")</f>
        <v>2026-03</v>
      </c>
      <c r="AD367" s="1"/>
      <c r="AE367" s="1" t="str">
        <f>IF(Table1[[#This Row],[تاريخ الاغلاق]]="","",TEXT(Table1[[#This Row],[تاريخ الاغلاق]],"yyyy-mm"))</f>
        <v/>
      </c>
      <c r="AF367" s="1" t="str">
        <f>TEXT(Table1[[#This Row],[تاريخ الرصد]],"yyyy")</f>
        <v>2026</v>
      </c>
      <c r="AG3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8" spans="1:33">
      <c r="A368" s="1" t="s">
        <v>0</v>
      </c>
      <c r="B368" s="1" t="s">
        <v>27</v>
      </c>
      <c r="C368" s="1" t="s">
        <v>184</v>
      </c>
      <c r="D368" s="1" t="s">
        <v>2376</v>
      </c>
      <c r="E368" s="1" t="s">
        <v>2377</v>
      </c>
      <c r="F368" s="1" t="s">
        <v>2377</v>
      </c>
      <c r="G368" s="1" t="s">
        <v>2378</v>
      </c>
      <c r="H368" s="1" t="s">
        <v>32</v>
      </c>
      <c r="K368" s="1" t="s">
        <v>33</v>
      </c>
      <c r="L368" s="1" t="s">
        <v>34</v>
      </c>
      <c r="M368" s="1" t="s">
        <v>330</v>
      </c>
      <c r="N368" s="1" t="s">
        <v>1729</v>
      </c>
      <c r="P368" s="3">
        <v>41.229090757000002</v>
      </c>
      <c r="Q368" s="3">
        <v>19.955472260000001</v>
      </c>
      <c r="R368" s="1" t="s">
        <v>880</v>
      </c>
      <c r="S368" s="1" t="s">
        <v>52</v>
      </c>
      <c r="U368" s="1" t="s">
        <v>237</v>
      </c>
      <c r="V368" s="1" t="s">
        <v>40</v>
      </c>
      <c r="W368" s="1" t="s">
        <v>33</v>
      </c>
      <c r="X368" s="1" t="s">
        <v>2379</v>
      </c>
      <c r="Y368" s="1" t="s">
        <v>2379</v>
      </c>
      <c r="Z368" s="2">
        <v>1</v>
      </c>
      <c r="AA368" s="1" t="s">
        <v>2380</v>
      </c>
      <c r="AB368" s="1" t="s">
        <v>131</v>
      </c>
      <c r="AC368" s="1" t="str">
        <f>TEXT(Table1[[#This Row],[تاريخ الرصد]],"yyyy-mm")</f>
        <v>2026-05</v>
      </c>
      <c r="AD368" s="1"/>
      <c r="AE368" s="1" t="str">
        <f>IF(Table1[[#This Row],[تاريخ الاغلاق]]="","",TEXT(Table1[[#This Row],[تاريخ الاغلاق]],"yyyy-mm"))</f>
        <v/>
      </c>
      <c r="AF368" s="1" t="str">
        <f>TEXT(Table1[[#This Row],[تاريخ الرصد]],"yyyy")</f>
        <v>2026</v>
      </c>
      <c r="AG3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9" spans="1:33">
      <c r="A369" s="1" t="s">
        <v>0</v>
      </c>
      <c r="B369" s="1" t="s">
        <v>27</v>
      </c>
      <c r="C369" s="1" t="s">
        <v>169</v>
      </c>
      <c r="D369" s="1" t="s">
        <v>2381</v>
      </c>
      <c r="E369" s="1" t="s">
        <v>2382</v>
      </c>
      <c r="F369" s="1" t="s">
        <v>2382</v>
      </c>
      <c r="G369" s="1" t="s">
        <v>2383</v>
      </c>
      <c r="H369" s="1" t="s">
        <v>32</v>
      </c>
      <c r="K369" s="1" t="s">
        <v>33</v>
      </c>
      <c r="L369" s="1" t="s">
        <v>49</v>
      </c>
      <c r="M369" s="1" t="s">
        <v>346</v>
      </c>
      <c r="N369" s="1" t="s">
        <v>590</v>
      </c>
      <c r="P369" s="3">
        <v>41.567287145999998</v>
      </c>
      <c r="Q369" s="3">
        <v>19.907592442999999</v>
      </c>
      <c r="R369" s="1" t="s">
        <v>85</v>
      </c>
      <c r="S369" s="1" t="s">
        <v>52</v>
      </c>
      <c r="U369" s="1" t="s">
        <v>173</v>
      </c>
      <c r="V369" s="1" t="s">
        <v>40</v>
      </c>
      <c r="W369" s="1" t="s">
        <v>33</v>
      </c>
      <c r="X369" s="1" t="s">
        <v>2384</v>
      </c>
      <c r="Y369" s="1" t="s">
        <v>2384</v>
      </c>
      <c r="Z369" s="2">
        <v>1</v>
      </c>
      <c r="AA369" s="1" t="s">
        <v>2385</v>
      </c>
      <c r="AB369" s="1" t="s">
        <v>2386</v>
      </c>
      <c r="AC369" s="1" t="str">
        <f>TEXT(Table1[[#This Row],[تاريخ الرصد]],"yyyy-mm")</f>
        <v>2026-02</v>
      </c>
      <c r="AD369" s="1"/>
      <c r="AE369" s="1" t="str">
        <f>IF(Table1[[#This Row],[تاريخ الاغلاق]]="","",TEXT(Table1[[#This Row],[تاريخ الاغلاق]],"yyyy-mm"))</f>
        <v/>
      </c>
      <c r="AF369" s="1" t="str">
        <f>TEXT(Table1[[#This Row],[تاريخ الرصد]],"yyyy")</f>
        <v>2026</v>
      </c>
      <c r="AG3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0" spans="1:33">
      <c r="A370" s="1" t="s">
        <v>503</v>
      </c>
      <c r="B370" s="1" t="s">
        <v>27</v>
      </c>
      <c r="C370" s="1" t="s">
        <v>35440</v>
      </c>
      <c r="D370" s="1" t="s">
        <v>2387</v>
      </c>
      <c r="E370" s="1" t="s">
        <v>2388</v>
      </c>
      <c r="F370" s="1" t="s">
        <v>2388</v>
      </c>
      <c r="G370" s="1" t="s">
        <v>94</v>
      </c>
      <c r="H370" s="1" t="s">
        <v>2389</v>
      </c>
      <c r="I370" s="1" t="s">
        <v>188</v>
      </c>
      <c r="J370" s="1" t="s">
        <v>328</v>
      </c>
      <c r="K370" s="1" t="s">
        <v>33</v>
      </c>
      <c r="M370" s="1" t="s">
        <v>507</v>
      </c>
      <c r="N370" s="1" t="s">
        <v>491</v>
      </c>
      <c r="O370" s="1" t="s">
        <v>508</v>
      </c>
      <c r="P370" s="3">
        <v>41.462292120999997</v>
      </c>
      <c r="Q370" s="3">
        <v>20.007007473000002</v>
      </c>
      <c r="R370" s="1" t="s">
        <v>37</v>
      </c>
      <c r="S370" s="1" t="s">
        <v>38</v>
      </c>
      <c r="U370" s="1" t="s">
        <v>97</v>
      </c>
      <c r="V370" s="1" t="s">
        <v>40</v>
      </c>
      <c r="W370" s="1" t="s">
        <v>33</v>
      </c>
      <c r="X370" s="1" t="s">
        <v>2390</v>
      </c>
      <c r="Y370" s="1" t="s">
        <v>2391</v>
      </c>
      <c r="Z370" s="2">
        <v>1</v>
      </c>
      <c r="AA370" s="1" t="s">
        <v>2392</v>
      </c>
      <c r="AB370" s="1" t="s">
        <v>512</v>
      </c>
      <c r="AC370" s="1" t="str">
        <f>TEXT(Table1[[#This Row],[تاريخ الرصد]],"yyyy-mm")</f>
        <v>2026-02</v>
      </c>
      <c r="AD370" s="1"/>
      <c r="AE370" s="1" t="str">
        <f>IF(Table1[[#This Row],[تاريخ الاغلاق]]="","",TEXT(Table1[[#This Row],[تاريخ الاغلاق]],"yyyy-mm"))</f>
        <v>2026-03</v>
      </c>
      <c r="AF370" s="1" t="str">
        <f>TEXT(Table1[[#This Row],[تاريخ الرصد]],"yyyy")</f>
        <v>2026</v>
      </c>
      <c r="AG3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37</v>
      </c>
    </row>
    <row r="371" spans="1:33">
      <c r="A371" s="1" t="s">
        <v>2393</v>
      </c>
      <c r="B371" s="1" t="s">
        <v>27</v>
      </c>
      <c r="C371" s="1" t="s">
        <v>35440</v>
      </c>
      <c r="D371" s="1" t="s">
        <v>2394</v>
      </c>
      <c r="E371" s="1" t="s">
        <v>2395</v>
      </c>
      <c r="F371" s="1" t="s">
        <v>2395</v>
      </c>
      <c r="G371" s="1" t="s">
        <v>94</v>
      </c>
      <c r="H371" s="1" t="s">
        <v>32</v>
      </c>
      <c r="K371" s="1" t="s">
        <v>95</v>
      </c>
      <c r="L371" s="1" t="s">
        <v>95</v>
      </c>
      <c r="M371" s="1" t="s">
        <v>295</v>
      </c>
      <c r="N371" s="1" t="s">
        <v>252</v>
      </c>
      <c r="O371" s="1" t="s">
        <v>1063</v>
      </c>
      <c r="P371" s="3">
        <v>41.460023495000002</v>
      </c>
      <c r="Q371" s="3">
        <v>20.012632093000001</v>
      </c>
      <c r="R371" s="1" t="s">
        <v>37</v>
      </c>
      <c r="S371" s="1" t="s">
        <v>38</v>
      </c>
      <c r="U371" s="1" t="s">
        <v>128</v>
      </c>
      <c r="V371" s="1" t="s">
        <v>40</v>
      </c>
      <c r="W371" s="1" t="s">
        <v>33</v>
      </c>
      <c r="X371" s="1" t="s">
        <v>2396</v>
      </c>
      <c r="Y371" s="1" t="s">
        <v>2397</v>
      </c>
      <c r="Z371" s="2">
        <v>1</v>
      </c>
      <c r="AA371" s="1" t="s">
        <v>2398</v>
      </c>
      <c r="AB371" s="1" t="s">
        <v>2399</v>
      </c>
      <c r="AC371" s="1" t="str">
        <f>TEXT(Table1[[#This Row],[تاريخ الرصد]],"yyyy-mm")</f>
        <v>2026-04</v>
      </c>
      <c r="AD371" s="1"/>
      <c r="AE371" s="1" t="str">
        <f>IF(Table1[[#This Row],[تاريخ الاغلاق]]="","",TEXT(Table1[[#This Row],[تاريخ الاغلاق]],"yyyy-mm"))</f>
        <v>2026-05</v>
      </c>
      <c r="AF371" s="1" t="str">
        <f>TEXT(Table1[[#This Row],[تاريخ الرصد]],"yyyy")</f>
        <v>2026</v>
      </c>
      <c r="AG3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372" spans="1:33">
      <c r="A372" s="1" t="s">
        <v>2400</v>
      </c>
      <c r="B372" s="1" t="s">
        <v>27</v>
      </c>
      <c r="C372" s="1" t="s">
        <v>35440</v>
      </c>
      <c r="D372" s="1" t="s">
        <v>2401</v>
      </c>
      <c r="E372" s="1" t="s">
        <v>2402</v>
      </c>
      <c r="F372" s="1" t="s">
        <v>2402</v>
      </c>
      <c r="G372" s="1" t="s">
        <v>94</v>
      </c>
      <c r="H372" s="1" t="s">
        <v>2403</v>
      </c>
      <c r="I372" s="1" t="s">
        <v>420</v>
      </c>
      <c r="J372" s="1" t="s">
        <v>328</v>
      </c>
      <c r="K372" s="1" t="s">
        <v>33</v>
      </c>
      <c r="M372" s="1" t="s">
        <v>262</v>
      </c>
      <c r="N372" s="1" t="s">
        <v>445</v>
      </c>
      <c r="O372" s="1" t="s">
        <v>397</v>
      </c>
      <c r="P372" s="3">
        <v>41.447809999999997</v>
      </c>
      <c r="Q372" s="3">
        <v>20.0640967</v>
      </c>
      <c r="R372" s="1" t="s">
        <v>37</v>
      </c>
      <c r="S372" s="1" t="s">
        <v>38</v>
      </c>
      <c r="U372" s="1" t="s">
        <v>221</v>
      </c>
      <c r="V372" s="1" t="s">
        <v>40</v>
      </c>
      <c r="W372" s="1" t="s">
        <v>33</v>
      </c>
      <c r="X372" s="1" t="s">
        <v>2404</v>
      </c>
      <c r="Y372" s="1" t="s">
        <v>2405</v>
      </c>
      <c r="Z372" s="2">
        <v>1</v>
      </c>
      <c r="AA372" s="1" t="s">
        <v>2406</v>
      </c>
      <c r="AB372" s="1" t="s">
        <v>2407</v>
      </c>
      <c r="AC372" s="1" t="str">
        <f>TEXT(Table1[[#This Row],[تاريخ الرصد]],"yyyy-mm")</f>
        <v>2026-04</v>
      </c>
      <c r="AD372" s="1"/>
      <c r="AE372" s="1" t="str">
        <f>IF(Table1[[#This Row],[تاريخ الاغلاق]]="","",TEXT(Table1[[#This Row],[تاريخ الاغلاق]],"yyyy-mm"))</f>
        <v>2026-05</v>
      </c>
      <c r="AF372" s="1" t="str">
        <f>TEXT(Table1[[#This Row],[تاريخ الرصد]],"yyyy")</f>
        <v>2026</v>
      </c>
      <c r="AG3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373" spans="1:33">
      <c r="A373" s="1" t="s">
        <v>0</v>
      </c>
      <c r="B373" s="1" t="s">
        <v>27</v>
      </c>
      <c r="C373" s="1" t="s">
        <v>45</v>
      </c>
      <c r="D373" s="1" t="s">
        <v>2408</v>
      </c>
      <c r="E373" s="1" t="s">
        <v>2409</v>
      </c>
      <c r="F373" s="1" t="s">
        <v>2409</v>
      </c>
      <c r="G373" s="1" t="s">
        <v>2410</v>
      </c>
      <c r="H373" s="1" t="s">
        <v>32</v>
      </c>
      <c r="K373" s="1" t="s">
        <v>33</v>
      </c>
      <c r="L373" s="1" t="s">
        <v>49</v>
      </c>
      <c r="M373" s="1" t="s">
        <v>1196</v>
      </c>
      <c r="N373" s="1" t="s">
        <v>491</v>
      </c>
      <c r="P373" s="3">
        <v>41.437620209000002</v>
      </c>
      <c r="Q373" s="3">
        <v>19.750614227</v>
      </c>
      <c r="R373" s="1" t="s">
        <v>1008</v>
      </c>
      <c r="S373" s="1" t="s">
        <v>52</v>
      </c>
      <c r="U373" s="1" t="s">
        <v>119</v>
      </c>
      <c r="V373" s="1" t="s">
        <v>40</v>
      </c>
      <c r="W373" s="1" t="s">
        <v>33</v>
      </c>
      <c r="X373" s="1" t="s">
        <v>2411</v>
      </c>
      <c r="Y373" s="1" t="s">
        <v>2411</v>
      </c>
      <c r="Z373" s="2">
        <v>1</v>
      </c>
      <c r="AA373" s="1" t="s">
        <v>2412</v>
      </c>
      <c r="AB373" s="1" t="s">
        <v>1559</v>
      </c>
      <c r="AC373" s="1" t="str">
        <f>TEXT(Table1[[#This Row],[تاريخ الرصد]],"yyyy-mm")</f>
        <v>2026-02</v>
      </c>
      <c r="AD373" s="1"/>
      <c r="AE373" s="1" t="str">
        <f>IF(Table1[[#This Row],[تاريخ الاغلاق]]="","",TEXT(Table1[[#This Row],[تاريخ الاغلاق]],"yyyy-mm"))</f>
        <v/>
      </c>
      <c r="AF373" s="1" t="str">
        <f>TEXT(Table1[[#This Row],[تاريخ الرصد]],"yyyy")</f>
        <v>2026</v>
      </c>
      <c r="AG3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4" spans="1:33">
      <c r="A374" s="1" t="s">
        <v>0</v>
      </c>
      <c r="B374" s="1" t="s">
        <v>27</v>
      </c>
      <c r="C374" s="1" t="s">
        <v>28</v>
      </c>
      <c r="D374" s="1" t="s">
        <v>2413</v>
      </c>
      <c r="E374" s="1" t="s">
        <v>2414</v>
      </c>
      <c r="F374" s="1" t="s">
        <v>2414</v>
      </c>
      <c r="G374" s="1" t="s">
        <v>2415</v>
      </c>
      <c r="H374" s="1" t="s">
        <v>32</v>
      </c>
      <c r="K374" s="1" t="s">
        <v>33</v>
      </c>
      <c r="L374" s="1" t="s">
        <v>34</v>
      </c>
      <c r="M374" s="1" t="s">
        <v>2339</v>
      </c>
      <c r="N374" s="1" t="s">
        <v>482</v>
      </c>
      <c r="P374" s="3">
        <v>41.649721972000002</v>
      </c>
      <c r="Q374" s="3">
        <v>20.287881399</v>
      </c>
      <c r="R374" s="1" t="s">
        <v>51</v>
      </c>
      <c r="S374" s="1" t="s">
        <v>52</v>
      </c>
      <c r="U374" s="1" t="s">
        <v>138</v>
      </c>
      <c r="V374" s="1" t="s">
        <v>40</v>
      </c>
      <c r="W374" s="1" t="s">
        <v>33</v>
      </c>
      <c r="X374" s="1" t="s">
        <v>2416</v>
      </c>
      <c r="Y374" s="1" t="s">
        <v>2416</v>
      </c>
      <c r="Z374" s="2">
        <v>1</v>
      </c>
      <c r="AA374" s="1" t="s">
        <v>2417</v>
      </c>
      <c r="AB374" s="1" t="s">
        <v>2418</v>
      </c>
      <c r="AC374" s="1" t="str">
        <f>TEXT(Table1[[#This Row],[تاريخ الرصد]],"yyyy-mm")</f>
        <v>2026-02</v>
      </c>
      <c r="AD374" s="1"/>
      <c r="AE374" s="1" t="str">
        <f>IF(Table1[[#This Row],[تاريخ الاغلاق]]="","",TEXT(Table1[[#This Row],[تاريخ الاغلاق]],"yyyy-mm"))</f>
        <v/>
      </c>
      <c r="AF374" s="1" t="str">
        <f>TEXT(Table1[[#This Row],[تاريخ الرصد]],"yyyy")</f>
        <v>2026</v>
      </c>
      <c r="AG3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5" spans="1:33">
      <c r="A375" s="1" t="s">
        <v>0</v>
      </c>
      <c r="B375" s="1" t="s">
        <v>27</v>
      </c>
      <c r="C375" s="1" t="s">
        <v>169</v>
      </c>
      <c r="D375" s="1" t="s">
        <v>2419</v>
      </c>
      <c r="E375" s="1" t="s">
        <v>2420</v>
      </c>
      <c r="F375" s="1" t="s">
        <v>2420</v>
      </c>
      <c r="G375" s="1" t="s">
        <v>94</v>
      </c>
      <c r="H375" s="1" t="s">
        <v>32</v>
      </c>
      <c r="K375" s="1" t="s">
        <v>125</v>
      </c>
      <c r="L375" s="1" t="s">
        <v>125</v>
      </c>
      <c r="M375" s="1" t="s">
        <v>525</v>
      </c>
      <c r="N375" s="1" t="s">
        <v>706</v>
      </c>
      <c r="P375" s="3">
        <v>41.561269813999999</v>
      </c>
      <c r="Q375" s="3">
        <v>19.915482654000002</v>
      </c>
      <c r="R375" s="1" t="s">
        <v>76</v>
      </c>
      <c r="S375" s="1" t="s">
        <v>52</v>
      </c>
      <c r="U375" s="1" t="s">
        <v>173</v>
      </c>
      <c r="V375" s="1" t="s">
        <v>40</v>
      </c>
      <c r="W375" s="1" t="s">
        <v>66</v>
      </c>
      <c r="X375" s="1" t="s">
        <v>2421</v>
      </c>
      <c r="Y375" s="1" t="s">
        <v>2421</v>
      </c>
      <c r="Z375" s="2">
        <v>1</v>
      </c>
      <c r="AA375" s="1" t="s">
        <v>2422</v>
      </c>
      <c r="AB375" s="1" t="s">
        <v>709</v>
      </c>
      <c r="AC375" s="1" t="str">
        <f>TEXT(Table1[[#This Row],[تاريخ الرصد]],"yyyy-mm")</f>
        <v>2026-06</v>
      </c>
      <c r="AD375" s="1"/>
      <c r="AE375" s="1" t="str">
        <f>IF(Table1[[#This Row],[تاريخ الاغلاق]]="","",TEXT(Table1[[#This Row],[تاريخ الاغلاق]],"yyyy-mm"))</f>
        <v/>
      </c>
      <c r="AF375" s="1" t="str">
        <f>TEXT(Table1[[#This Row],[تاريخ الرصد]],"yyyy")</f>
        <v>2026</v>
      </c>
      <c r="AG3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6" spans="1:33">
      <c r="A376" s="1" t="s">
        <v>0</v>
      </c>
      <c r="B376" s="1" t="s">
        <v>27</v>
      </c>
      <c r="C376" s="1" t="s">
        <v>169</v>
      </c>
      <c r="D376" s="1" t="s">
        <v>2423</v>
      </c>
      <c r="E376" s="1" t="s">
        <v>2424</v>
      </c>
      <c r="F376" s="1" t="s">
        <v>2424</v>
      </c>
      <c r="G376" s="1" t="s">
        <v>2425</v>
      </c>
      <c r="H376" s="1" t="s">
        <v>32</v>
      </c>
      <c r="K376" s="1" t="s">
        <v>33</v>
      </c>
      <c r="L376" s="1" t="s">
        <v>49</v>
      </c>
      <c r="M376" s="1" t="s">
        <v>568</v>
      </c>
      <c r="N376" s="1" t="s">
        <v>84</v>
      </c>
      <c r="P376" s="3">
        <v>41.5595146</v>
      </c>
      <c r="Q376" s="3">
        <v>19.862358100000002</v>
      </c>
      <c r="R376" s="1" t="s">
        <v>76</v>
      </c>
      <c r="S376" s="1" t="s">
        <v>52</v>
      </c>
      <c r="U376" s="1" t="s">
        <v>173</v>
      </c>
      <c r="V376" s="1" t="s">
        <v>40</v>
      </c>
      <c r="W376" s="1" t="s">
        <v>33</v>
      </c>
      <c r="X376" s="1" t="s">
        <v>2426</v>
      </c>
      <c r="Y376" s="1" t="s">
        <v>2426</v>
      </c>
      <c r="Z376" s="2">
        <v>1</v>
      </c>
      <c r="AA376" s="1" t="s">
        <v>2427</v>
      </c>
      <c r="AB376" s="1" t="s">
        <v>2428</v>
      </c>
      <c r="AC376" s="1" t="str">
        <f>TEXT(Table1[[#This Row],[تاريخ الرصد]],"yyyy-mm")</f>
        <v>2026-01</v>
      </c>
      <c r="AD376" s="1"/>
      <c r="AE376" s="1" t="str">
        <f>IF(Table1[[#This Row],[تاريخ الاغلاق]]="","",TEXT(Table1[[#This Row],[تاريخ الاغلاق]],"yyyy-mm"))</f>
        <v/>
      </c>
      <c r="AF376" s="1" t="str">
        <f>TEXT(Table1[[#This Row],[تاريخ الرصد]],"yyyy")</f>
        <v>2026</v>
      </c>
      <c r="AG3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7" spans="1:33">
      <c r="A377" s="1" t="s">
        <v>0</v>
      </c>
      <c r="B377" s="1" t="s">
        <v>27</v>
      </c>
      <c r="C377" s="1" t="s">
        <v>35440</v>
      </c>
      <c r="D377" s="1" t="s">
        <v>2429</v>
      </c>
      <c r="E377" s="1" t="s">
        <v>2430</v>
      </c>
      <c r="F377" s="1" t="s">
        <v>2430</v>
      </c>
      <c r="G377" s="1" t="s">
        <v>2431</v>
      </c>
      <c r="H377" s="1" t="s">
        <v>32</v>
      </c>
      <c r="K377" s="1" t="s">
        <v>33</v>
      </c>
      <c r="L377" s="1" t="s">
        <v>135</v>
      </c>
      <c r="M377" s="1" t="s">
        <v>126</v>
      </c>
      <c r="N377" s="1" t="s">
        <v>329</v>
      </c>
      <c r="P377" s="3">
        <v>41.467842034999997</v>
      </c>
      <c r="Q377" s="3">
        <v>20.018532244999999</v>
      </c>
      <c r="R377" s="1" t="s">
        <v>37</v>
      </c>
      <c r="S377" s="1" t="s">
        <v>38</v>
      </c>
      <c r="U377" s="1" t="s">
        <v>128</v>
      </c>
      <c r="V377" s="1" t="s">
        <v>40</v>
      </c>
      <c r="W377" s="1" t="s">
        <v>33</v>
      </c>
      <c r="X377" s="1" t="s">
        <v>2432</v>
      </c>
      <c r="Y377" s="1" t="s">
        <v>2433</v>
      </c>
      <c r="Z377" s="2">
        <v>1</v>
      </c>
      <c r="AA377" s="1" t="s">
        <v>2434</v>
      </c>
      <c r="AB377" s="1" t="s">
        <v>333</v>
      </c>
      <c r="AC377" s="1" t="str">
        <f>TEXT(Table1[[#This Row],[تاريخ الرصد]],"yyyy-mm")</f>
        <v>2026-05</v>
      </c>
      <c r="AD377" s="1"/>
      <c r="AE377" s="1" t="str">
        <f>IF(Table1[[#This Row],[تاريخ الاغلاق]]="","",TEXT(Table1[[#This Row],[تاريخ الاغلاق]],"yyyy-mm"))</f>
        <v/>
      </c>
      <c r="AF377" s="1" t="str">
        <f>TEXT(Table1[[#This Row],[تاريخ الرصد]],"yyyy")</f>
        <v>2026</v>
      </c>
      <c r="AG3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8" spans="1:33">
      <c r="A378" s="1" t="s">
        <v>0</v>
      </c>
      <c r="B378" s="1" t="s">
        <v>27</v>
      </c>
      <c r="C378" s="1" t="s">
        <v>57</v>
      </c>
      <c r="D378" s="1" t="s">
        <v>2435</v>
      </c>
      <c r="E378" s="1" t="s">
        <v>2436</v>
      </c>
      <c r="F378" s="1" t="s">
        <v>2436</v>
      </c>
      <c r="G378" s="1" t="s">
        <v>2437</v>
      </c>
      <c r="H378" s="1" t="s">
        <v>32</v>
      </c>
      <c r="K378" s="1" t="s">
        <v>33</v>
      </c>
      <c r="L378" s="1" t="s">
        <v>49</v>
      </c>
      <c r="M378" s="1" t="s">
        <v>1312</v>
      </c>
      <c r="N378" s="1" t="s">
        <v>261</v>
      </c>
      <c r="P378" s="3">
        <v>41.317593817999999</v>
      </c>
      <c r="Q378" s="3">
        <v>20.087128454999998</v>
      </c>
      <c r="R378" s="1" t="s">
        <v>37</v>
      </c>
      <c r="S378" s="1" t="s">
        <v>38</v>
      </c>
      <c r="U378" s="1" t="s">
        <v>65</v>
      </c>
      <c r="V378" s="1" t="s">
        <v>40</v>
      </c>
      <c r="W378" s="1" t="s">
        <v>33</v>
      </c>
      <c r="X378" s="1" t="s">
        <v>2438</v>
      </c>
      <c r="Y378" s="1" t="s">
        <v>2439</v>
      </c>
      <c r="Z378" s="2">
        <v>1</v>
      </c>
      <c r="AA378" s="1" t="s">
        <v>2440</v>
      </c>
      <c r="AB378" s="1" t="s">
        <v>2441</v>
      </c>
      <c r="AC378" s="1" t="str">
        <f>TEXT(Table1[[#This Row],[تاريخ الرصد]],"yyyy-mm")</f>
        <v>2026-04</v>
      </c>
      <c r="AD378" s="1"/>
      <c r="AE378" s="1" t="str">
        <f>IF(Table1[[#This Row],[تاريخ الاغلاق]]="","",TEXT(Table1[[#This Row],[تاريخ الاغلاق]],"yyyy-mm"))</f>
        <v/>
      </c>
      <c r="AF378" s="1" t="str">
        <f>TEXT(Table1[[#This Row],[تاريخ الرصد]],"yyyy")</f>
        <v>2026</v>
      </c>
      <c r="AG3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9" spans="1:33">
      <c r="A379" s="1" t="s">
        <v>0</v>
      </c>
      <c r="B379" s="1" t="s">
        <v>27</v>
      </c>
      <c r="C379" s="1" t="s">
        <v>57</v>
      </c>
      <c r="D379" s="1" t="s">
        <v>2442</v>
      </c>
      <c r="E379" s="1" t="s">
        <v>2443</v>
      </c>
      <c r="F379" s="1" t="s">
        <v>2443</v>
      </c>
      <c r="G379" s="1" t="s">
        <v>2444</v>
      </c>
      <c r="H379" s="1" t="s">
        <v>32</v>
      </c>
      <c r="K379" s="1" t="s">
        <v>61</v>
      </c>
      <c r="L379" s="1" t="s">
        <v>62</v>
      </c>
      <c r="M379" s="1" t="s">
        <v>126</v>
      </c>
      <c r="N379" s="1" t="s">
        <v>127</v>
      </c>
      <c r="P379" s="3">
        <v>41.288253118</v>
      </c>
      <c r="Q379" s="3">
        <v>20.148660601</v>
      </c>
      <c r="R379" s="1" t="s">
        <v>51</v>
      </c>
      <c r="S379" s="1" t="s">
        <v>52</v>
      </c>
      <c r="U379" s="1" t="s">
        <v>385</v>
      </c>
      <c r="V379" s="1" t="s">
        <v>40</v>
      </c>
      <c r="W379" s="1" t="s">
        <v>66</v>
      </c>
      <c r="X379" s="1" t="s">
        <v>2445</v>
      </c>
      <c r="Y379" s="1" t="s">
        <v>2445</v>
      </c>
      <c r="Z379" s="2">
        <v>1</v>
      </c>
      <c r="AA379" s="1" t="s">
        <v>2446</v>
      </c>
      <c r="AB379" s="1" t="s">
        <v>131</v>
      </c>
      <c r="AC379" s="1" t="str">
        <f>TEXT(Table1[[#This Row],[تاريخ الرصد]],"yyyy-mm")</f>
        <v>2026-05</v>
      </c>
      <c r="AD379" s="1"/>
      <c r="AE379" s="1" t="str">
        <f>IF(Table1[[#This Row],[تاريخ الاغلاق]]="","",TEXT(Table1[[#This Row],[تاريخ الاغلاق]],"yyyy-mm"))</f>
        <v/>
      </c>
      <c r="AF379" s="1" t="str">
        <f>TEXT(Table1[[#This Row],[تاريخ الرصد]],"yyyy")</f>
        <v>2026</v>
      </c>
      <c r="AG3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0" spans="1:33">
      <c r="A380" s="1" t="s">
        <v>0</v>
      </c>
      <c r="B380" s="1" t="s">
        <v>27</v>
      </c>
      <c r="C380" s="1" t="s">
        <v>142</v>
      </c>
      <c r="D380" s="1" t="s">
        <v>2447</v>
      </c>
      <c r="E380" s="1" t="s">
        <v>2448</v>
      </c>
      <c r="F380" s="1" t="s">
        <v>2448</v>
      </c>
      <c r="G380" s="1" t="s">
        <v>2449</v>
      </c>
      <c r="H380" s="1" t="s">
        <v>32</v>
      </c>
      <c r="K380" s="1" t="s">
        <v>33</v>
      </c>
      <c r="L380" s="1" t="s">
        <v>34</v>
      </c>
      <c r="M380" s="1" t="s">
        <v>262</v>
      </c>
      <c r="N380" s="1" t="s">
        <v>376</v>
      </c>
      <c r="P380" s="3">
        <v>41.089644</v>
      </c>
      <c r="Q380" s="3">
        <v>20.185822999999999</v>
      </c>
      <c r="R380" s="1" t="s">
        <v>227</v>
      </c>
      <c r="S380" s="1" t="s">
        <v>228</v>
      </c>
      <c r="U380" s="1" t="s">
        <v>804</v>
      </c>
      <c r="V380" s="1" t="s">
        <v>40</v>
      </c>
      <c r="W380" s="1" t="s">
        <v>33</v>
      </c>
      <c r="X380" s="1" t="s">
        <v>2450</v>
      </c>
      <c r="Y380" s="1" t="s">
        <v>2450</v>
      </c>
      <c r="Z380" s="2">
        <v>1</v>
      </c>
      <c r="AA380" s="1" t="s">
        <v>2451</v>
      </c>
      <c r="AB380" s="1" t="s">
        <v>1242</v>
      </c>
      <c r="AC380" s="1" t="str">
        <f>TEXT(Table1[[#This Row],[تاريخ الرصد]],"yyyy-mm")</f>
        <v>2026-04</v>
      </c>
      <c r="AD380" s="1"/>
      <c r="AE380" s="1" t="str">
        <f>IF(Table1[[#This Row],[تاريخ الاغلاق]]="","",TEXT(Table1[[#This Row],[تاريخ الاغلاق]],"yyyy-mm"))</f>
        <v/>
      </c>
      <c r="AF380" s="1" t="str">
        <f>TEXT(Table1[[#This Row],[تاريخ الرصد]],"yyyy")</f>
        <v>2026</v>
      </c>
      <c r="AG3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1" spans="1:33">
      <c r="A381" s="1" t="s">
        <v>91</v>
      </c>
      <c r="B381" s="1" t="s">
        <v>27</v>
      </c>
      <c r="C381" s="1" t="s">
        <v>45</v>
      </c>
      <c r="D381" s="1" t="s">
        <v>2452</v>
      </c>
      <c r="E381" s="1" t="s">
        <v>2453</v>
      </c>
      <c r="F381" s="1" t="s">
        <v>2453</v>
      </c>
      <c r="G381" s="1" t="s">
        <v>94</v>
      </c>
      <c r="H381" s="1" t="s">
        <v>32</v>
      </c>
      <c r="K381" s="1" t="s">
        <v>95</v>
      </c>
      <c r="L381" s="1" t="s">
        <v>95</v>
      </c>
      <c r="M381" s="1" t="s">
        <v>74</v>
      </c>
      <c r="N381" s="1" t="s">
        <v>96</v>
      </c>
      <c r="O381" s="1" t="s">
        <v>96</v>
      </c>
      <c r="P381" s="3">
        <v>41.4317469</v>
      </c>
      <c r="Q381" s="3">
        <v>19.747361300000001</v>
      </c>
      <c r="R381" s="1" t="s">
        <v>37</v>
      </c>
      <c r="S381" s="1" t="s">
        <v>38</v>
      </c>
      <c r="U381" s="1" t="s">
        <v>53</v>
      </c>
      <c r="V381" s="1" t="s">
        <v>40</v>
      </c>
      <c r="W381" s="1" t="s">
        <v>33</v>
      </c>
      <c r="X381" s="1" t="s">
        <v>2454</v>
      </c>
      <c r="Y381" s="1" t="s">
        <v>2455</v>
      </c>
      <c r="Z381" s="2">
        <v>1</v>
      </c>
      <c r="AA381" s="1" t="s">
        <v>2456</v>
      </c>
      <c r="AB381" s="1" t="s">
        <v>428</v>
      </c>
      <c r="AC381" s="1" t="str">
        <f>TEXT(Table1[[#This Row],[تاريخ الرصد]],"yyyy-mm")</f>
        <v>2026-03</v>
      </c>
      <c r="AD381" s="1"/>
      <c r="AE381" s="1" t="str">
        <f>IF(Table1[[#This Row],[تاريخ الاغلاق]]="","",TEXT(Table1[[#This Row],[تاريخ الاغلاق]],"yyyy-mm"))</f>
        <v>2026-05</v>
      </c>
      <c r="AF381" s="1" t="str">
        <f>TEXT(Table1[[#This Row],[تاريخ الرصد]],"yyyy")</f>
        <v>2026</v>
      </c>
      <c r="AG38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82" spans="1:33">
      <c r="A382" s="1" t="s">
        <v>91</v>
      </c>
      <c r="B382" s="1" t="s">
        <v>27</v>
      </c>
      <c r="C382" s="1" t="s">
        <v>169</v>
      </c>
      <c r="D382" s="1" t="s">
        <v>2457</v>
      </c>
      <c r="E382" s="1" t="s">
        <v>2458</v>
      </c>
      <c r="F382" s="1" t="s">
        <v>2458</v>
      </c>
      <c r="G382" s="1" t="s">
        <v>94</v>
      </c>
      <c r="H382" s="1" t="s">
        <v>32</v>
      </c>
      <c r="K382" s="1" t="s">
        <v>95</v>
      </c>
      <c r="L382" s="1" t="s">
        <v>95</v>
      </c>
      <c r="M382" s="1" t="s">
        <v>136</v>
      </c>
      <c r="N382" s="1" t="s">
        <v>96</v>
      </c>
      <c r="O382" s="1" t="s">
        <v>96</v>
      </c>
      <c r="P382" s="3">
        <v>41.573495999999999</v>
      </c>
      <c r="Q382" s="3">
        <v>19.863299000000001</v>
      </c>
      <c r="R382" s="1" t="s">
        <v>37</v>
      </c>
      <c r="S382" s="1" t="s">
        <v>38</v>
      </c>
      <c r="U382" s="1" t="s">
        <v>173</v>
      </c>
      <c r="V382" s="1" t="s">
        <v>40</v>
      </c>
      <c r="W382" s="1" t="s">
        <v>33</v>
      </c>
      <c r="X382" s="1" t="s">
        <v>2459</v>
      </c>
      <c r="Y382" s="1" t="s">
        <v>2460</v>
      </c>
      <c r="Z382" s="2">
        <v>1</v>
      </c>
      <c r="AA382" s="1" t="s">
        <v>2461</v>
      </c>
      <c r="AB382" s="1" t="s">
        <v>788</v>
      </c>
      <c r="AC382" s="1" t="str">
        <f>TEXT(Table1[[#This Row],[تاريخ الرصد]],"yyyy-mm")</f>
        <v>2026-03</v>
      </c>
      <c r="AD382" s="1"/>
      <c r="AE382" s="1" t="str">
        <f>IF(Table1[[#This Row],[تاريخ الاغلاق]]="","",TEXT(Table1[[#This Row],[تاريخ الاغلاق]],"yyyy-mm"))</f>
        <v>2026-05</v>
      </c>
      <c r="AF382" s="1" t="str">
        <f>TEXT(Table1[[#This Row],[تاريخ الرصد]],"yyyy")</f>
        <v>2026</v>
      </c>
      <c r="AG38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83" spans="1:33">
      <c r="A383" s="1" t="s">
        <v>0</v>
      </c>
      <c r="B383" s="1" t="s">
        <v>27</v>
      </c>
      <c r="C383" s="1" t="s">
        <v>45</v>
      </c>
      <c r="D383" s="1" t="s">
        <v>2462</v>
      </c>
      <c r="E383" s="1" t="s">
        <v>2463</v>
      </c>
      <c r="F383" s="1" t="s">
        <v>2463</v>
      </c>
      <c r="G383" s="1" t="s">
        <v>2464</v>
      </c>
      <c r="H383" s="1" t="s">
        <v>32</v>
      </c>
      <c r="K383" s="1" t="s">
        <v>33</v>
      </c>
      <c r="L383" s="1" t="s">
        <v>49</v>
      </c>
      <c r="M383" s="1" t="s">
        <v>36</v>
      </c>
      <c r="N383" s="1" t="s">
        <v>856</v>
      </c>
      <c r="P383" s="3">
        <v>41.435593216999997</v>
      </c>
      <c r="Q383" s="3">
        <v>19.785875398999998</v>
      </c>
      <c r="R383" s="1" t="s">
        <v>117</v>
      </c>
      <c r="S383" s="1" t="s">
        <v>118</v>
      </c>
      <c r="U383" s="1" t="s">
        <v>53</v>
      </c>
      <c r="V383" s="1" t="s">
        <v>40</v>
      </c>
      <c r="W383" s="1" t="s">
        <v>33</v>
      </c>
      <c r="X383" s="1" t="s">
        <v>2465</v>
      </c>
      <c r="Y383" s="1" t="s">
        <v>2465</v>
      </c>
      <c r="Z383" s="2">
        <v>1</v>
      </c>
      <c r="AA383" s="1" t="s">
        <v>2466</v>
      </c>
      <c r="AB383" s="1" t="s">
        <v>2467</v>
      </c>
      <c r="AC383" s="1" t="str">
        <f>TEXT(Table1[[#This Row],[تاريخ الرصد]],"yyyy-mm")</f>
        <v>2026-01</v>
      </c>
      <c r="AD383" s="1"/>
      <c r="AE383" s="1" t="str">
        <f>IF(Table1[[#This Row],[تاريخ الاغلاق]]="","",TEXT(Table1[[#This Row],[تاريخ الاغلاق]],"yyyy-mm"))</f>
        <v/>
      </c>
      <c r="AF383" s="1" t="str">
        <f>TEXT(Table1[[#This Row],[تاريخ الرصد]],"yyyy")</f>
        <v>2026</v>
      </c>
      <c r="AG3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4" spans="1:33">
      <c r="A384" s="1" t="s">
        <v>0</v>
      </c>
      <c r="B384" s="1" t="s">
        <v>27</v>
      </c>
      <c r="C384" s="1" t="s">
        <v>35440</v>
      </c>
      <c r="D384" s="1" t="s">
        <v>2468</v>
      </c>
      <c r="E384" s="1" t="s">
        <v>2469</v>
      </c>
      <c r="F384" s="1" t="s">
        <v>2469</v>
      </c>
      <c r="G384" s="1" t="s">
        <v>2470</v>
      </c>
      <c r="H384" s="1" t="s">
        <v>32</v>
      </c>
      <c r="K384" s="1" t="s">
        <v>33</v>
      </c>
      <c r="L384" s="1" t="s">
        <v>135</v>
      </c>
      <c r="M384" s="1" t="s">
        <v>96</v>
      </c>
      <c r="N384" s="1" t="s">
        <v>329</v>
      </c>
      <c r="P384" s="3">
        <v>41.447708300000002</v>
      </c>
      <c r="Q384" s="3">
        <v>20.061</v>
      </c>
      <c r="R384" s="1" t="s">
        <v>37</v>
      </c>
      <c r="S384" s="1" t="s">
        <v>38</v>
      </c>
      <c r="U384" s="1" t="s">
        <v>221</v>
      </c>
      <c r="V384" s="1" t="s">
        <v>40</v>
      </c>
      <c r="W384" s="1" t="s">
        <v>33</v>
      </c>
      <c r="X384" s="1" t="s">
        <v>2471</v>
      </c>
      <c r="Y384" s="1" t="s">
        <v>2471</v>
      </c>
      <c r="Z384" s="2">
        <v>1</v>
      </c>
      <c r="AA384" s="1" t="s">
        <v>2472</v>
      </c>
      <c r="AB384" s="1" t="s">
        <v>2473</v>
      </c>
      <c r="AC384" s="1" t="str">
        <f>TEXT(Table1[[#This Row],[تاريخ الرصد]],"yyyy-mm")</f>
        <v>2026-05</v>
      </c>
      <c r="AD384" s="1"/>
      <c r="AE384" s="1" t="str">
        <f>IF(Table1[[#This Row],[تاريخ الاغلاق]]="","",TEXT(Table1[[#This Row],[تاريخ الاغلاق]],"yyyy-mm"))</f>
        <v/>
      </c>
      <c r="AF384" s="1" t="str">
        <f>TEXT(Table1[[#This Row],[تاريخ الرصد]],"yyyy")</f>
        <v>2026</v>
      </c>
      <c r="AG3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5" spans="1:33">
      <c r="A385" s="1" t="s">
        <v>2474</v>
      </c>
      <c r="B385" s="1" t="s">
        <v>27</v>
      </c>
      <c r="C385" s="1" t="s">
        <v>35440</v>
      </c>
      <c r="D385" s="1" t="s">
        <v>2475</v>
      </c>
      <c r="E385" s="1" t="s">
        <v>2476</v>
      </c>
      <c r="F385" s="1" t="s">
        <v>2476</v>
      </c>
      <c r="G385" s="1" t="s">
        <v>94</v>
      </c>
      <c r="H385" s="1" t="s">
        <v>2477</v>
      </c>
      <c r="I385" s="1" t="s">
        <v>420</v>
      </c>
      <c r="J385" s="1" t="s">
        <v>328</v>
      </c>
      <c r="K385" s="1" t="s">
        <v>33</v>
      </c>
      <c r="M385" s="1" t="s">
        <v>35</v>
      </c>
      <c r="N385" s="1" t="s">
        <v>105</v>
      </c>
      <c r="O385" s="1" t="s">
        <v>483</v>
      </c>
      <c r="P385" s="3">
        <v>41.460421089999997</v>
      </c>
      <c r="Q385" s="3">
        <v>20.004207409999999</v>
      </c>
      <c r="R385" s="1" t="s">
        <v>85</v>
      </c>
      <c r="S385" s="1" t="s">
        <v>52</v>
      </c>
      <c r="U385" s="1" t="s">
        <v>97</v>
      </c>
      <c r="V385" s="1" t="s">
        <v>40</v>
      </c>
      <c r="W385" s="1" t="s">
        <v>33</v>
      </c>
      <c r="X385" s="1" t="s">
        <v>2478</v>
      </c>
      <c r="Y385" s="1" t="s">
        <v>2478</v>
      </c>
      <c r="Z385" s="2">
        <v>1</v>
      </c>
      <c r="AA385" s="1" t="s">
        <v>2479</v>
      </c>
      <c r="AB385" s="1" t="s">
        <v>2480</v>
      </c>
      <c r="AC385" s="1" t="str">
        <f>TEXT(Table1[[#This Row],[تاريخ الرصد]],"yyyy-mm")</f>
        <v>2026-01</v>
      </c>
      <c r="AD385" s="1"/>
      <c r="AE385" s="1" t="str">
        <f>IF(Table1[[#This Row],[تاريخ الاغلاق]]="","",TEXT(Table1[[#This Row],[تاريخ الاغلاق]],"yyyy-mm"))</f>
        <v>2026-02</v>
      </c>
      <c r="AF385" s="1" t="str">
        <f>TEXT(Table1[[#This Row],[تاريخ الرصد]],"yyyy")</f>
        <v>2026</v>
      </c>
      <c r="AG3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39</v>
      </c>
    </row>
    <row r="386" spans="1:33">
      <c r="A386" s="1" t="s">
        <v>2481</v>
      </c>
      <c r="B386" s="1" t="s">
        <v>27</v>
      </c>
      <c r="C386" s="1" t="s">
        <v>35440</v>
      </c>
      <c r="D386" s="1" t="s">
        <v>2482</v>
      </c>
      <c r="E386" s="1" t="s">
        <v>2483</v>
      </c>
      <c r="F386" s="1" t="s">
        <v>2483</v>
      </c>
      <c r="G386" s="1" t="s">
        <v>94</v>
      </c>
      <c r="H386" s="1" t="s">
        <v>2484</v>
      </c>
      <c r="I386" s="1" t="s">
        <v>188</v>
      </c>
      <c r="J386" s="1" t="s">
        <v>328</v>
      </c>
      <c r="K386" s="1" t="s">
        <v>33</v>
      </c>
      <c r="M386" s="1" t="s">
        <v>35</v>
      </c>
      <c r="N386" s="1" t="s">
        <v>36</v>
      </c>
      <c r="O386" s="1" t="s">
        <v>345</v>
      </c>
      <c r="P386" s="3">
        <v>41.465126443000003</v>
      </c>
      <c r="Q386" s="3">
        <v>20.010150627000002</v>
      </c>
      <c r="R386" s="1" t="s">
        <v>37</v>
      </c>
      <c r="S386" s="1" t="s">
        <v>38</v>
      </c>
      <c r="U386" s="1" t="s">
        <v>97</v>
      </c>
      <c r="V386" s="1" t="s">
        <v>40</v>
      </c>
      <c r="W386" s="1" t="s">
        <v>33</v>
      </c>
      <c r="X386" s="1" t="s">
        <v>2485</v>
      </c>
      <c r="Y386" s="1" t="s">
        <v>2485</v>
      </c>
      <c r="Z386" s="2">
        <v>1</v>
      </c>
      <c r="AA386" s="1" t="s">
        <v>2486</v>
      </c>
      <c r="AB386" s="1" t="s">
        <v>44</v>
      </c>
      <c r="AC386" s="1" t="str">
        <f>TEXT(Table1[[#This Row],[تاريخ الرصد]],"yyyy-mm")</f>
        <v>2026-01</v>
      </c>
      <c r="AD386" s="1"/>
      <c r="AE386" s="1" t="str">
        <f>IF(Table1[[#This Row],[تاريخ الاغلاق]]="","",TEXT(Table1[[#This Row],[تاريخ الاغلاق]],"yyyy-mm"))</f>
        <v>2026-02</v>
      </c>
      <c r="AF386" s="1" t="str">
        <f>TEXT(Table1[[#This Row],[تاريخ الرصد]],"yyyy")</f>
        <v>2026</v>
      </c>
      <c r="AG3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387" spans="1:33">
      <c r="A387" s="1" t="s">
        <v>0</v>
      </c>
      <c r="B387" s="1" t="s">
        <v>27</v>
      </c>
      <c r="C387" s="1" t="s">
        <v>45</v>
      </c>
      <c r="D387" s="1" t="s">
        <v>2487</v>
      </c>
      <c r="E387" s="1" t="s">
        <v>2488</v>
      </c>
      <c r="F387" s="1" t="s">
        <v>2488</v>
      </c>
      <c r="G387" s="1" t="s">
        <v>2489</v>
      </c>
      <c r="H387" s="1" t="s">
        <v>32</v>
      </c>
      <c r="K387" s="1" t="s">
        <v>33</v>
      </c>
      <c r="L387" s="1" t="s">
        <v>49</v>
      </c>
      <c r="M387" s="1" t="s">
        <v>136</v>
      </c>
      <c r="N387" s="1" t="s">
        <v>75</v>
      </c>
      <c r="P387" s="3">
        <v>41.415736373999998</v>
      </c>
      <c r="Q387" s="3">
        <v>19.814540046000001</v>
      </c>
      <c r="R387" s="1" t="s">
        <v>51</v>
      </c>
      <c r="S387" s="1" t="s">
        <v>52</v>
      </c>
      <c r="U387" s="1" t="s">
        <v>53</v>
      </c>
      <c r="V387" s="1" t="s">
        <v>40</v>
      </c>
      <c r="W387" s="1" t="s">
        <v>33</v>
      </c>
      <c r="X387" s="1" t="s">
        <v>2490</v>
      </c>
      <c r="Y387" s="1" t="s">
        <v>2490</v>
      </c>
      <c r="Z387" s="2">
        <v>1</v>
      </c>
      <c r="AA387" s="1" t="s">
        <v>2491</v>
      </c>
      <c r="AB387" s="1" t="s">
        <v>2492</v>
      </c>
      <c r="AC387" s="1" t="str">
        <f>TEXT(Table1[[#This Row],[تاريخ الرصد]],"yyyy-mm")</f>
        <v>2026-03</v>
      </c>
      <c r="AD387" s="1"/>
      <c r="AE387" s="1" t="str">
        <f>IF(Table1[[#This Row],[تاريخ الاغلاق]]="","",TEXT(Table1[[#This Row],[تاريخ الاغلاق]],"yyyy-mm"))</f>
        <v/>
      </c>
      <c r="AF387" s="1" t="str">
        <f>TEXT(Table1[[#This Row],[تاريخ الرصد]],"yyyy")</f>
        <v>2026</v>
      </c>
      <c r="AG3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8" spans="1:33">
      <c r="A388" s="1" t="s">
        <v>0</v>
      </c>
      <c r="B388" s="1" t="s">
        <v>27</v>
      </c>
      <c r="C388" s="1" t="s">
        <v>45</v>
      </c>
      <c r="D388" s="1" t="s">
        <v>2493</v>
      </c>
      <c r="E388" s="1" t="s">
        <v>2494</v>
      </c>
      <c r="F388" s="1" t="s">
        <v>2494</v>
      </c>
      <c r="G388" s="1" t="s">
        <v>2495</v>
      </c>
      <c r="H388" s="1" t="s">
        <v>32</v>
      </c>
      <c r="K388" s="1" t="s">
        <v>33</v>
      </c>
      <c r="L388" s="1" t="s">
        <v>49</v>
      </c>
      <c r="M388" s="1" t="s">
        <v>74</v>
      </c>
      <c r="N388" s="1" t="s">
        <v>75</v>
      </c>
      <c r="P388" s="3">
        <v>41.434812905000001</v>
      </c>
      <c r="Q388" s="3">
        <v>19.781493810000001</v>
      </c>
      <c r="R388" s="1" t="s">
        <v>76</v>
      </c>
      <c r="S388" s="1" t="s">
        <v>52</v>
      </c>
      <c r="U388" s="1" t="s">
        <v>53</v>
      </c>
      <c r="V388" s="1" t="s">
        <v>40</v>
      </c>
      <c r="W388" s="1" t="s">
        <v>33</v>
      </c>
      <c r="X388" s="1" t="s">
        <v>2496</v>
      </c>
      <c r="Y388" s="1" t="s">
        <v>2497</v>
      </c>
      <c r="Z388" s="2">
        <v>1</v>
      </c>
      <c r="AA388" s="1" t="s">
        <v>2498</v>
      </c>
      <c r="AB388" s="1" t="s">
        <v>2499</v>
      </c>
      <c r="AC388" s="1" t="str">
        <f>TEXT(Table1[[#This Row],[تاريخ الرصد]],"yyyy-mm")</f>
        <v>2026-03</v>
      </c>
      <c r="AD388" s="1"/>
      <c r="AE388" s="1" t="str">
        <f>IF(Table1[[#This Row],[تاريخ الاغلاق]]="","",TEXT(Table1[[#This Row],[تاريخ الاغلاق]],"yyyy-mm"))</f>
        <v/>
      </c>
      <c r="AF388" s="1" t="str">
        <f>TEXT(Table1[[#This Row],[تاريخ الرصد]],"yyyy")</f>
        <v>2026</v>
      </c>
      <c r="AG3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9" spans="1:33">
      <c r="A389" s="1" t="s">
        <v>0</v>
      </c>
      <c r="B389" s="1" t="s">
        <v>27</v>
      </c>
      <c r="C389" s="1" t="s">
        <v>45</v>
      </c>
      <c r="D389" s="1" t="s">
        <v>2500</v>
      </c>
      <c r="E389" s="1" t="s">
        <v>2501</v>
      </c>
      <c r="F389" s="1" t="s">
        <v>2501</v>
      </c>
      <c r="G389" s="1" t="s">
        <v>2502</v>
      </c>
      <c r="H389" s="1" t="s">
        <v>32</v>
      </c>
      <c r="K389" s="1" t="s">
        <v>33</v>
      </c>
      <c r="L389" s="1" t="s">
        <v>49</v>
      </c>
      <c r="M389" s="1" t="s">
        <v>261</v>
      </c>
      <c r="N389" s="1" t="s">
        <v>295</v>
      </c>
      <c r="P389" s="3">
        <v>41.435158399000002</v>
      </c>
      <c r="Q389" s="3">
        <v>19.790198958000001</v>
      </c>
      <c r="R389" s="1" t="s">
        <v>555</v>
      </c>
      <c r="S389" s="1" t="s">
        <v>556</v>
      </c>
      <c r="U389" s="1" t="s">
        <v>412</v>
      </c>
      <c r="V389" s="1" t="s">
        <v>40</v>
      </c>
      <c r="W389" s="1" t="s">
        <v>33</v>
      </c>
      <c r="X389" s="1" t="s">
        <v>2503</v>
      </c>
      <c r="Y389" s="1" t="s">
        <v>2503</v>
      </c>
      <c r="Z389" s="2">
        <v>1</v>
      </c>
      <c r="AA389" s="1" t="s">
        <v>2504</v>
      </c>
      <c r="AB389" s="1" t="s">
        <v>2505</v>
      </c>
      <c r="AC389" s="1" t="str">
        <f>TEXT(Table1[[#This Row],[تاريخ الرصد]],"yyyy-mm")</f>
        <v>2026-04</v>
      </c>
      <c r="AD389" s="1"/>
      <c r="AE389" s="1" t="str">
        <f>IF(Table1[[#This Row],[تاريخ الاغلاق]]="","",TEXT(Table1[[#This Row],[تاريخ الاغلاق]],"yyyy-mm"))</f>
        <v/>
      </c>
      <c r="AF389" s="1" t="str">
        <f>TEXT(Table1[[#This Row],[تاريخ الرصد]],"yyyy")</f>
        <v>2026</v>
      </c>
      <c r="AG3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0" spans="1:33">
      <c r="A390" s="1" t="s">
        <v>0</v>
      </c>
      <c r="B390" s="1" t="s">
        <v>27</v>
      </c>
      <c r="C390" s="1" t="s">
        <v>169</v>
      </c>
      <c r="D390" s="1" t="s">
        <v>2506</v>
      </c>
      <c r="E390" s="1" t="s">
        <v>2507</v>
      </c>
      <c r="F390" s="1" t="s">
        <v>2507</v>
      </c>
      <c r="G390" s="1" t="s">
        <v>2508</v>
      </c>
      <c r="H390" s="1" t="s">
        <v>32</v>
      </c>
      <c r="K390" s="1" t="s">
        <v>33</v>
      </c>
      <c r="L390" s="1" t="s">
        <v>49</v>
      </c>
      <c r="M390" s="1" t="s">
        <v>370</v>
      </c>
      <c r="N390" s="1" t="s">
        <v>329</v>
      </c>
      <c r="P390" s="3">
        <v>41.562796550999998</v>
      </c>
      <c r="Q390" s="3">
        <v>19.913177818000001</v>
      </c>
      <c r="R390" s="1" t="s">
        <v>37</v>
      </c>
      <c r="S390" s="1" t="s">
        <v>38</v>
      </c>
      <c r="U390" s="1" t="s">
        <v>173</v>
      </c>
      <c r="V390" s="1" t="s">
        <v>40</v>
      </c>
      <c r="W390" s="1" t="s">
        <v>33</v>
      </c>
      <c r="X390" s="1" t="s">
        <v>557</v>
      </c>
      <c r="Y390" s="1" t="s">
        <v>2509</v>
      </c>
      <c r="Z390" s="2">
        <v>1</v>
      </c>
      <c r="AA390" s="1" t="s">
        <v>2510</v>
      </c>
      <c r="AB390" s="1" t="s">
        <v>333</v>
      </c>
      <c r="AC390" s="1" t="str">
        <f>TEXT(Table1[[#This Row],[تاريخ الرصد]],"yyyy-mm")</f>
        <v>2026-05</v>
      </c>
      <c r="AD390" s="1"/>
      <c r="AE390" s="1" t="str">
        <f>IF(Table1[[#This Row],[تاريخ الاغلاق]]="","",TEXT(Table1[[#This Row],[تاريخ الاغلاق]],"yyyy-mm"))</f>
        <v/>
      </c>
      <c r="AF390" s="1" t="str">
        <f>TEXT(Table1[[#This Row],[تاريخ الرصد]],"yyyy")</f>
        <v>2026</v>
      </c>
      <c r="AG3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1" spans="1:33">
      <c r="A391" s="1" t="s">
        <v>0</v>
      </c>
      <c r="B391" s="1" t="s">
        <v>27</v>
      </c>
      <c r="C391" s="1" t="s">
        <v>169</v>
      </c>
      <c r="D391" s="1" t="s">
        <v>2511</v>
      </c>
      <c r="E391" s="1" t="s">
        <v>2512</v>
      </c>
      <c r="F391" s="1" t="s">
        <v>2512</v>
      </c>
      <c r="G391" s="1" t="s">
        <v>2513</v>
      </c>
      <c r="H391" s="1" t="s">
        <v>32</v>
      </c>
      <c r="K391" s="1" t="s">
        <v>33</v>
      </c>
      <c r="L391" s="1" t="s">
        <v>49</v>
      </c>
      <c r="M391" s="1" t="s">
        <v>96</v>
      </c>
      <c r="N391" s="1" t="s">
        <v>390</v>
      </c>
      <c r="P391" s="3">
        <v>41.558070000000001</v>
      </c>
      <c r="Q391" s="3">
        <v>19.86082</v>
      </c>
      <c r="R391" s="1" t="s">
        <v>37</v>
      </c>
      <c r="S391" s="1" t="s">
        <v>38</v>
      </c>
      <c r="U391" s="1" t="s">
        <v>173</v>
      </c>
      <c r="V391" s="1" t="s">
        <v>40</v>
      </c>
      <c r="W391" s="1" t="s">
        <v>33</v>
      </c>
      <c r="X391" s="1" t="s">
        <v>2514</v>
      </c>
      <c r="Y391" s="1" t="s">
        <v>2514</v>
      </c>
      <c r="Z391" s="2">
        <v>1</v>
      </c>
      <c r="AA391" s="1" t="s">
        <v>2515</v>
      </c>
      <c r="AB391" s="1" t="s">
        <v>2358</v>
      </c>
      <c r="AC391" s="1" t="str">
        <f>TEXT(Table1[[#This Row],[تاريخ الرصد]],"yyyy-mm")</f>
        <v>2026-05</v>
      </c>
      <c r="AD391" s="1"/>
      <c r="AE391" s="1" t="str">
        <f>IF(Table1[[#This Row],[تاريخ الاغلاق]]="","",TEXT(Table1[[#This Row],[تاريخ الاغلاق]],"yyyy-mm"))</f>
        <v/>
      </c>
      <c r="AF391" s="1" t="str">
        <f>TEXT(Table1[[#This Row],[تاريخ الرصد]],"yyyy")</f>
        <v>2026</v>
      </c>
      <c r="AG3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2" spans="1:33">
      <c r="A392" s="1" t="s">
        <v>0</v>
      </c>
      <c r="B392" s="1" t="s">
        <v>27</v>
      </c>
      <c r="C392" s="1" t="s">
        <v>45</v>
      </c>
      <c r="D392" s="1" t="s">
        <v>2516</v>
      </c>
      <c r="E392" s="1" t="s">
        <v>2517</v>
      </c>
      <c r="F392" s="1" t="s">
        <v>2517</v>
      </c>
      <c r="G392" s="1" t="s">
        <v>2518</v>
      </c>
      <c r="H392" s="1" t="s">
        <v>32</v>
      </c>
      <c r="K392" s="1" t="s">
        <v>33</v>
      </c>
      <c r="L392" s="1" t="s">
        <v>49</v>
      </c>
      <c r="M392" s="1" t="s">
        <v>74</v>
      </c>
      <c r="N392" s="1" t="s">
        <v>75</v>
      </c>
      <c r="P392" s="3">
        <v>41.431420086999999</v>
      </c>
      <c r="Q392" s="3">
        <v>19.787587617</v>
      </c>
      <c r="R392" s="1" t="s">
        <v>76</v>
      </c>
      <c r="S392" s="1" t="s">
        <v>52</v>
      </c>
      <c r="U392" s="1" t="s">
        <v>53</v>
      </c>
      <c r="V392" s="1" t="s">
        <v>40</v>
      </c>
      <c r="W392" s="1" t="s">
        <v>33</v>
      </c>
      <c r="X392" s="1" t="s">
        <v>2519</v>
      </c>
      <c r="Y392" s="1" t="s">
        <v>2519</v>
      </c>
      <c r="Z392" s="2">
        <v>1</v>
      </c>
      <c r="AA392" s="1" t="s">
        <v>2520</v>
      </c>
      <c r="AB392" s="1" t="s">
        <v>2521</v>
      </c>
      <c r="AC392" s="1" t="str">
        <f>TEXT(Table1[[#This Row],[تاريخ الرصد]],"yyyy-mm")</f>
        <v>2026-03</v>
      </c>
      <c r="AD392" s="1"/>
      <c r="AE392" s="1" t="str">
        <f>IF(Table1[[#This Row],[تاريخ الاغلاق]]="","",TEXT(Table1[[#This Row],[تاريخ الاغلاق]],"yyyy-mm"))</f>
        <v/>
      </c>
      <c r="AF392" s="1" t="str">
        <f>TEXT(Table1[[#This Row],[تاريخ الرصد]],"yyyy")</f>
        <v>2026</v>
      </c>
      <c r="AG3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3" spans="1:33">
      <c r="A393" s="1" t="s">
        <v>0</v>
      </c>
      <c r="B393" s="1" t="s">
        <v>27</v>
      </c>
      <c r="C393" s="1" t="s">
        <v>461</v>
      </c>
      <c r="D393" s="1" t="s">
        <v>2522</v>
      </c>
      <c r="E393" s="1" t="s">
        <v>2523</v>
      </c>
      <c r="F393" s="1" t="s">
        <v>2523</v>
      </c>
      <c r="G393" s="1" t="s">
        <v>2524</v>
      </c>
      <c r="H393" s="1" t="s">
        <v>32</v>
      </c>
      <c r="K393" s="1" t="s">
        <v>33</v>
      </c>
      <c r="L393" s="1" t="s">
        <v>49</v>
      </c>
      <c r="M393" s="1" t="s">
        <v>465</v>
      </c>
      <c r="N393" s="1" t="s">
        <v>295</v>
      </c>
      <c r="P393" s="3">
        <v>41.532033857000002</v>
      </c>
      <c r="Q393" s="3">
        <v>19.605926351000001</v>
      </c>
      <c r="R393" s="1" t="s">
        <v>76</v>
      </c>
      <c r="S393" s="1" t="s">
        <v>52</v>
      </c>
      <c r="U393" s="1" t="s">
        <v>466</v>
      </c>
      <c r="V393" s="1" t="s">
        <v>40</v>
      </c>
      <c r="W393" s="1" t="s">
        <v>33</v>
      </c>
      <c r="X393" s="1" t="s">
        <v>2525</v>
      </c>
      <c r="Y393" s="1" t="s">
        <v>2526</v>
      </c>
      <c r="Z393" s="2">
        <v>1</v>
      </c>
      <c r="AA393" s="1" t="s">
        <v>2527</v>
      </c>
      <c r="AB393" s="1" t="s">
        <v>2528</v>
      </c>
      <c r="AC393" s="1" t="str">
        <f>TEXT(Table1[[#This Row],[تاريخ الرصد]],"yyyy-mm")</f>
        <v>2026-04</v>
      </c>
      <c r="AD393" s="1"/>
      <c r="AE393" s="1" t="str">
        <f>IF(Table1[[#This Row],[تاريخ الاغلاق]]="","",TEXT(Table1[[#This Row],[تاريخ الاغلاق]],"yyyy-mm"))</f>
        <v/>
      </c>
      <c r="AF393" s="1" t="str">
        <f>TEXT(Table1[[#This Row],[تاريخ الرصد]],"yyyy")</f>
        <v>2026</v>
      </c>
      <c r="AG3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4" spans="1:33">
      <c r="A394" s="1" t="s">
        <v>91</v>
      </c>
      <c r="B394" s="1" t="s">
        <v>27</v>
      </c>
      <c r="C394" s="1" t="s">
        <v>35440</v>
      </c>
      <c r="D394" s="1" t="s">
        <v>2529</v>
      </c>
      <c r="E394" s="1" t="s">
        <v>2530</v>
      </c>
      <c r="F394" s="1" t="s">
        <v>2530</v>
      </c>
      <c r="G394" s="1" t="s">
        <v>94</v>
      </c>
      <c r="H394" s="1" t="s">
        <v>32</v>
      </c>
      <c r="K394" s="1" t="s">
        <v>95</v>
      </c>
      <c r="L394" s="1" t="s">
        <v>95</v>
      </c>
      <c r="M394" s="1" t="s">
        <v>74</v>
      </c>
      <c r="N394" s="1" t="s">
        <v>96</v>
      </c>
      <c r="O394" s="1" t="s">
        <v>96</v>
      </c>
      <c r="P394" s="3">
        <v>41.453081052000002</v>
      </c>
      <c r="Q394" s="3">
        <v>20.008044421000001</v>
      </c>
      <c r="R394" s="1" t="s">
        <v>37</v>
      </c>
      <c r="S394" s="1" t="s">
        <v>38</v>
      </c>
      <c r="U394" s="1" t="s">
        <v>97</v>
      </c>
      <c r="V394" s="1" t="s">
        <v>40</v>
      </c>
      <c r="W394" s="1" t="s">
        <v>33</v>
      </c>
      <c r="X394" s="1" t="s">
        <v>2531</v>
      </c>
      <c r="Y394" s="1" t="s">
        <v>2532</v>
      </c>
      <c r="Z394" s="2">
        <v>1</v>
      </c>
      <c r="AA394" s="1" t="s">
        <v>2533</v>
      </c>
      <c r="AB394" s="1" t="s">
        <v>101</v>
      </c>
      <c r="AC394" s="1" t="str">
        <f>TEXT(Table1[[#This Row],[تاريخ الرصد]],"yyyy-mm")</f>
        <v>2026-03</v>
      </c>
      <c r="AD394" s="1"/>
      <c r="AE394" s="1" t="str">
        <f>IF(Table1[[#This Row],[تاريخ الاغلاق]]="","",TEXT(Table1[[#This Row],[تاريخ الاغلاق]],"yyyy-mm"))</f>
        <v>2026-05</v>
      </c>
      <c r="AF394" s="1" t="str">
        <f>TEXT(Table1[[#This Row],[تاريخ الرصد]],"yyyy")</f>
        <v>2026</v>
      </c>
      <c r="AG3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95" spans="1:33">
      <c r="A395" s="1" t="s">
        <v>0</v>
      </c>
      <c r="B395" s="1" t="s">
        <v>27</v>
      </c>
      <c r="C395" s="1" t="s">
        <v>169</v>
      </c>
      <c r="D395" s="1" t="s">
        <v>2534</v>
      </c>
      <c r="E395" s="1" t="s">
        <v>2535</v>
      </c>
      <c r="F395" s="1" t="s">
        <v>2535</v>
      </c>
      <c r="G395" s="1" t="s">
        <v>2536</v>
      </c>
      <c r="H395" s="1" t="s">
        <v>32</v>
      </c>
      <c r="K395" s="1" t="s">
        <v>33</v>
      </c>
      <c r="L395" s="1" t="s">
        <v>34</v>
      </c>
      <c r="M395" s="1" t="s">
        <v>200</v>
      </c>
      <c r="N395" s="1" t="s">
        <v>390</v>
      </c>
      <c r="P395" s="3">
        <v>41.568352603999998</v>
      </c>
      <c r="Q395" s="3">
        <v>19.864223770999999</v>
      </c>
      <c r="R395" s="1" t="s">
        <v>474</v>
      </c>
      <c r="S395" s="1" t="s">
        <v>475</v>
      </c>
      <c r="U395" s="1" t="s">
        <v>173</v>
      </c>
      <c r="V395" s="1" t="s">
        <v>40</v>
      </c>
      <c r="W395" s="1" t="s">
        <v>33</v>
      </c>
      <c r="X395" s="1" t="s">
        <v>2537</v>
      </c>
      <c r="Y395" s="1" t="s">
        <v>2537</v>
      </c>
      <c r="Z395" s="2">
        <v>1</v>
      </c>
      <c r="AA395" s="1" t="s">
        <v>2538</v>
      </c>
      <c r="AB395" s="1" t="s">
        <v>644</v>
      </c>
      <c r="AC395" s="1" t="str">
        <f>TEXT(Table1[[#This Row],[تاريخ الرصد]],"yyyy-mm")</f>
        <v>2026-05</v>
      </c>
      <c r="AD395" s="1"/>
      <c r="AE395" s="1" t="str">
        <f>IF(Table1[[#This Row],[تاريخ الاغلاق]]="","",TEXT(Table1[[#This Row],[تاريخ الاغلاق]],"yyyy-mm"))</f>
        <v/>
      </c>
      <c r="AF395" s="1" t="str">
        <f>TEXT(Table1[[#This Row],[تاريخ الرصد]],"yyyy")</f>
        <v>2026</v>
      </c>
      <c r="AG3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6" spans="1:33">
      <c r="A396" s="1" t="s">
        <v>2539</v>
      </c>
      <c r="B396" s="1" t="s">
        <v>27</v>
      </c>
      <c r="C396" s="1" t="s">
        <v>1078</v>
      </c>
      <c r="D396" s="1" t="s">
        <v>2540</v>
      </c>
      <c r="E396" s="1" t="s">
        <v>2541</v>
      </c>
      <c r="F396" s="1" t="s">
        <v>2541</v>
      </c>
      <c r="G396" s="1" t="s">
        <v>94</v>
      </c>
      <c r="H396" s="1" t="s">
        <v>2542</v>
      </c>
      <c r="I396" s="1" t="s">
        <v>1082</v>
      </c>
      <c r="J396" s="1" t="s">
        <v>1083</v>
      </c>
      <c r="K396" s="1" t="s">
        <v>33</v>
      </c>
      <c r="M396" s="1" t="s">
        <v>156</v>
      </c>
      <c r="N396" s="1" t="s">
        <v>370</v>
      </c>
      <c r="O396" s="1" t="s">
        <v>126</v>
      </c>
      <c r="P396" s="3">
        <v>41.361106999999997</v>
      </c>
      <c r="Q396" s="3">
        <v>20.053264899999999</v>
      </c>
      <c r="R396" s="1" t="s">
        <v>37</v>
      </c>
      <c r="S396" s="1" t="s">
        <v>38</v>
      </c>
      <c r="U396" s="1" t="s">
        <v>1084</v>
      </c>
      <c r="V396" s="1" t="s">
        <v>40</v>
      </c>
      <c r="W396" s="1" t="s">
        <v>33</v>
      </c>
      <c r="X396" s="1" t="s">
        <v>2543</v>
      </c>
      <c r="Y396" s="1" t="s">
        <v>2544</v>
      </c>
      <c r="Z396" s="2">
        <v>1</v>
      </c>
      <c r="AA396" s="1" t="s">
        <v>2545</v>
      </c>
      <c r="AB396" s="1" t="s">
        <v>1088</v>
      </c>
      <c r="AC396" s="1" t="str">
        <f>TEXT(Table1[[#This Row],[تاريخ الرصد]],"yyyy-mm")</f>
        <v>2026-05</v>
      </c>
      <c r="AD396" s="1"/>
      <c r="AE396" s="1" t="str">
        <f>IF(Table1[[#This Row],[تاريخ الاغلاق]]="","",TEXT(Table1[[#This Row],[تاريخ الاغلاق]],"yyyy-mm"))</f>
        <v>2026-05</v>
      </c>
      <c r="AF396" s="1" t="str">
        <f>TEXT(Table1[[#This Row],[تاريخ الرصد]],"yyyy")</f>
        <v>2026</v>
      </c>
      <c r="AG39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397" spans="1:33">
      <c r="A397" s="1" t="s">
        <v>2546</v>
      </c>
      <c r="B397" s="1" t="s">
        <v>27</v>
      </c>
      <c r="C397" s="1" t="s">
        <v>35440</v>
      </c>
      <c r="D397" s="1" t="s">
        <v>2547</v>
      </c>
      <c r="E397" s="1" t="s">
        <v>2548</v>
      </c>
      <c r="F397" s="1" t="s">
        <v>2548</v>
      </c>
      <c r="G397" s="1" t="s">
        <v>94</v>
      </c>
      <c r="H397" s="1" t="s">
        <v>2549</v>
      </c>
      <c r="I397" s="1" t="s">
        <v>420</v>
      </c>
      <c r="J397" s="1" t="s">
        <v>328</v>
      </c>
      <c r="K397" s="1" t="s">
        <v>33</v>
      </c>
      <c r="M397" s="1" t="s">
        <v>207</v>
      </c>
      <c r="N397" s="1" t="s">
        <v>137</v>
      </c>
      <c r="O397" s="1" t="s">
        <v>465</v>
      </c>
      <c r="P397" s="3">
        <v>41.449356700000003</v>
      </c>
      <c r="Q397" s="3">
        <v>20.057271700000001</v>
      </c>
      <c r="R397" s="1" t="s">
        <v>85</v>
      </c>
      <c r="S397" s="1" t="s">
        <v>52</v>
      </c>
      <c r="U397" s="1" t="s">
        <v>221</v>
      </c>
      <c r="V397" s="1" t="s">
        <v>40</v>
      </c>
      <c r="W397" s="1" t="s">
        <v>33</v>
      </c>
      <c r="X397" s="1" t="s">
        <v>2550</v>
      </c>
      <c r="Y397" s="1" t="s">
        <v>2550</v>
      </c>
      <c r="Z397" s="2">
        <v>1</v>
      </c>
      <c r="AA397" s="1" t="s">
        <v>2551</v>
      </c>
      <c r="AB397" s="1" t="s">
        <v>2552</v>
      </c>
      <c r="AC397" s="1" t="str">
        <f>TEXT(Table1[[#This Row],[تاريخ الرصد]],"yyyy-mm")</f>
        <v>2026-03</v>
      </c>
      <c r="AD397" s="1"/>
      <c r="AE397" s="1" t="str">
        <f>IF(Table1[[#This Row],[تاريخ الاغلاق]]="","",TEXT(Table1[[#This Row],[تاريخ الاغلاق]],"yyyy-mm"))</f>
        <v>2026-04</v>
      </c>
      <c r="AF397" s="1" t="str">
        <f>TEXT(Table1[[#This Row],[تاريخ الرصد]],"yyyy")</f>
        <v>2026</v>
      </c>
      <c r="AG3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398" spans="1:33">
      <c r="A398" s="1" t="s">
        <v>0</v>
      </c>
      <c r="B398" s="1" t="s">
        <v>27</v>
      </c>
      <c r="C398" s="1" t="s">
        <v>169</v>
      </c>
      <c r="D398" s="1" t="s">
        <v>2553</v>
      </c>
      <c r="E398" s="1" t="s">
        <v>2554</v>
      </c>
      <c r="F398" s="1" t="s">
        <v>2554</v>
      </c>
      <c r="G398" s="1" t="s">
        <v>2555</v>
      </c>
      <c r="H398" s="1" t="s">
        <v>32</v>
      </c>
      <c r="K398" s="1" t="s">
        <v>33</v>
      </c>
      <c r="L398" s="1" t="s">
        <v>49</v>
      </c>
      <c r="M398" s="1" t="s">
        <v>136</v>
      </c>
      <c r="N398" s="1" t="s">
        <v>245</v>
      </c>
      <c r="P398" s="3">
        <v>41.561495960999999</v>
      </c>
      <c r="Q398" s="3">
        <v>19.914284597000002</v>
      </c>
      <c r="R398" s="1" t="s">
        <v>76</v>
      </c>
      <c r="S398" s="1" t="s">
        <v>52</v>
      </c>
      <c r="U398" s="1" t="s">
        <v>173</v>
      </c>
      <c r="V398" s="1" t="s">
        <v>40</v>
      </c>
      <c r="W398" s="1" t="s">
        <v>33</v>
      </c>
      <c r="X398" s="1" t="s">
        <v>2556</v>
      </c>
      <c r="Y398" s="1" t="s">
        <v>2557</v>
      </c>
      <c r="Z398" s="2">
        <v>1</v>
      </c>
      <c r="AA398" s="1" t="s">
        <v>2558</v>
      </c>
      <c r="AB398" s="1" t="s">
        <v>2559</v>
      </c>
      <c r="AC398" s="1" t="str">
        <f>TEXT(Table1[[#This Row],[تاريخ الرصد]],"yyyy-mm")</f>
        <v>2026-03</v>
      </c>
      <c r="AD398" s="1"/>
      <c r="AE398" s="1" t="str">
        <f>IF(Table1[[#This Row],[تاريخ الاغلاق]]="","",TEXT(Table1[[#This Row],[تاريخ الاغلاق]],"yyyy-mm"))</f>
        <v/>
      </c>
      <c r="AF398" s="1" t="str">
        <f>TEXT(Table1[[#This Row],[تاريخ الرصد]],"yyyy")</f>
        <v>2026</v>
      </c>
      <c r="AG3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9" spans="1:33">
      <c r="A399" s="1" t="s">
        <v>0</v>
      </c>
      <c r="B399" s="1" t="s">
        <v>27</v>
      </c>
      <c r="C399" s="1" t="s">
        <v>152</v>
      </c>
      <c r="D399" s="1" t="s">
        <v>2560</v>
      </c>
      <c r="E399" s="1" t="s">
        <v>2561</v>
      </c>
      <c r="F399" s="1" t="s">
        <v>2561</v>
      </c>
      <c r="G399" s="1" t="s">
        <v>94</v>
      </c>
      <c r="H399" s="1" t="s">
        <v>32</v>
      </c>
      <c r="K399" s="1" t="s">
        <v>125</v>
      </c>
      <c r="L399" s="1" t="s">
        <v>125</v>
      </c>
      <c r="M399" s="1" t="s">
        <v>384</v>
      </c>
      <c r="N399" s="1" t="s">
        <v>2562</v>
      </c>
      <c r="P399" s="3">
        <v>41.555906299999997</v>
      </c>
      <c r="Q399" s="3">
        <v>19.942322300000001</v>
      </c>
      <c r="R399" s="1" t="s">
        <v>2128</v>
      </c>
      <c r="S399" s="1" t="s">
        <v>118</v>
      </c>
      <c r="U399" s="1" t="s">
        <v>157</v>
      </c>
      <c r="V399" s="1" t="s">
        <v>40</v>
      </c>
      <c r="W399" s="1" t="s">
        <v>66</v>
      </c>
      <c r="X399" s="1" t="s">
        <v>2563</v>
      </c>
      <c r="Y399" s="1" t="s">
        <v>2563</v>
      </c>
      <c r="Z399" s="2">
        <v>1</v>
      </c>
      <c r="AA399" s="1" t="s">
        <v>2564</v>
      </c>
      <c r="AB399" s="1" t="s">
        <v>131</v>
      </c>
      <c r="AC399" s="1" t="str">
        <f>TEXT(Table1[[#This Row],[تاريخ الرصد]],"yyyy-mm")</f>
        <v>2026-05</v>
      </c>
      <c r="AD399" s="1"/>
      <c r="AE399" s="1" t="str">
        <f>IF(Table1[[#This Row],[تاريخ الاغلاق]]="","",TEXT(Table1[[#This Row],[تاريخ الاغلاق]],"yyyy-mm"))</f>
        <v/>
      </c>
      <c r="AF399" s="1" t="str">
        <f>TEXT(Table1[[#This Row],[تاريخ الرصد]],"yyyy")</f>
        <v>2026</v>
      </c>
      <c r="AG3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0" spans="1:33">
      <c r="A400" s="1" t="s">
        <v>0</v>
      </c>
      <c r="B400" s="1" t="s">
        <v>27</v>
      </c>
      <c r="C400" s="1" t="s">
        <v>152</v>
      </c>
      <c r="D400" s="1" t="s">
        <v>2565</v>
      </c>
      <c r="E400" s="1" t="s">
        <v>2566</v>
      </c>
      <c r="F400" s="1" t="s">
        <v>2566</v>
      </c>
      <c r="G400" s="1" t="s">
        <v>2567</v>
      </c>
      <c r="H400" s="1" t="s">
        <v>32</v>
      </c>
      <c r="K400" s="1" t="s">
        <v>33</v>
      </c>
      <c r="L400" s="1" t="s">
        <v>34</v>
      </c>
      <c r="M400" s="1" t="s">
        <v>36</v>
      </c>
      <c r="N400" s="1" t="s">
        <v>498</v>
      </c>
      <c r="P400" s="3">
        <v>41.559083209999997</v>
      </c>
      <c r="Q400" s="3">
        <v>19.941168097999999</v>
      </c>
      <c r="R400" s="1" t="s">
        <v>227</v>
      </c>
      <c r="S400" s="1" t="s">
        <v>228</v>
      </c>
      <c r="U400" s="1" t="s">
        <v>157</v>
      </c>
      <c r="V400" s="1" t="s">
        <v>40</v>
      </c>
      <c r="W400" s="1" t="s">
        <v>33</v>
      </c>
      <c r="X400" s="1" t="s">
        <v>2568</v>
      </c>
      <c r="Y400" s="1" t="s">
        <v>2568</v>
      </c>
      <c r="Z400" s="2">
        <v>1</v>
      </c>
      <c r="AA400" s="1" t="s">
        <v>2569</v>
      </c>
      <c r="AB400" s="1" t="s">
        <v>2570</v>
      </c>
      <c r="AC400" s="1" t="str">
        <f>TEXT(Table1[[#This Row],[تاريخ الرصد]],"yyyy-mm")</f>
        <v>2026-01</v>
      </c>
      <c r="AD400" s="1"/>
      <c r="AE400" s="1" t="str">
        <f>IF(Table1[[#This Row],[تاريخ الاغلاق]]="","",TEXT(Table1[[#This Row],[تاريخ الاغلاق]],"yyyy-mm"))</f>
        <v/>
      </c>
      <c r="AF400" s="1" t="str">
        <f>TEXT(Table1[[#This Row],[تاريخ الرصد]],"yyyy")</f>
        <v>2026</v>
      </c>
      <c r="AG4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1" spans="1:33">
      <c r="A401" s="1" t="s">
        <v>0</v>
      </c>
      <c r="B401" s="1" t="s">
        <v>27</v>
      </c>
      <c r="C401" s="1" t="s">
        <v>142</v>
      </c>
      <c r="D401" s="1" t="s">
        <v>2571</v>
      </c>
      <c r="E401" s="1" t="s">
        <v>2572</v>
      </c>
      <c r="F401" s="1" t="s">
        <v>2572</v>
      </c>
      <c r="G401" s="1" t="s">
        <v>2573</v>
      </c>
      <c r="H401" s="1" t="s">
        <v>32</v>
      </c>
      <c r="K401" s="1" t="s">
        <v>33</v>
      </c>
      <c r="L401" s="1" t="s">
        <v>218</v>
      </c>
      <c r="M401" s="1" t="s">
        <v>672</v>
      </c>
      <c r="N401" s="1" t="s">
        <v>482</v>
      </c>
      <c r="P401" s="3">
        <v>41.072075474000002</v>
      </c>
      <c r="Q401" s="3">
        <v>20.199980449000002</v>
      </c>
      <c r="R401" s="1" t="s">
        <v>51</v>
      </c>
      <c r="S401" s="1" t="s">
        <v>52</v>
      </c>
      <c r="U401" s="1" t="s">
        <v>148</v>
      </c>
      <c r="V401" s="1" t="s">
        <v>40</v>
      </c>
      <c r="W401" s="1" t="s">
        <v>33</v>
      </c>
      <c r="X401" s="1" t="s">
        <v>2574</v>
      </c>
      <c r="Y401" s="1" t="s">
        <v>2575</v>
      </c>
      <c r="Z401" s="2">
        <v>1</v>
      </c>
      <c r="AA401" s="1" t="s">
        <v>2576</v>
      </c>
      <c r="AB401" s="1" t="s">
        <v>2577</v>
      </c>
      <c r="AC401" s="1" t="str">
        <f>TEXT(Table1[[#This Row],[تاريخ الرصد]],"yyyy-mm")</f>
        <v>2026-02</v>
      </c>
      <c r="AD401" s="1"/>
      <c r="AE401" s="1" t="str">
        <f>IF(Table1[[#This Row],[تاريخ الاغلاق]]="","",TEXT(Table1[[#This Row],[تاريخ الاغلاق]],"yyyy-mm"))</f>
        <v/>
      </c>
      <c r="AF401" s="1" t="str">
        <f>TEXT(Table1[[#This Row],[تاريخ الرصد]],"yyyy")</f>
        <v>2026</v>
      </c>
      <c r="AG4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2" spans="1:33">
      <c r="A402" s="1" t="s">
        <v>2578</v>
      </c>
      <c r="B402" s="1" t="s">
        <v>27</v>
      </c>
      <c r="C402" s="1" t="s">
        <v>184</v>
      </c>
      <c r="D402" s="1" t="s">
        <v>2579</v>
      </c>
      <c r="E402" s="1" t="s">
        <v>2580</v>
      </c>
      <c r="F402" s="1" t="s">
        <v>2580</v>
      </c>
      <c r="G402" s="1" t="s">
        <v>94</v>
      </c>
      <c r="H402" s="1" t="s">
        <v>2581</v>
      </c>
      <c r="I402" s="1" t="s">
        <v>420</v>
      </c>
      <c r="J402" s="1" t="s">
        <v>189</v>
      </c>
      <c r="K402" s="1" t="s">
        <v>33</v>
      </c>
      <c r="M402" s="1" t="s">
        <v>507</v>
      </c>
      <c r="N402" s="1" t="s">
        <v>482</v>
      </c>
      <c r="O402" s="1" t="s">
        <v>590</v>
      </c>
      <c r="P402" s="3">
        <v>41.244695415999999</v>
      </c>
      <c r="Q402" s="3">
        <v>19.946754598999998</v>
      </c>
      <c r="R402" s="1" t="s">
        <v>37</v>
      </c>
      <c r="S402" s="1" t="s">
        <v>38</v>
      </c>
      <c r="U402" s="1" t="s">
        <v>237</v>
      </c>
      <c r="V402" s="1" t="s">
        <v>40</v>
      </c>
      <c r="W402" s="1" t="s">
        <v>33</v>
      </c>
      <c r="X402" s="1" t="s">
        <v>2582</v>
      </c>
      <c r="Y402" s="1" t="s">
        <v>2582</v>
      </c>
      <c r="Z402" s="2">
        <v>1</v>
      </c>
      <c r="AA402" s="1" t="s">
        <v>2583</v>
      </c>
      <c r="AB402" s="1" t="s">
        <v>512</v>
      </c>
      <c r="AC402" s="1" t="str">
        <f>TEXT(Table1[[#This Row],[تاريخ الرصد]],"yyyy-mm")</f>
        <v>2026-02</v>
      </c>
      <c r="AD402" s="1"/>
      <c r="AE402" s="1" t="str">
        <f>IF(Table1[[#This Row],[تاريخ الاغلاق]]="","",TEXT(Table1[[#This Row],[تاريخ الاغلاق]],"yyyy-mm"))</f>
        <v>2026-02</v>
      </c>
      <c r="AF402" s="1" t="str">
        <f>TEXT(Table1[[#This Row],[تاريخ الرصد]],"yyyy")</f>
        <v>2026</v>
      </c>
      <c r="AG4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403" spans="1:33">
      <c r="A403" s="1" t="s">
        <v>0</v>
      </c>
      <c r="B403" s="1" t="s">
        <v>27</v>
      </c>
      <c r="C403" s="1" t="s">
        <v>461</v>
      </c>
      <c r="D403" s="1" t="s">
        <v>2584</v>
      </c>
      <c r="E403" s="1" t="s">
        <v>2585</v>
      </c>
      <c r="F403" s="1" t="s">
        <v>2585</v>
      </c>
      <c r="G403" s="1" t="s">
        <v>2586</v>
      </c>
      <c r="H403" s="1" t="s">
        <v>32</v>
      </c>
      <c r="K403" s="1" t="s">
        <v>33</v>
      </c>
      <c r="L403" s="1" t="s">
        <v>135</v>
      </c>
      <c r="M403" s="1" t="s">
        <v>136</v>
      </c>
      <c r="N403" s="1" t="s">
        <v>2193</v>
      </c>
      <c r="P403" s="3">
        <v>41.525694022000003</v>
      </c>
      <c r="Q403" s="3">
        <v>19.596165286000002</v>
      </c>
      <c r="R403" s="1" t="s">
        <v>555</v>
      </c>
      <c r="S403" s="1" t="s">
        <v>556</v>
      </c>
      <c r="U403" s="1" t="s">
        <v>466</v>
      </c>
      <c r="V403" s="1" t="s">
        <v>40</v>
      </c>
      <c r="W403" s="1" t="s">
        <v>33</v>
      </c>
      <c r="X403" s="1" t="s">
        <v>2587</v>
      </c>
      <c r="Y403" s="1" t="s">
        <v>2587</v>
      </c>
      <c r="Z403" s="2">
        <v>1</v>
      </c>
      <c r="AA403" s="1" t="s">
        <v>2588</v>
      </c>
      <c r="AB403" s="1" t="s">
        <v>2589</v>
      </c>
      <c r="AC403" s="1" t="str">
        <f>TEXT(Table1[[#This Row],[تاريخ الرصد]],"yyyy-mm")</f>
        <v>2026-03</v>
      </c>
      <c r="AD403" s="1"/>
      <c r="AE403" s="1" t="str">
        <f>IF(Table1[[#This Row],[تاريخ الاغلاق]]="","",TEXT(Table1[[#This Row],[تاريخ الاغلاق]],"yyyy-mm"))</f>
        <v/>
      </c>
      <c r="AF403" s="1" t="str">
        <f>TEXT(Table1[[#This Row],[تاريخ الرصد]],"yyyy")</f>
        <v>2026</v>
      </c>
      <c r="AG4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4" spans="1:33">
      <c r="A404" s="1" t="s">
        <v>0</v>
      </c>
      <c r="B404" s="1" t="s">
        <v>27</v>
      </c>
      <c r="C404" s="1" t="s">
        <v>45</v>
      </c>
      <c r="D404" s="1" t="s">
        <v>2590</v>
      </c>
      <c r="E404" s="1" t="s">
        <v>2591</v>
      </c>
      <c r="F404" s="1" t="s">
        <v>2591</v>
      </c>
      <c r="G404" s="1" t="s">
        <v>2592</v>
      </c>
      <c r="H404" s="1" t="s">
        <v>32</v>
      </c>
      <c r="K404" s="1" t="s">
        <v>33</v>
      </c>
      <c r="L404" s="1" t="s">
        <v>49</v>
      </c>
      <c r="M404" s="1" t="s">
        <v>251</v>
      </c>
      <c r="N404" s="1" t="s">
        <v>295</v>
      </c>
      <c r="P404" s="3">
        <v>41.434636099999999</v>
      </c>
      <c r="Q404" s="3">
        <v>19.772281400000001</v>
      </c>
      <c r="R404" s="1" t="s">
        <v>37</v>
      </c>
      <c r="S404" s="1" t="s">
        <v>38</v>
      </c>
      <c r="U404" s="1" t="s">
        <v>53</v>
      </c>
      <c r="V404" s="1" t="s">
        <v>40</v>
      </c>
      <c r="W404" s="1" t="s">
        <v>33</v>
      </c>
      <c r="X404" s="1" t="s">
        <v>2593</v>
      </c>
      <c r="Y404" s="1" t="s">
        <v>2593</v>
      </c>
      <c r="Z404" s="2">
        <v>1</v>
      </c>
      <c r="AA404" s="1" t="s">
        <v>2594</v>
      </c>
      <c r="AB404" s="1" t="s">
        <v>478</v>
      </c>
      <c r="AC404" s="1" t="str">
        <f>TEXT(Table1[[#This Row],[تاريخ الرصد]],"yyyy-mm")</f>
        <v>2026-04</v>
      </c>
      <c r="AD404" s="1"/>
      <c r="AE404" s="1" t="str">
        <f>IF(Table1[[#This Row],[تاريخ الاغلاق]]="","",TEXT(Table1[[#This Row],[تاريخ الاغلاق]],"yyyy-mm"))</f>
        <v/>
      </c>
      <c r="AF404" s="1" t="str">
        <f>TEXT(Table1[[#This Row],[تاريخ الرصد]],"yyyy")</f>
        <v>2026</v>
      </c>
      <c r="AG4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5" spans="1:33">
      <c r="A405" s="1" t="s">
        <v>0</v>
      </c>
      <c r="B405" s="1" t="s">
        <v>27</v>
      </c>
      <c r="C405" s="1" t="s">
        <v>28</v>
      </c>
      <c r="D405" s="1" t="s">
        <v>2595</v>
      </c>
      <c r="E405" s="1" t="s">
        <v>2596</v>
      </c>
      <c r="F405" s="1" t="s">
        <v>2596</v>
      </c>
      <c r="G405" s="1" t="s">
        <v>2597</v>
      </c>
      <c r="H405" s="1" t="s">
        <v>32</v>
      </c>
      <c r="K405" s="1" t="s">
        <v>33</v>
      </c>
      <c r="L405" s="1" t="s">
        <v>34</v>
      </c>
      <c r="M405" s="1" t="s">
        <v>345</v>
      </c>
      <c r="N405" s="1" t="s">
        <v>482</v>
      </c>
      <c r="P405" s="3">
        <v>41.656326999000001</v>
      </c>
      <c r="Q405" s="3">
        <v>20.256747185999998</v>
      </c>
      <c r="R405" s="1" t="s">
        <v>227</v>
      </c>
      <c r="S405" s="1" t="s">
        <v>228</v>
      </c>
      <c r="U405" s="1" t="s">
        <v>39</v>
      </c>
      <c r="V405" s="1" t="s">
        <v>40</v>
      </c>
      <c r="W405" s="1" t="s">
        <v>33</v>
      </c>
      <c r="X405" s="1" t="s">
        <v>2598</v>
      </c>
      <c r="Y405" s="1" t="s">
        <v>2598</v>
      </c>
      <c r="Z405" s="2">
        <v>1</v>
      </c>
      <c r="AA405" s="1" t="s">
        <v>2599</v>
      </c>
      <c r="AB405" s="1" t="s">
        <v>2600</v>
      </c>
      <c r="AC405" s="1" t="str">
        <f>TEXT(Table1[[#This Row],[تاريخ الرصد]],"yyyy-mm")</f>
        <v>2026-02</v>
      </c>
      <c r="AD405" s="1"/>
      <c r="AE405" s="1" t="str">
        <f>IF(Table1[[#This Row],[تاريخ الاغلاق]]="","",TEXT(Table1[[#This Row],[تاريخ الاغلاق]],"yyyy-mm"))</f>
        <v/>
      </c>
      <c r="AF405" s="1" t="str">
        <f>TEXT(Table1[[#This Row],[تاريخ الرصد]],"yyyy")</f>
        <v>2026</v>
      </c>
      <c r="AG4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6" spans="1:33">
      <c r="A406" s="1" t="s">
        <v>0</v>
      </c>
      <c r="B406" s="1" t="s">
        <v>27</v>
      </c>
      <c r="C406" s="1" t="s">
        <v>57</v>
      </c>
      <c r="D406" s="1" t="s">
        <v>2601</v>
      </c>
      <c r="E406" s="1" t="s">
        <v>2602</v>
      </c>
      <c r="F406" s="1" t="s">
        <v>2602</v>
      </c>
      <c r="G406" s="1" t="s">
        <v>2603</v>
      </c>
      <c r="H406" s="1" t="s">
        <v>32</v>
      </c>
      <c r="K406" s="1" t="s">
        <v>33</v>
      </c>
      <c r="L406" s="1" t="s">
        <v>49</v>
      </c>
      <c r="M406" s="1" t="s">
        <v>1312</v>
      </c>
      <c r="N406" s="1" t="s">
        <v>251</v>
      </c>
      <c r="P406" s="3">
        <v>41.289453139999999</v>
      </c>
      <c r="Q406" s="3">
        <v>20.155462495999998</v>
      </c>
      <c r="R406" s="1" t="s">
        <v>499</v>
      </c>
      <c r="S406" s="1" t="s">
        <v>118</v>
      </c>
      <c r="U406" s="1" t="s">
        <v>65</v>
      </c>
      <c r="V406" s="1" t="s">
        <v>40</v>
      </c>
      <c r="W406" s="1" t="s">
        <v>33</v>
      </c>
      <c r="X406" s="1" t="s">
        <v>2604</v>
      </c>
      <c r="Y406" s="1" t="s">
        <v>2604</v>
      </c>
      <c r="Z406" s="2">
        <v>1</v>
      </c>
      <c r="AA406" s="1" t="s">
        <v>2605</v>
      </c>
      <c r="AB406" s="1" t="s">
        <v>1123</v>
      </c>
      <c r="AC406" s="1" t="str">
        <f>TEXT(Table1[[#This Row],[تاريخ الرصد]],"yyyy-mm")</f>
        <v>2026-04</v>
      </c>
      <c r="AD406" s="1"/>
      <c r="AE406" s="1" t="str">
        <f>IF(Table1[[#This Row],[تاريخ الاغلاق]]="","",TEXT(Table1[[#This Row],[تاريخ الاغلاق]],"yyyy-mm"))</f>
        <v/>
      </c>
      <c r="AF406" s="1" t="str">
        <f>TEXT(Table1[[#This Row],[تاريخ الرصد]],"yyyy")</f>
        <v>2026</v>
      </c>
      <c r="AG4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7" spans="1:33">
      <c r="A407" s="1" t="s">
        <v>0</v>
      </c>
      <c r="B407" s="1" t="s">
        <v>27</v>
      </c>
      <c r="C407" s="1" t="s">
        <v>169</v>
      </c>
      <c r="D407" s="1" t="s">
        <v>2606</v>
      </c>
      <c r="E407" s="1" t="s">
        <v>2607</v>
      </c>
      <c r="F407" s="1" t="s">
        <v>2607</v>
      </c>
      <c r="G407" s="1" t="s">
        <v>94</v>
      </c>
      <c r="H407" s="1" t="s">
        <v>32</v>
      </c>
      <c r="K407" s="1" t="s">
        <v>125</v>
      </c>
      <c r="L407" s="1" t="s">
        <v>125</v>
      </c>
      <c r="M407" s="1" t="s">
        <v>525</v>
      </c>
      <c r="N407" s="1" t="s">
        <v>525</v>
      </c>
      <c r="P407" s="3">
        <v>41.561502052000002</v>
      </c>
      <c r="Q407" s="3">
        <v>19.914513444000001</v>
      </c>
      <c r="R407" s="1" t="s">
        <v>37</v>
      </c>
      <c r="S407" s="1" t="s">
        <v>38</v>
      </c>
      <c r="U407" s="1" t="s">
        <v>173</v>
      </c>
      <c r="V407" s="1" t="s">
        <v>40</v>
      </c>
      <c r="W407" s="1" t="s">
        <v>66</v>
      </c>
      <c r="X407" s="1" t="s">
        <v>2608</v>
      </c>
      <c r="Y407" s="1" t="s">
        <v>2609</v>
      </c>
      <c r="Z407" s="2">
        <v>1</v>
      </c>
      <c r="AA407" s="1" t="s">
        <v>2610</v>
      </c>
      <c r="AB407" s="1" t="s">
        <v>1185</v>
      </c>
      <c r="AC407" s="1" t="str">
        <f>TEXT(Table1[[#This Row],[تاريخ الرصد]],"yyyy-mm")</f>
        <v>2026-06</v>
      </c>
      <c r="AD407" s="1"/>
      <c r="AE407" s="1" t="str">
        <f>IF(Table1[[#This Row],[تاريخ الاغلاق]]="","",TEXT(Table1[[#This Row],[تاريخ الاغلاق]],"yyyy-mm"))</f>
        <v/>
      </c>
      <c r="AF407" s="1" t="str">
        <f>TEXT(Table1[[#This Row],[تاريخ الرصد]],"yyyy")</f>
        <v>2026</v>
      </c>
      <c r="AG4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8" spans="1:33">
      <c r="A408" s="1" t="s">
        <v>0</v>
      </c>
      <c r="B408" s="1" t="s">
        <v>27</v>
      </c>
      <c r="C408" s="1" t="s">
        <v>35440</v>
      </c>
      <c r="D408" s="1" t="s">
        <v>2611</v>
      </c>
      <c r="E408" s="1" t="s">
        <v>2612</v>
      </c>
      <c r="F408" s="1" t="s">
        <v>2612</v>
      </c>
      <c r="G408" s="1" t="s">
        <v>2613</v>
      </c>
      <c r="H408" s="1" t="s">
        <v>32</v>
      </c>
      <c r="K408" s="1" t="s">
        <v>33</v>
      </c>
      <c r="L408" s="1" t="s">
        <v>218</v>
      </c>
      <c r="M408" s="1" t="s">
        <v>1196</v>
      </c>
      <c r="N408" s="1" t="s">
        <v>483</v>
      </c>
      <c r="P408" s="3">
        <v>41.449702934000001</v>
      </c>
      <c r="Q408" s="3">
        <v>20.034539126999999</v>
      </c>
      <c r="R408" s="1" t="s">
        <v>76</v>
      </c>
      <c r="S408" s="1" t="s">
        <v>52</v>
      </c>
      <c r="U408" s="1" t="s">
        <v>108</v>
      </c>
      <c r="V408" s="1" t="s">
        <v>40</v>
      </c>
      <c r="W408" s="1" t="s">
        <v>33</v>
      </c>
      <c r="X408" s="1" t="s">
        <v>2614</v>
      </c>
      <c r="Y408" s="1" t="s">
        <v>2614</v>
      </c>
      <c r="Z408" s="2">
        <v>1</v>
      </c>
      <c r="AA408" s="1" t="s">
        <v>2615</v>
      </c>
      <c r="AB408" s="1" t="s">
        <v>1961</v>
      </c>
      <c r="AC408" s="1" t="str">
        <f>TEXT(Table1[[#This Row],[تاريخ الرصد]],"yyyy-mm")</f>
        <v>2026-02</v>
      </c>
      <c r="AD408" s="1"/>
      <c r="AE408" s="1" t="str">
        <f>IF(Table1[[#This Row],[تاريخ الاغلاق]]="","",TEXT(Table1[[#This Row],[تاريخ الاغلاق]],"yyyy-mm"))</f>
        <v/>
      </c>
      <c r="AF408" s="1" t="str">
        <f>TEXT(Table1[[#This Row],[تاريخ الرصد]],"yyyy")</f>
        <v>2026</v>
      </c>
      <c r="AG4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9" spans="1:33">
      <c r="A409" s="1" t="s">
        <v>0</v>
      </c>
      <c r="B409" s="1" t="s">
        <v>27</v>
      </c>
      <c r="C409" s="1" t="s">
        <v>169</v>
      </c>
      <c r="D409" s="1" t="s">
        <v>2616</v>
      </c>
      <c r="E409" s="1" t="s">
        <v>2617</v>
      </c>
      <c r="F409" s="1" t="s">
        <v>2617</v>
      </c>
      <c r="G409" s="1" t="s">
        <v>2618</v>
      </c>
      <c r="H409" s="1" t="s">
        <v>32</v>
      </c>
      <c r="K409" s="1" t="s">
        <v>33</v>
      </c>
      <c r="L409" s="1" t="s">
        <v>49</v>
      </c>
      <c r="M409" s="1" t="s">
        <v>156</v>
      </c>
      <c r="N409" s="1" t="s">
        <v>390</v>
      </c>
      <c r="P409" s="3">
        <v>41.600504616999999</v>
      </c>
      <c r="Q409" s="3">
        <v>19.839436938999999</v>
      </c>
      <c r="R409" s="1" t="s">
        <v>76</v>
      </c>
      <c r="S409" s="1" t="s">
        <v>52</v>
      </c>
      <c r="U409" s="1" t="s">
        <v>173</v>
      </c>
      <c r="V409" s="1" t="s">
        <v>40</v>
      </c>
      <c r="W409" s="1" t="s">
        <v>33</v>
      </c>
      <c r="X409" s="1" t="s">
        <v>2619</v>
      </c>
      <c r="Y409" s="1" t="s">
        <v>2619</v>
      </c>
      <c r="Z409" s="2">
        <v>1</v>
      </c>
      <c r="AA409" s="1" t="s">
        <v>2620</v>
      </c>
      <c r="AB409" s="1" t="s">
        <v>160</v>
      </c>
      <c r="AC409" s="1" t="str">
        <f>TEXT(Table1[[#This Row],[تاريخ الرصد]],"yyyy-mm")</f>
        <v>2026-05</v>
      </c>
      <c r="AD409" s="1"/>
      <c r="AE409" s="1" t="str">
        <f>IF(Table1[[#This Row],[تاريخ الاغلاق]]="","",TEXT(Table1[[#This Row],[تاريخ الاغلاق]],"yyyy-mm"))</f>
        <v/>
      </c>
      <c r="AF409" s="1" t="str">
        <f>TEXT(Table1[[#This Row],[تاريخ الرصد]],"yyyy")</f>
        <v>2026</v>
      </c>
      <c r="AG4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0" spans="1:33">
      <c r="A410" s="1" t="s">
        <v>0</v>
      </c>
      <c r="B410" s="1" t="s">
        <v>27</v>
      </c>
      <c r="C410" s="1" t="s">
        <v>35440</v>
      </c>
      <c r="D410" s="1" t="s">
        <v>2621</v>
      </c>
      <c r="E410" s="1" t="s">
        <v>2622</v>
      </c>
      <c r="F410" s="1" t="s">
        <v>2622</v>
      </c>
      <c r="G410" s="1" t="s">
        <v>2623</v>
      </c>
      <c r="H410" s="1" t="s">
        <v>32</v>
      </c>
      <c r="K410" s="1" t="s">
        <v>33</v>
      </c>
      <c r="L410" s="1" t="s">
        <v>49</v>
      </c>
      <c r="M410" s="1" t="s">
        <v>445</v>
      </c>
      <c r="N410" s="1" t="s">
        <v>252</v>
      </c>
      <c r="P410" s="3">
        <v>41.452811552</v>
      </c>
      <c r="Q410" s="3">
        <v>20.010883490000001</v>
      </c>
      <c r="R410" s="1" t="s">
        <v>227</v>
      </c>
      <c r="S410" s="1" t="s">
        <v>228</v>
      </c>
      <c r="U410" s="1" t="s">
        <v>97</v>
      </c>
      <c r="V410" s="1" t="s">
        <v>40</v>
      </c>
      <c r="W410" s="1" t="s">
        <v>33</v>
      </c>
      <c r="X410" s="1" t="s">
        <v>2624</v>
      </c>
      <c r="Y410" s="1" t="s">
        <v>2624</v>
      </c>
      <c r="Z410" s="2">
        <v>1</v>
      </c>
      <c r="AA410" s="1" t="s">
        <v>2625</v>
      </c>
      <c r="AB410" s="1" t="s">
        <v>2626</v>
      </c>
      <c r="AC410" s="1" t="str">
        <f>TEXT(Table1[[#This Row],[تاريخ الرصد]],"yyyy-mm")</f>
        <v>2026-04</v>
      </c>
      <c r="AD410" s="1"/>
      <c r="AE410" s="1" t="str">
        <f>IF(Table1[[#This Row],[تاريخ الاغلاق]]="","",TEXT(Table1[[#This Row],[تاريخ الاغلاق]],"yyyy-mm"))</f>
        <v/>
      </c>
      <c r="AF410" s="1" t="str">
        <f>TEXT(Table1[[#This Row],[تاريخ الرصد]],"yyyy")</f>
        <v>2026</v>
      </c>
      <c r="AG4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1" spans="1:33">
      <c r="A411" s="1" t="s">
        <v>0</v>
      </c>
      <c r="B411" s="1" t="s">
        <v>27</v>
      </c>
      <c r="C411" s="1" t="s">
        <v>45</v>
      </c>
      <c r="D411" s="1" t="s">
        <v>2627</v>
      </c>
      <c r="E411" s="1" t="s">
        <v>2628</v>
      </c>
      <c r="F411" s="1" t="s">
        <v>2628</v>
      </c>
      <c r="G411" s="1" t="s">
        <v>2629</v>
      </c>
      <c r="H411" s="1" t="s">
        <v>32</v>
      </c>
      <c r="K411" s="1" t="s">
        <v>33</v>
      </c>
      <c r="L411" s="1" t="s">
        <v>49</v>
      </c>
      <c r="M411" s="1" t="s">
        <v>251</v>
      </c>
      <c r="N411" s="1" t="s">
        <v>295</v>
      </c>
      <c r="P411" s="3">
        <v>41.432829499999997</v>
      </c>
      <c r="Q411" s="3">
        <v>19.777949100000001</v>
      </c>
      <c r="R411" s="1" t="s">
        <v>209</v>
      </c>
      <c r="S411" s="1" t="s">
        <v>210</v>
      </c>
      <c r="U411" s="1" t="s">
        <v>53</v>
      </c>
      <c r="V411" s="1" t="s">
        <v>40</v>
      </c>
      <c r="W411" s="1" t="s">
        <v>33</v>
      </c>
      <c r="X411" s="1" t="s">
        <v>2630</v>
      </c>
      <c r="Y411" s="1" t="s">
        <v>2630</v>
      </c>
      <c r="Z411" s="2">
        <v>1</v>
      </c>
      <c r="AA411" s="1" t="s">
        <v>2631</v>
      </c>
      <c r="AB411" s="1" t="s">
        <v>460</v>
      </c>
      <c r="AC411" s="1" t="str">
        <f>TEXT(Table1[[#This Row],[تاريخ الرصد]],"yyyy-mm")</f>
        <v>2026-04</v>
      </c>
      <c r="AD411" s="1"/>
      <c r="AE411" s="1" t="str">
        <f>IF(Table1[[#This Row],[تاريخ الاغلاق]]="","",TEXT(Table1[[#This Row],[تاريخ الاغلاق]],"yyyy-mm"))</f>
        <v/>
      </c>
      <c r="AF411" s="1" t="str">
        <f>TEXT(Table1[[#This Row],[تاريخ الرصد]],"yyyy")</f>
        <v>2026</v>
      </c>
      <c r="AG4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2" spans="1:33">
      <c r="A412" s="1" t="s">
        <v>2632</v>
      </c>
      <c r="B412" s="1" t="s">
        <v>27</v>
      </c>
      <c r="C412" s="1" t="s">
        <v>35440</v>
      </c>
      <c r="D412" s="1" t="s">
        <v>2633</v>
      </c>
      <c r="E412" s="1" t="s">
        <v>2634</v>
      </c>
      <c r="F412" s="1" t="s">
        <v>2634</v>
      </c>
      <c r="G412" s="1" t="s">
        <v>94</v>
      </c>
      <c r="H412" s="1" t="s">
        <v>2635</v>
      </c>
      <c r="I412" s="1" t="s">
        <v>420</v>
      </c>
      <c r="J412" s="1" t="s">
        <v>328</v>
      </c>
      <c r="K412" s="1" t="s">
        <v>33</v>
      </c>
      <c r="M412" s="1" t="s">
        <v>295</v>
      </c>
      <c r="N412" s="1" t="s">
        <v>376</v>
      </c>
      <c r="O412" s="1" t="s">
        <v>397</v>
      </c>
      <c r="P412" s="3">
        <v>41.471497855999999</v>
      </c>
      <c r="Q412" s="3">
        <v>20.02189151</v>
      </c>
      <c r="R412" s="1" t="s">
        <v>37</v>
      </c>
      <c r="S412" s="1" t="s">
        <v>38</v>
      </c>
      <c r="U412" s="1" t="s">
        <v>128</v>
      </c>
      <c r="V412" s="1" t="s">
        <v>40</v>
      </c>
      <c r="W412" s="1" t="s">
        <v>33</v>
      </c>
      <c r="X412" s="1" t="s">
        <v>2636</v>
      </c>
      <c r="Y412" s="1" t="s">
        <v>2636</v>
      </c>
      <c r="Z412" s="2">
        <v>1</v>
      </c>
      <c r="AA412" s="1" t="s">
        <v>2637</v>
      </c>
      <c r="AB412" s="1" t="s">
        <v>2177</v>
      </c>
      <c r="AC412" s="1" t="str">
        <f>TEXT(Table1[[#This Row],[تاريخ الرصد]],"yyyy-mm")</f>
        <v>2026-04</v>
      </c>
      <c r="AD412" s="1"/>
      <c r="AE412" s="1" t="str">
        <f>IF(Table1[[#This Row],[تاريخ الاغلاق]]="","",TEXT(Table1[[#This Row],[تاريخ الاغلاق]],"yyyy-mm"))</f>
        <v>2026-05</v>
      </c>
      <c r="AF412" s="1" t="str">
        <f>TEXT(Table1[[#This Row],[تاريخ الرصد]],"yyyy")</f>
        <v>2026</v>
      </c>
      <c r="AG4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413" spans="1:33">
      <c r="A413" s="1" t="s">
        <v>0</v>
      </c>
      <c r="B413" s="1" t="s">
        <v>27</v>
      </c>
      <c r="C413" s="1" t="s">
        <v>169</v>
      </c>
      <c r="D413" s="1" t="s">
        <v>2638</v>
      </c>
      <c r="E413" s="1" t="s">
        <v>2639</v>
      </c>
      <c r="F413" s="1" t="s">
        <v>2639</v>
      </c>
      <c r="G413" s="1" t="s">
        <v>2640</v>
      </c>
      <c r="H413" s="1" t="s">
        <v>32</v>
      </c>
      <c r="K413" s="1" t="s">
        <v>33</v>
      </c>
      <c r="L413" s="1" t="s">
        <v>49</v>
      </c>
      <c r="M413" s="1" t="s">
        <v>96</v>
      </c>
      <c r="N413" s="1" t="s">
        <v>390</v>
      </c>
      <c r="P413" s="3">
        <v>41.559934177999999</v>
      </c>
      <c r="Q413" s="3">
        <v>19.860206732000002</v>
      </c>
      <c r="R413" s="1" t="s">
        <v>474</v>
      </c>
      <c r="S413" s="1" t="s">
        <v>475</v>
      </c>
      <c r="U413" s="1" t="s">
        <v>173</v>
      </c>
      <c r="V413" s="1" t="s">
        <v>40</v>
      </c>
      <c r="W413" s="1" t="s">
        <v>33</v>
      </c>
      <c r="X413" s="1" t="s">
        <v>2641</v>
      </c>
      <c r="Y413" s="1" t="s">
        <v>2641</v>
      </c>
      <c r="Z413" s="2">
        <v>1</v>
      </c>
      <c r="AA413" s="1" t="s">
        <v>2642</v>
      </c>
      <c r="AB413" s="1" t="s">
        <v>2358</v>
      </c>
      <c r="AC413" s="1" t="str">
        <f>TEXT(Table1[[#This Row],[تاريخ الرصد]],"yyyy-mm")</f>
        <v>2026-05</v>
      </c>
      <c r="AD413" s="1"/>
      <c r="AE413" s="1" t="str">
        <f>IF(Table1[[#This Row],[تاريخ الاغلاق]]="","",TEXT(Table1[[#This Row],[تاريخ الاغلاق]],"yyyy-mm"))</f>
        <v/>
      </c>
      <c r="AF413" s="1" t="str">
        <f>TEXT(Table1[[#This Row],[تاريخ الرصد]],"yyyy")</f>
        <v>2026</v>
      </c>
      <c r="AG4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4" spans="1:33">
      <c r="A414" s="1" t="s">
        <v>0</v>
      </c>
      <c r="B414" s="1" t="s">
        <v>27</v>
      </c>
      <c r="C414" s="1" t="s">
        <v>45</v>
      </c>
      <c r="D414" s="1" t="s">
        <v>2643</v>
      </c>
      <c r="E414" s="1" t="s">
        <v>2644</v>
      </c>
      <c r="F414" s="1" t="s">
        <v>2644</v>
      </c>
      <c r="G414" s="1" t="s">
        <v>2645</v>
      </c>
      <c r="H414" s="1" t="s">
        <v>32</v>
      </c>
      <c r="K414" s="1" t="s">
        <v>33</v>
      </c>
      <c r="L414" s="1" t="s">
        <v>49</v>
      </c>
      <c r="M414" s="1" t="s">
        <v>507</v>
      </c>
      <c r="N414" s="1" t="s">
        <v>491</v>
      </c>
      <c r="P414" s="3">
        <v>41.433710490000003</v>
      </c>
      <c r="Q414" s="3">
        <v>19.76103079</v>
      </c>
      <c r="R414" s="1" t="s">
        <v>51</v>
      </c>
      <c r="S414" s="1" t="s">
        <v>52</v>
      </c>
      <c r="U414" s="1" t="s">
        <v>53</v>
      </c>
      <c r="V414" s="1" t="s">
        <v>40</v>
      </c>
      <c r="W414" s="1" t="s">
        <v>33</v>
      </c>
      <c r="X414" s="1" t="s">
        <v>2646</v>
      </c>
      <c r="Y414" s="1" t="s">
        <v>2647</v>
      </c>
      <c r="Z414" s="2">
        <v>1</v>
      </c>
      <c r="AA414" s="1" t="s">
        <v>2648</v>
      </c>
      <c r="AB414" s="1" t="s">
        <v>2649</v>
      </c>
      <c r="AC414" s="1" t="str">
        <f>TEXT(Table1[[#This Row],[تاريخ الرصد]],"yyyy-mm")</f>
        <v>2026-02</v>
      </c>
      <c r="AD414" s="1"/>
      <c r="AE414" s="1" t="str">
        <f>IF(Table1[[#This Row],[تاريخ الاغلاق]]="","",TEXT(Table1[[#This Row],[تاريخ الاغلاق]],"yyyy-mm"))</f>
        <v/>
      </c>
      <c r="AF414" s="1" t="str">
        <f>TEXT(Table1[[#This Row],[تاريخ الرصد]],"yyyy")</f>
        <v>2026</v>
      </c>
      <c r="AG4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5" spans="1:33">
      <c r="A415" s="1" t="s">
        <v>2650</v>
      </c>
      <c r="B415" s="1" t="s">
        <v>27</v>
      </c>
      <c r="C415" s="1" t="s">
        <v>461</v>
      </c>
      <c r="D415" s="1" t="s">
        <v>2651</v>
      </c>
      <c r="E415" s="1" t="s">
        <v>2652</v>
      </c>
      <c r="F415" s="1" t="s">
        <v>2652</v>
      </c>
      <c r="G415" s="1" t="s">
        <v>94</v>
      </c>
      <c r="H415" s="1" t="s">
        <v>2653</v>
      </c>
      <c r="I415" s="1" t="s">
        <v>420</v>
      </c>
      <c r="J415" s="1" t="s">
        <v>605</v>
      </c>
      <c r="K415" s="1" t="s">
        <v>33</v>
      </c>
      <c r="M415" s="1" t="s">
        <v>465</v>
      </c>
      <c r="N415" s="1" t="s">
        <v>251</v>
      </c>
      <c r="O415" s="1" t="s">
        <v>252</v>
      </c>
      <c r="P415" s="3">
        <v>41.525360999999997</v>
      </c>
      <c r="Q415" s="3">
        <v>19.596257000000001</v>
      </c>
      <c r="R415" s="1" t="s">
        <v>37</v>
      </c>
      <c r="S415" s="1" t="s">
        <v>38</v>
      </c>
      <c r="U415" s="1" t="s">
        <v>466</v>
      </c>
      <c r="V415" s="1" t="s">
        <v>40</v>
      </c>
      <c r="W415" s="1" t="s">
        <v>33</v>
      </c>
      <c r="X415" s="1" t="s">
        <v>2654</v>
      </c>
      <c r="Y415" s="1" t="s">
        <v>2655</v>
      </c>
      <c r="Z415" s="2">
        <v>1</v>
      </c>
      <c r="AA415" s="1" t="s">
        <v>2656</v>
      </c>
      <c r="AB415" s="1" t="s">
        <v>470</v>
      </c>
      <c r="AC415" s="1" t="str">
        <f>TEXT(Table1[[#This Row],[تاريخ الرصد]],"yyyy-mm")</f>
        <v>2026-04</v>
      </c>
      <c r="AD415" s="1"/>
      <c r="AE415" s="1" t="str">
        <f>IF(Table1[[#This Row],[تاريخ الاغلاق]]="","",TEXT(Table1[[#This Row],[تاريخ الاغلاق]],"yyyy-mm"))</f>
        <v>2026-04</v>
      </c>
      <c r="AF415" s="1" t="str">
        <f>TEXT(Table1[[#This Row],[تاريخ الرصد]],"yyyy")</f>
        <v>2026</v>
      </c>
      <c r="AG4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416" spans="1:33">
      <c r="A416" s="1" t="s">
        <v>0</v>
      </c>
      <c r="B416" s="1" t="s">
        <v>27</v>
      </c>
      <c r="C416" s="1" t="s">
        <v>45</v>
      </c>
      <c r="D416" s="1" t="s">
        <v>2657</v>
      </c>
      <c r="E416" s="1" t="s">
        <v>2658</v>
      </c>
      <c r="F416" s="1" t="s">
        <v>2658</v>
      </c>
      <c r="G416" s="1" t="s">
        <v>94</v>
      </c>
      <c r="H416" s="1" t="s">
        <v>32</v>
      </c>
      <c r="K416" s="1" t="s">
        <v>125</v>
      </c>
      <c r="L416" s="1" t="s">
        <v>125</v>
      </c>
      <c r="M416" s="1" t="s">
        <v>390</v>
      </c>
      <c r="N416" s="1" t="s">
        <v>127</v>
      </c>
      <c r="P416" s="3">
        <v>41.434350266000003</v>
      </c>
      <c r="Q416" s="3">
        <v>19.783303435000001</v>
      </c>
      <c r="R416" s="1" t="s">
        <v>76</v>
      </c>
      <c r="S416" s="1" t="s">
        <v>52</v>
      </c>
      <c r="U416" s="1" t="s">
        <v>53</v>
      </c>
      <c r="V416" s="1" t="s">
        <v>40</v>
      </c>
      <c r="W416" s="1" t="s">
        <v>66</v>
      </c>
      <c r="X416" s="1" t="s">
        <v>2659</v>
      </c>
      <c r="Y416" s="1" t="s">
        <v>2660</v>
      </c>
      <c r="Z416" s="2">
        <v>1</v>
      </c>
      <c r="AA416" s="1" t="s">
        <v>2661</v>
      </c>
      <c r="AB416" s="1" t="s">
        <v>131</v>
      </c>
      <c r="AC416" s="1" t="str">
        <f>TEXT(Table1[[#This Row],[تاريخ الرصد]],"yyyy-mm")</f>
        <v>2026-05</v>
      </c>
      <c r="AD416" s="1"/>
      <c r="AE416" s="1" t="str">
        <f>IF(Table1[[#This Row],[تاريخ الاغلاق]]="","",TEXT(Table1[[#This Row],[تاريخ الاغلاق]],"yyyy-mm"))</f>
        <v/>
      </c>
      <c r="AF416" s="1" t="str">
        <f>TEXT(Table1[[#This Row],[تاريخ الرصد]],"yyyy")</f>
        <v>2026</v>
      </c>
      <c r="AG4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7" spans="1:33">
      <c r="A417" s="1" t="s">
        <v>0</v>
      </c>
      <c r="B417" s="1" t="s">
        <v>27</v>
      </c>
      <c r="C417" s="1" t="s">
        <v>35440</v>
      </c>
      <c r="D417" s="1" t="s">
        <v>2662</v>
      </c>
      <c r="E417" s="1" t="s">
        <v>2663</v>
      </c>
      <c r="F417" s="1" t="s">
        <v>2663</v>
      </c>
      <c r="G417" s="1" t="s">
        <v>2664</v>
      </c>
      <c r="H417" s="1" t="s">
        <v>32</v>
      </c>
      <c r="K417" s="1" t="s">
        <v>33</v>
      </c>
      <c r="L417" s="1" t="s">
        <v>49</v>
      </c>
      <c r="M417" s="1" t="s">
        <v>295</v>
      </c>
      <c r="N417" s="1" t="s">
        <v>252</v>
      </c>
      <c r="P417" s="3">
        <v>41.468902202999999</v>
      </c>
      <c r="Q417" s="3">
        <v>20.026042578999999</v>
      </c>
      <c r="R417" s="1" t="s">
        <v>227</v>
      </c>
      <c r="S417" s="1" t="s">
        <v>228</v>
      </c>
      <c r="U417" s="1" t="s">
        <v>128</v>
      </c>
      <c r="V417" s="1" t="s">
        <v>40</v>
      </c>
      <c r="W417" s="1" t="s">
        <v>33</v>
      </c>
      <c r="X417" s="1" t="s">
        <v>2665</v>
      </c>
      <c r="Y417" s="1" t="s">
        <v>2665</v>
      </c>
      <c r="Z417" s="2">
        <v>1</v>
      </c>
      <c r="AA417" s="1" t="s">
        <v>2666</v>
      </c>
      <c r="AB417" s="1" t="s">
        <v>2667</v>
      </c>
      <c r="AC417" s="1" t="str">
        <f>TEXT(Table1[[#This Row],[تاريخ الرصد]],"yyyy-mm")</f>
        <v>2026-04</v>
      </c>
      <c r="AD417" s="1"/>
      <c r="AE417" s="1" t="str">
        <f>IF(Table1[[#This Row],[تاريخ الاغلاق]]="","",TEXT(Table1[[#This Row],[تاريخ الاغلاق]],"yyyy-mm"))</f>
        <v/>
      </c>
      <c r="AF417" s="1" t="str">
        <f>TEXT(Table1[[#This Row],[تاريخ الرصد]],"yyyy")</f>
        <v>2026</v>
      </c>
      <c r="AG4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8" spans="1:33">
      <c r="A418" s="1" t="s">
        <v>0</v>
      </c>
      <c r="B418" s="1" t="s">
        <v>27</v>
      </c>
      <c r="C418" s="1" t="s">
        <v>152</v>
      </c>
      <c r="D418" s="1" t="s">
        <v>2668</v>
      </c>
      <c r="E418" s="1" t="s">
        <v>2669</v>
      </c>
      <c r="F418" s="1" t="s">
        <v>2669</v>
      </c>
      <c r="G418" s="1" t="s">
        <v>94</v>
      </c>
      <c r="H418" s="1" t="s">
        <v>32</v>
      </c>
      <c r="K418" s="1" t="s">
        <v>125</v>
      </c>
      <c r="L418" s="1" t="s">
        <v>125</v>
      </c>
      <c r="M418" s="1" t="s">
        <v>384</v>
      </c>
      <c r="N418" s="1" t="s">
        <v>127</v>
      </c>
      <c r="P418" s="3">
        <v>41.555959100000003</v>
      </c>
      <c r="Q418" s="3">
        <v>19.942154899999998</v>
      </c>
      <c r="R418" s="1" t="s">
        <v>76</v>
      </c>
      <c r="S418" s="1" t="s">
        <v>52</v>
      </c>
      <c r="U418" s="1" t="s">
        <v>157</v>
      </c>
      <c r="V418" s="1" t="s">
        <v>40</v>
      </c>
      <c r="W418" s="1" t="s">
        <v>66</v>
      </c>
      <c r="X418" s="1" t="s">
        <v>2670</v>
      </c>
      <c r="Y418" s="1" t="s">
        <v>2671</v>
      </c>
      <c r="Z418" s="2">
        <v>1</v>
      </c>
      <c r="AA418" s="1" t="s">
        <v>2672</v>
      </c>
      <c r="AB418" s="1" t="s">
        <v>131</v>
      </c>
      <c r="AC418" s="1" t="str">
        <f>TEXT(Table1[[#This Row],[تاريخ الرصد]],"yyyy-mm")</f>
        <v>2026-05</v>
      </c>
      <c r="AD418" s="1"/>
      <c r="AE418" s="1" t="str">
        <f>IF(Table1[[#This Row],[تاريخ الاغلاق]]="","",TEXT(Table1[[#This Row],[تاريخ الاغلاق]],"yyyy-mm"))</f>
        <v/>
      </c>
      <c r="AF418" s="1" t="str">
        <f>TEXT(Table1[[#This Row],[تاريخ الرصد]],"yyyy")</f>
        <v>2026</v>
      </c>
      <c r="AG4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9" spans="1:33">
      <c r="A419" s="1" t="s">
        <v>0</v>
      </c>
      <c r="B419" s="1" t="s">
        <v>27</v>
      </c>
      <c r="C419" s="1" t="s">
        <v>1078</v>
      </c>
      <c r="D419" s="1" t="s">
        <v>2673</v>
      </c>
      <c r="E419" s="1" t="s">
        <v>2674</v>
      </c>
      <c r="F419" s="1" t="s">
        <v>2674</v>
      </c>
      <c r="G419" s="1" t="s">
        <v>2675</v>
      </c>
      <c r="H419" s="1" t="s">
        <v>32</v>
      </c>
      <c r="K419" s="1" t="s">
        <v>33</v>
      </c>
      <c r="L419" s="1" t="s">
        <v>135</v>
      </c>
      <c r="M419" s="1" t="s">
        <v>96</v>
      </c>
      <c r="N419" s="1" t="s">
        <v>370</v>
      </c>
      <c r="P419" s="3">
        <v>41.364457000000002</v>
      </c>
      <c r="Q419" s="3">
        <v>20.051826899999998</v>
      </c>
      <c r="R419" s="1" t="s">
        <v>626</v>
      </c>
      <c r="S419" s="1" t="s">
        <v>52</v>
      </c>
      <c r="U419" s="1" t="s">
        <v>1084</v>
      </c>
      <c r="V419" s="1" t="s">
        <v>40</v>
      </c>
      <c r="W419" s="1" t="s">
        <v>33</v>
      </c>
      <c r="X419" s="1" t="s">
        <v>2676</v>
      </c>
      <c r="Y419" s="1" t="s">
        <v>2676</v>
      </c>
      <c r="Z419" s="2">
        <v>1</v>
      </c>
      <c r="AA419" s="1" t="s">
        <v>2677</v>
      </c>
      <c r="AB419" s="1" t="s">
        <v>160</v>
      </c>
      <c r="AC419" s="1" t="str">
        <f>TEXT(Table1[[#This Row],[تاريخ الرصد]],"yyyy-mm")</f>
        <v>2026-05</v>
      </c>
      <c r="AD419" s="1"/>
      <c r="AE419" s="1" t="str">
        <f>IF(Table1[[#This Row],[تاريخ الاغلاق]]="","",TEXT(Table1[[#This Row],[تاريخ الاغلاق]],"yyyy-mm"))</f>
        <v/>
      </c>
      <c r="AF419" s="1" t="str">
        <f>TEXT(Table1[[#This Row],[تاريخ الرصد]],"yyyy")</f>
        <v>2026</v>
      </c>
      <c r="AG4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0" spans="1:33">
      <c r="A420" s="1" t="s">
        <v>0</v>
      </c>
      <c r="B420" s="1" t="s">
        <v>27</v>
      </c>
      <c r="C420" s="1" t="s">
        <v>169</v>
      </c>
      <c r="D420" s="1" t="s">
        <v>2678</v>
      </c>
      <c r="E420" s="1" t="s">
        <v>2679</v>
      </c>
      <c r="F420" s="1" t="s">
        <v>2679</v>
      </c>
      <c r="G420" s="1" t="s">
        <v>2680</v>
      </c>
      <c r="H420" s="1" t="s">
        <v>32</v>
      </c>
      <c r="K420" s="1" t="s">
        <v>33</v>
      </c>
      <c r="L420" s="1" t="s">
        <v>49</v>
      </c>
      <c r="M420" s="1" t="s">
        <v>568</v>
      </c>
      <c r="N420" s="1" t="s">
        <v>105</v>
      </c>
      <c r="P420" s="3">
        <v>41.582601334000003</v>
      </c>
      <c r="Q420" s="3">
        <v>19.871947180999999</v>
      </c>
      <c r="R420" s="1" t="s">
        <v>319</v>
      </c>
      <c r="S420" s="1" t="s">
        <v>52</v>
      </c>
      <c r="U420" s="1" t="s">
        <v>173</v>
      </c>
      <c r="V420" s="1" t="s">
        <v>40</v>
      </c>
      <c r="W420" s="1" t="s">
        <v>33</v>
      </c>
      <c r="X420" s="1" t="s">
        <v>2681</v>
      </c>
      <c r="Y420" s="1" t="s">
        <v>2681</v>
      </c>
      <c r="Z420" s="2">
        <v>1</v>
      </c>
      <c r="AA420" s="1" t="s">
        <v>2682</v>
      </c>
      <c r="AB420" s="1" t="s">
        <v>2683</v>
      </c>
      <c r="AC420" s="1" t="str">
        <f>TEXT(Table1[[#This Row],[تاريخ الرصد]],"yyyy-mm")</f>
        <v>2026-01</v>
      </c>
      <c r="AD420" s="1"/>
      <c r="AE420" s="1" t="str">
        <f>IF(Table1[[#This Row],[تاريخ الاغلاق]]="","",TEXT(Table1[[#This Row],[تاريخ الاغلاق]],"yyyy-mm"))</f>
        <v/>
      </c>
      <c r="AF420" s="1" t="str">
        <f>TEXT(Table1[[#This Row],[تاريخ الرصد]],"yyyy")</f>
        <v>2026</v>
      </c>
      <c r="AG4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1" spans="1:33">
      <c r="A421" s="1" t="s">
        <v>0</v>
      </c>
      <c r="B421" s="1" t="s">
        <v>27</v>
      </c>
      <c r="C421" s="1" t="s">
        <v>45</v>
      </c>
      <c r="D421" s="1" t="s">
        <v>2684</v>
      </c>
      <c r="E421" s="1" t="s">
        <v>2685</v>
      </c>
      <c r="F421" s="1" t="s">
        <v>2685</v>
      </c>
      <c r="G421" s="1" t="s">
        <v>94</v>
      </c>
      <c r="H421" s="1" t="s">
        <v>32</v>
      </c>
      <c r="K421" s="1" t="s">
        <v>125</v>
      </c>
      <c r="L421" s="1" t="s">
        <v>125</v>
      </c>
      <c r="M421" s="1" t="s">
        <v>525</v>
      </c>
      <c r="N421" s="1" t="s">
        <v>706</v>
      </c>
      <c r="P421" s="3">
        <v>41.426828043999997</v>
      </c>
      <c r="Q421" s="3">
        <v>19.797585044000002</v>
      </c>
      <c r="R421" s="1" t="s">
        <v>411</v>
      </c>
      <c r="S421" s="1" t="s">
        <v>52</v>
      </c>
      <c r="U421" s="1" t="s">
        <v>412</v>
      </c>
      <c r="V421" s="1" t="s">
        <v>40</v>
      </c>
      <c r="W421" s="1" t="s">
        <v>66</v>
      </c>
      <c r="X421" s="1" t="s">
        <v>2686</v>
      </c>
      <c r="Y421" s="1" t="s">
        <v>2687</v>
      </c>
      <c r="Z421" s="2">
        <v>1</v>
      </c>
      <c r="AA421" s="1" t="s">
        <v>2688</v>
      </c>
      <c r="AB421" s="1" t="s">
        <v>709</v>
      </c>
      <c r="AC421" s="1" t="str">
        <f>TEXT(Table1[[#This Row],[تاريخ الرصد]],"yyyy-mm")</f>
        <v>2026-06</v>
      </c>
      <c r="AD421" s="1"/>
      <c r="AE421" s="1" t="str">
        <f>IF(Table1[[#This Row],[تاريخ الاغلاق]]="","",TEXT(Table1[[#This Row],[تاريخ الاغلاق]],"yyyy-mm"))</f>
        <v/>
      </c>
      <c r="AF421" s="1" t="str">
        <f>TEXT(Table1[[#This Row],[تاريخ الرصد]],"yyyy")</f>
        <v>2026</v>
      </c>
      <c r="AG4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2" spans="1:33">
      <c r="A422" s="1" t="s">
        <v>0</v>
      </c>
      <c r="B422" s="1" t="s">
        <v>27</v>
      </c>
      <c r="C422" s="1" t="s">
        <v>45</v>
      </c>
      <c r="D422" s="1" t="s">
        <v>2689</v>
      </c>
      <c r="E422" s="1" t="s">
        <v>2690</v>
      </c>
      <c r="F422" s="1" t="s">
        <v>2690</v>
      </c>
      <c r="G422" s="1" t="s">
        <v>2691</v>
      </c>
      <c r="H422" s="1" t="s">
        <v>32</v>
      </c>
      <c r="K422" s="1" t="s">
        <v>33</v>
      </c>
      <c r="L422" s="1" t="s">
        <v>49</v>
      </c>
      <c r="M422" s="1" t="s">
        <v>345</v>
      </c>
      <c r="N422" s="1" t="s">
        <v>491</v>
      </c>
      <c r="P422" s="3">
        <v>41.414019000000003</v>
      </c>
      <c r="Q422" s="3">
        <v>19.814516999999999</v>
      </c>
      <c r="R422" s="1" t="s">
        <v>51</v>
      </c>
      <c r="S422" s="1" t="s">
        <v>52</v>
      </c>
      <c r="U422" s="1" t="s">
        <v>53</v>
      </c>
      <c r="V422" s="1" t="s">
        <v>40</v>
      </c>
      <c r="W422" s="1" t="s">
        <v>33</v>
      </c>
      <c r="X422" s="1" t="s">
        <v>2692</v>
      </c>
      <c r="Y422" s="1" t="s">
        <v>2693</v>
      </c>
      <c r="Z422" s="2">
        <v>1</v>
      </c>
      <c r="AA422" s="1" t="s">
        <v>2694</v>
      </c>
      <c r="AB422" s="1" t="s">
        <v>2304</v>
      </c>
      <c r="AC422" s="1" t="str">
        <f>TEXT(Table1[[#This Row],[تاريخ الرصد]],"yyyy-mm")</f>
        <v>2026-02</v>
      </c>
      <c r="AD422" s="1"/>
      <c r="AE422" s="1" t="str">
        <f>IF(Table1[[#This Row],[تاريخ الاغلاق]]="","",TEXT(Table1[[#This Row],[تاريخ الاغلاق]],"yyyy-mm"))</f>
        <v/>
      </c>
      <c r="AF422" s="1" t="str">
        <f>TEXT(Table1[[#This Row],[تاريخ الرصد]],"yyyy")</f>
        <v>2026</v>
      </c>
      <c r="AG4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3" spans="1:33">
      <c r="A423" s="1" t="s">
        <v>0</v>
      </c>
      <c r="B423" s="1" t="s">
        <v>27</v>
      </c>
      <c r="C423" s="1" t="s">
        <v>57</v>
      </c>
      <c r="D423" s="1" t="s">
        <v>2695</v>
      </c>
      <c r="E423" s="1" t="s">
        <v>2696</v>
      </c>
      <c r="F423" s="1" t="s">
        <v>2696</v>
      </c>
      <c r="G423" s="1" t="s">
        <v>2697</v>
      </c>
      <c r="H423" s="1" t="s">
        <v>32</v>
      </c>
      <c r="K423" s="1" t="s">
        <v>33</v>
      </c>
      <c r="L423" s="1" t="s">
        <v>49</v>
      </c>
      <c r="M423" s="1" t="s">
        <v>370</v>
      </c>
      <c r="N423" s="1" t="s">
        <v>126</v>
      </c>
      <c r="P423" s="3">
        <v>41.294006680999999</v>
      </c>
      <c r="Q423" s="3">
        <v>20.138704972999999</v>
      </c>
      <c r="R423" s="1" t="s">
        <v>37</v>
      </c>
      <c r="S423" s="1" t="s">
        <v>38</v>
      </c>
      <c r="U423" s="1" t="s">
        <v>361</v>
      </c>
      <c r="V423" s="1" t="s">
        <v>40</v>
      </c>
      <c r="W423" s="1" t="s">
        <v>33</v>
      </c>
      <c r="X423" s="1" t="s">
        <v>2698</v>
      </c>
      <c r="Y423" s="1" t="s">
        <v>2699</v>
      </c>
      <c r="Z423" s="2">
        <v>1</v>
      </c>
      <c r="AA423" s="1" t="s">
        <v>2700</v>
      </c>
      <c r="AB423" s="1" t="s">
        <v>1387</v>
      </c>
      <c r="AC423" s="1" t="str">
        <f>TEXT(Table1[[#This Row],[تاريخ الرصد]],"yyyy-mm")</f>
        <v>2026-05</v>
      </c>
      <c r="AD423" s="1"/>
      <c r="AE423" s="1" t="str">
        <f>IF(Table1[[#This Row],[تاريخ الاغلاق]]="","",TEXT(Table1[[#This Row],[تاريخ الاغلاق]],"yyyy-mm"))</f>
        <v/>
      </c>
      <c r="AF423" s="1" t="str">
        <f>TEXT(Table1[[#This Row],[تاريخ الرصد]],"yyyy")</f>
        <v>2026</v>
      </c>
      <c r="AG4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4" spans="1:33">
      <c r="A424" s="1" t="s">
        <v>0</v>
      </c>
      <c r="B424" s="1" t="s">
        <v>27</v>
      </c>
      <c r="C424" s="1" t="s">
        <v>57</v>
      </c>
      <c r="D424" s="1" t="s">
        <v>2701</v>
      </c>
      <c r="E424" s="1" t="s">
        <v>2702</v>
      </c>
      <c r="F424" s="1" t="s">
        <v>2702</v>
      </c>
      <c r="G424" s="1" t="s">
        <v>2703</v>
      </c>
      <c r="H424" s="1" t="s">
        <v>32</v>
      </c>
      <c r="K424" s="1" t="s">
        <v>61</v>
      </c>
      <c r="L424" s="1" t="s">
        <v>62</v>
      </c>
      <c r="M424" s="1" t="s">
        <v>63</v>
      </c>
      <c r="N424" s="1" t="s">
        <v>64</v>
      </c>
      <c r="P424" s="3">
        <v>41.28407765</v>
      </c>
      <c r="Q424" s="3">
        <v>20.163207632999999</v>
      </c>
      <c r="R424" s="1" t="s">
        <v>37</v>
      </c>
      <c r="S424" s="1" t="s">
        <v>38</v>
      </c>
      <c r="U424" s="1" t="s">
        <v>65</v>
      </c>
      <c r="V424" s="1" t="s">
        <v>40</v>
      </c>
      <c r="W424" s="1" t="s">
        <v>66</v>
      </c>
      <c r="X424" s="1" t="s">
        <v>2704</v>
      </c>
      <c r="Y424" s="1" t="s">
        <v>2705</v>
      </c>
      <c r="Z424" s="2">
        <v>1</v>
      </c>
      <c r="AA424" s="1" t="s">
        <v>2706</v>
      </c>
      <c r="AB424" s="1" t="s">
        <v>70</v>
      </c>
      <c r="AC424" s="1" t="str">
        <f>TEXT(Table1[[#This Row],[تاريخ الرصد]],"yyyy-mm")</f>
        <v>2026-06</v>
      </c>
      <c r="AD424" s="1"/>
      <c r="AE424" s="1" t="str">
        <f>IF(Table1[[#This Row],[تاريخ الاغلاق]]="","",TEXT(Table1[[#This Row],[تاريخ الاغلاق]],"yyyy-mm"))</f>
        <v/>
      </c>
      <c r="AF424" s="1" t="str">
        <f>TEXT(Table1[[#This Row],[تاريخ الرصد]],"yyyy")</f>
        <v>2026</v>
      </c>
      <c r="AG4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5" spans="1:33">
      <c r="A425" s="1" t="s">
        <v>0</v>
      </c>
      <c r="B425" s="1" t="s">
        <v>27</v>
      </c>
      <c r="C425" s="1" t="s">
        <v>57</v>
      </c>
      <c r="D425" s="1" t="s">
        <v>2707</v>
      </c>
      <c r="E425" s="1" t="s">
        <v>2708</v>
      </c>
      <c r="F425" s="1" t="s">
        <v>2708</v>
      </c>
      <c r="G425" s="1" t="s">
        <v>2709</v>
      </c>
      <c r="H425" s="1" t="s">
        <v>32</v>
      </c>
      <c r="K425" s="1" t="s">
        <v>33</v>
      </c>
      <c r="L425" s="1" t="s">
        <v>49</v>
      </c>
      <c r="M425" s="1" t="s">
        <v>370</v>
      </c>
      <c r="N425" s="1" t="s">
        <v>127</v>
      </c>
      <c r="P425" s="3">
        <v>41.281260348000004</v>
      </c>
      <c r="Q425" s="3">
        <v>20.162208397000001</v>
      </c>
      <c r="R425" s="1" t="s">
        <v>51</v>
      </c>
      <c r="S425" s="1" t="s">
        <v>52</v>
      </c>
      <c r="U425" s="1" t="s">
        <v>385</v>
      </c>
      <c r="V425" s="1" t="s">
        <v>40</v>
      </c>
      <c r="W425" s="1" t="s">
        <v>33</v>
      </c>
      <c r="X425" s="1" t="s">
        <v>2710</v>
      </c>
      <c r="Y425" s="1" t="s">
        <v>2710</v>
      </c>
      <c r="Z425" s="2">
        <v>1</v>
      </c>
      <c r="AA425" s="1" t="s">
        <v>2711</v>
      </c>
      <c r="AB425" s="1" t="s">
        <v>131</v>
      </c>
      <c r="AC425" s="1" t="str">
        <f>TEXT(Table1[[#This Row],[تاريخ الرصد]],"yyyy-mm")</f>
        <v>2026-05</v>
      </c>
      <c r="AD425" s="1"/>
      <c r="AE425" s="1" t="str">
        <f>IF(Table1[[#This Row],[تاريخ الاغلاق]]="","",TEXT(Table1[[#This Row],[تاريخ الاغلاق]],"yyyy-mm"))</f>
        <v/>
      </c>
      <c r="AF425" s="1" t="str">
        <f>TEXT(Table1[[#This Row],[تاريخ الرصد]],"yyyy")</f>
        <v>2026</v>
      </c>
      <c r="AG4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6" spans="1:33">
      <c r="A426" s="1" t="s">
        <v>91</v>
      </c>
      <c r="B426" s="1" t="s">
        <v>27</v>
      </c>
      <c r="C426" s="1" t="s">
        <v>35440</v>
      </c>
      <c r="D426" s="1" t="s">
        <v>2712</v>
      </c>
      <c r="E426" s="1" t="s">
        <v>2713</v>
      </c>
      <c r="F426" s="1" t="s">
        <v>2713</v>
      </c>
      <c r="G426" s="1" t="s">
        <v>94</v>
      </c>
      <c r="H426" s="1" t="s">
        <v>32</v>
      </c>
      <c r="K426" s="1" t="s">
        <v>95</v>
      </c>
      <c r="L426" s="1" t="s">
        <v>95</v>
      </c>
      <c r="M426" s="1" t="s">
        <v>207</v>
      </c>
      <c r="N426" s="1" t="s">
        <v>96</v>
      </c>
      <c r="O426" s="1" t="s">
        <v>96</v>
      </c>
      <c r="P426" s="3">
        <v>41.465772457</v>
      </c>
      <c r="Q426" s="3">
        <v>20.018873488000001</v>
      </c>
      <c r="R426" s="1" t="s">
        <v>37</v>
      </c>
      <c r="S426" s="1" t="s">
        <v>38</v>
      </c>
      <c r="U426" s="1" t="s">
        <v>128</v>
      </c>
      <c r="V426" s="1" t="s">
        <v>40</v>
      </c>
      <c r="W426" s="1" t="s">
        <v>33</v>
      </c>
      <c r="X426" s="1" t="s">
        <v>2714</v>
      </c>
      <c r="Y426" s="1" t="s">
        <v>2715</v>
      </c>
      <c r="Z426" s="2">
        <v>1</v>
      </c>
      <c r="AA426" s="1" t="s">
        <v>2716</v>
      </c>
      <c r="AB426" s="1" t="s">
        <v>2717</v>
      </c>
      <c r="AC426" s="1" t="str">
        <f>TEXT(Table1[[#This Row],[تاريخ الرصد]],"yyyy-mm")</f>
        <v>2026-03</v>
      </c>
      <c r="AD426" s="1"/>
      <c r="AE426" s="1" t="str">
        <f>IF(Table1[[#This Row],[تاريخ الاغلاق]]="","",TEXT(Table1[[#This Row],[تاريخ الاغلاق]],"yyyy-mm"))</f>
        <v>2026-05</v>
      </c>
      <c r="AF426" s="1" t="str">
        <f>TEXT(Table1[[#This Row],[تاريخ الرصد]],"yyyy")</f>
        <v>2026</v>
      </c>
      <c r="AG42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27" spans="1:33">
      <c r="A427" s="1" t="s">
        <v>0</v>
      </c>
      <c r="B427" s="1" t="s">
        <v>27</v>
      </c>
      <c r="C427" s="1" t="s">
        <v>28</v>
      </c>
      <c r="D427" s="1" t="s">
        <v>2718</v>
      </c>
      <c r="E427" s="1" t="s">
        <v>2719</v>
      </c>
      <c r="F427" s="1" t="s">
        <v>2719</v>
      </c>
      <c r="G427" s="1" t="s">
        <v>2720</v>
      </c>
      <c r="H427" s="1" t="s">
        <v>32</v>
      </c>
      <c r="K427" s="1" t="s">
        <v>33</v>
      </c>
      <c r="L427" s="1" t="s">
        <v>135</v>
      </c>
      <c r="M427" s="1" t="s">
        <v>146</v>
      </c>
      <c r="N427" s="1" t="s">
        <v>137</v>
      </c>
      <c r="P427" s="3">
        <v>41.647344636</v>
      </c>
      <c r="Q427" s="3">
        <v>20.282660091</v>
      </c>
      <c r="R427" s="1" t="s">
        <v>51</v>
      </c>
      <c r="S427" s="1" t="s">
        <v>52</v>
      </c>
      <c r="U427" s="1" t="s">
        <v>138</v>
      </c>
      <c r="V427" s="1" t="s">
        <v>40</v>
      </c>
      <c r="W427" s="1" t="s">
        <v>33</v>
      </c>
      <c r="X427" s="1" t="s">
        <v>2721</v>
      </c>
      <c r="Y427" s="1" t="s">
        <v>2721</v>
      </c>
      <c r="Z427" s="2">
        <v>1</v>
      </c>
      <c r="AA427" s="1" t="s">
        <v>2722</v>
      </c>
      <c r="AB427" s="1" t="s">
        <v>2284</v>
      </c>
      <c r="AC427" s="1" t="str">
        <f>TEXT(Table1[[#This Row],[تاريخ الرصد]],"yyyy-mm")</f>
        <v>2026-03</v>
      </c>
      <c r="AD427" s="1"/>
      <c r="AE427" s="1" t="str">
        <f>IF(Table1[[#This Row],[تاريخ الاغلاق]]="","",TEXT(Table1[[#This Row],[تاريخ الاغلاق]],"yyyy-mm"))</f>
        <v/>
      </c>
      <c r="AF427" s="1" t="str">
        <f>TEXT(Table1[[#This Row],[تاريخ الرصد]],"yyyy")</f>
        <v>2026</v>
      </c>
      <c r="AG4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8" spans="1:33">
      <c r="A428" s="1" t="s">
        <v>0</v>
      </c>
      <c r="B428" s="1" t="s">
        <v>27</v>
      </c>
      <c r="C428" s="1" t="s">
        <v>45</v>
      </c>
      <c r="D428" s="1" t="s">
        <v>2723</v>
      </c>
      <c r="E428" s="1" t="s">
        <v>2724</v>
      </c>
      <c r="F428" s="1" t="s">
        <v>2724</v>
      </c>
      <c r="G428" s="1" t="s">
        <v>2725</v>
      </c>
      <c r="H428" s="1" t="s">
        <v>32</v>
      </c>
      <c r="K428" s="1" t="s">
        <v>33</v>
      </c>
      <c r="L428" s="1" t="s">
        <v>49</v>
      </c>
      <c r="M428" s="1" t="s">
        <v>251</v>
      </c>
      <c r="N428" s="1" t="s">
        <v>295</v>
      </c>
      <c r="P428" s="3">
        <v>41.435405269999997</v>
      </c>
      <c r="Q428" s="3">
        <v>19.781616075999999</v>
      </c>
      <c r="R428" s="1" t="s">
        <v>474</v>
      </c>
      <c r="S428" s="1" t="s">
        <v>475</v>
      </c>
      <c r="U428" s="1" t="s">
        <v>53</v>
      </c>
      <c r="V428" s="1" t="s">
        <v>40</v>
      </c>
      <c r="W428" s="1" t="s">
        <v>33</v>
      </c>
      <c r="X428" s="1" t="s">
        <v>2726</v>
      </c>
      <c r="Y428" s="1" t="s">
        <v>2726</v>
      </c>
      <c r="Z428" s="2">
        <v>1</v>
      </c>
      <c r="AA428" s="1" t="s">
        <v>2727</v>
      </c>
      <c r="AB428" s="1" t="s">
        <v>478</v>
      </c>
      <c r="AC428" s="1" t="str">
        <f>TEXT(Table1[[#This Row],[تاريخ الرصد]],"yyyy-mm")</f>
        <v>2026-04</v>
      </c>
      <c r="AD428" s="1"/>
      <c r="AE428" s="1" t="str">
        <f>IF(Table1[[#This Row],[تاريخ الاغلاق]]="","",TEXT(Table1[[#This Row],[تاريخ الاغلاق]],"yyyy-mm"))</f>
        <v/>
      </c>
      <c r="AF428" s="1" t="str">
        <f>TEXT(Table1[[#This Row],[تاريخ الرصد]],"yyyy")</f>
        <v>2026</v>
      </c>
      <c r="AG4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9" spans="1:33">
      <c r="A429" s="1" t="s">
        <v>0</v>
      </c>
      <c r="B429" s="1" t="s">
        <v>27</v>
      </c>
      <c r="C429" s="1" t="s">
        <v>57</v>
      </c>
      <c r="D429" s="1" t="s">
        <v>2728</v>
      </c>
      <c r="E429" s="1" t="s">
        <v>2729</v>
      </c>
      <c r="F429" s="1" t="s">
        <v>2729</v>
      </c>
      <c r="G429" s="1" t="s">
        <v>2730</v>
      </c>
      <c r="H429" s="1" t="s">
        <v>32</v>
      </c>
      <c r="K429" s="1" t="s">
        <v>33</v>
      </c>
      <c r="L429" s="1" t="s">
        <v>49</v>
      </c>
      <c r="M429" s="1" t="s">
        <v>126</v>
      </c>
      <c r="N429" s="1" t="s">
        <v>127</v>
      </c>
      <c r="P429" s="3">
        <v>41.290725002000002</v>
      </c>
      <c r="Q429" s="3">
        <v>20.13457992</v>
      </c>
      <c r="R429" s="1" t="s">
        <v>76</v>
      </c>
      <c r="S429" s="1" t="s">
        <v>52</v>
      </c>
      <c r="U429" s="1" t="s">
        <v>385</v>
      </c>
      <c r="V429" s="1" t="s">
        <v>40</v>
      </c>
      <c r="W429" s="1" t="s">
        <v>33</v>
      </c>
      <c r="X429" s="1" t="s">
        <v>2731</v>
      </c>
      <c r="Y429" s="1" t="s">
        <v>2731</v>
      </c>
      <c r="Z429" s="2">
        <v>1</v>
      </c>
      <c r="AA429" s="1" t="s">
        <v>2732</v>
      </c>
      <c r="AB429" s="1" t="s">
        <v>131</v>
      </c>
      <c r="AC429" s="1" t="str">
        <f>TEXT(Table1[[#This Row],[تاريخ الرصد]],"yyyy-mm")</f>
        <v>2026-05</v>
      </c>
      <c r="AD429" s="1"/>
      <c r="AE429" s="1" t="str">
        <f>IF(Table1[[#This Row],[تاريخ الاغلاق]]="","",TEXT(Table1[[#This Row],[تاريخ الاغلاق]],"yyyy-mm"))</f>
        <v/>
      </c>
      <c r="AF429" s="1" t="str">
        <f>TEXT(Table1[[#This Row],[تاريخ الرصد]],"yyyy")</f>
        <v>2026</v>
      </c>
      <c r="AG4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0" spans="1:33">
      <c r="A430" s="1" t="s">
        <v>2733</v>
      </c>
      <c r="B430" s="1" t="s">
        <v>27</v>
      </c>
      <c r="C430" s="1" t="s">
        <v>1078</v>
      </c>
      <c r="D430" s="1" t="s">
        <v>2734</v>
      </c>
      <c r="E430" s="1" t="s">
        <v>2735</v>
      </c>
      <c r="F430" s="1" t="s">
        <v>2735</v>
      </c>
      <c r="G430" s="1" t="s">
        <v>94</v>
      </c>
      <c r="H430" s="1" t="s">
        <v>2736</v>
      </c>
      <c r="I430" s="1" t="s">
        <v>327</v>
      </c>
      <c r="J430" s="1" t="s">
        <v>1083</v>
      </c>
      <c r="K430" s="1" t="s">
        <v>327</v>
      </c>
      <c r="M430" s="1" t="s">
        <v>1965</v>
      </c>
      <c r="N430" s="1" t="s">
        <v>251</v>
      </c>
      <c r="O430" s="1" t="s">
        <v>252</v>
      </c>
      <c r="P430" s="3">
        <v>41.374040256000001</v>
      </c>
      <c r="Q430" s="3">
        <v>20.049433555</v>
      </c>
      <c r="R430" s="1" t="s">
        <v>37</v>
      </c>
      <c r="S430" s="1" t="s">
        <v>38</v>
      </c>
      <c r="U430" s="1" t="s">
        <v>1084</v>
      </c>
      <c r="V430" s="1" t="s">
        <v>40</v>
      </c>
      <c r="W430" s="1" t="s">
        <v>33</v>
      </c>
      <c r="X430" s="1" t="s">
        <v>2737</v>
      </c>
      <c r="Y430" s="1" t="s">
        <v>2737</v>
      </c>
      <c r="Z430" s="2">
        <v>1</v>
      </c>
      <c r="AA430" s="1" t="s">
        <v>2738</v>
      </c>
      <c r="AB430" s="1" t="s">
        <v>2739</v>
      </c>
      <c r="AC430" s="1" t="str">
        <f>TEXT(Table1[[#This Row],[تاريخ الرصد]],"yyyy-mm")</f>
        <v>2026-04</v>
      </c>
      <c r="AD430" s="1"/>
      <c r="AE430" s="1" t="str">
        <f>IF(Table1[[#This Row],[تاريخ الاغلاق]]="","",TEXT(Table1[[#This Row],[تاريخ الاغلاق]],"yyyy-mm"))</f>
        <v>2026-04</v>
      </c>
      <c r="AF430" s="1" t="str">
        <f>TEXT(Table1[[#This Row],[تاريخ الرصد]],"yyyy")</f>
        <v>2026</v>
      </c>
      <c r="AG4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431" spans="1:33">
      <c r="A431" s="1" t="s">
        <v>0</v>
      </c>
      <c r="B431" s="1" t="s">
        <v>27</v>
      </c>
      <c r="C431" s="1" t="s">
        <v>35440</v>
      </c>
      <c r="D431" s="1" t="s">
        <v>2740</v>
      </c>
      <c r="E431" s="1" t="s">
        <v>2741</v>
      </c>
      <c r="F431" s="1" t="s">
        <v>2741</v>
      </c>
      <c r="G431" s="1" t="s">
        <v>2742</v>
      </c>
      <c r="H431" s="1" t="s">
        <v>32</v>
      </c>
      <c r="K431" s="1" t="s">
        <v>33</v>
      </c>
      <c r="L431" s="1" t="s">
        <v>49</v>
      </c>
      <c r="M431" s="1" t="s">
        <v>251</v>
      </c>
      <c r="N431" s="1" t="s">
        <v>252</v>
      </c>
      <c r="P431" s="3">
        <v>41.468492367000003</v>
      </c>
      <c r="Q431" s="3">
        <v>20.014189671</v>
      </c>
      <c r="R431" s="1" t="s">
        <v>227</v>
      </c>
      <c r="S431" s="1" t="s">
        <v>228</v>
      </c>
      <c r="U431" s="1" t="s">
        <v>302</v>
      </c>
      <c r="V431" s="1" t="s">
        <v>40</v>
      </c>
      <c r="W431" s="1" t="s">
        <v>33</v>
      </c>
      <c r="X431" s="1" t="s">
        <v>2743</v>
      </c>
      <c r="Y431" s="1" t="s">
        <v>2743</v>
      </c>
      <c r="Z431" s="2">
        <v>1</v>
      </c>
      <c r="AA431" s="1" t="s">
        <v>2744</v>
      </c>
      <c r="AB431" s="1" t="s">
        <v>2745</v>
      </c>
      <c r="AC431" s="1" t="str">
        <f>TEXT(Table1[[#This Row],[تاريخ الرصد]],"yyyy-mm")</f>
        <v>2026-04</v>
      </c>
      <c r="AD431" s="1"/>
      <c r="AE431" s="1" t="str">
        <f>IF(Table1[[#This Row],[تاريخ الاغلاق]]="","",TEXT(Table1[[#This Row],[تاريخ الاغلاق]],"yyyy-mm"))</f>
        <v/>
      </c>
      <c r="AF431" s="1" t="str">
        <f>TEXT(Table1[[#This Row],[تاريخ الرصد]],"yyyy")</f>
        <v>2026</v>
      </c>
      <c r="AG4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2" spans="1:33">
      <c r="A432" s="1" t="s">
        <v>2746</v>
      </c>
      <c r="B432" s="1" t="s">
        <v>27</v>
      </c>
      <c r="C432" s="1" t="s">
        <v>142</v>
      </c>
      <c r="D432" s="1" t="s">
        <v>2747</v>
      </c>
      <c r="E432" s="1" t="s">
        <v>2748</v>
      </c>
      <c r="F432" s="1" t="s">
        <v>2748</v>
      </c>
      <c r="G432" s="1" t="s">
        <v>94</v>
      </c>
      <c r="H432" s="1" t="s">
        <v>2749</v>
      </c>
      <c r="I432" s="1" t="s">
        <v>188</v>
      </c>
      <c r="J432" s="1" t="s">
        <v>260</v>
      </c>
      <c r="K432" s="1" t="s">
        <v>33</v>
      </c>
      <c r="M432" s="1" t="s">
        <v>1395</v>
      </c>
      <c r="N432" s="1" t="s">
        <v>390</v>
      </c>
      <c r="O432" s="1" t="s">
        <v>370</v>
      </c>
      <c r="P432" s="3">
        <v>41.075394608000003</v>
      </c>
      <c r="Q432" s="3">
        <v>20.200626332999999</v>
      </c>
      <c r="R432" s="1" t="s">
        <v>37</v>
      </c>
      <c r="S432" s="1" t="s">
        <v>38</v>
      </c>
      <c r="U432" s="1" t="s">
        <v>148</v>
      </c>
      <c r="V432" s="1" t="s">
        <v>40</v>
      </c>
      <c r="W432" s="1" t="s">
        <v>33</v>
      </c>
      <c r="X432" s="1" t="s">
        <v>2750</v>
      </c>
      <c r="Y432" s="1" t="s">
        <v>2750</v>
      </c>
      <c r="Z432" s="2">
        <v>1</v>
      </c>
      <c r="AA432" s="1" t="s">
        <v>2751</v>
      </c>
      <c r="AB432" s="1" t="s">
        <v>2752</v>
      </c>
      <c r="AC432" s="1" t="str">
        <f>TEXT(Table1[[#This Row],[تاريخ الرصد]],"yyyy-mm")</f>
        <v>2026-05</v>
      </c>
      <c r="AD432" s="1"/>
      <c r="AE432" s="1" t="str">
        <f>IF(Table1[[#This Row],[تاريخ الاغلاق]]="","",TEXT(Table1[[#This Row],[تاريخ الاغلاق]],"yyyy-mm"))</f>
        <v>2026-05</v>
      </c>
      <c r="AF432" s="1" t="str">
        <f>TEXT(Table1[[#This Row],[تاريخ الرصد]],"yyyy")</f>
        <v>2026</v>
      </c>
      <c r="AG4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433" spans="1:33">
      <c r="A433" s="1" t="s">
        <v>0</v>
      </c>
      <c r="B433" s="1" t="s">
        <v>27</v>
      </c>
      <c r="C433" s="1" t="s">
        <v>35440</v>
      </c>
      <c r="D433" s="1" t="s">
        <v>2753</v>
      </c>
      <c r="E433" s="1" t="s">
        <v>2754</v>
      </c>
      <c r="F433" s="1" t="s">
        <v>2754</v>
      </c>
      <c r="G433" s="1" t="s">
        <v>94</v>
      </c>
      <c r="H433" s="1" t="s">
        <v>32</v>
      </c>
      <c r="K433" s="1" t="s">
        <v>125</v>
      </c>
      <c r="L433" s="1" t="s">
        <v>125</v>
      </c>
      <c r="M433" s="1" t="s">
        <v>126</v>
      </c>
      <c r="N433" s="1" t="s">
        <v>127</v>
      </c>
      <c r="P433" s="3">
        <v>41.467700850999996</v>
      </c>
      <c r="Q433" s="3">
        <v>20.018391019999999</v>
      </c>
      <c r="R433" s="1" t="s">
        <v>411</v>
      </c>
      <c r="S433" s="1" t="s">
        <v>52</v>
      </c>
      <c r="U433" s="1" t="s">
        <v>128</v>
      </c>
      <c r="V433" s="1" t="s">
        <v>40</v>
      </c>
      <c r="W433" s="1" t="s">
        <v>66</v>
      </c>
      <c r="X433" s="1" t="s">
        <v>2755</v>
      </c>
      <c r="Y433" s="1" t="s">
        <v>2755</v>
      </c>
      <c r="Z433" s="2">
        <v>1</v>
      </c>
      <c r="AA433" s="1" t="s">
        <v>2756</v>
      </c>
      <c r="AB433" s="1" t="s">
        <v>131</v>
      </c>
      <c r="AC433" s="1" t="str">
        <f>TEXT(Table1[[#This Row],[تاريخ الرصد]],"yyyy-mm")</f>
        <v>2026-05</v>
      </c>
      <c r="AD433" s="1"/>
      <c r="AE433" s="1" t="str">
        <f>IF(Table1[[#This Row],[تاريخ الاغلاق]]="","",TEXT(Table1[[#This Row],[تاريخ الاغلاق]],"yyyy-mm"))</f>
        <v/>
      </c>
      <c r="AF433" s="1" t="str">
        <f>TEXT(Table1[[#This Row],[تاريخ الرصد]],"yyyy")</f>
        <v>2026</v>
      </c>
      <c r="AG4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4" spans="1:33">
      <c r="A434" s="1" t="s">
        <v>0</v>
      </c>
      <c r="B434" s="1" t="s">
        <v>27</v>
      </c>
      <c r="C434" s="1" t="s">
        <v>57</v>
      </c>
      <c r="D434" s="1" t="s">
        <v>2757</v>
      </c>
      <c r="E434" s="1" t="s">
        <v>2758</v>
      </c>
      <c r="F434" s="1" t="s">
        <v>2758</v>
      </c>
      <c r="G434" s="1" t="s">
        <v>94</v>
      </c>
      <c r="H434" s="1" t="s">
        <v>32</v>
      </c>
      <c r="K434" s="1" t="s">
        <v>61</v>
      </c>
      <c r="L434" s="1" t="s">
        <v>336</v>
      </c>
      <c r="M434" s="1" t="s">
        <v>64</v>
      </c>
      <c r="N434" s="1" t="s">
        <v>64</v>
      </c>
      <c r="P434" s="3">
        <v>41.284883981</v>
      </c>
      <c r="Q434" s="3">
        <v>20.156648691000001</v>
      </c>
      <c r="R434" s="1" t="s">
        <v>209</v>
      </c>
      <c r="S434" s="1" t="s">
        <v>210</v>
      </c>
      <c r="U434" s="1" t="s">
        <v>385</v>
      </c>
      <c r="V434" s="1" t="s">
        <v>40</v>
      </c>
      <c r="W434" s="1" t="s">
        <v>66</v>
      </c>
      <c r="X434" s="1" t="s">
        <v>2759</v>
      </c>
      <c r="Y434" s="1" t="s">
        <v>2759</v>
      </c>
      <c r="Z434" s="2">
        <v>1</v>
      </c>
      <c r="AA434" s="1" t="s">
        <v>2760</v>
      </c>
      <c r="AB434" s="1" t="s">
        <v>1450</v>
      </c>
      <c r="AC434" s="1" t="str">
        <f>TEXT(Table1[[#This Row],[تاريخ الرصد]],"yyyy-mm")</f>
        <v>2026-06</v>
      </c>
      <c r="AD434" s="1"/>
      <c r="AE434" s="1" t="str">
        <f>IF(Table1[[#This Row],[تاريخ الاغلاق]]="","",TEXT(Table1[[#This Row],[تاريخ الاغلاق]],"yyyy-mm"))</f>
        <v/>
      </c>
      <c r="AF434" s="1" t="str">
        <f>TEXT(Table1[[#This Row],[تاريخ الرصد]],"yyyy")</f>
        <v>2026</v>
      </c>
      <c r="AG4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5" spans="1:33">
      <c r="A435" s="1" t="s">
        <v>91</v>
      </c>
      <c r="B435" s="1" t="s">
        <v>27</v>
      </c>
      <c r="C435" s="1" t="s">
        <v>169</v>
      </c>
      <c r="D435" s="1" t="s">
        <v>2761</v>
      </c>
      <c r="E435" s="1" t="s">
        <v>2762</v>
      </c>
      <c r="F435" s="1" t="s">
        <v>2762</v>
      </c>
      <c r="G435" s="1" t="s">
        <v>94</v>
      </c>
      <c r="H435" s="1" t="s">
        <v>32</v>
      </c>
      <c r="K435" s="1" t="s">
        <v>95</v>
      </c>
      <c r="L435" s="1" t="s">
        <v>95</v>
      </c>
      <c r="M435" s="1" t="s">
        <v>136</v>
      </c>
      <c r="N435" s="1" t="s">
        <v>96</v>
      </c>
      <c r="O435" s="1" t="s">
        <v>96</v>
      </c>
      <c r="P435" s="3">
        <v>41.558569706</v>
      </c>
      <c r="Q435" s="3">
        <v>19.856349508000001</v>
      </c>
      <c r="R435" s="1" t="s">
        <v>37</v>
      </c>
      <c r="S435" s="1" t="s">
        <v>38</v>
      </c>
      <c r="U435" s="1" t="s">
        <v>173</v>
      </c>
      <c r="V435" s="1" t="s">
        <v>40</v>
      </c>
      <c r="W435" s="1" t="s">
        <v>33</v>
      </c>
      <c r="X435" s="1" t="s">
        <v>2763</v>
      </c>
      <c r="Y435" s="1" t="s">
        <v>2764</v>
      </c>
      <c r="Z435" s="2">
        <v>1</v>
      </c>
      <c r="AA435" s="1" t="s">
        <v>2765</v>
      </c>
      <c r="AB435" s="1" t="s">
        <v>788</v>
      </c>
      <c r="AC435" s="1" t="str">
        <f>TEXT(Table1[[#This Row],[تاريخ الرصد]],"yyyy-mm")</f>
        <v>2026-03</v>
      </c>
      <c r="AD435" s="1"/>
      <c r="AE435" s="1" t="str">
        <f>IF(Table1[[#This Row],[تاريخ الاغلاق]]="","",TEXT(Table1[[#This Row],[تاريخ الاغلاق]],"yyyy-mm"))</f>
        <v>2026-05</v>
      </c>
      <c r="AF435" s="1" t="str">
        <f>TEXT(Table1[[#This Row],[تاريخ الرصد]],"yyyy")</f>
        <v>2026</v>
      </c>
      <c r="AG4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36" spans="1:33">
      <c r="A436" s="1" t="s">
        <v>0</v>
      </c>
      <c r="B436" s="1" t="s">
        <v>27</v>
      </c>
      <c r="C436" s="1" t="s">
        <v>28</v>
      </c>
      <c r="D436" s="1" t="s">
        <v>2766</v>
      </c>
      <c r="E436" s="1" t="s">
        <v>2767</v>
      </c>
      <c r="F436" s="1" t="s">
        <v>2767</v>
      </c>
      <c r="G436" s="1" t="s">
        <v>2768</v>
      </c>
      <c r="H436" s="1" t="s">
        <v>32</v>
      </c>
      <c r="K436" s="1" t="s">
        <v>33</v>
      </c>
      <c r="L436" s="1" t="s">
        <v>49</v>
      </c>
      <c r="M436" s="1" t="s">
        <v>2339</v>
      </c>
      <c r="N436" s="1" t="s">
        <v>482</v>
      </c>
      <c r="P436" s="3">
        <v>41.648111223999997</v>
      </c>
      <c r="Q436" s="3">
        <v>20.287187286999998</v>
      </c>
      <c r="R436" s="1" t="s">
        <v>209</v>
      </c>
      <c r="S436" s="1" t="s">
        <v>210</v>
      </c>
      <c r="U436" s="1" t="s">
        <v>138</v>
      </c>
      <c r="V436" s="1" t="s">
        <v>40</v>
      </c>
      <c r="W436" s="1" t="s">
        <v>33</v>
      </c>
      <c r="X436" s="1" t="s">
        <v>2769</v>
      </c>
      <c r="Y436" s="1" t="s">
        <v>2769</v>
      </c>
      <c r="Z436" s="2">
        <v>1</v>
      </c>
      <c r="AA436" s="1" t="s">
        <v>2770</v>
      </c>
      <c r="AB436" s="1" t="s">
        <v>2771</v>
      </c>
      <c r="AC436" s="1" t="str">
        <f>TEXT(Table1[[#This Row],[تاريخ الرصد]],"yyyy-mm")</f>
        <v>2026-02</v>
      </c>
      <c r="AD436" s="1"/>
      <c r="AE436" s="1" t="str">
        <f>IF(Table1[[#This Row],[تاريخ الاغلاق]]="","",TEXT(Table1[[#This Row],[تاريخ الاغلاق]],"yyyy-mm"))</f>
        <v/>
      </c>
      <c r="AF436" s="1" t="str">
        <f>TEXT(Table1[[#This Row],[تاريخ الرصد]],"yyyy")</f>
        <v>2026</v>
      </c>
      <c r="AG4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7" spans="1:33">
      <c r="A437" s="1" t="s">
        <v>0</v>
      </c>
      <c r="B437" s="1" t="s">
        <v>27</v>
      </c>
      <c r="C437" s="1" t="s">
        <v>35440</v>
      </c>
      <c r="D437" s="1" t="s">
        <v>2772</v>
      </c>
      <c r="E437" s="1" t="s">
        <v>2773</v>
      </c>
      <c r="F437" s="1" t="s">
        <v>2773</v>
      </c>
      <c r="G437" s="1" t="s">
        <v>2774</v>
      </c>
      <c r="H437" s="1" t="s">
        <v>32</v>
      </c>
      <c r="K437" s="1" t="s">
        <v>33</v>
      </c>
      <c r="L437" s="1" t="s">
        <v>49</v>
      </c>
      <c r="M437" s="1" t="s">
        <v>482</v>
      </c>
      <c r="N437" s="1" t="s">
        <v>1757</v>
      </c>
      <c r="P437" s="3">
        <v>41.477511655000001</v>
      </c>
      <c r="Q437" s="3">
        <v>20.009007427</v>
      </c>
      <c r="R437" s="1" t="s">
        <v>51</v>
      </c>
      <c r="S437" s="1" t="s">
        <v>52</v>
      </c>
      <c r="U437" s="1" t="s">
        <v>108</v>
      </c>
      <c r="V437" s="1" t="s">
        <v>40</v>
      </c>
      <c r="W437" s="1" t="s">
        <v>33</v>
      </c>
      <c r="X437" s="1" t="s">
        <v>2775</v>
      </c>
      <c r="Y437" s="1" t="s">
        <v>2775</v>
      </c>
      <c r="Z437" s="2">
        <v>1</v>
      </c>
      <c r="AA437" s="1" t="s">
        <v>2776</v>
      </c>
      <c r="AB437" s="1" t="s">
        <v>2777</v>
      </c>
      <c r="AC437" s="1" t="str">
        <f>TEXT(Table1[[#This Row],[تاريخ الرصد]],"yyyy-mm")</f>
        <v>2026-02</v>
      </c>
      <c r="AD437" s="1"/>
      <c r="AE437" s="1" t="str">
        <f>IF(Table1[[#This Row],[تاريخ الاغلاق]]="","",TEXT(Table1[[#This Row],[تاريخ الاغلاق]],"yyyy-mm"))</f>
        <v/>
      </c>
      <c r="AF437" s="1" t="str">
        <f>TEXT(Table1[[#This Row],[تاريخ الرصد]],"yyyy")</f>
        <v>2026</v>
      </c>
      <c r="AG4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8" spans="1:33">
      <c r="A438" s="1" t="s">
        <v>0</v>
      </c>
      <c r="B438" s="1" t="s">
        <v>27</v>
      </c>
      <c r="C438" s="1" t="s">
        <v>35440</v>
      </c>
      <c r="D438" s="1" t="s">
        <v>2778</v>
      </c>
      <c r="E438" s="1" t="s">
        <v>2779</v>
      </c>
      <c r="F438" s="1" t="s">
        <v>2779</v>
      </c>
      <c r="G438" s="1" t="s">
        <v>2780</v>
      </c>
      <c r="H438" s="1" t="s">
        <v>32</v>
      </c>
      <c r="K438" s="1" t="s">
        <v>33</v>
      </c>
      <c r="L438" s="1" t="s">
        <v>135</v>
      </c>
      <c r="M438" s="1" t="s">
        <v>251</v>
      </c>
      <c r="N438" s="1" t="s">
        <v>252</v>
      </c>
      <c r="P438" s="3">
        <v>41.503682965000003</v>
      </c>
      <c r="Q438" s="3">
        <v>20.005550562</v>
      </c>
      <c r="R438" s="1" t="s">
        <v>51</v>
      </c>
      <c r="S438" s="1" t="s">
        <v>52</v>
      </c>
      <c r="U438" s="1" t="s">
        <v>108</v>
      </c>
      <c r="V438" s="1" t="s">
        <v>40</v>
      </c>
      <c r="W438" s="1" t="s">
        <v>33</v>
      </c>
      <c r="X438" s="1" t="s">
        <v>2781</v>
      </c>
      <c r="Y438" s="1" t="s">
        <v>2781</v>
      </c>
      <c r="Z438" s="2">
        <v>1</v>
      </c>
      <c r="AA438" s="1" t="s">
        <v>2782</v>
      </c>
      <c r="AB438" s="1" t="s">
        <v>2783</v>
      </c>
      <c r="AC438" s="1" t="str">
        <f>TEXT(Table1[[#This Row],[تاريخ الرصد]],"yyyy-mm")</f>
        <v>2026-04</v>
      </c>
      <c r="AD438" s="1"/>
      <c r="AE438" s="1" t="str">
        <f>IF(Table1[[#This Row],[تاريخ الاغلاق]]="","",TEXT(Table1[[#This Row],[تاريخ الاغلاق]],"yyyy-mm"))</f>
        <v/>
      </c>
      <c r="AF438" s="1" t="str">
        <f>TEXT(Table1[[#This Row],[تاريخ الرصد]],"yyyy")</f>
        <v>2026</v>
      </c>
      <c r="AG4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9" spans="1:33">
      <c r="A439" s="1" t="s">
        <v>0</v>
      </c>
      <c r="B439" s="1" t="s">
        <v>27</v>
      </c>
      <c r="C439" s="1" t="s">
        <v>184</v>
      </c>
      <c r="D439" s="1" t="s">
        <v>2784</v>
      </c>
      <c r="E439" s="1" t="s">
        <v>2785</v>
      </c>
      <c r="F439" s="1" t="s">
        <v>2785</v>
      </c>
      <c r="G439" s="1" t="s">
        <v>2786</v>
      </c>
      <c r="H439" s="1" t="s">
        <v>32</v>
      </c>
      <c r="K439" s="1" t="s">
        <v>33</v>
      </c>
      <c r="L439" s="1" t="s">
        <v>34</v>
      </c>
      <c r="M439" s="1" t="s">
        <v>35</v>
      </c>
      <c r="N439" s="1" t="s">
        <v>36</v>
      </c>
      <c r="P439" s="3">
        <v>41.232468029000003</v>
      </c>
      <c r="Q439" s="3">
        <v>19.953838196</v>
      </c>
      <c r="R439" s="1" t="s">
        <v>209</v>
      </c>
      <c r="S439" s="1" t="s">
        <v>210</v>
      </c>
      <c r="U439" s="1" t="s">
        <v>237</v>
      </c>
      <c r="V439" s="1" t="s">
        <v>40</v>
      </c>
      <c r="W439" s="1" t="s">
        <v>33</v>
      </c>
      <c r="X439" s="1" t="s">
        <v>2787</v>
      </c>
      <c r="Y439" s="1" t="s">
        <v>2787</v>
      </c>
      <c r="Z439" s="2">
        <v>1</v>
      </c>
      <c r="AA439" s="1" t="s">
        <v>2788</v>
      </c>
      <c r="AB439" s="1" t="s">
        <v>2789</v>
      </c>
      <c r="AC439" s="1" t="str">
        <f>TEXT(Table1[[#This Row],[تاريخ الرصد]],"yyyy-mm")</f>
        <v>2026-01</v>
      </c>
      <c r="AD439" s="1"/>
      <c r="AE439" s="1" t="str">
        <f>IF(Table1[[#This Row],[تاريخ الاغلاق]]="","",TEXT(Table1[[#This Row],[تاريخ الاغلاق]],"yyyy-mm"))</f>
        <v/>
      </c>
      <c r="AF439" s="1" t="str">
        <f>TEXT(Table1[[#This Row],[تاريخ الرصد]],"yyyy")</f>
        <v>2026</v>
      </c>
      <c r="AG4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0" spans="1:33">
      <c r="A440" s="1" t="s">
        <v>0</v>
      </c>
      <c r="B440" s="1" t="s">
        <v>27</v>
      </c>
      <c r="C440" s="1" t="s">
        <v>45</v>
      </c>
      <c r="D440" s="1" t="s">
        <v>2790</v>
      </c>
      <c r="E440" s="1" t="s">
        <v>2791</v>
      </c>
      <c r="F440" s="1" t="s">
        <v>2791</v>
      </c>
      <c r="G440" s="1" t="s">
        <v>2792</v>
      </c>
      <c r="H440" s="1" t="s">
        <v>32</v>
      </c>
      <c r="K440" s="1" t="s">
        <v>33</v>
      </c>
      <c r="L440" s="1" t="s">
        <v>49</v>
      </c>
      <c r="M440" s="1" t="s">
        <v>136</v>
      </c>
      <c r="N440" s="1" t="s">
        <v>75</v>
      </c>
      <c r="P440" s="3">
        <v>41.415161406999999</v>
      </c>
      <c r="Q440" s="3">
        <v>19.810977191999999</v>
      </c>
      <c r="R440" s="1" t="s">
        <v>227</v>
      </c>
      <c r="S440" s="1" t="s">
        <v>228</v>
      </c>
      <c r="U440" s="1" t="s">
        <v>53</v>
      </c>
      <c r="V440" s="1" t="s">
        <v>40</v>
      </c>
      <c r="W440" s="1" t="s">
        <v>33</v>
      </c>
      <c r="X440" s="1" t="s">
        <v>2793</v>
      </c>
      <c r="Y440" s="1" t="s">
        <v>2793</v>
      </c>
      <c r="Z440" s="2">
        <v>1</v>
      </c>
      <c r="AA440" s="1" t="s">
        <v>2794</v>
      </c>
      <c r="AB440" s="1" t="s">
        <v>2795</v>
      </c>
      <c r="AC440" s="1" t="str">
        <f>TEXT(Table1[[#This Row],[تاريخ الرصد]],"yyyy-mm")</f>
        <v>2026-03</v>
      </c>
      <c r="AD440" s="1"/>
      <c r="AE440" s="1" t="str">
        <f>IF(Table1[[#This Row],[تاريخ الاغلاق]]="","",TEXT(Table1[[#This Row],[تاريخ الاغلاق]],"yyyy-mm"))</f>
        <v/>
      </c>
      <c r="AF440" s="1" t="str">
        <f>TEXT(Table1[[#This Row],[تاريخ الرصد]],"yyyy")</f>
        <v>2026</v>
      </c>
      <c r="AG4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1" spans="1:33">
      <c r="A441" s="1" t="s">
        <v>0</v>
      </c>
      <c r="B441" s="1" t="s">
        <v>27</v>
      </c>
      <c r="C441" s="1" t="s">
        <v>142</v>
      </c>
      <c r="D441" s="1" t="s">
        <v>2796</v>
      </c>
      <c r="E441" s="1" t="s">
        <v>2797</v>
      </c>
      <c r="F441" s="1" t="s">
        <v>2797</v>
      </c>
      <c r="G441" s="1" t="s">
        <v>2798</v>
      </c>
      <c r="H441" s="1" t="s">
        <v>32</v>
      </c>
      <c r="K441" s="1" t="s">
        <v>33</v>
      </c>
      <c r="L441" s="1" t="s">
        <v>49</v>
      </c>
      <c r="M441" s="1" t="s">
        <v>146</v>
      </c>
      <c r="N441" s="1" t="s">
        <v>137</v>
      </c>
      <c r="P441" s="3">
        <v>41.072519313000001</v>
      </c>
      <c r="Q441" s="3">
        <v>20.202179943000001</v>
      </c>
      <c r="R441" s="1" t="s">
        <v>51</v>
      </c>
      <c r="S441" s="1" t="s">
        <v>52</v>
      </c>
      <c r="U441" s="1" t="s">
        <v>148</v>
      </c>
      <c r="V441" s="1" t="s">
        <v>40</v>
      </c>
      <c r="W441" s="1" t="s">
        <v>33</v>
      </c>
      <c r="X441" s="1" t="s">
        <v>2799</v>
      </c>
      <c r="Y441" s="1" t="s">
        <v>2799</v>
      </c>
      <c r="Z441" s="2">
        <v>1</v>
      </c>
      <c r="AA441" s="1" t="s">
        <v>2800</v>
      </c>
      <c r="AB441" s="1" t="s">
        <v>2801</v>
      </c>
      <c r="AC441" s="1" t="str">
        <f>TEXT(Table1[[#This Row],[تاريخ الرصد]],"yyyy-mm")</f>
        <v>2026-03</v>
      </c>
      <c r="AD441" s="1"/>
      <c r="AE441" s="1" t="str">
        <f>IF(Table1[[#This Row],[تاريخ الاغلاق]]="","",TEXT(Table1[[#This Row],[تاريخ الاغلاق]],"yyyy-mm"))</f>
        <v/>
      </c>
      <c r="AF441" s="1" t="str">
        <f>TEXT(Table1[[#This Row],[تاريخ الرصد]],"yyyy")</f>
        <v>2026</v>
      </c>
      <c r="AG4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2" spans="1:33">
      <c r="A442" s="1" t="s">
        <v>0</v>
      </c>
      <c r="B442" s="1" t="s">
        <v>27</v>
      </c>
      <c r="C442" s="1" t="s">
        <v>45</v>
      </c>
      <c r="D442" s="1" t="s">
        <v>2802</v>
      </c>
      <c r="E442" s="1" t="s">
        <v>2803</v>
      </c>
      <c r="F442" s="1" t="s">
        <v>2803</v>
      </c>
      <c r="G442" s="1" t="s">
        <v>2804</v>
      </c>
      <c r="H442" s="1" t="s">
        <v>32</v>
      </c>
      <c r="K442" s="1" t="s">
        <v>33</v>
      </c>
      <c r="L442" s="1" t="s">
        <v>49</v>
      </c>
      <c r="M442" s="1" t="s">
        <v>156</v>
      </c>
      <c r="N442" s="1" t="s">
        <v>126</v>
      </c>
      <c r="P442" s="3">
        <v>41.437820623</v>
      </c>
      <c r="Q442" s="3">
        <v>19.750849844000001</v>
      </c>
      <c r="R442" s="1" t="s">
        <v>37</v>
      </c>
      <c r="S442" s="1" t="s">
        <v>38</v>
      </c>
      <c r="U442" s="1" t="s">
        <v>53</v>
      </c>
      <c r="V442" s="1" t="s">
        <v>40</v>
      </c>
      <c r="W442" s="1" t="s">
        <v>33</v>
      </c>
      <c r="X442" s="1" t="s">
        <v>2805</v>
      </c>
      <c r="Y442" s="1" t="s">
        <v>2805</v>
      </c>
      <c r="Z442" s="2">
        <v>1</v>
      </c>
      <c r="AA442" s="1" t="s">
        <v>2806</v>
      </c>
      <c r="AB442" s="1" t="s">
        <v>978</v>
      </c>
      <c r="AC442" s="1" t="str">
        <f>TEXT(Table1[[#This Row],[تاريخ الرصد]],"yyyy-mm")</f>
        <v>2026-05</v>
      </c>
      <c r="AD442" s="1"/>
      <c r="AE442" s="1" t="str">
        <f>IF(Table1[[#This Row],[تاريخ الاغلاق]]="","",TEXT(Table1[[#This Row],[تاريخ الاغلاق]],"yyyy-mm"))</f>
        <v/>
      </c>
      <c r="AF442" s="1" t="str">
        <f>TEXT(Table1[[#This Row],[تاريخ الرصد]],"yyyy")</f>
        <v>2026</v>
      </c>
      <c r="AG4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3" spans="1:33">
      <c r="A443" s="1" t="s">
        <v>0</v>
      </c>
      <c r="B443" s="1" t="s">
        <v>27</v>
      </c>
      <c r="C443" s="1" t="s">
        <v>35440</v>
      </c>
      <c r="D443" s="1" t="s">
        <v>2807</v>
      </c>
      <c r="E443" s="1" t="s">
        <v>2808</v>
      </c>
      <c r="F443" s="1" t="s">
        <v>2808</v>
      </c>
      <c r="G443" s="1" t="s">
        <v>94</v>
      </c>
      <c r="H443" s="1" t="s">
        <v>32</v>
      </c>
      <c r="K443" s="1" t="s">
        <v>125</v>
      </c>
      <c r="L443" s="1" t="s">
        <v>125</v>
      </c>
      <c r="M443" s="1" t="s">
        <v>126</v>
      </c>
      <c r="N443" s="1" t="s">
        <v>127</v>
      </c>
      <c r="P443" s="3">
        <v>41.505425000000002</v>
      </c>
      <c r="Q443" s="3">
        <v>20.000729</v>
      </c>
      <c r="R443" s="1" t="s">
        <v>51</v>
      </c>
      <c r="S443" s="1" t="s">
        <v>52</v>
      </c>
      <c r="U443" s="1" t="s">
        <v>108</v>
      </c>
      <c r="V443" s="1" t="s">
        <v>40</v>
      </c>
      <c r="W443" s="1" t="s">
        <v>66</v>
      </c>
      <c r="X443" s="1" t="s">
        <v>1972</v>
      </c>
      <c r="Y443" s="1" t="s">
        <v>1972</v>
      </c>
      <c r="Z443" s="2">
        <v>1</v>
      </c>
      <c r="AA443" s="1" t="s">
        <v>2809</v>
      </c>
      <c r="AB443" s="1" t="s">
        <v>131</v>
      </c>
      <c r="AC443" s="1" t="str">
        <f>TEXT(Table1[[#This Row],[تاريخ الرصد]],"yyyy-mm")</f>
        <v>2026-05</v>
      </c>
      <c r="AD443" s="1"/>
      <c r="AE443" s="1" t="str">
        <f>IF(Table1[[#This Row],[تاريخ الاغلاق]]="","",TEXT(Table1[[#This Row],[تاريخ الاغلاق]],"yyyy-mm"))</f>
        <v/>
      </c>
      <c r="AF443" s="1" t="str">
        <f>TEXT(Table1[[#This Row],[تاريخ الرصد]],"yyyy")</f>
        <v>2026</v>
      </c>
      <c r="AG4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4" spans="1:33">
      <c r="A444" s="1" t="s">
        <v>0</v>
      </c>
      <c r="B444" s="1" t="s">
        <v>27</v>
      </c>
      <c r="C444" s="1" t="s">
        <v>35440</v>
      </c>
      <c r="D444" s="1" t="s">
        <v>2810</v>
      </c>
      <c r="E444" s="1" t="s">
        <v>2811</v>
      </c>
      <c r="F444" s="1" t="s">
        <v>2811</v>
      </c>
      <c r="G444" s="1" t="s">
        <v>2812</v>
      </c>
      <c r="H444" s="1" t="s">
        <v>32</v>
      </c>
      <c r="K444" s="1" t="s">
        <v>33</v>
      </c>
      <c r="L444" s="1" t="s">
        <v>135</v>
      </c>
      <c r="M444" s="1" t="s">
        <v>263</v>
      </c>
      <c r="N444" s="1" t="s">
        <v>2813</v>
      </c>
      <c r="P444" s="3">
        <v>41.489865133000002</v>
      </c>
      <c r="Q444" s="3">
        <v>20.037195971999999</v>
      </c>
      <c r="R444" s="1" t="s">
        <v>37</v>
      </c>
      <c r="S444" s="1" t="s">
        <v>38</v>
      </c>
      <c r="U444" s="1" t="s">
        <v>302</v>
      </c>
      <c r="V444" s="1" t="s">
        <v>40</v>
      </c>
      <c r="W444" s="1" t="s">
        <v>33</v>
      </c>
      <c r="X444" s="1" t="s">
        <v>2814</v>
      </c>
      <c r="Y444" s="1" t="s">
        <v>2814</v>
      </c>
      <c r="Z444" s="2">
        <v>1</v>
      </c>
      <c r="AA444" s="1" t="s">
        <v>2815</v>
      </c>
      <c r="AB444" s="1" t="s">
        <v>2816</v>
      </c>
      <c r="AC444" s="1" t="str">
        <f>TEXT(Table1[[#This Row],[تاريخ الرصد]],"yyyy-mm")</f>
        <v>2026-04</v>
      </c>
      <c r="AD444" s="1"/>
      <c r="AE444" s="1" t="str">
        <f>IF(Table1[[#This Row],[تاريخ الاغلاق]]="","",TEXT(Table1[[#This Row],[تاريخ الاغلاق]],"yyyy-mm"))</f>
        <v/>
      </c>
      <c r="AF444" s="1" t="str">
        <f>TEXT(Table1[[#This Row],[تاريخ الرصد]],"yyyy")</f>
        <v>2026</v>
      </c>
      <c r="AG4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5" spans="1:33">
      <c r="A445" s="1" t="s">
        <v>0</v>
      </c>
      <c r="B445" s="1" t="s">
        <v>27</v>
      </c>
      <c r="C445" s="1" t="s">
        <v>45</v>
      </c>
      <c r="D445" s="1" t="s">
        <v>2817</v>
      </c>
      <c r="E445" s="1" t="s">
        <v>2818</v>
      </c>
      <c r="F445" s="1" t="s">
        <v>2818</v>
      </c>
      <c r="G445" s="1" t="s">
        <v>94</v>
      </c>
      <c r="H445" s="1" t="s">
        <v>32</v>
      </c>
      <c r="K445" s="1" t="s">
        <v>125</v>
      </c>
      <c r="L445" s="1" t="s">
        <v>125</v>
      </c>
      <c r="M445" s="1" t="s">
        <v>390</v>
      </c>
      <c r="N445" s="1" t="s">
        <v>127</v>
      </c>
      <c r="P445" s="3">
        <v>41.434046778000003</v>
      </c>
      <c r="Q445" s="3">
        <v>19.780081418999998</v>
      </c>
      <c r="R445" s="1" t="s">
        <v>1470</v>
      </c>
      <c r="S445" s="1" t="s">
        <v>52</v>
      </c>
      <c r="U445" s="1" t="s">
        <v>53</v>
      </c>
      <c r="V445" s="1" t="s">
        <v>40</v>
      </c>
      <c r="W445" s="1" t="s">
        <v>66</v>
      </c>
      <c r="X445" s="1" t="s">
        <v>2819</v>
      </c>
      <c r="Y445" s="1" t="s">
        <v>2819</v>
      </c>
      <c r="Z445" s="2">
        <v>1</v>
      </c>
      <c r="AA445" s="1" t="s">
        <v>2820</v>
      </c>
      <c r="AB445" s="1" t="s">
        <v>131</v>
      </c>
      <c r="AC445" s="1" t="str">
        <f>TEXT(Table1[[#This Row],[تاريخ الرصد]],"yyyy-mm")</f>
        <v>2026-05</v>
      </c>
      <c r="AD445" s="1"/>
      <c r="AE445" s="1" t="str">
        <f>IF(Table1[[#This Row],[تاريخ الاغلاق]]="","",TEXT(Table1[[#This Row],[تاريخ الاغلاق]],"yyyy-mm"))</f>
        <v/>
      </c>
      <c r="AF445" s="1" t="str">
        <f>TEXT(Table1[[#This Row],[تاريخ الرصد]],"yyyy")</f>
        <v>2026</v>
      </c>
      <c r="AG4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6" spans="1:33">
      <c r="A446" s="1" t="s">
        <v>0</v>
      </c>
      <c r="B446" s="1" t="s">
        <v>27</v>
      </c>
      <c r="C446" s="1" t="s">
        <v>35440</v>
      </c>
      <c r="D446" s="1" t="s">
        <v>2821</v>
      </c>
      <c r="E446" s="1" t="s">
        <v>2822</v>
      </c>
      <c r="F446" s="1" t="s">
        <v>2822</v>
      </c>
      <c r="G446" s="1" t="s">
        <v>2823</v>
      </c>
      <c r="H446" s="1" t="s">
        <v>32</v>
      </c>
      <c r="K446" s="1" t="s">
        <v>33</v>
      </c>
      <c r="L446" s="1" t="s">
        <v>49</v>
      </c>
      <c r="M446" s="1" t="s">
        <v>346</v>
      </c>
      <c r="N446" s="1" t="s">
        <v>541</v>
      </c>
      <c r="P446" s="3">
        <v>41.475230000000003</v>
      </c>
      <c r="Q446" s="3">
        <v>20.023215</v>
      </c>
      <c r="R446" s="1" t="s">
        <v>626</v>
      </c>
      <c r="S446" s="1" t="s">
        <v>52</v>
      </c>
      <c r="U446" s="1" t="s">
        <v>128</v>
      </c>
      <c r="V446" s="1" t="s">
        <v>40</v>
      </c>
      <c r="W446" s="1" t="s">
        <v>33</v>
      </c>
      <c r="X446" s="1" t="s">
        <v>2824</v>
      </c>
      <c r="Y446" s="1" t="s">
        <v>2824</v>
      </c>
      <c r="Z446" s="2">
        <v>1</v>
      </c>
      <c r="AA446" s="1" t="s">
        <v>2825</v>
      </c>
      <c r="AB446" s="1" t="s">
        <v>1559</v>
      </c>
      <c r="AC446" s="1" t="str">
        <f>TEXT(Table1[[#This Row],[تاريخ الرصد]],"yyyy-mm")</f>
        <v>2026-02</v>
      </c>
      <c r="AD446" s="1"/>
      <c r="AE446" s="1" t="str">
        <f>IF(Table1[[#This Row],[تاريخ الاغلاق]]="","",TEXT(Table1[[#This Row],[تاريخ الاغلاق]],"yyyy-mm"))</f>
        <v/>
      </c>
      <c r="AF446" s="1" t="str">
        <f>TEXT(Table1[[#This Row],[تاريخ الرصد]],"yyyy")</f>
        <v>2026</v>
      </c>
      <c r="AG4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7" spans="1:33">
      <c r="A447" s="1" t="s">
        <v>0</v>
      </c>
      <c r="B447" s="1" t="s">
        <v>27</v>
      </c>
      <c r="C447" s="1" t="s">
        <v>28</v>
      </c>
      <c r="D447" s="1" t="s">
        <v>2826</v>
      </c>
      <c r="E447" s="1" t="s">
        <v>2827</v>
      </c>
      <c r="F447" s="1" t="s">
        <v>2827</v>
      </c>
      <c r="G447" s="1" t="s">
        <v>2828</v>
      </c>
      <c r="H447" s="1" t="s">
        <v>32</v>
      </c>
      <c r="K447" s="1" t="s">
        <v>33</v>
      </c>
      <c r="L447" s="1" t="s">
        <v>34</v>
      </c>
      <c r="M447" s="1" t="s">
        <v>116</v>
      </c>
      <c r="N447" s="1" t="s">
        <v>105</v>
      </c>
      <c r="P447" s="3">
        <v>41.630205015000001</v>
      </c>
      <c r="Q447" s="3">
        <v>20.238241249000001</v>
      </c>
      <c r="R447" s="1" t="s">
        <v>51</v>
      </c>
      <c r="S447" s="1" t="s">
        <v>52</v>
      </c>
      <c r="U447" s="1" t="s">
        <v>959</v>
      </c>
      <c r="V447" s="1" t="s">
        <v>40</v>
      </c>
      <c r="W447" s="1" t="s">
        <v>33</v>
      </c>
      <c r="X447" s="1" t="s">
        <v>2829</v>
      </c>
      <c r="Y447" s="1" t="s">
        <v>2829</v>
      </c>
      <c r="Z447" s="2">
        <v>1</v>
      </c>
      <c r="AA447" s="1" t="s">
        <v>2830</v>
      </c>
      <c r="AB447" s="1" t="s">
        <v>2831</v>
      </c>
      <c r="AC447" s="1" t="str">
        <f>TEXT(Table1[[#This Row],[تاريخ الرصد]],"yyyy-mm")</f>
        <v>2026-01</v>
      </c>
      <c r="AD447" s="1"/>
      <c r="AE447" s="1" t="str">
        <f>IF(Table1[[#This Row],[تاريخ الاغلاق]]="","",TEXT(Table1[[#This Row],[تاريخ الاغلاق]],"yyyy-mm"))</f>
        <v/>
      </c>
      <c r="AF447" s="1" t="str">
        <f>TEXT(Table1[[#This Row],[تاريخ الرصد]],"yyyy")</f>
        <v>2026</v>
      </c>
      <c r="AG4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8" spans="1:33">
      <c r="A448" s="1" t="s">
        <v>0</v>
      </c>
      <c r="B448" s="1" t="s">
        <v>27</v>
      </c>
      <c r="C448" s="1" t="s">
        <v>45</v>
      </c>
      <c r="D448" s="1" t="s">
        <v>2832</v>
      </c>
      <c r="E448" s="1" t="s">
        <v>2833</v>
      </c>
      <c r="F448" s="1" t="s">
        <v>2833</v>
      </c>
      <c r="G448" s="1" t="s">
        <v>2834</v>
      </c>
      <c r="H448" s="1" t="s">
        <v>32</v>
      </c>
      <c r="K448" s="1" t="s">
        <v>33</v>
      </c>
      <c r="L448" s="1" t="s">
        <v>49</v>
      </c>
      <c r="M448" s="1" t="s">
        <v>482</v>
      </c>
      <c r="N448" s="1" t="s">
        <v>1757</v>
      </c>
      <c r="P448" s="3">
        <v>41.432493751999999</v>
      </c>
      <c r="Q448" s="3">
        <v>19.779518505999999</v>
      </c>
      <c r="R448" s="1" t="s">
        <v>484</v>
      </c>
      <c r="S448" s="1" t="s">
        <v>38</v>
      </c>
      <c r="U448" s="1" t="s">
        <v>53</v>
      </c>
      <c r="V448" s="1" t="s">
        <v>40</v>
      </c>
      <c r="W448" s="1" t="s">
        <v>33</v>
      </c>
      <c r="X448" s="1" t="s">
        <v>2835</v>
      </c>
      <c r="Y448" s="1" t="s">
        <v>2835</v>
      </c>
      <c r="Z448" s="2">
        <v>1</v>
      </c>
      <c r="AA448" s="1" t="s">
        <v>2836</v>
      </c>
      <c r="AB448" s="1" t="s">
        <v>2837</v>
      </c>
      <c r="AC448" s="1" t="str">
        <f>TEXT(Table1[[#This Row],[تاريخ الرصد]],"yyyy-mm")</f>
        <v>2026-02</v>
      </c>
      <c r="AD448" s="1"/>
      <c r="AE448" s="1" t="str">
        <f>IF(Table1[[#This Row],[تاريخ الاغلاق]]="","",TEXT(Table1[[#This Row],[تاريخ الاغلاق]],"yyyy-mm"))</f>
        <v/>
      </c>
      <c r="AF448" s="1" t="str">
        <f>TEXT(Table1[[#This Row],[تاريخ الرصد]],"yyyy")</f>
        <v>2026</v>
      </c>
      <c r="AG4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9" spans="1:33">
      <c r="A449" s="1" t="s">
        <v>0</v>
      </c>
      <c r="B449" s="1" t="s">
        <v>27</v>
      </c>
      <c r="C449" s="1" t="s">
        <v>35440</v>
      </c>
      <c r="D449" s="1" t="s">
        <v>2838</v>
      </c>
      <c r="E449" s="1" t="s">
        <v>2839</v>
      </c>
      <c r="F449" s="1" t="s">
        <v>2839</v>
      </c>
      <c r="G449" s="1" t="s">
        <v>2840</v>
      </c>
      <c r="H449" s="1" t="s">
        <v>32</v>
      </c>
      <c r="K449" s="1" t="s">
        <v>33</v>
      </c>
      <c r="L449" s="1" t="s">
        <v>49</v>
      </c>
      <c r="M449" s="1" t="s">
        <v>295</v>
      </c>
      <c r="N449" s="1" t="s">
        <v>252</v>
      </c>
      <c r="P449" s="3">
        <v>41.469881192000003</v>
      </c>
      <c r="Q449" s="3">
        <v>20.017311962000001</v>
      </c>
      <c r="R449" s="1" t="s">
        <v>51</v>
      </c>
      <c r="S449" s="1" t="s">
        <v>52</v>
      </c>
      <c r="U449" s="1" t="s">
        <v>128</v>
      </c>
      <c r="V449" s="1" t="s">
        <v>40</v>
      </c>
      <c r="W449" s="1" t="s">
        <v>33</v>
      </c>
      <c r="X449" s="1" t="s">
        <v>2841</v>
      </c>
      <c r="Y449" s="1" t="s">
        <v>2841</v>
      </c>
      <c r="Z449" s="2">
        <v>1</v>
      </c>
      <c r="AA449" s="1" t="s">
        <v>2842</v>
      </c>
      <c r="AB449" s="1" t="s">
        <v>1365</v>
      </c>
      <c r="AC449" s="1" t="str">
        <f>TEXT(Table1[[#This Row],[تاريخ الرصد]],"yyyy-mm")</f>
        <v>2026-04</v>
      </c>
      <c r="AD449" s="1"/>
      <c r="AE449" s="1" t="str">
        <f>IF(Table1[[#This Row],[تاريخ الاغلاق]]="","",TEXT(Table1[[#This Row],[تاريخ الاغلاق]],"yyyy-mm"))</f>
        <v/>
      </c>
      <c r="AF449" s="1" t="str">
        <f>TEXT(Table1[[#This Row],[تاريخ الرصد]],"yyyy")</f>
        <v>2026</v>
      </c>
      <c r="AG4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0" spans="1:33">
      <c r="A450" s="1" t="s">
        <v>0</v>
      </c>
      <c r="B450" s="1" t="s">
        <v>27</v>
      </c>
      <c r="C450" s="1" t="s">
        <v>45</v>
      </c>
      <c r="D450" s="1" t="s">
        <v>2843</v>
      </c>
      <c r="E450" s="1" t="s">
        <v>2844</v>
      </c>
      <c r="F450" s="1" t="s">
        <v>2844</v>
      </c>
      <c r="G450" s="1" t="s">
        <v>94</v>
      </c>
      <c r="H450" s="1" t="s">
        <v>32</v>
      </c>
      <c r="K450" s="1" t="s">
        <v>125</v>
      </c>
      <c r="L450" s="1" t="s">
        <v>125</v>
      </c>
      <c r="M450" s="1" t="s">
        <v>156</v>
      </c>
      <c r="N450" s="1" t="s">
        <v>127</v>
      </c>
      <c r="P450" s="3">
        <v>41.435128272999997</v>
      </c>
      <c r="Q450" s="3">
        <v>19.772544545999999</v>
      </c>
      <c r="R450" s="1" t="s">
        <v>1069</v>
      </c>
      <c r="S450" s="1" t="s">
        <v>52</v>
      </c>
      <c r="U450" s="1" t="s">
        <v>119</v>
      </c>
      <c r="V450" s="1" t="s">
        <v>40</v>
      </c>
      <c r="W450" s="1" t="s">
        <v>66</v>
      </c>
      <c r="X450" s="1" t="s">
        <v>2845</v>
      </c>
      <c r="Y450" s="1" t="s">
        <v>2845</v>
      </c>
      <c r="Z450" s="2">
        <v>1</v>
      </c>
      <c r="AA450" s="1" t="s">
        <v>2846</v>
      </c>
      <c r="AB450" s="1" t="s">
        <v>131</v>
      </c>
      <c r="AC450" s="1" t="str">
        <f>TEXT(Table1[[#This Row],[تاريخ الرصد]],"yyyy-mm")</f>
        <v>2026-05</v>
      </c>
      <c r="AD450" s="1"/>
      <c r="AE450" s="1" t="str">
        <f>IF(Table1[[#This Row],[تاريخ الاغلاق]]="","",TEXT(Table1[[#This Row],[تاريخ الاغلاق]],"yyyy-mm"))</f>
        <v/>
      </c>
      <c r="AF450" s="1" t="str">
        <f>TEXT(Table1[[#This Row],[تاريخ الرصد]],"yyyy")</f>
        <v>2026</v>
      </c>
      <c r="AG4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1" spans="1:33">
      <c r="A451" s="1" t="s">
        <v>0</v>
      </c>
      <c r="B451" s="1" t="s">
        <v>27</v>
      </c>
      <c r="C451" s="1" t="s">
        <v>45</v>
      </c>
      <c r="D451" s="1" t="s">
        <v>2847</v>
      </c>
      <c r="E451" s="1" t="s">
        <v>2848</v>
      </c>
      <c r="F451" s="1" t="s">
        <v>2848</v>
      </c>
      <c r="G451" s="1" t="s">
        <v>94</v>
      </c>
      <c r="H451" s="1" t="s">
        <v>32</v>
      </c>
      <c r="K451" s="1" t="s">
        <v>125</v>
      </c>
      <c r="L451" s="1" t="s">
        <v>125</v>
      </c>
      <c r="M451" s="1" t="s">
        <v>525</v>
      </c>
      <c r="N451" s="1" t="s">
        <v>706</v>
      </c>
      <c r="P451" s="3">
        <v>41.434915584000002</v>
      </c>
      <c r="Q451" s="3">
        <v>19.768047674999998</v>
      </c>
      <c r="R451" s="1" t="s">
        <v>1678</v>
      </c>
      <c r="S451" s="1" t="s">
        <v>52</v>
      </c>
      <c r="U451" s="1" t="s">
        <v>119</v>
      </c>
      <c r="V451" s="1" t="s">
        <v>40</v>
      </c>
      <c r="W451" s="1" t="s">
        <v>66</v>
      </c>
      <c r="X451" s="1" t="s">
        <v>2849</v>
      </c>
      <c r="Y451" s="1" t="s">
        <v>2849</v>
      </c>
      <c r="Z451" s="2">
        <v>1</v>
      </c>
      <c r="AA451" s="1" t="s">
        <v>2850</v>
      </c>
      <c r="AB451" s="1" t="s">
        <v>709</v>
      </c>
      <c r="AC451" s="1" t="str">
        <f>TEXT(Table1[[#This Row],[تاريخ الرصد]],"yyyy-mm")</f>
        <v>2026-06</v>
      </c>
      <c r="AD451" s="1"/>
      <c r="AE451" s="1" t="str">
        <f>IF(Table1[[#This Row],[تاريخ الاغلاق]]="","",TEXT(Table1[[#This Row],[تاريخ الاغلاق]],"yyyy-mm"))</f>
        <v/>
      </c>
      <c r="AF451" s="1" t="str">
        <f>TEXT(Table1[[#This Row],[تاريخ الرصد]],"yyyy")</f>
        <v>2026</v>
      </c>
      <c r="AG4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2" spans="1:33">
      <c r="A452" s="1" t="s">
        <v>0</v>
      </c>
      <c r="B452" s="1" t="s">
        <v>27</v>
      </c>
      <c r="C452" s="1" t="s">
        <v>28</v>
      </c>
      <c r="D452" s="1" t="s">
        <v>2851</v>
      </c>
      <c r="E452" s="1" t="s">
        <v>2852</v>
      </c>
      <c r="F452" s="1" t="s">
        <v>2852</v>
      </c>
      <c r="G452" s="1" t="s">
        <v>2853</v>
      </c>
      <c r="H452" s="1" t="s">
        <v>32</v>
      </c>
      <c r="K452" s="1" t="s">
        <v>33</v>
      </c>
      <c r="L452" s="1" t="s">
        <v>34</v>
      </c>
      <c r="M452" s="1" t="s">
        <v>116</v>
      </c>
      <c r="N452" s="1" t="s">
        <v>105</v>
      </c>
      <c r="P452" s="3">
        <v>41.651501344000003</v>
      </c>
      <c r="Q452" s="3">
        <v>20.285606382000001</v>
      </c>
      <c r="R452" s="1" t="s">
        <v>51</v>
      </c>
      <c r="S452" s="1" t="s">
        <v>52</v>
      </c>
      <c r="U452" s="1" t="s">
        <v>138</v>
      </c>
      <c r="V452" s="1" t="s">
        <v>40</v>
      </c>
      <c r="W452" s="1" t="s">
        <v>33</v>
      </c>
      <c r="X452" s="1" t="s">
        <v>2854</v>
      </c>
      <c r="Y452" s="1" t="s">
        <v>2855</v>
      </c>
      <c r="Z452" s="2">
        <v>1</v>
      </c>
      <c r="AA452" s="1" t="s">
        <v>2856</v>
      </c>
      <c r="AB452" s="1" t="s">
        <v>2857</v>
      </c>
      <c r="AC452" s="1" t="str">
        <f>TEXT(Table1[[#This Row],[تاريخ الرصد]],"yyyy-mm")</f>
        <v>2026-01</v>
      </c>
      <c r="AD452" s="1"/>
      <c r="AE452" s="1" t="str">
        <f>IF(Table1[[#This Row],[تاريخ الاغلاق]]="","",TEXT(Table1[[#This Row],[تاريخ الاغلاق]],"yyyy-mm"))</f>
        <v/>
      </c>
      <c r="AF452" s="1" t="str">
        <f>TEXT(Table1[[#This Row],[تاريخ الرصد]],"yyyy")</f>
        <v>2026</v>
      </c>
      <c r="AG4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3" spans="1:33">
      <c r="A453" s="1" t="s">
        <v>0</v>
      </c>
      <c r="B453" s="1" t="s">
        <v>27</v>
      </c>
      <c r="C453" s="1" t="s">
        <v>35440</v>
      </c>
      <c r="D453" s="1" t="s">
        <v>2858</v>
      </c>
      <c r="E453" s="1" t="s">
        <v>2859</v>
      </c>
      <c r="F453" s="1" t="s">
        <v>2859</v>
      </c>
      <c r="G453" s="1" t="s">
        <v>2860</v>
      </c>
      <c r="H453" s="1" t="s">
        <v>32</v>
      </c>
      <c r="K453" s="1" t="s">
        <v>33</v>
      </c>
      <c r="L453" s="1" t="s">
        <v>49</v>
      </c>
      <c r="M453" s="1" t="s">
        <v>507</v>
      </c>
      <c r="N453" s="1" t="s">
        <v>482</v>
      </c>
      <c r="P453" s="3">
        <v>41.456748066000003</v>
      </c>
      <c r="Q453" s="3">
        <v>20.011029889</v>
      </c>
      <c r="R453" s="1" t="s">
        <v>474</v>
      </c>
      <c r="S453" s="1" t="s">
        <v>475</v>
      </c>
      <c r="U453" s="1" t="s">
        <v>97</v>
      </c>
      <c r="V453" s="1" t="s">
        <v>40</v>
      </c>
      <c r="W453" s="1" t="s">
        <v>33</v>
      </c>
      <c r="X453" s="1" t="s">
        <v>2861</v>
      </c>
      <c r="Y453" s="1" t="s">
        <v>2861</v>
      </c>
      <c r="Z453" s="2">
        <v>1</v>
      </c>
      <c r="AA453" s="1" t="s">
        <v>2862</v>
      </c>
      <c r="AB453" s="1" t="s">
        <v>512</v>
      </c>
      <c r="AC453" s="1" t="str">
        <f>TEXT(Table1[[#This Row],[تاريخ الرصد]],"yyyy-mm")</f>
        <v>2026-02</v>
      </c>
      <c r="AD453" s="1"/>
      <c r="AE453" s="1" t="str">
        <f>IF(Table1[[#This Row],[تاريخ الاغلاق]]="","",TEXT(Table1[[#This Row],[تاريخ الاغلاق]],"yyyy-mm"))</f>
        <v/>
      </c>
      <c r="AF453" s="1" t="str">
        <f>TEXT(Table1[[#This Row],[تاريخ الرصد]],"yyyy")</f>
        <v>2026</v>
      </c>
      <c r="AG4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4" spans="1:33">
      <c r="A454" s="1" t="s">
        <v>0</v>
      </c>
      <c r="B454" s="1" t="s">
        <v>27</v>
      </c>
      <c r="C454" s="1" t="s">
        <v>57</v>
      </c>
      <c r="D454" s="1" t="s">
        <v>2863</v>
      </c>
      <c r="E454" s="1" t="s">
        <v>2864</v>
      </c>
      <c r="F454" s="1" t="s">
        <v>2864</v>
      </c>
      <c r="G454" s="1" t="s">
        <v>2865</v>
      </c>
      <c r="H454" s="1" t="s">
        <v>32</v>
      </c>
      <c r="K454" s="1" t="s">
        <v>61</v>
      </c>
      <c r="L454" s="1" t="s">
        <v>62</v>
      </c>
      <c r="M454" s="1" t="s">
        <v>63</v>
      </c>
      <c r="N454" s="1" t="s">
        <v>64</v>
      </c>
      <c r="P454" s="3">
        <v>41.306741209000002</v>
      </c>
      <c r="Q454" s="3">
        <v>20.092814184000002</v>
      </c>
      <c r="R454" s="1" t="s">
        <v>37</v>
      </c>
      <c r="S454" s="1" t="s">
        <v>38</v>
      </c>
      <c r="U454" s="1" t="s">
        <v>65</v>
      </c>
      <c r="V454" s="1" t="s">
        <v>40</v>
      </c>
      <c r="W454" s="1" t="s">
        <v>66</v>
      </c>
      <c r="X454" s="1" t="s">
        <v>2866</v>
      </c>
      <c r="Y454" s="1" t="s">
        <v>2867</v>
      </c>
      <c r="Z454" s="2">
        <v>1</v>
      </c>
      <c r="AA454" s="1" t="s">
        <v>2868</v>
      </c>
      <c r="AB454" s="1" t="s">
        <v>70</v>
      </c>
      <c r="AC454" s="1" t="str">
        <f>TEXT(Table1[[#This Row],[تاريخ الرصد]],"yyyy-mm")</f>
        <v>2026-06</v>
      </c>
      <c r="AD454" s="1"/>
      <c r="AE454" s="1" t="str">
        <f>IF(Table1[[#This Row],[تاريخ الاغلاق]]="","",TEXT(Table1[[#This Row],[تاريخ الاغلاق]],"yyyy-mm"))</f>
        <v/>
      </c>
      <c r="AF454" s="1" t="str">
        <f>TEXT(Table1[[#This Row],[تاريخ الرصد]],"yyyy")</f>
        <v>2026</v>
      </c>
      <c r="AG4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5" spans="1:33">
      <c r="A455" s="1" t="s">
        <v>2869</v>
      </c>
      <c r="B455" s="1" t="s">
        <v>27</v>
      </c>
      <c r="C455" s="1" t="s">
        <v>184</v>
      </c>
      <c r="D455" s="1" t="s">
        <v>2870</v>
      </c>
      <c r="E455" s="1" t="s">
        <v>2871</v>
      </c>
      <c r="F455" s="1" t="s">
        <v>2871</v>
      </c>
      <c r="G455" s="1" t="s">
        <v>94</v>
      </c>
      <c r="H455" s="1" t="s">
        <v>2872</v>
      </c>
      <c r="I455" s="1" t="s">
        <v>188</v>
      </c>
      <c r="J455" s="1" t="s">
        <v>189</v>
      </c>
      <c r="K455" s="1" t="s">
        <v>33</v>
      </c>
      <c r="M455" s="1" t="s">
        <v>329</v>
      </c>
      <c r="N455" s="1" t="s">
        <v>330</v>
      </c>
      <c r="O455" s="1" t="s">
        <v>330</v>
      </c>
      <c r="P455" s="3">
        <v>41.251066835000003</v>
      </c>
      <c r="Q455" s="3">
        <v>19.94099911</v>
      </c>
      <c r="R455" s="1" t="s">
        <v>37</v>
      </c>
      <c r="S455" s="1" t="s">
        <v>38</v>
      </c>
      <c r="U455" s="1" t="s">
        <v>237</v>
      </c>
      <c r="V455" s="1" t="s">
        <v>40</v>
      </c>
      <c r="W455" s="1" t="s">
        <v>33</v>
      </c>
      <c r="X455" s="1" t="s">
        <v>2873</v>
      </c>
      <c r="Y455" s="1" t="s">
        <v>2873</v>
      </c>
      <c r="Z455" s="2">
        <v>1</v>
      </c>
      <c r="AA455" s="1" t="s">
        <v>2874</v>
      </c>
      <c r="AB455" s="1" t="s">
        <v>1617</v>
      </c>
      <c r="AC455" s="1" t="str">
        <f>TEXT(Table1[[#This Row],[تاريخ الرصد]],"yyyy-mm")</f>
        <v>2026-05</v>
      </c>
      <c r="AD455" s="1"/>
      <c r="AE455" s="1" t="str">
        <f>IF(Table1[[#This Row],[تاريخ الاغلاق]]="","",TEXT(Table1[[#This Row],[تاريخ الاغلاق]],"yyyy-mm"))</f>
        <v>2026-05</v>
      </c>
      <c r="AF455" s="1" t="str">
        <f>TEXT(Table1[[#This Row],[تاريخ الرصد]],"yyyy")</f>
        <v>2026</v>
      </c>
      <c r="AG4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6" spans="1:33">
      <c r="A456" s="1" t="s">
        <v>0</v>
      </c>
      <c r="B456" s="1" t="s">
        <v>27</v>
      </c>
      <c r="C456" s="1" t="s">
        <v>45</v>
      </c>
      <c r="D456" s="1" t="s">
        <v>2875</v>
      </c>
      <c r="E456" s="1" t="s">
        <v>2876</v>
      </c>
      <c r="F456" s="1" t="s">
        <v>2876</v>
      </c>
      <c r="G456" s="1" t="s">
        <v>94</v>
      </c>
      <c r="H456" s="1" t="s">
        <v>32</v>
      </c>
      <c r="K456" s="1" t="s">
        <v>125</v>
      </c>
      <c r="L456" s="1" t="s">
        <v>125</v>
      </c>
      <c r="M456" s="1" t="s">
        <v>390</v>
      </c>
      <c r="N456" s="1" t="s">
        <v>127</v>
      </c>
      <c r="P456" s="3">
        <v>41.431822570999998</v>
      </c>
      <c r="Q456" s="3">
        <v>19.780174286000001</v>
      </c>
      <c r="R456" s="1" t="s">
        <v>76</v>
      </c>
      <c r="S456" s="1" t="s">
        <v>52</v>
      </c>
      <c r="U456" s="1" t="s">
        <v>53</v>
      </c>
      <c r="V456" s="1" t="s">
        <v>40</v>
      </c>
      <c r="W456" s="1" t="s">
        <v>66</v>
      </c>
      <c r="X456" s="1" t="s">
        <v>2877</v>
      </c>
      <c r="Y456" s="1" t="s">
        <v>2877</v>
      </c>
      <c r="Z456" s="2">
        <v>1</v>
      </c>
      <c r="AA456" s="1" t="s">
        <v>2878</v>
      </c>
      <c r="AB456" s="1" t="s">
        <v>131</v>
      </c>
      <c r="AC456" s="1" t="str">
        <f>TEXT(Table1[[#This Row],[تاريخ الرصد]],"yyyy-mm")</f>
        <v>2026-05</v>
      </c>
      <c r="AD456" s="1"/>
      <c r="AE456" s="1" t="str">
        <f>IF(Table1[[#This Row],[تاريخ الاغلاق]]="","",TEXT(Table1[[#This Row],[تاريخ الاغلاق]],"yyyy-mm"))</f>
        <v/>
      </c>
      <c r="AF456" s="1" t="str">
        <f>TEXT(Table1[[#This Row],[تاريخ الرصد]],"yyyy")</f>
        <v>2026</v>
      </c>
      <c r="AG4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7" spans="1:33">
      <c r="A457" s="1" t="s">
        <v>0</v>
      </c>
      <c r="B457" s="1" t="s">
        <v>27</v>
      </c>
      <c r="C457" s="1" t="s">
        <v>45</v>
      </c>
      <c r="D457" s="1" t="s">
        <v>2879</v>
      </c>
      <c r="E457" s="1" t="s">
        <v>2880</v>
      </c>
      <c r="F457" s="1" t="s">
        <v>2880</v>
      </c>
      <c r="G457" s="1" t="s">
        <v>94</v>
      </c>
      <c r="H457" s="1" t="s">
        <v>32</v>
      </c>
      <c r="K457" s="1" t="s">
        <v>125</v>
      </c>
      <c r="L457" s="1" t="s">
        <v>125</v>
      </c>
      <c r="M457" s="1" t="s">
        <v>370</v>
      </c>
      <c r="N457" s="1" t="s">
        <v>127</v>
      </c>
      <c r="P457" s="3">
        <v>41.416408357999998</v>
      </c>
      <c r="Q457" s="3">
        <v>19.814862568999999</v>
      </c>
      <c r="R457" s="1" t="s">
        <v>51</v>
      </c>
      <c r="S457" s="1" t="s">
        <v>52</v>
      </c>
      <c r="U457" s="1" t="s">
        <v>53</v>
      </c>
      <c r="V457" s="1" t="s">
        <v>40</v>
      </c>
      <c r="W457" s="1" t="s">
        <v>66</v>
      </c>
      <c r="X457" s="1" t="s">
        <v>2881</v>
      </c>
      <c r="Y457" s="1" t="s">
        <v>2881</v>
      </c>
      <c r="Z457" s="2">
        <v>1</v>
      </c>
      <c r="AA457" s="1" t="s">
        <v>2882</v>
      </c>
      <c r="AB457" s="1" t="s">
        <v>131</v>
      </c>
      <c r="AC457" s="1" t="str">
        <f>TEXT(Table1[[#This Row],[تاريخ الرصد]],"yyyy-mm")</f>
        <v>2026-05</v>
      </c>
      <c r="AD457" s="1"/>
      <c r="AE457" s="1" t="str">
        <f>IF(Table1[[#This Row],[تاريخ الاغلاق]]="","",TEXT(Table1[[#This Row],[تاريخ الاغلاق]],"yyyy-mm"))</f>
        <v/>
      </c>
      <c r="AF457" s="1" t="str">
        <f>TEXT(Table1[[#This Row],[تاريخ الرصد]],"yyyy")</f>
        <v>2026</v>
      </c>
      <c r="AG4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8" spans="1:33">
      <c r="A458" s="1" t="s">
        <v>91</v>
      </c>
      <c r="B458" s="1" t="s">
        <v>27</v>
      </c>
      <c r="C458" s="1" t="s">
        <v>35440</v>
      </c>
      <c r="D458" s="1" t="s">
        <v>2883</v>
      </c>
      <c r="E458" s="1" t="s">
        <v>2884</v>
      </c>
      <c r="F458" s="1" t="s">
        <v>2884</v>
      </c>
      <c r="G458" s="1" t="s">
        <v>94</v>
      </c>
      <c r="H458" s="1" t="s">
        <v>32</v>
      </c>
      <c r="K458" s="1" t="s">
        <v>95</v>
      </c>
      <c r="L458" s="1" t="s">
        <v>95</v>
      </c>
      <c r="M458" s="1" t="s">
        <v>74</v>
      </c>
      <c r="N458" s="1" t="s">
        <v>96</v>
      </c>
      <c r="O458" s="1" t="s">
        <v>96</v>
      </c>
      <c r="P458" s="3">
        <v>41.452735419</v>
      </c>
      <c r="Q458" s="3">
        <v>20.006399705</v>
      </c>
      <c r="R458" s="1" t="s">
        <v>37</v>
      </c>
      <c r="S458" s="1" t="s">
        <v>38</v>
      </c>
      <c r="U458" s="1" t="s">
        <v>97</v>
      </c>
      <c r="V458" s="1" t="s">
        <v>40</v>
      </c>
      <c r="W458" s="1" t="s">
        <v>33</v>
      </c>
      <c r="X458" s="1" t="s">
        <v>2885</v>
      </c>
      <c r="Y458" s="1" t="s">
        <v>2885</v>
      </c>
      <c r="Z458" s="2">
        <v>1</v>
      </c>
      <c r="AA458" s="1" t="s">
        <v>2886</v>
      </c>
      <c r="AB458" s="1" t="s">
        <v>101</v>
      </c>
      <c r="AC458" s="1" t="str">
        <f>TEXT(Table1[[#This Row],[تاريخ الرصد]],"yyyy-mm")</f>
        <v>2026-03</v>
      </c>
      <c r="AD458" s="1"/>
      <c r="AE458" s="1" t="str">
        <f>IF(Table1[[#This Row],[تاريخ الاغلاق]]="","",TEXT(Table1[[#This Row],[تاريخ الاغلاق]],"yyyy-mm"))</f>
        <v>2026-05</v>
      </c>
      <c r="AF458" s="1" t="str">
        <f>TEXT(Table1[[#This Row],[تاريخ الرصد]],"yyyy")</f>
        <v>2026</v>
      </c>
      <c r="AG4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59" spans="1:33">
      <c r="A459" s="1" t="s">
        <v>0</v>
      </c>
      <c r="B459" s="1" t="s">
        <v>27</v>
      </c>
      <c r="C459" s="1" t="s">
        <v>45</v>
      </c>
      <c r="D459" s="1" t="s">
        <v>2887</v>
      </c>
      <c r="E459" s="1" t="s">
        <v>2888</v>
      </c>
      <c r="F459" s="1" t="s">
        <v>2888</v>
      </c>
      <c r="G459" s="1" t="s">
        <v>2889</v>
      </c>
      <c r="H459" s="1" t="s">
        <v>32</v>
      </c>
      <c r="K459" s="1" t="s">
        <v>33</v>
      </c>
      <c r="L459" s="1" t="s">
        <v>49</v>
      </c>
      <c r="M459" s="1" t="s">
        <v>856</v>
      </c>
      <c r="N459" s="1" t="s">
        <v>50</v>
      </c>
      <c r="P459" s="3">
        <v>41.434781000000001</v>
      </c>
      <c r="Q459" s="3">
        <v>19.772321099999999</v>
      </c>
      <c r="R459" s="1" t="s">
        <v>1470</v>
      </c>
      <c r="S459" s="1" t="s">
        <v>52</v>
      </c>
      <c r="U459" s="1" t="s">
        <v>53</v>
      </c>
      <c r="V459" s="1" t="s">
        <v>40</v>
      </c>
      <c r="W459" s="1" t="s">
        <v>33</v>
      </c>
      <c r="X459" s="1" t="s">
        <v>2890</v>
      </c>
      <c r="Y459" s="1" t="s">
        <v>2890</v>
      </c>
      <c r="Z459" s="2">
        <v>1</v>
      </c>
      <c r="AA459" s="1" t="s">
        <v>2891</v>
      </c>
      <c r="AB459" s="1" t="s">
        <v>1474</v>
      </c>
      <c r="AC459" s="1" t="str">
        <f>TEXT(Table1[[#This Row],[تاريخ الرصد]],"yyyy-mm")</f>
        <v>2026-01</v>
      </c>
      <c r="AD459" s="1"/>
      <c r="AE459" s="1" t="str">
        <f>IF(Table1[[#This Row],[تاريخ الاغلاق]]="","",TEXT(Table1[[#This Row],[تاريخ الاغلاق]],"yyyy-mm"))</f>
        <v/>
      </c>
      <c r="AF459" s="1" t="str">
        <f>TEXT(Table1[[#This Row],[تاريخ الرصد]],"yyyy")</f>
        <v>2026</v>
      </c>
      <c r="AG4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0" spans="1:33">
      <c r="A460" s="1" t="s">
        <v>0</v>
      </c>
      <c r="B460" s="1" t="s">
        <v>27</v>
      </c>
      <c r="C460" s="1" t="s">
        <v>45</v>
      </c>
      <c r="D460" s="1" t="s">
        <v>2892</v>
      </c>
      <c r="E460" s="1" t="s">
        <v>2893</v>
      </c>
      <c r="F460" s="1" t="s">
        <v>2893</v>
      </c>
      <c r="G460" s="1" t="s">
        <v>2894</v>
      </c>
      <c r="H460" s="1" t="s">
        <v>32</v>
      </c>
      <c r="K460" s="1" t="s">
        <v>33</v>
      </c>
      <c r="L460" s="1" t="s">
        <v>49</v>
      </c>
      <c r="M460" s="1" t="s">
        <v>370</v>
      </c>
      <c r="N460" s="1" t="s">
        <v>126</v>
      </c>
      <c r="P460" s="3">
        <v>41.426166207000001</v>
      </c>
      <c r="Q460" s="3">
        <v>19.798147740000001</v>
      </c>
      <c r="R460" s="1" t="s">
        <v>37</v>
      </c>
      <c r="S460" s="1" t="s">
        <v>38</v>
      </c>
      <c r="U460" s="1" t="s">
        <v>53</v>
      </c>
      <c r="V460" s="1" t="s">
        <v>40</v>
      </c>
      <c r="W460" s="1" t="s">
        <v>33</v>
      </c>
      <c r="X460" s="1" t="s">
        <v>2895</v>
      </c>
      <c r="Y460" s="1" t="s">
        <v>2896</v>
      </c>
      <c r="Z460" s="2">
        <v>1</v>
      </c>
      <c r="AA460" s="1" t="s">
        <v>2897</v>
      </c>
      <c r="AB460" s="1" t="s">
        <v>1387</v>
      </c>
      <c r="AC460" s="1" t="str">
        <f>TEXT(Table1[[#This Row],[تاريخ الرصد]],"yyyy-mm")</f>
        <v>2026-05</v>
      </c>
      <c r="AD460" s="1"/>
      <c r="AE460" s="1" t="str">
        <f>IF(Table1[[#This Row],[تاريخ الاغلاق]]="","",TEXT(Table1[[#This Row],[تاريخ الاغلاق]],"yyyy-mm"))</f>
        <v/>
      </c>
      <c r="AF460" s="1" t="str">
        <f>TEXT(Table1[[#This Row],[تاريخ الرصد]],"yyyy")</f>
        <v>2026</v>
      </c>
      <c r="AG4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1" spans="1:33">
      <c r="A461" s="1" t="s">
        <v>0</v>
      </c>
      <c r="B461" s="1" t="s">
        <v>27</v>
      </c>
      <c r="C461" s="1" t="s">
        <v>35440</v>
      </c>
      <c r="D461" s="1" t="s">
        <v>2898</v>
      </c>
      <c r="E461" s="1" t="s">
        <v>2899</v>
      </c>
      <c r="F461" s="1" t="s">
        <v>2899</v>
      </c>
      <c r="G461" s="1" t="s">
        <v>2900</v>
      </c>
      <c r="H461" s="1" t="s">
        <v>32</v>
      </c>
      <c r="K461" s="1" t="s">
        <v>33</v>
      </c>
      <c r="L461" s="1" t="s">
        <v>218</v>
      </c>
      <c r="M461" s="1" t="s">
        <v>136</v>
      </c>
      <c r="N461" s="1" t="s">
        <v>718</v>
      </c>
      <c r="P461" s="3">
        <v>41.450398939000003</v>
      </c>
      <c r="Q461" s="3">
        <v>20.025402681999999</v>
      </c>
      <c r="R461" s="1" t="s">
        <v>76</v>
      </c>
      <c r="S461" s="1" t="s">
        <v>52</v>
      </c>
      <c r="U461" s="1" t="s">
        <v>108</v>
      </c>
      <c r="V461" s="1" t="s">
        <v>40</v>
      </c>
      <c r="W461" s="1" t="s">
        <v>33</v>
      </c>
      <c r="X461" s="1" t="s">
        <v>2901</v>
      </c>
      <c r="Y461" s="1" t="s">
        <v>2901</v>
      </c>
      <c r="Z461" s="2">
        <v>1</v>
      </c>
      <c r="AA461" s="1" t="s">
        <v>2902</v>
      </c>
      <c r="AB461" s="1" t="s">
        <v>2903</v>
      </c>
      <c r="AC461" s="1" t="str">
        <f>TEXT(Table1[[#This Row],[تاريخ الرصد]],"yyyy-mm")</f>
        <v>2026-03</v>
      </c>
      <c r="AD461" s="1"/>
      <c r="AE461" s="1" t="str">
        <f>IF(Table1[[#This Row],[تاريخ الاغلاق]]="","",TEXT(Table1[[#This Row],[تاريخ الاغلاق]],"yyyy-mm"))</f>
        <v/>
      </c>
      <c r="AF461" s="1" t="str">
        <f>TEXT(Table1[[#This Row],[تاريخ الرصد]],"yyyy")</f>
        <v>2026</v>
      </c>
      <c r="AG4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2" spans="1:33">
      <c r="A462" s="1" t="s">
        <v>0</v>
      </c>
      <c r="B462" s="1" t="s">
        <v>27</v>
      </c>
      <c r="C462" s="1" t="s">
        <v>45</v>
      </c>
      <c r="D462" s="1" t="s">
        <v>2904</v>
      </c>
      <c r="E462" s="1" t="s">
        <v>2905</v>
      </c>
      <c r="F462" s="1" t="s">
        <v>2905</v>
      </c>
      <c r="G462" s="1" t="s">
        <v>2906</v>
      </c>
      <c r="H462" s="1" t="s">
        <v>32</v>
      </c>
      <c r="K462" s="1" t="s">
        <v>33</v>
      </c>
      <c r="L462" s="1" t="s">
        <v>49</v>
      </c>
      <c r="M462" s="1" t="s">
        <v>136</v>
      </c>
      <c r="N462" s="1" t="s">
        <v>75</v>
      </c>
      <c r="P462" s="3">
        <v>41.40960527</v>
      </c>
      <c r="Q462" s="3">
        <v>19.808279702</v>
      </c>
      <c r="R462" s="1" t="s">
        <v>51</v>
      </c>
      <c r="S462" s="1" t="s">
        <v>52</v>
      </c>
      <c r="U462" s="1" t="s">
        <v>53</v>
      </c>
      <c r="V462" s="1" t="s">
        <v>40</v>
      </c>
      <c r="W462" s="1" t="s">
        <v>33</v>
      </c>
      <c r="X462" s="1" t="s">
        <v>2907</v>
      </c>
      <c r="Y462" s="1" t="s">
        <v>2908</v>
      </c>
      <c r="Z462" s="2">
        <v>1</v>
      </c>
      <c r="AA462" s="1" t="s">
        <v>2909</v>
      </c>
      <c r="AB462" s="1" t="s">
        <v>2910</v>
      </c>
      <c r="AC462" s="1" t="str">
        <f>TEXT(Table1[[#This Row],[تاريخ الرصد]],"yyyy-mm")</f>
        <v>2026-03</v>
      </c>
      <c r="AD462" s="1"/>
      <c r="AE462" s="1" t="str">
        <f>IF(Table1[[#This Row],[تاريخ الاغلاق]]="","",TEXT(Table1[[#This Row],[تاريخ الاغلاق]],"yyyy-mm"))</f>
        <v/>
      </c>
      <c r="AF462" s="1" t="str">
        <f>TEXT(Table1[[#This Row],[تاريخ الرصد]],"yyyy")</f>
        <v>2026</v>
      </c>
      <c r="AG4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3" spans="1:33">
      <c r="A463" s="1" t="s">
        <v>0</v>
      </c>
      <c r="B463" s="1" t="s">
        <v>27</v>
      </c>
      <c r="C463" s="1" t="s">
        <v>45</v>
      </c>
      <c r="D463" s="1" t="s">
        <v>2911</v>
      </c>
      <c r="E463" s="1" t="s">
        <v>2912</v>
      </c>
      <c r="F463" s="1" t="s">
        <v>2912</v>
      </c>
      <c r="G463" s="1" t="s">
        <v>2913</v>
      </c>
      <c r="H463" s="1" t="s">
        <v>32</v>
      </c>
      <c r="K463" s="1" t="s">
        <v>33</v>
      </c>
      <c r="L463" s="1" t="s">
        <v>34</v>
      </c>
      <c r="M463" s="1" t="s">
        <v>261</v>
      </c>
      <c r="N463" s="1" t="s">
        <v>295</v>
      </c>
      <c r="P463" s="3">
        <v>41.432770511999998</v>
      </c>
      <c r="Q463" s="3">
        <v>19.791272654</v>
      </c>
      <c r="R463" s="1" t="s">
        <v>76</v>
      </c>
      <c r="S463" s="1" t="s">
        <v>52</v>
      </c>
      <c r="U463" s="1" t="s">
        <v>412</v>
      </c>
      <c r="V463" s="1" t="s">
        <v>40</v>
      </c>
      <c r="W463" s="1" t="s">
        <v>33</v>
      </c>
      <c r="X463" s="1" t="s">
        <v>2914</v>
      </c>
      <c r="Y463" s="1" t="s">
        <v>2914</v>
      </c>
      <c r="Z463" s="2">
        <v>1</v>
      </c>
      <c r="AA463" s="1" t="s">
        <v>2915</v>
      </c>
      <c r="AB463" s="1" t="s">
        <v>2916</v>
      </c>
      <c r="AC463" s="1" t="str">
        <f>TEXT(Table1[[#This Row],[تاريخ الرصد]],"yyyy-mm")</f>
        <v>2026-04</v>
      </c>
      <c r="AD463" s="1"/>
      <c r="AE463" s="1" t="str">
        <f>IF(Table1[[#This Row],[تاريخ الاغلاق]]="","",TEXT(Table1[[#This Row],[تاريخ الاغلاق]],"yyyy-mm"))</f>
        <v/>
      </c>
      <c r="AF463" s="1" t="str">
        <f>TEXT(Table1[[#This Row],[تاريخ الرصد]],"yyyy")</f>
        <v>2026</v>
      </c>
      <c r="AG4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4" spans="1:33">
      <c r="A464" s="1" t="s">
        <v>91</v>
      </c>
      <c r="B464" s="1" t="s">
        <v>27</v>
      </c>
      <c r="C464" s="1" t="s">
        <v>35440</v>
      </c>
      <c r="D464" s="1" t="s">
        <v>2917</v>
      </c>
      <c r="E464" s="1" t="s">
        <v>2918</v>
      </c>
      <c r="F464" s="1" t="s">
        <v>2918</v>
      </c>
      <c r="G464" s="1" t="s">
        <v>94</v>
      </c>
      <c r="H464" s="1" t="s">
        <v>32</v>
      </c>
      <c r="K464" s="1" t="s">
        <v>95</v>
      </c>
      <c r="L464" s="1" t="s">
        <v>95</v>
      </c>
      <c r="M464" s="1" t="s">
        <v>74</v>
      </c>
      <c r="N464" s="1" t="s">
        <v>96</v>
      </c>
      <c r="O464" s="1" t="s">
        <v>96</v>
      </c>
      <c r="P464" s="3">
        <v>41.44644478</v>
      </c>
      <c r="Q464" s="3">
        <v>20.046992020000001</v>
      </c>
      <c r="R464" s="1" t="s">
        <v>474</v>
      </c>
      <c r="S464" s="1" t="s">
        <v>475</v>
      </c>
      <c r="U464" s="1" t="s">
        <v>221</v>
      </c>
      <c r="V464" s="1" t="s">
        <v>40</v>
      </c>
      <c r="W464" s="1" t="s">
        <v>33</v>
      </c>
      <c r="X464" s="1" t="s">
        <v>2919</v>
      </c>
      <c r="Y464" s="1" t="s">
        <v>2919</v>
      </c>
      <c r="Z464" s="2">
        <v>1</v>
      </c>
      <c r="AA464" s="1" t="s">
        <v>2920</v>
      </c>
      <c r="AB464" s="1" t="s">
        <v>2921</v>
      </c>
      <c r="AC464" s="1" t="str">
        <f>TEXT(Table1[[#This Row],[تاريخ الرصد]],"yyyy-mm")</f>
        <v>2026-03</v>
      </c>
      <c r="AD464" s="1"/>
      <c r="AE464" s="1" t="str">
        <f>IF(Table1[[#This Row],[تاريخ الاغلاق]]="","",TEXT(Table1[[#This Row],[تاريخ الاغلاق]],"yyyy-mm"))</f>
        <v>2026-05</v>
      </c>
      <c r="AF464" s="1" t="str">
        <f>TEXT(Table1[[#This Row],[تاريخ الرصد]],"yyyy")</f>
        <v>2026</v>
      </c>
      <c r="AG4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65" spans="1:33">
      <c r="A465" s="1" t="s">
        <v>2922</v>
      </c>
      <c r="B465" s="1" t="s">
        <v>27</v>
      </c>
      <c r="C465" s="1" t="s">
        <v>35440</v>
      </c>
      <c r="D465" s="1" t="s">
        <v>2923</v>
      </c>
      <c r="E465" s="1" t="s">
        <v>2924</v>
      </c>
      <c r="F465" s="1" t="s">
        <v>2924</v>
      </c>
      <c r="G465" s="1" t="s">
        <v>94</v>
      </c>
      <c r="H465" s="1" t="s">
        <v>2925</v>
      </c>
      <c r="I465" s="1" t="s">
        <v>327</v>
      </c>
      <c r="J465" s="1" t="s">
        <v>328</v>
      </c>
      <c r="K465" s="1" t="s">
        <v>327</v>
      </c>
      <c r="M465" s="1" t="s">
        <v>126</v>
      </c>
      <c r="N465" s="1" t="s">
        <v>329</v>
      </c>
      <c r="O465" s="1" t="s">
        <v>525</v>
      </c>
      <c r="P465" s="3">
        <v>41.469483263999997</v>
      </c>
      <c r="Q465" s="3">
        <v>20.019214142999999</v>
      </c>
      <c r="R465" s="1" t="s">
        <v>37</v>
      </c>
      <c r="S465" s="1" t="s">
        <v>38</v>
      </c>
      <c r="U465" s="1" t="s">
        <v>128</v>
      </c>
      <c r="V465" s="1" t="s">
        <v>40</v>
      </c>
      <c r="W465" s="1" t="s">
        <v>33</v>
      </c>
      <c r="X465" s="1" t="s">
        <v>2926</v>
      </c>
      <c r="Y465" s="1" t="s">
        <v>2926</v>
      </c>
      <c r="Z465" s="2">
        <v>1</v>
      </c>
      <c r="AA465" s="1" t="s">
        <v>2927</v>
      </c>
      <c r="AB465" s="1" t="s">
        <v>333</v>
      </c>
      <c r="AC465" s="1" t="str">
        <f>TEXT(Table1[[#This Row],[تاريخ الرصد]],"yyyy-mm")</f>
        <v>2026-05</v>
      </c>
      <c r="AD465" s="1"/>
      <c r="AE465" s="1" t="str">
        <f>IF(Table1[[#This Row],[تاريخ الاغلاق]]="","",TEXT(Table1[[#This Row],[تاريخ الاغلاق]],"yyyy-mm"))</f>
        <v>2026-06</v>
      </c>
      <c r="AF465" s="1" t="str">
        <f>TEXT(Table1[[#This Row],[تاريخ الرصد]],"yyyy")</f>
        <v>2026</v>
      </c>
      <c r="AG4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22</v>
      </c>
    </row>
    <row r="466" spans="1:33">
      <c r="A466" s="1" t="s">
        <v>0</v>
      </c>
      <c r="B466" s="1" t="s">
        <v>27</v>
      </c>
      <c r="C466" s="1" t="s">
        <v>142</v>
      </c>
      <c r="D466" s="1" t="s">
        <v>2928</v>
      </c>
      <c r="E466" s="1" t="s">
        <v>2929</v>
      </c>
      <c r="F466" s="1" t="s">
        <v>2929</v>
      </c>
      <c r="G466" s="1" t="s">
        <v>2930</v>
      </c>
      <c r="H466" s="1" t="s">
        <v>32</v>
      </c>
      <c r="K466" s="1" t="s">
        <v>61</v>
      </c>
      <c r="L466" s="1" t="s">
        <v>2931</v>
      </c>
      <c r="M466" s="1" t="s">
        <v>1395</v>
      </c>
      <c r="N466" s="1" t="s">
        <v>390</v>
      </c>
      <c r="P466" s="3">
        <v>41.071421899999997</v>
      </c>
      <c r="Q466" s="3">
        <v>20.197187899999999</v>
      </c>
      <c r="R466" s="1" t="s">
        <v>51</v>
      </c>
      <c r="S466" s="1" t="s">
        <v>52</v>
      </c>
      <c r="U466" s="1" t="s">
        <v>148</v>
      </c>
      <c r="V466" s="1" t="s">
        <v>40</v>
      </c>
      <c r="W466" s="1" t="s">
        <v>66</v>
      </c>
      <c r="X466" s="1" t="s">
        <v>2932</v>
      </c>
      <c r="Y466" s="1" t="s">
        <v>2932</v>
      </c>
      <c r="Z466" s="2">
        <v>1</v>
      </c>
      <c r="AA466" s="1" t="s">
        <v>2933</v>
      </c>
      <c r="AB466" s="1" t="s">
        <v>160</v>
      </c>
      <c r="AC466" s="1" t="str">
        <f>TEXT(Table1[[#This Row],[تاريخ الرصد]],"yyyy-mm")</f>
        <v>2026-05</v>
      </c>
      <c r="AD466" s="1"/>
      <c r="AE466" s="1" t="str">
        <f>IF(Table1[[#This Row],[تاريخ الاغلاق]]="","",TEXT(Table1[[#This Row],[تاريخ الاغلاق]],"yyyy-mm"))</f>
        <v/>
      </c>
      <c r="AF466" s="1" t="str">
        <f>TEXT(Table1[[#This Row],[تاريخ الرصد]],"yyyy")</f>
        <v>2026</v>
      </c>
      <c r="AG4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7" spans="1:33">
      <c r="A467" s="1" t="s">
        <v>0</v>
      </c>
      <c r="B467" s="1" t="s">
        <v>27</v>
      </c>
      <c r="C467" s="1" t="s">
        <v>45</v>
      </c>
      <c r="D467" s="1" t="s">
        <v>2934</v>
      </c>
      <c r="E467" s="1" t="s">
        <v>2935</v>
      </c>
      <c r="F467" s="1" t="s">
        <v>2935</v>
      </c>
      <c r="G467" s="1" t="s">
        <v>94</v>
      </c>
      <c r="H467" s="1" t="s">
        <v>32</v>
      </c>
      <c r="K467" s="1" t="s">
        <v>125</v>
      </c>
      <c r="L467" s="1" t="s">
        <v>125</v>
      </c>
      <c r="M467" s="1" t="s">
        <v>390</v>
      </c>
      <c r="N467" s="1" t="s">
        <v>127</v>
      </c>
      <c r="P467" s="3">
        <v>41.431699406</v>
      </c>
      <c r="Q467" s="3">
        <v>19.779050845</v>
      </c>
      <c r="R467" s="1" t="s">
        <v>484</v>
      </c>
      <c r="S467" s="1" t="s">
        <v>38</v>
      </c>
      <c r="U467" s="1" t="s">
        <v>53</v>
      </c>
      <c r="V467" s="1" t="s">
        <v>40</v>
      </c>
      <c r="W467" s="1" t="s">
        <v>66</v>
      </c>
      <c r="X467" s="1" t="s">
        <v>2936</v>
      </c>
      <c r="Y467" s="1" t="s">
        <v>2936</v>
      </c>
      <c r="Z467" s="2">
        <v>1</v>
      </c>
      <c r="AA467" s="1" t="s">
        <v>2937</v>
      </c>
      <c r="AB467" s="1" t="s">
        <v>131</v>
      </c>
      <c r="AC467" s="1" t="str">
        <f>TEXT(Table1[[#This Row],[تاريخ الرصد]],"yyyy-mm")</f>
        <v>2026-05</v>
      </c>
      <c r="AD467" s="1"/>
      <c r="AE467" s="1" t="str">
        <f>IF(Table1[[#This Row],[تاريخ الاغلاق]]="","",TEXT(Table1[[#This Row],[تاريخ الاغلاق]],"yyyy-mm"))</f>
        <v/>
      </c>
      <c r="AF467" s="1" t="str">
        <f>TEXT(Table1[[#This Row],[تاريخ الرصد]],"yyyy")</f>
        <v>2026</v>
      </c>
      <c r="AG4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8" spans="1:33">
      <c r="A468" s="1" t="s">
        <v>0</v>
      </c>
      <c r="B468" s="1" t="s">
        <v>27</v>
      </c>
      <c r="C468" s="1" t="s">
        <v>1078</v>
      </c>
      <c r="D468" s="1" t="s">
        <v>2938</v>
      </c>
      <c r="E468" s="1" t="s">
        <v>2939</v>
      </c>
      <c r="F468" s="1" t="s">
        <v>2939</v>
      </c>
      <c r="G468" s="1" t="s">
        <v>2940</v>
      </c>
      <c r="H468" s="1" t="s">
        <v>32</v>
      </c>
      <c r="K468" s="1" t="s">
        <v>33</v>
      </c>
      <c r="L468" s="1" t="s">
        <v>135</v>
      </c>
      <c r="M468" s="1" t="s">
        <v>156</v>
      </c>
      <c r="N468" s="1" t="s">
        <v>370</v>
      </c>
      <c r="P468" s="3">
        <v>41.366261428999998</v>
      </c>
      <c r="Q468" s="3">
        <v>20.051485044</v>
      </c>
      <c r="R468" s="1" t="s">
        <v>411</v>
      </c>
      <c r="S468" s="1" t="s">
        <v>52</v>
      </c>
      <c r="U468" s="1" t="s">
        <v>1084</v>
      </c>
      <c r="V468" s="1" t="s">
        <v>40</v>
      </c>
      <c r="W468" s="1" t="s">
        <v>33</v>
      </c>
      <c r="X468" s="1" t="s">
        <v>2941</v>
      </c>
      <c r="Y468" s="1" t="s">
        <v>2941</v>
      </c>
      <c r="Z468" s="2">
        <v>1</v>
      </c>
      <c r="AA468" s="1" t="s">
        <v>2942</v>
      </c>
      <c r="AB468" s="1" t="s">
        <v>160</v>
      </c>
      <c r="AC468" s="1" t="str">
        <f>TEXT(Table1[[#This Row],[تاريخ الرصد]],"yyyy-mm")</f>
        <v>2026-05</v>
      </c>
      <c r="AD468" s="1"/>
      <c r="AE468" s="1" t="str">
        <f>IF(Table1[[#This Row],[تاريخ الاغلاق]]="","",TEXT(Table1[[#This Row],[تاريخ الاغلاق]],"yyyy-mm"))</f>
        <v/>
      </c>
      <c r="AF468" s="1" t="str">
        <f>TEXT(Table1[[#This Row],[تاريخ الرصد]],"yyyy")</f>
        <v>2026</v>
      </c>
      <c r="AG4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9" spans="1:33">
      <c r="A469" s="1" t="s">
        <v>0</v>
      </c>
      <c r="B469" s="1" t="s">
        <v>27</v>
      </c>
      <c r="C469" s="1" t="s">
        <v>169</v>
      </c>
      <c r="D469" s="1" t="s">
        <v>2943</v>
      </c>
      <c r="E469" s="1" t="s">
        <v>2944</v>
      </c>
      <c r="F469" s="1" t="s">
        <v>2944</v>
      </c>
      <c r="G469" s="1" t="s">
        <v>2945</v>
      </c>
      <c r="H469" s="1" t="s">
        <v>32</v>
      </c>
      <c r="K469" s="1" t="s">
        <v>33</v>
      </c>
      <c r="L469" s="1" t="s">
        <v>49</v>
      </c>
      <c r="M469" s="1" t="s">
        <v>172</v>
      </c>
      <c r="N469" s="1" t="s">
        <v>245</v>
      </c>
      <c r="P469" s="3">
        <v>41.572403418</v>
      </c>
      <c r="Q469" s="3">
        <v>19.879433922</v>
      </c>
      <c r="R469" s="1" t="s">
        <v>209</v>
      </c>
      <c r="S469" s="1" t="s">
        <v>210</v>
      </c>
      <c r="U469" s="1" t="s">
        <v>173</v>
      </c>
      <c r="V469" s="1" t="s">
        <v>40</v>
      </c>
      <c r="W469" s="1" t="s">
        <v>33</v>
      </c>
      <c r="X469" s="1" t="s">
        <v>2946</v>
      </c>
      <c r="Y469" s="1" t="s">
        <v>2946</v>
      </c>
      <c r="Z469" s="2">
        <v>1</v>
      </c>
      <c r="AA469" s="1" t="s">
        <v>2947</v>
      </c>
      <c r="AB469" s="1" t="s">
        <v>2948</v>
      </c>
      <c r="AC469" s="1" t="str">
        <f>TEXT(Table1[[#This Row],[تاريخ الرصد]],"yyyy-mm")</f>
        <v>2026-03</v>
      </c>
      <c r="AD469" s="1"/>
      <c r="AE469" s="1" t="str">
        <f>IF(Table1[[#This Row],[تاريخ الاغلاق]]="","",TEXT(Table1[[#This Row],[تاريخ الاغلاق]],"yyyy-mm"))</f>
        <v/>
      </c>
      <c r="AF469" s="1" t="str">
        <f>TEXT(Table1[[#This Row],[تاريخ الرصد]],"yyyy")</f>
        <v>2026</v>
      </c>
      <c r="AG4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0" spans="1:33">
      <c r="A470" s="1" t="s">
        <v>0</v>
      </c>
      <c r="B470" s="1" t="s">
        <v>27</v>
      </c>
      <c r="C470" s="1" t="s">
        <v>169</v>
      </c>
      <c r="D470" s="1" t="s">
        <v>2949</v>
      </c>
      <c r="E470" s="1" t="s">
        <v>2950</v>
      </c>
      <c r="F470" s="1" t="s">
        <v>2950</v>
      </c>
      <c r="G470" s="1" t="s">
        <v>94</v>
      </c>
      <c r="H470" s="1" t="s">
        <v>32</v>
      </c>
      <c r="K470" s="1" t="s">
        <v>125</v>
      </c>
      <c r="L470" s="1" t="s">
        <v>125</v>
      </c>
      <c r="M470" s="1" t="s">
        <v>64</v>
      </c>
      <c r="N470" s="1" t="s">
        <v>64</v>
      </c>
      <c r="P470" s="3">
        <v>41.565369441999998</v>
      </c>
      <c r="Q470" s="3">
        <v>19.863118116999999</v>
      </c>
      <c r="R470" s="1" t="s">
        <v>37</v>
      </c>
      <c r="S470" s="1" t="s">
        <v>38</v>
      </c>
      <c r="U470" s="1" t="s">
        <v>173</v>
      </c>
      <c r="V470" s="1" t="s">
        <v>40</v>
      </c>
      <c r="W470" s="1" t="s">
        <v>66</v>
      </c>
      <c r="X470" s="1" t="s">
        <v>2951</v>
      </c>
      <c r="Y470" s="1" t="s">
        <v>2952</v>
      </c>
      <c r="Z470" s="2">
        <v>1</v>
      </c>
      <c r="AA470" s="1" t="s">
        <v>2953</v>
      </c>
      <c r="AB470" s="1" t="s">
        <v>2027</v>
      </c>
      <c r="AC470" s="1" t="str">
        <f>TEXT(Table1[[#This Row],[تاريخ الرصد]],"yyyy-mm")</f>
        <v>2026-06</v>
      </c>
      <c r="AD470" s="1"/>
      <c r="AE470" s="1" t="str">
        <f>IF(Table1[[#This Row],[تاريخ الاغلاق]]="","",TEXT(Table1[[#This Row],[تاريخ الاغلاق]],"yyyy-mm"))</f>
        <v/>
      </c>
      <c r="AF470" s="1" t="str">
        <f>TEXT(Table1[[#This Row],[تاريخ الرصد]],"yyyy")</f>
        <v>2026</v>
      </c>
      <c r="AG4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71" spans="1:33">
      <c r="A471" s="1" t="s">
        <v>0</v>
      </c>
      <c r="B471" s="1" t="s">
        <v>27</v>
      </c>
      <c r="C471" s="1" t="s">
        <v>306</v>
      </c>
      <c r="D471" s="1" t="s">
        <v>2954</v>
      </c>
      <c r="E471" s="1" t="s">
        <v>2955</v>
      </c>
      <c r="F471" s="1" t="s">
        <v>2955</v>
      </c>
      <c r="G471" s="1" t="s">
        <v>2956</v>
      </c>
      <c r="H471" s="1" t="s">
        <v>32</v>
      </c>
      <c r="K471" s="1" t="s">
        <v>33</v>
      </c>
      <c r="L471" s="1" t="s">
        <v>218</v>
      </c>
      <c r="M471" s="1" t="s">
        <v>136</v>
      </c>
      <c r="N471" s="1" t="s">
        <v>245</v>
      </c>
      <c r="P471" s="3">
        <v>41.3400739</v>
      </c>
      <c r="Q471" s="3">
        <v>20.307941</v>
      </c>
      <c r="R471" s="1" t="s">
        <v>76</v>
      </c>
      <c r="S471" s="1" t="s">
        <v>52</v>
      </c>
      <c r="U471" s="1" t="s">
        <v>312</v>
      </c>
      <c r="V471" s="1" t="s">
        <v>40</v>
      </c>
      <c r="W471" s="1" t="s">
        <v>33</v>
      </c>
      <c r="X471" s="1" t="s">
        <v>927</v>
      </c>
      <c r="Y471" s="1" t="s">
        <v>927</v>
      </c>
      <c r="Z471" s="2">
        <v>1</v>
      </c>
      <c r="AA471" s="1" t="s">
        <v>2957</v>
      </c>
      <c r="AB471" s="1" t="s">
        <v>2958</v>
      </c>
      <c r="AC471" s="1" t="str">
        <f>TEXT(Table1[[#This Row],[تاريخ الرصد]],"yyyy-mm")</f>
        <v>2026-03</v>
      </c>
      <c r="AD471" s="1"/>
      <c r="AE471" s="1" t="str">
        <f>IF(Table1[[#This Row],[تاريخ الاغلاق]]="","",TEXT(Table1[[#This Row],[تاريخ الاغلاق]],"yyyy-mm"))</f>
        <v/>
      </c>
      <c r="AF471" s="1" t="str">
        <f>TEXT(Table1[[#This Row],[تاريخ الرصد]],"yyyy")</f>
        <v>2026</v>
      </c>
      <c r="AG4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2" spans="1:33">
      <c r="A472" s="1" t="s">
        <v>0</v>
      </c>
      <c r="B472" s="1" t="s">
        <v>27</v>
      </c>
      <c r="C472" s="1" t="s">
        <v>45</v>
      </c>
      <c r="D472" s="1" t="s">
        <v>2959</v>
      </c>
      <c r="E472" s="1" t="s">
        <v>2960</v>
      </c>
      <c r="F472" s="1" t="s">
        <v>2960</v>
      </c>
      <c r="G472" s="1" t="s">
        <v>2961</v>
      </c>
      <c r="H472" s="1" t="s">
        <v>32</v>
      </c>
      <c r="K472" s="1" t="s">
        <v>33</v>
      </c>
      <c r="L472" s="1" t="s">
        <v>49</v>
      </c>
      <c r="M472" s="1" t="s">
        <v>251</v>
      </c>
      <c r="N472" s="1" t="s">
        <v>295</v>
      </c>
      <c r="P472" s="3">
        <v>41.431461038000002</v>
      </c>
      <c r="Q472" s="3">
        <v>19.778953839</v>
      </c>
      <c r="R472" s="1" t="s">
        <v>37</v>
      </c>
      <c r="S472" s="1" t="s">
        <v>38</v>
      </c>
      <c r="U472" s="1" t="s">
        <v>53</v>
      </c>
      <c r="V472" s="1" t="s">
        <v>40</v>
      </c>
      <c r="W472" s="1" t="s">
        <v>33</v>
      </c>
      <c r="X472" s="1" t="s">
        <v>2962</v>
      </c>
      <c r="Y472" s="1" t="s">
        <v>2963</v>
      </c>
      <c r="Z472" s="2">
        <v>1</v>
      </c>
      <c r="AA472" s="1" t="s">
        <v>2964</v>
      </c>
      <c r="AB472" s="1" t="s">
        <v>478</v>
      </c>
      <c r="AC472" s="1" t="str">
        <f>TEXT(Table1[[#This Row],[تاريخ الرصد]],"yyyy-mm")</f>
        <v>2026-04</v>
      </c>
      <c r="AD472" s="1"/>
      <c r="AE472" s="1" t="str">
        <f>IF(Table1[[#This Row],[تاريخ الاغلاق]]="","",TEXT(Table1[[#This Row],[تاريخ الاغلاق]],"yyyy-mm"))</f>
        <v/>
      </c>
      <c r="AF472" s="1" t="str">
        <f>TEXT(Table1[[#This Row],[تاريخ الرصد]],"yyyy")</f>
        <v>2026</v>
      </c>
      <c r="AG4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3" spans="1:33">
      <c r="A473" s="1" t="s">
        <v>0</v>
      </c>
      <c r="B473" s="1" t="s">
        <v>27</v>
      </c>
      <c r="C473" s="1" t="s">
        <v>57</v>
      </c>
      <c r="D473" s="1" t="s">
        <v>2965</v>
      </c>
      <c r="E473" s="1" t="s">
        <v>2966</v>
      </c>
      <c r="F473" s="1" t="s">
        <v>2966</v>
      </c>
      <c r="G473" s="1" t="s">
        <v>2967</v>
      </c>
      <c r="H473" s="1" t="s">
        <v>32</v>
      </c>
      <c r="K473" s="1" t="s">
        <v>33</v>
      </c>
      <c r="L473" s="1" t="s">
        <v>49</v>
      </c>
      <c r="M473" s="1" t="s">
        <v>126</v>
      </c>
      <c r="N473" s="1" t="s">
        <v>127</v>
      </c>
      <c r="P473" s="3">
        <v>41.291114229999998</v>
      </c>
      <c r="Q473" s="3">
        <v>20.147012999000001</v>
      </c>
      <c r="R473" s="1" t="s">
        <v>76</v>
      </c>
      <c r="S473" s="1" t="s">
        <v>52</v>
      </c>
      <c r="U473" s="1" t="s">
        <v>65</v>
      </c>
      <c r="V473" s="1" t="s">
        <v>40</v>
      </c>
      <c r="W473" s="1" t="s">
        <v>33</v>
      </c>
      <c r="X473" s="1" t="s">
        <v>2968</v>
      </c>
      <c r="Y473" s="1" t="s">
        <v>2969</v>
      </c>
      <c r="Z473" s="2">
        <v>1</v>
      </c>
      <c r="AA473" s="1" t="s">
        <v>2970</v>
      </c>
      <c r="AB473" s="1" t="s">
        <v>131</v>
      </c>
      <c r="AC473" s="1" t="str">
        <f>TEXT(Table1[[#This Row],[تاريخ الرصد]],"yyyy-mm")</f>
        <v>2026-05</v>
      </c>
      <c r="AD473" s="1"/>
      <c r="AE473" s="1" t="str">
        <f>IF(Table1[[#This Row],[تاريخ الاغلاق]]="","",TEXT(Table1[[#This Row],[تاريخ الاغلاق]],"yyyy-mm"))</f>
        <v/>
      </c>
      <c r="AF473" s="1" t="str">
        <f>TEXT(Table1[[#This Row],[تاريخ الرصد]],"yyyy")</f>
        <v>2026</v>
      </c>
      <c r="AG4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4" spans="1:33">
      <c r="A474" s="1" t="s">
        <v>0</v>
      </c>
      <c r="B474" s="1" t="s">
        <v>27</v>
      </c>
      <c r="C474" s="1" t="s">
        <v>57</v>
      </c>
      <c r="D474" s="1" t="s">
        <v>2971</v>
      </c>
      <c r="E474" s="1" t="s">
        <v>2972</v>
      </c>
      <c r="F474" s="1" t="s">
        <v>2972</v>
      </c>
      <c r="G474" s="1" t="s">
        <v>2973</v>
      </c>
      <c r="H474" s="1" t="s">
        <v>32</v>
      </c>
      <c r="K474" s="1" t="s">
        <v>33</v>
      </c>
      <c r="L474" s="1" t="s">
        <v>49</v>
      </c>
      <c r="M474" s="1" t="s">
        <v>1312</v>
      </c>
      <c r="N474" s="1" t="s">
        <v>261</v>
      </c>
      <c r="P474" s="3">
        <v>41.292229691999999</v>
      </c>
      <c r="Q474" s="3">
        <v>20.135074879000001</v>
      </c>
      <c r="R474" s="1" t="s">
        <v>85</v>
      </c>
      <c r="S474" s="1" t="s">
        <v>52</v>
      </c>
      <c r="U474" s="1" t="s">
        <v>385</v>
      </c>
      <c r="V474" s="1" t="s">
        <v>40</v>
      </c>
      <c r="W474" s="1" t="s">
        <v>33</v>
      </c>
      <c r="X474" s="1" t="s">
        <v>2974</v>
      </c>
      <c r="Y474" s="1" t="s">
        <v>2974</v>
      </c>
      <c r="Z474" s="2">
        <v>1</v>
      </c>
      <c r="AA474" s="1" t="s">
        <v>2975</v>
      </c>
      <c r="AB474" s="1" t="s">
        <v>2976</v>
      </c>
      <c r="AC474" s="1" t="str">
        <f>TEXT(Table1[[#This Row],[تاريخ الرصد]],"yyyy-mm")</f>
        <v>2026-04</v>
      </c>
      <c r="AD474" s="1"/>
      <c r="AE474" s="1" t="str">
        <f>IF(Table1[[#This Row],[تاريخ الاغلاق]]="","",TEXT(Table1[[#This Row],[تاريخ الاغلاق]],"yyyy-mm"))</f>
        <v/>
      </c>
      <c r="AF474" s="1" t="str">
        <f>TEXT(Table1[[#This Row],[تاريخ الرصد]],"yyyy")</f>
        <v>2026</v>
      </c>
      <c r="AG4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5" spans="1:33">
      <c r="A475" s="1" t="s">
        <v>0</v>
      </c>
      <c r="B475" s="1" t="s">
        <v>27</v>
      </c>
      <c r="C475" s="1" t="s">
        <v>35440</v>
      </c>
      <c r="D475" s="1" t="s">
        <v>2977</v>
      </c>
      <c r="E475" s="1" t="s">
        <v>2978</v>
      </c>
      <c r="F475" s="1" t="s">
        <v>2978</v>
      </c>
      <c r="G475" s="1" t="s">
        <v>2979</v>
      </c>
      <c r="H475" s="1" t="s">
        <v>32</v>
      </c>
      <c r="K475" s="1" t="s">
        <v>33</v>
      </c>
      <c r="L475" s="1" t="s">
        <v>49</v>
      </c>
      <c r="M475" s="1" t="s">
        <v>74</v>
      </c>
      <c r="N475" s="1" t="s">
        <v>245</v>
      </c>
      <c r="P475" s="3">
        <v>41.467521775000002</v>
      </c>
      <c r="Q475" s="3">
        <v>20.009207501999999</v>
      </c>
      <c r="R475" s="1" t="s">
        <v>51</v>
      </c>
      <c r="S475" s="1" t="s">
        <v>52</v>
      </c>
      <c r="U475" s="1" t="s">
        <v>377</v>
      </c>
      <c r="V475" s="1" t="s">
        <v>40</v>
      </c>
      <c r="W475" s="1" t="s">
        <v>33</v>
      </c>
      <c r="X475" s="1" t="s">
        <v>2980</v>
      </c>
      <c r="Y475" s="1" t="s">
        <v>2980</v>
      </c>
      <c r="Z475" s="2">
        <v>1</v>
      </c>
      <c r="AA475" s="1" t="s">
        <v>2981</v>
      </c>
      <c r="AB475" s="1" t="s">
        <v>2982</v>
      </c>
      <c r="AC475" s="1" t="str">
        <f>TEXT(Table1[[#This Row],[تاريخ الرصد]],"yyyy-mm")</f>
        <v>2026-03</v>
      </c>
      <c r="AD475" s="1"/>
      <c r="AE475" s="1" t="str">
        <f>IF(Table1[[#This Row],[تاريخ الاغلاق]]="","",TEXT(Table1[[#This Row],[تاريخ الاغلاق]],"yyyy-mm"))</f>
        <v/>
      </c>
      <c r="AF475" s="1" t="str">
        <f>TEXT(Table1[[#This Row],[تاريخ الرصد]],"yyyy")</f>
        <v>2026</v>
      </c>
      <c r="AG4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6" spans="1:33">
      <c r="A476" s="1" t="s">
        <v>2983</v>
      </c>
      <c r="B476" s="1" t="s">
        <v>27</v>
      </c>
      <c r="C476" s="1" t="s">
        <v>184</v>
      </c>
      <c r="D476" s="1" t="s">
        <v>2984</v>
      </c>
      <c r="E476" s="1" t="s">
        <v>2985</v>
      </c>
      <c r="F476" s="1" t="s">
        <v>2985</v>
      </c>
      <c r="G476" s="1" t="s">
        <v>94</v>
      </c>
      <c r="H476" s="1" t="s">
        <v>2986</v>
      </c>
      <c r="I476" s="1" t="s">
        <v>188</v>
      </c>
      <c r="J476" s="1" t="s">
        <v>189</v>
      </c>
      <c r="K476" s="1" t="s">
        <v>33</v>
      </c>
      <c r="M476" s="1" t="s">
        <v>665</v>
      </c>
      <c r="N476" s="1" t="s">
        <v>384</v>
      </c>
      <c r="O476" s="1" t="s">
        <v>329</v>
      </c>
      <c r="P476" s="3">
        <v>41.231630527</v>
      </c>
      <c r="Q476" s="3">
        <v>19.954048937</v>
      </c>
      <c r="R476" s="1" t="s">
        <v>37</v>
      </c>
      <c r="S476" s="1" t="s">
        <v>38</v>
      </c>
      <c r="U476" s="1" t="s">
        <v>237</v>
      </c>
      <c r="V476" s="1" t="s">
        <v>40</v>
      </c>
      <c r="W476" s="1" t="s">
        <v>33</v>
      </c>
      <c r="X476" s="1" t="s">
        <v>2987</v>
      </c>
      <c r="Y476" s="1" t="s">
        <v>2987</v>
      </c>
      <c r="Z476" s="2">
        <v>1</v>
      </c>
      <c r="AA476" s="1" t="s">
        <v>2988</v>
      </c>
      <c r="AB476" s="1" t="s">
        <v>2989</v>
      </c>
      <c r="AC476" s="1" t="str">
        <f>TEXT(Table1[[#This Row],[تاريخ الرصد]],"yyyy-mm")</f>
        <v>2026-05</v>
      </c>
      <c r="AD476" s="1"/>
      <c r="AE476" s="1" t="str">
        <f>IF(Table1[[#This Row],[تاريخ الاغلاق]]="","",TEXT(Table1[[#This Row],[تاريخ الاغلاق]],"yyyy-mm"))</f>
        <v>2026-05</v>
      </c>
      <c r="AF476" s="1" t="str">
        <f>TEXT(Table1[[#This Row],[تاريخ الرصد]],"yyyy")</f>
        <v>2026</v>
      </c>
      <c r="AG4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12</v>
      </c>
    </row>
    <row r="477" spans="1:33">
      <c r="A477" s="1" t="s">
        <v>0</v>
      </c>
      <c r="B477" s="1" t="s">
        <v>27</v>
      </c>
      <c r="C477" s="1" t="s">
        <v>57</v>
      </c>
      <c r="D477" s="1" t="s">
        <v>2990</v>
      </c>
      <c r="E477" s="1" t="s">
        <v>2991</v>
      </c>
      <c r="F477" s="1" t="s">
        <v>2991</v>
      </c>
      <c r="G477" s="1" t="s">
        <v>2992</v>
      </c>
      <c r="H477" s="1" t="s">
        <v>32</v>
      </c>
      <c r="K477" s="1" t="s">
        <v>33</v>
      </c>
      <c r="L477" s="1" t="s">
        <v>135</v>
      </c>
      <c r="M477" s="1" t="s">
        <v>672</v>
      </c>
      <c r="N477" s="1" t="s">
        <v>482</v>
      </c>
      <c r="P477" s="3">
        <v>41.319420766</v>
      </c>
      <c r="Q477" s="3">
        <v>20.086501051999999</v>
      </c>
      <c r="R477" s="1" t="s">
        <v>85</v>
      </c>
      <c r="S477" s="1" t="s">
        <v>52</v>
      </c>
      <c r="U477" s="1" t="s">
        <v>65</v>
      </c>
      <c r="V477" s="1" t="s">
        <v>40</v>
      </c>
      <c r="W477" s="1" t="s">
        <v>33</v>
      </c>
      <c r="X477" s="1" t="s">
        <v>2993</v>
      </c>
      <c r="Y477" s="1" t="s">
        <v>2994</v>
      </c>
      <c r="Z477" s="2">
        <v>1</v>
      </c>
      <c r="AA477" s="1" t="s">
        <v>2995</v>
      </c>
      <c r="AB477" s="1" t="s">
        <v>2996</v>
      </c>
      <c r="AC477" s="1" t="str">
        <f>TEXT(Table1[[#This Row],[تاريخ الرصد]],"yyyy-mm")</f>
        <v>2026-02</v>
      </c>
      <c r="AD477" s="1"/>
      <c r="AE477" s="1" t="str">
        <f>IF(Table1[[#This Row],[تاريخ الاغلاق]]="","",TEXT(Table1[[#This Row],[تاريخ الاغلاق]],"yyyy-mm"))</f>
        <v/>
      </c>
      <c r="AF477" s="1" t="str">
        <f>TEXT(Table1[[#This Row],[تاريخ الرصد]],"yyyy")</f>
        <v>2026</v>
      </c>
      <c r="AG4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8" spans="1:33">
      <c r="A478" s="1" t="s">
        <v>0</v>
      </c>
      <c r="B478" s="1" t="s">
        <v>27</v>
      </c>
      <c r="C478" s="1" t="s">
        <v>45</v>
      </c>
      <c r="D478" s="1" t="s">
        <v>2997</v>
      </c>
      <c r="E478" s="1" t="s">
        <v>2998</v>
      </c>
      <c r="F478" s="1" t="s">
        <v>2998</v>
      </c>
      <c r="G478" s="1" t="s">
        <v>2999</v>
      </c>
      <c r="H478" s="1" t="s">
        <v>32</v>
      </c>
      <c r="K478" s="1" t="s">
        <v>33</v>
      </c>
      <c r="L478" s="1" t="s">
        <v>49</v>
      </c>
      <c r="M478" s="1" t="s">
        <v>251</v>
      </c>
      <c r="N478" s="1" t="s">
        <v>295</v>
      </c>
      <c r="P478" s="3">
        <v>41.433136359999999</v>
      </c>
      <c r="Q478" s="3">
        <v>19.754270244000001</v>
      </c>
      <c r="R478" s="1" t="s">
        <v>37</v>
      </c>
      <c r="S478" s="1" t="s">
        <v>38</v>
      </c>
      <c r="U478" s="1" t="s">
        <v>53</v>
      </c>
      <c r="V478" s="1" t="s">
        <v>40</v>
      </c>
      <c r="W478" s="1" t="s">
        <v>33</v>
      </c>
      <c r="X478" s="1" t="s">
        <v>3000</v>
      </c>
      <c r="Y478" s="1" t="s">
        <v>3001</v>
      </c>
      <c r="Z478" s="2">
        <v>1</v>
      </c>
      <c r="AA478" s="1" t="s">
        <v>3002</v>
      </c>
      <c r="AB478" s="1" t="s">
        <v>478</v>
      </c>
      <c r="AC478" s="1" t="str">
        <f>TEXT(Table1[[#This Row],[تاريخ الرصد]],"yyyy-mm")</f>
        <v>2026-04</v>
      </c>
      <c r="AD478" s="1"/>
      <c r="AE478" s="1" t="str">
        <f>IF(Table1[[#This Row],[تاريخ الاغلاق]]="","",TEXT(Table1[[#This Row],[تاريخ الاغلاق]],"yyyy-mm"))</f>
        <v/>
      </c>
      <c r="AF478" s="1" t="str">
        <f>TEXT(Table1[[#This Row],[تاريخ الرصد]],"yyyy")</f>
        <v>2026</v>
      </c>
      <c r="AG4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9" spans="1:33">
      <c r="A479" s="1" t="s">
        <v>0</v>
      </c>
      <c r="B479" s="1" t="s">
        <v>27</v>
      </c>
      <c r="C479" s="1" t="s">
        <v>35440</v>
      </c>
      <c r="D479" s="1" t="s">
        <v>3003</v>
      </c>
      <c r="E479" s="1" t="s">
        <v>3004</v>
      </c>
      <c r="F479" s="1" t="s">
        <v>3004</v>
      </c>
      <c r="G479" s="1" t="s">
        <v>3005</v>
      </c>
      <c r="H479" s="1" t="s">
        <v>32</v>
      </c>
      <c r="K479" s="1" t="s">
        <v>33</v>
      </c>
      <c r="L479" s="1" t="s">
        <v>49</v>
      </c>
      <c r="M479" s="1" t="s">
        <v>251</v>
      </c>
      <c r="N479" s="1" t="s">
        <v>252</v>
      </c>
      <c r="P479" s="3">
        <v>41.465361606999998</v>
      </c>
      <c r="Q479" s="3">
        <v>20.009790333000002</v>
      </c>
      <c r="R479" s="1" t="s">
        <v>76</v>
      </c>
      <c r="S479" s="1" t="s">
        <v>52</v>
      </c>
      <c r="U479" s="1" t="s">
        <v>302</v>
      </c>
      <c r="V479" s="1" t="s">
        <v>40</v>
      </c>
      <c r="W479" s="1" t="s">
        <v>33</v>
      </c>
      <c r="X479" s="1" t="s">
        <v>3006</v>
      </c>
      <c r="Y479" s="1" t="s">
        <v>3006</v>
      </c>
      <c r="Z479" s="2">
        <v>1</v>
      </c>
      <c r="AA479" s="1" t="s">
        <v>3007</v>
      </c>
      <c r="AB479" s="1" t="s">
        <v>3008</v>
      </c>
      <c r="AC479" s="1" t="str">
        <f>TEXT(Table1[[#This Row],[تاريخ الرصد]],"yyyy-mm")</f>
        <v>2026-04</v>
      </c>
      <c r="AD479" s="1"/>
      <c r="AE479" s="1" t="str">
        <f>IF(Table1[[#This Row],[تاريخ الاغلاق]]="","",TEXT(Table1[[#This Row],[تاريخ الاغلاق]],"yyyy-mm"))</f>
        <v/>
      </c>
      <c r="AF479" s="1" t="str">
        <f>TEXT(Table1[[#This Row],[تاريخ الرصد]],"yyyy")</f>
        <v>2026</v>
      </c>
      <c r="AG4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0" spans="1:33">
      <c r="A480" s="1" t="s">
        <v>0</v>
      </c>
      <c r="B480" s="1" t="s">
        <v>27</v>
      </c>
      <c r="C480" s="1" t="s">
        <v>45</v>
      </c>
      <c r="D480" s="1" t="s">
        <v>3009</v>
      </c>
      <c r="E480" s="1" t="s">
        <v>3010</v>
      </c>
      <c r="F480" s="1" t="s">
        <v>3010</v>
      </c>
      <c r="G480" s="1" t="s">
        <v>3011</v>
      </c>
      <c r="H480" s="1" t="s">
        <v>32</v>
      </c>
      <c r="K480" s="1" t="s">
        <v>33</v>
      </c>
      <c r="L480" s="1" t="s">
        <v>49</v>
      </c>
      <c r="M480" s="1" t="s">
        <v>251</v>
      </c>
      <c r="N480" s="1" t="s">
        <v>295</v>
      </c>
      <c r="P480" s="3">
        <v>41.435614129999998</v>
      </c>
      <c r="Q480" s="3">
        <v>19.780755719999998</v>
      </c>
      <c r="R480" s="1" t="s">
        <v>37</v>
      </c>
      <c r="S480" s="1" t="s">
        <v>38</v>
      </c>
      <c r="U480" s="1" t="s">
        <v>53</v>
      </c>
      <c r="V480" s="1" t="s">
        <v>40</v>
      </c>
      <c r="W480" s="1" t="s">
        <v>33</v>
      </c>
      <c r="X480" s="1" t="s">
        <v>3012</v>
      </c>
      <c r="Y480" s="1" t="s">
        <v>3013</v>
      </c>
      <c r="Z480" s="2">
        <v>1</v>
      </c>
      <c r="AA480" s="1" t="s">
        <v>3014</v>
      </c>
      <c r="AB480" s="1" t="s">
        <v>478</v>
      </c>
      <c r="AC480" s="1" t="str">
        <f>TEXT(Table1[[#This Row],[تاريخ الرصد]],"yyyy-mm")</f>
        <v>2026-04</v>
      </c>
      <c r="AD480" s="1"/>
      <c r="AE480" s="1" t="str">
        <f>IF(Table1[[#This Row],[تاريخ الاغلاق]]="","",TEXT(Table1[[#This Row],[تاريخ الاغلاق]],"yyyy-mm"))</f>
        <v/>
      </c>
      <c r="AF480" s="1" t="str">
        <f>TEXT(Table1[[#This Row],[تاريخ الرصد]],"yyyy")</f>
        <v>2026</v>
      </c>
      <c r="AG4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1" spans="1:33">
      <c r="A481" s="1" t="s">
        <v>0</v>
      </c>
      <c r="B481" s="1" t="s">
        <v>27</v>
      </c>
      <c r="C481" s="1" t="s">
        <v>45</v>
      </c>
      <c r="D481" s="1" t="s">
        <v>3015</v>
      </c>
      <c r="E481" s="1" t="s">
        <v>3016</v>
      </c>
      <c r="F481" s="1" t="s">
        <v>3016</v>
      </c>
      <c r="G481" s="1" t="s">
        <v>3017</v>
      </c>
      <c r="H481" s="1" t="s">
        <v>32</v>
      </c>
      <c r="K481" s="1" t="s">
        <v>33</v>
      </c>
      <c r="L481" s="1" t="s">
        <v>49</v>
      </c>
      <c r="M481" s="1" t="s">
        <v>251</v>
      </c>
      <c r="N481" s="1" t="s">
        <v>295</v>
      </c>
      <c r="P481" s="3">
        <v>41.431487826000001</v>
      </c>
      <c r="Q481" s="3">
        <v>19.779800989999998</v>
      </c>
      <c r="R481" s="1" t="s">
        <v>37</v>
      </c>
      <c r="S481" s="1" t="s">
        <v>38</v>
      </c>
      <c r="U481" s="1" t="s">
        <v>53</v>
      </c>
      <c r="V481" s="1" t="s">
        <v>40</v>
      </c>
      <c r="W481" s="1" t="s">
        <v>33</v>
      </c>
      <c r="X481" s="1" t="s">
        <v>3018</v>
      </c>
      <c r="Y481" s="1" t="s">
        <v>3019</v>
      </c>
      <c r="Z481" s="2">
        <v>1</v>
      </c>
      <c r="AA481" s="1" t="s">
        <v>3020</v>
      </c>
      <c r="AB481" s="1" t="s">
        <v>478</v>
      </c>
      <c r="AC481" s="1" t="str">
        <f>TEXT(Table1[[#This Row],[تاريخ الرصد]],"yyyy-mm")</f>
        <v>2026-04</v>
      </c>
      <c r="AD481" s="1"/>
      <c r="AE481" s="1" t="str">
        <f>IF(Table1[[#This Row],[تاريخ الاغلاق]]="","",TEXT(Table1[[#This Row],[تاريخ الاغلاق]],"yyyy-mm"))</f>
        <v/>
      </c>
      <c r="AF481" s="1" t="str">
        <f>TEXT(Table1[[#This Row],[تاريخ الرصد]],"yyyy")</f>
        <v>2026</v>
      </c>
      <c r="AG4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2" spans="1:33">
      <c r="A482" s="1" t="s">
        <v>0</v>
      </c>
      <c r="B482" s="1" t="s">
        <v>27</v>
      </c>
      <c r="C482" s="1" t="s">
        <v>184</v>
      </c>
      <c r="D482" s="1" t="s">
        <v>3021</v>
      </c>
      <c r="E482" s="1" t="s">
        <v>3022</v>
      </c>
      <c r="F482" s="1" t="s">
        <v>3022</v>
      </c>
      <c r="G482" s="1" t="s">
        <v>3023</v>
      </c>
      <c r="H482" s="1" t="s">
        <v>32</v>
      </c>
      <c r="K482" s="1" t="s">
        <v>33</v>
      </c>
      <c r="L482" s="1" t="s">
        <v>49</v>
      </c>
      <c r="M482" s="1" t="s">
        <v>207</v>
      </c>
      <c r="N482" s="1" t="s">
        <v>236</v>
      </c>
      <c r="P482" s="3">
        <v>41.235163106999998</v>
      </c>
      <c r="Q482" s="3">
        <v>19.952102668999999</v>
      </c>
      <c r="R482" s="1" t="s">
        <v>319</v>
      </c>
      <c r="S482" s="1" t="s">
        <v>52</v>
      </c>
      <c r="U482" s="1" t="s">
        <v>237</v>
      </c>
      <c r="V482" s="1" t="s">
        <v>40</v>
      </c>
      <c r="W482" s="1" t="s">
        <v>33</v>
      </c>
      <c r="X482" s="1" t="s">
        <v>3024</v>
      </c>
      <c r="Y482" s="1" t="s">
        <v>3024</v>
      </c>
      <c r="Z482" s="2">
        <v>1</v>
      </c>
      <c r="AA482" s="1" t="s">
        <v>3025</v>
      </c>
      <c r="AB482" s="1" t="s">
        <v>3026</v>
      </c>
      <c r="AC482" s="1" t="str">
        <f>TEXT(Table1[[#This Row],[تاريخ الرصد]],"yyyy-mm")</f>
        <v>2026-03</v>
      </c>
      <c r="AD482" s="1"/>
      <c r="AE482" s="1" t="str">
        <f>IF(Table1[[#This Row],[تاريخ الاغلاق]]="","",TEXT(Table1[[#This Row],[تاريخ الاغلاق]],"yyyy-mm"))</f>
        <v/>
      </c>
      <c r="AF482" s="1" t="str">
        <f>TEXT(Table1[[#This Row],[تاريخ الرصد]],"yyyy")</f>
        <v>2026</v>
      </c>
      <c r="AG4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3" spans="1:33">
      <c r="A483" s="1" t="s">
        <v>0</v>
      </c>
      <c r="B483" s="1" t="s">
        <v>27</v>
      </c>
      <c r="C483" s="1" t="s">
        <v>35440</v>
      </c>
      <c r="D483" s="1" t="s">
        <v>3027</v>
      </c>
      <c r="E483" s="1" t="s">
        <v>3028</v>
      </c>
      <c r="F483" s="1" t="s">
        <v>3028</v>
      </c>
      <c r="G483" s="1" t="s">
        <v>3029</v>
      </c>
      <c r="H483" s="1" t="s">
        <v>32</v>
      </c>
      <c r="K483" s="1" t="s">
        <v>61</v>
      </c>
      <c r="L483" s="1" t="s">
        <v>62</v>
      </c>
      <c r="M483" s="1" t="s">
        <v>329</v>
      </c>
      <c r="N483" s="1" t="s">
        <v>1776</v>
      </c>
      <c r="P483" s="3">
        <v>41.529063530000002</v>
      </c>
      <c r="Q483" s="3">
        <v>19.977201397000002</v>
      </c>
      <c r="R483" s="1" t="s">
        <v>85</v>
      </c>
      <c r="S483" s="1" t="s">
        <v>52</v>
      </c>
      <c r="U483" s="1" t="s">
        <v>108</v>
      </c>
      <c r="V483" s="1" t="s">
        <v>40</v>
      </c>
      <c r="W483" s="1" t="s">
        <v>66</v>
      </c>
      <c r="X483" s="1" t="s">
        <v>3030</v>
      </c>
      <c r="Y483" s="1" t="s">
        <v>3030</v>
      </c>
      <c r="Z483" s="2">
        <v>1</v>
      </c>
      <c r="AA483" s="1" t="s">
        <v>3031</v>
      </c>
      <c r="AB483" s="1" t="s">
        <v>131</v>
      </c>
      <c r="AC483" s="1" t="str">
        <f>TEXT(Table1[[#This Row],[تاريخ الرصد]],"yyyy-mm")</f>
        <v>2026-05</v>
      </c>
      <c r="AD483" s="1"/>
      <c r="AE483" s="1" t="str">
        <f>IF(Table1[[#This Row],[تاريخ الاغلاق]]="","",TEXT(Table1[[#This Row],[تاريخ الاغلاق]],"yyyy-mm"))</f>
        <v/>
      </c>
      <c r="AF483" s="1" t="str">
        <f>TEXT(Table1[[#This Row],[تاريخ الرصد]],"yyyy")</f>
        <v>2026</v>
      </c>
      <c r="AG4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4" spans="1:33">
      <c r="A484" s="1" t="s">
        <v>0</v>
      </c>
      <c r="B484" s="1" t="s">
        <v>27</v>
      </c>
      <c r="C484" s="1" t="s">
        <v>184</v>
      </c>
      <c r="D484" s="1" t="s">
        <v>3032</v>
      </c>
      <c r="E484" s="1" t="s">
        <v>3033</v>
      </c>
      <c r="F484" s="1" t="s">
        <v>3033</v>
      </c>
      <c r="G484" s="1" t="s">
        <v>3034</v>
      </c>
      <c r="H484" s="1" t="s">
        <v>32</v>
      </c>
      <c r="K484" s="1" t="s">
        <v>33</v>
      </c>
      <c r="L484" s="1" t="s">
        <v>34</v>
      </c>
      <c r="M484" s="1" t="s">
        <v>329</v>
      </c>
      <c r="N484" s="1" t="s">
        <v>1729</v>
      </c>
      <c r="P484" s="3">
        <v>41.243746147000003</v>
      </c>
      <c r="Q484" s="3">
        <v>19.946019311000001</v>
      </c>
      <c r="R484" s="1" t="s">
        <v>227</v>
      </c>
      <c r="S484" s="1" t="s">
        <v>228</v>
      </c>
      <c r="U484" s="1" t="s">
        <v>237</v>
      </c>
      <c r="V484" s="1" t="s">
        <v>40</v>
      </c>
      <c r="W484" s="1" t="s">
        <v>33</v>
      </c>
      <c r="X484" s="1" t="s">
        <v>3035</v>
      </c>
      <c r="Y484" s="1" t="s">
        <v>3035</v>
      </c>
      <c r="Z484" s="2">
        <v>1</v>
      </c>
      <c r="AA484" s="1" t="s">
        <v>3036</v>
      </c>
      <c r="AB484" s="1" t="s">
        <v>131</v>
      </c>
      <c r="AC484" s="1" t="str">
        <f>TEXT(Table1[[#This Row],[تاريخ الرصد]],"yyyy-mm")</f>
        <v>2026-05</v>
      </c>
      <c r="AD484" s="1"/>
      <c r="AE484" s="1" t="str">
        <f>IF(Table1[[#This Row],[تاريخ الاغلاق]]="","",TEXT(Table1[[#This Row],[تاريخ الاغلاق]],"yyyy-mm"))</f>
        <v/>
      </c>
      <c r="AF484" s="1" t="str">
        <f>TEXT(Table1[[#This Row],[تاريخ الرصد]],"yyyy")</f>
        <v>2026</v>
      </c>
      <c r="AG4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5" spans="1:33">
      <c r="A485" s="1" t="s">
        <v>0</v>
      </c>
      <c r="B485" s="1" t="s">
        <v>27</v>
      </c>
      <c r="C485" s="1" t="s">
        <v>45</v>
      </c>
      <c r="D485" s="1" t="s">
        <v>3037</v>
      </c>
      <c r="E485" s="1" t="s">
        <v>3038</v>
      </c>
      <c r="F485" s="1" t="s">
        <v>3038</v>
      </c>
      <c r="G485" s="1" t="s">
        <v>3039</v>
      </c>
      <c r="H485" s="1" t="s">
        <v>32</v>
      </c>
      <c r="K485" s="1" t="s">
        <v>33</v>
      </c>
      <c r="L485" s="1" t="s">
        <v>49</v>
      </c>
      <c r="M485" s="1" t="s">
        <v>251</v>
      </c>
      <c r="N485" s="1" t="s">
        <v>376</v>
      </c>
      <c r="P485" s="3">
        <v>41.434099777</v>
      </c>
      <c r="Q485" s="3">
        <v>19.786340792000001</v>
      </c>
      <c r="R485" s="1" t="s">
        <v>1678</v>
      </c>
      <c r="S485" s="1" t="s">
        <v>52</v>
      </c>
      <c r="U485" s="1" t="s">
        <v>53</v>
      </c>
      <c r="V485" s="1" t="s">
        <v>40</v>
      </c>
      <c r="W485" s="1" t="s">
        <v>33</v>
      </c>
      <c r="X485" s="1" t="s">
        <v>3040</v>
      </c>
      <c r="Y485" s="1" t="s">
        <v>3040</v>
      </c>
      <c r="Z485" s="2">
        <v>1</v>
      </c>
      <c r="AA485" s="1" t="s">
        <v>3041</v>
      </c>
      <c r="AB485" s="1" t="s">
        <v>460</v>
      </c>
      <c r="AC485" s="1" t="str">
        <f>TEXT(Table1[[#This Row],[تاريخ الرصد]],"yyyy-mm")</f>
        <v>2026-04</v>
      </c>
      <c r="AD485" s="1"/>
      <c r="AE485" s="1" t="str">
        <f>IF(Table1[[#This Row],[تاريخ الاغلاق]]="","",TEXT(Table1[[#This Row],[تاريخ الاغلاق]],"yyyy-mm"))</f>
        <v/>
      </c>
      <c r="AF485" s="1" t="str">
        <f>TEXT(Table1[[#This Row],[تاريخ الرصد]],"yyyy")</f>
        <v>2026</v>
      </c>
      <c r="AG4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6" spans="1:33">
      <c r="A486" s="1" t="s">
        <v>0</v>
      </c>
      <c r="B486" s="1" t="s">
        <v>27</v>
      </c>
      <c r="C486" s="1" t="s">
        <v>28</v>
      </c>
      <c r="D486" s="1" t="s">
        <v>3042</v>
      </c>
      <c r="E486" s="1" t="s">
        <v>3043</v>
      </c>
      <c r="F486" s="1" t="s">
        <v>3043</v>
      </c>
      <c r="G486" s="1" t="s">
        <v>94</v>
      </c>
      <c r="H486" s="1" t="s">
        <v>32</v>
      </c>
      <c r="K486" s="1" t="s">
        <v>125</v>
      </c>
      <c r="L486" s="1" t="s">
        <v>125</v>
      </c>
      <c r="M486" s="1" t="s">
        <v>390</v>
      </c>
      <c r="N486" s="1" t="s">
        <v>127</v>
      </c>
      <c r="P486" s="3">
        <v>41.657578276999999</v>
      </c>
      <c r="Q486" s="3">
        <v>20.285656786000001</v>
      </c>
      <c r="R486" s="1" t="s">
        <v>227</v>
      </c>
      <c r="S486" s="1" t="s">
        <v>228</v>
      </c>
      <c r="U486" s="1" t="s">
        <v>138</v>
      </c>
      <c r="V486" s="1" t="s">
        <v>40</v>
      </c>
      <c r="W486" s="1" t="s">
        <v>66</v>
      </c>
      <c r="X486" s="1" t="s">
        <v>3044</v>
      </c>
      <c r="Y486" s="1" t="s">
        <v>3044</v>
      </c>
      <c r="Z486" s="2">
        <v>1</v>
      </c>
      <c r="AA486" s="1" t="s">
        <v>3045</v>
      </c>
      <c r="AB486" s="1" t="s">
        <v>131</v>
      </c>
      <c r="AC486" s="1" t="str">
        <f>TEXT(Table1[[#This Row],[تاريخ الرصد]],"yyyy-mm")</f>
        <v>2026-05</v>
      </c>
      <c r="AD486" s="1"/>
      <c r="AE486" s="1" t="str">
        <f>IF(Table1[[#This Row],[تاريخ الاغلاق]]="","",TEXT(Table1[[#This Row],[تاريخ الاغلاق]],"yyyy-mm"))</f>
        <v/>
      </c>
      <c r="AF486" s="1" t="str">
        <f>TEXT(Table1[[#This Row],[تاريخ الرصد]],"yyyy")</f>
        <v>2026</v>
      </c>
      <c r="AG4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7" spans="1:33">
      <c r="A487" s="1" t="s">
        <v>0</v>
      </c>
      <c r="B487" s="1" t="s">
        <v>27</v>
      </c>
      <c r="C487" s="1" t="s">
        <v>28</v>
      </c>
      <c r="D487" s="1" t="s">
        <v>3046</v>
      </c>
      <c r="E487" s="1" t="s">
        <v>3047</v>
      </c>
      <c r="F487" s="1" t="s">
        <v>3047</v>
      </c>
      <c r="G487" s="1" t="s">
        <v>3048</v>
      </c>
      <c r="H487" s="1" t="s">
        <v>32</v>
      </c>
      <c r="K487" s="1" t="s">
        <v>33</v>
      </c>
      <c r="L487" s="1" t="s">
        <v>34</v>
      </c>
      <c r="M487" s="1" t="s">
        <v>2339</v>
      </c>
      <c r="N487" s="1" t="s">
        <v>482</v>
      </c>
      <c r="P487" s="3">
        <v>41.653292647999997</v>
      </c>
      <c r="Q487" s="3">
        <v>20.286876176</v>
      </c>
      <c r="R487" s="1" t="s">
        <v>227</v>
      </c>
      <c r="S487" s="1" t="s">
        <v>228</v>
      </c>
      <c r="U487" s="1" t="s">
        <v>138</v>
      </c>
      <c r="V487" s="1" t="s">
        <v>40</v>
      </c>
      <c r="W487" s="1" t="s">
        <v>33</v>
      </c>
      <c r="X487" s="1" t="s">
        <v>3049</v>
      </c>
      <c r="Y487" s="1" t="s">
        <v>3049</v>
      </c>
      <c r="Z487" s="2">
        <v>1</v>
      </c>
      <c r="AA487" s="1" t="s">
        <v>3050</v>
      </c>
      <c r="AB487" s="1" t="s">
        <v>3051</v>
      </c>
      <c r="AC487" s="1" t="str">
        <f>TEXT(Table1[[#This Row],[تاريخ الرصد]],"yyyy-mm")</f>
        <v>2026-02</v>
      </c>
      <c r="AD487" s="1"/>
      <c r="AE487" s="1" t="str">
        <f>IF(Table1[[#This Row],[تاريخ الاغلاق]]="","",TEXT(Table1[[#This Row],[تاريخ الاغلاق]],"yyyy-mm"))</f>
        <v/>
      </c>
      <c r="AF487" s="1" t="str">
        <f>TEXT(Table1[[#This Row],[تاريخ الرصد]],"yyyy")</f>
        <v>2026</v>
      </c>
      <c r="AG4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8" spans="1:33">
      <c r="A488" s="1" t="s">
        <v>0</v>
      </c>
      <c r="B488" s="1" t="s">
        <v>27</v>
      </c>
      <c r="C488" s="1" t="s">
        <v>35440</v>
      </c>
      <c r="D488" s="1" t="s">
        <v>3052</v>
      </c>
      <c r="E488" s="1" t="s">
        <v>3053</v>
      </c>
      <c r="F488" s="1" t="s">
        <v>3053</v>
      </c>
      <c r="G488" s="1" t="s">
        <v>3054</v>
      </c>
      <c r="H488" s="1" t="s">
        <v>32</v>
      </c>
      <c r="K488" s="1" t="s">
        <v>33</v>
      </c>
      <c r="L488" s="1" t="s">
        <v>34</v>
      </c>
      <c r="M488" s="1" t="s">
        <v>346</v>
      </c>
      <c r="N488" s="1" t="s">
        <v>590</v>
      </c>
      <c r="P488" s="3">
        <v>41.466883007</v>
      </c>
      <c r="Q488" s="3">
        <v>20.024730283</v>
      </c>
      <c r="R488" s="1" t="s">
        <v>209</v>
      </c>
      <c r="S488" s="1" t="s">
        <v>210</v>
      </c>
      <c r="U488" s="1" t="s">
        <v>128</v>
      </c>
      <c r="V488" s="1" t="s">
        <v>40</v>
      </c>
      <c r="W488" s="1" t="s">
        <v>33</v>
      </c>
      <c r="X488" s="1" t="s">
        <v>3055</v>
      </c>
      <c r="Y488" s="1" t="s">
        <v>3055</v>
      </c>
      <c r="Z488" s="2">
        <v>1</v>
      </c>
      <c r="AA488" s="1" t="s">
        <v>3056</v>
      </c>
      <c r="AB488" s="1" t="s">
        <v>2220</v>
      </c>
      <c r="AC488" s="1" t="str">
        <f>TEXT(Table1[[#This Row],[تاريخ الرصد]],"yyyy-mm")</f>
        <v>2026-02</v>
      </c>
      <c r="AD488" s="1"/>
      <c r="AE488" s="1" t="str">
        <f>IF(Table1[[#This Row],[تاريخ الاغلاق]]="","",TEXT(Table1[[#This Row],[تاريخ الاغلاق]],"yyyy-mm"))</f>
        <v/>
      </c>
      <c r="AF488" s="1" t="str">
        <f>TEXT(Table1[[#This Row],[تاريخ الرصد]],"yyyy")</f>
        <v>2026</v>
      </c>
      <c r="AG4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9" spans="1:33">
      <c r="A489" s="1" t="s">
        <v>0</v>
      </c>
      <c r="B489" s="1" t="s">
        <v>27</v>
      </c>
      <c r="C489" s="1" t="s">
        <v>28</v>
      </c>
      <c r="D489" s="1" t="s">
        <v>3057</v>
      </c>
      <c r="E489" s="1" t="s">
        <v>3058</v>
      </c>
      <c r="F489" s="1" t="s">
        <v>3058</v>
      </c>
      <c r="G489" s="1" t="s">
        <v>3059</v>
      </c>
      <c r="H489" s="1" t="s">
        <v>32</v>
      </c>
      <c r="K489" s="1" t="s">
        <v>33</v>
      </c>
      <c r="L489" s="1" t="s">
        <v>34</v>
      </c>
      <c r="M489" s="1" t="s">
        <v>116</v>
      </c>
      <c r="N489" s="1" t="s">
        <v>105</v>
      </c>
      <c r="P489" s="3">
        <v>41.633166891000002</v>
      </c>
      <c r="Q489" s="3">
        <v>20.251060090999999</v>
      </c>
      <c r="R489" s="1" t="s">
        <v>37</v>
      </c>
      <c r="S489" s="1" t="s">
        <v>38</v>
      </c>
      <c r="U489" s="1" t="s">
        <v>959</v>
      </c>
      <c r="V489" s="1" t="s">
        <v>40</v>
      </c>
      <c r="W489" s="1" t="s">
        <v>33</v>
      </c>
      <c r="X489" s="1" t="s">
        <v>3060</v>
      </c>
      <c r="Y489" s="1" t="s">
        <v>3060</v>
      </c>
      <c r="Z489" s="2">
        <v>1</v>
      </c>
      <c r="AA489" s="1" t="s">
        <v>3061</v>
      </c>
      <c r="AB489" s="1" t="s">
        <v>615</v>
      </c>
      <c r="AC489" s="1" t="str">
        <f>TEXT(Table1[[#This Row],[تاريخ الرصد]],"yyyy-mm")</f>
        <v>2026-01</v>
      </c>
      <c r="AD489" s="1"/>
      <c r="AE489" s="1" t="str">
        <f>IF(Table1[[#This Row],[تاريخ الاغلاق]]="","",TEXT(Table1[[#This Row],[تاريخ الاغلاق]],"yyyy-mm"))</f>
        <v/>
      </c>
      <c r="AF489" s="1" t="str">
        <f>TEXT(Table1[[#This Row],[تاريخ الرصد]],"yyyy")</f>
        <v>2026</v>
      </c>
      <c r="AG4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0" spans="1:33">
      <c r="A490" s="1" t="s">
        <v>0</v>
      </c>
      <c r="B490" s="1" t="s">
        <v>27</v>
      </c>
      <c r="C490" s="1" t="s">
        <v>45</v>
      </c>
      <c r="D490" s="1" t="s">
        <v>3062</v>
      </c>
      <c r="E490" s="1" t="s">
        <v>3063</v>
      </c>
      <c r="F490" s="1" t="s">
        <v>3063</v>
      </c>
      <c r="G490" s="1" t="s">
        <v>3064</v>
      </c>
      <c r="H490" s="1" t="s">
        <v>32</v>
      </c>
      <c r="K490" s="1" t="s">
        <v>33</v>
      </c>
      <c r="L490" s="1" t="s">
        <v>49</v>
      </c>
      <c r="M490" s="1" t="s">
        <v>164</v>
      </c>
      <c r="N490" s="1" t="s">
        <v>50</v>
      </c>
      <c r="P490" s="3">
        <v>41.432056000000003</v>
      </c>
      <c r="Q490" s="3">
        <v>19.753039999999999</v>
      </c>
      <c r="R490" s="1" t="s">
        <v>626</v>
      </c>
      <c r="S490" s="1" t="s">
        <v>52</v>
      </c>
      <c r="U490" s="1" t="s">
        <v>53</v>
      </c>
      <c r="V490" s="1" t="s">
        <v>40</v>
      </c>
      <c r="W490" s="1" t="s">
        <v>33</v>
      </c>
      <c r="X490" s="1" t="s">
        <v>3065</v>
      </c>
      <c r="Y490" s="1" t="s">
        <v>3065</v>
      </c>
      <c r="Z490" s="2">
        <v>1</v>
      </c>
      <c r="AA490" s="1" t="s">
        <v>3066</v>
      </c>
      <c r="AB490" s="1" t="s">
        <v>3067</v>
      </c>
      <c r="AC490" s="1" t="str">
        <f>TEXT(Table1[[#This Row],[تاريخ الرصد]],"yyyy-mm")</f>
        <v>2026-01</v>
      </c>
      <c r="AD490" s="1"/>
      <c r="AE490" s="1" t="str">
        <f>IF(Table1[[#This Row],[تاريخ الاغلاق]]="","",TEXT(Table1[[#This Row],[تاريخ الاغلاق]],"yyyy-mm"))</f>
        <v/>
      </c>
      <c r="AF490" s="1" t="str">
        <f>TEXT(Table1[[#This Row],[تاريخ الرصد]],"yyyy")</f>
        <v>2026</v>
      </c>
      <c r="AG4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1" spans="1:33">
      <c r="A491" s="1" t="s">
        <v>0</v>
      </c>
      <c r="B491" s="1" t="s">
        <v>27</v>
      </c>
      <c r="C491" s="1" t="s">
        <v>45</v>
      </c>
      <c r="D491" s="1" t="s">
        <v>3068</v>
      </c>
      <c r="E491" s="1" t="s">
        <v>3069</v>
      </c>
      <c r="F491" s="1" t="s">
        <v>3069</v>
      </c>
      <c r="G491" s="1" t="s">
        <v>3070</v>
      </c>
      <c r="H491" s="1" t="s">
        <v>32</v>
      </c>
      <c r="K491" s="1" t="s">
        <v>33</v>
      </c>
      <c r="L491" s="1" t="s">
        <v>49</v>
      </c>
      <c r="M491" s="1" t="s">
        <v>345</v>
      </c>
      <c r="N491" s="1" t="s">
        <v>491</v>
      </c>
      <c r="P491" s="3">
        <v>41.413568888</v>
      </c>
      <c r="Q491" s="3">
        <v>19.814436217000001</v>
      </c>
      <c r="R491" s="1" t="s">
        <v>626</v>
      </c>
      <c r="S491" s="1" t="s">
        <v>52</v>
      </c>
      <c r="U491" s="1" t="s">
        <v>53</v>
      </c>
      <c r="V491" s="1" t="s">
        <v>40</v>
      </c>
      <c r="W491" s="1" t="s">
        <v>33</v>
      </c>
      <c r="X491" s="1" t="s">
        <v>3071</v>
      </c>
      <c r="Y491" s="1" t="s">
        <v>2692</v>
      </c>
      <c r="Z491" s="2">
        <v>1</v>
      </c>
      <c r="AA491" s="1" t="s">
        <v>3072</v>
      </c>
      <c r="AB491" s="1" t="s">
        <v>3073</v>
      </c>
      <c r="AC491" s="1" t="str">
        <f>TEXT(Table1[[#This Row],[تاريخ الرصد]],"yyyy-mm")</f>
        <v>2026-02</v>
      </c>
      <c r="AD491" s="1"/>
      <c r="AE491" s="1" t="str">
        <f>IF(Table1[[#This Row],[تاريخ الاغلاق]]="","",TEXT(Table1[[#This Row],[تاريخ الاغلاق]],"yyyy-mm"))</f>
        <v/>
      </c>
      <c r="AF491" s="1" t="str">
        <f>TEXT(Table1[[#This Row],[تاريخ الرصد]],"yyyy")</f>
        <v>2026</v>
      </c>
      <c r="AG4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2" spans="1:33">
      <c r="A492" s="1" t="s">
        <v>0</v>
      </c>
      <c r="B492" s="1" t="s">
        <v>27</v>
      </c>
      <c r="C492" s="1" t="s">
        <v>35440</v>
      </c>
      <c r="D492" s="1" t="s">
        <v>3074</v>
      </c>
      <c r="E492" s="1" t="s">
        <v>3075</v>
      </c>
      <c r="F492" s="1" t="s">
        <v>3075</v>
      </c>
      <c r="G492" s="1" t="s">
        <v>3076</v>
      </c>
      <c r="H492" s="1" t="s">
        <v>32</v>
      </c>
      <c r="K492" s="1" t="s">
        <v>33</v>
      </c>
      <c r="L492" s="1" t="s">
        <v>49</v>
      </c>
      <c r="M492" s="1" t="s">
        <v>219</v>
      </c>
      <c r="N492" s="1" t="s">
        <v>84</v>
      </c>
      <c r="P492" s="3">
        <v>41.446237707000002</v>
      </c>
      <c r="Q492" s="3">
        <v>20.048764165000001</v>
      </c>
      <c r="R492" s="1" t="s">
        <v>474</v>
      </c>
      <c r="S492" s="1" t="s">
        <v>475</v>
      </c>
      <c r="U492" s="1" t="s">
        <v>221</v>
      </c>
      <c r="V492" s="1" t="s">
        <v>40</v>
      </c>
      <c r="W492" s="1" t="s">
        <v>33</v>
      </c>
      <c r="X492" s="1" t="s">
        <v>3077</v>
      </c>
      <c r="Y492" s="1" t="s">
        <v>3077</v>
      </c>
      <c r="Z492" s="2">
        <v>1</v>
      </c>
      <c r="AA492" s="1" t="s">
        <v>3078</v>
      </c>
      <c r="AB492" s="1" t="s">
        <v>276</v>
      </c>
      <c r="AC492" s="1" t="str">
        <f>TEXT(Table1[[#This Row],[تاريخ الرصد]],"yyyy-mm")</f>
        <v>2026-01</v>
      </c>
      <c r="AD492" s="1"/>
      <c r="AE492" s="1" t="str">
        <f>IF(Table1[[#This Row],[تاريخ الاغلاق]]="","",TEXT(Table1[[#This Row],[تاريخ الاغلاق]],"yyyy-mm"))</f>
        <v/>
      </c>
      <c r="AF492" s="1" t="str">
        <f>TEXT(Table1[[#This Row],[تاريخ الرصد]],"yyyy")</f>
        <v>2026</v>
      </c>
      <c r="AG4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3" spans="1:33">
      <c r="A493" s="1" t="s">
        <v>0</v>
      </c>
      <c r="B493" s="1" t="s">
        <v>27</v>
      </c>
      <c r="C493" s="1" t="s">
        <v>45</v>
      </c>
      <c r="D493" s="1" t="s">
        <v>3079</v>
      </c>
      <c r="E493" s="1" t="s">
        <v>3080</v>
      </c>
      <c r="F493" s="1" t="s">
        <v>3080</v>
      </c>
      <c r="G493" s="1" t="s">
        <v>94</v>
      </c>
      <c r="H493" s="1" t="s">
        <v>32</v>
      </c>
      <c r="K493" s="1" t="s">
        <v>125</v>
      </c>
      <c r="L493" s="1" t="s">
        <v>125</v>
      </c>
      <c r="M493" s="1" t="s">
        <v>126</v>
      </c>
      <c r="N493" s="1" t="s">
        <v>127</v>
      </c>
      <c r="P493" s="3">
        <v>41.434317</v>
      </c>
      <c r="Q493" s="3">
        <v>19.787049</v>
      </c>
      <c r="R493" s="1" t="s">
        <v>76</v>
      </c>
      <c r="S493" s="1" t="s">
        <v>52</v>
      </c>
      <c r="U493" s="1" t="s">
        <v>53</v>
      </c>
      <c r="V493" s="1" t="s">
        <v>40</v>
      </c>
      <c r="W493" s="1" t="s">
        <v>66</v>
      </c>
      <c r="X493" s="1" t="s">
        <v>3081</v>
      </c>
      <c r="Y493" s="1" t="s">
        <v>3082</v>
      </c>
      <c r="Z493" s="2">
        <v>1</v>
      </c>
      <c r="AA493" s="1" t="s">
        <v>3083</v>
      </c>
      <c r="AB493" s="1" t="s">
        <v>131</v>
      </c>
      <c r="AC493" s="1" t="str">
        <f>TEXT(Table1[[#This Row],[تاريخ الرصد]],"yyyy-mm")</f>
        <v>2026-05</v>
      </c>
      <c r="AD493" s="1"/>
      <c r="AE493" s="1" t="str">
        <f>IF(Table1[[#This Row],[تاريخ الاغلاق]]="","",TEXT(Table1[[#This Row],[تاريخ الاغلاق]],"yyyy-mm"))</f>
        <v/>
      </c>
      <c r="AF493" s="1" t="str">
        <f>TEXT(Table1[[#This Row],[تاريخ الرصد]],"yyyy")</f>
        <v>2026</v>
      </c>
      <c r="AG4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4" spans="1:33">
      <c r="A494" s="1" t="s">
        <v>0</v>
      </c>
      <c r="B494" s="1" t="s">
        <v>27</v>
      </c>
      <c r="C494" s="1" t="s">
        <v>45</v>
      </c>
      <c r="D494" s="1" t="s">
        <v>3084</v>
      </c>
      <c r="E494" s="1" t="s">
        <v>3085</v>
      </c>
      <c r="F494" s="1" t="s">
        <v>3085</v>
      </c>
      <c r="G494" s="1" t="s">
        <v>94</v>
      </c>
      <c r="H494" s="1" t="s">
        <v>32</v>
      </c>
      <c r="K494" s="1" t="s">
        <v>125</v>
      </c>
      <c r="L494" s="1" t="s">
        <v>125</v>
      </c>
      <c r="M494" s="1" t="s">
        <v>156</v>
      </c>
      <c r="N494" s="1" t="s">
        <v>127</v>
      </c>
      <c r="P494" s="3">
        <v>41.432937895999999</v>
      </c>
      <c r="Q494" s="3">
        <v>19.757489645</v>
      </c>
      <c r="R494" s="1" t="s">
        <v>201</v>
      </c>
      <c r="S494" s="1" t="s">
        <v>52</v>
      </c>
      <c r="U494" s="1" t="s">
        <v>53</v>
      </c>
      <c r="V494" s="1" t="s">
        <v>40</v>
      </c>
      <c r="W494" s="1" t="s">
        <v>66</v>
      </c>
      <c r="X494" s="1" t="s">
        <v>3086</v>
      </c>
      <c r="Y494" s="1" t="s">
        <v>3087</v>
      </c>
      <c r="Z494" s="2">
        <v>1</v>
      </c>
      <c r="AA494" s="1" t="s">
        <v>3088</v>
      </c>
      <c r="AB494" s="1" t="s">
        <v>131</v>
      </c>
      <c r="AC494" s="1" t="str">
        <f>TEXT(Table1[[#This Row],[تاريخ الرصد]],"yyyy-mm")</f>
        <v>2026-05</v>
      </c>
      <c r="AD494" s="1"/>
      <c r="AE494" s="1" t="str">
        <f>IF(Table1[[#This Row],[تاريخ الاغلاق]]="","",TEXT(Table1[[#This Row],[تاريخ الاغلاق]],"yyyy-mm"))</f>
        <v/>
      </c>
      <c r="AF494" s="1" t="str">
        <f>TEXT(Table1[[#This Row],[تاريخ الرصد]],"yyyy")</f>
        <v>2026</v>
      </c>
      <c r="AG4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5" spans="1:33">
      <c r="A495" s="1" t="s">
        <v>0</v>
      </c>
      <c r="B495" s="1" t="s">
        <v>27</v>
      </c>
      <c r="C495" s="1" t="s">
        <v>45</v>
      </c>
      <c r="D495" s="1" t="s">
        <v>3089</v>
      </c>
      <c r="E495" s="1" t="s">
        <v>3090</v>
      </c>
      <c r="F495" s="1" t="s">
        <v>3090</v>
      </c>
      <c r="G495" s="1" t="s">
        <v>3091</v>
      </c>
      <c r="H495" s="1" t="s">
        <v>32</v>
      </c>
      <c r="K495" s="1" t="s">
        <v>33</v>
      </c>
      <c r="L495" s="1" t="s">
        <v>49</v>
      </c>
      <c r="M495" s="1" t="s">
        <v>482</v>
      </c>
      <c r="N495" s="1" t="s">
        <v>491</v>
      </c>
      <c r="P495" s="3">
        <v>41.436351209999998</v>
      </c>
      <c r="Q495" s="3">
        <v>19.781801452</v>
      </c>
      <c r="R495" s="1" t="s">
        <v>1470</v>
      </c>
      <c r="S495" s="1" t="s">
        <v>52</v>
      </c>
      <c r="U495" s="1" t="s">
        <v>53</v>
      </c>
      <c r="V495" s="1" t="s">
        <v>40</v>
      </c>
      <c r="W495" s="1" t="s">
        <v>33</v>
      </c>
      <c r="X495" s="1" t="s">
        <v>3092</v>
      </c>
      <c r="Y495" s="1" t="s">
        <v>3092</v>
      </c>
      <c r="Z495" s="2">
        <v>1</v>
      </c>
      <c r="AA495" s="1" t="s">
        <v>3093</v>
      </c>
      <c r="AB495" s="1" t="s">
        <v>3094</v>
      </c>
      <c r="AC495" s="1" t="str">
        <f>TEXT(Table1[[#This Row],[تاريخ الرصد]],"yyyy-mm")</f>
        <v>2026-02</v>
      </c>
      <c r="AD495" s="1"/>
      <c r="AE495" s="1" t="str">
        <f>IF(Table1[[#This Row],[تاريخ الاغلاق]]="","",TEXT(Table1[[#This Row],[تاريخ الاغلاق]],"yyyy-mm"))</f>
        <v/>
      </c>
      <c r="AF495" s="1" t="str">
        <f>TEXT(Table1[[#This Row],[تاريخ الرصد]],"yyyy")</f>
        <v>2026</v>
      </c>
      <c r="AG4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6" spans="1:33">
      <c r="A496" s="1" t="s">
        <v>0</v>
      </c>
      <c r="B496" s="1" t="s">
        <v>27</v>
      </c>
      <c r="C496" s="1" t="s">
        <v>169</v>
      </c>
      <c r="D496" s="1" t="s">
        <v>3095</v>
      </c>
      <c r="E496" s="1" t="s">
        <v>3096</v>
      </c>
      <c r="F496" s="1" t="s">
        <v>3096</v>
      </c>
      <c r="G496" s="1" t="s">
        <v>3097</v>
      </c>
      <c r="H496" s="1" t="s">
        <v>32</v>
      </c>
      <c r="K496" s="1" t="s">
        <v>33</v>
      </c>
      <c r="L496" s="1" t="s">
        <v>49</v>
      </c>
      <c r="M496" s="1" t="s">
        <v>156</v>
      </c>
      <c r="N496" s="1" t="s">
        <v>390</v>
      </c>
      <c r="P496" s="3">
        <v>41.568519756000001</v>
      </c>
      <c r="Q496" s="3">
        <v>19.905604365999999</v>
      </c>
      <c r="R496" s="1" t="s">
        <v>85</v>
      </c>
      <c r="S496" s="1" t="s">
        <v>52</v>
      </c>
      <c r="U496" s="1" t="s">
        <v>173</v>
      </c>
      <c r="V496" s="1" t="s">
        <v>40</v>
      </c>
      <c r="W496" s="1" t="s">
        <v>33</v>
      </c>
      <c r="X496" s="1" t="s">
        <v>3098</v>
      </c>
      <c r="Y496" s="1" t="s">
        <v>3098</v>
      </c>
      <c r="Z496" s="2">
        <v>1</v>
      </c>
      <c r="AA496" s="1" t="s">
        <v>3099</v>
      </c>
      <c r="AB496" s="1" t="s">
        <v>160</v>
      </c>
      <c r="AC496" s="1" t="str">
        <f>TEXT(Table1[[#This Row],[تاريخ الرصد]],"yyyy-mm")</f>
        <v>2026-05</v>
      </c>
      <c r="AD496" s="1"/>
      <c r="AE496" s="1" t="str">
        <f>IF(Table1[[#This Row],[تاريخ الاغلاق]]="","",TEXT(Table1[[#This Row],[تاريخ الاغلاق]],"yyyy-mm"))</f>
        <v/>
      </c>
      <c r="AF496" s="1" t="str">
        <f>TEXT(Table1[[#This Row],[تاريخ الرصد]],"yyyy")</f>
        <v>2026</v>
      </c>
      <c r="AG4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7" spans="1:33">
      <c r="A497" s="1" t="s">
        <v>0</v>
      </c>
      <c r="B497" s="1" t="s">
        <v>27</v>
      </c>
      <c r="C497" s="1" t="s">
        <v>169</v>
      </c>
      <c r="D497" s="1" t="s">
        <v>3100</v>
      </c>
      <c r="E497" s="1" t="s">
        <v>3101</v>
      </c>
      <c r="F497" s="1" t="s">
        <v>3101</v>
      </c>
      <c r="G497" s="1" t="s">
        <v>3102</v>
      </c>
      <c r="H497" s="1" t="s">
        <v>32</v>
      </c>
      <c r="K497" s="1" t="s">
        <v>33</v>
      </c>
      <c r="L497" s="1" t="s">
        <v>49</v>
      </c>
      <c r="M497" s="1" t="s">
        <v>146</v>
      </c>
      <c r="N497" s="1" t="s">
        <v>245</v>
      </c>
      <c r="P497" s="3">
        <v>41.579647321000003</v>
      </c>
      <c r="Q497" s="3">
        <v>19.871001634999999</v>
      </c>
      <c r="R497" s="1" t="s">
        <v>85</v>
      </c>
      <c r="S497" s="1" t="s">
        <v>52</v>
      </c>
      <c r="U497" s="1" t="s">
        <v>173</v>
      </c>
      <c r="V497" s="1" t="s">
        <v>40</v>
      </c>
      <c r="W497" s="1" t="s">
        <v>33</v>
      </c>
      <c r="X497" s="1" t="s">
        <v>3103</v>
      </c>
      <c r="Y497" s="1" t="s">
        <v>3104</v>
      </c>
      <c r="Z497" s="2">
        <v>1</v>
      </c>
      <c r="AA497" s="1" t="s">
        <v>3105</v>
      </c>
      <c r="AB497" s="1" t="s">
        <v>3106</v>
      </c>
      <c r="AC497" s="1" t="str">
        <f>TEXT(Table1[[#This Row],[تاريخ الرصد]],"yyyy-mm")</f>
        <v>2026-03</v>
      </c>
      <c r="AD497" s="1"/>
      <c r="AE497" s="1" t="str">
        <f>IF(Table1[[#This Row],[تاريخ الاغلاق]]="","",TEXT(Table1[[#This Row],[تاريخ الاغلاق]],"yyyy-mm"))</f>
        <v/>
      </c>
      <c r="AF497" s="1" t="str">
        <f>TEXT(Table1[[#This Row],[تاريخ الرصد]],"yyyy")</f>
        <v>2026</v>
      </c>
      <c r="AG4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8" spans="1:33">
      <c r="A498" s="1" t="s">
        <v>0</v>
      </c>
      <c r="B498" s="1" t="s">
        <v>27</v>
      </c>
      <c r="C498" s="1" t="s">
        <v>45</v>
      </c>
      <c r="D498" s="1" t="s">
        <v>3107</v>
      </c>
      <c r="E498" s="1" t="s">
        <v>3108</v>
      </c>
      <c r="F498" s="1" t="s">
        <v>3108</v>
      </c>
      <c r="G498" s="1" t="s">
        <v>3109</v>
      </c>
      <c r="H498" s="1" t="s">
        <v>32</v>
      </c>
      <c r="K498" s="1" t="s">
        <v>33</v>
      </c>
      <c r="L498" s="1" t="s">
        <v>49</v>
      </c>
      <c r="M498" s="1" t="s">
        <v>262</v>
      </c>
      <c r="N498" s="1" t="s">
        <v>295</v>
      </c>
      <c r="P498" s="3">
        <v>41.433770658</v>
      </c>
      <c r="Q498" s="3">
        <v>19.761160490000002</v>
      </c>
      <c r="R498" s="1" t="s">
        <v>51</v>
      </c>
      <c r="S498" s="1" t="s">
        <v>52</v>
      </c>
      <c r="U498" s="1" t="s">
        <v>53</v>
      </c>
      <c r="V498" s="1" t="s">
        <v>40</v>
      </c>
      <c r="W498" s="1" t="s">
        <v>33</v>
      </c>
      <c r="X498" s="1" t="s">
        <v>3110</v>
      </c>
      <c r="Y498" s="1" t="s">
        <v>3111</v>
      </c>
      <c r="Z498" s="2">
        <v>1</v>
      </c>
      <c r="AA498" s="1" t="s">
        <v>3112</v>
      </c>
      <c r="AB498" s="1" t="s">
        <v>299</v>
      </c>
      <c r="AC498" s="1" t="str">
        <f>TEXT(Table1[[#This Row],[تاريخ الرصد]],"yyyy-mm")</f>
        <v>2026-04</v>
      </c>
      <c r="AD498" s="1"/>
      <c r="AE498" s="1" t="str">
        <f>IF(Table1[[#This Row],[تاريخ الاغلاق]]="","",TEXT(Table1[[#This Row],[تاريخ الاغلاق]],"yyyy-mm"))</f>
        <v/>
      </c>
      <c r="AF498" s="1" t="str">
        <f>TEXT(Table1[[#This Row],[تاريخ الرصد]],"yyyy")</f>
        <v>2026</v>
      </c>
      <c r="AG4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9" spans="1:33">
      <c r="A499" s="1" t="s">
        <v>0</v>
      </c>
      <c r="B499" s="1" t="s">
        <v>27</v>
      </c>
      <c r="C499" s="1" t="s">
        <v>35440</v>
      </c>
      <c r="D499" s="1" t="s">
        <v>3113</v>
      </c>
      <c r="E499" s="1" t="s">
        <v>3114</v>
      </c>
      <c r="F499" s="1" t="s">
        <v>3114</v>
      </c>
      <c r="G499" s="1" t="s">
        <v>3115</v>
      </c>
      <c r="H499" s="1" t="s">
        <v>32</v>
      </c>
      <c r="K499" s="1" t="s">
        <v>33</v>
      </c>
      <c r="L499" s="1" t="s">
        <v>49</v>
      </c>
      <c r="M499" s="1" t="s">
        <v>136</v>
      </c>
      <c r="N499" s="1" t="s">
        <v>718</v>
      </c>
      <c r="P499" s="3">
        <v>41.507793341000003</v>
      </c>
      <c r="Q499" s="3">
        <v>19.998556956000002</v>
      </c>
      <c r="R499" s="1" t="s">
        <v>76</v>
      </c>
      <c r="S499" s="1" t="s">
        <v>52</v>
      </c>
      <c r="U499" s="1" t="s">
        <v>108</v>
      </c>
      <c r="V499" s="1" t="s">
        <v>40</v>
      </c>
      <c r="W499" s="1" t="s">
        <v>33</v>
      </c>
      <c r="X499" s="1" t="s">
        <v>3116</v>
      </c>
      <c r="Y499" s="1" t="s">
        <v>3116</v>
      </c>
      <c r="Z499" s="2">
        <v>1</v>
      </c>
      <c r="AA499" s="1" t="s">
        <v>3117</v>
      </c>
      <c r="AB499" s="1" t="s">
        <v>3106</v>
      </c>
      <c r="AC499" s="1" t="str">
        <f>TEXT(Table1[[#This Row],[تاريخ الرصد]],"yyyy-mm")</f>
        <v>2026-03</v>
      </c>
      <c r="AD499" s="1"/>
      <c r="AE499" s="1" t="str">
        <f>IF(Table1[[#This Row],[تاريخ الاغلاق]]="","",TEXT(Table1[[#This Row],[تاريخ الاغلاق]],"yyyy-mm"))</f>
        <v/>
      </c>
      <c r="AF499" s="1" t="str">
        <f>TEXT(Table1[[#This Row],[تاريخ الرصد]],"yyyy")</f>
        <v>2026</v>
      </c>
      <c r="AG4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0" spans="1:33">
      <c r="A500" s="1" t="s">
        <v>0</v>
      </c>
      <c r="B500" s="1" t="s">
        <v>27</v>
      </c>
      <c r="C500" s="1" t="s">
        <v>57</v>
      </c>
      <c r="D500" s="1" t="s">
        <v>3118</v>
      </c>
      <c r="E500" s="1" t="s">
        <v>3119</v>
      </c>
      <c r="F500" s="1" t="s">
        <v>3119</v>
      </c>
      <c r="G500" s="1" t="s">
        <v>3120</v>
      </c>
      <c r="H500" s="1" t="s">
        <v>32</v>
      </c>
      <c r="K500" s="1" t="s">
        <v>33</v>
      </c>
      <c r="L500" s="1" t="s">
        <v>49</v>
      </c>
      <c r="M500" s="1" t="s">
        <v>370</v>
      </c>
      <c r="N500" s="1" t="s">
        <v>126</v>
      </c>
      <c r="P500" s="3">
        <v>41.306296574999998</v>
      </c>
      <c r="Q500" s="3">
        <v>20.146576453000002</v>
      </c>
      <c r="R500" s="1" t="s">
        <v>37</v>
      </c>
      <c r="S500" s="1" t="s">
        <v>38</v>
      </c>
      <c r="U500" s="1" t="s">
        <v>361</v>
      </c>
      <c r="V500" s="1" t="s">
        <v>40</v>
      </c>
      <c r="W500" s="1" t="s">
        <v>33</v>
      </c>
      <c r="X500" s="1" t="s">
        <v>3121</v>
      </c>
      <c r="Y500" s="1" t="s">
        <v>3122</v>
      </c>
      <c r="Z500" s="2">
        <v>1</v>
      </c>
      <c r="AA500" s="1" t="s">
        <v>3123</v>
      </c>
      <c r="AB500" s="1" t="s">
        <v>1387</v>
      </c>
      <c r="AC500" s="1" t="str">
        <f>TEXT(Table1[[#This Row],[تاريخ الرصد]],"yyyy-mm")</f>
        <v>2026-05</v>
      </c>
      <c r="AD500" s="1"/>
      <c r="AE500" s="1" t="str">
        <f>IF(Table1[[#This Row],[تاريخ الاغلاق]]="","",TEXT(Table1[[#This Row],[تاريخ الاغلاق]],"yyyy-mm"))</f>
        <v/>
      </c>
      <c r="AF500" s="1" t="str">
        <f>TEXT(Table1[[#This Row],[تاريخ الرصد]],"yyyy")</f>
        <v>2026</v>
      </c>
      <c r="AG5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1" spans="1:33">
      <c r="A501" s="1" t="s">
        <v>0</v>
      </c>
      <c r="B501" s="1" t="s">
        <v>27</v>
      </c>
      <c r="C501" s="1" t="s">
        <v>35440</v>
      </c>
      <c r="D501" s="1" t="s">
        <v>3124</v>
      </c>
      <c r="E501" s="1" t="s">
        <v>3125</v>
      </c>
      <c r="F501" s="1" t="s">
        <v>3125</v>
      </c>
      <c r="G501" s="1" t="s">
        <v>3126</v>
      </c>
      <c r="H501" s="1" t="s">
        <v>32</v>
      </c>
      <c r="K501" s="1" t="s">
        <v>33</v>
      </c>
      <c r="L501" s="1" t="s">
        <v>34</v>
      </c>
      <c r="M501" s="1" t="s">
        <v>74</v>
      </c>
      <c r="N501" s="1" t="s">
        <v>208</v>
      </c>
      <c r="P501" s="3">
        <v>41.449578000000002</v>
      </c>
      <c r="Q501" s="3">
        <v>20.061613999999999</v>
      </c>
      <c r="R501" s="1" t="s">
        <v>209</v>
      </c>
      <c r="S501" s="1" t="s">
        <v>210</v>
      </c>
      <c r="U501" s="1" t="s">
        <v>221</v>
      </c>
      <c r="V501" s="1" t="s">
        <v>40</v>
      </c>
      <c r="W501" s="1" t="s">
        <v>33</v>
      </c>
      <c r="X501" s="1" t="s">
        <v>3127</v>
      </c>
      <c r="Y501" s="1" t="s">
        <v>3127</v>
      </c>
      <c r="Z501" s="2">
        <v>1</v>
      </c>
      <c r="AA501" s="1" t="s">
        <v>3128</v>
      </c>
      <c r="AB501" s="1" t="s">
        <v>3129</v>
      </c>
      <c r="AC501" s="1" t="str">
        <f>TEXT(Table1[[#This Row],[تاريخ الرصد]],"yyyy-mm")</f>
        <v>2026-03</v>
      </c>
      <c r="AD501" s="1"/>
      <c r="AE501" s="1" t="str">
        <f>IF(Table1[[#This Row],[تاريخ الاغلاق]]="","",TEXT(Table1[[#This Row],[تاريخ الاغلاق]],"yyyy-mm"))</f>
        <v/>
      </c>
      <c r="AF501" s="1" t="str">
        <f>TEXT(Table1[[#This Row],[تاريخ الرصد]],"yyyy")</f>
        <v>2026</v>
      </c>
      <c r="AG5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2" spans="1:33">
      <c r="A502" s="1" t="s">
        <v>0</v>
      </c>
      <c r="B502" s="1" t="s">
        <v>27</v>
      </c>
      <c r="C502" s="1" t="s">
        <v>45</v>
      </c>
      <c r="D502" s="1" t="s">
        <v>3130</v>
      </c>
      <c r="E502" s="1" t="s">
        <v>3131</v>
      </c>
      <c r="F502" s="1" t="s">
        <v>3131</v>
      </c>
      <c r="G502" s="1" t="s">
        <v>3132</v>
      </c>
      <c r="H502" s="1" t="s">
        <v>32</v>
      </c>
      <c r="K502" s="1" t="s">
        <v>33</v>
      </c>
      <c r="L502" s="1" t="s">
        <v>49</v>
      </c>
      <c r="M502" s="1" t="s">
        <v>251</v>
      </c>
      <c r="N502" s="1" t="s">
        <v>295</v>
      </c>
      <c r="P502" s="3">
        <v>41.436404267</v>
      </c>
      <c r="Q502" s="3">
        <v>19.780284896000001</v>
      </c>
      <c r="R502" s="1" t="s">
        <v>37</v>
      </c>
      <c r="S502" s="1" t="s">
        <v>38</v>
      </c>
      <c r="U502" s="1" t="s">
        <v>53</v>
      </c>
      <c r="V502" s="1" t="s">
        <v>40</v>
      </c>
      <c r="W502" s="1" t="s">
        <v>33</v>
      </c>
      <c r="X502" s="1" t="s">
        <v>3133</v>
      </c>
      <c r="Y502" s="1" t="s">
        <v>3134</v>
      </c>
      <c r="Z502" s="2">
        <v>1</v>
      </c>
      <c r="AA502" s="1" t="s">
        <v>3135</v>
      </c>
      <c r="AB502" s="1" t="s">
        <v>478</v>
      </c>
      <c r="AC502" s="1" t="str">
        <f>TEXT(Table1[[#This Row],[تاريخ الرصد]],"yyyy-mm")</f>
        <v>2026-04</v>
      </c>
      <c r="AD502" s="1"/>
      <c r="AE502" s="1" t="str">
        <f>IF(Table1[[#This Row],[تاريخ الاغلاق]]="","",TEXT(Table1[[#This Row],[تاريخ الاغلاق]],"yyyy-mm"))</f>
        <v/>
      </c>
      <c r="AF502" s="1" t="str">
        <f>TEXT(Table1[[#This Row],[تاريخ الرصد]],"yyyy")</f>
        <v>2026</v>
      </c>
      <c r="AG5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3" spans="1:33">
      <c r="A503" s="1" t="s">
        <v>0</v>
      </c>
      <c r="B503" s="1" t="s">
        <v>27</v>
      </c>
      <c r="C503" s="1" t="s">
        <v>169</v>
      </c>
      <c r="D503" s="1" t="s">
        <v>3136</v>
      </c>
      <c r="E503" s="1" t="s">
        <v>3137</v>
      </c>
      <c r="F503" s="1" t="s">
        <v>3137</v>
      </c>
      <c r="G503" s="1" t="s">
        <v>3138</v>
      </c>
      <c r="H503" s="1" t="s">
        <v>32</v>
      </c>
      <c r="K503" s="1" t="s">
        <v>33</v>
      </c>
      <c r="L503" s="1" t="s">
        <v>135</v>
      </c>
      <c r="M503" s="1" t="s">
        <v>652</v>
      </c>
      <c r="N503" s="1" t="s">
        <v>568</v>
      </c>
      <c r="P503" s="3">
        <v>41.570155</v>
      </c>
      <c r="Q503" s="3">
        <v>19.883972</v>
      </c>
      <c r="R503" s="1" t="s">
        <v>51</v>
      </c>
      <c r="S503" s="1" t="s">
        <v>52</v>
      </c>
      <c r="U503" s="1" t="s">
        <v>173</v>
      </c>
      <c r="V503" s="1" t="s">
        <v>40</v>
      </c>
      <c r="W503" s="1" t="s">
        <v>33</v>
      </c>
      <c r="X503" s="1" t="s">
        <v>3139</v>
      </c>
      <c r="Y503" s="1" t="s">
        <v>3140</v>
      </c>
      <c r="Z503" s="2">
        <v>1</v>
      </c>
      <c r="AA503" s="1" t="s">
        <v>3141</v>
      </c>
      <c r="AB503" s="1" t="s">
        <v>3142</v>
      </c>
      <c r="AC503" s="1" t="str">
        <f>TEXT(Table1[[#This Row],[تاريخ الرصد]],"yyyy-mm")</f>
        <v>2026-01</v>
      </c>
      <c r="AD503" s="1"/>
      <c r="AE503" s="1" t="str">
        <f>IF(Table1[[#This Row],[تاريخ الاغلاق]]="","",TEXT(Table1[[#This Row],[تاريخ الاغلاق]],"yyyy-mm"))</f>
        <v/>
      </c>
      <c r="AF503" s="1" t="str">
        <f>TEXT(Table1[[#This Row],[تاريخ الرصد]],"yyyy")</f>
        <v>2026</v>
      </c>
      <c r="AG5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4" spans="1:33">
      <c r="A504" s="1" t="s">
        <v>0</v>
      </c>
      <c r="B504" s="1" t="s">
        <v>27</v>
      </c>
      <c r="C504" s="1" t="s">
        <v>184</v>
      </c>
      <c r="D504" s="1" t="s">
        <v>3143</v>
      </c>
      <c r="E504" s="1" t="s">
        <v>3144</v>
      </c>
      <c r="F504" s="1" t="s">
        <v>3144</v>
      </c>
      <c r="G504" s="1" t="s">
        <v>3145</v>
      </c>
      <c r="H504" s="1" t="s">
        <v>32</v>
      </c>
      <c r="K504" s="1" t="s">
        <v>33</v>
      </c>
      <c r="L504" s="1" t="s">
        <v>34</v>
      </c>
      <c r="M504" s="1" t="s">
        <v>207</v>
      </c>
      <c r="N504" s="1" t="s">
        <v>236</v>
      </c>
      <c r="P504" s="3">
        <v>41.233390700000001</v>
      </c>
      <c r="Q504" s="3">
        <v>19.954948699999999</v>
      </c>
      <c r="R504" s="1" t="s">
        <v>227</v>
      </c>
      <c r="S504" s="1" t="s">
        <v>228</v>
      </c>
      <c r="U504" s="1" t="s">
        <v>237</v>
      </c>
      <c r="V504" s="1" t="s">
        <v>40</v>
      </c>
      <c r="W504" s="1" t="s">
        <v>33</v>
      </c>
      <c r="X504" s="1" t="s">
        <v>3146</v>
      </c>
      <c r="Y504" s="1" t="s">
        <v>3146</v>
      </c>
      <c r="Z504" s="2">
        <v>1</v>
      </c>
      <c r="AA504" s="1" t="s">
        <v>3147</v>
      </c>
      <c r="AB504" s="1" t="s">
        <v>3148</v>
      </c>
      <c r="AC504" s="1" t="str">
        <f>TEXT(Table1[[#This Row],[تاريخ الرصد]],"yyyy-mm")</f>
        <v>2026-03</v>
      </c>
      <c r="AD504" s="1"/>
      <c r="AE504" s="1" t="str">
        <f>IF(Table1[[#This Row],[تاريخ الاغلاق]]="","",TEXT(Table1[[#This Row],[تاريخ الاغلاق]],"yyyy-mm"))</f>
        <v/>
      </c>
      <c r="AF504" s="1" t="str">
        <f>TEXT(Table1[[#This Row],[تاريخ الرصد]],"yyyy")</f>
        <v>2026</v>
      </c>
      <c r="AG5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5" spans="1:33">
      <c r="A505" s="1" t="s">
        <v>0</v>
      </c>
      <c r="B505" s="1" t="s">
        <v>27</v>
      </c>
      <c r="C505" s="1" t="s">
        <v>169</v>
      </c>
      <c r="D505" s="1" t="s">
        <v>3149</v>
      </c>
      <c r="E505" s="1" t="s">
        <v>3150</v>
      </c>
      <c r="F505" s="1" t="s">
        <v>3150</v>
      </c>
      <c r="G505" s="1" t="s">
        <v>3151</v>
      </c>
      <c r="H505" s="1" t="s">
        <v>32</v>
      </c>
      <c r="K505" s="1" t="s">
        <v>33</v>
      </c>
      <c r="L505" s="1" t="s">
        <v>49</v>
      </c>
      <c r="M505" s="1" t="s">
        <v>444</v>
      </c>
      <c r="N505" s="1" t="s">
        <v>445</v>
      </c>
      <c r="P505" s="3">
        <v>41.572643902999999</v>
      </c>
      <c r="Q505" s="3">
        <v>19.870479995</v>
      </c>
      <c r="R505" s="1" t="s">
        <v>209</v>
      </c>
      <c r="S505" s="1" t="s">
        <v>210</v>
      </c>
      <c r="U505" s="1" t="s">
        <v>173</v>
      </c>
      <c r="V505" s="1" t="s">
        <v>40</v>
      </c>
      <c r="W505" s="1" t="s">
        <v>33</v>
      </c>
      <c r="X505" s="1" t="s">
        <v>3152</v>
      </c>
      <c r="Y505" s="1" t="s">
        <v>3152</v>
      </c>
      <c r="Z505" s="2">
        <v>1</v>
      </c>
      <c r="AA505" s="1" t="s">
        <v>3153</v>
      </c>
      <c r="AB505" s="1" t="s">
        <v>448</v>
      </c>
      <c r="AC505" s="1" t="str">
        <f>TEXT(Table1[[#This Row],[تاريخ الرصد]],"yyyy-mm")</f>
        <v>2026-04</v>
      </c>
      <c r="AD505" s="1"/>
      <c r="AE505" s="1" t="str">
        <f>IF(Table1[[#This Row],[تاريخ الاغلاق]]="","",TEXT(Table1[[#This Row],[تاريخ الاغلاق]],"yyyy-mm"))</f>
        <v/>
      </c>
      <c r="AF505" s="1" t="str">
        <f>TEXT(Table1[[#This Row],[تاريخ الرصد]],"yyyy")</f>
        <v>2026</v>
      </c>
      <c r="AG5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6" spans="1:33">
      <c r="A506" s="1" t="s">
        <v>0</v>
      </c>
      <c r="B506" s="1" t="s">
        <v>27</v>
      </c>
      <c r="C506" s="1" t="s">
        <v>169</v>
      </c>
      <c r="D506" s="1" t="s">
        <v>3154</v>
      </c>
      <c r="E506" s="1" t="s">
        <v>3155</v>
      </c>
      <c r="F506" s="1" t="s">
        <v>3155</v>
      </c>
      <c r="G506" s="1" t="s">
        <v>3156</v>
      </c>
      <c r="H506" s="1" t="s">
        <v>32</v>
      </c>
      <c r="K506" s="1" t="s">
        <v>33</v>
      </c>
      <c r="L506" s="1" t="s">
        <v>49</v>
      </c>
      <c r="M506" s="1" t="s">
        <v>568</v>
      </c>
      <c r="N506" s="1" t="s">
        <v>84</v>
      </c>
      <c r="P506" s="3">
        <v>41.558642669999998</v>
      </c>
      <c r="Q506" s="3">
        <v>19.856401618</v>
      </c>
      <c r="R506" s="1" t="s">
        <v>37</v>
      </c>
      <c r="S506" s="1" t="s">
        <v>38</v>
      </c>
      <c r="U506" s="1" t="s">
        <v>173</v>
      </c>
      <c r="V506" s="1" t="s">
        <v>40</v>
      </c>
      <c r="W506" s="1" t="s">
        <v>33</v>
      </c>
      <c r="X506" s="1" t="s">
        <v>3157</v>
      </c>
      <c r="Y506" s="1" t="s">
        <v>3158</v>
      </c>
      <c r="Z506" s="2">
        <v>1</v>
      </c>
      <c r="AA506" s="1" t="s">
        <v>3159</v>
      </c>
      <c r="AB506" s="1" t="s">
        <v>1445</v>
      </c>
      <c r="AC506" s="1" t="str">
        <f>TEXT(Table1[[#This Row],[تاريخ الرصد]],"yyyy-mm")</f>
        <v>2026-01</v>
      </c>
      <c r="AD506" s="1"/>
      <c r="AE506" s="1" t="str">
        <f>IF(Table1[[#This Row],[تاريخ الاغلاق]]="","",TEXT(Table1[[#This Row],[تاريخ الاغلاق]],"yyyy-mm"))</f>
        <v/>
      </c>
      <c r="AF506" s="1" t="str">
        <f>TEXT(Table1[[#This Row],[تاريخ الرصد]],"yyyy")</f>
        <v>2026</v>
      </c>
      <c r="AG5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7" spans="1:33">
      <c r="A507" s="1" t="s">
        <v>0</v>
      </c>
      <c r="B507" s="1" t="s">
        <v>27</v>
      </c>
      <c r="C507" s="1" t="s">
        <v>152</v>
      </c>
      <c r="D507" s="1" t="s">
        <v>3160</v>
      </c>
      <c r="E507" s="1" t="s">
        <v>3161</v>
      </c>
      <c r="F507" s="1" t="s">
        <v>3161</v>
      </c>
      <c r="G507" s="1" t="s">
        <v>3162</v>
      </c>
      <c r="H507" s="1" t="s">
        <v>32</v>
      </c>
      <c r="K507" s="1" t="s">
        <v>33</v>
      </c>
      <c r="L507" s="1" t="s">
        <v>34</v>
      </c>
      <c r="M507" s="1" t="s">
        <v>126</v>
      </c>
      <c r="N507" s="1" t="s">
        <v>190</v>
      </c>
      <c r="P507" s="3">
        <v>41.55247</v>
      </c>
      <c r="Q507" s="3">
        <v>19.942184000000001</v>
      </c>
      <c r="R507" s="1" t="s">
        <v>37</v>
      </c>
      <c r="S507" s="1" t="s">
        <v>38</v>
      </c>
      <c r="U507" s="1" t="s">
        <v>157</v>
      </c>
      <c r="V507" s="1" t="s">
        <v>40</v>
      </c>
      <c r="W507" s="1" t="s">
        <v>33</v>
      </c>
      <c r="X507" s="1" t="s">
        <v>3163</v>
      </c>
      <c r="Y507" s="1" t="s">
        <v>3163</v>
      </c>
      <c r="Z507" s="2">
        <v>1</v>
      </c>
      <c r="AA507" s="1" t="s">
        <v>3164</v>
      </c>
      <c r="AB507" s="1" t="s">
        <v>333</v>
      </c>
      <c r="AC507" s="1" t="str">
        <f>TEXT(Table1[[#This Row],[تاريخ الرصد]],"yyyy-mm")</f>
        <v>2026-05</v>
      </c>
      <c r="AD507" s="1"/>
      <c r="AE507" s="1" t="str">
        <f>IF(Table1[[#This Row],[تاريخ الاغلاق]]="","",TEXT(Table1[[#This Row],[تاريخ الاغلاق]],"yyyy-mm"))</f>
        <v/>
      </c>
      <c r="AF507" s="1" t="str">
        <f>TEXT(Table1[[#This Row],[تاريخ الرصد]],"yyyy")</f>
        <v>2026</v>
      </c>
      <c r="AG5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8" spans="1:33">
      <c r="A508" s="1" t="s">
        <v>0</v>
      </c>
      <c r="B508" s="1" t="s">
        <v>27</v>
      </c>
      <c r="C508" s="1" t="s">
        <v>35440</v>
      </c>
      <c r="D508" s="1" t="s">
        <v>3165</v>
      </c>
      <c r="E508" s="1" t="s">
        <v>3166</v>
      </c>
      <c r="F508" s="1" t="s">
        <v>3166</v>
      </c>
      <c r="G508" s="1" t="s">
        <v>3167</v>
      </c>
      <c r="H508" s="1" t="s">
        <v>32</v>
      </c>
      <c r="K508" s="1" t="s">
        <v>33</v>
      </c>
      <c r="L508" s="1" t="s">
        <v>135</v>
      </c>
      <c r="M508" s="1" t="s">
        <v>126</v>
      </c>
      <c r="N508" s="1" t="s">
        <v>329</v>
      </c>
      <c r="P508" s="3">
        <v>41.4736817</v>
      </c>
      <c r="Q508" s="3">
        <v>20.020223300000001</v>
      </c>
      <c r="R508" s="1" t="s">
        <v>37</v>
      </c>
      <c r="S508" s="1" t="s">
        <v>38</v>
      </c>
      <c r="U508" s="1" t="s">
        <v>128</v>
      </c>
      <c r="V508" s="1" t="s">
        <v>40</v>
      </c>
      <c r="W508" s="1" t="s">
        <v>33</v>
      </c>
      <c r="X508" s="1" t="s">
        <v>3168</v>
      </c>
      <c r="Y508" s="1" t="s">
        <v>3169</v>
      </c>
      <c r="Z508" s="2">
        <v>1</v>
      </c>
      <c r="AA508" s="1" t="s">
        <v>3170</v>
      </c>
      <c r="AB508" s="1" t="s">
        <v>333</v>
      </c>
      <c r="AC508" s="1" t="str">
        <f>TEXT(Table1[[#This Row],[تاريخ الرصد]],"yyyy-mm")</f>
        <v>2026-05</v>
      </c>
      <c r="AD508" s="1"/>
      <c r="AE508" s="1" t="str">
        <f>IF(Table1[[#This Row],[تاريخ الاغلاق]]="","",TEXT(Table1[[#This Row],[تاريخ الاغلاق]],"yyyy-mm"))</f>
        <v/>
      </c>
      <c r="AF508" s="1" t="str">
        <f>TEXT(Table1[[#This Row],[تاريخ الرصد]],"yyyy")</f>
        <v>2026</v>
      </c>
      <c r="AG5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9" spans="1:33">
      <c r="A509" s="1" t="s">
        <v>3171</v>
      </c>
      <c r="B509" s="1" t="s">
        <v>27</v>
      </c>
      <c r="C509" s="1" t="s">
        <v>35440</v>
      </c>
      <c r="D509" s="1" t="s">
        <v>3172</v>
      </c>
      <c r="E509" s="1" t="s">
        <v>3173</v>
      </c>
      <c r="F509" s="1" t="s">
        <v>3173</v>
      </c>
      <c r="G509" s="1" t="s">
        <v>94</v>
      </c>
      <c r="H509" s="1" t="s">
        <v>3174</v>
      </c>
      <c r="I509" s="1" t="s">
        <v>188</v>
      </c>
      <c r="J509" s="1" t="s">
        <v>328</v>
      </c>
      <c r="K509" s="1" t="s">
        <v>33</v>
      </c>
      <c r="M509" s="1" t="s">
        <v>376</v>
      </c>
      <c r="N509" s="1" t="s">
        <v>252</v>
      </c>
      <c r="O509" s="1" t="s">
        <v>3175</v>
      </c>
      <c r="P509" s="3">
        <v>41.481789292000002</v>
      </c>
      <c r="Q509" s="3">
        <v>20.009133780999999</v>
      </c>
      <c r="R509" s="1" t="s">
        <v>37</v>
      </c>
      <c r="S509" s="1" t="s">
        <v>38</v>
      </c>
      <c r="U509" s="1" t="s">
        <v>377</v>
      </c>
      <c r="V509" s="1" t="s">
        <v>40</v>
      </c>
      <c r="W509" s="1" t="s">
        <v>33</v>
      </c>
      <c r="X509" s="1" t="s">
        <v>3176</v>
      </c>
      <c r="Y509" s="1" t="s">
        <v>3177</v>
      </c>
      <c r="Z509" s="2">
        <v>1</v>
      </c>
      <c r="AA509" s="1" t="s">
        <v>3178</v>
      </c>
      <c r="AB509" s="1" t="s">
        <v>3179</v>
      </c>
      <c r="AC509" s="1" t="str">
        <f>TEXT(Table1[[#This Row],[تاريخ الرصد]],"yyyy-mm")</f>
        <v>2026-04</v>
      </c>
      <c r="AD509" s="1"/>
      <c r="AE509" s="1" t="str">
        <f>IF(Table1[[#This Row],[تاريخ الاغلاق]]="","",TEXT(Table1[[#This Row],[تاريخ الاغلاق]],"yyyy-mm"))</f>
        <v>2026-04</v>
      </c>
      <c r="AF509" s="1" t="str">
        <f>TEXT(Table1[[#This Row],[تاريخ الرصد]],"yyyy")</f>
        <v>2026</v>
      </c>
      <c r="AG5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510" spans="1:33">
      <c r="A510" s="1" t="s">
        <v>0</v>
      </c>
      <c r="B510" s="1" t="s">
        <v>27</v>
      </c>
      <c r="C510" s="1" t="s">
        <v>35440</v>
      </c>
      <c r="D510" s="1" t="s">
        <v>3180</v>
      </c>
      <c r="E510" s="1" t="s">
        <v>3181</v>
      </c>
      <c r="F510" s="1" t="s">
        <v>3181</v>
      </c>
      <c r="G510" s="1" t="s">
        <v>3182</v>
      </c>
      <c r="H510" s="1" t="s">
        <v>3183</v>
      </c>
      <c r="I510" s="1" t="s">
        <v>1082</v>
      </c>
      <c r="J510" s="1" t="s">
        <v>3184</v>
      </c>
      <c r="K510" s="1" t="s">
        <v>33</v>
      </c>
      <c r="L510" s="1" t="s">
        <v>218</v>
      </c>
      <c r="M510" s="1" t="s">
        <v>36</v>
      </c>
      <c r="N510" s="1" t="s">
        <v>105</v>
      </c>
      <c r="P510" s="3">
        <v>41.474176440999997</v>
      </c>
      <c r="Q510" s="3">
        <v>20.026839593999998</v>
      </c>
      <c r="R510" s="1" t="s">
        <v>227</v>
      </c>
      <c r="S510" s="1" t="s">
        <v>228</v>
      </c>
      <c r="U510" s="1" t="s">
        <v>128</v>
      </c>
      <c r="V510" s="1" t="s">
        <v>40</v>
      </c>
      <c r="W510" s="1" t="s">
        <v>33</v>
      </c>
      <c r="X510" s="1" t="s">
        <v>3185</v>
      </c>
      <c r="Y510" s="1" t="s">
        <v>3185</v>
      </c>
      <c r="Z510" s="2">
        <v>1</v>
      </c>
      <c r="AA510" s="1" t="s">
        <v>3186</v>
      </c>
      <c r="AB510" s="1" t="s">
        <v>2570</v>
      </c>
      <c r="AC510" s="1" t="str">
        <f>TEXT(Table1[[#This Row],[تاريخ الرصد]],"yyyy-mm")</f>
        <v>2026-01</v>
      </c>
      <c r="AD510" s="1"/>
      <c r="AE510" s="1" t="str">
        <f>IF(Table1[[#This Row],[تاريخ الاغلاق]]="","",TEXT(Table1[[#This Row],[تاريخ الاغلاق]],"yyyy-mm"))</f>
        <v/>
      </c>
      <c r="AF510" s="1" t="str">
        <f>TEXT(Table1[[#This Row],[تاريخ الرصد]],"yyyy")</f>
        <v>2026</v>
      </c>
      <c r="AG5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1" spans="1:33">
      <c r="A511" s="1" t="s">
        <v>0</v>
      </c>
      <c r="B511" s="1" t="s">
        <v>27</v>
      </c>
      <c r="C511" s="1" t="s">
        <v>57</v>
      </c>
      <c r="D511" s="1" t="s">
        <v>3187</v>
      </c>
      <c r="E511" s="1" t="s">
        <v>3188</v>
      </c>
      <c r="F511" s="1" t="s">
        <v>3188</v>
      </c>
      <c r="G511" s="1" t="s">
        <v>3189</v>
      </c>
      <c r="H511" s="1" t="s">
        <v>32</v>
      </c>
      <c r="K511" s="1" t="s">
        <v>33</v>
      </c>
      <c r="L511" s="1" t="s">
        <v>49</v>
      </c>
      <c r="M511" s="1" t="s">
        <v>359</v>
      </c>
      <c r="N511" s="1" t="s">
        <v>360</v>
      </c>
      <c r="P511" s="3">
        <v>41.290837416000002</v>
      </c>
      <c r="Q511" s="3">
        <v>20.147309403000001</v>
      </c>
      <c r="R511" s="1" t="s">
        <v>37</v>
      </c>
      <c r="S511" s="1" t="s">
        <v>38</v>
      </c>
      <c r="U511" s="1" t="s">
        <v>385</v>
      </c>
      <c r="V511" s="1" t="s">
        <v>40</v>
      </c>
      <c r="W511" s="1" t="s">
        <v>33</v>
      </c>
      <c r="X511" s="1" t="s">
        <v>3190</v>
      </c>
      <c r="Y511" s="1" t="s">
        <v>3191</v>
      </c>
      <c r="Z511" s="2">
        <v>1</v>
      </c>
      <c r="AA511" s="1" t="s">
        <v>3192</v>
      </c>
      <c r="AB511" s="1" t="s">
        <v>1095</v>
      </c>
      <c r="AC511" s="1" t="str">
        <f>TEXT(Table1[[#This Row],[تاريخ الرصد]],"yyyy-mm")</f>
        <v>2026-03</v>
      </c>
      <c r="AD511" s="1"/>
      <c r="AE511" s="1" t="str">
        <f>IF(Table1[[#This Row],[تاريخ الاغلاق]]="","",TEXT(Table1[[#This Row],[تاريخ الاغلاق]],"yyyy-mm"))</f>
        <v/>
      </c>
      <c r="AF511" s="1" t="str">
        <f>TEXT(Table1[[#This Row],[تاريخ الرصد]],"yyyy")</f>
        <v>2026</v>
      </c>
      <c r="AG5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2" spans="1:33">
      <c r="A512" s="1" t="s">
        <v>0</v>
      </c>
      <c r="B512" s="1" t="s">
        <v>27</v>
      </c>
      <c r="C512" s="1" t="s">
        <v>57</v>
      </c>
      <c r="D512" s="1" t="s">
        <v>3193</v>
      </c>
      <c r="E512" s="1" t="s">
        <v>3194</v>
      </c>
      <c r="F512" s="1" t="s">
        <v>3194</v>
      </c>
      <c r="G512" s="1" t="s">
        <v>3195</v>
      </c>
      <c r="H512" s="1" t="s">
        <v>32</v>
      </c>
      <c r="K512" s="1" t="s">
        <v>33</v>
      </c>
      <c r="L512" s="1" t="s">
        <v>49</v>
      </c>
      <c r="M512" s="1" t="s">
        <v>370</v>
      </c>
      <c r="N512" s="1" t="s">
        <v>127</v>
      </c>
      <c r="P512" s="3">
        <v>41.291203779999996</v>
      </c>
      <c r="Q512" s="3">
        <v>20.143219351999999</v>
      </c>
      <c r="R512" s="1" t="s">
        <v>201</v>
      </c>
      <c r="S512" s="1" t="s">
        <v>52</v>
      </c>
      <c r="U512" s="1" t="s">
        <v>65</v>
      </c>
      <c r="V512" s="1" t="s">
        <v>40</v>
      </c>
      <c r="W512" s="1" t="s">
        <v>33</v>
      </c>
      <c r="X512" s="1" t="s">
        <v>3196</v>
      </c>
      <c r="Y512" s="1" t="s">
        <v>3196</v>
      </c>
      <c r="Z512" s="2">
        <v>1</v>
      </c>
      <c r="AA512" s="1" t="s">
        <v>3197</v>
      </c>
      <c r="AB512" s="1" t="s">
        <v>131</v>
      </c>
      <c r="AC512" s="1" t="str">
        <f>TEXT(Table1[[#This Row],[تاريخ الرصد]],"yyyy-mm")</f>
        <v>2026-05</v>
      </c>
      <c r="AD512" s="1"/>
      <c r="AE512" s="1" t="str">
        <f>IF(Table1[[#This Row],[تاريخ الاغلاق]]="","",TEXT(Table1[[#This Row],[تاريخ الاغلاق]],"yyyy-mm"))</f>
        <v/>
      </c>
      <c r="AF512" s="1" t="str">
        <f>TEXT(Table1[[#This Row],[تاريخ الرصد]],"yyyy")</f>
        <v>2026</v>
      </c>
      <c r="AG5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3" spans="1:33">
      <c r="A513" s="1" t="s">
        <v>0</v>
      </c>
      <c r="B513" s="1" t="s">
        <v>27</v>
      </c>
      <c r="C513" s="1" t="s">
        <v>169</v>
      </c>
      <c r="D513" s="1" t="s">
        <v>3198</v>
      </c>
      <c r="E513" s="1" t="s">
        <v>3199</v>
      </c>
      <c r="F513" s="1" t="s">
        <v>3199</v>
      </c>
      <c r="G513" s="1" t="s">
        <v>3200</v>
      </c>
      <c r="H513" s="1" t="s">
        <v>32</v>
      </c>
      <c r="K513" s="1" t="s">
        <v>33</v>
      </c>
      <c r="L513" s="1" t="s">
        <v>49</v>
      </c>
      <c r="M513" s="1" t="s">
        <v>1395</v>
      </c>
      <c r="N513" s="1" t="s">
        <v>390</v>
      </c>
      <c r="P513" s="3">
        <v>41.571776534000001</v>
      </c>
      <c r="Q513" s="3">
        <v>19.879332355999999</v>
      </c>
      <c r="R513" s="1" t="s">
        <v>37</v>
      </c>
      <c r="S513" s="1" t="s">
        <v>38</v>
      </c>
      <c r="U513" s="1" t="s">
        <v>173</v>
      </c>
      <c r="V513" s="1" t="s">
        <v>40</v>
      </c>
      <c r="W513" s="1" t="s">
        <v>33</v>
      </c>
      <c r="X513" s="1" t="s">
        <v>3201</v>
      </c>
      <c r="Y513" s="1" t="s">
        <v>3201</v>
      </c>
      <c r="Z513" s="2">
        <v>1</v>
      </c>
      <c r="AA513" s="1" t="s">
        <v>3202</v>
      </c>
      <c r="AB513" s="1" t="s">
        <v>3203</v>
      </c>
      <c r="AC513" s="1" t="str">
        <f>TEXT(Table1[[#This Row],[تاريخ الرصد]],"yyyy-mm")</f>
        <v>2026-05</v>
      </c>
      <c r="AD513" s="1"/>
      <c r="AE513" s="1" t="str">
        <f>IF(Table1[[#This Row],[تاريخ الاغلاق]]="","",TEXT(Table1[[#This Row],[تاريخ الاغلاق]],"yyyy-mm"))</f>
        <v/>
      </c>
      <c r="AF513" s="1" t="str">
        <f>TEXT(Table1[[#This Row],[تاريخ الرصد]],"yyyy")</f>
        <v>2026</v>
      </c>
      <c r="AG5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4" spans="1:33">
      <c r="A514" s="1" t="s">
        <v>0</v>
      </c>
      <c r="B514" s="1" t="s">
        <v>27</v>
      </c>
      <c r="C514" s="1" t="s">
        <v>169</v>
      </c>
      <c r="D514" s="1" t="s">
        <v>3204</v>
      </c>
      <c r="E514" s="1" t="s">
        <v>3205</v>
      </c>
      <c r="F514" s="1" t="s">
        <v>3205</v>
      </c>
      <c r="G514" s="1" t="s">
        <v>3206</v>
      </c>
      <c r="H514" s="1" t="s">
        <v>32</v>
      </c>
      <c r="K514" s="1" t="s">
        <v>33</v>
      </c>
      <c r="L514" s="1" t="s">
        <v>49</v>
      </c>
      <c r="M514" s="1" t="s">
        <v>280</v>
      </c>
      <c r="N514" s="1" t="s">
        <v>445</v>
      </c>
      <c r="P514" s="3">
        <v>41.559183920000002</v>
      </c>
      <c r="Q514" s="3">
        <v>19.862100523999999</v>
      </c>
      <c r="R514" s="1" t="s">
        <v>76</v>
      </c>
      <c r="S514" s="1" t="s">
        <v>52</v>
      </c>
      <c r="U514" s="1" t="s">
        <v>173</v>
      </c>
      <c r="V514" s="1" t="s">
        <v>40</v>
      </c>
      <c r="W514" s="1" t="s">
        <v>33</v>
      </c>
      <c r="X514" s="1" t="s">
        <v>3207</v>
      </c>
      <c r="Y514" s="1" t="s">
        <v>3208</v>
      </c>
      <c r="Z514" s="2">
        <v>1</v>
      </c>
      <c r="AA514" s="1" t="s">
        <v>3209</v>
      </c>
      <c r="AB514" s="1" t="s">
        <v>3210</v>
      </c>
      <c r="AC514" s="1" t="str">
        <f>TEXT(Table1[[#This Row],[تاريخ الرصد]],"yyyy-mm")</f>
        <v>2026-04</v>
      </c>
      <c r="AD514" s="1"/>
      <c r="AE514" s="1" t="str">
        <f>IF(Table1[[#This Row],[تاريخ الاغلاق]]="","",TEXT(Table1[[#This Row],[تاريخ الاغلاق]],"yyyy-mm"))</f>
        <v/>
      </c>
      <c r="AF514" s="1" t="str">
        <f>TEXT(Table1[[#This Row],[تاريخ الرصد]],"yyyy")</f>
        <v>2026</v>
      </c>
      <c r="AG5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5" spans="1:33">
      <c r="A515" s="1" t="s">
        <v>3211</v>
      </c>
      <c r="B515" s="1" t="s">
        <v>27</v>
      </c>
      <c r="C515" s="1" t="s">
        <v>184</v>
      </c>
      <c r="D515" s="1" t="s">
        <v>3212</v>
      </c>
      <c r="E515" s="1" t="s">
        <v>3213</v>
      </c>
      <c r="F515" s="1" t="s">
        <v>3213</v>
      </c>
      <c r="G515" s="1" t="s">
        <v>94</v>
      </c>
      <c r="H515" s="1" t="s">
        <v>3214</v>
      </c>
      <c r="I515" s="1" t="s">
        <v>188</v>
      </c>
      <c r="J515" s="1" t="s">
        <v>189</v>
      </c>
      <c r="K515" s="1" t="s">
        <v>33</v>
      </c>
      <c r="M515" s="1" t="s">
        <v>190</v>
      </c>
      <c r="N515" s="1" t="s">
        <v>191</v>
      </c>
      <c r="O515" s="1" t="s">
        <v>192</v>
      </c>
      <c r="P515" s="3">
        <v>41.265193609000001</v>
      </c>
      <c r="Q515" s="3">
        <v>19.931144927999998</v>
      </c>
      <c r="R515" s="1" t="s">
        <v>37</v>
      </c>
      <c r="S515" s="1" t="s">
        <v>38</v>
      </c>
      <c r="U515" s="1" t="s">
        <v>193</v>
      </c>
      <c r="V515" s="1" t="s">
        <v>40</v>
      </c>
      <c r="W515" s="1" t="s">
        <v>33</v>
      </c>
      <c r="X515" s="1" t="s">
        <v>3215</v>
      </c>
      <c r="Y515" s="1" t="s">
        <v>3215</v>
      </c>
      <c r="Z515" s="2">
        <v>1</v>
      </c>
      <c r="AA515" s="1" t="s">
        <v>3216</v>
      </c>
      <c r="AB515" s="1" t="s">
        <v>197</v>
      </c>
      <c r="AC515" s="1" t="str">
        <f>TEXT(Table1[[#This Row],[تاريخ الرصد]],"yyyy-mm")</f>
        <v>2026-05</v>
      </c>
      <c r="AD515" s="1"/>
      <c r="AE515" s="1" t="str">
        <f>IF(Table1[[#This Row],[تاريخ الاغلاق]]="","",TEXT(Table1[[#This Row],[تاريخ الاغلاق]],"yyyy-mm"))</f>
        <v>2026-05</v>
      </c>
      <c r="AF515" s="1" t="str">
        <f>TEXT(Table1[[#This Row],[تاريخ الرصد]],"yyyy")</f>
        <v>2026</v>
      </c>
      <c r="AG5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516" spans="1:33">
      <c r="A516" s="1" t="s">
        <v>0</v>
      </c>
      <c r="B516" s="1" t="s">
        <v>27</v>
      </c>
      <c r="C516" s="1" t="s">
        <v>35440</v>
      </c>
      <c r="D516" s="1" t="s">
        <v>3217</v>
      </c>
      <c r="E516" s="1" t="s">
        <v>3218</v>
      </c>
      <c r="F516" s="1" t="s">
        <v>3218</v>
      </c>
      <c r="G516" s="1" t="s">
        <v>3219</v>
      </c>
      <c r="H516" s="1" t="s">
        <v>32</v>
      </c>
      <c r="K516" s="1" t="s">
        <v>33</v>
      </c>
      <c r="L516" s="1" t="s">
        <v>49</v>
      </c>
      <c r="M516" s="1" t="s">
        <v>444</v>
      </c>
      <c r="N516" s="1" t="s">
        <v>252</v>
      </c>
      <c r="P516" s="3">
        <v>41.476884792</v>
      </c>
      <c r="Q516" s="3">
        <v>20.022220132000001</v>
      </c>
      <c r="R516" s="1" t="s">
        <v>51</v>
      </c>
      <c r="S516" s="1" t="s">
        <v>52</v>
      </c>
      <c r="U516" s="1" t="s">
        <v>86</v>
      </c>
      <c r="V516" s="1" t="s">
        <v>40</v>
      </c>
      <c r="W516" s="1" t="s">
        <v>33</v>
      </c>
      <c r="X516" s="1" t="s">
        <v>3220</v>
      </c>
      <c r="Y516" s="1" t="s">
        <v>3220</v>
      </c>
      <c r="Z516" s="2">
        <v>1</v>
      </c>
      <c r="AA516" s="1" t="s">
        <v>3221</v>
      </c>
      <c r="AB516" s="1" t="s">
        <v>3222</v>
      </c>
      <c r="AC516" s="1" t="str">
        <f>TEXT(Table1[[#This Row],[تاريخ الرصد]],"yyyy-mm")</f>
        <v>2026-04</v>
      </c>
      <c r="AD516" s="1"/>
      <c r="AE516" s="1" t="str">
        <f>IF(Table1[[#This Row],[تاريخ الاغلاق]]="","",TEXT(Table1[[#This Row],[تاريخ الاغلاق]],"yyyy-mm"))</f>
        <v/>
      </c>
      <c r="AF516" s="1" t="str">
        <f>TEXT(Table1[[#This Row],[تاريخ الرصد]],"yyyy")</f>
        <v>2026</v>
      </c>
      <c r="AG5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7" spans="1:33">
      <c r="A517" s="1" t="s">
        <v>0</v>
      </c>
      <c r="B517" s="1" t="s">
        <v>27</v>
      </c>
      <c r="C517" s="1" t="s">
        <v>169</v>
      </c>
      <c r="D517" s="1" t="s">
        <v>3223</v>
      </c>
      <c r="E517" s="1" t="s">
        <v>3224</v>
      </c>
      <c r="F517" s="1" t="s">
        <v>3224</v>
      </c>
      <c r="G517" s="1" t="s">
        <v>3225</v>
      </c>
      <c r="H517" s="1" t="s">
        <v>32</v>
      </c>
      <c r="K517" s="1" t="s">
        <v>33</v>
      </c>
      <c r="L517" s="1" t="s">
        <v>49</v>
      </c>
      <c r="M517" s="1" t="s">
        <v>568</v>
      </c>
      <c r="N517" s="1" t="s">
        <v>84</v>
      </c>
      <c r="P517" s="3">
        <v>41.576010785999998</v>
      </c>
      <c r="Q517" s="3">
        <v>19.876477431000001</v>
      </c>
      <c r="R517" s="1" t="s">
        <v>37</v>
      </c>
      <c r="S517" s="1" t="s">
        <v>38</v>
      </c>
      <c r="U517" s="1" t="s">
        <v>173</v>
      </c>
      <c r="V517" s="1" t="s">
        <v>40</v>
      </c>
      <c r="W517" s="1" t="s">
        <v>33</v>
      </c>
      <c r="X517" s="1" t="s">
        <v>3226</v>
      </c>
      <c r="Y517" s="1" t="s">
        <v>3227</v>
      </c>
      <c r="Z517" s="2">
        <v>1</v>
      </c>
      <c r="AA517" s="1" t="s">
        <v>3228</v>
      </c>
      <c r="AB517" s="1" t="s">
        <v>1445</v>
      </c>
      <c r="AC517" s="1" t="str">
        <f>TEXT(Table1[[#This Row],[تاريخ الرصد]],"yyyy-mm")</f>
        <v>2026-01</v>
      </c>
      <c r="AD517" s="1"/>
      <c r="AE517" s="1" t="str">
        <f>IF(Table1[[#This Row],[تاريخ الاغلاق]]="","",TEXT(Table1[[#This Row],[تاريخ الاغلاق]],"yyyy-mm"))</f>
        <v/>
      </c>
      <c r="AF517" s="1" t="str">
        <f>TEXT(Table1[[#This Row],[تاريخ الرصد]],"yyyy")</f>
        <v>2026</v>
      </c>
      <c r="AG5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8" spans="1:33">
      <c r="A518" s="1" t="s">
        <v>3229</v>
      </c>
      <c r="B518" s="1" t="s">
        <v>27</v>
      </c>
      <c r="C518" s="1" t="s">
        <v>461</v>
      </c>
      <c r="D518" s="1" t="s">
        <v>3230</v>
      </c>
      <c r="E518" s="1" t="s">
        <v>3231</v>
      </c>
      <c r="F518" s="1" t="s">
        <v>3231</v>
      </c>
      <c r="G518" s="1" t="s">
        <v>94</v>
      </c>
      <c r="H518" s="1" t="s">
        <v>3232</v>
      </c>
      <c r="I518" s="1" t="s">
        <v>188</v>
      </c>
      <c r="J518" s="1" t="s">
        <v>605</v>
      </c>
      <c r="K518" s="1" t="s">
        <v>33</v>
      </c>
      <c r="M518" s="1" t="s">
        <v>390</v>
      </c>
      <c r="N518" s="1" t="s">
        <v>126</v>
      </c>
      <c r="O518" s="1" t="s">
        <v>329</v>
      </c>
      <c r="P518" s="3">
        <v>41.541450498000003</v>
      </c>
      <c r="Q518" s="3">
        <v>19.595796042</v>
      </c>
      <c r="R518" s="1" t="s">
        <v>37</v>
      </c>
      <c r="S518" s="1" t="s">
        <v>38</v>
      </c>
      <c r="U518" s="1" t="s">
        <v>606</v>
      </c>
      <c r="V518" s="1" t="s">
        <v>40</v>
      </c>
      <c r="W518" s="1" t="s">
        <v>33</v>
      </c>
      <c r="X518" s="1" t="s">
        <v>3233</v>
      </c>
      <c r="Y518" s="1" t="s">
        <v>3234</v>
      </c>
      <c r="Z518" s="2">
        <v>1</v>
      </c>
      <c r="AA518" s="1" t="s">
        <v>3235</v>
      </c>
      <c r="AB518" s="1" t="s">
        <v>955</v>
      </c>
      <c r="AC518" s="1" t="str">
        <f>TEXT(Table1[[#This Row],[تاريخ الرصد]],"yyyy-mm")</f>
        <v>2026-05</v>
      </c>
      <c r="AD518" s="1"/>
      <c r="AE518" s="1" t="str">
        <f>IF(Table1[[#This Row],[تاريخ الاغلاق]]="","",TEXT(Table1[[#This Row],[تاريخ الاغلاق]],"yyyy-mm"))</f>
        <v>2026-05</v>
      </c>
      <c r="AF518" s="1" t="str">
        <f>TEXT(Table1[[#This Row],[تاريخ الرصد]],"yyyy")</f>
        <v>2026</v>
      </c>
      <c r="AG5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519" spans="1:33">
      <c r="A519" s="1" t="s">
        <v>0</v>
      </c>
      <c r="B519" s="1" t="s">
        <v>27</v>
      </c>
      <c r="C519" s="1" t="s">
        <v>45</v>
      </c>
      <c r="D519" s="1" t="s">
        <v>3236</v>
      </c>
      <c r="E519" s="1" t="s">
        <v>3237</v>
      </c>
      <c r="F519" s="1" t="s">
        <v>3237</v>
      </c>
      <c r="G519" s="1" t="s">
        <v>3238</v>
      </c>
      <c r="H519" s="1" t="s">
        <v>32</v>
      </c>
      <c r="K519" s="1" t="s">
        <v>33</v>
      </c>
      <c r="L519" s="1" t="s">
        <v>49</v>
      </c>
      <c r="M519" s="1" t="s">
        <v>164</v>
      </c>
      <c r="N519" s="1" t="s">
        <v>105</v>
      </c>
      <c r="P519" s="3">
        <v>41.432642272999999</v>
      </c>
      <c r="Q519" s="3">
        <v>19.749814119</v>
      </c>
      <c r="R519" s="1" t="s">
        <v>37</v>
      </c>
      <c r="S519" s="1" t="s">
        <v>38</v>
      </c>
      <c r="U519" s="1" t="s">
        <v>53</v>
      </c>
      <c r="V519" s="1" t="s">
        <v>40</v>
      </c>
      <c r="W519" s="1" t="s">
        <v>33</v>
      </c>
      <c r="X519" s="1" t="s">
        <v>3239</v>
      </c>
      <c r="Y519" s="1" t="s">
        <v>3240</v>
      </c>
      <c r="Z519" s="2">
        <v>1</v>
      </c>
      <c r="AA519" s="1" t="s">
        <v>3241</v>
      </c>
      <c r="AB519" s="1" t="s">
        <v>168</v>
      </c>
      <c r="AC519" s="1" t="str">
        <f>TEXT(Table1[[#This Row],[تاريخ الرصد]],"yyyy-mm")</f>
        <v>2026-01</v>
      </c>
      <c r="AD519" s="1"/>
      <c r="AE519" s="1" t="str">
        <f>IF(Table1[[#This Row],[تاريخ الاغلاق]]="","",TEXT(Table1[[#This Row],[تاريخ الاغلاق]],"yyyy-mm"))</f>
        <v/>
      </c>
      <c r="AF519" s="1" t="str">
        <f>TEXT(Table1[[#This Row],[تاريخ الرصد]],"yyyy")</f>
        <v>2026</v>
      </c>
      <c r="AG5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0" spans="1:33">
      <c r="A520" s="1" t="s">
        <v>0</v>
      </c>
      <c r="B520" s="1" t="s">
        <v>27</v>
      </c>
      <c r="C520" s="1" t="s">
        <v>142</v>
      </c>
      <c r="D520" s="1" t="s">
        <v>3242</v>
      </c>
      <c r="E520" s="1" t="s">
        <v>3243</v>
      </c>
      <c r="F520" s="1" t="s">
        <v>3243</v>
      </c>
      <c r="G520" s="1" t="s">
        <v>3244</v>
      </c>
      <c r="H520" s="1" t="s">
        <v>3245</v>
      </c>
      <c r="I520" s="1" t="s">
        <v>188</v>
      </c>
      <c r="J520" s="1" t="s">
        <v>260</v>
      </c>
      <c r="K520" s="1" t="s">
        <v>33</v>
      </c>
      <c r="L520" s="1" t="s">
        <v>218</v>
      </c>
      <c r="M520" s="1" t="s">
        <v>262</v>
      </c>
      <c r="N520" s="1" t="s">
        <v>376</v>
      </c>
      <c r="P520" s="3">
        <v>41.087278691999998</v>
      </c>
      <c r="Q520" s="3">
        <v>20.179029615000001</v>
      </c>
      <c r="R520" s="1" t="s">
        <v>227</v>
      </c>
      <c r="S520" s="1" t="s">
        <v>228</v>
      </c>
      <c r="U520" s="1" t="s">
        <v>804</v>
      </c>
      <c r="V520" s="1" t="s">
        <v>40</v>
      </c>
      <c r="W520" s="1" t="s">
        <v>33</v>
      </c>
      <c r="X520" s="1" t="s">
        <v>3246</v>
      </c>
      <c r="Y520" s="1" t="s">
        <v>3246</v>
      </c>
      <c r="Z520" s="2">
        <v>1</v>
      </c>
      <c r="AA520" s="1" t="s">
        <v>3247</v>
      </c>
      <c r="AB520" s="1" t="s">
        <v>1242</v>
      </c>
      <c r="AC520" s="1" t="str">
        <f>TEXT(Table1[[#This Row],[تاريخ الرصد]],"yyyy-mm")</f>
        <v>2026-04</v>
      </c>
      <c r="AD520" s="1"/>
      <c r="AE520" s="1" t="str">
        <f>IF(Table1[[#This Row],[تاريخ الاغلاق]]="","",TEXT(Table1[[#This Row],[تاريخ الاغلاق]],"yyyy-mm"))</f>
        <v/>
      </c>
      <c r="AF520" s="1" t="str">
        <f>TEXT(Table1[[#This Row],[تاريخ الرصد]],"yyyy")</f>
        <v>2026</v>
      </c>
      <c r="AG5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1" spans="1:33">
      <c r="A521" s="1" t="s">
        <v>91</v>
      </c>
      <c r="B521" s="1" t="s">
        <v>27</v>
      </c>
      <c r="C521" s="1" t="s">
        <v>35440</v>
      </c>
      <c r="D521" s="1" t="s">
        <v>3248</v>
      </c>
      <c r="E521" s="1" t="s">
        <v>3249</v>
      </c>
      <c r="F521" s="1" t="s">
        <v>3249</v>
      </c>
      <c r="G521" s="1" t="s">
        <v>94</v>
      </c>
      <c r="H521" s="1" t="s">
        <v>32</v>
      </c>
      <c r="K521" s="1" t="s">
        <v>95</v>
      </c>
      <c r="L521" s="1" t="s">
        <v>95</v>
      </c>
      <c r="M521" s="1" t="s">
        <v>74</v>
      </c>
      <c r="N521" s="1" t="s">
        <v>96</v>
      </c>
      <c r="O521" s="1" t="s">
        <v>96</v>
      </c>
      <c r="P521" s="3">
        <v>41.458457306</v>
      </c>
      <c r="Q521" s="3">
        <v>20.008159586000001</v>
      </c>
      <c r="R521" s="1" t="s">
        <v>37</v>
      </c>
      <c r="S521" s="1" t="s">
        <v>38</v>
      </c>
      <c r="U521" s="1" t="s">
        <v>97</v>
      </c>
      <c r="V521" s="1" t="s">
        <v>40</v>
      </c>
      <c r="W521" s="1" t="s">
        <v>33</v>
      </c>
      <c r="X521" s="1" t="s">
        <v>3250</v>
      </c>
      <c r="Y521" s="1" t="s">
        <v>3251</v>
      </c>
      <c r="Z521" s="2">
        <v>1</v>
      </c>
      <c r="AA521" s="1" t="s">
        <v>3252</v>
      </c>
      <c r="AB521" s="1" t="s">
        <v>101</v>
      </c>
      <c r="AC521" s="1" t="str">
        <f>TEXT(Table1[[#This Row],[تاريخ الرصد]],"yyyy-mm")</f>
        <v>2026-03</v>
      </c>
      <c r="AD521" s="1"/>
      <c r="AE521" s="1" t="str">
        <f>IF(Table1[[#This Row],[تاريخ الاغلاق]]="","",TEXT(Table1[[#This Row],[تاريخ الاغلاق]],"yyyy-mm"))</f>
        <v>2026-05</v>
      </c>
      <c r="AF521" s="1" t="str">
        <f>TEXT(Table1[[#This Row],[تاريخ الرصد]],"yyyy")</f>
        <v>2026</v>
      </c>
      <c r="AG5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22" spans="1:33">
      <c r="A522" s="1" t="s">
        <v>0</v>
      </c>
      <c r="B522" s="1" t="s">
        <v>27</v>
      </c>
      <c r="C522" s="1" t="s">
        <v>57</v>
      </c>
      <c r="D522" s="1" t="s">
        <v>3253</v>
      </c>
      <c r="E522" s="1" t="s">
        <v>3254</v>
      </c>
      <c r="F522" s="1" t="s">
        <v>3254</v>
      </c>
      <c r="G522" s="1" t="s">
        <v>3255</v>
      </c>
      <c r="H522" s="1" t="s">
        <v>32</v>
      </c>
      <c r="K522" s="1" t="s">
        <v>33</v>
      </c>
      <c r="L522" s="1" t="s">
        <v>49</v>
      </c>
      <c r="M522" s="1" t="s">
        <v>482</v>
      </c>
      <c r="N522" s="1" t="s">
        <v>541</v>
      </c>
      <c r="P522" s="3">
        <v>41.295741702999997</v>
      </c>
      <c r="Q522" s="3">
        <v>20.140215068</v>
      </c>
      <c r="R522" s="1" t="s">
        <v>37</v>
      </c>
      <c r="S522" s="1" t="s">
        <v>38</v>
      </c>
      <c r="U522" s="1" t="s">
        <v>361</v>
      </c>
      <c r="V522" s="1" t="s">
        <v>40</v>
      </c>
      <c r="W522" s="1" t="s">
        <v>33</v>
      </c>
      <c r="X522" s="1" t="s">
        <v>3256</v>
      </c>
      <c r="Y522" s="1" t="s">
        <v>3256</v>
      </c>
      <c r="Z522" s="2">
        <v>1</v>
      </c>
      <c r="AA522" s="1" t="s">
        <v>3257</v>
      </c>
      <c r="AB522" s="1" t="s">
        <v>545</v>
      </c>
      <c r="AC522" s="1" t="str">
        <f>TEXT(Table1[[#This Row],[تاريخ الرصد]],"yyyy-mm")</f>
        <v>2026-02</v>
      </c>
      <c r="AD522" s="1"/>
      <c r="AE522" s="1" t="str">
        <f>IF(Table1[[#This Row],[تاريخ الاغلاق]]="","",TEXT(Table1[[#This Row],[تاريخ الاغلاق]],"yyyy-mm"))</f>
        <v/>
      </c>
      <c r="AF522" s="1" t="str">
        <f>TEXT(Table1[[#This Row],[تاريخ الرصد]],"yyyy")</f>
        <v>2026</v>
      </c>
      <c r="AG5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3" spans="1:33">
      <c r="A523" s="1" t="s">
        <v>0</v>
      </c>
      <c r="B523" s="1" t="s">
        <v>27</v>
      </c>
      <c r="C523" s="1" t="s">
        <v>142</v>
      </c>
      <c r="D523" s="1" t="s">
        <v>3258</v>
      </c>
      <c r="E523" s="1" t="s">
        <v>3259</v>
      </c>
      <c r="F523" s="1" t="s">
        <v>3259</v>
      </c>
      <c r="G523" s="1" t="s">
        <v>3260</v>
      </c>
      <c r="H523" s="1" t="s">
        <v>32</v>
      </c>
      <c r="K523" s="1" t="s">
        <v>33</v>
      </c>
      <c r="L523" s="1" t="s">
        <v>218</v>
      </c>
      <c r="M523" s="1" t="s">
        <v>261</v>
      </c>
      <c r="N523" s="1" t="s">
        <v>376</v>
      </c>
      <c r="P523" s="3">
        <v>41.080100170000001</v>
      </c>
      <c r="Q523" s="3">
        <v>20.201675835</v>
      </c>
      <c r="R523" s="1" t="s">
        <v>555</v>
      </c>
      <c r="S523" s="1" t="s">
        <v>556</v>
      </c>
      <c r="U523" s="1" t="s">
        <v>148</v>
      </c>
      <c r="V523" s="1" t="s">
        <v>40</v>
      </c>
      <c r="W523" s="1" t="s">
        <v>33</v>
      </c>
      <c r="X523" s="1" t="s">
        <v>3261</v>
      </c>
      <c r="Y523" s="1" t="s">
        <v>3262</v>
      </c>
      <c r="Z523" s="2">
        <v>1</v>
      </c>
      <c r="AA523" s="1" t="s">
        <v>3263</v>
      </c>
      <c r="AB523" s="1" t="s">
        <v>1052</v>
      </c>
      <c r="AC523" s="1" t="str">
        <f>TEXT(Table1[[#This Row],[تاريخ الرصد]],"yyyy-mm")</f>
        <v>2026-04</v>
      </c>
      <c r="AD523" s="1"/>
      <c r="AE523" s="1" t="str">
        <f>IF(Table1[[#This Row],[تاريخ الاغلاق]]="","",TEXT(Table1[[#This Row],[تاريخ الاغلاق]],"yyyy-mm"))</f>
        <v/>
      </c>
      <c r="AF523" s="1" t="str">
        <f>TEXT(Table1[[#This Row],[تاريخ الرصد]],"yyyy")</f>
        <v>2026</v>
      </c>
      <c r="AG5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4" spans="1:33">
      <c r="A524" s="1" t="s">
        <v>2014</v>
      </c>
      <c r="B524" s="1" t="s">
        <v>27</v>
      </c>
      <c r="C524" s="1" t="s">
        <v>169</v>
      </c>
      <c r="D524" s="1" t="s">
        <v>3264</v>
      </c>
      <c r="E524" s="1" t="s">
        <v>3265</v>
      </c>
      <c r="F524" s="1" t="s">
        <v>3265</v>
      </c>
      <c r="G524" s="1" t="s">
        <v>94</v>
      </c>
      <c r="H524" s="1" t="s">
        <v>32</v>
      </c>
      <c r="K524" s="1" t="s">
        <v>95</v>
      </c>
      <c r="L524" s="1" t="s">
        <v>95</v>
      </c>
      <c r="M524" s="1" t="s">
        <v>136</v>
      </c>
      <c r="N524" s="1" t="s">
        <v>137</v>
      </c>
      <c r="O524" s="1" t="s">
        <v>1312</v>
      </c>
      <c r="P524" s="3">
        <v>41.562493420000003</v>
      </c>
      <c r="Q524" s="3">
        <v>19.913244587000001</v>
      </c>
      <c r="R524" s="1" t="s">
        <v>76</v>
      </c>
      <c r="S524" s="1" t="s">
        <v>52</v>
      </c>
      <c r="U524" s="1" t="s">
        <v>173</v>
      </c>
      <c r="V524" s="1" t="s">
        <v>40</v>
      </c>
      <c r="W524" s="1" t="s">
        <v>33</v>
      </c>
      <c r="X524" s="1" t="s">
        <v>3266</v>
      </c>
      <c r="Y524" s="1" t="s">
        <v>3266</v>
      </c>
      <c r="Z524" s="2">
        <v>1</v>
      </c>
      <c r="AA524" s="1" t="s">
        <v>3267</v>
      </c>
      <c r="AB524" s="1" t="s">
        <v>3268</v>
      </c>
      <c r="AC524" s="1" t="str">
        <f>TEXT(Table1[[#This Row],[تاريخ الرصد]],"yyyy-mm")</f>
        <v>2026-03</v>
      </c>
      <c r="AD524" s="1"/>
      <c r="AE524" s="1" t="str">
        <f>IF(Table1[[#This Row],[تاريخ الاغلاق]]="","",TEXT(Table1[[#This Row],[تاريخ الاغلاق]],"yyyy-mm"))</f>
        <v>2026-04</v>
      </c>
      <c r="AF524" s="1" t="str">
        <f>TEXT(Table1[[#This Row],[تاريخ الرصد]],"yyyy")</f>
        <v>2026</v>
      </c>
      <c r="AG5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525" spans="1:33">
      <c r="A525" s="1" t="s">
        <v>0</v>
      </c>
      <c r="B525" s="1" t="s">
        <v>27</v>
      </c>
      <c r="C525" s="1" t="s">
        <v>45</v>
      </c>
      <c r="D525" s="1" t="s">
        <v>3269</v>
      </c>
      <c r="E525" s="1" t="s">
        <v>3270</v>
      </c>
      <c r="F525" s="1" t="s">
        <v>3270</v>
      </c>
      <c r="G525" s="1" t="s">
        <v>3271</v>
      </c>
      <c r="H525" s="1" t="s">
        <v>32</v>
      </c>
      <c r="K525" s="1" t="s">
        <v>33</v>
      </c>
      <c r="L525" s="1" t="s">
        <v>49</v>
      </c>
      <c r="M525" s="1" t="s">
        <v>482</v>
      </c>
      <c r="N525" s="1" t="s">
        <v>491</v>
      </c>
      <c r="P525" s="3">
        <v>41.434792068999997</v>
      </c>
      <c r="Q525" s="3">
        <v>19.779720900000001</v>
      </c>
      <c r="R525" s="1" t="s">
        <v>37</v>
      </c>
      <c r="S525" s="1" t="s">
        <v>38</v>
      </c>
      <c r="U525" s="1" t="s">
        <v>53</v>
      </c>
      <c r="V525" s="1" t="s">
        <v>40</v>
      </c>
      <c r="W525" s="1" t="s">
        <v>33</v>
      </c>
      <c r="X525" s="1" t="s">
        <v>3272</v>
      </c>
      <c r="Y525" s="1" t="s">
        <v>3273</v>
      </c>
      <c r="Z525" s="2">
        <v>1</v>
      </c>
      <c r="AA525" s="1" t="s">
        <v>3274</v>
      </c>
      <c r="AB525" s="1" t="s">
        <v>545</v>
      </c>
      <c r="AC525" s="1" t="str">
        <f>TEXT(Table1[[#This Row],[تاريخ الرصد]],"yyyy-mm")</f>
        <v>2026-02</v>
      </c>
      <c r="AD525" s="1"/>
      <c r="AE525" s="1" t="str">
        <f>IF(Table1[[#This Row],[تاريخ الاغلاق]]="","",TEXT(Table1[[#This Row],[تاريخ الاغلاق]],"yyyy-mm"))</f>
        <v/>
      </c>
      <c r="AF525" s="1" t="str">
        <f>TEXT(Table1[[#This Row],[تاريخ الرصد]],"yyyy")</f>
        <v>2026</v>
      </c>
      <c r="AG5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6" spans="1:33">
      <c r="A526" s="1" t="s">
        <v>0</v>
      </c>
      <c r="B526" s="1" t="s">
        <v>27</v>
      </c>
      <c r="C526" s="1" t="s">
        <v>35440</v>
      </c>
      <c r="D526" s="1" t="s">
        <v>3275</v>
      </c>
      <c r="E526" s="1" t="s">
        <v>3276</v>
      </c>
      <c r="F526" s="1" t="s">
        <v>3276</v>
      </c>
      <c r="G526" s="1" t="s">
        <v>3277</v>
      </c>
      <c r="H526" s="1" t="s">
        <v>32</v>
      </c>
      <c r="K526" s="1" t="s">
        <v>33</v>
      </c>
      <c r="L526" s="1" t="s">
        <v>49</v>
      </c>
      <c r="M526" s="1" t="s">
        <v>665</v>
      </c>
      <c r="N526" s="1" t="s">
        <v>1513</v>
      </c>
      <c r="P526" s="3">
        <v>41.469875240999997</v>
      </c>
      <c r="Q526" s="3">
        <v>20.011764291999999</v>
      </c>
      <c r="R526" s="1" t="s">
        <v>1069</v>
      </c>
      <c r="S526" s="1" t="s">
        <v>52</v>
      </c>
      <c r="U526" s="1" t="s">
        <v>108</v>
      </c>
      <c r="V526" s="1" t="s">
        <v>40</v>
      </c>
      <c r="W526" s="1" t="s">
        <v>33</v>
      </c>
      <c r="X526" s="1" t="s">
        <v>3278</v>
      </c>
      <c r="Y526" s="1" t="s">
        <v>3278</v>
      </c>
      <c r="Z526" s="2">
        <v>1</v>
      </c>
      <c r="AA526" s="1" t="s">
        <v>3279</v>
      </c>
      <c r="AB526" s="1" t="s">
        <v>160</v>
      </c>
      <c r="AC526" s="1" t="str">
        <f>TEXT(Table1[[#This Row],[تاريخ الرصد]],"yyyy-mm")</f>
        <v>2026-05</v>
      </c>
      <c r="AD526" s="1"/>
      <c r="AE526" s="1" t="str">
        <f>IF(Table1[[#This Row],[تاريخ الاغلاق]]="","",TEXT(Table1[[#This Row],[تاريخ الاغلاق]],"yyyy-mm"))</f>
        <v/>
      </c>
      <c r="AF526" s="1" t="str">
        <f>TEXT(Table1[[#This Row],[تاريخ الرصد]],"yyyy")</f>
        <v>2026</v>
      </c>
      <c r="AG5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7" spans="1:33">
      <c r="A527" s="1" t="s">
        <v>0</v>
      </c>
      <c r="B527" s="1" t="s">
        <v>27</v>
      </c>
      <c r="C527" s="1" t="s">
        <v>45</v>
      </c>
      <c r="D527" s="1" t="s">
        <v>3280</v>
      </c>
      <c r="E527" s="1" t="s">
        <v>3281</v>
      </c>
      <c r="F527" s="1" t="s">
        <v>3281</v>
      </c>
      <c r="G527" s="1" t="s">
        <v>3282</v>
      </c>
      <c r="H527" s="1" t="s">
        <v>32</v>
      </c>
      <c r="K527" s="1" t="s">
        <v>33</v>
      </c>
      <c r="L527" s="1" t="s">
        <v>135</v>
      </c>
      <c r="M527" s="1" t="s">
        <v>482</v>
      </c>
      <c r="N527" s="1" t="s">
        <v>491</v>
      </c>
      <c r="P527" s="3">
        <v>41.434224712999999</v>
      </c>
      <c r="Q527" s="3">
        <v>19.786520916000001</v>
      </c>
      <c r="R527" s="1" t="s">
        <v>1470</v>
      </c>
      <c r="S527" s="1" t="s">
        <v>52</v>
      </c>
      <c r="U527" s="1" t="s">
        <v>53</v>
      </c>
      <c r="V527" s="1" t="s">
        <v>40</v>
      </c>
      <c r="W527" s="1" t="s">
        <v>33</v>
      </c>
      <c r="X527" s="1" t="s">
        <v>3283</v>
      </c>
      <c r="Y527" s="1" t="s">
        <v>3283</v>
      </c>
      <c r="Z527" s="2">
        <v>1</v>
      </c>
      <c r="AA527" s="1" t="s">
        <v>3284</v>
      </c>
      <c r="AB527" s="1" t="s">
        <v>2777</v>
      </c>
      <c r="AC527" s="1" t="str">
        <f>TEXT(Table1[[#This Row],[تاريخ الرصد]],"yyyy-mm")</f>
        <v>2026-02</v>
      </c>
      <c r="AD527" s="1"/>
      <c r="AE527" s="1" t="str">
        <f>IF(Table1[[#This Row],[تاريخ الاغلاق]]="","",TEXT(Table1[[#This Row],[تاريخ الاغلاق]],"yyyy-mm"))</f>
        <v/>
      </c>
      <c r="AF527" s="1" t="str">
        <f>TEXT(Table1[[#This Row],[تاريخ الرصد]],"yyyy")</f>
        <v>2026</v>
      </c>
      <c r="AG5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8" spans="1:33">
      <c r="A528" s="1" t="s">
        <v>0</v>
      </c>
      <c r="B528" s="1" t="s">
        <v>27</v>
      </c>
      <c r="C528" s="1" t="s">
        <v>45</v>
      </c>
      <c r="D528" s="1" t="s">
        <v>3285</v>
      </c>
      <c r="E528" s="1" t="s">
        <v>3286</v>
      </c>
      <c r="F528" s="1" t="s">
        <v>3286</v>
      </c>
      <c r="G528" s="1" t="s">
        <v>3287</v>
      </c>
      <c r="H528" s="1" t="s">
        <v>32</v>
      </c>
      <c r="K528" s="1" t="s">
        <v>33</v>
      </c>
      <c r="L528" s="1" t="s">
        <v>49</v>
      </c>
      <c r="M528" s="1" t="s">
        <v>251</v>
      </c>
      <c r="N528" s="1" t="s">
        <v>295</v>
      </c>
      <c r="P528" s="3">
        <v>41.434169670000003</v>
      </c>
      <c r="Q528" s="3">
        <v>19.784994581999999</v>
      </c>
      <c r="R528" s="1" t="s">
        <v>37</v>
      </c>
      <c r="S528" s="1" t="s">
        <v>38</v>
      </c>
      <c r="U528" s="1" t="s">
        <v>53</v>
      </c>
      <c r="V528" s="1" t="s">
        <v>40</v>
      </c>
      <c r="W528" s="1" t="s">
        <v>33</v>
      </c>
      <c r="X528" s="1" t="s">
        <v>3288</v>
      </c>
      <c r="Y528" s="1" t="s">
        <v>3289</v>
      </c>
      <c r="Z528" s="2">
        <v>1</v>
      </c>
      <c r="AA528" s="1" t="s">
        <v>3290</v>
      </c>
      <c r="AB528" s="1" t="s">
        <v>478</v>
      </c>
      <c r="AC528" s="1" t="str">
        <f>TEXT(Table1[[#This Row],[تاريخ الرصد]],"yyyy-mm")</f>
        <v>2026-04</v>
      </c>
      <c r="AD528" s="1"/>
      <c r="AE528" s="1" t="str">
        <f>IF(Table1[[#This Row],[تاريخ الاغلاق]]="","",TEXT(Table1[[#This Row],[تاريخ الاغلاق]],"yyyy-mm"))</f>
        <v/>
      </c>
      <c r="AF528" s="1" t="str">
        <f>TEXT(Table1[[#This Row],[تاريخ الرصد]],"yyyy")</f>
        <v>2026</v>
      </c>
      <c r="AG5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9" spans="1:33">
      <c r="A529" s="1" t="s">
        <v>3291</v>
      </c>
      <c r="B529" s="1" t="s">
        <v>27</v>
      </c>
      <c r="C529" s="1" t="s">
        <v>35440</v>
      </c>
      <c r="D529" s="1" t="s">
        <v>3292</v>
      </c>
      <c r="E529" s="1" t="s">
        <v>3293</v>
      </c>
      <c r="F529" s="1" t="s">
        <v>3293</v>
      </c>
      <c r="G529" s="1" t="s">
        <v>94</v>
      </c>
      <c r="H529" s="1" t="s">
        <v>3294</v>
      </c>
      <c r="I529" s="1" t="s">
        <v>188</v>
      </c>
      <c r="J529" s="1" t="s">
        <v>328</v>
      </c>
      <c r="K529" s="1" t="s">
        <v>33</v>
      </c>
      <c r="M529" s="1" t="s">
        <v>672</v>
      </c>
      <c r="N529" s="1" t="s">
        <v>491</v>
      </c>
      <c r="O529" s="1" t="s">
        <v>508</v>
      </c>
      <c r="P529" s="3">
        <v>41.469042780000002</v>
      </c>
      <c r="Q529" s="3">
        <v>20.013987838999999</v>
      </c>
      <c r="R529" s="1" t="s">
        <v>37</v>
      </c>
      <c r="S529" s="1" t="s">
        <v>38</v>
      </c>
      <c r="U529" s="1" t="s">
        <v>86</v>
      </c>
      <c r="V529" s="1" t="s">
        <v>40</v>
      </c>
      <c r="W529" s="1" t="s">
        <v>33</v>
      </c>
      <c r="X529" s="1" t="s">
        <v>3295</v>
      </c>
      <c r="Y529" s="1" t="s">
        <v>3296</v>
      </c>
      <c r="Z529" s="2">
        <v>1</v>
      </c>
      <c r="AA529" s="1" t="s">
        <v>3297</v>
      </c>
      <c r="AB529" s="1" t="s">
        <v>1218</v>
      </c>
      <c r="AC529" s="1" t="str">
        <f>TEXT(Table1[[#This Row],[تاريخ الرصد]],"yyyy-mm")</f>
        <v>2026-02</v>
      </c>
      <c r="AD529" s="1"/>
      <c r="AE529" s="1" t="str">
        <f>IF(Table1[[#This Row],[تاريخ الاغلاق]]="","",TEXT(Table1[[#This Row],[تاريخ الاغلاق]],"yyyy-mm"))</f>
        <v>2026-03</v>
      </c>
      <c r="AF529" s="1" t="str">
        <f>TEXT(Table1[[#This Row],[تاريخ الرصد]],"yyyy")</f>
        <v>2026</v>
      </c>
      <c r="AG5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41</v>
      </c>
    </row>
    <row r="530" spans="1:33">
      <c r="A530" s="1" t="s">
        <v>0</v>
      </c>
      <c r="B530" s="1" t="s">
        <v>27</v>
      </c>
      <c r="C530" s="1" t="s">
        <v>461</v>
      </c>
      <c r="D530" s="1" t="s">
        <v>3298</v>
      </c>
      <c r="E530" s="1" t="s">
        <v>3299</v>
      </c>
      <c r="F530" s="1" t="s">
        <v>3299</v>
      </c>
      <c r="G530" s="1" t="s">
        <v>3300</v>
      </c>
      <c r="H530" s="1" t="s">
        <v>32</v>
      </c>
      <c r="K530" s="1" t="s">
        <v>33</v>
      </c>
      <c r="L530" s="1" t="s">
        <v>135</v>
      </c>
      <c r="M530" s="1" t="s">
        <v>136</v>
      </c>
      <c r="N530" s="1" t="s">
        <v>2193</v>
      </c>
      <c r="P530" s="3">
        <v>41.528400499999996</v>
      </c>
      <c r="Q530" s="3">
        <v>19.5993593</v>
      </c>
      <c r="R530" s="1" t="s">
        <v>76</v>
      </c>
      <c r="S530" s="1" t="s">
        <v>52</v>
      </c>
      <c r="U530" s="1" t="s">
        <v>466</v>
      </c>
      <c r="V530" s="1" t="s">
        <v>40</v>
      </c>
      <c r="W530" s="1" t="s">
        <v>33</v>
      </c>
      <c r="X530" s="1" t="s">
        <v>3301</v>
      </c>
      <c r="Y530" s="1" t="s">
        <v>3301</v>
      </c>
      <c r="Z530" s="2">
        <v>1</v>
      </c>
      <c r="AA530" s="1" t="s">
        <v>3302</v>
      </c>
      <c r="AB530" s="1" t="s">
        <v>3303</v>
      </c>
      <c r="AC530" s="1" t="str">
        <f>TEXT(Table1[[#This Row],[تاريخ الرصد]],"yyyy-mm")</f>
        <v>2026-03</v>
      </c>
      <c r="AD530" s="1"/>
      <c r="AE530" s="1" t="str">
        <f>IF(Table1[[#This Row],[تاريخ الاغلاق]]="","",TEXT(Table1[[#This Row],[تاريخ الاغلاق]],"yyyy-mm"))</f>
        <v/>
      </c>
      <c r="AF530" s="1" t="str">
        <f>TEXT(Table1[[#This Row],[تاريخ الرصد]],"yyyy")</f>
        <v>2026</v>
      </c>
      <c r="AG5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1" spans="1:33">
      <c r="A531" s="1" t="s">
        <v>0</v>
      </c>
      <c r="B531" s="1" t="s">
        <v>27</v>
      </c>
      <c r="C531" s="1" t="s">
        <v>28</v>
      </c>
      <c r="D531" s="1" t="s">
        <v>3304</v>
      </c>
      <c r="E531" s="1" t="s">
        <v>3305</v>
      </c>
      <c r="F531" s="1" t="s">
        <v>3305</v>
      </c>
      <c r="G531" s="1" t="s">
        <v>3306</v>
      </c>
      <c r="H531" s="1" t="s">
        <v>32</v>
      </c>
      <c r="K531" s="1" t="s">
        <v>33</v>
      </c>
      <c r="L531" s="1" t="s">
        <v>34</v>
      </c>
      <c r="M531" s="1" t="s">
        <v>2339</v>
      </c>
      <c r="N531" s="1" t="s">
        <v>482</v>
      </c>
      <c r="P531" s="3">
        <v>41.653869448000002</v>
      </c>
      <c r="Q531" s="3">
        <v>20.287011468999999</v>
      </c>
      <c r="R531" s="1" t="s">
        <v>474</v>
      </c>
      <c r="S531" s="1" t="s">
        <v>475</v>
      </c>
      <c r="U531" s="1" t="s">
        <v>138</v>
      </c>
      <c r="V531" s="1" t="s">
        <v>40</v>
      </c>
      <c r="W531" s="1" t="s">
        <v>33</v>
      </c>
      <c r="X531" s="1" t="s">
        <v>3307</v>
      </c>
      <c r="Y531" s="1" t="s">
        <v>3307</v>
      </c>
      <c r="Z531" s="2">
        <v>1</v>
      </c>
      <c r="AA531" s="1" t="s">
        <v>3308</v>
      </c>
      <c r="AB531" s="1" t="s">
        <v>512</v>
      </c>
      <c r="AC531" s="1" t="str">
        <f>TEXT(Table1[[#This Row],[تاريخ الرصد]],"yyyy-mm")</f>
        <v>2026-02</v>
      </c>
      <c r="AD531" s="1"/>
      <c r="AE531" s="1" t="str">
        <f>IF(Table1[[#This Row],[تاريخ الاغلاق]]="","",TEXT(Table1[[#This Row],[تاريخ الاغلاق]],"yyyy-mm"))</f>
        <v/>
      </c>
      <c r="AF531" s="1" t="str">
        <f>TEXT(Table1[[#This Row],[تاريخ الرصد]],"yyyy")</f>
        <v>2026</v>
      </c>
      <c r="AG5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2" spans="1:33">
      <c r="A532" s="1" t="s">
        <v>91</v>
      </c>
      <c r="B532" s="1" t="s">
        <v>27</v>
      </c>
      <c r="C532" s="1" t="s">
        <v>35440</v>
      </c>
      <c r="D532" s="1" t="s">
        <v>3309</v>
      </c>
      <c r="E532" s="1" t="s">
        <v>3310</v>
      </c>
      <c r="F532" s="1" t="s">
        <v>3310</v>
      </c>
      <c r="G532" s="1" t="s">
        <v>94</v>
      </c>
      <c r="H532" s="1" t="s">
        <v>32</v>
      </c>
      <c r="K532" s="1" t="s">
        <v>95</v>
      </c>
      <c r="L532" s="1" t="s">
        <v>95</v>
      </c>
      <c r="M532" s="1" t="s">
        <v>172</v>
      </c>
      <c r="N532" s="1" t="s">
        <v>96</v>
      </c>
      <c r="O532" s="1" t="s">
        <v>96</v>
      </c>
      <c r="P532" s="3">
        <v>41.468388906000001</v>
      </c>
      <c r="Q532" s="3">
        <v>20.018039424000001</v>
      </c>
      <c r="R532" s="1" t="s">
        <v>37</v>
      </c>
      <c r="S532" s="1" t="s">
        <v>38</v>
      </c>
      <c r="U532" s="1" t="s">
        <v>128</v>
      </c>
      <c r="V532" s="1" t="s">
        <v>40</v>
      </c>
      <c r="W532" s="1" t="s">
        <v>33</v>
      </c>
      <c r="X532" s="1" t="s">
        <v>3311</v>
      </c>
      <c r="Y532" s="1" t="s">
        <v>3312</v>
      </c>
      <c r="Z532" s="2">
        <v>1</v>
      </c>
      <c r="AA532" s="1" t="s">
        <v>3313</v>
      </c>
      <c r="AB532" s="1" t="s">
        <v>3314</v>
      </c>
      <c r="AC532" s="1" t="str">
        <f>TEXT(Table1[[#This Row],[تاريخ الرصد]],"yyyy-mm")</f>
        <v>2026-03</v>
      </c>
      <c r="AD532" s="1"/>
      <c r="AE532" s="1" t="str">
        <f>IF(Table1[[#This Row],[تاريخ الاغلاق]]="","",TEXT(Table1[[#This Row],[تاريخ الاغلاق]],"yyyy-mm"))</f>
        <v>2026-05</v>
      </c>
      <c r="AF532" s="1" t="str">
        <f>TEXT(Table1[[#This Row],[تاريخ الرصد]],"yyyy")</f>
        <v>2026</v>
      </c>
      <c r="AG5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33" spans="1:33">
      <c r="A533" s="1" t="s">
        <v>0</v>
      </c>
      <c r="B533" s="1" t="s">
        <v>27</v>
      </c>
      <c r="C533" s="1" t="s">
        <v>57</v>
      </c>
      <c r="D533" s="1" t="s">
        <v>3315</v>
      </c>
      <c r="E533" s="1" t="s">
        <v>3316</v>
      </c>
      <c r="F533" s="1" t="s">
        <v>3316</v>
      </c>
      <c r="G533" s="1" t="s">
        <v>3317</v>
      </c>
      <c r="H533" s="1" t="s">
        <v>32</v>
      </c>
      <c r="K533" s="1" t="s">
        <v>33</v>
      </c>
      <c r="L533" s="1" t="s">
        <v>49</v>
      </c>
      <c r="M533" s="1" t="s">
        <v>1312</v>
      </c>
      <c r="N533" s="1" t="s">
        <v>261</v>
      </c>
      <c r="P533" s="3">
        <v>41.300468901999999</v>
      </c>
      <c r="Q533" s="3">
        <v>20.095354916000002</v>
      </c>
      <c r="R533" s="1" t="s">
        <v>37</v>
      </c>
      <c r="S533" s="1" t="s">
        <v>38</v>
      </c>
      <c r="U533" s="1" t="s">
        <v>65</v>
      </c>
      <c r="V533" s="1" t="s">
        <v>40</v>
      </c>
      <c r="W533" s="1" t="s">
        <v>33</v>
      </c>
      <c r="X533" s="1" t="s">
        <v>3318</v>
      </c>
      <c r="Y533" s="1" t="s">
        <v>3318</v>
      </c>
      <c r="Z533" s="2">
        <v>1</v>
      </c>
      <c r="AA533" s="1" t="s">
        <v>3319</v>
      </c>
      <c r="AB533" s="1" t="s">
        <v>2441</v>
      </c>
      <c r="AC533" s="1" t="str">
        <f>TEXT(Table1[[#This Row],[تاريخ الرصد]],"yyyy-mm")</f>
        <v>2026-04</v>
      </c>
      <c r="AD533" s="1"/>
      <c r="AE533" s="1" t="str">
        <f>IF(Table1[[#This Row],[تاريخ الاغلاق]]="","",TEXT(Table1[[#This Row],[تاريخ الاغلاق]],"yyyy-mm"))</f>
        <v/>
      </c>
      <c r="AF533" s="1" t="str">
        <f>TEXT(Table1[[#This Row],[تاريخ الرصد]],"yyyy")</f>
        <v>2026</v>
      </c>
      <c r="AG5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4" spans="1:33">
      <c r="A534" s="1" t="s">
        <v>0</v>
      </c>
      <c r="B534" s="1" t="s">
        <v>27</v>
      </c>
      <c r="C534" s="1" t="s">
        <v>169</v>
      </c>
      <c r="D534" s="1" t="s">
        <v>3320</v>
      </c>
      <c r="E534" s="1" t="s">
        <v>3321</v>
      </c>
      <c r="F534" s="1" t="s">
        <v>3321</v>
      </c>
      <c r="G534" s="1" t="s">
        <v>3322</v>
      </c>
      <c r="H534" s="1" t="s">
        <v>32</v>
      </c>
      <c r="K534" s="1" t="s">
        <v>33</v>
      </c>
      <c r="L534" s="1" t="s">
        <v>49</v>
      </c>
      <c r="M534" s="1" t="s">
        <v>568</v>
      </c>
      <c r="N534" s="1" t="s">
        <v>84</v>
      </c>
      <c r="P534" s="3">
        <v>41.576500641999999</v>
      </c>
      <c r="Q534" s="3">
        <v>19.876931979999998</v>
      </c>
      <c r="R534" s="1" t="s">
        <v>117</v>
      </c>
      <c r="S534" s="1" t="s">
        <v>118</v>
      </c>
      <c r="U534" s="1" t="s">
        <v>173</v>
      </c>
      <c r="V534" s="1" t="s">
        <v>40</v>
      </c>
      <c r="W534" s="1" t="s">
        <v>33</v>
      </c>
      <c r="X534" s="1" t="s">
        <v>3323</v>
      </c>
      <c r="Y534" s="1" t="s">
        <v>3323</v>
      </c>
      <c r="Z534" s="2">
        <v>1</v>
      </c>
      <c r="AA534" s="1" t="s">
        <v>3324</v>
      </c>
      <c r="AB534" s="1" t="s">
        <v>1565</v>
      </c>
      <c r="AC534" s="1" t="str">
        <f>TEXT(Table1[[#This Row],[تاريخ الرصد]],"yyyy-mm")</f>
        <v>2026-01</v>
      </c>
      <c r="AD534" s="1"/>
      <c r="AE534" s="1" t="str">
        <f>IF(Table1[[#This Row],[تاريخ الاغلاق]]="","",TEXT(Table1[[#This Row],[تاريخ الاغلاق]],"yyyy-mm"))</f>
        <v/>
      </c>
      <c r="AF534" s="1" t="str">
        <f>TEXT(Table1[[#This Row],[تاريخ الرصد]],"yyyy")</f>
        <v>2026</v>
      </c>
      <c r="AG5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5" spans="1:33">
      <c r="A535" s="1" t="s">
        <v>0</v>
      </c>
      <c r="B535" s="1" t="s">
        <v>27</v>
      </c>
      <c r="C535" s="1" t="s">
        <v>35440</v>
      </c>
      <c r="D535" s="1" t="s">
        <v>3325</v>
      </c>
      <c r="E535" s="1" t="s">
        <v>3326</v>
      </c>
      <c r="F535" s="1" t="s">
        <v>3326</v>
      </c>
      <c r="G535" s="1" t="s">
        <v>94</v>
      </c>
      <c r="H535" s="1" t="s">
        <v>32</v>
      </c>
      <c r="K535" s="1" t="s">
        <v>125</v>
      </c>
      <c r="L535" s="1" t="s">
        <v>125</v>
      </c>
      <c r="M535" s="1" t="s">
        <v>126</v>
      </c>
      <c r="N535" s="1" t="s">
        <v>127</v>
      </c>
      <c r="P535" s="3">
        <v>41.467907539000002</v>
      </c>
      <c r="Q535" s="3">
        <v>20.018729176000001</v>
      </c>
      <c r="R535" s="1" t="s">
        <v>319</v>
      </c>
      <c r="S535" s="1" t="s">
        <v>52</v>
      </c>
      <c r="U535" s="1" t="s">
        <v>128</v>
      </c>
      <c r="V535" s="1" t="s">
        <v>40</v>
      </c>
      <c r="W535" s="1" t="s">
        <v>66</v>
      </c>
      <c r="X535" s="1" t="s">
        <v>2433</v>
      </c>
      <c r="Y535" s="1" t="s">
        <v>2433</v>
      </c>
      <c r="Z535" s="2">
        <v>1</v>
      </c>
      <c r="AA535" s="1" t="s">
        <v>3327</v>
      </c>
      <c r="AB535" s="1" t="s">
        <v>131</v>
      </c>
      <c r="AC535" s="1" t="str">
        <f>TEXT(Table1[[#This Row],[تاريخ الرصد]],"yyyy-mm")</f>
        <v>2026-05</v>
      </c>
      <c r="AD535" s="1"/>
      <c r="AE535" s="1" t="str">
        <f>IF(Table1[[#This Row],[تاريخ الاغلاق]]="","",TEXT(Table1[[#This Row],[تاريخ الاغلاق]],"yyyy-mm"))</f>
        <v/>
      </c>
      <c r="AF535" s="1" t="str">
        <f>TEXT(Table1[[#This Row],[تاريخ الرصد]],"yyyy")</f>
        <v>2026</v>
      </c>
      <c r="AG5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6" spans="1:33">
      <c r="A536" s="1" t="s">
        <v>0</v>
      </c>
      <c r="B536" s="1" t="s">
        <v>27</v>
      </c>
      <c r="C536" s="1" t="s">
        <v>35440</v>
      </c>
      <c r="D536" s="1" t="s">
        <v>3328</v>
      </c>
      <c r="E536" s="1" t="s">
        <v>3329</v>
      </c>
      <c r="F536" s="1" t="s">
        <v>3329</v>
      </c>
      <c r="G536" s="1" t="s">
        <v>3330</v>
      </c>
      <c r="H536" s="1" t="s">
        <v>32</v>
      </c>
      <c r="K536" s="1" t="s">
        <v>33</v>
      </c>
      <c r="L536" s="1" t="s">
        <v>218</v>
      </c>
      <c r="M536" s="1" t="s">
        <v>136</v>
      </c>
      <c r="N536" s="1" t="s">
        <v>718</v>
      </c>
      <c r="P536" s="3">
        <v>41.453979629000003</v>
      </c>
      <c r="Q536" s="3">
        <v>20.020150981</v>
      </c>
      <c r="R536" s="1" t="s">
        <v>76</v>
      </c>
      <c r="S536" s="1" t="s">
        <v>52</v>
      </c>
      <c r="U536" s="1" t="s">
        <v>108</v>
      </c>
      <c r="V536" s="1" t="s">
        <v>40</v>
      </c>
      <c r="W536" s="1" t="s">
        <v>33</v>
      </c>
      <c r="X536" s="1" t="s">
        <v>3331</v>
      </c>
      <c r="Y536" s="1" t="s">
        <v>3331</v>
      </c>
      <c r="Z536" s="2">
        <v>1</v>
      </c>
      <c r="AA536" s="1" t="s">
        <v>3332</v>
      </c>
      <c r="AB536" s="1" t="s">
        <v>3333</v>
      </c>
      <c r="AC536" s="1" t="str">
        <f>TEXT(Table1[[#This Row],[تاريخ الرصد]],"yyyy-mm")</f>
        <v>2026-03</v>
      </c>
      <c r="AD536" s="1"/>
      <c r="AE536" s="1" t="str">
        <f>IF(Table1[[#This Row],[تاريخ الاغلاق]]="","",TEXT(Table1[[#This Row],[تاريخ الاغلاق]],"yyyy-mm"))</f>
        <v/>
      </c>
      <c r="AF536" s="1" t="str">
        <f>TEXT(Table1[[#This Row],[تاريخ الرصد]],"yyyy")</f>
        <v>2026</v>
      </c>
      <c r="AG5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7" spans="1:33">
      <c r="A537" s="1" t="s">
        <v>0</v>
      </c>
      <c r="B537" s="1" t="s">
        <v>27</v>
      </c>
      <c r="C537" s="1" t="s">
        <v>57</v>
      </c>
      <c r="D537" s="1" t="s">
        <v>3334</v>
      </c>
      <c r="E537" s="1" t="s">
        <v>3335</v>
      </c>
      <c r="F537" s="1" t="s">
        <v>3335</v>
      </c>
      <c r="G537" s="1" t="s">
        <v>3336</v>
      </c>
      <c r="H537" s="1" t="s">
        <v>32</v>
      </c>
      <c r="K537" s="1" t="s">
        <v>33</v>
      </c>
      <c r="L537" s="1" t="s">
        <v>49</v>
      </c>
      <c r="M537" s="1" t="s">
        <v>370</v>
      </c>
      <c r="N537" s="1" t="s">
        <v>384</v>
      </c>
      <c r="P537" s="3">
        <v>41.299234818000002</v>
      </c>
      <c r="Q537" s="3">
        <v>20.09602606</v>
      </c>
      <c r="R537" s="1" t="s">
        <v>37</v>
      </c>
      <c r="S537" s="1" t="s">
        <v>38</v>
      </c>
      <c r="U537" s="1" t="s">
        <v>65</v>
      </c>
      <c r="V537" s="1" t="s">
        <v>40</v>
      </c>
      <c r="W537" s="1" t="s">
        <v>33</v>
      </c>
      <c r="X537" s="1" t="s">
        <v>3337</v>
      </c>
      <c r="Y537" s="1" t="s">
        <v>3338</v>
      </c>
      <c r="Z537" s="2">
        <v>1</v>
      </c>
      <c r="AA537" s="1" t="s">
        <v>3339</v>
      </c>
      <c r="AB537" s="1" t="s">
        <v>440</v>
      </c>
      <c r="AC537" s="1" t="str">
        <f>TEXT(Table1[[#This Row],[تاريخ الرصد]],"yyyy-mm")</f>
        <v>2026-05</v>
      </c>
      <c r="AD537" s="1"/>
      <c r="AE537" s="1" t="str">
        <f>IF(Table1[[#This Row],[تاريخ الاغلاق]]="","",TEXT(Table1[[#This Row],[تاريخ الاغلاق]],"yyyy-mm"))</f>
        <v/>
      </c>
      <c r="AF537" s="1" t="str">
        <f>TEXT(Table1[[#This Row],[تاريخ الرصد]],"yyyy")</f>
        <v>2026</v>
      </c>
      <c r="AG5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8" spans="1:33">
      <c r="A538" s="1" t="s">
        <v>0</v>
      </c>
      <c r="B538" s="1" t="s">
        <v>27</v>
      </c>
      <c r="C538" s="1" t="s">
        <v>461</v>
      </c>
      <c r="D538" s="1" t="s">
        <v>3340</v>
      </c>
      <c r="E538" s="1" t="s">
        <v>3341</v>
      </c>
      <c r="F538" s="1" t="s">
        <v>3341</v>
      </c>
      <c r="G538" s="1" t="s">
        <v>3342</v>
      </c>
      <c r="H538" s="1" t="s">
        <v>32</v>
      </c>
      <c r="K538" s="1" t="s">
        <v>33</v>
      </c>
      <c r="L538" s="1" t="s">
        <v>135</v>
      </c>
      <c r="M538" s="1" t="s">
        <v>136</v>
      </c>
      <c r="N538" s="1" t="s">
        <v>2193</v>
      </c>
      <c r="P538" s="3">
        <v>41.527133409000001</v>
      </c>
      <c r="Q538" s="3">
        <v>19.597580443999998</v>
      </c>
      <c r="R538" s="1" t="s">
        <v>51</v>
      </c>
      <c r="S538" s="1" t="s">
        <v>52</v>
      </c>
      <c r="U538" s="1" t="s">
        <v>466</v>
      </c>
      <c r="V538" s="1" t="s">
        <v>40</v>
      </c>
      <c r="W538" s="1" t="s">
        <v>33</v>
      </c>
      <c r="X538" s="1" t="s">
        <v>3343</v>
      </c>
      <c r="Y538" s="1" t="s">
        <v>3343</v>
      </c>
      <c r="Z538" s="2">
        <v>1</v>
      </c>
      <c r="AA538" s="1" t="s">
        <v>3344</v>
      </c>
      <c r="AB538" s="1" t="s">
        <v>2020</v>
      </c>
      <c r="AC538" s="1" t="str">
        <f>TEXT(Table1[[#This Row],[تاريخ الرصد]],"yyyy-mm")</f>
        <v>2026-03</v>
      </c>
      <c r="AD538" s="1"/>
      <c r="AE538" s="1" t="str">
        <f>IF(Table1[[#This Row],[تاريخ الاغلاق]]="","",TEXT(Table1[[#This Row],[تاريخ الاغلاق]],"yyyy-mm"))</f>
        <v/>
      </c>
      <c r="AF538" s="1" t="str">
        <f>TEXT(Table1[[#This Row],[تاريخ الرصد]],"yyyy")</f>
        <v>2026</v>
      </c>
      <c r="AG5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9" spans="1:33">
      <c r="A539" s="1" t="s">
        <v>0</v>
      </c>
      <c r="B539" s="1" t="s">
        <v>27</v>
      </c>
      <c r="C539" s="1" t="s">
        <v>57</v>
      </c>
      <c r="D539" s="1" t="s">
        <v>3345</v>
      </c>
      <c r="E539" s="1" t="s">
        <v>3346</v>
      </c>
      <c r="F539" s="1" t="s">
        <v>3346</v>
      </c>
      <c r="G539" s="1" t="s">
        <v>3347</v>
      </c>
      <c r="H539" s="1" t="s">
        <v>32</v>
      </c>
      <c r="K539" s="1" t="s">
        <v>33</v>
      </c>
      <c r="L539" s="1" t="s">
        <v>49</v>
      </c>
      <c r="M539" s="1" t="s">
        <v>359</v>
      </c>
      <c r="N539" s="1" t="s">
        <v>360</v>
      </c>
      <c r="P539" s="3">
        <v>41.308335178999997</v>
      </c>
      <c r="Q539" s="3">
        <v>20.147755516</v>
      </c>
      <c r="R539" s="1" t="s">
        <v>37</v>
      </c>
      <c r="S539" s="1" t="s">
        <v>38</v>
      </c>
      <c r="U539" s="1" t="s">
        <v>361</v>
      </c>
      <c r="V539" s="1" t="s">
        <v>40</v>
      </c>
      <c r="W539" s="1" t="s">
        <v>33</v>
      </c>
      <c r="X539" s="1" t="s">
        <v>3348</v>
      </c>
      <c r="Y539" s="1" t="s">
        <v>3348</v>
      </c>
      <c r="Z539" s="2">
        <v>1</v>
      </c>
      <c r="AA539" s="1" t="s">
        <v>3349</v>
      </c>
      <c r="AB539" s="1" t="s">
        <v>1095</v>
      </c>
      <c r="AC539" s="1" t="str">
        <f>TEXT(Table1[[#This Row],[تاريخ الرصد]],"yyyy-mm")</f>
        <v>2026-03</v>
      </c>
      <c r="AD539" s="1"/>
      <c r="AE539" s="1" t="str">
        <f>IF(Table1[[#This Row],[تاريخ الاغلاق]]="","",TEXT(Table1[[#This Row],[تاريخ الاغلاق]],"yyyy-mm"))</f>
        <v/>
      </c>
      <c r="AF539" s="1" t="str">
        <f>TEXT(Table1[[#This Row],[تاريخ الرصد]],"yyyy")</f>
        <v>2026</v>
      </c>
      <c r="AG5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0" spans="1:33">
      <c r="A540" s="1" t="s">
        <v>0</v>
      </c>
      <c r="B540" s="1" t="s">
        <v>27</v>
      </c>
      <c r="C540" s="1" t="s">
        <v>45</v>
      </c>
      <c r="D540" s="1" t="s">
        <v>3350</v>
      </c>
      <c r="E540" s="1" t="s">
        <v>3351</v>
      </c>
      <c r="F540" s="1" t="s">
        <v>3351</v>
      </c>
      <c r="G540" s="1" t="s">
        <v>3352</v>
      </c>
      <c r="H540" s="1" t="s">
        <v>32</v>
      </c>
      <c r="K540" s="1" t="s">
        <v>61</v>
      </c>
      <c r="L540" s="1" t="s">
        <v>2931</v>
      </c>
      <c r="M540" s="1" t="s">
        <v>74</v>
      </c>
      <c r="N540" s="1" t="s">
        <v>75</v>
      </c>
      <c r="P540" s="3">
        <v>41.434159319999999</v>
      </c>
      <c r="Q540" s="3">
        <v>19.779050641000001</v>
      </c>
      <c r="R540" s="1" t="s">
        <v>1678</v>
      </c>
      <c r="S540" s="1" t="s">
        <v>52</v>
      </c>
      <c r="U540" s="1" t="s">
        <v>53</v>
      </c>
      <c r="V540" s="1" t="s">
        <v>40</v>
      </c>
      <c r="W540" s="1" t="s">
        <v>66</v>
      </c>
      <c r="X540" s="1" t="s">
        <v>3353</v>
      </c>
      <c r="Y540" s="1" t="s">
        <v>3353</v>
      </c>
      <c r="Z540" s="2">
        <v>1</v>
      </c>
      <c r="AA540" s="1" t="s">
        <v>3354</v>
      </c>
      <c r="AB540" s="1" t="s">
        <v>3355</v>
      </c>
      <c r="AC540" s="1" t="str">
        <f>TEXT(Table1[[#This Row],[تاريخ الرصد]],"yyyy-mm")</f>
        <v>2026-03</v>
      </c>
      <c r="AD540" s="1"/>
      <c r="AE540" s="1" t="str">
        <f>IF(Table1[[#This Row],[تاريخ الاغلاق]]="","",TEXT(Table1[[#This Row],[تاريخ الاغلاق]],"yyyy-mm"))</f>
        <v/>
      </c>
      <c r="AF540" s="1" t="str">
        <f>TEXT(Table1[[#This Row],[تاريخ الرصد]],"yyyy")</f>
        <v>2026</v>
      </c>
      <c r="AG5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41" spans="1:33">
      <c r="A541" s="1" t="s">
        <v>0</v>
      </c>
      <c r="B541" s="1" t="s">
        <v>27</v>
      </c>
      <c r="C541" s="1" t="s">
        <v>35440</v>
      </c>
      <c r="D541" s="1" t="s">
        <v>3356</v>
      </c>
      <c r="E541" s="1" t="s">
        <v>3357</v>
      </c>
      <c r="F541" s="1" t="s">
        <v>3357</v>
      </c>
      <c r="G541" s="1" t="s">
        <v>3358</v>
      </c>
      <c r="H541" s="1" t="s">
        <v>32</v>
      </c>
      <c r="K541" s="1" t="s">
        <v>33</v>
      </c>
      <c r="L541" s="1" t="s">
        <v>989</v>
      </c>
      <c r="M541" s="1" t="s">
        <v>36</v>
      </c>
      <c r="N541" s="1" t="s">
        <v>105</v>
      </c>
      <c r="P541" s="3">
        <v>41.463398152000003</v>
      </c>
      <c r="Q541" s="3">
        <v>20.022859076</v>
      </c>
      <c r="R541" s="1" t="s">
        <v>51</v>
      </c>
      <c r="S541" s="1" t="s">
        <v>52</v>
      </c>
      <c r="U541" s="1" t="s">
        <v>128</v>
      </c>
      <c r="V541" s="1" t="s">
        <v>40</v>
      </c>
      <c r="W541" s="1" t="s">
        <v>33</v>
      </c>
      <c r="X541" s="1" t="s">
        <v>3359</v>
      </c>
      <c r="Y541" s="1" t="s">
        <v>3359</v>
      </c>
      <c r="Z541" s="2">
        <v>1</v>
      </c>
      <c r="AA541" s="1" t="s">
        <v>3360</v>
      </c>
      <c r="AB541" s="1" t="s">
        <v>3361</v>
      </c>
      <c r="AC541" s="1" t="str">
        <f>TEXT(Table1[[#This Row],[تاريخ الرصد]],"yyyy-mm")</f>
        <v>2026-01</v>
      </c>
      <c r="AD541" s="1"/>
      <c r="AE541" s="1" t="str">
        <f>IF(Table1[[#This Row],[تاريخ الاغلاق]]="","",TEXT(Table1[[#This Row],[تاريخ الاغلاق]],"yyyy-mm"))</f>
        <v/>
      </c>
      <c r="AF541" s="1" t="str">
        <f>TEXT(Table1[[#This Row],[تاريخ الرصد]],"yyyy")</f>
        <v>2026</v>
      </c>
      <c r="AG5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2" spans="1:33">
      <c r="A542" s="1" t="s">
        <v>0</v>
      </c>
      <c r="B542" s="1" t="s">
        <v>27</v>
      </c>
      <c r="C542" s="1" t="s">
        <v>45</v>
      </c>
      <c r="D542" s="1" t="s">
        <v>3362</v>
      </c>
      <c r="E542" s="1" t="s">
        <v>3363</v>
      </c>
      <c r="F542" s="1" t="s">
        <v>3363</v>
      </c>
      <c r="G542" s="1" t="s">
        <v>3364</v>
      </c>
      <c r="H542" s="1" t="s">
        <v>32</v>
      </c>
      <c r="K542" s="1" t="s">
        <v>33</v>
      </c>
      <c r="L542" s="1" t="s">
        <v>49</v>
      </c>
      <c r="M542" s="1" t="s">
        <v>482</v>
      </c>
      <c r="N542" s="1" t="s">
        <v>1757</v>
      </c>
      <c r="P542" s="3">
        <v>41.437543546000001</v>
      </c>
      <c r="Q542" s="3">
        <v>19.781509909</v>
      </c>
      <c r="R542" s="1" t="s">
        <v>484</v>
      </c>
      <c r="S542" s="1" t="s">
        <v>38</v>
      </c>
      <c r="U542" s="1" t="s">
        <v>53</v>
      </c>
      <c r="V542" s="1" t="s">
        <v>40</v>
      </c>
      <c r="W542" s="1" t="s">
        <v>33</v>
      </c>
      <c r="X542" s="1" t="s">
        <v>3365</v>
      </c>
      <c r="Y542" s="1" t="s">
        <v>3365</v>
      </c>
      <c r="Z542" s="2">
        <v>1</v>
      </c>
      <c r="AA542" s="1" t="s">
        <v>3366</v>
      </c>
      <c r="AB542" s="1" t="s">
        <v>3367</v>
      </c>
      <c r="AC542" s="1" t="str">
        <f>TEXT(Table1[[#This Row],[تاريخ الرصد]],"yyyy-mm")</f>
        <v>2026-02</v>
      </c>
      <c r="AD542" s="1"/>
      <c r="AE542" s="1" t="str">
        <f>IF(Table1[[#This Row],[تاريخ الاغلاق]]="","",TEXT(Table1[[#This Row],[تاريخ الاغلاق]],"yyyy-mm"))</f>
        <v/>
      </c>
      <c r="AF542" s="1" t="str">
        <f>TEXT(Table1[[#This Row],[تاريخ الرصد]],"yyyy")</f>
        <v>2026</v>
      </c>
      <c r="AG5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3" spans="1:33">
      <c r="A543" s="1" t="s">
        <v>3368</v>
      </c>
      <c r="B543" s="1" t="s">
        <v>27</v>
      </c>
      <c r="C543" s="1" t="s">
        <v>184</v>
      </c>
      <c r="D543" s="1" t="s">
        <v>3369</v>
      </c>
      <c r="E543" s="1" t="s">
        <v>3370</v>
      </c>
      <c r="F543" s="1" t="s">
        <v>3370</v>
      </c>
      <c r="G543" s="1" t="s">
        <v>94</v>
      </c>
      <c r="H543" s="1" t="s">
        <v>3371</v>
      </c>
      <c r="I543" s="1" t="s">
        <v>420</v>
      </c>
      <c r="J543" s="1" t="s">
        <v>189</v>
      </c>
      <c r="K543" s="1" t="s">
        <v>33</v>
      </c>
      <c r="M543" s="1" t="s">
        <v>105</v>
      </c>
      <c r="N543" s="1" t="s">
        <v>498</v>
      </c>
      <c r="O543" s="1" t="s">
        <v>498</v>
      </c>
      <c r="P543" s="3">
        <v>41.228653999999999</v>
      </c>
      <c r="Q543" s="3">
        <v>19.955822999999999</v>
      </c>
      <c r="R543" s="1" t="s">
        <v>37</v>
      </c>
      <c r="S543" s="1" t="s">
        <v>38</v>
      </c>
      <c r="U543" s="1" t="s">
        <v>237</v>
      </c>
      <c r="V543" s="1" t="s">
        <v>40</v>
      </c>
      <c r="W543" s="1" t="s">
        <v>33</v>
      </c>
      <c r="X543" s="1" t="s">
        <v>3372</v>
      </c>
      <c r="Y543" s="1" t="s">
        <v>3372</v>
      </c>
      <c r="Z543" s="2">
        <v>1</v>
      </c>
      <c r="AA543" s="1" t="s">
        <v>3373</v>
      </c>
      <c r="AB543" s="1" t="s">
        <v>502</v>
      </c>
      <c r="AC543" s="1" t="str">
        <f>TEXT(Table1[[#This Row],[تاريخ الرصد]],"yyyy-mm")</f>
        <v>2026-01</v>
      </c>
      <c r="AD543" s="1"/>
      <c r="AE543" s="1" t="str">
        <f>IF(Table1[[#This Row],[تاريخ الاغلاق]]="","",TEXT(Table1[[#This Row],[تاريخ الاغلاق]],"yyyy-mm"))</f>
        <v>2026-01</v>
      </c>
      <c r="AF543" s="1" t="str">
        <f>TEXT(Table1[[#This Row],[تاريخ الرصد]],"yyyy")</f>
        <v>2026</v>
      </c>
      <c r="AG5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544" spans="1:33">
      <c r="A544" s="1" t="s">
        <v>0</v>
      </c>
      <c r="B544" s="1" t="s">
        <v>27</v>
      </c>
      <c r="C544" s="1" t="s">
        <v>45</v>
      </c>
      <c r="D544" s="1" t="s">
        <v>3374</v>
      </c>
      <c r="E544" s="1" t="s">
        <v>3375</v>
      </c>
      <c r="F544" s="1" t="s">
        <v>3375</v>
      </c>
      <c r="G544" s="1" t="s">
        <v>3376</v>
      </c>
      <c r="H544" s="1" t="s">
        <v>32</v>
      </c>
      <c r="K544" s="1" t="s">
        <v>33</v>
      </c>
      <c r="L544" s="1" t="s">
        <v>49</v>
      </c>
      <c r="M544" s="1" t="s">
        <v>36</v>
      </c>
      <c r="N544" s="1" t="s">
        <v>856</v>
      </c>
      <c r="P544" s="3">
        <v>41.435327684000001</v>
      </c>
      <c r="Q544" s="3">
        <v>19.784270736</v>
      </c>
      <c r="R544" s="1" t="s">
        <v>37</v>
      </c>
      <c r="S544" s="1" t="s">
        <v>38</v>
      </c>
      <c r="U544" s="1" t="s">
        <v>53</v>
      </c>
      <c r="V544" s="1" t="s">
        <v>40</v>
      </c>
      <c r="W544" s="1" t="s">
        <v>33</v>
      </c>
      <c r="X544" s="1" t="s">
        <v>3377</v>
      </c>
      <c r="Y544" s="1" t="s">
        <v>3378</v>
      </c>
      <c r="Z544" s="2">
        <v>1</v>
      </c>
      <c r="AA544" s="1" t="s">
        <v>3379</v>
      </c>
      <c r="AB544" s="1" t="s">
        <v>3380</v>
      </c>
      <c r="AC544" s="1" t="str">
        <f>TEXT(Table1[[#This Row],[تاريخ الرصد]],"yyyy-mm")</f>
        <v>2026-01</v>
      </c>
      <c r="AD544" s="1"/>
      <c r="AE544" s="1" t="str">
        <f>IF(Table1[[#This Row],[تاريخ الاغلاق]]="","",TEXT(Table1[[#This Row],[تاريخ الاغلاق]],"yyyy-mm"))</f>
        <v/>
      </c>
      <c r="AF544" s="1" t="str">
        <f>TEXT(Table1[[#This Row],[تاريخ الرصد]],"yyyy")</f>
        <v>2026</v>
      </c>
      <c r="AG5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5" spans="1:33">
      <c r="A545" s="1" t="s">
        <v>0</v>
      </c>
      <c r="B545" s="1" t="s">
        <v>27</v>
      </c>
      <c r="C545" s="1" t="s">
        <v>169</v>
      </c>
      <c r="D545" s="1" t="s">
        <v>3381</v>
      </c>
      <c r="E545" s="1" t="s">
        <v>3382</v>
      </c>
      <c r="F545" s="1" t="s">
        <v>3382</v>
      </c>
      <c r="G545" s="1" t="s">
        <v>3383</v>
      </c>
      <c r="H545" s="1" t="s">
        <v>32</v>
      </c>
      <c r="K545" s="1" t="s">
        <v>33</v>
      </c>
      <c r="L545" s="1" t="s">
        <v>49</v>
      </c>
      <c r="M545" s="1" t="s">
        <v>146</v>
      </c>
      <c r="N545" s="1" t="s">
        <v>245</v>
      </c>
      <c r="P545" s="3">
        <v>41.581748500000003</v>
      </c>
      <c r="Q545" s="3">
        <v>19.855594100000001</v>
      </c>
      <c r="R545" s="1" t="s">
        <v>1008</v>
      </c>
      <c r="S545" s="1" t="s">
        <v>52</v>
      </c>
      <c r="U545" s="1" t="s">
        <v>173</v>
      </c>
      <c r="V545" s="1" t="s">
        <v>40</v>
      </c>
      <c r="W545" s="1" t="s">
        <v>33</v>
      </c>
      <c r="X545" s="1" t="s">
        <v>3384</v>
      </c>
      <c r="Y545" s="1" t="s">
        <v>3384</v>
      </c>
      <c r="Z545" s="2">
        <v>1</v>
      </c>
      <c r="AA545" s="1" t="s">
        <v>3385</v>
      </c>
      <c r="AB545" s="1" t="s">
        <v>2910</v>
      </c>
      <c r="AC545" s="1" t="str">
        <f>TEXT(Table1[[#This Row],[تاريخ الرصد]],"yyyy-mm")</f>
        <v>2026-03</v>
      </c>
      <c r="AD545" s="1"/>
      <c r="AE545" s="1" t="str">
        <f>IF(Table1[[#This Row],[تاريخ الاغلاق]]="","",TEXT(Table1[[#This Row],[تاريخ الاغلاق]],"yyyy-mm"))</f>
        <v/>
      </c>
      <c r="AF545" s="1" t="str">
        <f>TEXT(Table1[[#This Row],[تاريخ الرصد]],"yyyy")</f>
        <v>2026</v>
      </c>
      <c r="AG5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6" spans="1:33">
      <c r="A546" s="1" t="s">
        <v>0</v>
      </c>
      <c r="B546" s="1" t="s">
        <v>27</v>
      </c>
      <c r="C546" s="1" t="s">
        <v>35440</v>
      </c>
      <c r="D546" s="1" t="s">
        <v>3386</v>
      </c>
      <c r="E546" s="1" t="s">
        <v>3387</v>
      </c>
      <c r="F546" s="1" t="s">
        <v>3387</v>
      </c>
      <c r="G546" s="1" t="s">
        <v>3388</v>
      </c>
      <c r="H546" s="1" t="s">
        <v>32</v>
      </c>
      <c r="K546" s="1" t="s">
        <v>33</v>
      </c>
      <c r="L546" s="1" t="s">
        <v>218</v>
      </c>
      <c r="M546" s="1" t="s">
        <v>346</v>
      </c>
      <c r="N546" s="1" t="s">
        <v>3389</v>
      </c>
      <c r="P546" s="3">
        <v>41.531426023000002</v>
      </c>
      <c r="Q546" s="3">
        <v>19.983575886000001</v>
      </c>
      <c r="R546" s="1" t="s">
        <v>76</v>
      </c>
      <c r="S546" s="1" t="s">
        <v>52</v>
      </c>
      <c r="U546" s="1" t="s">
        <v>108</v>
      </c>
      <c r="V546" s="1" t="s">
        <v>40</v>
      </c>
      <c r="W546" s="1" t="s">
        <v>33</v>
      </c>
      <c r="X546" s="1" t="s">
        <v>3390</v>
      </c>
      <c r="Y546" s="1" t="s">
        <v>3390</v>
      </c>
      <c r="Z546" s="2">
        <v>1</v>
      </c>
      <c r="AA546" s="1" t="s">
        <v>3391</v>
      </c>
      <c r="AB546" s="1" t="s">
        <v>1559</v>
      </c>
      <c r="AC546" s="1" t="str">
        <f>TEXT(Table1[[#This Row],[تاريخ الرصد]],"yyyy-mm")</f>
        <v>2026-02</v>
      </c>
      <c r="AD546" s="1"/>
      <c r="AE546" s="1" t="str">
        <f>IF(Table1[[#This Row],[تاريخ الاغلاق]]="","",TEXT(Table1[[#This Row],[تاريخ الاغلاق]],"yyyy-mm"))</f>
        <v/>
      </c>
      <c r="AF546" s="1" t="str">
        <f>TEXT(Table1[[#This Row],[تاريخ الرصد]],"yyyy")</f>
        <v>2026</v>
      </c>
      <c r="AG5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7" spans="1:33">
      <c r="A547" s="1" t="s">
        <v>0</v>
      </c>
      <c r="B547" s="1" t="s">
        <v>27</v>
      </c>
      <c r="C547" s="1" t="s">
        <v>169</v>
      </c>
      <c r="D547" s="1" t="s">
        <v>3392</v>
      </c>
      <c r="E547" s="1" t="s">
        <v>3393</v>
      </c>
      <c r="F547" s="1" t="s">
        <v>3393</v>
      </c>
      <c r="G547" s="1" t="s">
        <v>94</v>
      </c>
      <c r="H547" s="1" t="s">
        <v>32</v>
      </c>
      <c r="K547" s="1" t="s">
        <v>125</v>
      </c>
      <c r="L547" s="1" t="s">
        <v>125</v>
      </c>
      <c r="M547" s="1" t="s">
        <v>64</v>
      </c>
      <c r="N547" s="1" t="s">
        <v>64</v>
      </c>
      <c r="P547" s="3">
        <v>41.552902000000003</v>
      </c>
      <c r="Q547" s="3">
        <v>19.854752000000001</v>
      </c>
      <c r="R547" s="1" t="s">
        <v>37</v>
      </c>
      <c r="S547" s="1" t="s">
        <v>38</v>
      </c>
      <c r="U547" s="1" t="s">
        <v>173</v>
      </c>
      <c r="V547" s="1" t="s">
        <v>40</v>
      </c>
      <c r="W547" s="1" t="s">
        <v>66</v>
      </c>
      <c r="X547" s="1" t="s">
        <v>3394</v>
      </c>
      <c r="Y547" s="1" t="s">
        <v>3394</v>
      </c>
      <c r="Z547" s="2">
        <v>1</v>
      </c>
      <c r="AA547" s="1" t="s">
        <v>3395</v>
      </c>
      <c r="AB547" s="1" t="s">
        <v>2027</v>
      </c>
      <c r="AC547" s="1" t="str">
        <f>TEXT(Table1[[#This Row],[تاريخ الرصد]],"yyyy-mm")</f>
        <v>2026-06</v>
      </c>
      <c r="AD547" s="1"/>
      <c r="AE547" s="1" t="str">
        <f>IF(Table1[[#This Row],[تاريخ الاغلاق]]="","",TEXT(Table1[[#This Row],[تاريخ الاغلاق]],"yyyy-mm"))</f>
        <v/>
      </c>
      <c r="AF547" s="1" t="str">
        <f>TEXT(Table1[[#This Row],[تاريخ الرصد]],"yyyy")</f>
        <v>2026</v>
      </c>
      <c r="AG5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48" spans="1:33">
      <c r="A548" s="1" t="s">
        <v>3396</v>
      </c>
      <c r="B548" s="1" t="s">
        <v>27</v>
      </c>
      <c r="C548" s="1" t="s">
        <v>35440</v>
      </c>
      <c r="D548" s="1" t="s">
        <v>3397</v>
      </c>
      <c r="E548" s="1" t="s">
        <v>3398</v>
      </c>
      <c r="F548" s="1" t="s">
        <v>3398</v>
      </c>
      <c r="G548" s="1" t="s">
        <v>94</v>
      </c>
      <c r="H548" s="1" t="s">
        <v>32</v>
      </c>
      <c r="K548" s="1" t="s">
        <v>95</v>
      </c>
      <c r="L548" s="1" t="s">
        <v>95</v>
      </c>
      <c r="M548" s="1" t="s">
        <v>172</v>
      </c>
      <c r="N548" s="1" t="s">
        <v>137</v>
      </c>
      <c r="O548" s="1" t="s">
        <v>1312</v>
      </c>
      <c r="P548" s="3">
        <v>41.459078257000002</v>
      </c>
      <c r="Q548" s="3">
        <v>20.012825312</v>
      </c>
      <c r="R548" s="1" t="s">
        <v>1008</v>
      </c>
      <c r="S548" s="1" t="s">
        <v>52</v>
      </c>
      <c r="U548" s="1" t="s">
        <v>128</v>
      </c>
      <c r="V548" s="1" t="s">
        <v>40</v>
      </c>
      <c r="W548" s="1" t="s">
        <v>33</v>
      </c>
      <c r="X548" s="1" t="s">
        <v>3399</v>
      </c>
      <c r="Y548" s="1" t="s">
        <v>3399</v>
      </c>
      <c r="Z548" s="2">
        <v>1</v>
      </c>
      <c r="AA548" s="1" t="s">
        <v>3400</v>
      </c>
      <c r="AB548" s="1" t="s">
        <v>3401</v>
      </c>
      <c r="AC548" s="1" t="str">
        <f>TEXT(Table1[[#This Row],[تاريخ الرصد]],"yyyy-mm")</f>
        <v>2026-03</v>
      </c>
      <c r="AD548" s="1"/>
      <c r="AE548" s="1" t="str">
        <f>IF(Table1[[#This Row],[تاريخ الاغلاق]]="","",TEXT(Table1[[#This Row],[تاريخ الاغلاق]],"yyyy-mm"))</f>
        <v>2026-04</v>
      </c>
      <c r="AF548" s="1" t="str">
        <f>TEXT(Table1[[#This Row],[تاريخ الرصد]],"yyyy")</f>
        <v>2026</v>
      </c>
      <c r="AG5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549" spans="1:33">
      <c r="A549" s="1" t="s">
        <v>0</v>
      </c>
      <c r="B549" s="1" t="s">
        <v>27</v>
      </c>
      <c r="C549" s="1" t="s">
        <v>35440</v>
      </c>
      <c r="D549" s="1" t="s">
        <v>3402</v>
      </c>
      <c r="E549" s="1" t="s">
        <v>3403</v>
      </c>
      <c r="F549" s="1" t="s">
        <v>3403</v>
      </c>
      <c r="G549" s="1" t="s">
        <v>3404</v>
      </c>
      <c r="H549" s="1" t="s">
        <v>32</v>
      </c>
      <c r="K549" s="1" t="s">
        <v>33</v>
      </c>
      <c r="L549" s="1" t="s">
        <v>34</v>
      </c>
      <c r="M549" s="1" t="s">
        <v>376</v>
      </c>
      <c r="N549" s="1" t="s">
        <v>252</v>
      </c>
      <c r="P549" s="3">
        <v>41.478391088000002</v>
      </c>
      <c r="Q549" s="3">
        <v>20.005342735999999</v>
      </c>
      <c r="R549" s="1" t="s">
        <v>85</v>
      </c>
      <c r="S549" s="1" t="s">
        <v>52</v>
      </c>
      <c r="U549" s="1" t="s">
        <v>377</v>
      </c>
      <c r="V549" s="1" t="s">
        <v>40</v>
      </c>
      <c r="W549" s="1" t="s">
        <v>33</v>
      </c>
      <c r="X549" s="1" t="s">
        <v>3405</v>
      </c>
      <c r="Y549" s="1" t="s">
        <v>3406</v>
      </c>
      <c r="Z549" s="2">
        <v>1</v>
      </c>
      <c r="AA549" s="1" t="s">
        <v>3407</v>
      </c>
      <c r="AB549" s="1" t="s">
        <v>3408</v>
      </c>
      <c r="AC549" s="1" t="str">
        <f>TEXT(Table1[[#This Row],[تاريخ الرصد]],"yyyy-mm")</f>
        <v>2026-04</v>
      </c>
      <c r="AD549" s="1"/>
      <c r="AE549" s="1" t="str">
        <f>IF(Table1[[#This Row],[تاريخ الاغلاق]]="","",TEXT(Table1[[#This Row],[تاريخ الاغلاق]],"yyyy-mm"))</f>
        <v/>
      </c>
      <c r="AF549" s="1" t="str">
        <f>TEXT(Table1[[#This Row],[تاريخ الرصد]],"yyyy")</f>
        <v>2026</v>
      </c>
      <c r="AG5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0" spans="1:33">
      <c r="A550" s="1" t="s">
        <v>0</v>
      </c>
      <c r="B550" s="1" t="s">
        <v>27</v>
      </c>
      <c r="C550" s="1" t="s">
        <v>57</v>
      </c>
      <c r="D550" s="1" t="s">
        <v>3409</v>
      </c>
      <c r="E550" s="1" t="s">
        <v>3410</v>
      </c>
      <c r="F550" s="1" t="s">
        <v>3410</v>
      </c>
      <c r="G550" s="1" t="s">
        <v>3411</v>
      </c>
      <c r="H550" s="1" t="s">
        <v>32</v>
      </c>
      <c r="K550" s="1" t="s">
        <v>33</v>
      </c>
      <c r="L550" s="1" t="s">
        <v>49</v>
      </c>
      <c r="M550" s="1" t="s">
        <v>370</v>
      </c>
      <c r="N550" s="1" t="s">
        <v>384</v>
      </c>
      <c r="P550" s="3">
        <v>41.289339155</v>
      </c>
      <c r="Q550" s="3">
        <v>20.128763933999998</v>
      </c>
      <c r="R550" s="1" t="s">
        <v>37</v>
      </c>
      <c r="S550" s="1" t="s">
        <v>38</v>
      </c>
      <c r="U550" s="1" t="s">
        <v>65</v>
      </c>
      <c r="V550" s="1" t="s">
        <v>40</v>
      </c>
      <c r="W550" s="1" t="s">
        <v>33</v>
      </c>
      <c r="X550" s="1" t="s">
        <v>3412</v>
      </c>
      <c r="Y550" s="1" t="s">
        <v>3413</v>
      </c>
      <c r="Z550" s="2">
        <v>1</v>
      </c>
      <c r="AA550" s="1" t="s">
        <v>3414</v>
      </c>
      <c r="AB550" s="1" t="s">
        <v>440</v>
      </c>
      <c r="AC550" s="1" t="str">
        <f>TEXT(Table1[[#This Row],[تاريخ الرصد]],"yyyy-mm")</f>
        <v>2026-05</v>
      </c>
      <c r="AD550" s="1"/>
      <c r="AE550" s="1" t="str">
        <f>IF(Table1[[#This Row],[تاريخ الاغلاق]]="","",TEXT(Table1[[#This Row],[تاريخ الاغلاق]],"yyyy-mm"))</f>
        <v/>
      </c>
      <c r="AF550" s="1" t="str">
        <f>TEXT(Table1[[#This Row],[تاريخ الرصد]],"yyyy")</f>
        <v>2026</v>
      </c>
      <c r="AG5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1" spans="1:33">
      <c r="A551" s="1" t="s">
        <v>0</v>
      </c>
      <c r="B551" s="1" t="s">
        <v>27</v>
      </c>
      <c r="C551" s="1" t="s">
        <v>45</v>
      </c>
      <c r="D551" s="1" t="s">
        <v>3415</v>
      </c>
      <c r="E551" s="1" t="s">
        <v>3416</v>
      </c>
      <c r="F551" s="1" t="s">
        <v>3416</v>
      </c>
      <c r="G551" s="1" t="s">
        <v>3417</v>
      </c>
      <c r="H551" s="1" t="s">
        <v>32</v>
      </c>
      <c r="K551" s="1" t="s">
        <v>33</v>
      </c>
      <c r="L551" s="1" t="s">
        <v>49</v>
      </c>
      <c r="M551" s="1" t="s">
        <v>251</v>
      </c>
      <c r="N551" s="1" t="s">
        <v>295</v>
      </c>
      <c r="P551" s="3">
        <v>41.435822663000003</v>
      </c>
      <c r="Q551" s="3">
        <v>19.774774407999999</v>
      </c>
      <c r="R551" s="1" t="s">
        <v>76</v>
      </c>
      <c r="S551" s="1" t="s">
        <v>52</v>
      </c>
      <c r="U551" s="1" t="s">
        <v>119</v>
      </c>
      <c r="V551" s="1" t="s">
        <v>40</v>
      </c>
      <c r="W551" s="1" t="s">
        <v>33</v>
      </c>
      <c r="X551" s="1" t="s">
        <v>3418</v>
      </c>
      <c r="Y551" s="1" t="s">
        <v>3418</v>
      </c>
      <c r="Z551" s="2">
        <v>1</v>
      </c>
      <c r="AA551" s="1" t="s">
        <v>3419</v>
      </c>
      <c r="AB551" s="1" t="s">
        <v>1018</v>
      </c>
      <c r="AC551" s="1" t="str">
        <f>TEXT(Table1[[#This Row],[تاريخ الرصد]],"yyyy-mm")</f>
        <v>2026-04</v>
      </c>
      <c r="AD551" s="1"/>
      <c r="AE551" s="1" t="str">
        <f>IF(Table1[[#This Row],[تاريخ الاغلاق]]="","",TEXT(Table1[[#This Row],[تاريخ الاغلاق]],"yyyy-mm"))</f>
        <v/>
      </c>
      <c r="AF551" s="1" t="str">
        <f>TEXT(Table1[[#This Row],[تاريخ الرصد]],"yyyy")</f>
        <v>2026</v>
      </c>
      <c r="AG5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2" spans="1:33">
      <c r="A552" s="1" t="s">
        <v>0</v>
      </c>
      <c r="B552" s="1" t="s">
        <v>27</v>
      </c>
      <c r="C552" s="1" t="s">
        <v>169</v>
      </c>
      <c r="D552" s="1" t="s">
        <v>3420</v>
      </c>
      <c r="E552" s="1" t="s">
        <v>3421</v>
      </c>
      <c r="F552" s="1" t="s">
        <v>3421</v>
      </c>
      <c r="G552" s="1" t="s">
        <v>3422</v>
      </c>
      <c r="H552" s="1" t="s">
        <v>32</v>
      </c>
      <c r="K552" s="1" t="s">
        <v>33</v>
      </c>
      <c r="L552" s="1" t="s">
        <v>49</v>
      </c>
      <c r="M552" s="1" t="s">
        <v>96</v>
      </c>
      <c r="N552" s="1" t="s">
        <v>390</v>
      </c>
      <c r="P552" s="3">
        <v>41.558390047000003</v>
      </c>
      <c r="Q552" s="3">
        <v>19.856486704000002</v>
      </c>
      <c r="R552" s="1" t="s">
        <v>37</v>
      </c>
      <c r="S552" s="1" t="s">
        <v>38</v>
      </c>
      <c r="U552" s="1" t="s">
        <v>173</v>
      </c>
      <c r="V552" s="1" t="s">
        <v>40</v>
      </c>
      <c r="W552" s="1" t="s">
        <v>33</v>
      </c>
      <c r="X552" s="1" t="s">
        <v>3423</v>
      </c>
      <c r="Y552" s="1" t="s">
        <v>3424</v>
      </c>
      <c r="Z552" s="2">
        <v>1</v>
      </c>
      <c r="AA552" s="1" t="s">
        <v>3425</v>
      </c>
      <c r="AB552" s="1" t="s">
        <v>2358</v>
      </c>
      <c r="AC552" s="1" t="str">
        <f>TEXT(Table1[[#This Row],[تاريخ الرصد]],"yyyy-mm")</f>
        <v>2026-05</v>
      </c>
      <c r="AD552" s="1"/>
      <c r="AE552" s="1" t="str">
        <f>IF(Table1[[#This Row],[تاريخ الاغلاق]]="","",TEXT(Table1[[#This Row],[تاريخ الاغلاق]],"yyyy-mm"))</f>
        <v/>
      </c>
      <c r="AF552" s="1" t="str">
        <f>TEXT(Table1[[#This Row],[تاريخ الرصد]],"yyyy")</f>
        <v>2026</v>
      </c>
      <c r="AG5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3" spans="1:33">
      <c r="A553" s="1" t="s">
        <v>91</v>
      </c>
      <c r="B553" s="1" t="s">
        <v>27</v>
      </c>
      <c r="C553" s="1" t="s">
        <v>169</v>
      </c>
      <c r="D553" s="1" t="s">
        <v>3426</v>
      </c>
      <c r="E553" s="1" t="s">
        <v>3427</v>
      </c>
      <c r="F553" s="1" t="s">
        <v>3427</v>
      </c>
      <c r="G553" s="1" t="s">
        <v>94</v>
      </c>
      <c r="H553" s="1" t="s">
        <v>32</v>
      </c>
      <c r="K553" s="1" t="s">
        <v>95</v>
      </c>
      <c r="L553" s="1" t="s">
        <v>95</v>
      </c>
      <c r="M553" s="1" t="s">
        <v>136</v>
      </c>
      <c r="N553" s="1" t="s">
        <v>96</v>
      </c>
      <c r="O553" s="1" t="s">
        <v>96</v>
      </c>
      <c r="P553" s="3">
        <v>41.558993620999999</v>
      </c>
      <c r="Q553" s="3">
        <v>19.855639144000001</v>
      </c>
      <c r="R553" s="1" t="s">
        <v>37</v>
      </c>
      <c r="S553" s="1" t="s">
        <v>38</v>
      </c>
      <c r="U553" s="1" t="s">
        <v>173</v>
      </c>
      <c r="V553" s="1" t="s">
        <v>40</v>
      </c>
      <c r="W553" s="1" t="s">
        <v>33</v>
      </c>
      <c r="X553" s="1" t="s">
        <v>3428</v>
      </c>
      <c r="Y553" s="1" t="s">
        <v>3429</v>
      </c>
      <c r="Z553" s="2">
        <v>1</v>
      </c>
      <c r="AA553" s="1" t="s">
        <v>3430</v>
      </c>
      <c r="AB553" s="1" t="s">
        <v>788</v>
      </c>
      <c r="AC553" s="1" t="str">
        <f>TEXT(Table1[[#This Row],[تاريخ الرصد]],"yyyy-mm")</f>
        <v>2026-03</v>
      </c>
      <c r="AD553" s="1"/>
      <c r="AE553" s="1" t="str">
        <f>IF(Table1[[#This Row],[تاريخ الاغلاق]]="","",TEXT(Table1[[#This Row],[تاريخ الاغلاق]],"yyyy-mm"))</f>
        <v>2026-05</v>
      </c>
      <c r="AF553" s="1" t="str">
        <f>TEXT(Table1[[#This Row],[تاريخ الرصد]],"yyyy")</f>
        <v>2026</v>
      </c>
      <c r="AG55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54" spans="1:33">
      <c r="A554" s="1" t="s">
        <v>0</v>
      </c>
      <c r="B554" s="1" t="s">
        <v>27</v>
      </c>
      <c r="C554" s="1" t="s">
        <v>28</v>
      </c>
      <c r="D554" s="1" t="s">
        <v>3431</v>
      </c>
      <c r="E554" s="1" t="s">
        <v>3432</v>
      </c>
      <c r="F554" s="1" t="s">
        <v>3432</v>
      </c>
      <c r="G554" s="1" t="s">
        <v>3433</v>
      </c>
      <c r="H554" s="1" t="s">
        <v>32</v>
      </c>
      <c r="K554" s="1" t="s">
        <v>33</v>
      </c>
      <c r="L554" s="1" t="s">
        <v>34</v>
      </c>
      <c r="M554" s="1" t="s">
        <v>619</v>
      </c>
      <c r="N554" s="1" t="s">
        <v>251</v>
      </c>
      <c r="P554" s="3">
        <v>41.646388000000002</v>
      </c>
      <c r="Q554" s="3">
        <v>20.285371999999999</v>
      </c>
      <c r="R554" s="1" t="s">
        <v>37</v>
      </c>
      <c r="S554" s="1" t="s">
        <v>38</v>
      </c>
      <c r="U554" s="1" t="s">
        <v>138</v>
      </c>
      <c r="V554" s="1" t="s">
        <v>40</v>
      </c>
      <c r="W554" s="1" t="s">
        <v>33</v>
      </c>
      <c r="X554" s="1" t="s">
        <v>3434</v>
      </c>
      <c r="Y554" s="1" t="s">
        <v>3435</v>
      </c>
      <c r="Z554" s="2">
        <v>1</v>
      </c>
      <c r="AA554" s="1" t="s">
        <v>3436</v>
      </c>
      <c r="AB554" s="1" t="s">
        <v>1603</v>
      </c>
      <c r="AC554" s="1" t="str">
        <f>TEXT(Table1[[#This Row],[تاريخ الرصد]],"yyyy-mm")</f>
        <v>2026-04</v>
      </c>
      <c r="AD554" s="1"/>
      <c r="AE554" s="1" t="str">
        <f>IF(Table1[[#This Row],[تاريخ الاغلاق]]="","",TEXT(Table1[[#This Row],[تاريخ الاغلاق]],"yyyy-mm"))</f>
        <v/>
      </c>
      <c r="AF554" s="1" t="str">
        <f>TEXT(Table1[[#This Row],[تاريخ الرصد]],"yyyy")</f>
        <v>2026</v>
      </c>
      <c r="AG5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5" spans="1:33">
      <c r="A555" s="1" t="s">
        <v>0</v>
      </c>
      <c r="B555" s="1" t="s">
        <v>27</v>
      </c>
      <c r="C555" s="1" t="s">
        <v>35440</v>
      </c>
      <c r="D555" s="1" t="s">
        <v>3437</v>
      </c>
      <c r="E555" s="1" t="s">
        <v>3438</v>
      </c>
      <c r="F555" s="1" t="s">
        <v>3438</v>
      </c>
      <c r="G555" s="1" t="s">
        <v>3439</v>
      </c>
      <c r="H555" s="1" t="s">
        <v>32</v>
      </c>
      <c r="K555" s="1" t="s">
        <v>33</v>
      </c>
      <c r="L555" s="1" t="s">
        <v>135</v>
      </c>
      <c r="M555" s="1" t="s">
        <v>390</v>
      </c>
      <c r="N555" s="1" t="s">
        <v>329</v>
      </c>
      <c r="P555" s="3">
        <v>41.457476186999997</v>
      </c>
      <c r="Q555" s="3">
        <v>20.009928850000001</v>
      </c>
      <c r="R555" s="1" t="s">
        <v>37</v>
      </c>
      <c r="S555" s="1" t="s">
        <v>38</v>
      </c>
      <c r="U555" s="1" t="s">
        <v>97</v>
      </c>
      <c r="V555" s="1" t="s">
        <v>40</v>
      </c>
      <c r="W555" s="1" t="s">
        <v>33</v>
      </c>
      <c r="X555" s="1" t="s">
        <v>3440</v>
      </c>
      <c r="Y555" s="1" t="s">
        <v>3440</v>
      </c>
      <c r="Z555" s="2">
        <v>1</v>
      </c>
      <c r="AA555" s="1" t="s">
        <v>3441</v>
      </c>
      <c r="AB555" s="1" t="s">
        <v>1101</v>
      </c>
      <c r="AC555" s="1" t="str">
        <f>TEXT(Table1[[#This Row],[تاريخ الرصد]],"yyyy-mm")</f>
        <v>2026-05</v>
      </c>
      <c r="AD555" s="1"/>
      <c r="AE555" s="1" t="str">
        <f>IF(Table1[[#This Row],[تاريخ الاغلاق]]="","",TEXT(Table1[[#This Row],[تاريخ الاغلاق]],"yyyy-mm"))</f>
        <v/>
      </c>
      <c r="AF555" s="1" t="str">
        <f>TEXT(Table1[[#This Row],[تاريخ الرصد]],"yyyy")</f>
        <v>2026</v>
      </c>
      <c r="AG5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6" spans="1:33">
      <c r="A556" s="1" t="s">
        <v>0</v>
      </c>
      <c r="B556" s="1" t="s">
        <v>27</v>
      </c>
      <c r="C556" s="1" t="s">
        <v>45</v>
      </c>
      <c r="D556" s="1" t="s">
        <v>3442</v>
      </c>
      <c r="E556" s="1" t="s">
        <v>3443</v>
      </c>
      <c r="F556" s="1" t="s">
        <v>3443</v>
      </c>
      <c r="G556" s="1" t="s">
        <v>3444</v>
      </c>
      <c r="H556" s="1" t="s">
        <v>32</v>
      </c>
      <c r="K556" s="1" t="s">
        <v>33</v>
      </c>
      <c r="L556" s="1" t="s">
        <v>49</v>
      </c>
      <c r="M556" s="1" t="s">
        <v>251</v>
      </c>
      <c r="N556" s="1" t="s">
        <v>295</v>
      </c>
      <c r="P556" s="3">
        <v>41.436068919</v>
      </c>
      <c r="Q556" s="3">
        <v>19.784527229999998</v>
      </c>
      <c r="R556" s="1" t="s">
        <v>76</v>
      </c>
      <c r="S556" s="1" t="s">
        <v>52</v>
      </c>
      <c r="U556" s="1" t="s">
        <v>53</v>
      </c>
      <c r="V556" s="1" t="s">
        <v>40</v>
      </c>
      <c r="W556" s="1" t="s">
        <v>33</v>
      </c>
      <c r="X556" s="1" t="s">
        <v>3445</v>
      </c>
      <c r="Y556" s="1" t="s">
        <v>3445</v>
      </c>
      <c r="Z556" s="2">
        <v>1</v>
      </c>
      <c r="AA556" s="1" t="s">
        <v>3446</v>
      </c>
      <c r="AB556" s="1" t="s">
        <v>1018</v>
      </c>
      <c r="AC556" s="1" t="str">
        <f>TEXT(Table1[[#This Row],[تاريخ الرصد]],"yyyy-mm")</f>
        <v>2026-04</v>
      </c>
      <c r="AD556" s="1"/>
      <c r="AE556" s="1" t="str">
        <f>IF(Table1[[#This Row],[تاريخ الاغلاق]]="","",TEXT(Table1[[#This Row],[تاريخ الاغلاق]],"yyyy-mm"))</f>
        <v/>
      </c>
      <c r="AF556" s="1" t="str">
        <f>TEXT(Table1[[#This Row],[تاريخ الرصد]],"yyyy")</f>
        <v>2026</v>
      </c>
      <c r="AG5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7" spans="1:33">
      <c r="A557" s="1" t="s">
        <v>0</v>
      </c>
      <c r="B557" s="1" t="s">
        <v>27</v>
      </c>
      <c r="C557" s="1" t="s">
        <v>152</v>
      </c>
      <c r="D557" s="1" t="s">
        <v>3447</v>
      </c>
      <c r="E557" s="1" t="s">
        <v>3448</v>
      </c>
      <c r="F557" s="1" t="s">
        <v>3449</v>
      </c>
      <c r="G557" s="1" t="s">
        <v>3450</v>
      </c>
      <c r="H557" s="1" t="s">
        <v>32</v>
      </c>
      <c r="K557" s="1" t="s">
        <v>33</v>
      </c>
      <c r="L557" s="1" t="s">
        <v>34</v>
      </c>
      <c r="M557" s="1" t="s">
        <v>390</v>
      </c>
      <c r="N557" s="1" t="s">
        <v>126</v>
      </c>
      <c r="P557" s="3">
        <v>41.556560589999997</v>
      </c>
      <c r="Q557" s="3">
        <v>19.930842653999999</v>
      </c>
      <c r="R557" s="1" t="s">
        <v>474</v>
      </c>
      <c r="S557" s="1" t="s">
        <v>475</v>
      </c>
      <c r="U557" s="1" t="s">
        <v>157</v>
      </c>
      <c r="V557" s="1" t="s">
        <v>40</v>
      </c>
      <c r="W557" s="1" t="s">
        <v>33</v>
      </c>
      <c r="X557" s="1" t="s">
        <v>3451</v>
      </c>
      <c r="Y557" s="1" t="s">
        <v>3451</v>
      </c>
      <c r="Z557" s="2">
        <v>1</v>
      </c>
      <c r="AA557" s="1" t="s">
        <v>3452</v>
      </c>
      <c r="AB557" s="1" t="s">
        <v>1168</v>
      </c>
      <c r="AC557" s="1" t="str">
        <f>TEXT(Table1[[#This Row],[تاريخ الرصد]],"yyyy-mm")</f>
        <v>2026-05</v>
      </c>
      <c r="AD557" s="1"/>
      <c r="AE557" s="1" t="str">
        <f>IF(Table1[[#This Row],[تاريخ الاغلاق]]="","",TEXT(Table1[[#This Row],[تاريخ الاغلاق]],"yyyy-mm"))</f>
        <v/>
      </c>
      <c r="AF557" s="1" t="str">
        <f>TEXT(Table1[[#This Row],[تاريخ الرصد]],"yyyy")</f>
        <v>2026</v>
      </c>
      <c r="AG5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8" spans="1:33">
      <c r="A558" s="1" t="s">
        <v>0</v>
      </c>
      <c r="B558" s="1" t="s">
        <v>27</v>
      </c>
      <c r="C558" s="1" t="s">
        <v>45</v>
      </c>
      <c r="D558" s="1" t="s">
        <v>3453</v>
      </c>
      <c r="E558" s="1" t="s">
        <v>3454</v>
      </c>
      <c r="F558" s="1" t="s">
        <v>3454</v>
      </c>
      <c r="G558" s="1" t="s">
        <v>3455</v>
      </c>
      <c r="H558" s="1" t="s">
        <v>32</v>
      </c>
      <c r="K558" s="1" t="s">
        <v>33</v>
      </c>
      <c r="L558" s="1" t="s">
        <v>49</v>
      </c>
      <c r="M558" s="1" t="s">
        <v>482</v>
      </c>
      <c r="N558" s="1" t="s">
        <v>1757</v>
      </c>
      <c r="P558" s="3">
        <v>41.435968944999999</v>
      </c>
      <c r="Q558" s="3">
        <v>19.784502680999999</v>
      </c>
      <c r="R558" s="1" t="s">
        <v>319</v>
      </c>
      <c r="S558" s="1" t="s">
        <v>52</v>
      </c>
      <c r="U558" s="1" t="s">
        <v>53</v>
      </c>
      <c r="V558" s="1" t="s">
        <v>40</v>
      </c>
      <c r="W558" s="1" t="s">
        <v>33</v>
      </c>
      <c r="X558" s="1" t="s">
        <v>3456</v>
      </c>
      <c r="Y558" s="1" t="s">
        <v>3456</v>
      </c>
      <c r="Z558" s="2">
        <v>1</v>
      </c>
      <c r="AA558" s="1" t="s">
        <v>3457</v>
      </c>
      <c r="AB558" s="1" t="s">
        <v>3367</v>
      </c>
      <c r="AC558" s="1" t="str">
        <f>TEXT(Table1[[#This Row],[تاريخ الرصد]],"yyyy-mm")</f>
        <v>2026-02</v>
      </c>
      <c r="AD558" s="1"/>
      <c r="AE558" s="1" t="str">
        <f>IF(Table1[[#This Row],[تاريخ الاغلاق]]="","",TEXT(Table1[[#This Row],[تاريخ الاغلاق]],"yyyy-mm"))</f>
        <v/>
      </c>
      <c r="AF558" s="1" t="str">
        <f>TEXT(Table1[[#This Row],[تاريخ الرصد]],"yyyy")</f>
        <v>2026</v>
      </c>
      <c r="AG5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9" spans="1:33">
      <c r="A559" s="1" t="s">
        <v>0</v>
      </c>
      <c r="B559" s="1" t="s">
        <v>27</v>
      </c>
      <c r="C559" s="1" t="s">
        <v>35440</v>
      </c>
      <c r="D559" s="1" t="s">
        <v>3458</v>
      </c>
      <c r="E559" s="1" t="s">
        <v>3459</v>
      </c>
      <c r="F559" s="1" t="s">
        <v>3459</v>
      </c>
      <c r="G559" s="1" t="s">
        <v>3460</v>
      </c>
      <c r="H559" s="1" t="s">
        <v>32</v>
      </c>
      <c r="K559" s="1" t="s">
        <v>33</v>
      </c>
      <c r="L559" s="1" t="s">
        <v>34</v>
      </c>
      <c r="M559" s="1" t="s">
        <v>172</v>
      </c>
      <c r="N559" s="1" t="s">
        <v>245</v>
      </c>
      <c r="P559" s="3">
        <v>41.459222091000001</v>
      </c>
      <c r="Q559" s="3">
        <v>20.012800533</v>
      </c>
      <c r="R559" s="1" t="s">
        <v>51</v>
      </c>
      <c r="S559" s="1" t="s">
        <v>52</v>
      </c>
      <c r="U559" s="1" t="s">
        <v>128</v>
      </c>
      <c r="V559" s="1" t="s">
        <v>40</v>
      </c>
      <c r="W559" s="1" t="s">
        <v>33</v>
      </c>
      <c r="X559" s="1" t="s">
        <v>3461</v>
      </c>
      <c r="Y559" s="1" t="s">
        <v>3462</v>
      </c>
      <c r="Z559" s="2">
        <v>1</v>
      </c>
      <c r="AA559" s="1" t="s">
        <v>3463</v>
      </c>
      <c r="AB559" s="1" t="s">
        <v>3464</v>
      </c>
      <c r="AC559" s="1" t="str">
        <f>TEXT(Table1[[#This Row],[تاريخ الرصد]],"yyyy-mm")</f>
        <v>2026-03</v>
      </c>
      <c r="AD559" s="1"/>
      <c r="AE559" s="1" t="str">
        <f>IF(Table1[[#This Row],[تاريخ الاغلاق]]="","",TEXT(Table1[[#This Row],[تاريخ الاغلاق]],"yyyy-mm"))</f>
        <v/>
      </c>
      <c r="AF559" s="1" t="str">
        <f>TEXT(Table1[[#This Row],[تاريخ الرصد]],"yyyy")</f>
        <v>2026</v>
      </c>
      <c r="AG5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0" spans="1:33">
      <c r="A560" s="1" t="s">
        <v>3465</v>
      </c>
      <c r="B560" s="1" t="s">
        <v>27</v>
      </c>
      <c r="C560" s="1" t="s">
        <v>35440</v>
      </c>
      <c r="D560" s="1" t="s">
        <v>3466</v>
      </c>
      <c r="E560" s="1" t="s">
        <v>3467</v>
      </c>
      <c r="F560" s="1" t="s">
        <v>3467</v>
      </c>
      <c r="G560" s="1" t="s">
        <v>94</v>
      </c>
      <c r="H560" s="1" t="s">
        <v>32</v>
      </c>
      <c r="K560" s="1" t="s">
        <v>95</v>
      </c>
      <c r="L560" s="1" t="s">
        <v>95</v>
      </c>
      <c r="M560" s="1" t="s">
        <v>172</v>
      </c>
      <c r="N560" s="1" t="s">
        <v>137</v>
      </c>
      <c r="O560" s="1" t="s">
        <v>1312</v>
      </c>
      <c r="P560" s="3">
        <v>41.467410866999998</v>
      </c>
      <c r="Q560" s="3">
        <v>20.016457374000002</v>
      </c>
      <c r="R560" s="1" t="s">
        <v>76</v>
      </c>
      <c r="S560" s="1" t="s">
        <v>52</v>
      </c>
      <c r="U560" s="1" t="s">
        <v>128</v>
      </c>
      <c r="V560" s="1" t="s">
        <v>40</v>
      </c>
      <c r="W560" s="1" t="s">
        <v>33</v>
      </c>
      <c r="X560" s="1" t="s">
        <v>3468</v>
      </c>
      <c r="Y560" s="1" t="s">
        <v>3468</v>
      </c>
      <c r="Z560" s="2">
        <v>1</v>
      </c>
      <c r="AA560" s="1" t="s">
        <v>3469</v>
      </c>
      <c r="AB560" s="1" t="s">
        <v>3470</v>
      </c>
      <c r="AC560" s="1" t="str">
        <f>TEXT(Table1[[#This Row],[تاريخ الرصد]],"yyyy-mm")</f>
        <v>2026-03</v>
      </c>
      <c r="AD560" s="1"/>
      <c r="AE560" s="1" t="str">
        <f>IF(Table1[[#This Row],[تاريخ الاغلاق]]="","",TEXT(Table1[[#This Row],[تاريخ الاغلاق]],"yyyy-mm"))</f>
        <v>2026-04</v>
      </c>
      <c r="AF560" s="1" t="str">
        <f>TEXT(Table1[[#This Row],[تاريخ الرصد]],"yyyy")</f>
        <v>2026</v>
      </c>
      <c r="AG5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561" spans="1:33">
      <c r="A561" s="1" t="s">
        <v>0</v>
      </c>
      <c r="B561" s="1" t="s">
        <v>27</v>
      </c>
      <c r="C561" s="1" t="s">
        <v>57</v>
      </c>
      <c r="D561" s="1" t="s">
        <v>3471</v>
      </c>
      <c r="E561" s="1" t="s">
        <v>3472</v>
      </c>
      <c r="F561" s="1" t="s">
        <v>3472</v>
      </c>
      <c r="G561" s="1" t="s">
        <v>3473</v>
      </c>
      <c r="H561" s="1" t="s">
        <v>32</v>
      </c>
      <c r="K561" s="1" t="s">
        <v>33</v>
      </c>
      <c r="L561" s="1" t="s">
        <v>34</v>
      </c>
      <c r="M561" s="1" t="s">
        <v>1312</v>
      </c>
      <c r="N561" s="1" t="s">
        <v>251</v>
      </c>
      <c r="P561" s="3">
        <v>41.283067912</v>
      </c>
      <c r="Q561" s="3">
        <v>20.115500648000001</v>
      </c>
      <c r="R561" s="1" t="s">
        <v>3474</v>
      </c>
      <c r="S561" s="1" t="s">
        <v>52</v>
      </c>
      <c r="U561" s="1" t="s">
        <v>65</v>
      </c>
      <c r="V561" s="1" t="s">
        <v>40</v>
      </c>
      <c r="W561" s="1" t="s">
        <v>33</v>
      </c>
      <c r="X561" s="1" t="s">
        <v>3475</v>
      </c>
      <c r="Y561" s="1" t="s">
        <v>3475</v>
      </c>
      <c r="Z561" s="2">
        <v>1</v>
      </c>
      <c r="AA561" s="1" t="s">
        <v>3476</v>
      </c>
      <c r="AB561" s="1" t="s">
        <v>3477</v>
      </c>
      <c r="AC561" s="1" t="str">
        <f>TEXT(Table1[[#This Row],[تاريخ الرصد]],"yyyy-mm")</f>
        <v>2026-04</v>
      </c>
      <c r="AD561" s="1"/>
      <c r="AE561" s="1" t="str">
        <f>IF(Table1[[#This Row],[تاريخ الاغلاق]]="","",TEXT(Table1[[#This Row],[تاريخ الاغلاق]],"yyyy-mm"))</f>
        <v/>
      </c>
      <c r="AF561" s="1" t="str">
        <f>TEXT(Table1[[#This Row],[تاريخ الرصد]],"yyyy")</f>
        <v>2026</v>
      </c>
      <c r="AG5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2" spans="1:33">
      <c r="A562" s="1" t="s">
        <v>0</v>
      </c>
      <c r="B562" s="1" t="s">
        <v>27</v>
      </c>
      <c r="C562" s="1" t="s">
        <v>461</v>
      </c>
      <c r="D562" s="1" t="s">
        <v>3478</v>
      </c>
      <c r="E562" s="1" t="s">
        <v>3479</v>
      </c>
      <c r="F562" s="1" t="s">
        <v>3479</v>
      </c>
      <c r="G562" s="1" t="s">
        <v>3480</v>
      </c>
      <c r="H562" s="1" t="s">
        <v>32</v>
      </c>
      <c r="K562" s="1" t="s">
        <v>33</v>
      </c>
      <c r="L562" s="1" t="s">
        <v>218</v>
      </c>
      <c r="M562" s="1" t="s">
        <v>482</v>
      </c>
      <c r="N562" s="1" t="s">
        <v>491</v>
      </c>
      <c r="P562" s="3">
        <v>41.523809171000003</v>
      </c>
      <c r="Q562" s="3">
        <v>19.597572877000001</v>
      </c>
      <c r="R562" s="1" t="s">
        <v>76</v>
      </c>
      <c r="S562" s="1" t="s">
        <v>52</v>
      </c>
      <c r="U562" s="1" t="s">
        <v>466</v>
      </c>
      <c r="V562" s="1" t="s">
        <v>40</v>
      </c>
      <c r="W562" s="1" t="s">
        <v>33</v>
      </c>
      <c r="X562" s="1" t="s">
        <v>3481</v>
      </c>
      <c r="Y562" s="1" t="s">
        <v>3481</v>
      </c>
      <c r="Z562" s="2">
        <v>1</v>
      </c>
      <c r="AA562" s="1" t="s">
        <v>3482</v>
      </c>
      <c r="AB562" s="1" t="s">
        <v>782</v>
      </c>
      <c r="AC562" s="1" t="str">
        <f>TEXT(Table1[[#This Row],[تاريخ الرصد]],"yyyy-mm")</f>
        <v>2026-02</v>
      </c>
      <c r="AD562" s="1"/>
      <c r="AE562" s="1" t="str">
        <f>IF(Table1[[#This Row],[تاريخ الاغلاق]]="","",TEXT(Table1[[#This Row],[تاريخ الاغلاق]],"yyyy-mm"))</f>
        <v/>
      </c>
      <c r="AF562" s="1" t="str">
        <f>TEXT(Table1[[#This Row],[تاريخ الرصد]],"yyyy")</f>
        <v>2026</v>
      </c>
      <c r="AG5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3" spans="1:33">
      <c r="A563" s="1" t="s">
        <v>0</v>
      </c>
      <c r="B563" s="1" t="s">
        <v>27</v>
      </c>
      <c r="C563" s="1" t="s">
        <v>35440</v>
      </c>
      <c r="D563" s="1" t="s">
        <v>3483</v>
      </c>
      <c r="E563" s="1" t="s">
        <v>3484</v>
      </c>
      <c r="F563" s="1" t="s">
        <v>3484</v>
      </c>
      <c r="G563" s="1" t="s">
        <v>3485</v>
      </c>
      <c r="H563" s="1" t="s">
        <v>32</v>
      </c>
      <c r="K563" s="1" t="s">
        <v>33</v>
      </c>
      <c r="L563" s="1" t="s">
        <v>218</v>
      </c>
      <c r="M563" s="1" t="s">
        <v>219</v>
      </c>
      <c r="N563" s="1" t="s">
        <v>220</v>
      </c>
      <c r="P563" s="3">
        <v>41.456592999999998</v>
      </c>
      <c r="Q563" s="3">
        <v>20.058326999999998</v>
      </c>
      <c r="R563" s="1" t="s">
        <v>51</v>
      </c>
      <c r="S563" s="1" t="s">
        <v>52</v>
      </c>
      <c r="U563" s="1" t="s">
        <v>221</v>
      </c>
      <c r="V563" s="1" t="s">
        <v>40</v>
      </c>
      <c r="W563" s="1" t="s">
        <v>33</v>
      </c>
      <c r="X563" s="1" t="s">
        <v>3486</v>
      </c>
      <c r="Y563" s="1" t="s">
        <v>3486</v>
      </c>
      <c r="Z563" s="2">
        <v>1</v>
      </c>
      <c r="AA563" s="1" t="s">
        <v>3487</v>
      </c>
      <c r="AB563" s="1" t="s">
        <v>3488</v>
      </c>
      <c r="AC563" s="1" t="str">
        <f>TEXT(Table1[[#This Row],[تاريخ الرصد]],"yyyy-mm")</f>
        <v>2026-01</v>
      </c>
      <c r="AD563" s="1"/>
      <c r="AE563" s="1" t="str">
        <f>IF(Table1[[#This Row],[تاريخ الاغلاق]]="","",TEXT(Table1[[#This Row],[تاريخ الاغلاق]],"yyyy-mm"))</f>
        <v/>
      </c>
      <c r="AF563" s="1" t="str">
        <f>TEXT(Table1[[#This Row],[تاريخ الرصد]],"yyyy")</f>
        <v>2026</v>
      </c>
      <c r="AG5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4" spans="1:33">
      <c r="A564" s="1" t="s">
        <v>0</v>
      </c>
      <c r="B564" s="1" t="s">
        <v>27</v>
      </c>
      <c r="C564" s="1" t="s">
        <v>169</v>
      </c>
      <c r="D564" s="1" t="s">
        <v>3489</v>
      </c>
      <c r="E564" s="1" t="s">
        <v>3490</v>
      </c>
      <c r="F564" s="1" t="s">
        <v>3490</v>
      </c>
      <c r="G564" s="1" t="s">
        <v>3491</v>
      </c>
      <c r="H564" s="1" t="s">
        <v>32</v>
      </c>
      <c r="K564" s="1" t="s">
        <v>33</v>
      </c>
      <c r="L564" s="1" t="s">
        <v>49</v>
      </c>
      <c r="M564" s="1" t="s">
        <v>280</v>
      </c>
      <c r="N564" s="1" t="s">
        <v>445</v>
      </c>
      <c r="P564" s="3">
        <v>41.567830268000002</v>
      </c>
      <c r="Q564" s="3">
        <v>19.865479772</v>
      </c>
      <c r="R564" s="1" t="s">
        <v>37</v>
      </c>
      <c r="S564" s="1" t="s">
        <v>38</v>
      </c>
      <c r="U564" s="1" t="s">
        <v>173</v>
      </c>
      <c r="V564" s="1" t="s">
        <v>40</v>
      </c>
      <c r="W564" s="1" t="s">
        <v>33</v>
      </c>
      <c r="X564" s="1" t="s">
        <v>3492</v>
      </c>
      <c r="Y564" s="1" t="s">
        <v>3492</v>
      </c>
      <c r="Z564" s="2">
        <v>1</v>
      </c>
      <c r="AA564" s="1" t="s">
        <v>3493</v>
      </c>
      <c r="AB564" s="1" t="s">
        <v>454</v>
      </c>
      <c r="AC564" s="1" t="str">
        <f>TEXT(Table1[[#This Row],[تاريخ الرصد]],"yyyy-mm")</f>
        <v>2026-04</v>
      </c>
      <c r="AD564" s="1"/>
      <c r="AE564" s="1" t="str">
        <f>IF(Table1[[#This Row],[تاريخ الاغلاق]]="","",TEXT(Table1[[#This Row],[تاريخ الاغلاق]],"yyyy-mm"))</f>
        <v/>
      </c>
      <c r="AF564" s="1" t="str">
        <f>TEXT(Table1[[#This Row],[تاريخ الرصد]],"yyyy")</f>
        <v>2026</v>
      </c>
      <c r="AG5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5" spans="1:33">
      <c r="A565" s="1" t="s">
        <v>0</v>
      </c>
      <c r="B565" s="1" t="s">
        <v>27</v>
      </c>
      <c r="C565" s="1" t="s">
        <v>184</v>
      </c>
      <c r="D565" s="1" t="s">
        <v>3494</v>
      </c>
      <c r="E565" s="1" t="s">
        <v>3495</v>
      </c>
      <c r="F565" s="1" t="s">
        <v>3495</v>
      </c>
      <c r="G565" s="1" t="s">
        <v>3496</v>
      </c>
      <c r="H565" s="1" t="s">
        <v>32</v>
      </c>
      <c r="K565" s="1" t="s">
        <v>33</v>
      </c>
      <c r="L565" s="1" t="s">
        <v>49</v>
      </c>
      <c r="M565" s="1" t="s">
        <v>105</v>
      </c>
      <c r="N565" s="1" t="s">
        <v>498</v>
      </c>
      <c r="P565" s="3">
        <v>41.253000612999998</v>
      </c>
      <c r="Q565" s="3">
        <v>19.938721593</v>
      </c>
      <c r="R565" s="1" t="s">
        <v>227</v>
      </c>
      <c r="S565" s="1" t="s">
        <v>228</v>
      </c>
      <c r="U565" s="1" t="s">
        <v>237</v>
      </c>
      <c r="V565" s="1" t="s">
        <v>40</v>
      </c>
      <c r="W565" s="1" t="s">
        <v>33</v>
      </c>
      <c r="X565" s="1" t="s">
        <v>3497</v>
      </c>
      <c r="Y565" s="1" t="s">
        <v>3497</v>
      </c>
      <c r="Z565" s="2">
        <v>1</v>
      </c>
      <c r="AA565" s="1" t="s">
        <v>3498</v>
      </c>
      <c r="AB565" s="1" t="s">
        <v>3499</v>
      </c>
      <c r="AC565" s="1" t="str">
        <f>TEXT(Table1[[#This Row],[تاريخ الرصد]],"yyyy-mm")</f>
        <v>2026-01</v>
      </c>
      <c r="AD565" s="1"/>
      <c r="AE565" s="1" t="str">
        <f>IF(Table1[[#This Row],[تاريخ الاغلاق]]="","",TEXT(Table1[[#This Row],[تاريخ الاغلاق]],"yyyy-mm"))</f>
        <v/>
      </c>
      <c r="AF565" s="1" t="str">
        <f>TEXT(Table1[[#This Row],[تاريخ الرصد]],"yyyy")</f>
        <v>2026</v>
      </c>
      <c r="AG5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6" spans="1:33">
      <c r="A566" s="1" t="s">
        <v>91</v>
      </c>
      <c r="B566" s="1" t="s">
        <v>27</v>
      </c>
      <c r="C566" s="1" t="s">
        <v>57</v>
      </c>
      <c r="D566" s="1" t="s">
        <v>3500</v>
      </c>
      <c r="E566" s="1" t="s">
        <v>3501</v>
      </c>
      <c r="F566" s="1" t="s">
        <v>3501</v>
      </c>
      <c r="G566" s="1" t="s">
        <v>94</v>
      </c>
      <c r="H566" s="1" t="s">
        <v>32</v>
      </c>
      <c r="K566" s="1" t="s">
        <v>95</v>
      </c>
      <c r="L566" s="1" t="s">
        <v>95</v>
      </c>
      <c r="M566" s="1" t="s">
        <v>136</v>
      </c>
      <c r="N566" s="1" t="s">
        <v>96</v>
      </c>
      <c r="O566" s="1" t="s">
        <v>96</v>
      </c>
      <c r="P566" s="3">
        <v>41.290725444000003</v>
      </c>
      <c r="Q566" s="3">
        <v>20.134580865</v>
      </c>
      <c r="R566" s="1" t="s">
        <v>37</v>
      </c>
      <c r="S566" s="1" t="s">
        <v>38</v>
      </c>
      <c r="U566" s="1" t="s">
        <v>385</v>
      </c>
      <c r="V566" s="1" t="s">
        <v>40</v>
      </c>
      <c r="W566" s="1" t="s">
        <v>33</v>
      </c>
      <c r="X566" s="1" t="s">
        <v>3502</v>
      </c>
      <c r="Y566" s="1" t="s">
        <v>3503</v>
      </c>
      <c r="Z566" s="2">
        <v>1</v>
      </c>
      <c r="AA566" s="1" t="s">
        <v>3504</v>
      </c>
      <c r="AB566" s="1" t="s">
        <v>1129</v>
      </c>
      <c r="AC566" s="1" t="str">
        <f>TEXT(Table1[[#This Row],[تاريخ الرصد]],"yyyy-mm")</f>
        <v>2026-03</v>
      </c>
      <c r="AD566" s="1"/>
      <c r="AE566" s="1" t="str">
        <f>IF(Table1[[#This Row],[تاريخ الاغلاق]]="","",TEXT(Table1[[#This Row],[تاريخ الاغلاق]],"yyyy-mm"))</f>
        <v>2026-05</v>
      </c>
      <c r="AF566" s="1" t="str">
        <f>TEXT(Table1[[#This Row],[تاريخ الرصد]],"yyyy")</f>
        <v>2026</v>
      </c>
      <c r="AG5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67" spans="1:33">
      <c r="A567" s="1" t="s">
        <v>0</v>
      </c>
      <c r="B567" s="1" t="s">
        <v>27</v>
      </c>
      <c r="C567" s="1" t="s">
        <v>57</v>
      </c>
      <c r="D567" s="1" t="s">
        <v>3505</v>
      </c>
      <c r="E567" s="1" t="s">
        <v>3506</v>
      </c>
      <c r="F567" s="1" t="s">
        <v>3506</v>
      </c>
      <c r="G567" s="1" t="s">
        <v>3507</v>
      </c>
      <c r="H567" s="1" t="s">
        <v>32</v>
      </c>
      <c r="K567" s="1" t="s">
        <v>33</v>
      </c>
      <c r="L567" s="1" t="s">
        <v>49</v>
      </c>
      <c r="M567" s="1" t="s">
        <v>63</v>
      </c>
      <c r="N567" s="1" t="s">
        <v>64</v>
      </c>
      <c r="P567" s="3">
        <v>41.275196256000001</v>
      </c>
      <c r="Q567" s="3">
        <v>20.189439071999999</v>
      </c>
      <c r="R567" s="1" t="s">
        <v>76</v>
      </c>
      <c r="S567" s="1" t="s">
        <v>52</v>
      </c>
      <c r="U567" s="1" t="s">
        <v>1002</v>
      </c>
      <c r="V567" s="1" t="s">
        <v>40</v>
      </c>
      <c r="W567" s="1" t="s">
        <v>33</v>
      </c>
      <c r="X567" s="1" t="s">
        <v>3508</v>
      </c>
      <c r="Y567" s="1" t="s">
        <v>3508</v>
      </c>
      <c r="Z567" s="2">
        <v>1</v>
      </c>
      <c r="AA567" s="1" t="s">
        <v>3509</v>
      </c>
      <c r="AB567" s="1" t="s">
        <v>709</v>
      </c>
      <c r="AC567" s="1" t="str">
        <f>TEXT(Table1[[#This Row],[تاريخ الرصد]],"yyyy-mm")</f>
        <v>2026-06</v>
      </c>
      <c r="AD567" s="1"/>
      <c r="AE567" s="1" t="str">
        <f>IF(Table1[[#This Row],[تاريخ الاغلاق]]="","",TEXT(Table1[[#This Row],[تاريخ الاغلاق]],"yyyy-mm"))</f>
        <v/>
      </c>
      <c r="AF567" s="1" t="str">
        <f>TEXT(Table1[[#This Row],[تاريخ الرصد]],"yyyy")</f>
        <v>2026</v>
      </c>
      <c r="AG5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8" spans="1:33">
      <c r="A568" s="1" t="s">
        <v>0</v>
      </c>
      <c r="B568" s="1" t="s">
        <v>27</v>
      </c>
      <c r="C568" s="1" t="s">
        <v>169</v>
      </c>
      <c r="D568" s="1" t="s">
        <v>3510</v>
      </c>
      <c r="E568" s="1" t="s">
        <v>3511</v>
      </c>
      <c r="F568" s="1" t="s">
        <v>3511</v>
      </c>
      <c r="G568" s="1" t="s">
        <v>3512</v>
      </c>
      <c r="H568" s="1" t="s">
        <v>32</v>
      </c>
      <c r="K568" s="1" t="s">
        <v>33</v>
      </c>
      <c r="L568" s="1" t="s">
        <v>49</v>
      </c>
      <c r="M568" s="1" t="s">
        <v>156</v>
      </c>
      <c r="N568" s="1" t="s">
        <v>390</v>
      </c>
      <c r="P568" s="3">
        <v>41.570582526999999</v>
      </c>
      <c r="Q568" s="3">
        <v>19.902332977</v>
      </c>
      <c r="R568" s="1" t="s">
        <v>76</v>
      </c>
      <c r="S568" s="1" t="s">
        <v>52</v>
      </c>
      <c r="U568" s="1" t="s">
        <v>173</v>
      </c>
      <c r="V568" s="1" t="s">
        <v>40</v>
      </c>
      <c r="W568" s="1" t="s">
        <v>33</v>
      </c>
      <c r="X568" s="1" t="s">
        <v>3513</v>
      </c>
      <c r="Y568" s="1" t="s">
        <v>3513</v>
      </c>
      <c r="Z568" s="2">
        <v>1</v>
      </c>
      <c r="AA568" s="1" t="s">
        <v>3514</v>
      </c>
      <c r="AB568" s="1" t="s">
        <v>160</v>
      </c>
      <c r="AC568" s="1" t="str">
        <f>TEXT(Table1[[#This Row],[تاريخ الرصد]],"yyyy-mm")</f>
        <v>2026-05</v>
      </c>
      <c r="AD568" s="1"/>
      <c r="AE568" s="1" t="str">
        <f>IF(Table1[[#This Row],[تاريخ الاغلاق]]="","",TEXT(Table1[[#This Row],[تاريخ الاغلاق]],"yyyy-mm"))</f>
        <v/>
      </c>
      <c r="AF568" s="1" t="str">
        <f>TEXT(Table1[[#This Row],[تاريخ الرصد]],"yyyy")</f>
        <v>2026</v>
      </c>
      <c r="AG5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9" spans="1:33">
      <c r="A569" s="1" t="s">
        <v>0</v>
      </c>
      <c r="B569" s="1" t="s">
        <v>27</v>
      </c>
      <c r="C569" s="1" t="s">
        <v>142</v>
      </c>
      <c r="D569" s="1" t="s">
        <v>3515</v>
      </c>
      <c r="E569" s="1" t="s">
        <v>3516</v>
      </c>
      <c r="F569" s="1" t="s">
        <v>3516</v>
      </c>
      <c r="G569" s="1" t="s">
        <v>3517</v>
      </c>
      <c r="H569" s="1" t="s">
        <v>32</v>
      </c>
      <c r="K569" s="1" t="s">
        <v>33</v>
      </c>
      <c r="L569" s="1" t="s">
        <v>135</v>
      </c>
      <c r="M569" s="1" t="s">
        <v>507</v>
      </c>
      <c r="N569" s="1" t="s">
        <v>482</v>
      </c>
      <c r="P569" s="3">
        <v>41.090885980000003</v>
      </c>
      <c r="Q569" s="3">
        <v>20.183714873</v>
      </c>
      <c r="R569" s="1" t="s">
        <v>51</v>
      </c>
      <c r="S569" s="1" t="s">
        <v>52</v>
      </c>
      <c r="U569" s="1" t="s">
        <v>804</v>
      </c>
      <c r="V569" s="1" t="s">
        <v>40</v>
      </c>
      <c r="W569" s="1" t="s">
        <v>33</v>
      </c>
      <c r="X569" s="1" t="s">
        <v>3518</v>
      </c>
      <c r="Y569" s="1" t="s">
        <v>3519</v>
      </c>
      <c r="Z569" s="2">
        <v>1</v>
      </c>
      <c r="AA569" s="1" t="s">
        <v>3520</v>
      </c>
      <c r="AB569" s="1" t="s">
        <v>3521</v>
      </c>
      <c r="AC569" s="1" t="str">
        <f>TEXT(Table1[[#This Row],[تاريخ الرصد]],"yyyy-mm")</f>
        <v>2026-02</v>
      </c>
      <c r="AD569" s="1"/>
      <c r="AE569" s="1" t="str">
        <f>IF(Table1[[#This Row],[تاريخ الاغلاق]]="","",TEXT(Table1[[#This Row],[تاريخ الاغلاق]],"yyyy-mm"))</f>
        <v/>
      </c>
      <c r="AF569" s="1" t="str">
        <f>TEXT(Table1[[#This Row],[تاريخ الرصد]],"yyyy")</f>
        <v>2026</v>
      </c>
      <c r="AG5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0" spans="1:33">
      <c r="A570" s="1" t="s">
        <v>3522</v>
      </c>
      <c r="B570" s="1" t="s">
        <v>27</v>
      </c>
      <c r="C570" s="1" t="s">
        <v>142</v>
      </c>
      <c r="D570" s="1" t="s">
        <v>3523</v>
      </c>
      <c r="E570" s="1" t="s">
        <v>3524</v>
      </c>
      <c r="F570" s="1" t="s">
        <v>3524</v>
      </c>
      <c r="G570" s="1" t="s">
        <v>94</v>
      </c>
      <c r="H570" s="1" t="s">
        <v>3525</v>
      </c>
      <c r="I570" s="1" t="s">
        <v>188</v>
      </c>
      <c r="J570" s="1" t="s">
        <v>260</v>
      </c>
      <c r="K570" s="1" t="s">
        <v>33</v>
      </c>
      <c r="M570" s="1" t="s">
        <v>390</v>
      </c>
      <c r="N570" s="1" t="s">
        <v>1776</v>
      </c>
      <c r="O570" s="1" t="s">
        <v>1776</v>
      </c>
      <c r="P570" s="3">
        <v>41.085521</v>
      </c>
      <c r="Q570" s="3">
        <v>20.184429999999999</v>
      </c>
      <c r="R570" s="1" t="s">
        <v>227</v>
      </c>
      <c r="S570" s="1" t="s">
        <v>228</v>
      </c>
      <c r="U570" s="1" t="s">
        <v>804</v>
      </c>
      <c r="V570" s="1" t="s">
        <v>40</v>
      </c>
      <c r="W570" s="1" t="s">
        <v>33</v>
      </c>
      <c r="X570" s="1" t="s">
        <v>3526</v>
      </c>
      <c r="Y570" s="1" t="s">
        <v>3527</v>
      </c>
      <c r="Z570" s="2">
        <v>1</v>
      </c>
      <c r="AA570" s="1" t="s">
        <v>3528</v>
      </c>
      <c r="AB570" s="1" t="s">
        <v>131</v>
      </c>
      <c r="AC570" s="1" t="str">
        <f>TEXT(Table1[[#This Row],[تاريخ الرصد]],"yyyy-mm")</f>
        <v>2026-05</v>
      </c>
      <c r="AD570" s="1"/>
      <c r="AE570" s="1" t="str">
        <f>IF(Table1[[#This Row],[تاريخ الاغلاق]]="","",TEXT(Table1[[#This Row],[تاريخ الاغلاق]],"yyyy-mm"))</f>
        <v>2026-05</v>
      </c>
      <c r="AF570" s="1" t="str">
        <f>TEXT(Table1[[#This Row],[تاريخ الرصد]],"yyyy")</f>
        <v>2026</v>
      </c>
      <c r="AG5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571" spans="1:33">
      <c r="A571" s="1" t="s">
        <v>0</v>
      </c>
      <c r="B571" s="1" t="s">
        <v>27</v>
      </c>
      <c r="C571" s="1" t="s">
        <v>152</v>
      </c>
      <c r="D571" s="1" t="s">
        <v>3529</v>
      </c>
      <c r="E571" s="1" t="s">
        <v>3530</v>
      </c>
      <c r="F571" s="1" t="s">
        <v>3530</v>
      </c>
      <c r="G571" s="1" t="s">
        <v>94</v>
      </c>
      <c r="H571" s="1" t="s">
        <v>32</v>
      </c>
      <c r="K571" s="1" t="s">
        <v>125</v>
      </c>
      <c r="L571" s="1" t="s">
        <v>125</v>
      </c>
      <c r="M571" s="1" t="s">
        <v>384</v>
      </c>
      <c r="N571" s="1" t="s">
        <v>127</v>
      </c>
      <c r="P571" s="3">
        <v>41.561942158999997</v>
      </c>
      <c r="Q571" s="3">
        <v>19.941205263000001</v>
      </c>
      <c r="R571" s="1" t="s">
        <v>2081</v>
      </c>
      <c r="S571" s="1" t="s">
        <v>52</v>
      </c>
      <c r="U571" s="1" t="s">
        <v>157</v>
      </c>
      <c r="V571" s="1" t="s">
        <v>40</v>
      </c>
      <c r="W571" s="1" t="s">
        <v>66</v>
      </c>
      <c r="X571" s="1" t="s">
        <v>3531</v>
      </c>
      <c r="Y571" s="1" t="s">
        <v>3531</v>
      </c>
      <c r="Z571" s="2">
        <v>1</v>
      </c>
      <c r="AA571" s="1" t="s">
        <v>3532</v>
      </c>
      <c r="AB571" s="1" t="s">
        <v>131</v>
      </c>
      <c r="AC571" s="1" t="str">
        <f>TEXT(Table1[[#This Row],[تاريخ الرصد]],"yyyy-mm")</f>
        <v>2026-05</v>
      </c>
      <c r="AD571" s="1"/>
      <c r="AE571" s="1" t="str">
        <f>IF(Table1[[#This Row],[تاريخ الاغلاق]]="","",TEXT(Table1[[#This Row],[تاريخ الاغلاق]],"yyyy-mm"))</f>
        <v/>
      </c>
      <c r="AF571" s="1" t="str">
        <f>TEXT(Table1[[#This Row],[تاريخ الرصد]],"yyyy")</f>
        <v>2026</v>
      </c>
      <c r="AG5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2" spans="1:33">
      <c r="A572" s="1" t="s">
        <v>91</v>
      </c>
      <c r="B572" s="1" t="s">
        <v>27</v>
      </c>
      <c r="C572" s="1" t="s">
        <v>45</v>
      </c>
      <c r="D572" s="1" t="s">
        <v>3533</v>
      </c>
      <c r="E572" s="1" t="s">
        <v>3534</v>
      </c>
      <c r="F572" s="1" t="s">
        <v>3534</v>
      </c>
      <c r="G572" s="1" t="s">
        <v>94</v>
      </c>
      <c r="H572" s="1" t="s">
        <v>32</v>
      </c>
      <c r="K572" s="1" t="s">
        <v>95</v>
      </c>
      <c r="L572" s="1" t="s">
        <v>95</v>
      </c>
      <c r="M572" s="1" t="s">
        <v>136</v>
      </c>
      <c r="N572" s="1" t="s">
        <v>96</v>
      </c>
      <c r="O572" s="1" t="s">
        <v>96</v>
      </c>
      <c r="P572" s="3">
        <v>41.424812324999998</v>
      </c>
      <c r="Q572" s="3">
        <v>19.798781830999999</v>
      </c>
      <c r="R572" s="1" t="s">
        <v>37</v>
      </c>
      <c r="S572" s="1" t="s">
        <v>38</v>
      </c>
      <c r="U572" s="1" t="s">
        <v>53</v>
      </c>
      <c r="V572" s="1" t="s">
        <v>40</v>
      </c>
      <c r="W572" s="1" t="s">
        <v>33</v>
      </c>
      <c r="X572" s="1" t="s">
        <v>3535</v>
      </c>
      <c r="Y572" s="1" t="s">
        <v>3536</v>
      </c>
      <c r="Z572" s="2">
        <v>1</v>
      </c>
      <c r="AA572" s="1" t="s">
        <v>3537</v>
      </c>
      <c r="AB572" s="1" t="s">
        <v>3538</v>
      </c>
      <c r="AC572" s="1" t="str">
        <f>TEXT(Table1[[#This Row],[تاريخ الرصد]],"yyyy-mm")</f>
        <v>2026-03</v>
      </c>
      <c r="AD572" s="1"/>
      <c r="AE572" s="1" t="str">
        <f>IF(Table1[[#This Row],[تاريخ الاغلاق]]="","",TEXT(Table1[[#This Row],[تاريخ الاغلاق]],"yyyy-mm"))</f>
        <v>2026-05</v>
      </c>
      <c r="AF572" s="1" t="str">
        <f>TEXT(Table1[[#This Row],[تاريخ الرصد]],"yyyy")</f>
        <v>2026</v>
      </c>
      <c r="AG5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73" spans="1:33">
      <c r="A573" s="1" t="s">
        <v>0</v>
      </c>
      <c r="B573" s="1" t="s">
        <v>27</v>
      </c>
      <c r="C573" s="1" t="s">
        <v>57</v>
      </c>
      <c r="D573" s="1" t="s">
        <v>3539</v>
      </c>
      <c r="E573" s="1" t="s">
        <v>3540</v>
      </c>
      <c r="F573" s="1" t="s">
        <v>3540</v>
      </c>
      <c r="G573" s="1" t="s">
        <v>3541</v>
      </c>
      <c r="H573" s="1" t="s">
        <v>32</v>
      </c>
      <c r="K573" s="1" t="s">
        <v>33</v>
      </c>
      <c r="L573" s="1" t="s">
        <v>49</v>
      </c>
      <c r="M573" s="1" t="s">
        <v>370</v>
      </c>
      <c r="N573" s="1" t="s">
        <v>384</v>
      </c>
      <c r="P573" s="3">
        <v>41.289576949999997</v>
      </c>
      <c r="Q573" s="3">
        <v>20.100927235</v>
      </c>
      <c r="R573" s="1" t="s">
        <v>37</v>
      </c>
      <c r="S573" s="1" t="s">
        <v>38</v>
      </c>
      <c r="U573" s="1" t="s">
        <v>65</v>
      </c>
      <c r="V573" s="1" t="s">
        <v>40</v>
      </c>
      <c r="W573" s="1" t="s">
        <v>33</v>
      </c>
      <c r="X573" s="1" t="s">
        <v>3542</v>
      </c>
      <c r="Y573" s="1" t="s">
        <v>3543</v>
      </c>
      <c r="Z573" s="2">
        <v>1</v>
      </c>
      <c r="AA573" s="1" t="s">
        <v>3544</v>
      </c>
      <c r="AB573" s="1" t="s">
        <v>440</v>
      </c>
      <c r="AC573" s="1" t="str">
        <f>TEXT(Table1[[#This Row],[تاريخ الرصد]],"yyyy-mm")</f>
        <v>2026-05</v>
      </c>
      <c r="AD573" s="1"/>
      <c r="AE573" s="1" t="str">
        <f>IF(Table1[[#This Row],[تاريخ الاغلاق]]="","",TEXT(Table1[[#This Row],[تاريخ الاغلاق]],"yyyy-mm"))</f>
        <v/>
      </c>
      <c r="AF573" s="1" t="str">
        <f>TEXT(Table1[[#This Row],[تاريخ الرصد]],"yyyy")</f>
        <v>2026</v>
      </c>
      <c r="AG5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4" spans="1:33">
      <c r="A574" s="1" t="s">
        <v>0</v>
      </c>
      <c r="B574" s="1" t="s">
        <v>27</v>
      </c>
      <c r="C574" s="1" t="s">
        <v>45</v>
      </c>
      <c r="D574" s="1" t="s">
        <v>3545</v>
      </c>
      <c r="E574" s="1" t="s">
        <v>3546</v>
      </c>
      <c r="F574" s="1" t="s">
        <v>3546</v>
      </c>
      <c r="G574" s="1" t="s">
        <v>3547</v>
      </c>
      <c r="H574" s="1" t="s">
        <v>32</v>
      </c>
      <c r="K574" s="1" t="s">
        <v>33</v>
      </c>
      <c r="L574" s="1" t="s">
        <v>49</v>
      </c>
      <c r="M574" s="1" t="s">
        <v>856</v>
      </c>
      <c r="N574" s="1" t="s">
        <v>105</v>
      </c>
      <c r="P574" s="3">
        <v>41.426569591000003</v>
      </c>
      <c r="Q574" s="3">
        <v>19.798211667</v>
      </c>
      <c r="R574" s="1" t="s">
        <v>37</v>
      </c>
      <c r="S574" s="1" t="s">
        <v>38</v>
      </c>
      <c r="U574" s="1" t="s">
        <v>53</v>
      </c>
      <c r="V574" s="1" t="s">
        <v>40</v>
      </c>
      <c r="W574" s="1" t="s">
        <v>33</v>
      </c>
      <c r="X574" s="1" t="s">
        <v>1471</v>
      </c>
      <c r="Y574" s="1" t="s">
        <v>3548</v>
      </c>
      <c r="Z574" s="2">
        <v>1</v>
      </c>
      <c r="AA574" s="1" t="s">
        <v>3549</v>
      </c>
      <c r="AB574" s="1" t="s">
        <v>1301</v>
      </c>
      <c r="AC574" s="1" t="str">
        <f>TEXT(Table1[[#This Row],[تاريخ الرصد]],"yyyy-mm")</f>
        <v>2026-01</v>
      </c>
      <c r="AD574" s="1"/>
      <c r="AE574" s="1" t="str">
        <f>IF(Table1[[#This Row],[تاريخ الاغلاق]]="","",TEXT(Table1[[#This Row],[تاريخ الاغلاق]],"yyyy-mm"))</f>
        <v/>
      </c>
      <c r="AF574" s="1" t="str">
        <f>TEXT(Table1[[#This Row],[تاريخ الرصد]],"yyyy")</f>
        <v>2026</v>
      </c>
      <c r="AG5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5" spans="1:33">
      <c r="A575" s="1" t="s">
        <v>0</v>
      </c>
      <c r="B575" s="1" t="s">
        <v>27</v>
      </c>
      <c r="C575" s="1" t="s">
        <v>35440</v>
      </c>
      <c r="D575" s="1" t="s">
        <v>3550</v>
      </c>
      <c r="E575" s="1" t="s">
        <v>3551</v>
      </c>
      <c r="F575" s="1" t="s">
        <v>3551</v>
      </c>
      <c r="G575" s="1" t="s">
        <v>94</v>
      </c>
      <c r="H575" s="1" t="s">
        <v>32</v>
      </c>
      <c r="K575" s="1" t="s">
        <v>125</v>
      </c>
      <c r="L575" s="1" t="s">
        <v>125</v>
      </c>
      <c r="M575" s="1" t="s">
        <v>384</v>
      </c>
      <c r="N575" s="1" t="s">
        <v>127</v>
      </c>
      <c r="P575" s="3">
        <v>41.463116427000003</v>
      </c>
      <c r="Q575" s="3">
        <v>20.001866670999998</v>
      </c>
      <c r="R575" s="1" t="s">
        <v>51</v>
      </c>
      <c r="S575" s="1" t="s">
        <v>52</v>
      </c>
      <c r="U575" s="1" t="s">
        <v>377</v>
      </c>
      <c r="V575" s="1" t="s">
        <v>40</v>
      </c>
      <c r="W575" s="1" t="s">
        <v>66</v>
      </c>
      <c r="X575" s="1" t="s">
        <v>3552</v>
      </c>
      <c r="Y575" s="1" t="s">
        <v>3552</v>
      </c>
      <c r="Z575" s="2">
        <v>1</v>
      </c>
      <c r="AA575" s="1" t="s">
        <v>3553</v>
      </c>
      <c r="AB575" s="1" t="s">
        <v>131</v>
      </c>
      <c r="AC575" s="1" t="str">
        <f>TEXT(Table1[[#This Row],[تاريخ الرصد]],"yyyy-mm")</f>
        <v>2026-05</v>
      </c>
      <c r="AD575" s="1"/>
      <c r="AE575" s="1" t="str">
        <f>IF(Table1[[#This Row],[تاريخ الاغلاق]]="","",TEXT(Table1[[#This Row],[تاريخ الاغلاق]],"yyyy-mm"))</f>
        <v/>
      </c>
      <c r="AF575" s="1" t="str">
        <f>TEXT(Table1[[#This Row],[تاريخ الرصد]],"yyyy")</f>
        <v>2026</v>
      </c>
      <c r="AG5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6" spans="1:33">
      <c r="A576" s="1" t="s">
        <v>0</v>
      </c>
      <c r="B576" s="1" t="s">
        <v>27</v>
      </c>
      <c r="C576" s="1" t="s">
        <v>461</v>
      </c>
      <c r="D576" s="1" t="s">
        <v>3554</v>
      </c>
      <c r="E576" s="1" t="s">
        <v>3555</v>
      </c>
      <c r="F576" s="1" t="s">
        <v>3555</v>
      </c>
      <c r="G576" s="1" t="s">
        <v>3556</v>
      </c>
      <c r="H576" s="1" t="s">
        <v>32</v>
      </c>
      <c r="K576" s="1" t="s">
        <v>33</v>
      </c>
      <c r="L576" s="1" t="s">
        <v>49</v>
      </c>
      <c r="M576" s="1" t="s">
        <v>465</v>
      </c>
      <c r="N576" s="1" t="s">
        <v>251</v>
      </c>
      <c r="P576" s="3">
        <v>41.526901676999998</v>
      </c>
      <c r="Q576" s="3">
        <v>19.598613886999999</v>
      </c>
      <c r="R576" s="1" t="s">
        <v>37</v>
      </c>
      <c r="S576" s="1" t="s">
        <v>38</v>
      </c>
      <c r="U576" s="1" t="s">
        <v>466</v>
      </c>
      <c r="V576" s="1" t="s">
        <v>40</v>
      </c>
      <c r="W576" s="1" t="s">
        <v>33</v>
      </c>
      <c r="X576" s="1" t="s">
        <v>3557</v>
      </c>
      <c r="Y576" s="1" t="s">
        <v>3557</v>
      </c>
      <c r="Z576" s="2">
        <v>1</v>
      </c>
      <c r="AA576" s="1" t="s">
        <v>3558</v>
      </c>
      <c r="AB576" s="1" t="s">
        <v>470</v>
      </c>
      <c r="AC576" s="1" t="str">
        <f>TEXT(Table1[[#This Row],[تاريخ الرصد]],"yyyy-mm")</f>
        <v>2026-04</v>
      </c>
      <c r="AD576" s="1"/>
      <c r="AE576" s="1" t="str">
        <f>IF(Table1[[#This Row],[تاريخ الاغلاق]]="","",TEXT(Table1[[#This Row],[تاريخ الاغلاق]],"yyyy-mm"))</f>
        <v/>
      </c>
      <c r="AF576" s="1" t="str">
        <f>TEXT(Table1[[#This Row],[تاريخ الرصد]],"yyyy")</f>
        <v>2026</v>
      </c>
      <c r="AG5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7" spans="1:33">
      <c r="A577" s="1" t="s">
        <v>0</v>
      </c>
      <c r="B577" s="1" t="s">
        <v>27</v>
      </c>
      <c r="C577" s="1" t="s">
        <v>142</v>
      </c>
      <c r="D577" s="1" t="s">
        <v>3559</v>
      </c>
      <c r="E577" s="1" t="s">
        <v>3560</v>
      </c>
      <c r="F577" s="1" t="s">
        <v>3560</v>
      </c>
      <c r="G577" s="1" t="s">
        <v>3561</v>
      </c>
      <c r="H577" s="1" t="s">
        <v>32</v>
      </c>
      <c r="K577" s="1" t="s">
        <v>33</v>
      </c>
      <c r="L577" s="1" t="s">
        <v>218</v>
      </c>
      <c r="M577" s="1" t="s">
        <v>172</v>
      </c>
      <c r="N577" s="1" t="s">
        <v>137</v>
      </c>
      <c r="P577" s="3">
        <v>41.064458483000003</v>
      </c>
      <c r="Q577" s="3">
        <v>20.176119664000002</v>
      </c>
      <c r="R577" s="1" t="s">
        <v>51</v>
      </c>
      <c r="S577" s="1" t="s">
        <v>52</v>
      </c>
      <c r="U577" s="1" t="s">
        <v>3562</v>
      </c>
      <c r="V577" s="1" t="s">
        <v>40</v>
      </c>
      <c r="W577" s="1" t="s">
        <v>33</v>
      </c>
      <c r="X577" s="1" t="s">
        <v>3563</v>
      </c>
      <c r="Y577" s="1" t="s">
        <v>3563</v>
      </c>
      <c r="Z577" s="2">
        <v>1</v>
      </c>
      <c r="AA577" s="1" t="s">
        <v>3564</v>
      </c>
      <c r="AB577" s="1" t="s">
        <v>1681</v>
      </c>
      <c r="AC577" s="1" t="str">
        <f>TEXT(Table1[[#This Row],[تاريخ الرصد]],"yyyy-mm")</f>
        <v>2026-03</v>
      </c>
      <c r="AD577" s="1"/>
      <c r="AE577" s="1" t="str">
        <f>IF(Table1[[#This Row],[تاريخ الاغلاق]]="","",TEXT(Table1[[#This Row],[تاريخ الاغلاق]],"yyyy-mm"))</f>
        <v/>
      </c>
      <c r="AF577" s="1" t="str">
        <f>TEXT(Table1[[#This Row],[تاريخ الرصد]],"yyyy")</f>
        <v>2026</v>
      </c>
      <c r="AG5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8" spans="1:33">
      <c r="A578" s="1" t="s">
        <v>91</v>
      </c>
      <c r="B578" s="1" t="s">
        <v>27</v>
      </c>
      <c r="C578" s="1" t="s">
        <v>306</v>
      </c>
      <c r="D578" s="1" t="s">
        <v>3565</v>
      </c>
      <c r="E578" s="1" t="s">
        <v>3566</v>
      </c>
      <c r="F578" s="1" t="s">
        <v>3566</v>
      </c>
      <c r="G578" s="1" t="s">
        <v>94</v>
      </c>
      <c r="H578" s="1" t="s">
        <v>32</v>
      </c>
      <c r="K578" s="1" t="s">
        <v>95</v>
      </c>
      <c r="L578" s="1" t="s">
        <v>95</v>
      </c>
      <c r="M578" s="1" t="s">
        <v>136</v>
      </c>
      <c r="N578" s="1" t="s">
        <v>96</v>
      </c>
      <c r="O578" s="1" t="s">
        <v>96</v>
      </c>
      <c r="P578" s="3">
        <v>41.356400800000003</v>
      </c>
      <c r="Q578" s="3">
        <v>20.2988082</v>
      </c>
      <c r="R578" s="1" t="s">
        <v>37</v>
      </c>
      <c r="S578" s="1" t="s">
        <v>38</v>
      </c>
      <c r="U578" s="1" t="s">
        <v>312</v>
      </c>
      <c r="V578" s="1" t="s">
        <v>40</v>
      </c>
      <c r="W578" s="1" t="s">
        <v>33</v>
      </c>
      <c r="X578" s="1" t="s">
        <v>3567</v>
      </c>
      <c r="Y578" s="1" t="s">
        <v>3568</v>
      </c>
      <c r="Z578" s="2">
        <v>1</v>
      </c>
      <c r="AA578" s="1" t="s">
        <v>3569</v>
      </c>
      <c r="AB578" s="1" t="s">
        <v>765</v>
      </c>
      <c r="AC578" s="1" t="str">
        <f>TEXT(Table1[[#This Row],[تاريخ الرصد]],"yyyy-mm")</f>
        <v>2026-03</v>
      </c>
      <c r="AD578" s="1"/>
      <c r="AE578" s="1" t="str">
        <f>IF(Table1[[#This Row],[تاريخ الاغلاق]]="","",TEXT(Table1[[#This Row],[تاريخ الاغلاق]],"yyyy-mm"))</f>
        <v>2026-05</v>
      </c>
      <c r="AF578" s="1" t="str">
        <f>TEXT(Table1[[#This Row],[تاريخ الرصد]],"yyyy")</f>
        <v>2026</v>
      </c>
      <c r="AG57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79" spans="1:33">
      <c r="A579" s="1" t="s">
        <v>0</v>
      </c>
      <c r="B579" s="1" t="s">
        <v>27</v>
      </c>
      <c r="C579" s="1" t="s">
        <v>169</v>
      </c>
      <c r="D579" s="1" t="s">
        <v>3570</v>
      </c>
      <c r="E579" s="1" t="s">
        <v>3571</v>
      </c>
      <c r="F579" s="1" t="s">
        <v>3571</v>
      </c>
      <c r="G579" s="1" t="s">
        <v>3572</v>
      </c>
      <c r="H579" s="1" t="s">
        <v>32</v>
      </c>
      <c r="K579" s="1" t="s">
        <v>33</v>
      </c>
      <c r="L579" s="1" t="s">
        <v>49</v>
      </c>
      <c r="M579" s="1" t="s">
        <v>280</v>
      </c>
      <c r="N579" s="1" t="s">
        <v>445</v>
      </c>
      <c r="P579" s="3">
        <v>41.566311329000001</v>
      </c>
      <c r="Q579" s="3">
        <v>19.909305761999999</v>
      </c>
      <c r="R579" s="1" t="s">
        <v>37</v>
      </c>
      <c r="S579" s="1" t="s">
        <v>38</v>
      </c>
      <c r="U579" s="1" t="s">
        <v>173</v>
      </c>
      <c r="V579" s="1" t="s">
        <v>40</v>
      </c>
      <c r="W579" s="1" t="s">
        <v>33</v>
      </c>
      <c r="X579" s="1" t="s">
        <v>3573</v>
      </c>
      <c r="Y579" s="1" t="s">
        <v>3573</v>
      </c>
      <c r="Z579" s="2">
        <v>1</v>
      </c>
      <c r="AA579" s="1" t="s">
        <v>3574</v>
      </c>
      <c r="AB579" s="1" t="s">
        <v>454</v>
      </c>
      <c r="AC579" s="1" t="str">
        <f>TEXT(Table1[[#This Row],[تاريخ الرصد]],"yyyy-mm")</f>
        <v>2026-04</v>
      </c>
      <c r="AD579" s="1"/>
      <c r="AE579" s="1" t="str">
        <f>IF(Table1[[#This Row],[تاريخ الاغلاق]]="","",TEXT(Table1[[#This Row],[تاريخ الاغلاق]],"yyyy-mm"))</f>
        <v/>
      </c>
      <c r="AF579" s="1" t="str">
        <f>TEXT(Table1[[#This Row],[تاريخ الرصد]],"yyyy")</f>
        <v>2026</v>
      </c>
      <c r="AG5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0" spans="1:33">
      <c r="A580" s="1" t="s">
        <v>3575</v>
      </c>
      <c r="B580" s="1" t="s">
        <v>27</v>
      </c>
      <c r="C580" s="1" t="s">
        <v>461</v>
      </c>
      <c r="D580" s="1" t="s">
        <v>3576</v>
      </c>
      <c r="E580" s="1" t="s">
        <v>3577</v>
      </c>
      <c r="F580" s="1" t="s">
        <v>3577</v>
      </c>
      <c r="G580" s="1" t="s">
        <v>94</v>
      </c>
      <c r="H580" s="1" t="s">
        <v>3578</v>
      </c>
      <c r="I580" s="1" t="s">
        <v>420</v>
      </c>
      <c r="J580" s="1" t="s">
        <v>605</v>
      </c>
      <c r="K580" s="1" t="s">
        <v>33</v>
      </c>
      <c r="M580" s="1" t="s">
        <v>35</v>
      </c>
      <c r="N580" s="1" t="s">
        <v>36</v>
      </c>
      <c r="O580" s="1" t="s">
        <v>498</v>
      </c>
      <c r="P580" s="3">
        <v>41.528384701999997</v>
      </c>
      <c r="Q580" s="3">
        <v>19.600055573999999</v>
      </c>
      <c r="R580" s="1" t="s">
        <v>37</v>
      </c>
      <c r="S580" s="1" t="s">
        <v>38</v>
      </c>
      <c r="U580" s="1" t="s">
        <v>466</v>
      </c>
      <c r="V580" s="1" t="s">
        <v>40</v>
      </c>
      <c r="W580" s="1" t="s">
        <v>33</v>
      </c>
      <c r="X580" s="1" t="s">
        <v>3579</v>
      </c>
      <c r="Y580" s="1" t="s">
        <v>3580</v>
      </c>
      <c r="Z580" s="2">
        <v>1</v>
      </c>
      <c r="AA580" s="1" t="s">
        <v>3581</v>
      </c>
      <c r="AB580" s="1" t="s">
        <v>44</v>
      </c>
      <c r="AC580" s="1" t="str">
        <f>TEXT(Table1[[#This Row],[تاريخ الرصد]],"yyyy-mm")</f>
        <v>2026-01</v>
      </c>
      <c r="AD580" s="1"/>
      <c r="AE580" s="1" t="str">
        <f>IF(Table1[[#This Row],[تاريخ الاغلاق]]="","",TEXT(Table1[[#This Row],[تاريخ الاغلاق]],"yyyy-mm"))</f>
        <v>2026-01</v>
      </c>
      <c r="AF580" s="1" t="str">
        <f>TEXT(Table1[[#This Row],[تاريخ الرصد]],"yyyy")</f>
        <v>2026</v>
      </c>
      <c r="AG5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581" spans="1:33">
      <c r="A581" s="1" t="s">
        <v>3582</v>
      </c>
      <c r="B581" s="1" t="s">
        <v>27</v>
      </c>
      <c r="C581" s="1" t="s">
        <v>184</v>
      </c>
      <c r="D581" s="1" t="s">
        <v>3583</v>
      </c>
      <c r="E581" s="1" t="s">
        <v>3584</v>
      </c>
      <c r="F581" s="1" t="s">
        <v>3584</v>
      </c>
      <c r="G581" s="1" t="s">
        <v>94</v>
      </c>
      <c r="H581" s="1" t="s">
        <v>3585</v>
      </c>
      <c r="I581" s="1" t="s">
        <v>188</v>
      </c>
      <c r="J581" s="1" t="s">
        <v>189</v>
      </c>
      <c r="K581" s="1" t="s">
        <v>33</v>
      </c>
      <c r="M581" s="1" t="s">
        <v>261</v>
      </c>
      <c r="N581" s="1" t="s">
        <v>619</v>
      </c>
      <c r="O581" s="1" t="s">
        <v>251</v>
      </c>
      <c r="P581" s="3">
        <v>41.228504266000002</v>
      </c>
      <c r="Q581" s="3">
        <v>19.955942022999999</v>
      </c>
      <c r="R581" s="1" t="s">
        <v>37</v>
      </c>
      <c r="S581" s="1" t="s">
        <v>38</v>
      </c>
      <c r="U581" s="1" t="s">
        <v>237</v>
      </c>
      <c r="V581" s="1" t="s">
        <v>40</v>
      </c>
      <c r="W581" s="1" t="s">
        <v>33</v>
      </c>
      <c r="X581" s="1" t="s">
        <v>3586</v>
      </c>
      <c r="Y581" s="1" t="s">
        <v>3587</v>
      </c>
      <c r="Z581" s="2">
        <v>1</v>
      </c>
      <c r="AA581" s="1" t="s">
        <v>3588</v>
      </c>
      <c r="AB581" s="1" t="s">
        <v>267</v>
      </c>
      <c r="AC581" s="1" t="str">
        <f>TEXT(Table1[[#This Row],[تاريخ الرصد]],"yyyy-mm")</f>
        <v>2026-04</v>
      </c>
      <c r="AD581" s="1"/>
      <c r="AE581" s="1" t="str">
        <f>IF(Table1[[#This Row],[تاريخ الاغلاق]]="","",TEXT(Table1[[#This Row],[تاريخ الاغلاق]],"yyyy-mm"))</f>
        <v>2026-04</v>
      </c>
      <c r="AF581" s="1" t="str">
        <f>TEXT(Table1[[#This Row],[تاريخ الرصد]],"yyyy")</f>
        <v>2026</v>
      </c>
      <c r="AG58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582" spans="1:33">
      <c r="A582" s="1" t="s">
        <v>0</v>
      </c>
      <c r="B582" s="1" t="s">
        <v>27</v>
      </c>
      <c r="C582" s="1" t="s">
        <v>45</v>
      </c>
      <c r="D582" s="1" t="s">
        <v>3589</v>
      </c>
      <c r="E582" s="1" t="s">
        <v>3590</v>
      </c>
      <c r="F582" s="1" t="s">
        <v>3590</v>
      </c>
      <c r="G582" s="1" t="s">
        <v>3591</v>
      </c>
      <c r="H582" s="1" t="s">
        <v>32</v>
      </c>
      <c r="K582" s="1" t="s">
        <v>33</v>
      </c>
      <c r="L582" s="1" t="s">
        <v>49</v>
      </c>
      <c r="M582" s="1" t="s">
        <v>262</v>
      </c>
      <c r="N582" s="1" t="s">
        <v>295</v>
      </c>
      <c r="P582" s="3">
        <v>41.432988633999997</v>
      </c>
      <c r="Q582" s="3">
        <v>19.757185481</v>
      </c>
      <c r="R582" s="1" t="s">
        <v>37</v>
      </c>
      <c r="S582" s="1" t="s">
        <v>38</v>
      </c>
      <c r="U582" s="1" t="s">
        <v>53</v>
      </c>
      <c r="V582" s="1" t="s">
        <v>40</v>
      </c>
      <c r="W582" s="1" t="s">
        <v>33</v>
      </c>
      <c r="X582" s="1" t="s">
        <v>3592</v>
      </c>
      <c r="Y582" s="1" t="s">
        <v>3593</v>
      </c>
      <c r="Z582" s="2">
        <v>1</v>
      </c>
      <c r="AA582" s="1" t="s">
        <v>3594</v>
      </c>
      <c r="AB582" s="1" t="s">
        <v>536</v>
      </c>
      <c r="AC582" s="1" t="str">
        <f>TEXT(Table1[[#This Row],[تاريخ الرصد]],"yyyy-mm")</f>
        <v>2026-04</v>
      </c>
      <c r="AD582" s="1"/>
      <c r="AE582" s="1" t="str">
        <f>IF(Table1[[#This Row],[تاريخ الاغلاق]]="","",TEXT(Table1[[#This Row],[تاريخ الاغلاق]],"yyyy-mm"))</f>
        <v/>
      </c>
      <c r="AF582" s="1" t="str">
        <f>TEXT(Table1[[#This Row],[تاريخ الرصد]],"yyyy")</f>
        <v>2026</v>
      </c>
      <c r="AG5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3" spans="1:33">
      <c r="A583" s="1" t="s">
        <v>0</v>
      </c>
      <c r="B583" s="1" t="s">
        <v>27</v>
      </c>
      <c r="C583" s="1" t="s">
        <v>28</v>
      </c>
      <c r="D583" s="1" t="s">
        <v>3595</v>
      </c>
      <c r="E583" s="1" t="s">
        <v>3596</v>
      </c>
      <c r="F583" s="1" t="s">
        <v>3596</v>
      </c>
      <c r="G583" s="1" t="s">
        <v>3597</v>
      </c>
      <c r="H583" s="1" t="s">
        <v>32</v>
      </c>
      <c r="K583" s="1" t="s">
        <v>33</v>
      </c>
      <c r="L583" s="1" t="s">
        <v>34</v>
      </c>
      <c r="M583" s="1" t="s">
        <v>116</v>
      </c>
      <c r="N583" s="1" t="s">
        <v>105</v>
      </c>
      <c r="P583" s="3">
        <v>41.647733795999997</v>
      </c>
      <c r="Q583" s="3">
        <v>20.28477436</v>
      </c>
      <c r="R583" s="1" t="s">
        <v>626</v>
      </c>
      <c r="S583" s="1" t="s">
        <v>52</v>
      </c>
      <c r="U583" s="1" t="s">
        <v>138</v>
      </c>
      <c r="V583" s="1" t="s">
        <v>40</v>
      </c>
      <c r="W583" s="1" t="s">
        <v>33</v>
      </c>
      <c r="X583" s="1" t="s">
        <v>3598</v>
      </c>
      <c r="Y583" s="1" t="s">
        <v>3599</v>
      </c>
      <c r="Z583" s="2">
        <v>1</v>
      </c>
      <c r="AA583" s="1" t="s">
        <v>3600</v>
      </c>
      <c r="AB583" s="1" t="s">
        <v>3601</v>
      </c>
      <c r="AC583" s="1" t="str">
        <f>TEXT(Table1[[#This Row],[تاريخ الرصد]],"yyyy-mm")</f>
        <v>2026-01</v>
      </c>
      <c r="AD583" s="1"/>
      <c r="AE583" s="1" t="str">
        <f>IF(Table1[[#This Row],[تاريخ الاغلاق]]="","",TEXT(Table1[[#This Row],[تاريخ الاغلاق]],"yyyy-mm"))</f>
        <v/>
      </c>
      <c r="AF583" s="1" t="str">
        <f>TEXT(Table1[[#This Row],[تاريخ الرصد]],"yyyy")</f>
        <v>2026</v>
      </c>
      <c r="AG5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4" spans="1:33">
      <c r="A584" s="1" t="s">
        <v>3602</v>
      </c>
      <c r="B584" s="1" t="s">
        <v>27</v>
      </c>
      <c r="C584" s="1" t="s">
        <v>184</v>
      </c>
      <c r="D584" s="1" t="s">
        <v>3603</v>
      </c>
      <c r="E584" s="1" t="s">
        <v>3604</v>
      </c>
      <c r="F584" s="1" t="s">
        <v>3604</v>
      </c>
      <c r="G584" s="1" t="s">
        <v>94</v>
      </c>
      <c r="H584" s="1" t="s">
        <v>3605</v>
      </c>
      <c r="I584" s="1" t="s">
        <v>188</v>
      </c>
      <c r="J584" s="1" t="s">
        <v>189</v>
      </c>
      <c r="K584" s="1" t="s">
        <v>33</v>
      </c>
      <c r="M584" s="1" t="s">
        <v>84</v>
      </c>
      <c r="N584" s="1" t="s">
        <v>116</v>
      </c>
      <c r="O584" s="1" t="s">
        <v>116</v>
      </c>
      <c r="P584" s="3">
        <v>41.248531817999996</v>
      </c>
      <c r="Q584" s="3">
        <v>19.942812635999999</v>
      </c>
      <c r="R584" s="1" t="s">
        <v>37</v>
      </c>
      <c r="S584" s="1" t="s">
        <v>38</v>
      </c>
      <c r="U584" s="1" t="s">
        <v>237</v>
      </c>
      <c r="V584" s="1" t="s">
        <v>40</v>
      </c>
      <c r="W584" s="1" t="s">
        <v>33</v>
      </c>
      <c r="X584" s="1" t="s">
        <v>3606</v>
      </c>
      <c r="Y584" s="1" t="s">
        <v>3607</v>
      </c>
      <c r="Z584" s="2">
        <v>1</v>
      </c>
      <c r="AA584" s="1" t="s">
        <v>3608</v>
      </c>
      <c r="AB584" s="1" t="s">
        <v>3609</v>
      </c>
      <c r="AC584" s="1" t="str">
        <f>TEXT(Table1[[#This Row],[تاريخ الرصد]],"yyyy-mm")</f>
        <v>2026-01</v>
      </c>
      <c r="AD584" s="1"/>
      <c r="AE584" s="1" t="str">
        <f>IF(Table1[[#This Row],[تاريخ الاغلاق]]="","",TEXT(Table1[[#This Row],[تاريخ الاغلاق]],"yyyy-mm"))</f>
        <v>2026-01</v>
      </c>
      <c r="AF584" s="1" t="str">
        <f>TEXT(Table1[[#This Row],[تاريخ الرصد]],"yyyy")</f>
        <v>2026</v>
      </c>
      <c r="AG5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585" spans="1:33">
      <c r="A585" s="1" t="s">
        <v>0</v>
      </c>
      <c r="B585" s="1" t="s">
        <v>27</v>
      </c>
      <c r="C585" s="1" t="s">
        <v>169</v>
      </c>
      <c r="D585" s="1" t="s">
        <v>3610</v>
      </c>
      <c r="E585" s="1" t="s">
        <v>3611</v>
      </c>
      <c r="F585" s="1" t="s">
        <v>3611</v>
      </c>
      <c r="G585" s="1" t="s">
        <v>3612</v>
      </c>
      <c r="H585" s="1" t="s">
        <v>32</v>
      </c>
      <c r="K585" s="1" t="s">
        <v>33</v>
      </c>
      <c r="L585" s="1" t="s">
        <v>49</v>
      </c>
      <c r="M585" s="1" t="s">
        <v>262</v>
      </c>
      <c r="N585" s="1" t="s">
        <v>445</v>
      </c>
      <c r="P585" s="3">
        <v>41.565085736</v>
      </c>
      <c r="Q585" s="3">
        <v>19.910973835</v>
      </c>
      <c r="R585" s="1" t="s">
        <v>37</v>
      </c>
      <c r="S585" s="1" t="s">
        <v>38</v>
      </c>
      <c r="U585" s="1" t="s">
        <v>173</v>
      </c>
      <c r="V585" s="1" t="s">
        <v>40</v>
      </c>
      <c r="W585" s="1" t="s">
        <v>33</v>
      </c>
      <c r="X585" s="1" t="s">
        <v>3613</v>
      </c>
      <c r="Y585" s="1" t="s">
        <v>3614</v>
      </c>
      <c r="Z585" s="2">
        <v>1</v>
      </c>
      <c r="AA585" s="1" t="s">
        <v>3615</v>
      </c>
      <c r="AB585" s="1" t="s">
        <v>536</v>
      </c>
      <c r="AC585" s="1" t="str">
        <f>TEXT(Table1[[#This Row],[تاريخ الرصد]],"yyyy-mm")</f>
        <v>2026-04</v>
      </c>
      <c r="AD585" s="1"/>
      <c r="AE585" s="1" t="str">
        <f>IF(Table1[[#This Row],[تاريخ الاغلاق]]="","",TEXT(Table1[[#This Row],[تاريخ الاغلاق]],"yyyy-mm"))</f>
        <v/>
      </c>
      <c r="AF585" s="1" t="str">
        <f>TEXT(Table1[[#This Row],[تاريخ الرصد]],"yyyy")</f>
        <v>2026</v>
      </c>
      <c r="AG5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6" spans="1:33">
      <c r="A586" s="1" t="s">
        <v>0</v>
      </c>
      <c r="B586" s="1" t="s">
        <v>27</v>
      </c>
      <c r="C586" s="1" t="s">
        <v>169</v>
      </c>
      <c r="D586" s="1" t="s">
        <v>3616</v>
      </c>
      <c r="E586" s="1" t="s">
        <v>3617</v>
      </c>
      <c r="F586" s="1" t="s">
        <v>3617</v>
      </c>
      <c r="G586" s="1" t="s">
        <v>94</v>
      </c>
      <c r="H586" s="1" t="s">
        <v>32</v>
      </c>
      <c r="K586" s="1" t="s">
        <v>125</v>
      </c>
      <c r="L586" s="1" t="s">
        <v>125</v>
      </c>
      <c r="M586" s="1" t="s">
        <v>96</v>
      </c>
      <c r="N586" s="1" t="s">
        <v>127</v>
      </c>
      <c r="P586" s="3">
        <v>41.556086163000003</v>
      </c>
      <c r="Q586" s="3">
        <v>19.858250932000001</v>
      </c>
      <c r="R586" s="1" t="s">
        <v>147</v>
      </c>
      <c r="S586" s="1" t="s">
        <v>52</v>
      </c>
      <c r="U586" s="1" t="s">
        <v>173</v>
      </c>
      <c r="V586" s="1" t="s">
        <v>40</v>
      </c>
      <c r="W586" s="1" t="s">
        <v>66</v>
      </c>
      <c r="X586" s="1" t="s">
        <v>3618</v>
      </c>
      <c r="Y586" s="1" t="s">
        <v>3618</v>
      </c>
      <c r="Z586" s="2">
        <v>1</v>
      </c>
      <c r="AA586" s="1" t="s">
        <v>3619</v>
      </c>
      <c r="AB586" s="1" t="s">
        <v>131</v>
      </c>
      <c r="AC586" s="1" t="str">
        <f>TEXT(Table1[[#This Row],[تاريخ الرصد]],"yyyy-mm")</f>
        <v>2026-05</v>
      </c>
      <c r="AD586" s="1"/>
      <c r="AE586" s="1" t="str">
        <f>IF(Table1[[#This Row],[تاريخ الاغلاق]]="","",TEXT(Table1[[#This Row],[تاريخ الاغلاق]],"yyyy-mm"))</f>
        <v/>
      </c>
      <c r="AF586" s="1" t="str">
        <f>TEXT(Table1[[#This Row],[تاريخ الرصد]],"yyyy")</f>
        <v>2026</v>
      </c>
      <c r="AG5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7" spans="1:33">
      <c r="A587" s="1" t="s">
        <v>0</v>
      </c>
      <c r="B587" s="1" t="s">
        <v>27</v>
      </c>
      <c r="C587" s="1" t="s">
        <v>28</v>
      </c>
      <c r="D587" s="1" t="s">
        <v>3620</v>
      </c>
      <c r="E587" s="1" t="s">
        <v>3621</v>
      </c>
      <c r="F587" s="1" t="s">
        <v>3621</v>
      </c>
      <c r="G587" s="1" t="s">
        <v>3622</v>
      </c>
      <c r="H587" s="1" t="s">
        <v>32</v>
      </c>
      <c r="K587" s="1" t="s">
        <v>33</v>
      </c>
      <c r="L587" s="1" t="s">
        <v>34</v>
      </c>
      <c r="M587" s="1" t="s">
        <v>116</v>
      </c>
      <c r="N587" s="1" t="s">
        <v>105</v>
      </c>
      <c r="P587" s="3">
        <v>41.653870867000002</v>
      </c>
      <c r="Q587" s="3">
        <v>20.285670035999999</v>
      </c>
      <c r="R587" s="1" t="s">
        <v>227</v>
      </c>
      <c r="S587" s="1" t="s">
        <v>228</v>
      </c>
      <c r="U587" s="1" t="s">
        <v>138</v>
      </c>
      <c r="V587" s="1" t="s">
        <v>40</v>
      </c>
      <c r="W587" s="1" t="s">
        <v>33</v>
      </c>
      <c r="X587" s="1" t="s">
        <v>3623</v>
      </c>
      <c r="Y587" s="1" t="s">
        <v>3623</v>
      </c>
      <c r="Z587" s="2">
        <v>1</v>
      </c>
      <c r="AA587" s="1" t="s">
        <v>3624</v>
      </c>
      <c r="AB587" s="1" t="s">
        <v>1914</v>
      </c>
      <c r="AC587" s="1" t="str">
        <f>TEXT(Table1[[#This Row],[تاريخ الرصد]],"yyyy-mm")</f>
        <v>2026-01</v>
      </c>
      <c r="AD587" s="1"/>
      <c r="AE587" s="1" t="str">
        <f>IF(Table1[[#This Row],[تاريخ الاغلاق]]="","",TEXT(Table1[[#This Row],[تاريخ الاغلاق]],"yyyy-mm"))</f>
        <v/>
      </c>
      <c r="AF587" s="1" t="str">
        <f>TEXT(Table1[[#This Row],[تاريخ الرصد]],"yyyy")</f>
        <v>2026</v>
      </c>
      <c r="AG5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8" spans="1:33">
      <c r="A588" s="1" t="s">
        <v>3625</v>
      </c>
      <c r="B588" s="1" t="s">
        <v>27</v>
      </c>
      <c r="C588" s="1" t="s">
        <v>184</v>
      </c>
      <c r="D588" s="1" t="s">
        <v>3626</v>
      </c>
      <c r="E588" s="1" t="s">
        <v>3627</v>
      </c>
      <c r="F588" s="1" t="s">
        <v>3627</v>
      </c>
      <c r="G588" s="1" t="s">
        <v>94</v>
      </c>
      <c r="H588" s="1" t="s">
        <v>3628</v>
      </c>
      <c r="I588" s="1" t="s">
        <v>188</v>
      </c>
      <c r="J588" s="1" t="s">
        <v>189</v>
      </c>
      <c r="K588" s="1" t="s">
        <v>33</v>
      </c>
      <c r="M588" s="1" t="s">
        <v>190</v>
      </c>
      <c r="N588" s="1" t="s">
        <v>191</v>
      </c>
      <c r="O588" s="1" t="s">
        <v>1306</v>
      </c>
      <c r="P588" s="3">
        <v>41.267748533000002</v>
      </c>
      <c r="Q588" s="3">
        <v>19.930090843999999</v>
      </c>
      <c r="R588" s="1" t="s">
        <v>37</v>
      </c>
      <c r="S588" s="1" t="s">
        <v>38</v>
      </c>
      <c r="U588" s="1" t="s">
        <v>193</v>
      </c>
      <c r="V588" s="1" t="s">
        <v>40</v>
      </c>
      <c r="W588" s="1" t="s">
        <v>33</v>
      </c>
      <c r="X588" s="1" t="s">
        <v>3629</v>
      </c>
      <c r="Y588" s="1" t="s">
        <v>3629</v>
      </c>
      <c r="Z588" s="2">
        <v>1</v>
      </c>
      <c r="AA588" s="1" t="s">
        <v>3630</v>
      </c>
      <c r="AB588" s="1" t="s">
        <v>197</v>
      </c>
      <c r="AC588" s="1" t="str">
        <f>TEXT(Table1[[#This Row],[تاريخ الرصد]],"yyyy-mm")</f>
        <v>2026-05</v>
      </c>
      <c r="AD588" s="1"/>
      <c r="AE588" s="1" t="str">
        <f>IF(Table1[[#This Row],[تاريخ الاغلاق]]="","",TEXT(Table1[[#This Row],[تاريخ الاغلاق]],"yyyy-mm"))</f>
        <v>2026-05</v>
      </c>
      <c r="AF588" s="1" t="str">
        <f>TEXT(Table1[[#This Row],[تاريخ الرصد]],"yyyy")</f>
        <v>2026</v>
      </c>
      <c r="AG58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589" spans="1:33">
      <c r="A589" s="1" t="s">
        <v>3631</v>
      </c>
      <c r="B589" s="1" t="s">
        <v>27</v>
      </c>
      <c r="C589" s="1" t="s">
        <v>35440</v>
      </c>
      <c r="D589" s="1" t="s">
        <v>3632</v>
      </c>
      <c r="E589" s="1" t="s">
        <v>3633</v>
      </c>
      <c r="F589" s="1" t="s">
        <v>3633</v>
      </c>
      <c r="G589" s="1" t="s">
        <v>94</v>
      </c>
      <c r="H589" s="1" t="s">
        <v>3634</v>
      </c>
      <c r="I589" s="1" t="s">
        <v>420</v>
      </c>
      <c r="J589" s="1" t="s">
        <v>328</v>
      </c>
      <c r="K589" s="1" t="s">
        <v>33</v>
      </c>
      <c r="M589" s="1" t="s">
        <v>172</v>
      </c>
      <c r="N589" s="1" t="s">
        <v>137</v>
      </c>
      <c r="O589" s="1" t="s">
        <v>718</v>
      </c>
      <c r="P589" s="3">
        <v>41.473411419999998</v>
      </c>
      <c r="Q589" s="3">
        <v>20.004826483999999</v>
      </c>
      <c r="R589" s="1" t="s">
        <v>319</v>
      </c>
      <c r="S589" s="1" t="s">
        <v>52</v>
      </c>
      <c r="U589" s="1" t="s">
        <v>377</v>
      </c>
      <c r="V589" s="1" t="s">
        <v>40</v>
      </c>
      <c r="W589" s="1" t="s">
        <v>33</v>
      </c>
      <c r="X589" s="1" t="s">
        <v>3635</v>
      </c>
      <c r="Y589" s="1" t="s">
        <v>3635</v>
      </c>
      <c r="Z589" s="2">
        <v>1</v>
      </c>
      <c r="AA589" s="1" t="s">
        <v>3636</v>
      </c>
      <c r="AB589" s="1" t="s">
        <v>1674</v>
      </c>
      <c r="AC589" s="1" t="str">
        <f>TEXT(Table1[[#This Row],[تاريخ الرصد]],"yyyy-mm")</f>
        <v>2026-03</v>
      </c>
      <c r="AD589" s="1"/>
      <c r="AE589" s="1" t="str">
        <f>IF(Table1[[#This Row],[تاريخ الاغلاق]]="","",TEXT(Table1[[#This Row],[تاريخ الاغلاق]],"yyyy-mm"))</f>
        <v>2026-03</v>
      </c>
      <c r="AF589" s="1" t="str">
        <f>TEXT(Table1[[#This Row],[تاريخ الرصد]],"yyyy")</f>
        <v>2026</v>
      </c>
      <c r="AG5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590" spans="1:33">
      <c r="A590" s="1" t="s">
        <v>0</v>
      </c>
      <c r="B590" s="1" t="s">
        <v>27</v>
      </c>
      <c r="C590" s="1" t="s">
        <v>28</v>
      </c>
      <c r="D590" s="1" t="s">
        <v>3637</v>
      </c>
      <c r="E590" s="1" t="s">
        <v>3638</v>
      </c>
      <c r="F590" s="1" t="s">
        <v>3638</v>
      </c>
      <c r="G590" s="1" t="s">
        <v>3639</v>
      </c>
      <c r="H590" s="1" t="s">
        <v>32</v>
      </c>
      <c r="K590" s="1" t="s">
        <v>33</v>
      </c>
      <c r="L590" s="1" t="s">
        <v>34</v>
      </c>
      <c r="M590" s="1" t="s">
        <v>1395</v>
      </c>
      <c r="N590" s="1" t="s">
        <v>370</v>
      </c>
      <c r="P590" s="3">
        <v>41.667758999999997</v>
      </c>
      <c r="Q590" s="3">
        <v>20.286738973999999</v>
      </c>
      <c r="R590" s="1" t="s">
        <v>51</v>
      </c>
      <c r="S590" s="1" t="s">
        <v>52</v>
      </c>
      <c r="U590" s="1" t="s">
        <v>138</v>
      </c>
      <c r="V590" s="1" t="s">
        <v>40</v>
      </c>
      <c r="W590" s="1" t="s">
        <v>33</v>
      </c>
      <c r="X590" s="1" t="s">
        <v>3640</v>
      </c>
      <c r="Y590" s="1" t="s">
        <v>3640</v>
      </c>
      <c r="Z590" s="2">
        <v>1</v>
      </c>
      <c r="AA590" s="1" t="s">
        <v>3641</v>
      </c>
      <c r="AB590" s="1" t="s">
        <v>160</v>
      </c>
      <c r="AC590" s="1" t="str">
        <f>TEXT(Table1[[#This Row],[تاريخ الرصد]],"yyyy-mm")</f>
        <v>2026-05</v>
      </c>
      <c r="AD590" s="1"/>
      <c r="AE590" s="1" t="str">
        <f>IF(Table1[[#This Row],[تاريخ الاغلاق]]="","",TEXT(Table1[[#This Row],[تاريخ الاغلاق]],"yyyy-mm"))</f>
        <v/>
      </c>
      <c r="AF590" s="1" t="str">
        <f>TEXT(Table1[[#This Row],[تاريخ الرصد]],"yyyy")</f>
        <v>2026</v>
      </c>
      <c r="AG5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1" spans="1:33">
      <c r="A591" s="1" t="s">
        <v>0</v>
      </c>
      <c r="B591" s="1" t="s">
        <v>27</v>
      </c>
      <c r="C591" s="1" t="s">
        <v>142</v>
      </c>
      <c r="D591" s="1" t="s">
        <v>3642</v>
      </c>
      <c r="E591" s="1" t="s">
        <v>3643</v>
      </c>
      <c r="F591" s="1" t="s">
        <v>3643</v>
      </c>
      <c r="G591" s="1" t="s">
        <v>3644</v>
      </c>
      <c r="H591" s="1" t="s">
        <v>32</v>
      </c>
      <c r="K591" s="1" t="s">
        <v>33</v>
      </c>
      <c r="L591" s="1" t="s">
        <v>218</v>
      </c>
      <c r="M591" s="1" t="s">
        <v>261</v>
      </c>
      <c r="N591" s="1" t="s">
        <v>262</v>
      </c>
      <c r="P591" s="3">
        <v>41.074007967999997</v>
      </c>
      <c r="Q591" s="3">
        <v>20.200546739</v>
      </c>
      <c r="R591" s="1" t="s">
        <v>76</v>
      </c>
      <c r="S591" s="1" t="s">
        <v>52</v>
      </c>
      <c r="U591" s="1" t="s">
        <v>148</v>
      </c>
      <c r="V591" s="1" t="s">
        <v>40</v>
      </c>
      <c r="W591" s="1" t="s">
        <v>33</v>
      </c>
      <c r="X591" s="1" t="s">
        <v>3645</v>
      </c>
      <c r="Y591" s="1" t="s">
        <v>3645</v>
      </c>
      <c r="Z591" s="2">
        <v>1</v>
      </c>
      <c r="AA591" s="1" t="s">
        <v>3646</v>
      </c>
      <c r="AB591" s="1" t="s">
        <v>3647</v>
      </c>
      <c r="AC591" s="1" t="str">
        <f>TEXT(Table1[[#This Row],[تاريخ الرصد]],"yyyy-mm")</f>
        <v>2026-04</v>
      </c>
      <c r="AD591" s="1"/>
      <c r="AE591" s="1" t="str">
        <f>IF(Table1[[#This Row],[تاريخ الاغلاق]]="","",TEXT(Table1[[#This Row],[تاريخ الاغلاق]],"yyyy-mm"))</f>
        <v/>
      </c>
      <c r="AF591" s="1" t="str">
        <f>TEXT(Table1[[#This Row],[تاريخ الرصد]],"yyyy")</f>
        <v>2026</v>
      </c>
      <c r="AG5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2" spans="1:33">
      <c r="A592" s="1" t="s">
        <v>3648</v>
      </c>
      <c r="B592" s="1" t="s">
        <v>27</v>
      </c>
      <c r="C592" s="1" t="s">
        <v>57</v>
      </c>
      <c r="D592" s="1" t="s">
        <v>3649</v>
      </c>
      <c r="E592" s="1" t="s">
        <v>3650</v>
      </c>
      <c r="F592" s="1" t="s">
        <v>3650</v>
      </c>
      <c r="G592" s="1" t="s">
        <v>94</v>
      </c>
      <c r="H592" s="1" t="s">
        <v>32</v>
      </c>
      <c r="K592" s="1" t="s">
        <v>95</v>
      </c>
      <c r="L592" s="1" t="s">
        <v>95</v>
      </c>
      <c r="M592" s="1" t="s">
        <v>136</v>
      </c>
      <c r="N592" s="1" t="s">
        <v>137</v>
      </c>
      <c r="O592" s="1" t="s">
        <v>1312</v>
      </c>
      <c r="P592" s="3">
        <v>41.288315959999998</v>
      </c>
      <c r="Q592" s="3">
        <v>20.148335154000002</v>
      </c>
      <c r="R592" s="1" t="s">
        <v>51</v>
      </c>
      <c r="S592" s="1" t="s">
        <v>52</v>
      </c>
      <c r="U592" s="1" t="s">
        <v>385</v>
      </c>
      <c r="V592" s="1" t="s">
        <v>40</v>
      </c>
      <c r="W592" s="1" t="s">
        <v>33</v>
      </c>
      <c r="X592" s="1" t="s">
        <v>3651</v>
      </c>
      <c r="Y592" s="1" t="s">
        <v>3651</v>
      </c>
      <c r="Z592" s="2">
        <v>1</v>
      </c>
      <c r="AA592" s="1" t="s">
        <v>3652</v>
      </c>
      <c r="AB592" s="1" t="s">
        <v>3653</v>
      </c>
      <c r="AC592" s="1" t="str">
        <f>TEXT(Table1[[#This Row],[تاريخ الرصد]],"yyyy-mm")</f>
        <v>2026-03</v>
      </c>
      <c r="AD592" s="1"/>
      <c r="AE592" s="1" t="str">
        <f>IF(Table1[[#This Row],[تاريخ الاغلاق]]="","",TEXT(Table1[[#This Row],[تاريخ الاغلاق]],"yyyy-mm"))</f>
        <v>2026-04</v>
      </c>
      <c r="AF592" s="1" t="str">
        <f>TEXT(Table1[[#This Row],[تاريخ الرصد]],"yyyy")</f>
        <v>2026</v>
      </c>
      <c r="AG59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593" spans="1:33">
      <c r="A593" s="1" t="s">
        <v>91</v>
      </c>
      <c r="B593" s="1" t="s">
        <v>27</v>
      </c>
      <c r="C593" s="1" t="s">
        <v>461</v>
      </c>
      <c r="D593" s="1" t="s">
        <v>3654</v>
      </c>
      <c r="E593" s="1" t="s">
        <v>3655</v>
      </c>
      <c r="F593" s="1" t="s">
        <v>3655</v>
      </c>
      <c r="G593" s="1" t="s">
        <v>94</v>
      </c>
      <c r="H593" s="1" t="s">
        <v>32</v>
      </c>
      <c r="K593" s="1" t="s">
        <v>95</v>
      </c>
      <c r="L593" s="1" t="s">
        <v>95</v>
      </c>
      <c r="M593" s="1" t="s">
        <v>136</v>
      </c>
      <c r="N593" s="1" t="s">
        <v>96</v>
      </c>
      <c r="O593" s="1" t="s">
        <v>96</v>
      </c>
      <c r="P593" s="3">
        <v>41.530872445</v>
      </c>
      <c r="Q593" s="3">
        <v>19.604371644</v>
      </c>
      <c r="R593" s="1" t="s">
        <v>37</v>
      </c>
      <c r="S593" s="1" t="s">
        <v>38</v>
      </c>
      <c r="U593" s="1" t="s">
        <v>466</v>
      </c>
      <c r="V593" s="1" t="s">
        <v>40</v>
      </c>
      <c r="W593" s="1" t="s">
        <v>33</v>
      </c>
      <c r="X593" s="1" t="s">
        <v>3656</v>
      </c>
      <c r="Y593" s="1" t="s">
        <v>3657</v>
      </c>
      <c r="Z593" s="2">
        <v>1</v>
      </c>
      <c r="AA593" s="1" t="s">
        <v>3658</v>
      </c>
      <c r="AB593" s="1" t="s">
        <v>1129</v>
      </c>
      <c r="AC593" s="1" t="str">
        <f>TEXT(Table1[[#This Row],[تاريخ الرصد]],"yyyy-mm")</f>
        <v>2026-03</v>
      </c>
      <c r="AD593" s="1"/>
      <c r="AE593" s="1" t="str">
        <f>IF(Table1[[#This Row],[تاريخ الاغلاق]]="","",TEXT(Table1[[#This Row],[تاريخ الاغلاق]],"yyyy-mm"))</f>
        <v>2026-05</v>
      </c>
      <c r="AF593" s="1" t="str">
        <f>TEXT(Table1[[#This Row],[تاريخ الرصد]],"yyyy")</f>
        <v>2026</v>
      </c>
      <c r="AG59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94" spans="1:33">
      <c r="A594" s="1" t="s">
        <v>0</v>
      </c>
      <c r="B594" s="1" t="s">
        <v>27</v>
      </c>
      <c r="C594" s="1" t="s">
        <v>57</v>
      </c>
      <c r="D594" s="1" t="s">
        <v>3659</v>
      </c>
      <c r="E594" s="1" t="s">
        <v>3660</v>
      </c>
      <c r="F594" s="1" t="s">
        <v>3660</v>
      </c>
      <c r="G594" s="1" t="s">
        <v>3661</v>
      </c>
      <c r="H594" s="1" t="s">
        <v>32</v>
      </c>
      <c r="K594" s="1" t="s">
        <v>33</v>
      </c>
      <c r="L594" s="1" t="s">
        <v>49</v>
      </c>
      <c r="M594" s="1" t="s">
        <v>370</v>
      </c>
      <c r="N594" s="1" t="s">
        <v>126</v>
      </c>
      <c r="P594" s="3">
        <v>41.297196434999996</v>
      </c>
      <c r="Q594" s="3">
        <v>20.141920327000001</v>
      </c>
      <c r="R594" s="1" t="s">
        <v>37</v>
      </c>
      <c r="S594" s="1" t="s">
        <v>38</v>
      </c>
      <c r="U594" s="1" t="s">
        <v>361</v>
      </c>
      <c r="V594" s="1" t="s">
        <v>40</v>
      </c>
      <c r="W594" s="1" t="s">
        <v>33</v>
      </c>
      <c r="X594" s="1" t="s">
        <v>3662</v>
      </c>
      <c r="Y594" s="1" t="s">
        <v>3663</v>
      </c>
      <c r="Z594" s="2">
        <v>1</v>
      </c>
      <c r="AA594" s="1" t="s">
        <v>3664</v>
      </c>
      <c r="AB594" s="1" t="s">
        <v>1387</v>
      </c>
      <c r="AC594" s="1" t="str">
        <f>TEXT(Table1[[#This Row],[تاريخ الرصد]],"yyyy-mm")</f>
        <v>2026-05</v>
      </c>
      <c r="AD594" s="1"/>
      <c r="AE594" s="1" t="str">
        <f>IF(Table1[[#This Row],[تاريخ الاغلاق]]="","",TEXT(Table1[[#This Row],[تاريخ الاغلاق]],"yyyy-mm"))</f>
        <v/>
      </c>
      <c r="AF594" s="1" t="str">
        <f>TEXT(Table1[[#This Row],[تاريخ الرصد]],"yyyy")</f>
        <v>2026</v>
      </c>
      <c r="AG5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5" spans="1:33">
      <c r="A595" s="1" t="s">
        <v>3665</v>
      </c>
      <c r="B595" s="1" t="s">
        <v>27</v>
      </c>
      <c r="C595" s="1" t="s">
        <v>35440</v>
      </c>
      <c r="D595" s="1" t="s">
        <v>3666</v>
      </c>
      <c r="E595" s="1" t="s">
        <v>3667</v>
      </c>
      <c r="F595" s="1" t="s">
        <v>3667</v>
      </c>
      <c r="G595" s="1" t="s">
        <v>94</v>
      </c>
      <c r="H595" s="1" t="s">
        <v>3668</v>
      </c>
      <c r="I595" s="1" t="s">
        <v>420</v>
      </c>
      <c r="J595" s="1" t="s">
        <v>328</v>
      </c>
      <c r="K595" s="1" t="s">
        <v>33</v>
      </c>
      <c r="M595" s="1" t="s">
        <v>295</v>
      </c>
      <c r="N595" s="1" t="s">
        <v>252</v>
      </c>
      <c r="O595" s="1" t="s">
        <v>3175</v>
      </c>
      <c r="P595" s="3">
        <v>41.466032640000002</v>
      </c>
      <c r="Q595" s="3">
        <v>20.014781609</v>
      </c>
      <c r="R595" s="1" t="s">
        <v>37</v>
      </c>
      <c r="S595" s="1" t="s">
        <v>38</v>
      </c>
      <c r="U595" s="1" t="s">
        <v>128</v>
      </c>
      <c r="V595" s="1" t="s">
        <v>40</v>
      </c>
      <c r="W595" s="1" t="s">
        <v>33</v>
      </c>
      <c r="X595" s="1" t="s">
        <v>3669</v>
      </c>
      <c r="Y595" s="1" t="s">
        <v>3670</v>
      </c>
      <c r="Z595" s="2">
        <v>1</v>
      </c>
      <c r="AA595" s="1" t="s">
        <v>3671</v>
      </c>
      <c r="AB595" s="1" t="s">
        <v>2399</v>
      </c>
      <c r="AC595" s="1" t="str">
        <f>TEXT(Table1[[#This Row],[تاريخ الرصد]],"yyyy-mm")</f>
        <v>2026-04</v>
      </c>
      <c r="AD595" s="1"/>
      <c r="AE595" s="1" t="str">
        <f>IF(Table1[[#This Row],[تاريخ الاغلاق]]="","",TEXT(Table1[[#This Row],[تاريخ الاغلاق]],"yyyy-mm"))</f>
        <v>2026-04</v>
      </c>
      <c r="AF595" s="1" t="str">
        <f>TEXT(Table1[[#This Row],[تاريخ الرصد]],"yyyy")</f>
        <v>2026</v>
      </c>
      <c r="AG5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596" spans="1:33">
      <c r="A596" s="1" t="s">
        <v>0</v>
      </c>
      <c r="B596" s="1" t="s">
        <v>27</v>
      </c>
      <c r="C596" s="1" t="s">
        <v>184</v>
      </c>
      <c r="D596" s="1" t="s">
        <v>3672</v>
      </c>
      <c r="E596" s="1" t="s">
        <v>3673</v>
      </c>
      <c r="F596" s="1" t="s">
        <v>3673</v>
      </c>
      <c r="G596" s="1" t="s">
        <v>3674</v>
      </c>
      <c r="H596" s="1" t="s">
        <v>32</v>
      </c>
      <c r="K596" s="1" t="s">
        <v>33</v>
      </c>
      <c r="L596" s="1" t="s">
        <v>135</v>
      </c>
      <c r="M596" s="1" t="s">
        <v>397</v>
      </c>
      <c r="N596" s="1" t="s">
        <v>370</v>
      </c>
      <c r="P596" s="3">
        <v>41.250301335000003</v>
      </c>
      <c r="Q596" s="3">
        <v>19.941464276000001</v>
      </c>
      <c r="R596" s="1" t="s">
        <v>51</v>
      </c>
      <c r="S596" s="1" t="s">
        <v>52</v>
      </c>
      <c r="U596" s="1" t="s">
        <v>237</v>
      </c>
      <c r="V596" s="1" t="s">
        <v>40</v>
      </c>
      <c r="W596" s="1" t="s">
        <v>33</v>
      </c>
      <c r="X596" s="1" t="s">
        <v>3675</v>
      </c>
      <c r="Y596" s="1" t="s">
        <v>3675</v>
      </c>
      <c r="Z596" s="2">
        <v>1</v>
      </c>
      <c r="AA596" s="1" t="s">
        <v>3676</v>
      </c>
      <c r="AB596" s="1" t="s">
        <v>160</v>
      </c>
      <c r="AC596" s="1" t="str">
        <f>TEXT(Table1[[#This Row],[تاريخ الرصد]],"yyyy-mm")</f>
        <v>2026-05</v>
      </c>
      <c r="AD596" s="1"/>
      <c r="AE596" s="1" t="str">
        <f>IF(Table1[[#This Row],[تاريخ الاغلاق]]="","",TEXT(Table1[[#This Row],[تاريخ الاغلاق]],"yyyy-mm"))</f>
        <v/>
      </c>
      <c r="AF596" s="1" t="str">
        <f>TEXT(Table1[[#This Row],[تاريخ الرصد]],"yyyy")</f>
        <v>2026</v>
      </c>
      <c r="AG5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7" spans="1:33">
      <c r="A597" s="1" t="s">
        <v>0</v>
      </c>
      <c r="B597" s="1" t="s">
        <v>27</v>
      </c>
      <c r="C597" s="1" t="s">
        <v>169</v>
      </c>
      <c r="D597" s="1" t="s">
        <v>3677</v>
      </c>
      <c r="E597" s="1" t="s">
        <v>3678</v>
      </c>
      <c r="F597" s="1" t="s">
        <v>3678</v>
      </c>
      <c r="G597" s="1" t="s">
        <v>3679</v>
      </c>
      <c r="H597" s="1" t="s">
        <v>32</v>
      </c>
      <c r="K597" s="1" t="s">
        <v>33</v>
      </c>
      <c r="L597" s="1" t="s">
        <v>49</v>
      </c>
      <c r="M597" s="1" t="s">
        <v>280</v>
      </c>
      <c r="N597" s="1" t="s">
        <v>445</v>
      </c>
      <c r="P597" s="3">
        <v>41.565596272999997</v>
      </c>
      <c r="Q597" s="3">
        <v>19.863233892</v>
      </c>
      <c r="R597" s="1" t="s">
        <v>37</v>
      </c>
      <c r="S597" s="1" t="s">
        <v>38</v>
      </c>
      <c r="U597" s="1" t="s">
        <v>173</v>
      </c>
      <c r="V597" s="1" t="s">
        <v>40</v>
      </c>
      <c r="W597" s="1" t="s">
        <v>33</v>
      </c>
      <c r="X597" s="1" t="s">
        <v>3680</v>
      </c>
      <c r="Y597" s="1" t="s">
        <v>3681</v>
      </c>
      <c r="Z597" s="2">
        <v>1</v>
      </c>
      <c r="AA597" s="1" t="s">
        <v>3682</v>
      </c>
      <c r="AB597" s="1" t="s">
        <v>454</v>
      </c>
      <c r="AC597" s="1" t="str">
        <f>TEXT(Table1[[#This Row],[تاريخ الرصد]],"yyyy-mm")</f>
        <v>2026-04</v>
      </c>
      <c r="AD597" s="1"/>
      <c r="AE597" s="1" t="str">
        <f>IF(Table1[[#This Row],[تاريخ الاغلاق]]="","",TEXT(Table1[[#This Row],[تاريخ الاغلاق]],"yyyy-mm"))</f>
        <v/>
      </c>
      <c r="AF597" s="1" t="str">
        <f>TEXT(Table1[[#This Row],[تاريخ الرصد]],"yyyy")</f>
        <v>2026</v>
      </c>
      <c r="AG5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8" spans="1:33">
      <c r="A598" s="1" t="s">
        <v>0</v>
      </c>
      <c r="B598" s="1" t="s">
        <v>27</v>
      </c>
      <c r="C598" s="1" t="s">
        <v>461</v>
      </c>
      <c r="D598" s="1" t="s">
        <v>3683</v>
      </c>
      <c r="E598" s="1" t="s">
        <v>3684</v>
      </c>
      <c r="F598" s="1" t="s">
        <v>3684</v>
      </c>
      <c r="G598" s="1" t="s">
        <v>3685</v>
      </c>
      <c r="H598" s="1" t="s">
        <v>32</v>
      </c>
      <c r="K598" s="1" t="s">
        <v>33</v>
      </c>
      <c r="L598" s="1" t="s">
        <v>135</v>
      </c>
      <c r="M598" s="1" t="s">
        <v>465</v>
      </c>
      <c r="N598" s="1" t="s">
        <v>262</v>
      </c>
      <c r="P598" s="3">
        <v>41.534047200000003</v>
      </c>
      <c r="Q598" s="3">
        <v>19.608517899999999</v>
      </c>
      <c r="R598" s="1" t="s">
        <v>37</v>
      </c>
      <c r="S598" s="1" t="s">
        <v>38</v>
      </c>
      <c r="U598" s="1" t="s">
        <v>466</v>
      </c>
      <c r="V598" s="1" t="s">
        <v>40</v>
      </c>
      <c r="W598" s="1" t="s">
        <v>33</v>
      </c>
      <c r="X598" s="1" t="s">
        <v>3686</v>
      </c>
      <c r="Y598" s="1" t="s">
        <v>3687</v>
      </c>
      <c r="Z598" s="2">
        <v>1</v>
      </c>
      <c r="AA598" s="1" t="s">
        <v>3688</v>
      </c>
      <c r="AB598" s="1" t="s">
        <v>470</v>
      </c>
      <c r="AC598" s="1" t="str">
        <f>TEXT(Table1[[#This Row],[تاريخ الرصد]],"yyyy-mm")</f>
        <v>2026-04</v>
      </c>
      <c r="AD598" s="1"/>
      <c r="AE598" s="1" t="str">
        <f>IF(Table1[[#This Row],[تاريخ الاغلاق]]="","",TEXT(Table1[[#This Row],[تاريخ الاغلاق]],"yyyy-mm"))</f>
        <v/>
      </c>
      <c r="AF598" s="1" t="str">
        <f>TEXT(Table1[[#This Row],[تاريخ الرصد]],"yyyy")</f>
        <v>2026</v>
      </c>
      <c r="AG5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9" spans="1:33">
      <c r="A599" s="1" t="s">
        <v>0</v>
      </c>
      <c r="B599" s="1" t="s">
        <v>27</v>
      </c>
      <c r="C599" s="1" t="s">
        <v>184</v>
      </c>
      <c r="D599" s="1" t="s">
        <v>3689</v>
      </c>
      <c r="E599" s="1" t="s">
        <v>3690</v>
      </c>
      <c r="F599" s="1" t="s">
        <v>3690</v>
      </c>
      <c r="G599" s="1" t="s">
        <v>3691</v>
      </c>
      <c r="H599" s="1" t="s">
        <v>32</v>
      </c>
      <c r="K599" s="1" t="s">
        <v>33</v>
      </c>
      <c r="L599" s="1" t="s">
        <v>34</v>
      </c>
      <c r="M599" s="1" t="s">
        <v>329</v>
      </c>
      <c r="N599" s="1" t="s">
        <v>1729</v>
      </c>
      <c r="P599" s="3">
        <v>41.244026777999999</v>
      </c>
      <c r="Q599" s="3">
        <v>19.951078887000001</v>
      </c>
      <c r="R599" s="1" t="s">
        <v>85</v>
      </c>
      <c r="S599" s="1" t="s">
        <v>52</v>
      </c>
      <c r="U599" s="1" t="s">
        <v>237</v>
      </c>
      <c r="V599" s="1" t="s">
        <v>40</v>
      </c>
      <c r="W599" s="1" t="s">
        <v>33</v>
      </c>
      <c r="X599" s="1" t="s">
        <v>3692</v>
      </c>
      <c r="Y599" s="1" t="s">
        <v>3692</v>
      </c>
      <c r="Z599" s="2">
        <v>1</v>
      </c>
      <c r="AA599" s="1" t="s">
        <v>3693</v>
      </c>
      <c r="AB599" s="1" t="s">
        <v>131</v>
      </c>
      <c r="AC599" s="1" t="str">
        <f>TEXT(Table1[[#This Row],[تاريخ الرصد]],"yyyy-mm")</f>
        <v>2026-05</v>
      </c>
      <c r="AD599" s="1"/>
      <c r="AE599" s="1" t="str">
        <f>IF(Table1[[#This Row],[تاريخ الاغلاق]]="","",TEXT(Table1[[#This Row],[تاريخ الاغلاق]],"yyyy-mm"))</f>
        <v/>
      </c>
      <c r="AF599" s="1" t="str">
        <f>TEXT(Table1[[#This Row],[تاريخ الرصد]],"yyyy")</f>
        <v>2026</v>
      </c>
      <c r="AG5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0" spans="1:33">
      <c r="A600" s="1" t="s">
        <v>91</v>
      </c>
      <c r="B600" s="1" t="s">
        <v>27</v>
      </c>
      <c r="C600" s="1" t="s">
        <v>35440</v>
      </c>
      <c r="D600" s="1" t="s">
        <v>3694</v>
      </c>
      <c r="E600" s="1" t="s">
        <v>3695</v>
      </c>
      <c r="F600" s="1" t="s">
        <v>3695</v>
      </c>
      <c r="G600" s="1" t="s">
        <v>94</v>
      </c>
      <c r="H600" s="1" t="s">
        <v>32</v>
      </c>
      <c r="K600" s="1" t="s">
        <v>95</v>
      </c>
      <c r="L600" s="1" t="s">
        <v>95</v>
      </c>
      <c r="M600" s="1" t="s">
        <v>172</v>
      </c>
      <c r="N600" s="1" t="s">
        <v>96</v>
      </c>
      <c r="O600" s="1" t="s">
        <v>96</v>
      </c>
      <c r="P600" s="3">
        <v>41.454901169000003</v>
      </c>
      <c r="Q600" s="3">
        <v>20.002510299000001</v>
      </c>
      <c r="R600" s="1" t="s">
        <v>37</v>
      </c>
      <c r="S600" s="1" t="s">
        <v>38</v>
      </c>
      <c r="U600" s="1" t="s">
        <v>97</v>
      </c>
      <c r="V600" s="1" t="s">
        <v>40</v>
      </c>
      <c r="W600" s="1" t="s">
        <v>33</v>
      </c>
      <c r="X600" s="1" t="s">
        <v>3696</v>
      </c>
      <c r="Y600" s="1" t="s">
        <v>3697</v>
      </c>
      <c r="Z600" s="2">
        <v>1</v>
      </c>
      <c r="AA600" s="1" t="s">
        <v>3698</v>
      </c>
      <c r="AB600" s="1" t="s">
        <v>3699</v>
      </c>
      <c r="AC600" s="1" t="str">
        <f>TEXT(Table1[[#This Row],[تاريخ الرصد]],"yyyy-mm")</f>
        <v>2026-03</v>
      </c>
      <c r="AD600" s="1"/>
      <c r="AE600" s="1" t="str">
        <f>IF(Table1[[#This Row],[تاريخ الاغلاق]]="","",TEXT(Table1[[#This Row],[تاريخ الاغلاق]],"yyyy-mm"))</f>
        <v>2026-05</v>
      </c>
      <c r="AF600" s="1" t="str">
        <f>TEXT(Table1[[#This Row],[تاريخ الرصد]],"yyyy")</f>
        <v>2026</v>
      </c>
      <c r="AG6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601" spans="1:33">
      <c r="A601" s="1" t="s">
        <v>0</v>
      </c>
      <c r="B601" s="1" t="s">
        <v>27</v>
      </c>
      <c r="C601" s="1" t="s">
        <v>169</v>
      </c>
      <c r="D601" s="1" t="s">
        <v>3700</v>
      </c>
      <c r="E601" s="1" t="s">
        <v>3701</v>
      </c>
      <c r="F601" s="1" t="s">
        <v>3701</v>
      </c>
      <c r="G601" s="1" t="s">
        <v>3702</v>
      </c>
      <c r="H601" s="1" t="s">
        <v>32</v>
      </c>
      <c r="K601" s="1" t="s">
        <v>33</v>
      </c>
      <c r="L601" s="1" t="s">
        <v>34</v>
      </c>
      <c r="M601" s="1" t="s">
        <v>652</v>
      </c>
      <c r="N601" s="1" t="s">
        <v>568</v>
      </c>
      <c r="P601" s="3">
        <v>41.577938707999998</v>
      </c>
      <c r="Q601" s="3">
        <v>19.872880542000001</v>
      </c>
      <c r="R601" s="1" t="s">
        <v>51</v>
      </c>
      <c r="S601" s="1" t="s">
        <v>52</v>
      </c>
      <c r="U601" s="1" t="s">
        <v>173</v>
      </c>
      <c r="V601" s="1" t="s">
        <v>40</v>
      </c>
      <c r="W601" s="1" t="s">
        <v>33</v>
      </c>
      <c r="X601" s="1" t="s">
        <v>3703</v>
      </c>
      <c r="Y601" s="1" t="s">
        <v>3703</v>
      </c>
      <c r="Z601" s="2">
        <v>1</v>
      </c>
      <c r="AA601" s="1" t="s">
        <v>3704</v>
      </c>
      <c r="AB601" s="1" t="s">
        <v>655</v>
      </c>
      <c r="AC601" s="1" t="str">
        <f>TEXT(Table1[[#This Row],[تاريخ الرصد]],"yyyy-mm")</f>
        <v>2026-01</v>
      </c>
      <c r="AD601" s="1"/>
      <c r="AE601" s="1" t="str">
        <f>IF(Table1[[#This Row],[تاريخ الاغلاق]]="","",TEXT(Table1[[#This Row],[تاريخ الاغلاق]],"yyyy-mm"))</f>
        <v/>
      </c>
      <c r="AF601" s="1" t="str">
        <f>TEXT(Table1[[#This Row],[تاريخ الرصد]],"yyyy")</f>
        <v>2026</v>
      </c>
      <c r="AG6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2" spans="1:33">
      <c r="A602" s="1" t="s">
        <v>0</v>
      </c>
      <c r="B602" s="1" t="s">
        <v>27</v>
      </c>
      <c r="C602" s="1" t="s">
        <v>45</v>
      </c>
      <c r="D602" s="1" t="s">
        <v>3705</v>
      </c>
      <c r="E602" s="1" t="s">
        <v>3706</v>
      </c>
      <c r="F602" s="1" t="s">
        <v>3706</v>
      </c>
      <c r="G602" s="1" t="s">
        <v>94</v>
      </c>
      <c r="H602" s="1" t="s">
        <v>32</v>
      </c>
      <c r="K602" s="1" t="s">
        <v>125</v>
      </c>
      <c r="L602" s="1" t="s">
        <v>125</v>
      </c>
      <c r="M602" s="1" t="s">
        <v>64</v>
      </c>
      <c r="N602" s="1" t="s">
        <v>64</v>
      </c>
      <c r="P602" s="3">
        <v>41.423859</v>
      </c>
      <c r="Q602" s="3">
        <v>19.798486</v>
      </c>
      <c r="R602" s="1" t="s">
        <v>37</v>
      </c>
      <c r="S602" s="1" t="s">
        <v>38</v>
      </c>
      <c r="U602" s="1" t="s">
        <v>53</v>
      </c>
      <c r="V602" s="1" t="s">
        <v>40</v>
      </c>
      <c r="W602" s="1" t="s">
        <v>66</v>
      </c>
      <c r="X602" s="1" t="s">
        <v>3707</v>
      </c>
      <c r="Y602" s="1" t="s">
        <v>3708</v>
      </c>
      <c r="Z602" s="2">
        <v>1</v>
      </c>
      <c r="AA602" s="1" t="s">
        <v>3709</v>
      </c>
      <c r="AB602" s="1" t="s">
        <v>1283</v>
      </c>
      <c r="AC602" s="1" t="str">
        <f>TEXT(Table1[[#This Row],[تاريخ الرصد]],"yyyy-mm")</f>
        <v>2026-06</v>
      </c>
      <c r="AD602" s="1"/>
      <c r="AE602" s="1" t="str">
        <f>IF(Table1[[#This Row],[تاريخ الاغلاق]]="","",TEXT(Table1[[#This Row],[تاريخ الاغلاق]],"yyyy-mm"))</f>
        <v/>
      </c>
      <c r="AF602" s="1" t="str">
        <f>TEXT(Table1[[#This Row],[تاريخ الرصد]],"yyyy")</f>
        <v>2026</v>
      </c>
      <c r="AG6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3" spans="1:33">
      <c r="A603" s="1" t="s">
        <v>0</v>
      </c>
      <c r="B603" s="1" t="s">
        <v>27</v>
      </c>
      <c r="C603" s="1" t="s">
        <v>169</v>
      </c>
      <c r="D603" s="1" t="s">
        <v>3710</v>
      </c>
      <c r="E603" s="1" t="s">
        <v>3711</v>
      </c>
      <c r="F603" s="1" t="s">
        <v>3711</v>
      </c>
      <c r="G603" s="1" t="s">
        <v>3712</v>
      </c>
      <c r="H603" s="1" t="s">
        <v>32</v>
      </c>
      <c r="K603" s="1" t="s">
        <v>33</v>
      </c>
      <c r="L603" s="1" t="s">
        <v>49</v>
      </c>
      <c r="M603" s="1" t="s">
        <v>482</v>
      </c>
      <c r="N603" s="1" t="s">
        <v>3389</v>
      </c>
      <c r="P603" s="3">
        <v>41.558121749000001</v>
      </c>
      <c r="Q603" s="3">
        <v>19.856690437000001</v>
      </c>
      <c r="R603" s="1" t="s">
        <v>1008</v>
      </c>
      <c r="S603" s="1" t="s">
        <v>52</v>
      </c>
      <c r="U603" s="1" t="s">
        <v>173</v>
      </c>
      <c r="V603" s="1" t="s">
        <v>40</v>
      </c>
      <c r="W603" s="1" t="s">
        <v>33</v>
      </c>
      <c r="X603" s="1" t="s">
        <v>3713</v>
      </c>
      <c r="Y603" s="1" t="s">
        <v>3713</v>
      </c>
      <c r="Z603" s="2">
        <v>1</v>
      </c>
      <c r="AA603" s="1" t="s">
        <v>3714</v>
      </c>
      <c r="AB603" s="1" t="s">
        <v>3715</v>
      </c>
      <c r="AC603" s="1" t="str">
        <f>TEXT(Table1[[#This Row],[تاريخ الرصد]],"yyyy-mm")</f>
        <v>2026-02</v>
      </c>
      <c r="AD603" s="1"/>
      <c r="AE603" s="1" t="str">
        <f>IF(Table1[[#This Row],[تاريخ الاغلاق]]="","",TEXT(Table1[[#This Row],[تاريخ الاغلاق]],"yyyy-mm"))</f>
        <v/>
      </c>
      <c r="AF603" s="1" t="str">
        <f>TEXT(Table1[[#This Row],[تاريخ الرصد]],"yyyy")</f>
        <v>2026</v>
      </c>
      <c r="AG6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4" spans="1:33">
      <c r="A604" s="1" t="s">
        <v>0</v>
      </c>
      <c r="B604" s="1" t="s">
        <v>27</v>
      </c>
      <c r="C604" s="1" t="s">
        <v>35440</v>
      </c>
      <c r="D604" s="1" t="s">
        <v>3716</v>
      </c>
      <c r="E604" s="1" t="s">
        <v>3717</v>
      </c>
      <c r="F604" s="1" t="s">
        <v>3717</v>
      </c>
      <c r="G604" s="1" t="s">
        <v>3718</v>
      </c>
      <c r="H604" s="1" t="s">
        <v>32</v>
      </c>
      <c r="K604" s="1" t="s">
        <v>33</v>
      </c>
      <c r="L604" s="1" t="s">
        <v>49</v>
      </c>
      <c r="M604" s="1" t="s">
        <v>74</v>
      </c>
      <c r="N604" s="1" t="s">
        <v>245</v>
      </c>
      <c r="P604" s="3">
        <v>41.463877439999997</v>
      </c>
      <c r="Q604" s="3">
        <v>20.017728439999999</v>
      </c>
      <c r="R604" s="1" t="s">
        <v>51</v>
      </c>
      <c r="S604" s="1" t="s">
        <v>52</v>
      </c>
      <c r="U604" s="1" t="s">
        <v>128</v>
      </c>
      <c r="V604" s="1" t="s">
        <v>40</v>
      </c>
      <c r="W604" s="1" t="s">
        <v>33</v>
      </c>
      <c r="X604" s="1" t="s">
        <v>3719</v>
      </c>
      <c r="Y604" s="1" t="s">
        <v>3719</v>
      </c>
      <c r="Z604" s="2">
        <v>1</v>
      </c>
      <c r="AA604" s="1" t="s">
        <v>3720</v>
      </c>
      <c r="AB604" s="1" t="s">
        <v>3721</v>
      </c>
      <c r="AC604" s="1" t="str">
        <f>TEXT(Table1[[#This Row],[تاريخ الرصد]],"yyyy-mm")</f>
        <v>2026-03</v>
      </c>
      <c r="AD604" s="1"/>
      <c r="AE604" s="1" t="str">
        <f>IF(Table1[[#This Row],[تاريخ الاغلاق]]="","",TEXT(Table1[[#This Row],[تاريخ الاغلاق]],"yyyy-mm"))</f>
        <v/>
      </c>
      <c r="AF604" s="1" t="str">
        <f>TEXT(Table1[[#This Row],[تاريخ الرصد]],"yyyy")</f>
        <v>2026</v>
      </c>
      <c r="AG6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5" spans="1:33">
      <c r="A605" s="1" t="s">
        <v>0</v>
      </c>
      <c r="B605" s="1" t="s">
        <v>27</v>
      </c>
      <c r="C605" s="1" t="s">
        <v>57</v>
      </c>
      <c r="D605" s="1" t="s">
        <v>3722</v>
      </c>
      <c r="E605" s="1" t="s">
        <v>3723</v>
      </c>
      <c r="F605" s="1" t="s">
        <v>3723</v>
      </c>
      <c r="G605" s="1" t="s">
        <v>3724</v>
      </c>
      <c r="H605" s="1" t="s">
        <v>32</v>
      </c>
      <c r="K605" s="1" t="s">
        <v>33</v>
      </c>
      <c r="L605" s="1" t="s">
        <v>49</v>
      </c>
      <c r="M605" s="1" t="s">
        <v>1312</v>
      </c>
      <c r="N605" s="1" t="s">
        <v>261</v>
      </c>
      <c r="P605" s="3">
        <v>41.289118154000001</v>
      </c>
      <c r="Q605" s="3">
        <v>20.128167363999999</v>
      </c>
      <c r="R605" s="1" t="s">
        <v>37</v>
      </c>
      <c r="S605" s="1" t="s">
        <v>38</v>
      </c>
      <c r="U605" s="1" t="s">
        <v>65</v>
      </c>
      <c r="V605" s="1" t="s">
        <v>40</v>
      </c>
      <c r="W605" s="1" t="s">
        <v>33</v>
      </c>
      <c r="X605" s="1" t="s">
        <v>3725</v>
      </c>
      <c r="Y605" s="1" t="s">
        <v>3725</v>
      </c>
      <c r="Z605" s="2">
        <v>1</v>
      </c>
      <c r="AA605" s="1" t="s">
        <v>3726</v>
      </c>
      <c r="AB605" s="1" t="s">
        <v>2441</v>
      </c>
      <c r="AC605" s="1" t="str">
        <f>TEXT(Table1[[#This Row],[تاريخ الرصد]],"yyyy-mm")</f>
        <v>2026-04</v>
      </c>
      <c r="AD605" s="1"/>
      <c r="AE605" s="1" t="str">
        <f>IF(Table1[[#This Row],[تاريخ الاغلاق]]="","",TEXT(Table1[[#This Row],[تاريخ الاغلاق]],"yyyy-mm"))</f>
        <v/>
      </c>
      <c r="AF605" s="1" t="str">
        <f>TEXT(Table1[[#This Row],[تاريخ الرصد]],"yyyy")</f>
        <v>2026</v>
      </c>
      <c r="AG6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6" spans="1:33">
      <c r="A606" s="1" t="s">
        <v>0</v>
      </c>
      <c r="B606" s="1" t="s">
        <v>27</v>
      </c>
      <c r="C606" s="1" t="s">
        <v>45</v>
      </c>
      <c r="D606" s="1" t="s">
        <v>3727</v>
      </c>
      <c r="E606" s="1" t="s">
        <v>3728</v>
      </c>
      <c r="F606" s="1" t="s">
        <v>3728</v>
      </c>
      <c r="G606" s="1" t="s">
        <v>3729</v>
      </c>
      <c r="H606" s="1" t="s">
        <v>32</v>
      </c>
      <c r="K606" s="1" t="s">
        <v>33</v>
      </c>
      <c r="L606" s="1" t="s">
        <v>49</v>
      </c>
      <c r="M606" s="1" t="s">
        <v>345</v>
      </c>
      <c r="N606" s="1" t="s">
        <v>491</v>
      </c>
      <c r="P606" s="3">
        <v>41.421444823999998</v>
      </c>
      <c r="Q606" s="3">
        <v>19.800342418</v>
      </c>
      <c r="R606" s="1" t="s">
        <v>626</v>
      </c>
      <c r="S606" s="1" t="s">
        <v>52</v>
      </c>
      <c r="U606" s="1" t="s">
        <v>412</v>
      </c>
      <c r="V606" s="1" t="s">
        <v>40</v>
      </c>
      <c r="W606" s="1" t="s">
        <v>33</v>
      </c>
      <c r="X606" s="1" t="s">
        <v>3730</v>
      </c>
      <c r="Y606" s="1" t="s">
        <v>3730</v>
      </c>
      <c r="Z606" s="2">
        <v>1</v>
      </c>
      <c r="AA606" s="1" t="s">
        <v>3731</v>
      </c>
      <c r="AB606" s="1" t="s">
        <v>3732</v>
      </c>
      <c r="AC606" s="1" t="str">
        <f>TEXT(Table1[[#This Row],[تاريخ الرصد]],"yyyy-mm")</f>
        <v>2026-02</v>
      </c>
      <c r="AD606" s="1"/>
      <c r="AE606" s="1" t="str">
        <f>IF(Table1[[#This Row],[تاريخ الاغلاق]]="","",TEXT(Table1[[#This Row],[تاريخ الاغلاق]],"yyyy-mm"))</f>
        <v/>
      </c>
      <c r="AF606" s="1" t="str">
        <f>TEXT(Table1[[#This Row],[تاريخ الرصد]],"yyyy")</f>
        <v>2026</v>
      </c>
      <c r="AG6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7" spans="1:33">
      <c r="A607" s="1" t="s">
        <v>0</v>
      </c>
      <c r="B607" s="1" t="s">
        <v>27</v>
      </c>
      <c r="C607" s="1" t="s">
        <v>35440</v>
      </c>
      <c r="D607" s="1" t="s">
        <v>3733</v>
      </c>
      <c r="E607" s="1" t="s">
        <v>3734</v>
      </c>
      <c r="F607" s="1" t="s">
        <v>3734</v>
      </c>
      <c r="G607" s="1" t="s">
        <v>3735</v>
      </c>
      <c r="H607" s="1" t="s">
        <v>32</v>
      </c>
      <c r="K607" s="1" t="s">
        <v>33</v>
      </c>
      <c r="L607" s="1" t="s">
        <v>218</v>
      </c>
      <c r="M607" s="1" t="s">
        <v>665</v>
      </c>
      <c r="N607" s="1" t="s">
        <v>329</v>
      </c>
      <c r="P607" s="3">
        <v>41.448651779999999</v>
      </c>
      <c r="Q607" s="3">
        <v>20.040752077</v>
      </c>
      <c r="R607" s="1" t="s">
        <v>76</v>
      </c>
      <c r="S607" s="1" t="s">
        <v>52</v>
      </c>
      <c r="U607" s="1" t="s">
        <v>108</v>
      </c>
      <c r="V607" s="1" t="s">
        <v>40</v>
      </c>
      <c r="W607" s="1" t="s">
        <v>33</v>
      </c>
      <c r="X607" s="1" t="s">
        <v>3736</v>
      </c>
      <c r="Y607" s="1" t="s">
        <v>3736</v>
      </c>
      <c r="Z607" s="2">
        <v>1</v>
      </c>
      <c r="AA607" s="1" t="s">
        <v>3737</v>
      </c>
      <c r="AB607" s="1" t="s">
        <v>160</v>
      </c>
      <c r="AC607" s="1" t="str">
        <f>TEXT(Table1[[#This Row],[تاريخ الرصد]],"yyyy-mm")</f>
        <v>2026-05</v>
      </c>
      <c r="AD607" s="1"/>
      <c r="AE607" s="1" t="str">
        <f>IF(Table1[[#This Row],[تاريخ الاغلاق]]="","",TEXT(Table1[[#This Row],[تاريخ الاغلاق]],"yyyy-mm"))</f>
        <v/>
      </c>
      <c r="AF607" s="1" t="str">
        <f>TEXT(Table1[[#This Row],[تاريخ الرصد]],"yyyy")</f>
        <v>2026</v>
      </c>
      <c r="AG6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8" spans="1:33">
      <c r="A608" s="1" t="s">
        <v>3738</v>
      </c>
      <c r="B608" s="1" t="s">
        <v>27</v>
      </c>
      <c r="C608" s="1" t="s">
        <v>184</v>
      </c>
      <c r="D608" s="1" t="s">
        <v>3739</v>
      </c>
      <c r="E608" s="1" t="s">
        <v>3740</v>
      </c>
      <c r="F608" s="1" t="s">
        <v>3740</v>
      </c>
      <c r="G608" s="1" t="s">
        <v>94</v>
      </c>
      <c r="H608" s="1" t="s">
        <v>3741</v>
      </c>
      <c r="I608" s="1" t="s">
        <v>188</v>
      </c>
      <c r="J608" s="1" t="s">
        <v>189</v>
      </c>
      <c r="K608" s="1" t="s">
        <v>33</v>
      </c>
      <c r="M608" s="1" t="s">
        <v>35</v>
      </c>
      <c r="N608" s="1" t="s">
        <v>36</v>
      </c>
      <c r="O608" s="1" t="s">
        <v>1813</v>
      </c>
      <c r="P608" s="3">
        <v>41.229612947</v>
      </c>
      <c r="Q608" s="3">
        <v>19.954651778999999</v>
      </c>
      <c r="R608" s="1" t="s">
        <v>37</v>
      </c>
      <c r="S608" s="1" t="s">
        <v>38</v>
      </c>
      <c r="U608" s="1" t="s">
        <v>237</v>
      </c>
      <c r="V608" s="1" t="s">
        <v>40</v>
      </c>
      <c r="W608" s="1" t="s">
        <v>33</v>
      </c>
      <c r="X608" s="1" t="s">
        <v>3742</v>
      </c>
      <c r="Y608" s="1" t="s">
        <v>3743</v>
      </c>
      <c r="Z608" s="2">
        <v>1</v>
      </c>
      <c r="AA608" s="1" t="s">
        <v>3744</v>
      </c>
      <c r="AB608" s="1" t="s">
        <v>44</v>
      </c>
      <c r="AC608" s="1" t="str">
        <f>TEXT(Table1[[#This Row],[تاريخ الرصد]],"yyyy-mm")</f>
        <v>2026-01</v>
      </c>
      <c r="AD608" s="1"/>
      <c r="AE608" s="1" t="str">
        <f>IF(Table1[[#This Row],[تاريخ الاغلاق]]="","",TEXT(Table1[[#This Row],[تاريخ الاغلاق]],"yyyy-mm"))</f>
        <v>2026-01</v>
      </c>
      <c r="AF608" s="1" t="str">
        <f>TEXT(Table1[[#This Row],[تاريخ الرصد]],"yyyy")</f>
        <v>2026</v>
      </c>
      <c r="AG60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609" spans="1:33">
      <c r="A609" s="1" t="s">
        <v>3745</v>
      </c>
      <c r="B609" s="1" t="s">
        <v>27</v>
      </c>
      <c r="C609" s="1" t="s">
        <v>883</v>
      </c>
      <c r="D609" s="1" t="s">
        <v>3746</v>
      </c>
      <c r="E609" s="1" t="s">
        <v>3747</v>
      </c>
      <c r="F609" s="1" t="s">
        <v>3747</v>
      </c>
      <c r="G609" s="1" t="s">
        <v>94</v>
      </c>
      <c r="H609" s="1" t="s">
        <v>32</v>
      </c>
      <c r="K609" s="1" t="s">
        <v>95</v>
      </c>
      <c r="L609" s="1" t="s">
        <v>95</v>
      </c>
      <c r="M609" s="1" t="s">
        <v>172</v>
      </c>
      <c r="N609" s="1" t="s">
        <v>245</v>
      </c>
      <c r="O609" s="1" t="s">
        <v>1312</v>
      </c>
      <c r="P609" s="3">
        <v>41.390552806000002</v>
      </c>
      <c r="Q609" s="3">
        <v>20.407688916000001</v>
      </c>
      <c r="R609" s="1" t="s">
        <v>51</v>
      </c>
      <c r="S609" s="1" t="s">
        <v>52</v>
      </c>
      <c r="U609" s="1" t="s">
        <v>887</v>
      </c>
      <c r="V609" s="1" t="s">
        <v>40</v>
      </c>
      <c r="W609" s="1" t="s">
        <v>33</v>
      </c>
      <c r="X609" s="1" t="s">
        <v>3748</v>
      </c>
      <c r="Y609" s="1" t="s">
        <v>3748</v>
      </c>
      <c r="Z609" s="2">
        <v>1</v>
      </c>
      <c r="AA609" s="1" t="s">
        <v>3749</v>
      </c>
      <c r="AB609" s="1" t="s">
        <v>1908</v>
      </c>
      <c r="AC609" s="1" t="str">
        <f>TEXT(Table1[[#This Row],[تاريخ الرصد]],"yyyy-mm")</f>
        <v>2026-03</v>
      </c>
      <c r="AD609" s="1"/>
      <c r="AE609" s="1" t="str">
        <f>IF(Table1[[#This Row],[تاريخ الاغلاق]]="","",TEXT(Table1[[#This Row],[تاريخ الاغلاق]],"yyyy-mm"))</f>
        <v>2026-04</v>
      </c>
      <c r="AF609" s="1" t="str">
        <f>TEXT(Table1[[#This Row],[تاريخ الرصد]],"yyyy")</f>
        <v>2026</v>
      </c>
      <c r="AG6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610" spans="1:33">
      <c r="A610" s="1" t="s">
        <v>0</v>
      </c>
      <c r="B610" s="1" t="s">
        <v>27</v>
      </c>
      <c r="C610" s="1" t="s">
        <v>45</v>
      </c>
      <c r="D610" s="1" t="s">
        <v>3750</v>
      </c>
      <c r="E610" s="1" t="s">
        <v>3751</v>
      </c>
      <c r="F610" s="1" t="s">
        <v>3751</v>
      </c>
      <c r="G610" s="1" t="s">
        <v>3752</v>
      </c>
      <c r="H610" s="1" t="s">
        <v>32</v>
      </c>
      <c r="K610" s="1" t="s">
        <v>33</v>
      </c>
      <c r="L610" s="1" t="s">
        <v>49</v>
      </c>
      <c r="M610" s="1" t="s">
        <v>74</v>
      </c>
      <c r="N610" s="1" t="s">
        <v>75</v>
      </c>
      <c r="P610" s="3">
        <v>41.434113586999999</v>
      </c>
      <c r="Q610" s="3">
        <v>19.786779598999999</v>
      </c>
      <c r="R610" s="1" t="s">
        <v>51</v>
      </c>
      <c r="S610" s="1" t="s">
        <v>52</v>
      </c>
      <c r="U610" s="1" t="s">
        <v>53</v>
      </c>
      <c r="V610" s="1" t="s">
        <v>40</v>
      </c>
      <c r="W610" s="1" t="s">
        <v>33</v>
      </c>
      <c r="X610" s="1" t="s">
        <v>3753</v>
      </c>
      <c r="Y610" s="1" t="s">
        <v>3753</v>
      </c>
      <c r="Z610" s="2">
        <v>1</v>
      </c>
      <c r="AA610" s="1" t="s">
        <v>3754</v>
      </c>
      <c r="AB610" s="1" t="s">
        <v>3755</v>
      </c>
      <c r="AC610" s="1" t="str">
        <f>TEXT(Table1[[#This Row],[تاريخ الرصد]],"yyyy-mm")</f>
        <v>2026-03</v>
      </c>
      <c r="AD610" s="1"/>
      <c r="AE610" s="1" t="str">
        <f>IF(Table1[[#This Row],[تاريخ الاغلاق]]="","",TEXT(Table1[[#This Row],[تاريخ الاغلاق]],"yyyy-mm"))</f>
        <v/>
      </c>
      <c r="AF610" s="1" t="str">
        <f>TEXT(Table1[[#This Row],[تاريخ الرصد]],"yyyy")</f>
        <v>2026</v>
      </c>
      <c r="AG6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1" spans="1:33">
      <c r="A611" s="1" t="s">
        <v>0</v>
      </c>
      <c r="B611" s="1" t="s">
        <v>27</v>
      </c>
      <c r="C611" s="1" t="s">
        <v>35440</v>
      </c>
      <c r="D611" s="1" t="s">
        <v>3756</v>
      </c>
      <c r="E611" s="1" t="s">
        <v>3757</v>
      </c>
      <c r="F611" s="1" t="s">
        <v>3757</v>
      </c>
      <c r="G611" s="1" t="s">
        <v>3758</v>
      </c>
      <c r="H611" s="1" t="s">
        <v>32</v>
      </c>
      <c r="K611" s="1" t="s">
        <v>33</v>
      </c>
      <c r="L611" s="1" t="s">
        <v>218</v>
      </c>
      <c r="M611" s="1" t="s">
        <v>36</v>
      </c>
      <c r="N611" s="1" t="s">
        <v>105</v>
      </c>
      <c r="P611" s="3">
        <v>41.464433315999997</v>
      </c>
      <c r="Q611" s="3">
        <v>20.025794535999999</v>
      </c>
      <c r="R611" s="1" t="s">
        <v>51</v>
      </c>
      <c r="S611" s="1" t="s">
        <v>52</v>
      </c>
      <c r="U611" s="1" t="s">
        <v>128</v>
      </c>
      <c r="V611" s="1" t="s">
        <v>40</v>
      </c>
      <c r="W611" s="1" t="s">
        <v>33</v>
      </c>
      <c r="X611" s="1" t="s">
        <v>3759</v>
      </c>
      <c r="Y611" s="1" t="s">
        <v>3759</v>
      </c>
      <c r="Z611" s="2">
        <v>1</v>
      </c>
      <c r="AA611" s="1" t="s">
        <v>3760</v>
      </c>
      <c r="AB611" s="1" t="s">
        <v>3761</v>
      </c>
      <c r="AC611" s="1" t="str">
        <f>TEXT(Table1[[#This Row],[تاريخ الرصد]],"yyyy-mm")</f>
        <v>2026-01</v>
      </c>
      <c r="AD611" s="1"/>
      <c r="AE611" s="1" t="str">
        <f>IF(Table1[[#This Row],[تاريخ الاغلاق]]="","",TEXT(Table1[[#This Row],[تاريخ الاغلاق]],"yyyy-mm"))</f>
        <v/>
      </c>
      <c r="AF611" s="1" t="str">
        <f>TEXT(Table1[[#This Row],[تاريخ الرصد]],"yyyy")</f>
        <v>2026</v>
      </c>
      <c r="AG6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2" spans="1:33">
      <c r="A612" s="1" t="s">
        <v>0</v>
      </c>
      <c r="B612" s="1" t="s">
        <v>27</v>
      </c>
      <c r="C612" s="1" t="s">
        <v>35440</v>
      </c>
      <c r="D612" s="1" t="s">
        <v>3762</v>
      </c>
      <c r="E612" s="1" t="s">
        <v>3763</v>
      </c>
      <c r="F612" s="1" t="s">
        <v>3763</v>
      </c>
      <c r="G612" s="1" t="s">
        <v>94</v>
      </c>
      <c r="H612" s="1" t="s">
        <v>3764</v>
      </c>
      <c r="I612" s="1" t="s">
        <v>3765</v>
      </c>
      <c r="K612" s="1" t="s">
        <v>61</v>
      </c>
      <c r="M612" s="1" t="s">
        <v>384</v>
      </c>
      <c r="N612" s="1" t="s">
        <v>1776</v>
      </c>
      <c r="P612" s="3">
        <v>41.459916593999999</v>
      </c>
      <c r="Q612" s="3">
        <v>20.003137721000002</v>
      </c>
      <c r="R612" s="1" t="s">
        <v>1008</v>
      </c>
      <c r="S612" s="1" t="s">
        <v>52</v>
      </c>
      <c r="U612" s="1" t="s">
        <v>97</v>
      </c>
      <c r="V612" s="1" t="s">
        <v>40</v>
      </c>
      <c r="W612" s="1" t="s">
        <v>66</v>
      </c>
      <c r="X612" s="1" t="s">
        <v>3766</v>
      </c>
      <c r="Y612" s="1" t="s">
        <v>3766</v>
      </c>
      <c r="Z612" s="2">
        <v>1</v>
      </c>
      <c r="AA612" s="1" t="s">
        <v>3767</v>
      </c>
      <c r="AB612" s="1" t="s">
        <v>131</v>
      </c>
      <c r="AC612" s="1" t="str">
        <f>TEXT(Table1[[#This Row],[تاريخ الرصد]],"yyyy-mm")</f>
        <v>2026-05</v>
      </c>
      <c r="AD612" s="1"/>
      <c r="AE612" s="1" t="str">
        <f>IF(Table1[[#This Row],[تاريخ الاغلاق]]="","",TEXT(Table1[[#This Row],[تاريخ الاغلاق]],"yyyy-mm"))</f>
        <v/>
      </c>
      <c r="AF612" s="1" t="str">
        <f>TEXT(Table1[[#This Row],[تاريخ الرصد]],"yyyy")</f>
        <v>2026</v>
      </c>
      <c r="AG6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3" spans="1:33">
      <c r="A613" s="1" t="s">
        <v>0</v>
      </c>
      <c r="B613" s="1" t="s">
        <v>27</v>
      </c>
      <c r="C613" s="1" t="s">
        <v>35440</v>
      </c>
      <c r="D613" s="1" t="s">
        <v>3768</v>
      </c>
      <c r="E613" s="1" t="s">
        <v>3769</v>
      </c>
      <c r="F613" s="1" t="s">
        <v>3769</v>
      </c>
      <c r="G613" s="1" t="s">
        <v>3770</v>
      </c>
      <c r="H613" s="1" t="s">
        <v>32</v>
      </c>
      <c r="K613" s="1" t="s">
        <v>33</v>
      </c>
      <c r="L613" s="1" t="s">
        <v>218</v>
      </c>
      <c r="M613" s="1" t="s">
        <v>251</v>
      </c>
      <c r="N613" s="1" t="s">
        <v>252</v>
      </c>
      <c r="P613" s="3">
        <v>41.448041390999997</v>
      </c>
      <c r="Q613" s="3">
        <v>20.064104165</v>
      </c>
      <c r="R613" s="1" t="s">
        <v>51</v>
      </c>
      <c r="S613" s="1" t="s">
        <v>52</v>
      </c>
      <c r="U613" s="1" t="s">
        <v>108</v>
      </c>
      <c r="V613" s="1" t="s">
        <v>40</v>
      </c>
      <c r="W613" s="1" t="s">
        <v>33</v>
      </c>
      <c r="X613" s="1" t="s">
        <v>3771</v>
      </c>
      <c r="Y613" s="1" t="s">
        <v>3771</v>
      </c>
      <c r="Z613" s="2">
        <v>1</v>
      </c>
      <c r="AA613" s="1" t="s">
        <v>3772</v>
      </c>
      <c r="AB613" s="1" t="s">
        <v>255</v>
      </c>
      <c r="AC613" s="1" t="str">
        <f>TEXT(Table1[[#This Row],[تاريخ الرصد]],"yyyy-mm")</f>
        <v>2026-04</v>
      </c>
      <c r="AD613" s="1"/>
      <c r="AE613" s="1" t="str">
        <f>IF(Table1[[#This Row],[تاريخ الاغلاق]]="","",TEXT(Table1[[#This Row],[تاريخ الاغلاق]],"yyyy-mm"))</f>
        <v/>
      </c>
      <c r="AF613" s="1" t="str">
        <f>TEXT(Table1[[#This Row],[تاريخ الرصد]],"yyyy")</f>
        <v>2026</v>
      </c>
      <c r="AG6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4" spans="1:33">
      <c r="A614" s="1" t="s">
        <v>0</v>
      </c>
      <c r="B614" s="1" t="s">
        <v>27</v>
      </c>
      <c r="C614" s="1" t="s">
        <v>35440</v>
      </c>
      <c r="D614" s="1" t="s">
        <v>3773</v>
      </c>
      <c r="E614" s="1" t="s">
        <v>3774</v>
      </c>
      <c r="F614" s="1" t="s">
        <v>3774</v>
      </c>
      <c r="G614" s="1" t="s">
        <v>3775</v>
      </c>
      <c r="H614" s="1" t="s">
        <v>32</v>
      </c>
      <c r="K614" s="1" t="s">
        <v>33</v>
      </c>
      <c r="L614" s="1" t="s">
        <v>49</v>
      </c>
      <c r="M614" s="1" t="s">
        <v>634</v>
      </c>
      <c r="N614" s="1" t="s">
        <v>508</v>
      </c>
      <c r="P614" s="3">
        <v>41.511868835000001</v>
      </c>
      <c r="Q614" s="3">
        <v>19.995090286</v>
      </c>
      <c r="R614" s="1" t="s">
        <v>85</v>
      </c>
      <c r="S614" s="1" t="s">
        <v>52</v>
      </c>
      <c r="U614" s="1" t="s">
        <v>108</v>
      </c>
      <c r="V614" s="1" t="s">
        <v>40</v>
      </c>
      <c r="W614" s="1" t="s">
        <v>33</v>
      </c>
      <c r="X614" s="1" t="s">
        <v>3776</v>
      </c>
      <c r="Y614" s="1" t="s">
        <v>3776</v>
      </c>
      <c r="Z614" s="2">
        <v>1</v>
      </c>
      <c r="AA614" s="1" t="s">
        <v>3777</v>
      </c>
      <c r="AB614" s="1" t="s">
        <v>3778</v>
      </c>
      <c r="AC614" s="1" t="str">
        <f>TEXT(Table1[[#This Row],[تاريخ الرصد]],"yyyy-mm")</f>
        <v>2026-03</v>
      </c>
      <c r="AD614" s="1"/>
      <c r="AE614" s="1" t="str">
        <f>IF(Table1[[#This Row],[تاريخ الاغلاق]]="","",TEXT(Table1[[#This Row],[تاريخ الاغلاق]],"yyyy-mm"))</f>
        <v/>
      </c>
      <c r="AF614" s="1" t="str">
        <f>TEXT(Table1[[#This Row],[تاريخ الرصد]],"yyyy")</f>
        <v>2026</v>
      </c>
      <c r="AG6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5" spans="1:33">
      <c r="A615" s="1" t="s">
        <v>0</v>
      </c>
      <c r="B615" s="1" t="s">
        <v>27</v>
      </c>
      <c r="C615" s="1" t="s">
        <v>45</v>
      </c>
      <c r="D615" s="1" t="s">
        <v>3779</v>
      </c>
      <c r="E615" s="1" t="s">
        <v>3780</v>
      </c>
      <c r="F615" s="1" t="s">
        <v>3780</v>
      </c>
      <c r="G615" s="1" t="s">
        <v>3781</v>
      </c>
      <c r="H615" s="1" t="s">
        <v>32</v>
      </c>
      <c r="K615" s="1" t="s">
        <v>33</v>
      </c>
      <c r="L615" s="1" t="s">
        <v>49</v>
      </c>
      <c r="M615" s="1" t="s">
        <v>345</v>
      </c>
      <c r="N615" s="1" t="s">
        <v>491</v>
      </c>
      <c r="P615" s="3">
        <v>41.423551000000003</v>
      </c>
      <c r="Q615" s="3">
        <v>19.798608714</v>
      </c>
      <c r="R615" s="1" t="s">
        <v>37</v>
      </c>
      <c r="S615" s="1" t="s">
        <v>38</v>
      </c>
      <c r="U615" s="1" t="s">
        <v>53</v>
      </c>
      <c r="V615" s="1" t="s">
        <v>40</v>
      </c>
      <c r="W615" s="1" t="s">
        <v>33</v>
      </c>
      <c r="X615" s="1" t="s">
        <v>3782</v>
      </c>
      <c r="Y615" s="1" t="s">
        <v>3783</v>
      </c>
      <c r="Z615" s="2">
        <v>1</v>
      </c>
      <c r="AA615" s="1" t="s">
        <v>3784</v>
      </c>
      <c r="AB615" s="1" t="s">
        <v>349</v>
      </c>
      <c r="AC615" s="1" t="str">
        <f>TEXT(Table1[[#This Row],[تاريخ الرصد]],"yyyy-mm")</f>
        <v>2026-02</v>
      </c>
      <c r="AD615" s="1"/>
      <c r="AE615" s="1" t="str">
        <f>IF(Table1[[#This Row],[تاريخ الاغلاق]]="","",TEXT(Table1[[#This Row],[تاريخ الاغلاق]],"yyyy-mm"))</f>
        <v/>
      </c>
      <c r="AF615" s="1" t="str">
        <f>TEXT(Table1[[#This Row],[تاريخ الرصد]],"yyyy")</f>
        <v>2026</v>
      </c>
      <c r="AG6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6" spans="1:33">
      <c r="A616" s="1" t="s">
        <v>3785</v>
      </c>
      <c r="B616" s="1" t="s">
        <v>27</v>
      </c>
      <c r="C616" s="1" t="s">
        <v>35440</v>
      </c>
      <c r="D616" s="1" t="s">
        <v>3786</v>
      </c>
      <c r="E616" s="1" t="s">
        <v>3787</v>
      </c>
      <c r="F616" s="1" t="s">
        <v>3787</v>
      </c>
      <c r="G616" s="1" t="s">
        <v>94</v>
      </c>
      <c r="H616" s="1" t="s">
        <v>3788</v>
      </c>
      <c r="I616" s="1" t="s">
        <v>327</v>
      </c>
      <c r="J616" s="1" t="s">
        <v>328</v>
      </c>
      <c r="K616" s="1" t="s">
        <v>327</v>
      </c>
      <c r="M616" s="1" t="s">
        <v>665</v>
      </c>
      <c r="N616" s="1" t="s">
        <v>329</v>
      </c>
      <c r="O616" s="1" t="s">
        <v>330</v>
      </c>
      <c r="P616" s="3">
        <v>41.449404958000002</v>
      </c>
      <c r="Q616" s="3">
        <v>20.031999287000001</v>
      </c>
      <c r="R616" s="1" t="s">
        <v>37</v>
      </c>
      <c r="S616" s="1" t="s">
        <v>38</v>
      </c>
      <c r="U616" s="1" t="s">
        <v>108</v>
      </c>
      <c r="V616" s="1" t="s">
        <v>40</v>
      </c>
      <c r="W616" s="1" t="s">
        <v>33</v>
      </c>
      <c r="X616" s="1" t="s">
        <v>3789</v>
      </c>
      <c r="Y616" s="1" t="s">
        <v>3789</v>
      </c>
      <c r="Z616" s="2">
        <v>1</v>
      </c>
      <c r="AA616" s="1" t="s">
        <v>3790</v>
      </c>
      <c r="AB616" s="1" t="s">
        <v>3791</v>
      </c>
      <c r="AC616" s="1" t="str">
        <f>TEXT(Table1[[#This Row],[تاريخ الرصد]],"yyyy-mm")</f>
        <v>2026-05</v>
      </c>
      <c r="AD616" s="1"/>
      <c r="AE616" s="1" t="str">
        <f>IF(Table1[[#This Row],[تاريخ الاغلاق]]="","",TEXT(Table1[[#This Row],[تاريخ الاغلاق]],"yyyy-mm"))</f>
        <v>2026-05</v>
      </c>
      <c r="AF616" s="1" t="str">
        <f>TEXT(Table1[[#This Row],[تاريخ الرصد]],"yyyy")</f>
        <v>2026</v>
      </c>
      <c r="AG6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617" spans="1:33">
      <c r="A617" s="1" t="s">
        <v>0</v>
      </c>
      <c r="B617" s="1" t="s">
        <v>27</v>
      </c>
      <c r="C617" s="1" t="s">
        <v>184</v>
      </c>
      <c r="D617" s="1" t="s">
        <v>3792</v>
      </c>
      <c r="E617" s="1" t="s">
        <v>3793</v>
      </c>
      <c r="F617" s="1" t="s">
        <v>3793</v>
      </c>
      <c r="G617" s="1" t="s">
        <v>3794</v>
      </c>
      <c r="H617" s="1" t="s">
        <v>32</v>
      </c>
      <c r="K617" s="1" t="s">
        <v>33</v>
      </c>
      <c r="L617" s="1" t="s">
        <v>135</v>
      </c>
      <c r="M617" s="1" t="s">
        <v>207</v>
      </c>
      <c r="N617" s="1" t="s">
        <v>236</v>
      </c>
      <c r="P617" s="3">
        <v>41.254353735999999</v>
      </c>
      <c r="Q617" s="3">
        <v>19.939431296999999</v>
      </c>
      <c r="R617" s="1" t="s">
        <v>51</v>
      </c>
      <c r="S617" s="1" t="s">
        <v>52</v>
      </c>
      <c r="U617" s="1" t="s">
        <v>237</v>
      </c>
      <c r="V617" s="1" t="s">
        <v>40</v>
      </c>
      <c r="W617" s="1" t="s">
        <v>33</v>
      </c>
      <c r="X617" s="1" t="s">
        <v>3795</v>
      </c>
      <c r="Y617" s="1" t="s">
        <v>3795</v>
      </c>
      <c r="Z617" s="2">
        <v>1</v>
      </c>
      <c r="AA617" s="1" t="s">
        <v>3796</v>
      </c>
      <c r="AB617" s="1" t="s">
        <v>3797</v>
      </c>
      <c r="AC617" s="1" t="str">
        <f>TEXT(Table1[[#This Row],[تاريخ الرصد]],"yyyy-mm")</f>
        <v>2026-03</v>
      </c>
      <c r="AD617" s="1"/>
      <c r="AE617" s="1" t="str">
        <f>IF(Table1[[#This Row],[تاريخ الاغلاق]]="","",TEXT(Table1[[#This Row],[تاريخ الاغلاق]],"yyyy-mm"))</f>
        <v/>
      </c>
      <c r="AF617" s="1" t="str">
        <f>TEXT(Table1[[#This Row],[تاريخ الرصد]],"yyyy")</f>
        <v>2026</v>
      </c>
      <c r="AG6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8" spans="1:33">
      <c r="A618" s="1" t="s">
        <v>0</v>
      </c>
      <c r="B618" s="1" t="s">
        <v>27</v>
      </c>
      <c r="C618" s="1" t="s">
        <v>142</v>
      </c>
      <c r="D618" s="1" t="s">
        <v>3798</v>
      </c>
      <c r="E618" s="1" t="s">
        <v>3799</v>
      </c>
      <c r="F618" s="1" t="s">
        <v>3799</v>
      </c>
      <c r="G618" s="1" t="s">
        <v>3800</v>
      </c>
      <c r="H618" s="1" t="s">
        <v>32</v>
      </c>
      <c r="K618" s="1" t="s">
        <v>33</v>
      </c>
      <c r="L618" s="1" t="s">
        <v>49</v>
      </c>
      <c r="M618" s="1" t="s">
        <v>146</v>
      </c>
      <c r="N618" s="1" t="s">
        <v>137</v>
      </c>
      <c r="P618" s="3">
        <v>41.081172483000003</v>
      </c>
      <c r="Q618" s="3">
        <v>20.202241069999999</v>
      </c>
      <c r="R618" s="1" t="s">
        <v>51</v>
      </c>
      <c r="S618" s="1" t="s">
        <v>52</v>
      </c>
      <c r="U618" s="1" t="s">
        <v>148</v>
      </c>
      <c r="V618" s="1" t="s">
        <v>40</v>
      </c>
      <c r="W618" s="1" t="s">
        <v>33</v>
      </c>
      <c r="X618" s="1" t="s">
        <v>3801</v>
      </c>
      <c r="Y618" s="1" t="s">
        <v>3802</v>
      </c>
      <c r="Z618" s="2">
        <v>1</v>
      </c>
      <c r="AA618" s="1" t="s">
        <v>3803</v>
      </c>
      <c r="AB618" s="1" t="s">
        <v>3804</v>
      </c>
      <c r="AC618" s="1" t="str">
        <f>TEXT(Table1[[#This Row],[تاريخ الرصد]],"yyyy-mm")</f>
        <v>2026-03</v>
      </c>
      <c r="AD618" s="1"/>
      <c r="AE618" s="1" t="str">
        <f>IF(Table1[[#This Row],[تاريخ الاغلاق]]="","",TEXT(Table1[[#This Row],[تاريخ الاغلاق]],"yyyy-mm"))</f>
        <v/>
      </c>
      <c r="AF618" s="1" t="str">
        <f>TEXT(Table1[[#This Row],[تاريخ الرصد]],"yyyy")</f>
        <v>2026</v>
      </c>
      <c r="AG6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9" spans="1:33">
      <c r="A619" s="1" t="s">
        <v>3805</v>
      </c>
      <c r="B619" s="1" t="s">
        <v>27</v>
      </c>
      <c r="C619" s="1" t="s">
        <v>184</v>
      </c>
      <c r="D619" s="1" t="s">
        <v>3806</v>
      </c>
      <c r="E619" s="1" t="s">
        <v>3807</v>
      </c>
      <c r="F619" s="1" t="s">
        <v>3807</v>
      </c>
      <c r="G619" s="1" t="s">
        <v>94</v>
      </c>
      <c r="H619" s="1" t="s">
        <v>3808</v>
      </c>
      <c r="I619" s="1" t="s">
        <v>420</v>
      </c>
      <c r="J619" s="1" t="s">
        <v>189</v>
      </c>
      <c r="K619" s="1" t="s">
        <v>33</v>
      </c>
      <c r="M619" s="1" t="s">
        <v>105</v>
      </c>
      <c r="N619" s="1" t="s">
        <v>498</v>
      </c>
      <c r="O619" s="1" t="s">
        <v>498</v>
      </c>
      <c r="P619" s="3">
        <v>41.248089985999997</v>
      </c>
      <c r="Q619" s="3">
        <v>19.943216014000001</v>
      </c>
      <c r="R619" s="1" t="s">
        <v>37</v>
      </c>
      <c r="S619" s="1" t="s">
        <v>38</v>
      </c>
      <c r="U619" s="1" t="s">
        <v>237</v>
      </c>
      <c r="V619" s="1" t="s">
        <v>40</v>
      </c>
      <c r="W619" s="1" t="s">
        <v>33</v>
      </c>
      <c r="X619" s="1" t="s">
        <v>3809</v>
      </c>
      <c r="Y619" s="1" t="s">
        <v>3810</v>
      </c>
      <c r="Z619" s="2">
        <v>1</v>
      </c>
      <c r="AA619" s="1" t="s">
        <v>3811</v>
      </c>
      <c r="AB619" s="1" t="s">
        <v>502</v>
      </c>
      <c r="AC619" s="1" t="str">
        <f>TEXT(Table1[[#This Row],[تاريخ الرصد]],"yyyy-mm")</f>
        <v>2026-01</v>
      </c>
      <c r="AD619" s="1"/>
      <c r="AE619" s="1" t="str">
        <f>IF(Table1[[#This Row],[تاريخ الاغلاق]]="","",TEXT(Table1[[#This Row],[تاريخ الاغلاق]],"yyyy-mm"))</f>
        <v>2026-01</v>
      </c>
      <c r="AF619" s="1" t="str">
        <f>TEXT(Table1[[#This Row],[تاريخ الرصد]],"yyyy")</f>
        <v>2026</v>
      </c>
      <c r="AG6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620" spans="1:33">
      <c r="A620" s="1" t="s">
        <v>0</v>
      </c>
      <c r="B620" s="1" t="s">
        <v>27</v>
      </c>
      <c r="C620" s="1" t="s">
        <v>184</v>
      </c>
      <c r="D620" s="1" t="s">
        <v>3812</v>
      </c>
      <c r="E620" s="1" t="s">
        <v>3813</v>
      </c>
      <c r="F620" s="1" t="s">
        <v>3813</v>
      </c>
      <c r="G620" s="1" t="s">
        <v>3814</v>
      </c>
      <c r="H620" s="1" t="s">
        <v>32</v>
      </c>
      <c r="K620" s="1" t="s">
        <v>33</v>
      </c>
      <c r="L620" s="1" t="s">
        <v>49</v>
      </c>
      <c r="M620" s="1" t="s">
        <v>939</v>
      </c>
      <c r="N620" s="1" t="s">
        <v>236</v>
      </c>
      <c r="P620" s="3">
        <v>41.247686000000002</v>
      </c>
      <c r="Q620" s="3">
        <v>19.948353999999998</v>
      </c>
      <c r="R620" s="1" t="s">
        <v>76</v>
      </c>
      <c r="S620" s="1" t="s">
        <v>52</v>
      </c>
      <c r="U620" s="1" t="s">
        <v>237</v>
      </c>
      <c r="V620" s="1" t="s">
        <v>40</v>
      </c>
      <c r="W620" s="1" t="s">
        <v>33</v>
      </c>
      <c r="X620" s="1" t="s">
        <v>3815</v>
      </c>
      <c r="Y620" s="1" t="s">
        <v>3816</v>
      </c>
      <c r="Z620" s="2">
        <v>1</v>
      </c>
      <c r="AA620" s="1" t="s">
        <v>3817</v>
      </c>
      <c r="AB620" s="1" t="s">
        <v>3818</v>
      </c>
      <c r="AC620" s="1" t="str">
        <f>TEXT(Table1[[#This Row],[تاريخ الرصد]],"yyyy-mm")</f>
        <v>2026-03</v>
      </c>
      <c r="AD620" s="1"/>
      <c r="AE620" s="1" t="str">
        <f>IF(Table1[[#This Row],[تاريخ الاغلاق]]="","",TEXT(Table1[[#This Row],[تاريخ الاغلاق]],"yyyy-mm"))</f>
        <v/>
      </c>
      <c r="AF620" s="1" t="str">
        <f>TEXT(Table1[[#This Row],[تاريخ الرصد]],"yyyy")</f>
        <v>2026</v>
      </c>
      <c r="AG6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1" spans="1:33">
      <c r="A621" s="1" t="s">
        <v>91</v>
      </c>
      <c r="B621" s="1" t="s">
        <v>27</v>
      </c>
      <c r="C621" s="1" t="s">
        <v>169</v>
      </c>
      <c r="D621" s="1" t="s">
        <v>3819</v>
      </c>
      <c r="E621" s="1" t="s">
        <v>3820</v>
      </c>
      <c r="F621" s="1" t="s">
        <v>3820</v>
      </c>
      <c r="G621" s="1" t="s">
        <v>94</v>
      </c>
      <c r="H621" s="1" t="s">
        <v>32</v>
      </c>
      <c r="K621" s="1" t="s">
        <v>95</v>
      </c>
      <c r="L621" s="1" t="s">
        <v>95</v>
      </c>
      <c r="M621" s="1" t="s">
        <v>136</v>
      </c>
      <c r="N621" s="1" t="s">
        <v>96</v>
      </c>
      <c r="O621" s="1" t="s">
        <v>96</v>
      </c>
      <c r="P621" s="3">
        <v>41.561464876000002</v>
      </c>
      <c r="Q621" s="3">
        <v>19.916787171999999</v>
      </c>
      <c r="R621" s="1" t="s">
        <v>37</v>
      </c>
      <c r="S621" s="1" t="s">
        <v>38</v>
      </c>
      <c r="U621" s="1" t="s">
        <v>173</v>
      </c>
      <c r="V621" s="1" t="s">
        <v>40</v>
      </c>
      <c r="W621" s="1" t="s">
        <v>33</v>
      </c>
      <c r="X621" s="1" t="s">
        <v>3821</v>
      </c>
      <c r="Y621" s="1" t="s">
        <v>3821</v>
      </c>
      <c r="Z621" s="2">
        <v>1</v>
      </c>
      <c r="AA621" s="1" t="s">
        <v>3822</v>
      </c>
      <c r="AB621" s="1" t="s">
        <v>1392</v>
      </c>
      <c r="AC621" s="1" t="str">
        <f>TEXT(Table1[[#This Row],[تاريخ الرصد]],"yyyy-mm")</f>
        <v>2026-03</v>
      </c>
      <c r="AD621" s="1"/>
      <c r="AE621" s="1" t="str">
        <f>IF(Table1[[#This Row],[تاريخ الاغلاق]]="","",TEXT(Table1[[#This Row],[تاريخ الاغلاق]],"yyyy-mm"))</f>
        <v>2026-05</v>
      </c>
      <c r="AF621" s="1" t="str">
        <f>TEXT(Table1[[#This Row],[تاريخ الرصد]],"yyyy")</f>
        <v>2026</v>
      </c>
      <c r="AG6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22" spans="1:33">
      <c r="A622" s="1" t="s">
        <v>0</v>
      </c>
      <c r="B622" s="1" t="s">
        <v>27</v>
      </c>
      <c r="C622" s="1" t="s">
        <v>45</v>
      </c>
      <c r="D622" s="1" t="s">
        <v>3823</v>
      </c>
      <c r="E622" s="1" t="s">
        <v>3824</v>
      </c>
      <c r="F622" s="1" t="s">
        <v>3824</v>
      </c>
      <c r="G622" s="1" t="s">
        <v>3825</v>
      </c>
      <c r="H622" s="1" t="s">
        <v>32</v>
      </c>
      <c r="K622" s="1" t="s">
        <v>33</v>
      </c>
      <c r="L622" s="1" t="s">
        <v>49</v>
      </c>
      <c r="M622" s="1" t="s">
        <v>507</v>
      </c>
      <c r="N622" s="1" t="s">
        <v>491</v>
      </c>
      <c r="P622" s="3">
        <v>41.434171702</v>
      </c>
      <c r="Q622" s="3">
        <v>19.778533683999999</v>
      </c>
      <c r="R622" s="1" t="s">
        <v>37</v>
      </c>
      <c r="S622" s="1" t="s">
        <v>38</v>
      </c>
      <c r="U622" s="1" t="s">
        <v>53</v>
      </c>
      <c r="V622" s="1" t="s">
        <v>40</v>
      </c>
      <c r="W622" s="1" t="s">
        <v>33</v>
      </c>
      <c r="X622" s="1" t="s">
        <v>3826</v>
      </c>
      <c r="Y622" s="1" t="s">
        <v>3827</v>
      </c>
      <c r="Z622" s="2">
        <v>1</v>
      </c>
      <c r="AA622" s="1" t="s">
        <v>3828</v>
      </c>
      <c r="AB622" s="1" t="s">
        <v>512</v>
      </c>
      <c r="AC622" s="1" t="str">
        <f>TEXT(Table1[[#This Row],[تاريخ الرصد]],"yyyy-mm")</f>
        <v>2026-02</v>
      </c>
      <c r="AD622" s="1"/>
      <c r="AE622" s="1" t="str">
        <f>IF(Table1[[#This Row],[تاريخ الاغلاق]]="","",TEXT(Table1[[#This Row],[تاريخ الاغلاق]],"yyyy-mm"))</f>
        <v/>
      </c>
      <c r="AF622" s="1" t="str">
        <f>TEXT(Table1[[#This Row],[تاريخ الرصد]],"yyyy")</f>
        <v>2026</v>
      </c>
      <c r="AG6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3" spans="1:33">
      <c r="A623" s="1" t="s">
        <v>3829</v>
      </c>
      <c r="B623" s="1" t="s">
        <v>27</v>
      </c>
      <c r="C623" s="1" t="s">
        <v>142</v>
      </c>
      <c r="D623" s="1" t="s">
        <v>3830</v>
      </c>
      <c r="E623" s="1" t="s">
        <v>3831</v>
      </c>
      <c r="F623" s="1" t="s">
        <v>3831</v>
      </c>
      <c r="G623" s="1" t="s">
        <v>94</v>
      </c>
      <c r="H623" s="1" t="s">
        <v>3832</v>
      </c>
      <c r="I623" s="1" t="s">
        <v>188</v>
      </c>
      <c r="J623" s="1" t="s">
        <v>260</v>
      </c>
      <c r="K623" s="1" t="s">
        <v>33</v>
      </c>
      <c r="M623" s="1" t="s">
        <v>1395</v>
      </c>
      <c r="N623" s="1" t="s">
        <v>390</v>
      </c>
      <c r="O623" s="1" t="s">
        <v>370</v>
      </c>
      <c r="P623" s="3">
        <v>41.073765874000003</v>
      </c>
      <c r="Q623" s="3">
        <v>20.200149719999999</v>
      </c>
      <c r="R623" s="1" t="s">
        <v>37</v>
      </c>
      <c r="S623" s="1" t="s">
        <v>38</v>
      </c>
      <c r="U623" s="1" t="s">
        <v>148</v>
      </c>
      <c r="V623" s="1" t="s">
        <v>40</v>
      </c>
      <c r="W623" s="1" t="s">
        <v>33</v>
      </c>
      <c r="X623" s="1" t="s">
        <v>3833</v>
      </c>
      <c r="Y623" s="1" t="s">
        <v>3834</v>
      </c>
      <c r="Z623" s="2">
        <v>1</v>
      </c>
      <c r="AA623" s="1" t="s">
        <v>3835</v>
      </c>
      <c r="AB623" s="1" t="s">
        <v>2752</v>
      </c>
      <c r="AC623" s="1" t="str">
        <f>TEXT(Table1[[#This Row],[تاريخ الرصد]],"yyyy-mm")</f>
        <v>2026-05</v>
      </c>
      <c r="AD623" s="1"/>
      <c r="AE623" s="1" t="str">
        <f>IF(Table1[[#This Row],[تاريخ الاغلاق]]="","",TEXT(Table1[[#This Row],[تاريخ الاغلاق]],"yyyy-mm"))</f>
        <v>2026-05</v>
      </c>
      <c r="AF623" s="1" t="str">
        <f>TEXT(Table1[[#This Row],[تاريخ الرصد]],"yyyy")</f>
        <v>2026</v>
      </c>
      <c r="AG6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624" spans="1:33">
      <c r="A624" s="1" t="s">
        <v>0</v>
      </c>
      <c r="B624" s="1" t="s">
        <v>27</v>
      </c>
      <c r="C624" s="1" t="s">
        <v>45</v>
      </c>
      <c r="D624" s="1" t="s">
        <v>3836</v>
      </c>
      <c r="E624" s="1" t="s">
        <v>3837</v>
      </c>
      <c r="F624" s="1" t="s">
        <v>3837</v>
      </c>
      <c r="G624" s="1" t="s">
        <v>3838</v>
      </c>
      <c r="H624" s="1" t="s">
        <v>32</v>
      </c>
      <c r="K624" s="1" t="s">
        <v>33</v>
      </c>
      <c r="L624" s="1" t="s">
        <v>49</v>
      </c>
      <c r="M624" s="1" t="s">
        <v>74</v>
      </c>
      <c r="N624" s="1" t="s">
        <v>75</v>
      </c>
      <c r="P624" s="3">
        <v>41.436960466000002</v>
      </c>
      <c r="Q624" s="3">
        <v>19.781288138000001</v>
      </c>
      <c r="R624" s="1" t="s">
        <v>51</v>
      </c>
      <c r="S624" s="1" t="s">
        <v>52</v>
      </c>
      <c r="U624" s="1" t="s">
        <v>53</v>
      </c>
      <c r="V624" s="1" t="s">
        <v>40</v>
      </c>
      <c r="W624" s="1" t="s">
        <v>33</v>
      </c>
      <c r="X624" s="1" t="s">
        <v>3839</v>
      </c>
      <c r="Y624" s="1" t="s">
        <v>3839</v>
      </c>
      <c r="Z624" s="2">
        <v>1</v>
      </c>
      <c r="AA624" s="1" t="s">
        <v>3840</v>
      </c>
      <c r="AB624" s="1" t="s">
        <v>1931</v>
      </c>
      <c r="AC624" s="1" t="str">
        <f>TEXT(Table1[[#This Row],[تاريخ الرصد]],"yyyy-mm")</f>
        <v>2026-03</v>
      </c>
      <c r="AD624" s="1"/>
      <c r="AE624" s="1" t="str">
        <f>IF(Table1[[#This Row],[تاريخ الاغلاق]]="","",TEXT(Table1[[#This Row],[تاريخ الاغلاق]],"yyyy-mm"))</f>
        <v/>
      </c>
      <c r="AF624" s="1" t="str">
        <f>TEXT(Table1[[#This Row],[تاريخ الرصد]],"yyyy")</f>
        <v>2026</v>
      </c>
      <c r="AG6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5" spans="1:33">
      <c r="A625" s="1" t="s">
        <v>0</v>
      </c>
      <c r="B625" s="1" t="s">
        <v>27</v>
      </c>
      <c r="C625" s="1" t="s">
        <v>142</v>
      </c>
      <c r="D625" s="1" t="s">
        <v>3841</v>
      </c>
      <c r="E625" s="1" t="s">
        <v>3842</v>
      </c>
      <c r="F625" s="1" t="s">
        <v>3842</v>
      </c>
      <c r="G625" s="1" t="s">
        <v>3843</v>
      </c>
      <c r="H625" s="1" t="s">
        <v>32</v>
      </c>
      <c r="K625" s="1" t="s">
        <v>33</v>
      </c>
      <c r="L625" s="1" t="s">
        <v>34</v>
      </c>
      <c r="M625" s="1" t="s">
        <v>261</v>
      </c>
      <c r="N625" s="1" t="s">
        <v>262</v>
      </c>
      <c r="P625" s="3">
        <v>41.075418044000003</v>
      </c>
      <c r="Q625" s="3">
        <v>20.200796824000001</v>
      </c>
      <c r="R625" s="1" t="s">
        <v>76</v>
      </c>
      <c r="S625" s="1" t="s">
        <v>52</v>
      </c>
      <c r="U625" s="1" t="s">
        <v>148</v>
      </c>
      <c r="V625" s="1" t="s">
        <v>40</v>
      </c>
      <c r="W625" s="1" t="s">
        <v>33</v>
      </c>
      <c r="X625" s="1" t="s">
        <v>3844</v>
      </c>
      <c r="Y625" s="1" t="s">
        <v>3844</v>
      </c>
      <c r="Z625" s="2">
        <v>1</v>
      </c>
      <c r="AA625" s="1" t="s">
        <v>3845</v>
      </c>
      <c r="AB625" s="1" t="s">
        <v>3846</v>
      </c>
      <c r="AC625" s="1" t="str">
        <f>TEXT(Table1[[#This Row],[تاريخ الرصد]],"yyyy-mm")</f>
        <v>2026-04</v>
      </c>
      <c r="AD625" s="1"/>
      <c r="AE625" s="1" t="str">
        <f>IF(Table1[[#This Row],[تاريخ الاغلاق]]="","",TEXT(Table1[[#This Row],[تاريخ الاغلاق]],"yyyy-mm"))</f>
        <v/>
      </c>
      <c r="AF625" s="1" t="str">
        <f>TEXT(Table1[[#This Row],[تاريخ الرصد]],"yyyy")</f>
        <v>2026</v>
      </c>
      <c r="AG6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6" spans="1:33">
      <c r="A626" s="1" t="s">
        <v>0</v>
      </c>
      <c r="B626" s="1" t="s">
        <v>27</v>
      </c>
      <c r="C626" s="1" t="s">
        <v>45</v>
      </c>
      <c r="D626" s="1" t="s">
        <v>3847</v>
      </c>
      <c r="E626" s="1" t="s">
        <v>3848</v>
      </c>
      <c r="F626" s="1" t="s">
        <v>3848</v>
      </c>
      <c r="G626" s="1" t="s">
        <v>3849</v>
      </c>
      <c r="H626" s="1" t="s">
        <v>32</v>
      </c>
      <c r="K626" s="1" t="s">
        <v>33</v>
      </c>
      <c r="L626" s="1" t="s">
        <v>49</v>
      </c>
      <c r="M626" s="1" t="s">
        <v>74</v>
      </c>
      <c r="N626" s="1" t="s">
        <v>75</v>
      </c>
      <c r="P626" s="3">
        <v>41.431403572999997</v>
      </c>
      <c r="Q626" s="3">
        <v>19.779653393</v>
      </c>
      <c r="R626" s="1" t="s">
        <v>76</v>
      </c>
      <c r="S626" s="1" t="s">
        <v>52</v>
      </c>
      <c r="U626" s="1" t="s">
        <v>53</v>
      </c>
      <c r="V626" s="1" t="s">
        <v>40</v>
      </c>
      <c r="W626" s="1" t="s">
        <v>33</v>
      </c>
      <c r="X626" s="1" t="s">
        <v>3850</v>
      </c>
      <c r="Y626" s="1" t="s">
        <v>3851</v>
      </c>
      <c r="Z626" s="2">
        <v>1</v>
      </c>
      <c r="AA626" s="1" t="s">
        <v>3852</v>
      </c>
      <c r="AB626" s="1" t="s">
        <v>182</v>
      </c>
      <c r="AC626" s="1" t="str">
        <f>TEXT(Table1[[#This Row],[تاريخ الرصد]],"yyyy-mm")</f>
        <v>2026-03</v>
      </c>
      <c r="AD626" s="1"/>
      <c r="AE626" s="1" t="str">
        <f>IF(Table1[[#This Row],[تاريخ الاغلاق]]="","",TEXT(Table1[[#This Row],[تاريخ الاغلاق]],"yyyy-mm"))</f>
        <v/>
      </c>
      <c r="AF626" s="1" t="str">
        <f>TEXT(Table1[[#This Row],[تاريخ الرصد]],"yyyy")</f>
        <v>2026</v>
      </c>
      <c r="AG6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7" spans="1:33">
      <c r="A627" s="1" t="s">
        <v>0</v>
      </c>
      <c r="B627" s="1" t="s">
        <v>27</v>
      </c>
      <c r="C627" s="1" t="s">
        <v>169</v>
      </c>
      <c r="D627" s="1" t="s">
        <v>3853</v>
      </c>
      <c r="E627" s="1" t="s">
        <v>3854</v>
      </c>
      <c r="F627" s="1" t="s">
        <v>3854</v>
      </c>
      <c r="G627" s="1" t="s">
        <v>3855</v>
      </c>
      <c r="H627" s="1" t="s">
        <v>32</v>
      </c>
      <c r="K627" s="1" t="s">
        <v>33</v>
      </c>
      <c r="L627" s="1" t="s">
        <v>49</v>
      </c>
      <c r="M627" s="1" t="s">
        <v>445</v>
      </c>
      <c r="N627" s="1" t="s">
        <v>281</v>
      </c>
      <c r="P627" s="3">
        <v>41.566084478000001</v>
      </c>
      <c r="Q627" s="3">
        <v>19.892579040000001</v>
      </c>
      <c r="R627" s="1" t="s">
        <v>37</v>
      </c>
      <c r="S627" s="1" t="s">
        <v>38</v>
      </c>
      <c r="U627" s="1" t="s">
        <v>173</v>
      </c>
      <c r="V627" s="1" t="s">
        <v>40</v>
      </c>
      <c r="W627" s="1" t="s">
        <v>33</v>
      </c>
      <c r="X627" s="1" t="s">
        <v>3856</v>
      </c>
      <c r="Y627" s="1" t="s">
        <v>3856</v>
      </c>
      <c r="Z627" s="2">
        <v>1</v>
      </c>
      <c r="AA627" s="1" t="s">
        <v>3857</v>
      </c>
      <c r="AB627" s="1" t="s">
        <v>3858</v>
      </c>
      <c r="AC627" s="1" t="str">
        <f>TEXT(Table1[[#This Row],[تاريخ الرصد]],"yyyy-mm")</f>
        <v>2026-04</v>
      </c>
      <c r="AD627" s="1"/>
      <c r="AE627" s="1" t="str">
        <f>IF(Table1[[#This Row],[تاريخ الاغلاق]]="","",TEXT(Table1[[#This Row],[تاريخ الاغلاق]],"yyyy-mm"))</f>
        <v/>
      </c>
      <c r="AF627" s="1" t="str">
        <f>TEXT(Table1[[#This Row],[تاريخ الرصد]],"yyyy")</f>
        <v>2026</v>
      </c>
      <c r="AG6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8" spans="1:33">
      <c r="A628" s="1" t="s">
        <v>0</v>
      </c>
      <c r="B628" s="1" t="s">
        <v>27</v>
      </c>
      <c r="C628" s="1" t="s">
        <v>28</v>
      </c>
      <c r="D628" s="1" t="s">
        <v>3859</v>
      </c>
      <c r="E628" s="1" t="s">
        <v>3860</v>
      </c>
      <c r="F628" s="1" t="s">
        <v>3860</v>
      </c>
      <c r="G628" s="1" t="s">
        <v>3861</v>
      </c>
      <c r="H628" s="1" t="s">
        <v>32</v>
      </c>
      <c r="K628" s="1" t="s">
        <v>33</v>
      </c>
      <c r="L628" s="1" t="s">
        <v>34</v>
      </c>
      <c r="M628" s="1" t="s">
        <v>116</v>
      </c>
      <c r="N628" s="1" t="s">
        <v>105</v>
      </c>
      <c r="P628" s="3">
        <v>41.653940335999998</v>
      </c>
      <c r="Q628" s="3">
        <v>20.258102371</v>
      </c>
      <c r="R628" s="1" t="s">
        <v>227</v>
      </c>
      <c r="S628" s="1" t="s">
        <v>228</v>
      </c>
      <c r="U628" s="1" t="s">
        <v>39</v>
      </c>
      <c r="V628" s="1" t="s">
        <v>40</v>
      </c>
      <c r="W628" s="1" t="s">
        <v>33</v>
      </c>
      <c r="X628" s="1" t="s">
        <v>3862</v>
      </c>
      <c r="Y628" s="1" t="s">
        <v>3862</v>
      </c>
      <c r="Z628" s="2">
        <v>1</v>
      </c>
      <c r="AA628" s="1" t="s">
        <v>3863</v>
      </c>
      <c r="AB628" s="1" t="s">
        <v>661</v>
      </c>
      <c r="AC628" s="1" t="str">
        <f>TEXT(Table1[[#This Row],[تاريخ الرصد]],"yyyy-mm")</f>
        <v>2026-01</v>
      </c>
      <c r="AD628" s="1"/>
      <c r="AE628" s="1" t="str">
        <f>IF(Table1[[#This Row],[تاريخ الاغلاق]]="","",TEXT(Table1[[#This Row],[تاريخ الاغلاق]],"yyyy-mm"))</f>
        <v/>
      </c>
      <c r="AF628" s="1" t="str">
        <f>TEXT(Table1[[#This Row],[تاريخ الرصد]],"yyyy")</f>
        <v>2026</v>
      </c>
      <c r="AG6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9" spans="1:33">
      <c r="A629" s="1" t="s">
        <v>0</v>
      </c>
      <c r="B629" s="1" t="s">
        <v>27</v>
      </c>
      <c r="C629" s="1" t="s">
        <v>883</v>
      </c>
      <c r="D629" s="1" t="s">
        <v>3864</v>
      </c>
      <c r="E629" s="1" t="s">
        <v>3865</v>
      </c>
      <c r="F629" s="1" t="s">
        <v>3865</v>
      </c>
      <c r="G629" s="1" t="s">
        <v>3866</v>
      </c>
      <c r="H629" s="1" t="s">
        <v>32</v>
      </c>
      <c r="K629" s="1" t="s">
        <v>33</v>
      </c>
      <c r="L629" s="1" t="s">
        <v>49</v>
      </c>
      <c r="M629" s="1" t="s">
        <v>251</v>
      </c>
      <c r="N629" s="1" t="s">
        <v>263</v>
      </c>
      <c r="P629" s="3">
        <v>41.389909670999998</v>
      </c>
      <c r="Q629" s="3">
        <v>20.407153762</v>
      </c>
      <c r="R629" s="1" t="s">
        <v>51</v>
      </c>
      <c r="S629" s="1" t="s">
        <v>52</v>
      </c>
      <c r="U629" s="1" t="s">
        <v>887</v>
      </c>
      <c r="V629" s="1" t="s">
        <v>40</v>
      </c>
      <c r="W629" s="1" t="s">
        <v>33</v>
      </c>
      <c r="X629" s="1" t="s">
        <v>3867</v>
      </c>
      <c r="Y629" s="1" t="s">
        <v>3867</v>
      </c>
      <c r="Z629" s="2">
        <v>1</v>
      </c>
      <c r="AA629" s="1" t="s">
        <v>3868</v>
      </c>
      <c r="AB629" s="1" t="s">
        <v>3869</v>
      </c>
      <c r="AC629" s="1" t="str">
        <f>TEXT(Table1[[#This Row],[تاريخ الرصد]],"yyyy-mm")</f>
        <v>2026-04</v>
      </c>
      <c r="AD629" s="1"/>
      <c r="AE629" s="1" t="str">
        <f>IF(Table1[[#This Row],[تاريخ الاغلاق]]="","",TEXT(Table1[[#This Row],[تاريخ الاغلاق]],"yyyy-mm"))</f>
        <v/>
      </c>
      <c r="AF629" s="1" t="str">
        <f>TEXT(Table1[[#This Row],[تاريخ الرصد]],"yyyy")</f>
        <v>2026</v>
      </c>
      <c r="AG6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0" spans="1:33">
      <c r="A630" s="1" t="s">
        <v>91</v>
      </c>
      <c r="B630" s="1" t="s">
        <v>27</v>
      </c>
      <c r="C630" s="1" t="s">
        <v>35440</v>
      </c>
      <c r="D630" s="1" t="s">
        <v>3870</v>
      </c>
      <c r="E630" s="1" t="s">
        <v>3871</v>
      </c>
      <c r="F630" s="1" t="s">
        <v>3871</v>
      </c>
      <c r="G630" s="1" t="s">
        <v>94</v>
      </c>
      <c r="H630" s="1" t="s">
        <v>32</v>
      </c>
      <c r="K630" s="1" t="s">
        <v>95</v>
      </c>
      <c r="L630" s="1" t="s">
        <v>95</v>
      </c>
      <c r="M630" s="1" t="s">
        <v>136</v>
      </c>
      <c r="N630" s="1" t="s">
        <v>96</v>
      </c>
      <c r="O630" s="1" t="s">
        <v>96</v>
      </c>
      <c r="P630" s="3">
        <v>41.451246629000003</v>
      </c>
      <c r="Q630" s="3">
        <v>20.023043538</v>
      </c>
      <c r="R630" s="1" t="s">
        <v>37</v>
      </c>
      <c r="S630" s="1" t="s">
        <v>38</v>
      </c>
      <c r="U630" s="1" t="s">
        <v>108</v>
      </c>
      <c r="V630" s="1" t="s">
        <v>40</v>
      </c>
      <c r="W630" s="1" t="s">
        <v>33</v>
      </c>
      <c r="X630" s="1" t="s">
        <v>3872</v>
      </c>
      <c r="Y630" s="1" t="s">
        <v>3873</v>
      </c>
      <c r="Z630" s="2">
        <v>1</v>
      </c>
      <c r="AA630" s="1" t="s">
        <v>3874</v>
      </c>
      <c r="AB630" s="1" t="s">
        <v>765</v>
      </c>
      <c r="AC630" s="1" t="str">
        <f>TEXT(Table1[[#This Row],[تاريخ الرصد]],"yyyy-mm")</f>
        <v>2026-03</v>
      </c>
      <c r="AD630" s="1"/>
      <c r="AE630" s="1" t="str">
        <f>IF(Table1[[#This Row],[تاريخ الاغلاق]]="","",TEXT(Table1[[#This Row],[تاريخ الاغلاق]],"yyyy-mm"))</f>
        <v>2026-05</v>
      </c>
      <c r="AF630" s="1" t="str">
        <f>TEXT(Table1[[#This Row],[تاريخ الرصد]],"yyyy")</f>
        <v>2026</v>
      </c>
      <c r="AG6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31" spans="1:33">
      <c r="A631" s="1" t="s">
        <v>0</v>
      </c>
      <c r="B631" s="1" t="s">
        <v>27</v>
      </c>
      <c r="C631" s="1" t="s">
        <v>184</v>
      </c>
      <c r="D631" s="1" t="s">
        <v>3875</v>
      </c>
      <c r="E631" s="1" t="s">
        <v>3876</v>
      </c>
      <c r="F631" s="1" t="s">
        <v>3876</v>
      </c>
      <c r="G631" s="1" t="s">
        <v>3877</v>
      </c>
      <c r="H631" s="1" t="s">
        <v>32</v>
      </c>
      <c r="K631" s="1" t="s">
        <v>33</v>
      </c>
      <c r="L631" s="1" t="s">
        <v>49</v>
      </c>
      <c r="M631" s="1" t="s">
        <v>633</v>
      </c>
      <c r="N631" s="1" t="s">
        <v>634</v>
      </c>
      <c r="P631" s="3">
        <v>41.246487207999998</v>
      </c>
      <c r="Q631" s="3">
        <v>19.943351933999999</v>
      </c>
      <c r="R631" s="1" t="s">
        <v>626</v>
      </c>
      <c r="S631" s="1" t="s">
        <v>52</v>
      </c>
      <c r="U631" s="1" t="s">
        <v>237</v>
      </c>
      <c r="V631" s="1" t="s">
        <v>40</v>
      </c>
      <c r="W631" s="1" t="s">
        <v>33</v>
      </c>
      <c r="X631" s="1" t="s">
        <v>3878</v>
      </c>
      <c r="Y631" s="1" t="s">
        <v>3878</v>
      </c>
      <c r="Z631" s="2">
        <v>1</v>
      </c>
      <c r="AA631" s="1" t="s">
        <v>3879</v>
      </c>
      <c r="AB631" s="1" t="s">
        <v>3880</v>
      </c>
      <c r="AC631" s="1" t="str">
        <f>TEXT(Table1[[#This Row],[تاريخ الرصد]],"yyyy-mm")</f>
        <v>2026-03</v>
      </c>
      <c r="AD631" s="1"/>
      <c r="AE631" s="1" t="str">
        <f>IF(Table1[[#This Row],[تاريخ الاغلاق]]="","",TEXT(Table1[[#This Row],[تاريخ الاغلاق]],"yyyy-mm"))</f>
        <v/>
      </c>
      <c r="AF631" s="1" t="str">
        <f>TEXT(Table1[[#This Row],[تاريخ الرصد]],"yyyy")</f>
        <v>2026</v>
      </c>
      <c r="AG6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2" spans="1:33">
      <c r="A632" s="1" t="s">
        <v>0</v>
      </c>
      <c r="B632" s="1" t="s">
        <v>27</v>
      </c>
      <c r="C632" s="1" t="s">
        <v>45</v>
      </c>
      <c r="D632" s="1" t="s">
        <v>3881</v>
      </c>
      <c r="E632" s="1" t="s">
        <v>3882</v>
      </c>
      <c r="F632" s="1" t="s">
        <v>3882</v>
      </c>
      <c r="G632" s="1" t="s">
        <v>94</v>
      </c>
      <c r="H632" s="1" t="s">
        <v>32</v>
      </c>
      <c r="K632" s="1" t="s">
        <v>125</v>
      </c>
      <c r="L632" s="1" t="s">
        <v>125</v>
      </c>
      <c r="M632" s="1" t="s">
        <v>525</v>
      </c>
      <c r="N632" s="1" t="s">
        <v>706</v>
      </c>
      <c r="P632" s="3">
        <v>41.432965293000002</v>
      </c>
      <c r="Q632" s="3">
        <v>19.763021796</v>
      </c>
      <c r="R632" s="1" t="s">
        <v>117</v>
      </c>
      <c r="S632" s="1" t="s">
        <v>118</v>
      </c>
      <c r="U632" s="1" t="s">
        <v>2314</v>
      </c>
      <c r="V632" s="1" t="s">
        <v>40</v>
      </c>
      <c r="W632" s="1" t="s">
        <v>66</v>
      </c>
      <c r="X632" s="1" t="s">
        <v>3883</v>
      </c>
      <c r="Y632" s="1" t="s">
        <v>3884</v>
      </c>
      <c r="Z632" s="2">
        <v>1</v>
      </c>
      <c r="AA632" s="1" t="s">
        <v>3885</v>
      </c>
      <c r="AB632" s="1" t="s">
        <v>709</v>
      </c>
      <c r="AC632" s="1" t="str">
        <f>TEXT(Table1[[#This Row],[تاريخ الرصد]],"yyyy-mm")</f>
        <v>2026-06</v>
      </c>
      <c r="AD632" s="1"/>
      <c r="AE632" s="1" t="str">
        <f>IF(Table1[[#This Row],[تاريخ الاغلاق]]="","",TEXT(Table1[[#This Row],[تاريخ الاغلاق]],"yyyy-mm"))</f>
        <v/>
      </c>
      <c r="AF632" s="1" t="str">
        <f>TEXT(Table1[[#This Row],[تاريخ الرصد]],"yyyy")</f>
        <v>2026</v>
      </c>
      <c r="AG6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3" spans="1:33">
      <c r="A633" s="1" t="s">
        <v>0</v>
      </c>
      <c r="B633" s="1" t="s">
        <v>27</v>
      </c>
      <c r="C633" s="1" t="s">
        <v>28</v>
      </c>
      <c r="D633" s="1" t="s">
        <v>3886</v>
      </c>
      <c r="E633" s="1" t="s">
        <v>3887</v>
      </c>
      <c r="F633" s="1" t="s">
        <v>3887</v>
      </c>
      <c r="G633" s="1" t="s">
        <v>3888</v>
      </c>
      <c r="H633" s="1" t="s">
        <v>32</v>
      </c>
      <c r="K633" s="1" t="s">
        <v>33</v>
      </c>
      <c r="L633" s="1" t="s">
        <v>34</v>
      </c>
      <c r="M633" s="1" t="s">
        <v>116</v>
      </c>
      <c r="N633" s="1" t="s">
        <v>105</v>
      </c>
      <c r="P633" s="3">
        <v>41.629767051999998</v>
      </c>
      <c r="Q633" s="3">
        <v>20.235745274999999</v>
      </c>
      <c r="R633" s="1" t="s">
        <v>37</v>
      </c>
      <c r="S633" s="1" t="s">
        <v>38</v>
      </c>
      <c r="U633" s="1" t="s">
        <v>959</v>
      </c>
      <c r="V633" s="1" t="s">
        <v>40</v>
      </c>
      <c r="W633" s="1" t="s">
        <v>33</v>
      </c>
      <c r="X633" s="1" t="s">
        <v>3889</v>
      </c>
      <c r="Y633" s="1" t="s">
        <v>3889</v>
      </c>
      <c r="Z633" s="2">
        <v>1</v>
      </c>
      <c r="AA633" s="1" t="s">
        <v>3890</v>
      </c>
      <c r="AB633" s="1" t="s">
        <v>3380</v>
      </c>
      <c r="AC633" s="1" t="str">
        <f>TEXT(Table1[[#This Row],[تاريخ الرصد]],"yyyy-mm")</f>
        <v>2026-01</v>
      </c>
      <c r="AD633" s="1"/>
      <c r="AE633" s="1" t="str">
        <f>IF(Table1[[#This Row],[تاريخ الاغلاق]]="","",TEXT(Table1[[#This Row],[تاريخ الاغلاق]],"yyyy-mm"))</f>
        <v/>
      </c>
      <c r="AF633" s="1" t="str">
        <f>TEXT(Table1[[#This Row],[تاريخ الرصد]],"yyyy")</f>
        <v>2026</v>
      </c>
      <c r="AG6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4" spans="1:33">
      <c r="A634" s="1" t="s">
        <v>0</v>
      </c>
      <c r="B634" s="1" t="s">
        <v>27</v>
      </c>
      <c r="C634" s="1" t="s">
        <v>57</v>
      </c>
      <c r="D634" s="1" t="s">
        <v>3891</v>
      </c>
      <c r="E634" s="1" t="s">
        <v>3892</v>
      </c>
      <c r="F634" s="1" t="s">
        <v>3892</v>
      </c>
      <c r="G634" s="1" t="s">
        <v>3893</v>
      </c>
      <c r="H634" s="1" t="s">
        <v>32</v>
      </c>
      <c r="K634" s="1" t="s">
        <v>33</v>
      </c>
      <c r="L634" s="1" t="s">
        <v>49</v>
      </c>
      <c r="M634" s="1" t="s">
        <v>1262</v>
      </c>
      <c r="N634" s="1" t="s">
        <v>309</v>
      </c>
      <c r="P634" s="3">
        <v>41.286106934999999</v>
      </c>
      <c r="Q634" s="3">
        <v>20.161619494</v>
      </c>
      <c r="R634" s="1" t="s">
        <v>37</v>
      </c>
      <c r="S634" s="1" t="s">
        <v>38</v>
      </c>
      <c r="U634" s="1" t="s">
        <v>385</v>
      </c>
      <c r="V634" s="1" t="s">
        <v>40</v>
      </c>
      <c r="W634" s="1" t="s">
        <v>33</v>
      </c>
      <c r="X634" s="1" t="s">
        <v>3894</v>
      </c>
      <c r="Y634" s="1" t="s">
        <v>3895</v>
      </c>
      <c r="Z634" s="2">
        <v>1</v>
      </c>
      <c r="AA634" s="1" t="s">
        <v>3896</v>
      </c>
      <c r="AB634" s="1" t="s">
        <v>1266</v>
      </c>
      <c r="AC634" s="1" t="str">
        <f>TEXT(Table1[[#This Row],[تاريخ الرصد]],"yyyy-mm")</f>
        <v>2026-01</v>
      </c>
      <c r="AD634" s="1"/>
      <c r="AE634" s="1" t="str">
        <f>IF(Table1[[#This Row],[تاريخ الاغلاق]]="","",TEXT(Table1[[#This Row],[تاريخ الاغلاق]],"yyyy-mm"))</f>
        <v/>
      </c>
      <c r="AF634" s="1" t="str">
        <f>TEXT(Table1[[#This Row],[تاريخ الرصد]],"yyyy")</f>
        <v>2026</v>
      </c>
      <c r="AG6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5" spans="1:33">
      <c r="A635" s="1" t="s">
        <v>0</v>
      </c>
      <c r="B635" s="1" t="s">
        <v>27</v>
      </c>
      <c r="C635" s="1" t="s">
        <v>45</v>
      </c>
      <c r="D635" s="1" t="s">
        <v>3897</v>
      </c>
      <c r="E635" s="1" t="s">
        <v>3898</v>
      </c>
      <c r="F635" s="1" t="s">
        <v>3898</v>
      </c>
      <c r="G635" s="1" t="s">
        <v>3899</v>
      </c>
      <c r="H635" s="1" t="s">
        <v>32</v>
      </c>
      <c r="K635" s="1" t="s">
        <v>33</v>
      </c>
      <c r="L635" s="1" t="s">
        <v>49</v>
      </c>
      <c r="M635" s="1" t="s">
        <v>507</v>
      </c>
      <c r="N635" s="1" t="s">
        <v>491</v>
      </c>
      <c r="P635" s="3">
        <v>41.434818999999997</v>
      </c>
      <c r="Q635" s="3">
        <v>19.771025999999999</v>
      </c>
      <c r="R635" s="1" t="s">
        <v>37</v>
      </c>
      <c r="S635" s="1" t="s">
        <v>38</v>
      </c>
      <c r="U635" s="1" t="s">
        <v>53</v>
      </c>
      <c r="V635" s="1" t="s">
        <v>40</v>
      </c>
      <c r="W635" s="1" t="s">
        <v>33</v>
      </c>
      <c r="X635" s="1" t="s">
        <v>3900</v>
      </c>
      <c r="Y635" s="1" t="s">
        <v>3900</v>
      </c>
      <c r="Z635" s="2">
        <v>1</v>
      </c>
      <c r="AA635" s="1" t="s">
        <v>3901</v>
      </c>
      <c r="AB635" s="1" t="s">
        <v>512</v>
      </c>
      <c r="AC635" s="1" t="str">
        <f>TEXT(Table1[[#This Row],[تاريخ الرصد]],"yyyy-mm")</f>
        <v>2026-02</v>
      </c>
      <c r="AD635" s="1"/>
      <c r="AE635" s="1" t="str">
        <f>IF(Table1[[#This Row],[تاريخ الاغلاق]]="","",TEXT(Table1[[#This Row],[تاريخ الاغلاق]],"yyyy-mm"))</f>
        <v/>
      </c>
      <c r="AF635" s="1" t="str">
        <f>TEXT(Table1[[#This Row],[تاريخ الرصد]],"yyyy")</f>
        <v>2026</v>
      </c>
      <c r="AG6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6" spans="1:33">
      <c r="A636" s="1" t="s">
        <v>91</v>
      </c>
      <c r="B636" s="1" t="s">
        <v>27</v>
      </c>
      <c r="C636" s="1" t="s">
        <v>169</v>
      </c>
      <c r="D636" s="1" t="s">
        <v>3902</v>
      </c>
      <c r="E636" s="1" t="s">
        <v>3903</v>
      </c>
      <c r="F636" s="1" t="s">
        <v>3903</v>
      </c>
      <c r="G636" s="1" t="s">
        <v>94</v>
      </c>
      <c r="H636" s="1" t="s">
        <v>32</v>
      </c>
      <c r="K636" s="1" t="s">
        <v>95</v>
      </c>
      <c r="L636" s="1" t="s">
        <v>95</v>
      </c>
      <c r="M636" s="1" t="s">
        <v>146</v>
      </c>
      <c r="N636" s="1" t="s">
        <v>96</v>
      </c>
      <c r="O636" s="1" t="s">
        <v>96</v>
      </c>
      <c r="P636" s="3">
        <v>41.576407199999998</v>
      </c>
      <c r="Q636" s="3">
        <v>19.876924899999999</v>
      </c>
      <c r="R636" s="1" t="s">
        <v>37</v>
      </c>
      <c r="S636" s="1" t="s">
        <v>38</v>
      </c>
      <c r="U636" s="1" t="s">
        <v>173</v>
      </c>
      <c r="V636" s="1" t="s">
        <v>40</v>
      </c>
      <c r="W636" s="1" t="s">
        <v>33</v>
      </c>
      <c r="X636" s="1" t="s">
        <v>3904</v>
      </c>
      <c r="Y636" s="1" t="s">
        <v>3905</v>
      </c>
      <c r="Z636" s="2">
        <v>1</v>
      </c>
      <c r="AA636" s="1" t="s">
        <v>3906</v>
      </c>
      <c r="AB636" s="1" t="s">
        <v>1654</v>
      </c>
      <c r="AC636" s="1" t="str">
        <f>TEXT(Table1[[#This Row],[تاريخ الرصد]],"yyyy-mm")</f>
        <v>2026-03</v>
      </c>
      <c r="AD636" s="1"/>
      <c r="AE636" s="1" t="str">
        <f>IF(Table1[[#This Row],[تاريخ الاغلاق]]="","",TEXT(Table1[[#This Row],[تاريخ الاغلاق]],"yyyy-mm"))</f>
        <v>2026-05</v>
      </c>
      <c r="AF636" s="1" t="str">
        <f>TEXT(Table1[[#This Row],[تاريخ الرصد]],"yyyy")</f>
        <v>2026</v>
      </c>
      <c r="AG6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637" spans="1:33">
      <c r="A637" s="1" t="s">
        <v>0</v>
      </c>
      <c r="B637" s="1" t="s">
        <v>27</v>
      </c>
      <c r="C637" s="1" t="s">
        <v>45</v>
      </c>
      <c r="D637" s="1" t="s">
        <v>3907</v>
      </c>
      <c r="E637" s="1" t="s">
        <v>3908</v>
      </c>
      <c r="F637" s="1" t="s">
        <v>3908</v>
      </c>
      <c r="G637" s="1" t="s">
        <v>3909</v>
      </c>
      <c r="H637" s="1" t="s">
        <v>32</v>
      </c>
      <c r="K637" s="1" t="s">
        <v>33</v>
      </c>
      <c r="L637" s="1" t="s">
        <v>49</v>
      </c>
      <c r="M637" s="1" t="s">
        <v>482</v>
      </c>
      <c r="N637" s="1" t="s">
        <v>491</v>
      </c>
      <c r="P637" s="3">
        <v>41.437643999999999</v>
      </c>
      <c r="Q637" s="3">
        <v>19.787047999999999</v>
      </c>
      <c r="R637" s="1" t="s">
        <v>37</v>
      </c>
      <c r="S637" s="1" t="s">
        <v>38</v>
      </c>
      <c r="U637" s="1" t="s">
        <v>53</v>
      </c>
      <c r="V637" s="1" t="s">
        <v>40</v>
      </c>
      <c r="W637" s="1" t="s">
        <v>33</v>
      </c>
      <c r="X637" s="1" t="s">
        <v>3910</v>
      </c>
      <c r="Y637" s="1" t="s">
        <v>3911</v>
      </c>
      <c r="Z637" s="2">
        <v>1</v>
      </c>
      <c r="AA637" s="1" t="s">
        <v>3912</v>
      </c>
      <c r="AB637" s="1" t="s">
        <v>545</v>
      </c>
      <c r="AC637" s="1" t="str">
        <f>TEXT(Table1[[#This Row],[تاريخ الرصد]],"yyyy-mm")</f>
        <v>2026-02</v>
      </c>
      <c r="AD637" s="1"/>
      <c r="AE637" s="1" t="str">
        <f>IF(Table1[[#This Row],[تاريخ الاغلاق]]="","",TEXT(Table1[[#This Row],[تاريخ الاغلاق]],"yyyy-mm"))</f>
        <v/>
      </c>
      <c r="AF637" s="1" t="str">
        <f>TEXT(Table1[[#This Row],[تاريخ الرصد]],"yyyy")</f>
        <v>2026</v>
      </c>
      <c r="AG6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8" spans="1:33">
      <c r="A638" s="1" t="s">
        <v>3913</v>
      </c>
      <c r="B638" s="1" t="s">
        <v>27</v>
      </c>
      <c r="C638" s="1" t="s">
        <v>142</v>
      </c>
      <c r="D638" s="1" t="s">
        <v>3914</v>
      </c>
      <c r="E638" s="1" t="s">
        <v>3915</v>
      </c>
      <c r="F638" s="1" t="s">
        <v>3915</v>
      </c>
      <c r="G638" s="1" t="s">
        <v>94</v>
      </c>
      <c r="H638" s="1" t="s">
        <v>3916</v>
      </c>
      <c r="I638" s="1" t="s">
        <v>188</v>
      </c>
      <c r="J638" s="1" t="s">
        <v>260</v>
      </c>
      <c r="K638" s="1" t="s">
        <v>33</v>
      </c>
      <c r="M638" s="1" t="s">
        <v>672</v>
      </c>
      <c r="N638" s="1" t="s">
        <v>507</v>
      </c>
      <c r="O638" s="1" t="s">
        <v>491</v>
      </c>
      <c r="P638" s="3">
        <v>41.081168462000001</v>
      </c>
      <c r="Q638" s="3">
        <v>20.202255517000001</v>
      </c>
      <c r="R638" s="1" t="s">
        <v>37</v>
      </c>
      <c r="S638" s="1" t="s">
        <v>38</v>
      </c>
      <c r="U638" s="1" t="s">
        <v>148</v>
      </c>
      <c r="V638" s="1" t="s">
        <v>40</v>
      </c>
      <c r="W638" s="1" t="s">
        <v>33</v>
      </c>
      <c r="X638" s="1" t="s">
        <v>3917</v>
      </c>
      <c r="Y638" s="1" t="s">
        <v>3918</v>
      </c>
      <c r="Z638" s="2">
        <v>1</v>
      </c>
      <c r="AA638" s="1" t="s">
        <v>3919</v>
      </c>
      <c r="AB638" s="1" t="s">
        <v>1218</v>
      </c>
      <c r="AC638" s="1" t="str">
        <f>TEXT(Table1[[#This Row],[تاريخ الرصد]],"yyyy-mm")</f>
        <v>2026-02</v>
      </c>
      <c r="AD638" s="1"/>
      <c r="AE638" s="1" t="str">
        <f>IF(Table1[[#This Row],[تاريخ الاغلاق]]="","",TEXT(Table1[[#This Row],[تاريخ الاغلاق]],"yyyy-mm"))</f>
        <v>2026-02</v>
      </c>
      <c r="AF638" s="1" t="str">
        <f>TEXT(Table1[[#This Row],[تاريخ الرصد]],"yyyy")</f>
        <v>2026</v>
      </c>
      <c r="AG6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639" spans="1:33">
      <c r="A639" s="1" t="s">
        <v>0</v>
      </c>
      <c r="B639" s="1" t="s">
        <v>27</v>
      </c>
      <c r="C639" s="1" t="s">
        <v>35440</v>
      </c>
      <c r="D639" s="1" t="s">
        <v>3920</v>
      </c>
      <c r="E639" s="1" t="s">
        <v>3921</v>
      </c>
      <c r="F639" s="1" t="s">
        <v>3921</v>
      </c>
      <c r="G639" s="1" t="s">
        <v>3922</v>
      </c>
      <c r="H639" s="1" t="s">
        <v>32</v>
      </c>
      <c r="K639" s="1" t="s">
        <v>33</v>
      </c>
      <c r="L639" s="1" t="s">
        <v>218</v>
      </c>
      <c r="M639" s="1" t="s">
        <v>445</v>
      </c>
      <c r="N639" s="1" t="s">
        <v>252</v>
      </c>
      <c r="P639" s="3">
        <v>41.452917479</v>
      </c>
      <c r="Q639" s="3">
        <v>20.008250223000001</v>
      </c>
      <c r="R639" s="1" t="s">
        <v>555</v>
      </c>
      <c r="S639" s="1" t="s">
        <v>556</v>
      </c>
      <c r="U639" s="1" t="s">
        <v>97</v>
      </c>
      <c r="V639" s="1" t="s">
        <v>40</v>
      </c>
      <c r="W639" s="1" t="s">
        <v>33</v>
      </c>
      <c r="X639" s="1" t="s">
        <v>3923</v>
      </c>
      <c r="Y639" s="1" t="s">
        <v>3923</v>
      </c>
      <c r="Z639" s="2">
        <v>1</v>
      </c>
      <c r="AA639" s="1" t="s">
        <v>3924</v>
      </c>
      <c r="AB639" s="1" t="s">
        <v>3925</v>
      </c>
      <c r="AC639" s="1" t="str">
        <f>TEXT(Table1[[#This Row],[تاريخ الرصد]],"yyyy-mm")</f>
        <v>2026-04</v>
      </c>
      <c r="AD639" s="1"/>
      <c r="AE639" s="1" t="str">
        <f>IF(Table1[[#This Row],[تاريخ الاغلاق]]="","",TEXT(Table1[[#This Row],[تاريخ الاغلاق]],"yyyy-mm"))</f>
        <v/>
      </c>
      <c r="AF639" s="1" t="str">
        <f>TEXT(Table1[[#This Row],[تاريخ الرصد]],"yyyy")</f>
        <v>2026</v>
      </c>
      <c r="AG6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0" spans="1:33">
      <c r="A640" s="1" t="s">
        <v>0</v>
      </c>
      <c r="B640" s="1" t="s">
        <v>27</v>
      </c>
      <c r="C640" s="1" t="s">
        <v>35440</v>
      </c>
      <c r="D640" s="1" t="s">
        <v>3926</v>
      </c>
      <c r="E640" s="1" t="s">
        <v>3927</v>
      </c>
      <c r="F640" s="1" t="s">
        <v>3927</v>
      </c>
      <c r="G640" s="1" t="s">
        <v>3928</v>
      </c>
      <c r="H640" s="1" t="s">
        <v>32</v>
      </c>
      <c r="K640" s="1" t="s">
        <v>61</v>
      </c>
      <c r="L640" s="1" t="s">
        <v>62</v>
      </c>
      <c r="M640" s="1" t="s">
        <v>444</v>
      </c>
      <c r="N640" s="1" t="s">
        <v>252</v>
      </c>
      <c r="P640" s="3">
        <v>41.478562162999999</v>
      </c>
      <c r="Q640" s="3">
        <v>20.024754179999999</v>
      </c>
      <c r="R640" s="1" t="s">
        <v>85</v>
      </c>
      <c r="S640" s="1" t="s">
        <v>52</v>
      </c>
      <c r="U640" s="1" t="s">
        <v>86</v>
      </c>
      <c r="V640" s="1" t="s">
        <v>40</v>
      </c>
      <c r="W640" s="1" t="s">
        <v>66</v>
      </c>
      <c r="X640" s="1" t="s">
        <v>3929</v>
      </c>
      <c r="Y640" s="1" t="s">
        <v>3929</v>
      </c>
      <c r="Z640" s="2">
        <v>1</v>
      </c>
      <c r="AA640" s="1" t="s">
        <v>3930</v>
      </c>
      <c r="AB640" s="1" t="s">
        <v>3925</v>
      </c>
      <c r="AC640" s="1" t="str">
        <f>TEXT(Table1[[#This Row],[تاريخ الرصد]],"yyyy-mm")</f>
        <v>2026-04</v>
      </c>
      <c r="AD640" s="1"/>
      <c r="AE640" s="1" t="str">
        <f>IF(Table1[[#This Row],[تاريخ الاغلاق]]="","",TEXT(Table1[[#This Row],[تاريخ الاغلاق]],"yyyy-mm"))</f>
        <v/>
      </c>
      <c r="AF640" s="1" t="str">
        <f>TEXT(Table1[[#This Row],[تاريخ الرصد]],"yyyy")</f>
        <v>2026</v>
      </c>
      <c r="AG6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1" spans="1:33">
      <c r="A641" s="1" t="s">
        <v>0</v>
      </c>
      <c r="B641" s="1" t="s">
        <v>27</v>
      </c>
      <c r="C641" s="1" t="s">
        <v>45</v>
      </c>
      <c r="D641" s="1" t="s">
        <v>3931</v>
      </c>
      <c r="E641" s="1" t="s">
        <v>3932</v>
      </c>
      <c r="F641" s="1" t="s">
        <v>3932</v>
      </c>
      <c r="G641" s="1" t="s">
        <v>3933</v>
      </c>
      <c r="H641" s="1" t="s">
        <v>32</v>
      </c>
      <c r="K641" s="1" t="s">
        <v>33</v>
      </c>
      <c r="L641" s="1" t="s">
        <v>49</v>
      </c>
      <c r="M641" s="1" t="s">
        <v>74</v>
      </c>
      <c r="N641" s="1" t="s">
        <v>75</v>
      </c>
      <c r="P641" s="3">
        <v>41.433314099999997</v>
      </c>
      <c r="Q641" s="3">
        <v>19.743744400000001</v>
      </c>
      <c r="R641" s="1" t="s">
        <v>76</v>
      </c>
      <c r="S641" s="1" t="s">
        <v>52</v>
      </c>
      <c r="U641" s="1" t="s">
        <v>53</v>
      </c>
      <c r="V641" s="1" t="s">
        <v>40</v>
      </c>
      <c r="W641" s="1" t="s">
        <v>33</v>
      </c>
      <c r="X641" s="1" t="s">
        <v>3934</v>
      </c>
      <c r="Y641" s="1" t="s">
        <v>3934</v>
      </c>
      <c r="Z641" s="2">
        <v>1</v>
      </c>
      <c r="AA641" s="1" t="s">
        <v>3935</v>
      </c>
      <c r="AB641" s="1" t="s">
        <v>3936</v>
      </c>
      <c r="AC641" s="1" t="str">
        <f>TEXT(Table1[[#This Row],[تاريخ الرصد]],"yyyy-mm")</f>
        <v>2026-03</v>
      </c>
      <c r="AD641" s="1"/>
      <c r="AE641" s="1" t="str">
        <f>IF(Table1[[#This Row],[تاريخ الاغلاق]]="","",TEXT(Table1[[#This Row],[تاريخ الاغلاق]],"yyyy-mm"))</f>
        <v/>
      </c>
      <c r="AF641" s="1" t="str">
        <f>TEXT(Table1[[#This Row],[تاريخ الرصد]],"yyyy")</f>
        <v>2026</v>
      </c>
      <c r="AG6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2" spans="1:33">
      <c r="A642" s="1" t="s">
        <v>0</v>
      </c>
      <c r="B642" s="1" t="s">
        <v>27</v>
      </c>
      <c r="C642" s="1" t="s">
        <v>57</v>
      </c>
      <c r="D642" s="1" t="s">
        <v>3937</v>
      </c>
      <c r="E642" s="1" t="s">
        <v>3938</v>
      </c>
      <c r="F642" s="1" t="s">
        <v>3938</v>
      </c>
      <c r="G642" s="1" t="s">
        <v>3939</v>
      </c>
      <c r="H642" s="1" t="s">
        <v>32</v>
      </c>
      <c r="K642" s="1" t="s">
        <v>61</v>
      </c>
      <c r="L642" s="1" t="s">
        <v>62</v>
      </c>
      <c r="M642" s="1" t="s">
        <v>370</v>
      </c>
      <c r="N642" s="1" t="s">
        <v>64</v>
      </c>
      <c r="P642" s="3">
        <v>41.304233631000002</v>
      </c>
      <c r="Q642" s="3">
        <v>20.094646321999999</v>
      </c>
      <c r="R642" s="1" t="s">
        <v>484</v>
      </c>
      <c r="S642" s="1" t="s">
        <v>38</v>
      </c>
      <c r="U642" s="1" t="s">
        <v>65</v>
      </c>
      <c r="V642" s="1" t="s">
        <v>40</v>
      </c>
      <c r="W642" s="1" t="s">
        <v>66</v>
      </c>
      <c r="X642" s="1" t="s">
        <v>3940</v>
      </c>
      <c r="Y642" s="1" t="s">
        <v>3940</v>
      </c>
      <c r="Z642" s="2">
        <v>1</v>
      </c>
      <c r="AA642" s="1" t="s">
        <v>3941</v>
      </c>
      <c r="AB642" s="1" t="s">
        <v>131</v>
      </c>
      <c r="AC642" s="1" t="str">
        <f>TEXT(Table1[[#This Row],[تاريخ الرصد]],"yyyy-mm")</f>
        <v>2026-05</v>
      </c>
      <c r="AD642" s="1"/>
      <c r="AE642" s="1" t="str">
        <f>IF(Table1[[#This Row],[تاريخ الاغلاق]]="","",TEXT(Table1[[#This Row],[تاريخ الاغلاق]],"yyyy-mm"))</f>
        <v/>
      </c>
      <c r="AF642" s="1" t="str">
        <f>TEXT(Table1[[#This Row],[تاريخ الرصد]],"yyyy")</f>
        <v>2026</v>
      </c>
      <c r="AG6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3" spans="1:33">
      <c r="A643" s="1" t="s">
        <v>0</v>
      </c>
      <c r="B643" s="1" t="s">
        <v>27</v>
      </c>
      <c r="C643" s="1" t="s">
        <v>28</v>
      </c>
      <c r="D643" s="1" t="s">
        <v>3942</v>
      </c>
      <c r="E643" s="1" t="s">
        <v>3943</v>
      </c>
      <c r="F643" s="1" t="s">
        <v>3943</v>
      </c>
      <c r="G643" s="1" t="s">
        <v>3944</v>
      </c>
      <c r="H643" s="1" t="s">
        <v>32</v>
      </c>
      <c r="K643" s="1" t="s">
        <v>33</v>
      </c>
      <c r="L643" s="1" t="s">
        <v>34</v>
      </c>
      <c r="M643" s="1" t="s">
        <v>390</v>
      </c>
      <c r="N643" s="1" t="s">
        <v>370</v>
      </c>
      <c r="P643" s="3">
        <v>41.646397</v>
      </c>
      <c r="Q643" s="3">
        <v>20.285468000000002</v>
      </c>
      <c r="R643" s="1" t="s">
        <v>37</v>
      </c>
      <c r="S643" s="1" t="s">
        <v>38</v>
      </c>
      <c r="U643" s="1" t="s">
        <v>138</v>
      </c>
      <c r="V643" s="1" t="s">
        <v>40</v>
      </c>
      <c r="W643" s="1" t="s">
        <v>33</v>
      </c>
      <c r="X643" s="1" t="s">
        <v>3945</v>
      </c>
      <c r="Y643" s="1" t="s">
        <v>3946</v>
      </c>
      <c r="Z643" s="2">
        <v>1</v>
      </c>
      <c r="AA643" s="1" t="s">
        <v>3947</v>
      </c>
      <c r="AB643" s="1" t="s">
        <v>1168</v>
      </c>
      <c r="AC643" s="1" t="str">
        <f>TEXT(Table1[[#This Row],[تاريخ الرصد]],"yyyy-mm")</f>
        <v>2026-05</v>
      </c>
      <c r="AD643" s="1"/>
      <c r="AE643" s="1" t="str">
        <f>IF(Table1[[#This Row],[تاريخ الاغلاق]]="","",TEXT(Table1[[#This Row],[تاريخ الاغلاق]],"yyyy-mm"))</f>
        <v/>
      </c>
      <c r="AF643" s="1" t="str">
        <f>TEXT(Table1[[#This Row],[تاريخ الرصد]],"yyyy")</f>
        <v>2026</v>
      </c>
      <c r="AG6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4" spans="1:33">
      <c r="A644" s="1" t="s">
        <v>0</v>
      </c>
      <c r="B644" s="1" t="s">
        <v>27</v>
      </c>
      <c r="C644" s="1" t="s">
        <v>169</v>
      </c>
      <c r="D644" s="1" t="s">
        <v>3948</v>
      </c>
      <c r="E644" s="1" t="s">
        <v>3949</v>
      </c>
      <c r="F644" s="1" t="s">
        <v>3949</v>
      </c>
      <c r="G644" s="1" t="s">
        <v>3950</v>
      </c>
      <c r="H644" s="1" t="s">
        <v>32</v>
      </c>
      <c r="K644" s="1" t="s">
        <v>33</v>
      </c>
      <c r="L644" s="1" t="s">
        <v>135</v>
      </c>
      <c r="M644" s="1" t="s">
        <v>672</v>
      </c>
      <c r="N644" s="1" t="s">
        <v>590</v>
      </c>
      <c r="P644" s="3">
        <v>41.568631699999997</v>
      </c>
      <c r="Q644" s="3">
        <v>19.905514400000001</v>
      </c>
      <c r="R644" s="1" t="s">
        <v>85</v>
      </c>
      <c r="S644" s="1" t="s">
        <v>52</v>
      </c>
      <c r="U644" s="1" t="s">
        <v>173</v>
      </c>
      <c r="V644" s="1" t="s">
        <v>40</v>
      </c>
      <c r="W644" s="1" t="s">
        <v>33</v>
      </c>
      <c r="X644" s="1" t="s">
        <v>3951</v>
      </c>
      <c r="Y644" s="1" t="s">
        <v>3951</v>
      </c>
      <c r="Z644" s="2">
        <v>1</v>
      </c>
      <c r="AA644" s="1" t="s">
        <v>3952</v>
      </c>
      <c r="AB644" s="1" t="s">
        <v>2001</v>
      </c>
      <c r="AC644" s="1" t="str">
        <f>TEXT(Table1[[#This Row],[تاريخ الرصد]],"yyyy-mm")</f>
        <v>2026-02</v>
      </c>
      <c r="AD644" s="1"/>
      <c r="AE644" s="1" t="str">
        <f>IF(Table1[[#This Row],[تاريخ الاغلاق]]="","",TEXT(Table1[[#This Row],[تاريخ الاغلاق]],"yyyy-mm"))</f>
        <v/>
      </c>
      <c r="AF644" s="1" t="str">
        <f>TEXT(Table1[[#This Row],[تاريخ الرصد]],"yyyy")</f>
        <v>2026</v>
      </c>
      <c r="AG6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5" spans="1:33">
      <c r="A645" s="1" t="s">
        <v>0</v>
      </c>
      <c r="B645" s="1" t="s">
        <v>27</v>
      </c>
      <c r="C645" s="1" t="s">
        <v>57</v>
      </c>
      <c r="D645" s="1" t="s">
        <v>3953</v>
      </c>
      <c r="E645" s="1" t="s">
        <v>3954</v>
      </c>
      <c r="F645" s="1" t="s">
        <v>3954</v>
      </c>
      <c r="G645" s="1" t="s">
        <v>3955</v>
      </c>
      <c r="H645" s="1" t="s">
        <v>32</v>
      </c>
      <c r="K645" s="1" t="s">
        <v>33</v>
      </c>
      <c r="L645" s="1" t="s">
        <v>49</v>
      </c>
      <c r="M645" s="1" t="s">
        <v>370</v>
      </c>
      <c r="N645" s="1" t="s">
        <v>126</v>
      </c>
      <c r="P645" s="3">
        <v>41.304242799999997</v>
      </c>
      <c r="Q645" s="3">
        <v>20.094418900000001</v>
      </c>
      <c r="R645" s="1" t="s">
        <v>37</v>
      </c>
      <c r="S645" s="1" t="s">
        <v>38</v>
      </c>
      <c r="U645" s="1" t="s">
        <v>65</v>
      </c>
      <c r="V645" s="1" t="s">
        <v>40</v>
      </c>
      <c r="W645" s="1" t="s">
        <v>33</v>
      </c>
      <c r="X645" s="1" t="s">
        <v>3956</v>
      </c>
      <c r="Y645" s="1" t="s">
        <v>3957</v>
      </c>
      <c r="Z645" s="2">
        <v>1</v>
      </c>
      <c r="AA645" s="1" t="s">
        <v>3958</v>
      </c>
      <c r="AB645" s="1" t="s">
        <v>1387</v>
      </c>
      <c r="AC645" s="1" t="str">
        <f>TEXT(Table1[[#This Row],[تاريخ الرصد]],"yyyy-mm")</f>
        <v>2026-05</v>
      </c>
      <c r="AD645" s="1"/>
      <c r="AE645" s="1" t="str">
        <f>IF(Table1[[#This Row],[تاريخ الاغلاق]]="","",TEXT(Table1[[#This Row],[تاريخ الاغلاق]],"yyyy-mm"))</f>
        <v/>
      </c>
      <c r="AF645" s="1" t="str">
        <f>TEXT(Table1[[#This Row],[تاريخ الرصد]],"yyyy")</f>
        <v>2026</v>
      </c>
      <c r="AG6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6" spans="1:33">
      <c r="A646" s="1" t="s">
        <v>0</v>
      </c>
      <c r="B646" s="1" t="s">
        <v>27</v>
      </c>
      <c r="C646" s="1" t="s">
        <v>184</v>
      </c>
      <c r="D646" s="1" t="s">
        <v>3959</v>
      </c>
      <c r="E646" s="1" t="s">
        <v>3960</v>
      </c>
      <c r="F646" s="1" t="s">
        <v>3960</v>
      </c>
      <c r="G646" s="1" t="s">
        <v>3961</v>
      </c>
      <c r="H646" s="1" t="s">
        <v>32</v>
      </c>
      <c r="K646" s="1" t="s">
        <v>33</v>
      </c>
      <c r="L646" s="1" t="s">
        <v>218</v>
      </c>
      <c r="M646" s="1" t="s">
        <v>445</v>
      </c>
      <c r="N646" s="1" t="s">
        <v>295</v>
      </c>
      <c r="P646" s="3">
        <v>41.248551048000003</v>
      </c>
      <c r="Q646" s="3">
        <v>19.943806323</v>
      </c>
      <c r="R646" s="1" t="s">
        <v>51</v>
      </c>
      <c r="S646" s="1" t="s">
        <v>52</v>
      </c>
      <c r="U646" s="1" t="s">
        <v>237</v>
      </c>
      <c r="V646" s="1" t="s">
        <v>40</v>
      </c>
      <c r="W646" s="1" t="s">
        <v>33</v>
      </c>
      <c r="X646" s="1" t="s">
        <v>3962</v>
      </c>
      <c r="Y646" s="1" t="s">
        <v>3962</v>
      </c>
      <c r="Z646" s="2">
        <v>1</v>
      </c>
      <c r="AA646" s="1" t="s">
        <v>3963</v>
      </c>
      <c r="AB646" s="1" t="s">
        <v>3964</v>
      </c>
      <c r="AC646" s="1" t="str">
        <f>TEXT(Table1[[#This Row],[تاريخ الرصد]],"yyyy-mm")</f>
        <v>2026-04</v>
      </c>
      <c r="AD646" s="1"/>
      <c r="AE646" s="1" t="str">
        <f>IF(Table1[[#This Row],[تاريخ الاغلاق]]="","",TEXT(Table1[[#This Row],[تاريخ الاغلاق]],"yyyy-mm"))</f>
        <v/>
      </c>
      <c r="AF646" s="1" t="str">
        <f>TEXT(Table1[[#This Row],[تاريخ الرصد]],"yyyy")</f>
        <v>2026</v>
      </c>
      <c r="AG6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7" spans="1:33">
      <c r="A647" s="1" t="s">
        <v>0</v>
      </c>
      <c r="B647" s="1" t="s">
        <v>27</v>
      </c>
      <c r="C647" s="1" t="s">
        <v>57</v>
      </c>
      <c r="D647" s="1" t="s">
        <v>3965</v>
      </c>
      <c r="E647" s="1" t="s">
        <v>3966</v>
      </c>
      <c r="F647" s="1" t="s">
        <v>3966</v>
      </c>
      <c r="G647" s="1" t="s">
        <v>3967</v>
      </c>
      <c r="H647" s="1" t="s">
        <v>32</v>
      </c>
      <c r="K647" s="1" t="s">
        <v>33</v>
      </c>
      <c r="L647" s="1" t="s">
        <v>49</v>
      </c>
      <c r="M647" s="1" t="s">
        <v>359</v>
      </c>
      <c r="N647" s="1" t="s">
        <v>360</v>
      </c>
      <c r="P647" s="3">
        <v>41.294295196</v>
      </c>
      <c r="Q647" s="3">
        <v>20.139063783000001</v>
      </c>
      <c r="R647" s="1" t="s">
        <v>37</v>
      </c>
      <c r="S647" s="1" t="s">
        <v>38</v>
      </c>
      <c r="U647" s="1" t="s">
        <v>361</v>
      </c>
      <c r="V647" s="1" t="s">
        <v>40</v>
      </c>
      <c r="W647" s="1" t="s">
        <v>33</v>
      </c>
      <c r="X647" s="1" t="s">
        <v>3968</v>
      </c>
      <c r="Y647" s="1" t="s">
        <v>3969</v>
      </c>
      <c r="Z647" s="2">
        <v>1</v>
      </c>
      <c r="AA647" s="1" t="s">
        <v>3970</v>
      </c>
      <c r="AB647" s="1" t="s">
        <v>1095</v>
      </c>
      <c r="AC647" s="1" t="str">
        <f>TEXT(Table1[[#This Row],[تاريخ الرصد]],"yyyy-mm")</f>
        <v>2026-03</v>
      </c>
      <c r="AD647" s="1"/>
      <c r="AE647" s="1" t="str">
        <f>IF(Table1[[#This Row],[تاريخ الاغلاق]]="","",TEXT(Table1[[#This Row],[تاريخ الاغلاق]],"yyyy-mm"))</f>
        <v/>
      </c>
      <c r="AF647" s="1" t="str">
        <f>TEXT(Table1[[#This Row],[تاريخ الرصد]],"yyyy")</f>
        <v>2026</v>
      </c>
      <c r="AG6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8" spans="1:33">
      <c r="A648" s="1" t="s">
        <v>0</v>
      </c>
      <c r="B648" s="1" t="s">
        <v>27</v>
      </c>
      <c r="C648" s="1" t="s">
        <v>45</v>
      </c>
      <c r="D648" s="1" t="s">
        <v>3971</v>
      </c>
      <c r="E648" s="1" t="s">
        <v>3972</v>
      </c>
      <c r="F648" s="1" t="s">
        <v>3972</v>
      </c>
      <c r="G648" s="1" t="s">
        <v>3973</v>
      </c>
      <c r="H648" s="1" t="s">
        <v>32</v>
      </c>
      <c r="K648" s="1" t="s">
        <v>33</v>
      </c>
      <c r="L648" s="1" t="s">
        <v>49</v>
      </c>
      <c r="M648" s="1" t="s">
        <v>251</v>
      </c>
      <c r="N648" s="1" t="s">
        <v>295</v>
      </c>
      <c r="P648" s="3">
        <v>41.437468527</v>
      </c>
      <c r="Q648" s="3">
        <v>19.745783959000001</v>
      </c>
      <c r="R648" s="1" t="s">
        <v>51</v>
      </c>
      <c r="S648" s="1" t="s">
        <v>52</v>
      </c>
      <c r="U648" s="1" t="s">
        <v>53</v>
      </c>
      <c r="V648" s="1" t="s">
        <v>40</v>
      </c>
      <c r="W648" s="1" t="s">
        <v>33</v>
      </c>
      <c r="X648" s="1" t="s">
        <v>3974</v>
      </c>
      <c r="Y648" s="1" t="s">
        <v>3975</v>
      </c>
      <c r="Z648" s="2">
        <v>1</v>
      </c>
      <c r="AA648" s="1" t="s">
        <v>3976</v>
      </c>
      <c r="AB648" s="1" t="s">
        <v>3869</v>
      </c>
      <c r="AC648" s="1" t="str">
        <f>TEXT(Table1[[#This Row],[تاريخ الرصد]],"yyyy-mm")</f>
        <v>2026-04</v>
      </c>
      <c r="AD648" s="1"/>
      <c r="AE648" s="1" t="str">
        <f>IF(Table1[[#This Row],[تاريخ الاغلاق]]="","",TEXT(Table1[[#This Row],[تاريخ الاغلاق]],"yyyy-mm"))</f>
        <v/>
      </c>
      <c r="AF648" s="1" t="str">
        <f>TEXT(Table1[[#This Row],[تاريخ الرصد]],"yyyy")</f>
        <v>2026</v>
      </c>
      <c r="AG6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9" spans="1:33">
      <c r="A649" s="1" t="s">
        <v>0</v>
      </c>
      <c r="B649" s="1" t="s">
        <v>27</v>
      </c>
      <c r="C649" s="1" t="s">
        <v>152</v>
      </c>
      <c r="D649" s="1" t="s">
        <v>3977</v>
      </c>
      <c r="E649" s="1" t="s">
        <v>3978</v>
      </c>
      <c r="F649" s="1" t="s">
        <v>3978</v>
      </c>
      <c r="G649" s="1" t="s">
        <v>3979</v>
      </c>
      <c r="H649" s="1" t="s">
        <v>32</v>
      </c>
      <c r="K649" s="1" t="s">
        <v>33</v>
      </c>
      <c r="L649" s="1" t="s">
        <v>49</v>
      </c>
      <c r="M649" s="1" t="s">
        <v>346</v>
      </c>
      <c r="N649" s="1" t="s">
        <v>483</v>
      </c>
      <c r="P649" s="3">
        <v>41.552304220000003</v>
      </c>
      <c r="Q649" s="3">
        <v>19.939960738</v>
      </c>
      <c r="R649" s="1" t="s">
        <v>37</v>
      </c>
      <c r="S649" s="1" t="s">
        <v>38</v>
      </c>
      <c r="U649" s="1" t="s">
        <v>157</v>
      </c>
      <c r="V649" s="1" t="s">
        <v>40</v>
      </c>
      <c r="W649" s="1" t="s">
        <v>33</v>
      </c>
      <c r="X649" s="1" t="s">
        <v>3980</v>
      </c>
      <c r="Y649" s="1" t="s">
        <v>3980</v>
      </c>
      <c r="Z649" s="2">
        <v>1</v>
      </c>
      <c r="AA649" s="1" t="s">
        <v>3981</v>
      </c>
      <c r="AB649" s="1" t="s">
        <v>545</v>
      </c>
      <c r="AC649" s="1" t="str">
        <f>TEXT(Table1[[#This Row],[تاريخ الرصد]],"yyyy-mm")</f>
        <v>2026-02</v>
      </c>
      <c r="AD649" s="1"/>
      <c r="AE649" s="1" t="str">
        <f>IF(Table1[[#This Row],[تاريخ الاغلاق]]="","",TEXT(Table1[[#This Row],[تاريخ الاغلاق]],"yyyy-mm"))</f>
        <v/>
      </c>
      <c r="AF649" s="1" t="str">
        <f>TEXT(Table1[[#This Row],[تاريخ الرصد]],"yyyy")</f>
        <v>2026</v>
      </c>
      <c r="AG6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0" spans="1:33">
      <c r="A650" s="1" t="s">
        <v>0</v>
      </c>
      <c r="B650" s="1" t="s">
        <v>27</v>
      </c>
      <c r="C650" s="1" t="s">
        <v>169</v>
      </c>
      <c r="D650" s="1" t="s">
        <v>3982</v>
      </c>
      <c r="E650" s="1" t="s">
        <v>3983</v>
      </c>
      <c r="F650" s="1" t="s">
        <v>3983</v>
      </c>
      <c r="G650" s="1" t="s">
        <v>3984</v>
      </c>
      <c r="H650" s="1" t="s">
        <v>32</v>
      </c>
      <c r="K650" s="1" t="s">
        <v>33</v>
      </c>
      <c r="L650" s="1" t="s">
        <v>34</v>
      </c>
      <c r="M650" s="1" t="s">
        <v>280</v>
      </c>
      <c r="N650" s="1" t="s">
        <v>281</v>
      </c>
      <c r="P650" s="3">
        <v>41.560659999999999</v>
      </c>
      <c r="Q650" s="3">
        <v>19.859589545999999</v>
      </c>
      <c r="R650" s="1" t="s">
        <v>474</v>
      </c>
      <c r="S650" s="1" t="s">
        <v>475</v>
      </c>
      <c r="U650" s="1" t="s">
        <v>173</v>
      </c>
      <c r="V650" s="1" t="s">
        <v>40</v>
      </c>
      <c r="W650" s="1" t="s">
        <v>33</v>
      </c>
      <c r="X650" s="1" t="s">
        <v>3985</v>
      </c>
      <c r="Y650" s="1" t="s">
        <v>3985</v>
      </c>
      <c r="Z650" s="2">
        <v>1</v>
      </c>
      <c r="AA650" s="1" t="s">
        <v>3986</v>
      </c>
      <c r="AB650" s="1" t="s">
        <v>285</v>
      </c>
      <c r="AC650" s="1" t="str">
        <f>TEXT(Table1[[#This Row],[تاريخ الرصد]],"yyyy-mm")</f>
        <v>2026-04</v>
      </c>
      <c r="AD650" s="1"/>
      <c r="AE650" s="1" t="str">
        <f>IF(Table1[[#This Row],[تاريخ الاغلاق]]="","",TEXT(Table1[[#This Row],[تاريخ الاغلاق]],"yyyy-mm"))</f>
        <v/>
      </c>
      <c r="AF650" s="1" t="str">
        <f>TEXT(Table1[[#This Row],[تاريخ الرصد]],"yyyy")</f>
        <v>2026</v>
      </c>
      <c r="AG6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1" spans="1:33">
      <c r="A651" s="1" t="s">
        <v>0</v>
      </c>
      <c r="B651" s="1" t="s">
        <v>27</v>
      </c>
      <c r="C651" s="1" t="s">
        <v>169</v>
      </c>
      <c r="D651" s="1" t="s">
        <v>3987</v>
      </c>
      <c r="E651" s="1" t="s">
        <v>3988</v>
      </c>
      <c r="F651" s="1" t="s">
        <v>3988</v>
      </c>
      <c r="G651" s="1" t="s">
        <v>3989</v>
      </c>
      <c r="H651" s="1" t="s">
        <v>32</v>
      </c>
      <c r="K651" s="1" t="s">
        <v>33</v>
      </c>
      <c r="L651" s="1" t="s">
        <v>49</v>
      </c>
      <c r="M651" s="1" t="s">
        <v>672</v>
      </c>
      <c r="N651" s="1" t="s">
        <v>590</v>
      </c>
      <c r="P651" s="3">
        <v>41.617243522999999</v>
      </c>
      <c r="Q651" s="3">
        <v>19.831206844</v>
      </c>
      <c r="R651" s="1" t="s">
        <v>117</v>
      </c>
      <c r="S651" s="1" t="s">
        <v>118</v>
      </c>
      <c r="U651" s="1" t="s">
        <v>173</v>
      </c>
      <c r="V651" s="1" t="s">
        <v>40</v>
      </c>
      <c r="W651" s="1" t="s">
        <v>33</v>
      </c>
      <c r="X651" s="1" t="s">
        <v>3990</v>
      </c>
      <c r="Y651" s="1" t="s">
        <v>3990</v>
      </c>
      <c r="Z651" s="2">
        <v>1</v>
      </c>
      <c r="AA651" s="1" t="s">
        <v>3991</v>
      </c>
      <c r="AB651" s="1" t="s">
        <v>3992</v>
      </c>
      <c r="AC651" s="1" t="str">
        <f>TEXT(Table1[[#This Row],[تاريخ الرصد]],"yyyy-mm")</f>
        <v>2026-02</v>
      </c>
      <c r="AD651" s="1"/>
      <c r="AE651" s="1" t="str">
        <f>IF(Table1[[#This Row],[تاريخ الاغلاق]]="","",TEXT(Table1[[#This Row],[تاريخ الاغلاق]],"yyyy-mm"))</f>
        <v/>
      </c>
      <c r="AF651" s="1" t="str">
        <f>TEXT(Table1[[#This Row],[تاريخ الرصد]],"yyyy")</f>
        <v>2026</v>
      </c>
      <c r="AG6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2" spans="1:33">
      <c r="A652" s="1" t="s">
        <v>0</v>
      </c>
      <c r="B652" s="1" t="s">
        <v>27</v>
      </c>
      <c r="C652" s="1" t="s">
        <v>152</v>
      </c>
      <c r="D652" s="1" t="s">
        <v>3993</v>
      </c>
      <c r="E652" s="1" t="s">
        <v>3994</v>
      </c>
      <c r="F652" s="1" t="s">
        <v>3994</v>
      </c>
      <c r="G652" s="1" t="s">
        <v>94</v>
      </c>
      <c r="H652" s="1" t="s">
        <v>32</v>
      </c>
      <c r="K652" s="1" t="s">
        <v>125</v>
      </c>
      <c r="L652" s="1" t="s">
        <v>125</v>
      </c>
      <c r="M652" s="1" t="s">
        <v>384</v>
      </c>
      <c r="N652" s="1" t="s">
        <v>127</v>
      </c>
      <c r="P652" s="3">
        <v>41.554434022000002</v>
      </c>
      <c r="Q652" s="3">
        <v>19.938529407000001</v>
      </c>
      <c r="R652" s="1" t="s">
        <v>2081</v>
      </c>
      <c r="S652" s="1" t="s">
        <v>52</v>
      </c>
      <c r="U652" s="1" t="s">
        <v>157</v>
      </c>
      <c r="V652" s="1" t="s">
        <v>40</v>
      </c>
      <c r="W652" s="1" t="s">
        <v>66</v>
      </c>
      <c r="X652" s="1" t="s">
        <v>3995</v>
      </c>
      <c r="Y652" s="1" t="s">
        <v>3995</v>
      </c>
      <c r="Z652" s="2">
        <v>1</v>
      </c>
      <c r="AA652" s="1" t="s">
        <v>3996</v>
      </c>
      <c r="AB652" s="1" t="s">
        <v>131</v>
      </c>
      <c r="AC652" s="1" t="str">
        <f>TEXT(Table1[[#This Row],[تاريخ الرصد]],"yyyy-mm")</f>
        <v>2026-05</v>
      </c>
      <c r="AD652" s="1"/>
      <c r="AE652" s="1" t="str">
        <f>IF(Table1[[#This Row],[تاريخ الاغلاق]]="","",TEXT(Table1[[#This Row],[تاريخ الاغلاق]],"yyyy-mm"))</f>
        <v/>
      </c>
      <c r="AF652" s="1" t="str">
        <f>TEXT(Table1[[#This Row],[تاريخ الرصد]],"yyyy")</f>
        <v>2026</v>
      </c>
      <c r="AG6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3" spans="1:33">
      <c r="A653" s="1" t="s">
        <v>0</v>
      </c>
      <c r="B653" s="1" t="s">
        <v>27</v>
      </c>
      <c r="C653" s="1" t="s">
        <v>45</v>
      </c>
      <c r="D653" s="1" t="s">
        <v>3997</v>
      </c>
      <c r="E653" s="1" t="s">
        <v>3998</v>
      </c>
      <c r="F653" s="1" t="s">
        <v>3998</v>
      </c>
      <c r="G653" s="1" t="s">
        <v>94</v>
      </c>
      <c r="H653" s="1" t="s">
        <v>32</v>
      </c>
      <c r="K653" s="1" t="s">
        <v>125</v>
      </c>
      <c r="L653" s="1" t="s">
        <v>125</v>
      </c>
      <c r="M653" s="1" t="s">
        <v>390</v>
      </c>
      <c r="N653" s="1" t="s">
        <v>127</v>
      </c>
      <c r="P653" s="3">
        <v>41.433025999999998</v>
      </c>
      <c r="Q653" s="3">
        <v>19.777895999999998</v>
      </c>
      <c r="R653" s="1" t="s">
        <v>51</v>
      </c>
      <c r="S653" s="1" t="s">
        <v>52</v>
      </c>
      <c r="U653" s="1" t="s">
        <v>53</v>
      </c>
      <c r="V653" s="1" t="s">
        <v>40</v>
      </c>
      <c r="W653" s="1" t="s">
        <v>66</v>
      </c>
      <c r="X653" s="1" t="s">
        <v>3999</v>
      </c>
      <c r="Y653" s="1" t="s">
        <v>3999</v>
      </c>
      <c r="Z653" s="2">
        <v>1</v>
      </c>
      <c r="AA653" s="1" t="s">
        <v>4000</v>
      </c>
      <c r="AB653" s="1" t="s">
        <v>131</v>
      </c>
      <c r="AC653" s="1" t="str">
        <f>TEXT(Table1[[#This Row],[تاريخ الرصد]],"yyyy-mm")</f>
        <v>2026-05</v>
      </c>
      <c r="AD653" s="1"/>
      <c r="AE653" s="1" t="str">
        <f>IF(Table1[[#This Row],[تاريخ الاغلاق]]="","",TEXT(Table1[[#This Row],[تاريخ الاغلاق]],"yyyy-mm"))</f>
        <v/>
      </c>
      <c r="AF653" s="1" t="str">
        <f>TEXT(Table1[[#This Row],[تاريخ الرصد]],"yyyy")</f>
        <v>2026</v>
      </c>
      <c r="AG6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4" spans="1:33">
      <c r="A654" s="1" t="s">
        <v>0</v>
      </c>
      <c r="B654" s="1" t="s">
        <v>27</v>
      </c>
      <c r="C654" s="1" t="s">
        <v>45</v>
      </c>
      <c r="D654" s="1" t="s">
        <v>4001</v>
      </c>
      <c r="E654" s="1" t="s">
        <v>4002</v>
      </c>
      <c r="F654" s="1" t="s">
        <v>4002</v>
      </c>
      <c r="G654" s="1" t="s">
        <v>94</v>
      </c>
      <c r="H654" s="1" t="s">
        <v>32</v>
      </c>
      <c r="K654" s="1" t="s">
        <v>125</v>
      </c>
      <c r="L654" s="1" t="s">
        <v>125</v>
      </c>
      <c r="M654" s="1" t="s">
        <v>370</v>
      </c>
      <c r="N654" s="1" t="s">
        <v>127</v>
      </c>
      <c r="P654" s="3">
        <v>41.425686468000002</v>
      </c>
      <c r="Q654" s="3">
        <v>19.798353377000002</v>
      </c>
      <c r="R654" s="1" t="s">
        <v>209</v>
      </c>
      <c r="S654" s="1" t="s">
        <v>210</v>
      </c>
      <c r="U654" s="1" t="s">
        <v>53</v>
      </c>
      <c r="V654" s="1" t="s">
        <v>40</v>
      </c>
      <c r="W654" s="1" t="s">
        <v>66</v>
      </c>
      <c r="X654" s="1" t="s">
        <v>4003</v>
      </c>
      <c r="Y654" s="1" t="s">
        <v>4003</v>
      </c>
      <c r="Z654" s="2">
        <v>1</v>
      </c>
      <c r="AA654" s="1" t="s">
        <v>4004</v>
      </c>
      <c r="AB654" s="1" t="s">
        <v>131</v>
      </c>
      <c r="AC654" s="1" t="str">
        <f>TEXT(Table1[[#This Row],[تاريخ الرصد]],"yyyy-mm")</f>
        <v>2026-05</v>
      </c>
      <c r="AD654" s="1"/>
      <c r="AE654" s="1" t="str">
        <f>IF(Table1[[#This Row],[تاريخ الاغلاق]]="","",TEXT(Table1[[#This Row],[تاريخ الاغلاق]],"yyyy-mm"))</f>
        <v/>
      </c>
      <c r="AF654" s="1" t="str">
        <f>TEXT(Table1[[#This Row],[تاريخ الرصد]],"yyyy")</f>
        <v>2026</v>
      </c>
      <c r="AG6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5" spans="1:33">
      <c r="A655" s="1" t="s">
        <v>0</v>
      </c>
      <c r="B655" s="1" t="s">
        <v>27</v>
      </c>
      <c r="C655" s="1" t="s">
        <v>142</v>
      </c>
      <c r="D655" s="1" t="s">
        <v>4005</v>
      </c>
      <c r="E655" s="1" t="s">
        <v>4006</v>
      </c>
      <c r="F655" s="1" t="s">
        <v>4006</v>
      </c>
      <c r="G655" s="1" t="s">
        <v>4007</v>
      </c>
      <c r="H655" s="1" t="s">
        <v>32</v>
      </c>
      <c r="K655" s="1" t="s">
        <v>33</v>
      </c>
      <c r="L655" s="1" t="s">
        <v>218</v>
      </c>
      <c r="M655" s="1" t="s">
        <v>74</v>
      </c>
      <c r="N655" s="1" t="s">
        <v>137</v>
      </c>
      <c r="P655" s="3">
        <v>41.092652114000003</v>
      </c>
      <c r="Q655" s="3">
        <v>20.184488356999999</v>
      </c>
      <c r="R655" s="1" t="s">
        <v>626</v>
      </c>
      <c r="S655" s="1" t="s">
        <v>52</v>
      </c>
      <c r="U655" s="1" t="s">
        <v>804</v>
      </c>
      <c r="V655" s="1" t="s">
        <v>40</v>
      </c>
      <c r="W655" s="1" t="s">
        <v>33</v>
      </c>
      <c r="X655" s="1" t="s">
        <v>4008</v>
      </c>
      <c r="Y655" s="1" t="s">
        <v>4009</v>
      </c>
      <c r="Z655" s="2">
        <v>1</v>
      </c>
      <c r="AA655" s="1" t="s">
        <v>4010</v>
      </c>
      <c r="AB655" s="1" t="s">
        <v>4011</v>
      </c>
      <c r="AC655" s="1" t="str">
        <f>TEXT(Table1[[#This Row],[تاريخ الرصد]],"yyyy-mm")</f>
        <v>2026-03</v>
      </c>
      <c r="AD655" s="1"/>
      <c r="AE655" s="1" t="str">
        <f>IF(Table1[[#This Row],[تاريخ الاغلاق]]="","",TEXT(Table1[[#This Row],[تاريخ الاغلاق]],"yyyy-mm"))</f>
        <v/>
      </c>
      <c r="AF655" s="1" t="str">
        <f>TEXT(Table1[[#This Row],[تاريخ الرصد]],"yyyy")</f>
        <v>2026</v>
      </c>
      <c r="AG6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6" spans="1:33">
      <c r="A656" s="1" t="s">
        <v>0</v>
      </c>
      <c r="B656" s="1" t="s">
        <v>27</v>
      </c>
      <c r="C656" s="1" t="s">
        <v>1078</v>
      </c>
      <c r="D656" s="1" t="s">
        <v>4012</v>
      </c>
      <c r="E656" s="1" t="s">
        <v>4013</v>
      </c>
      <c r="F656" s="1" t="s">
        <v>4013</v>
      </c>
      <c r="G656" s="1" t="s">
        <v>4014</v>
      </c>
      <c r="H656" s="1" t="s">
        <v>32</v>
      </c>
      <c r="K656" s="1" t="s">
        <v>33</v>
      </c>
      <c r="L656" s="1" t="s">
        <v>49</v>
      </c>
      <c r="M656" s="1" t="s">
        <v>156</v>
      </c>
      <c r="N656" s="1" t="s">
        <v>63</v>
      </c>
      <c r="P656" s="3">
        <v>41.376644630999998</v>
      </c>
      <c r="Q656" s="3">
        <v>20.046090235000001</v>
      </c>
      <c r="R656" s="1" t="s">
        <v>201</v>
      </c>
      <c r="S656" s="1" t="s">
        <v>52</v>
      </c>
      <c r="U656" s="1" t="s">
        <v>1084</v>
      </c>
      <c r="V656" s="1" t="s">
        <v>40</v>
      </c>
      <c r="W656" s="1" t="s">
        <v>33</v>
      </c>
      <c r="X656" s="1" t="s">
        <v>4015</v>
      </c>
      <c r="Y656" s="1" t="s">
        <v>4015</v>
      </c>
      <c r="Z656" s="2">
        <v>1</v>
      </c>
      <c r="AA656" s="1" t="s">
        <v>4016</v>
      </c>
      <c r="AB656" s="1" t="s">
        <v>131</v>
      </c>
      <c r="AC656" s="1" t="str">
        <f>TEXT(Table1[[#This Row],[تاريخ الرصد]],"yyyy-mm")</f>
        <v>2026-05</v>
      </c>
      <c r="AD656" s="1"/>
      <c r="AE656" s="1" t="str">
        <f>IF(Table1[[#This Row],[تاريخ الاغلاق]]="","",TEXT(Table1[[#This Row],[تاريخ الاغلاق]],"yyyy-mm"))</f>
        <v/>
      </c>
      <c r="AF656" s="1" t="str">
        <f>TEXT(Table1[[#This Row],[تاريخ الرصد]],"yyyy")</f>
        <v>2026</v>
      </c>
      <c r="AG6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7" spans="1:33">
      <c r="A657" s="1" t="s">
        <v>0</v>
      </c>
      <c r="B657" s="1" t="s">
        <v>27</v>
      </c>
      <c r="C657" s="1" t="s">
        <v>152</v>
      </c>
      <c r="D657" s="1" t="s">
        <v>4017</v>
      </c>
      <c r="E657" s="1" t="s">
        <v>4018</v>
      </c>
      <c r="F657" s="1" t="s">
        <v>4018</v>
      </c>
      <c r="G657" s="1" t="s">
        <v>4019</v>
      </c>
      <c r="H657" s="1" t="s">
        <v>32</v>
      </c>
      <c r="K657" s="1" t="s">
        <v>33</v>
      </c>
      <c r="L657" s="1" t="s">
        <v>34</v>
      </c>
      <c r="M657" s="1" t="s">
        <v>262</v>
      </c>
      <c r="N657" s="1" t="s">
        <v>376</v>
      </c>
      <c r="P657" s="3">
        <v>41.551805315000003</v>
      </c>
      <c r="Q657" s="3">
        <v>19.938949677</v>
      </c>
      <c r="R657" s="1" t="s">
        <v>37</v>
      </c>
      <c r="S657" s="1" t="s">
        <v>38</v>
      </c>
      <c r="U657" s="1" t="s">
        <v>157</v>
      </c>
      <c r="V657" s="1" t="s">
        <v>40</v>
      </c>
      <c r="W657" s="1" t="s">
        <v>33</v>
      </c>
      <c r="X657" s="1" t="s">
        <v>4020</v>
      </c>
      <c r="Y657" s="1" t="s">
        <v>4020</v>
      </c>
      <c r="Z657" s="2">
        <v>1</v>
      </c>
      <c r="AA657" s="1" t="s">
        <v>4021</v>
      </c>
      <c r="AB657" s="1" t="s">
        <v>2120</v>
      </c>
      <c r="AC657" s="1" t="str">
        <f>TEXT(Table1[[#This Row],[تاريخ الرصد]],"yyyy-mm")</f>
        <v>2026-04</v>
      </c>
      <c r="AD657" s="1"/>
      <c r="AE657" s="1" t="str">
        <f>IF(Table1[[#This Row],[تاريخ الاغلاق]]="","",TEXT(Table1[[#This Row],[تاريخ الاغلاق]],"yyyy-mm"))</f>
        <v/>
      </c>
      <c r="AF657" s="1" t="str">
        <f>TEXT(Table1[[#This Row],[تاريخ الرصد]],"yyyy")</f>
        <v>2026</v>
      </c>
      <c r="AG6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8" spans="1:33">
      <c r="A658" s="1" t="s">
        <v>0</v>
      </c>
      <c r="B658" s="1" t="s">
        <v>27</v>
      </c>
      <c r="C658" s="1" t="s">
        <v>45</v>
      </c>
      <c r="D658" s="1" t="s">
        <v>4022</v>
      </c>
      <c r="E658" s="1" t="s">
        <v>4023</v>
      </c>
      <c r="F658" s="1" t="s">
        <v>4023</v>
      </c>
      <c r="G658" s="1" t="s">
        <v>4024</v>
      </c>
      <c r="H658" s="1" t="s">
        <v>32</v>
      </c>
      <c r="K658" s="1" t="s">
        <v>33</v>
      </c>
      <c r="L658" s="1" t="s">
        <v>49</v>
      </c>
      <c r="M658" s="1" t="s">
        <v>251</v>
      </c>
      <c r="N658" s="1" t="s">
        <v>295</v>
      </c>
      <c r="P658" s="3">
        <v>41.434106125</v>
      </c>
      <c r="Q658" s="3">
        <v>19.786731415999999</v>
      </c>
      <c r="R658" s="1" t="s">
        <v>626</v>
      </c>
      <c r="S658" s="1" t="s">
        <v>52</v>
      </c>
      <c r="U658" s="1" t="s">
        <v>53</v>
      </c>
      <c r="V658" s="1" t="s">
        <v>40</v>
      </c>
      <c r="W658" s="1" t="s">
        <v>33</v>
      </c>
      <c r="X658" s="1" t="s">
        <v>4025</v>
      </c>
      <c r="Y658" s="1" t="s">
        <v>4026</v>
      </c>
      <c r="Z658" s="2">
        <v>1</v>
      </c>
      <c r="AA658" s="1" t="s">
        <v>4027</v>
      </c>
      <c r="AB658" s="1" t="s">
        <v>1018</v>
      </c>
      <c r="AC658" s="1" t="str">
        <f>TEXT(Table1[[#This Row],[تاريخ الرصد]],"yyyy-mm")</f>
        <v>2026-04</v>
      </c>
      <c r="AD658" s="1"/>
      <c r="AE658" s="1" t="str">
        <f>IF(Table1[[#This Row],[تاريخ الاغلاق]]="","",TEXT(Table1[[#This Row],[تاريخ الاغلاق]],"yyyy-mm"))</f>
        <v/>
      </c>
      <c r="AF658" s="1" t="str">
        <f>TEXT(Table1[[#This Row],[تاريخ الرصد]],"yyyy")</f>
        <v>2026</v>
      </c>
      <c r="AG6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9" spans="1:33">
      <c r="A659" s="1" t="s">
        <v>91</v>
      </c>
      <c r="B659" s="1" t="s">
        <v>27</v>
      </c>
      <c r="C659" s="1" t="s">
        <v>45</v>
      </c>
      <c r="D659" s="1" t="s">
        <v>4028</v>
      </c>
      <c r="E659" s="1" t="s">
        <v>4029</v>
      </c>
      <c r="F659" s="1" t="s">
        <v>4029</v>
      </c>
      <c r="G659" s="1" t="s">
        <v>94</v>
      </c>
      <c r="H659" s="1" t="s">
        <v>32</v>
      </c>
      <c r="K659" s="1" t="s">
        <v>95</v>
      </c>
      <c r="L659" s="1" t="s">
        <v>95</v>
      </c>
      <c r="M659" s="1" t="s">
        <v>74</v>
      </c>
      <c r="N659" s="1" t="s">
        <v>96</v>
      </c>
      <c r="O659" s="1" t="s">
        <v>96</v>
      </c>
      <c r="P659" s="3">
        <v>41.435805074000001</v>
      </c>
      <c r="Q659" s="3">
        <v>19.780117074</v>
      </c>
      <c r="R659" s="1" t="s">
        <v>37</v>
      </c>
      <c r="S659" s="1" t="s">
        <v>38</v>
      </c>
      <c r="U659" s="1" t="s">
        <v>53</v>
      </c>
      <c r="V659" s="1" t="s">
        <v>40</v>
      </c>
      <c r="W659" s="1" t="s">
        <v>33</v>
      </c>
      <c r="X659" s="1" t="s">
        <v>4030</v>
      </c>
      <c r="Y659" s="1" t="s">
        <v>4031</v>
      </c>
      <c r="Z659" s="2">
        <v>1</v>
      </c>
      <c r="AA659" s="1" t="s">
        <v>4032</v>
      </c>
      <c r="AB659" s="1" t="s">
        <v>428</v>
      </c>
      <c r="AC659" s="1" t="str">
        <f>TEXT(Table1[[#This Row],[تاريخ الرصد]],"yyyy-mm")</f>
        <v>2026-03</v>
      </c>
      <c r="AD659" s="1"/>
      <c r="AE659" s="1" t="str">
        <f>IF(Table1[[#This Row],[تاريخ الاغلاق]]="","",TEXT(Table1[[#This Row],[تاريخ الاغلاق]],"yyyy-mm"))</f>
        <v>2026-05</v>
      </c>
      <c r="AF659" s="1" t="str">
        <f>TEXT(Table1[[#This Row],[تاريخ الرصد]],"yyyy")</f>
        <v>2026</v>
      </c>
      <c r="AG65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660" spans="1:33">
      <c r="A660" s="1" t="s">
        <v>0</v>
      </c>
      <c r="B660" s="1" t="s">
        <v>27</v>
      </c>
      <c r="C660" s="1" t="s">
        <v>45</v>
      </c>
      <c r="D660" s="1" t="s">
        <v>4033</v>
      </c>
      <c r="E660" s="1" t="s">
        <v>4034</v>
      </c>
      <c r="F660" s="1" t="s">
        <v>4034</v>
      </c>
      <c r="G660" s="1" t="s">
        <v>4035</v>
      </c>
      <c r="H660" s="1" t="s">
        <v>32</v>
      </c>
      <c r="K660" s="1" t="s">
        <v>33</v>
      </c>
      <c r="L660" s="1" t="s">
        <v>49</v>
      </c>
      <c r="M660" s="1" t="s">
        <v>136</v>
      </c>
      <c r="N660" s="1" t="s">
        <v>75</v>
      </c>
      <c r="P660" s="3">
        <v>41.434184889999997</v>
      </c>
      <c r="Q660" s="3">
        <v>19.765368894000002</v>
      </c>
      <c r="R660" s="1" t="s">
        <v>76</v>
      </c>
      <c r="S660" s="1" t="s">
        <v>52</v>
      </c>
      <c r="U660" s="1" t="s">
        <v>119</v>
      </c>
      <c r="V660" s="1" t="s">
        <v>40</v>
      </c>
      <c r="W660" s="1" t="s">
        <v>33</v>
      </c>
      <c r="X660" s="1" t="s">
        <v>4036</v>
      </c>
      <c r="Y660" s="1" t="s">
        <v>4037</v>
      </c>
      <c r="Z660" s="2">
        <v>1</v>
      </c>
      <c r="AA660" s="1" t="s">
        <v>4038</v>
      </c>
      <c r="AB660" s="1" t="s">
        <v>2559</v>
      </c>
      <c r="AC660" s="1" t="str">
        <f>TEXT(Table1[[#This Row],[تاريخ الرصد]],"yyyy-mm")</f>
        <v>2026-03</v>
      </c>
      <c r="AD660" s="1"/>
      <c r="AE660" s="1" t="str">
        <f>IF(Table1[[#This Row],[تاريخ الاغلاق]]="","",TEXT(Table1[[#This Row],[تاريخ الاغلاق]],"yyyy-mm"))</f>
        <v/>
      </c>
      <c r="AF660" s="1" t="str">
        <f>TEXT(Table1[[#This Row],[تاريخ الرصد]],"yyyy")</f>
        <v>2026</v>
      </c>
      <c r="AG6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61" spans="1:33">
      <c r="A661" s="1" t="s">
        <v>91</v>
      </c>
      <c r="B661" s="1" t="s">
        <v>27</v>
      </c>
      <c r="C661" s="1" t="s">
        <v>28</v>
      </c>
      <c r="D661" s="1" t="s">
        <v>4039</v>
      </c>
      <c r="E661" s="1" t="s">
        <v>4040</v>
      </c>
      <c r="F661" s="1" t="s">
        <v>4040</v>
      </c>
      <c r="G661" s="1" t="s">
        <v>94</v>
      </c>
      <c r="H661" s="1" t="s">
        <v>32</v>
      </c>
      <c r="K661" s="1" t="s">
        <v>95</v>
      </c>
      <c r="L661" s="1" t="s">
        <v>95</v>
      </c>
      <c r="M661" s="1" t="s">
        <v>146</v>
      </c>
      <c r="N661" s="1" t="s">
        <v>96</v>
      </c>
      <c r="O661" s="1" t="s">
        <v>96</v>
      </c>
      <c r="P661" s="3">
        <v>41.650471000000003</v>
      </c>
      <c r="Q661" s="3">
        <v>20.263788000000002</v>
      </c>
      <c r="R661" s="1" t="s">
        <v>37</v>
      </c>
      <c r="S661" s="1" t="s">
        <v>38</v>
      </c>
      <c r="U661" s="1" t="s">
        <v>39</v>
      </c>
      <c r="V661" s="1" t="s">
        <v>40</v>
      </c>
      <c r="W661" s="1" t="s">
        <v>33</v>
      </c>
      <c r="X661" s="1" t="s">
        <v>4041</v>
      </c>
      <c r="Y661" s="1" t="s">
        <v>4042</v>
      </c>
      <c r="Z661" s="2">
        <v>1</v>
      </c>
      <c r="AA661" s="1" t="s">
        <v>4043</v>
      </c>
      <c r="AB661" s="1" t="s">
        <v>776</v>
      </c>
      <c r="AC661" s="1" t="str">
        <f>TEXT(Table1[[#This Row],[تاريخ الرصد]],"yyyy-mm")</f>
        <v>2026-03</v>
      </c>
      <c r="AD661" s="1"/>
      <c r="AE661" s="1" t="str">
        <f>IF(Table1[[#This Row],[تاريخ الاغلاق]]="","",TEXT(Table1[[#This Row],[تاريخ الاغلاق]],"yyyy-mm"))</f>
        <v>2026-05</v>
      </c>
      <c r="AF661" s="1" t="str">
        <f>TEXT(Table1[[#This Row],[تاريخ الرصد]],"yyyy")</f>
        <v>2026</v>
      </c>
      <c r="AG6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662" spans="1:33">
      <c r="A662" s="1" t="s">
        <v>0</v>
      </c>
      <c r="B662" s="1" t="s">
        <v>27</v>
      </c>
      <c r="C662" s="1" t="s">
        <v>57</v>
      </c>
      <c r="D662" s="1" t="s">
        <v>4044</v>
      </c>
      <c r="E662" s="1" t="s">
        <v>4045</v>
      </c>
      <c r="F662" s="1" t="s">
        <v>4045</v>
      </c>
      <c r="G662" s="1" t="s">
        <v>4046</v>
      </c>
      <c r="H662" s="1" t="s">
        <v>32</v>
      </c>
      <c r="K662" s="1" t="s">
        <v>33</v>
      </c>
      <c r="L662" s="1" t="s">
        <v>49</v>
      </c>
      <c r="M662" s="1" t="s">
        <v>359</v>
      </c>
      <c r="N662" s="1" t="s">
        <v>360</v>
      </c>
      <c r="P662" s="3">
        <v>41.292224687999997</v>
      </c>
      <c r="Q662" s="3">
        <v>20.135096857000001</v>
      </c>
      <c r="R662" s="1" t="s">
        <v>85</v>
      </c>
      <c r="S662" s="1" t="s">
        <v>52</v>
      </c>
      <c r="U662" s="1" t="s">
        <v>385</v>
      </c>
      <c r="V662" s="1" t="s">
        <v>40</v>
      </c>
      <c r="W662" s="1" t="s">
        <v>33</v>
      </c>
      <c r="X662" s="1" t="s">
        <v>4047</v>
      </c>
      <c r="Y662" s="1" t="s">
        <v>4048</v>
      </c>
      <c r="Z662" s="2">
        <v>1</v>
      </c>
      <c r="AA662" s="1" t="s">
        <v>4049</v>
      </c>
      <c r="AB662" s="1" t="s">
        <v>4050</v>
      </c>
      <c r="AC662" s="1" t="str">
        <f>TEXT(Table1[[#This Row],[تاريخ الرصد]],"yyyy-mm")</f>
        <v>2026-03</v>
      </c>
      <c r="AD662" s="1"/>
      <c r="AE662" s="1" t="str">
        <f>IF(Table1[[#This Row],[تاريخ الاغلاق]]="","",TEXT(Table1[[#This Row],[تاريخ الاغلاق]],"yyyy-mm"))</f>
        <v/>
      </c>
      <c r="AF662" s="1" t="str">
        <f>TEXT(Table1[[#This Row],[تاريخ الرصد]],"yyyy")</f>
        <v>2026</v>
      </c>
      <c r="AG6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63" spans="1:33">
      <c r="A663" s="1" t="s">
        <v>4051</v>
      </c>
      <c r="B663" s="1" t="s">
        <v>27</v>
      </c>
      <c r="C663" s="1" t="s">
        <v>35440</v>
      </c>
      <c r="D663" s="1" t="s">
        <v>4052</v>
      </c>
      <c r="E663" s="1" t="s">
        <v>4053</v>
      </c>
      <c r="F663" s="1" t="s">
        <v>4053</v>
      </c>
      <c r="G663" s="1" t="s">
        <v>94</v>
      </c>
      <c r="H663" s="1" t="s">
        <v>32</v>
      </c>
      <c r="K663" s="1" t="s">
        <v>95</v>
      </c>
      <c r="L663" s="1" t="s">
        <v>95</v>
      </c>
      <c r="M663" s="1" t="s">
        <v>445</v>
      </c>
      <c r="N663" s="1" t="s">
        <v>295</v>
      </c>
      <c r="O663" s="1" t="s">
        <v>1063</v>
      </c>
      <c r="P663" s="3">
        <v>41.463300756000002</v>
      </c>
      <c r="Q663" s="3">
        <v>20.007943756</v>
      </c>
      <c r="R663" s="1" t="s">
        <v>37</v>
      </c>
      <c r="S663" s="1" t="s">
        <v>38</v>
      </c>
      <c r="U663" s="1" t="s">
        <v>97</v>
      </c>
      <c r="V663" s="1" t="s">
        <v>40</v>
      </c>
      <c r="W663" s="1" t="s">
        <v>33</v>
      </c>
      <c r="X663" s="1" t="s">
        <v>4054</v>
      </c>
      <c r="Y663" s="1" t="s">
        <v>4055</v>
      </c>
      <c r="Z663" s="2">
        <v>1</v>
      </c>
      <c r="AA663" s="1" t="s">
        <v>4056</v>
      </c>
      <c r="AB663" s="1" t="s">
        <v>3858</v>
      </c>
      <c r="AC663" s="1" t="str">
        <f>TEXT(Table1[[#This Row],[تاريخ الرصد]],"yyyy-mm")</f>
        <v>2026-04</v>
      </c>
      <c r="AD663" s="1"/>
      <c r="AE663" s="1" t="str">
        <f>IF(Table1[[#This Row],[تاريخ الاغلاق]]="","",TEXT(Table1[[#This Row],[تاريخ الاغلاق]],"yyyy-mm"))</f>
        <v>2026-05</v>
      </c>
      <c r="AF663" s="1" t="str">
        <f>TEXT(Table1[[#This Row],[تاريخ الرصد]],"yyyy")</f>
        <v>2026</v>
      </c>
      <c r="AG6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664" spans="1:33">
      <c r="A664" s="1" t="s">
        <v>0</v>
      </c>
      <c r="B664" s="1" t="s">
        <v>27</v>
      </c>
      <c r="C664" s="1" t="s">
        <v>142</v>
      </c>
      <c r="D664" s="1" t="s">
        <v>4057</v>
      </c>
      <c r="E664" s="1" t="s">
        <v>4058</v>
      </c>
      <c r="F664" s="1" t="s">
        <v>4058</v>
      </c>
      <c r="G664" s="1" t="s">
        <v>94</v>
      </c>
      <c r="H664" s="1" t="s">
        <v>32</v>
      </c>
      <c r="K664" s="1" t="s">
        <v>61</v>
      </c>
      <c r="L664" s="1" t="s">
        <v>336</v>
      </c>
      <c r="M664" s="1" t="s">
        <v>337</v>
      </c>
      <c r="N664" s="1" t="s">
        <v>337</v>
      </c>
      <c r="P664" s="3">
        <v>41.073978363999998</v>
      </c>
      <c r="Q664" s="3">
        <v>20.200643322000001</v>
      </c>
      <c r="R664" s="1" t="s">
        <v>76</v>
      </c>
      <c r="S664" s="1" t="s">
        <v>52</v>
      </c>
      <c r="U664" s="1" t="s">
        <v>148</v>
      </c>
      <c r="V664" s="1" t="s">
        <v>40</v>
      </c>
      <c r="W664" s="1" t="s">
        <v>66</v>
      </c>
      <c r="X664" s="1" t="s">
        <v>4059</v>
      </c>
      <c r="Y664" s="1" t="s">
        <v>4060</v>
      </c>
      <c r="Z664" s="2">
        <v>1</v>
      </c>
      <c r="AA664" s="1" t="s">
        <v>4061</v>
      </c>
      <c r="AB664" s="1" t="s">
        <v>341</v>
      </c>
      <c r="AC664" s="1" t="str">
        <f>TEXT(Table1[[#This Row],[تاريخ الرصد]],"yyyy-mm")</f>
        <v>2026-06</v>
      </c>
      <c r="AD664" s="1"/>
      <c r="AE664" s="1" t="str">
        <f>IF(Table1[[#This Row],[تاريخ الاغلاق]]="","",TEXT(Table1[[#This Row],[تاريخ الاغلاق]],"yyyy-mm"))</f>
        <v/>
      </c>
      <c r="AF664" s="1" t="str">
        <f>TEXT(Table1[[#This Row],[تاريخ الرصد]],"yyyy")</f>
        <v>2026</v>
      </c>
      <c r="AG6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65" spans="1:33">
      <c r="A665" s="1" t="s">
        <v>0</v>
      </c>
      <c r="B665" s="1" t="s">
        <v>27</v>
      </c>
      <c r="C665" s="1" t="s">
        <v>45</v>
      </c>
      <c r="D665" s="1" t="s">
        <v>4062</v>
      </c>
      <c r="E665" s="1" t="s">
        <v>4063</v>
      </c>
      <c r="F665" s="1" t="s">
        <v>4063</v>
      </c>
      <c r="G665" s="1" t="s">
        <v>4064</v>
      </c>
      <c r="H665" s="1" t="s">
        <v>32</v>
      </c>
      <c r="K665" s="1" t="s">
        <v>33</v>
      </c>
      <c r="L665" s="1" t="s">
        <v>49</v>
      </c>
      <c r="M665" s="1" t="s">
        <v>74</v>
      </c>
      <c r="N665" s="1" t="s">
        <v>75</v>
      </c>
      <c r="P665" s="3">
        <v>41.434730899999998</v>
      </c>
      <c r="Q665" s="3">
        <v>19.749310699999999</v>
      </c>
      <c r="R665" s="1" t="s">
        <v>227</v>
      </c>
      <c r="S665" s="1" t="s">
        <v>228</v>
      </c>
      <c r="U665" s="1" t="s">
        <v>53</v>
      </c>
      <c r="V665" s="1" t="s">
        <v>40</v>
      </c>
      <c r="W665" s="1" t="s">
        <v>33</v>
      </c>
      <c r="X665" s="1" t="s">
        <v>4065</v>
      </c>
      <c r="Y665" s="1" t="s">
        <v>4065</v>
      </c>
      <c r="Z665" s="2">
        <v>1</v>
      </c>
      <c r="AA665" s="1" t="s">
        <v>4066</v>
      </c>
      <c r="AB665" s="1" t="s">
        <v>935</v>
      </c>
      <c r="AC665" s="1" t="str">
        <f>TEXT(Table1[[#This Row],[تاريخ الرصد]],"yyyy-mm")</f>
        <v>2026-03</v>
      </c>
      <c r="AD665" s="1"/>
      <c r="AE665" s="1" t="str">
        <f>IF(Table1[[#This Row],[تاريخ الاغلاق]]="","",TEXT(Table1[[#This Row],[تاريخ الاغلاق]],"yyyy-mm"))</f>
        <v/>
      </c>
      <c r="AF665" s="1" t="str">
        <f>TEXT(Table1[[#This Row],[تاريخ الرصد]],"yyyy")</f>
        <v>2026</v>
      </c>
      <c r="AG6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66" spans="1:33">
      <c r="A666" s="1" t="s">
        <v>91</v>
      </c>
      <c r="B666" s="1" t="s">
        <v>27</v>
      </c>
      <c r="C666" s="1" t="s">
        <v>169</v>
      </c>
      <c r="D666" s="1" t="s">
        <v>4067</v>
      </c>
      <c r="E666" s="1" t="s">
        <v>4068</v>
      </c>
      <c r="F666" s="1" t="s">
        <v>4068</v>
      </c>
      <c r="G666" s="1" t="s">
        <v>94</v>
      </c>
      <c r="H666" s="1" t="s">
        <v>32</v>
      </c>
      <c r="K666" s="1" t="s">
        <v>95</v>
      </c>
      <c r="L666" s="1" t="s">
        <v>95</v>
      </c>
      <c r="M666" s="1" t="s">
        <v>146</v>
      </c>
      <c r="N666" s="1" t="s">
        <v>96</v>
      </c>
      <c r="O666" s="1" t="s">
        <v>96</v>
      </c>
      <c r="P666" s="3">
        <v>41.569624961000002</v>
      </c>
      <c r="Q666" s="3">
        <v>19.866233609999998</v>
      </c>
      <c r="R666" s="1" t="s">
        <v>37</v>
      </c>
      <c r="S666" s="1" t="s">
        <v>38</v>
      </c>
      <c r="U666" s="1" t="s">
        <v>173</v>
      </c>
      <c r="V666" s="1" t="s">
        <v>40</v>
      </c>
      <c r="W666" s="1" t="s">
        <v>33</v>
      </c>
      <c r="X666" s="1" t="s">
        <v>4069</v>
      </c>
      <c r="Y666" s="1" t="s">
        <v>4070</v>
      </c>
      <c r="Z666" s="2">
        <v>1</v>
      </c>
      <c r="AA666" s="1" t="s">
        <v>4071</v>
      </c>
      <c r="AB666" s="1" t="s">
        <v>948</v>
      </c>
      <c r="AC666" s="1" t="str">
        <f>TEXT(Table1[[#This Row],[تاريخ الرصد]],"yyyy-mm")</f>
        <v>2026-03</v>
      </c>
      <c r="AD666" s="1"/>
      <c r="AE666" s="1" t="str">
        <f>IF(Table1[[#This Row],[تاريخ الاغلاق]]="","",TEXT(Table1[[#This Row],[تاريخ الاغلاق]],"yyyy-mm"))</f>
        <v>2026-05</v>
      </c>
      <c r="AF666" s="1" t="str">
        <f>TEXT(Table1[[#This Row],[تاريخ الرصد]],"yyyy")</f>
        <v>2026</v>
      </c>
      <c r="AG6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667" spans="1:33">
      <c r="A667" s="1" t="s">
        <v>0</v>
      </c>
      <c r="B667" s="1" t="s">
        <v>27</v>
      </c>
      <c r="C667" s="1" t="s">
        <v>35440</v>
      </c>
      <c r="D667" s="1" t="s">
        <v>4072</v>
      </c>
      <c r="E667" s="1" t="s">
        <v>4073</v>
      </c>
      <c r="F667" s="1" t="s">
        <v>4074</v>
      </c>
      <c r="G667" s="1" t="s">
        <v>4075</v>
      </c>
      <c r="H667" s="1" t="s">
        <v>4076</v>
      </c>
      <c r="I667" s="1" t="s">
        <v>4077</v>
      </c>
      <c r="J667" s="1" t="s">
        <v>3184</v>
      </c>
      <c r="K667" s="1" t="s">
        <v>33</v>
      </c>
      <c r="L667" s="1" t="s">
        <v>218</v>
      </c>
      <c r="M667" s="1" t="s">
        <v>665</v>
      </c>
      <c r="N667" s="1" t="s">
        <v>1513</v>
      </c>
      <c r="P667" s="3">
        <v>41.477563215000004</v>
      </c>
      <c r="Q667" s="3">
        <v>20.028119843999999</v>
      </c>
      <c r="R667" s="1" t="s">
        <v>2128</v>
      </c>
      <c r="S667" s="1" t="s">
        <v>118</v>
      </c>
      <c r="U667" s="1" t="s">
        <v>302</v>
      </c>
      <c r="V667" s="1" t="s">
        <v>40</v>
      </c>
      <c r="W667" s="1" t="s">
        <v>33</v>
      </c>
      <c r="X667" s="1" t="s">
        <v>4078</v>
      </c>
      <c r="Y667" s="1" t="s">
        <v>4078</v>
      </c>
      <c r="Z667" s="2">
        <v>1</v>
      </c>
      <c r="AA667" s="1" t="s">
        <v>4079</v>
      </c>
      <c r="AB667" s="1" t="s">
        <v>160</v>
      </c>
      <c r="AC667" s="1" t="str">
        <f>TEXT(Table1[[#This Row],[تاريخ الرصد]],"yyyy-mm")</f>
        <v>2026-05</v>
      </c>
      <c r="AD667" s="1"/>
      <c r="AE667" s="1" t="str">
        <f>IF(Table1[[#This Row],[تاريخ الاغلاق]]="","",TEXT(Table1[[#This Row],[تاريخ الاغلاق]],"yyyy-mm"))</f>
        <v/>
      </c>
      <c r="AF667" s="1" t="str">
        <f>TEXT(Table1[[#This Row],[تاريخ الرصد]],"yyyy")</f>
        <v>2026</v>
      </c>
      <c r="AG6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68" spans="1:33">
      <c r="A668" s="1" t="s">
        <v>0</v>
      </c>
      <c r="B668" s="1" t="s">
        <v>27</v>
      </c>
      <c r="C668" s="1" t="s">
        <v>142</v>
      </c>
      <c r="D668" s="1" t="s">
        <v>4080</v>
      </c>
      <c r="E668" s="1" t="s">
        <v>4081</v>
      </c>
      <c r="F668" s="1" t="s">
        <v>4081</v>
      </c>
      <c r="G668" s="1" t="s">
        <v>4082</v>
      </c>
      <c r="H668" s="1" t="s">
        <v>32</v>
      </c>
      <c r="K668" s="1" t="s">
        <v>33</v>
      </c>
      <c r="L668" s="1" t="s">
        <v>34</v>
      </c>
      <c r="M668" s="1" t="s">
        <v>901</v>
      </c>
      <c r="N668" s="1" t="s">
        <v>105</v>
      </c>
      <c r="P668" s="3">
        <v>41.088669564999996</v>
      </c>
      <c r="Q668" s="3">
        <v>20.187367318</v>
      </c>
      <c r="R668" s="1" t="s">
        <v>227</v>
      </c>
      <c r="S668" s="1" t="s">
        <v>228</v>
      </c>
      <c r="U668" s="1" t="s">
        <v>804</v>
      </c>
      <c r="V668" s="1" t="s">
        <v>40</v>
      </c>
      <c r="W668" s="1" t="s">
        <v>33</v>
      </c>
      <c r="X668" s="1" t="s">
        <v>4083</v>
      </c>
      <c r="Y668" s="1" t="s">
        <v>4083</v>
      </c>
      <c r="Z668" s="2">
        <v>1</v>
      </c>
      <c r="AA668" s="1" t="s">
        <v>4084</v>
      </c>
      <c r="AB668" s="1" t="s">
        <v>4085</v>
      </c>
      <c r="AC668" s="1" t="str">
        <f>TEXT(Table1[[#This Row],[تاريخ الرصد]],"yyyy-mm")</f>
        <v>2026-01</v>
      </c>
      <c r="AD668" s="1"/>
      <c r="AE668" s="1" t="str">
        <f>IF(Table1[[#This Row],[تاريخ الاغلاق]]="","",TEXT(Table1[[#This Row],[تاريخ الاغلاق]],"yyyy-mm"))</f>
        <v/>
      </c>
      <c r="AF668" s="1" t="str">
        <f>TEXT(Table1[[#This Row],[تاريخ الرصد]],"yyyy")</f>
        <v>2026</v>
      </c>
      <c r="AG6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69" spans="1:33">
      <c r="A669" s="1" t="s">
        <v>0</v>
      </c>
      <c r="B669" s="1" t="s">
        <v>27</v>
      </c>
      <c r="C669" s="1" t="s">
        <v>45</v>
      </c>
      <c r="D669" s="1" t="s">
        <v>4086</v>
      </c>
      <c r="E669" s="1" t="s">
        <v>4087</v>
      </c>
      <c r="F669" s="1" t="s">
        <v>4087</v>
      </c>
      <c r="G669" s="1" t="s">
        <v>4088</v>
      </c>
      <c r="H669" s="1" t="s">
        <v>32</v>
      </c>
      <c r="K669" s="1" t="s">
        <v>33</v>
      </c>
      <c r="L669" s="1" t="s">
        <v>49</v>
      </c>
      <c r="M669" s="1" t="s">
        <v>465</v>
      </c>
      <c r="N669" s="1" t="s">
        <v>295</v>
      </c>
      <c r="P669" s="3">
        <v>41.430365899999998</v>
      </c>
      <c r="Q669" s="3">
        <v>19.794650699999998</v>
      </c>
      <c r="R669" s="1" t="s">
        <v>37</v>
      </c>
      <c r="S669" s="1" t="s">
        <v>38</v>
      </c>
      <c r="U669" s="1" t="s">
        <v>53</v>
      </c>
      <c r="V669" s="1" t="s">
        <v>40</v>
      </c>
      <c r="W669" s="1" t="s">
        <v>33</v>
      </c>
      <c r="X669" s="1" t="s">
        <v>4089</v>
      </c>
      <c r="Y669" s="1" t="s">
        <v>4090</v>
      </c>
      <c r="Z669" s="2">
        <v>1</v>
      </c>
      <c r="AA669" s="1" t="s">
        <v>4091</v>
      </c>
      <c r="AB669" s="1" t="s">
        <v>470</v>
      </c>
      <c r="AC669" s="1" t="str">
        <f>TEXT(Table1[[#This Row],[تاريخ الرصد]],"yyyy-mm")</f>
        <v>2026-04</v>
      </c>
      <c r="AD669" s="1"/>
      <c r="AE669" s="1" t="str">
        <f>IF(Table1[[#This Row],[تاريخ الاغلاق]]="","",TEXT(Table1[[#This Row],[تاريخ الاغلاق]],"yyyy-mm"))</f>
        <v/>
      </c>
      <c r="AF669" s="1" t="str">
        <f>TEXT(Table1[[#This Row],[تاريخ الرصد]],"yyyy")</f>
        <v>2026</v>
      </c>
      <c r="AG6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70" spans="1:33">
      <c r="A670" s="1" t="s">
        <v>0</v>
      </c>
      <c r="B670" s="1" t="s">
        <v>27</v>
      </c>
      <c r="C670" s="1" t="s">
        <v>57</v>
      </c>
      <c r="D670" s="1" t="s">
        <v>4092</v>
      </c>
      <c r="E670" s="1" t="s">
        <v>4093</v>
      </c>
      <c r="F670" s="1" t="s">
        <v>4093</v>
      </c>
      <c r="G670" s="1" t="s">
        <v>4094</v>
      </c>
      <c r="H670" s="1" t="s">
        <v>32</v>
      </c>
      <c r="K670" s="1" t="s">
        <v>33</v>
      </c>
      <c r="L670" s="1" t="s">
        <v>49</v>
      </c>
      <c r="M670" s="1" t="s">
        <v>359</v>
      </c>
      <c r="N670" s="1" t="s">
        <v>360</v>
      </c>
      <c r="P670" s="3">
        <v>41.293914702999999</v>
      </c>
      <c r="Q670" s="3">
        <v>20.138592554999999</v>
      </c>
      <c r="R670" s="1" t="s">
        <v>37</v>
      </c>
      <c r="S670" s="1" t="s">
        <v>38</v>
      </c>
      <c r="U670" s="1" t="s">
        <v>361</v>
      </c>
      <c r="V670" s="1" t="s">
        <v>40</v>
      </c>
      <c r="W670" s="1" t="s">
        <v>33</v>
      </c>
      <c r="X670" s="1" t="s">
        <v>4095</v>
      </c>
      <c r="Y670" s="1" t="s">
        <v>4095</v>
      </c>
      <c r="Z670" s="2">
        <v>1</v>
      </c>
      <c r="AA670" s="1" t="s">
        <v>4096</v>
      </c>
      <c r="AB670" s="1" t="s">
        <v>1095</v>
      </c>
      <c r="AC670" s="1" t="str">
        <f>TEXT(Table1[[#This Row],[تاريخ الرصد]],"yyyy-mm")</f>
        <v>2026-03</v>
      </c>
      <c r="AD670" s="1"/>
      <c r="AE670" s="1" t="str">
        <f>IF(Table1[[#This Row],[تاريخ الاغلاق]]="","",TEXT(Table1[[#This Row],[تاريخ الاغلاق]],"yyyy-mm"))</f>
        <v/>
      </c>
      <c r="AF670" s="1" t="str">
        <f>TEXT(Table1[[#This Row],[تاريخ الرصد]],"yyyy")</f>
        <v>2026</v>
      </c>
      <c r="AG6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71" spans="1:33">
      <c r="A671" s="1" t="s">
        <v>91</v>
      </c>
      <c r="B671" s="1" t="s">
        <v>27</v>
      </c>
      <c r="C671" s="1" t="s">
        <v>57</v>
      </c>
      <c r="D671" s="1" t="s">
        <v>4097</v>
      </c>
      <c r="E671" s="1" t="s">
        <v>4098</v>
      </c>
      <c r="F671" s="1" t="s">
        <v>4098</v>
      </c>
      <c r="G671" s="1" t="s">
        <v>94</v>
      </c>
      <c r="H671" s="1" t="s">
        <v>32</v>
      </c>
      <c r="K671" s="1" t="s">
        <v>95</v>
      </c>
      <c r="L671" s="1" t="s">
        <v>95</v>
      </c>
      <c r="M671" s="1" t="s">
        <v>1312</v>
      </c>
      <c r="N671" s="1" t="s">
        <v>96</v>
      </c>
      <c r="O671" s="1" t="s">
        <v>96</v>
      </c>
      <c r="P671" s="3">
        <v>41.296150169000001</v>
      </c>
      <c r="Q671" s="3">
        <v>20.140536869999998</v>
      </c>
      <c r="R671" s="1" t="s">
        <v>37</v>
      </c>
      <c r="S671" s="1" t="s">
        <v>38</v>
      </c>
      <c r="U671" s="1" t="s">
        <v>361</v>
      </c>
      <c r="V671" s="1" t="s">
        <v>40</v>
      </c>
      <c r="W671" s="1" t="s">
        <v>33</v>
      </c>
      <c r="X671" s="1" t="s">
        <v>4099</v>
      </c>
      <c r="Y671" s="1" t="s">
        <v>4100</v>
      </c>
      <c r="Z671" s="2">
        <v>2</v>
      </c>
      <c r="AA671" s="1" t="s">
        <v>4101</v>
      </c>
      <c r="AB671" s="1" t="s">
        <v>1596</v>
      </c>
      <c r="AC671" s="1" t="str">
        <f>TEXT(Table1[[#This Row],[تاريخ الرصد]],"yyyy-mm")</f>
        <v>2026-04</v>
      </c>
      <c r="AD671" s="1"/>
      <c r="AE671" s="1" t="str">
        <f>IF(Table1[[#This Row],[تاريخ الاغلاق]]="","",TEXT(Table1[[#This Row],[تاريخ الاغلاق]],"yyyy-mm"))</f>
        <v>2026-05</v>
      </c>
      <c r="AF671" s="1" t="str">
        <f>TEXT(Table1[[#This Row],[تاريخ الرصد]],"yyyy")</f>
        <v>2026</v>
      </c>
      <c r="AG6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672" spans="1:33">
      <c r="A672" s="1" t="s">
        <v>0</v>
      </c>
      <c r="B672" s="1" t="s">
        <v>27</v>
      </c>
      <c r="C672" s="1" t="s">
        <v>169</v>
      </c>
      <c r="D672" s="1" t="s">
        <v>4102</v>
      </c>
      <c r="E672" s="1" t="s">
        <v>4103</v>
      </c>
      <c r="F672" s="1" t="s">
        <v>4103</v>
      </c>
      <c r="G672" s="1" t="s">
        <v>4104</v>
      </c>
      <c r="H672" s="1" t="s">
        <v>32</v>
      </c>
      <c r="K672" s="1" t="s">
        <v>33</v>
      </c>
      <c r="L672" s="1" t="s">
        <v>49</v>
      </c>
      <c r="M672" s="1" t="s">
        <v>280</v>
      </c>
      <c r="N672" s="1" t="s">
        <v>281</v>
      </c>
      <c r="P672" s="3">
        <v>41.561600783999999</v>
      </c>
      <c r="Q672" s="3">
        <v>19.914343421000002</v>
      </c>
      <c r="R672" s="1" t="s">
        <v>37</v>
      </c>
      <c r="S672" s="1" t="s">
        <v>38</v>
      </c>
      <c r="U672" s="1" t="s">
        <v>173</v>
      </c>
      <c r="V672" s="1" t="s">
        <v>40</v>
      </c>
      <c r="W672" s="1" t="s">
        <v>33</v>
      </c>
      <c r="X672" s="1" t="s">
        <v>4105</v>
      </c>
      <c r="Y672" s="1" t="s">
        <v>4105</v>
      </c>
      <c r="Z672" s="2">
        <v>1</v>
      </c>
      <c r="AA672" s="1" t="s">
        <v>4106</v>
      </c>
      <c r="AB672" s="1" t="s">
        <v>285</v>
      </c>
      <c r="AC672" s="1" t="str">
        <f>TEXT(Table1[[#This Row],[تاريخ الرصد]],"yyyy-mm")</f>
        <v>2026-04</v>
      </c>
      <c r="AD672" s="1"/>
      <c r="AE672" s="1" t="str">
        <f>IF(Table1[[#This Row],[تاريخ الاغلاق]]="","",TEXT(Table1[[#This Row],[تاريخ الاغلاق]],"yyyy-mm"))</f>
        <v/>
      </c>
      <c r="AF672" s="1" t="str">
        <f>TEXT(Table1[[#This Row],[تاريخ الرصد]],"yyyy")</f>
        <v>2026</v>
      </c>
      <c r="AG6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73" spans="1:33">
      <c r="A673" s="1" t="s">
        <v>0</v>
      </c>
      <c r="B673" s="1" t="s">
        <v>27</v>
      </c>
      <c r="C673" s="1" t="s">
        <v>142</v>
      </c>
      <c r="D673" s="1" t="s">
        <v>4107</v>
      </c>
      <c r="E673" s="1" t="s">
        <v>4108</v>
      </c>
      <c r="F673" s="1" t="s">
        <v>4108</v>
      </c>
      <c r="G673" s="1" t="s">
        <v>4109</v>
      </c>
      <c r="H673" s="1" t="s">
        <v>4110</v>
      </c>
      <c r="I673" s="1" t="s">
        <v>188</v>
      </c>
      <c r="J673" s="1" t="s">
        <v>260</v>
      </c>
      <c r="K673" s="1" t="s">
        <v>33</v>
      </c>
      <c r="L673" s="1" t="s">
        <v>218</v>
      </c>
      <c r="M673" s="1" t="s">
        <v>74</v>
      </c>
      <c r="N673" s="1" t="s">
        <v>137</v>
      </c>
      <c r="P673" s="3">
        <v>41.092327599000001</v>
      </c>
      <c r="Q673" s="3">
        <v>20.186667107000002</v>
      </c>
      <c r="R673" s="1" t="s">
        <v>227</v>
      </c>
      <c r="S673" s="1" t="s">
        <v>228</v>
      </c>
      <c r="U673" s="1" t="s">
        <v>804</v>
      </c>
      <c r="V673" s="1" t="s">
        <v>40</v>
      </c>
      <c r="W673" s="1" t="s">
        <v>33</v>
      </c>
      <c r="X673" s="1" t="s">
        <v>4111</v>
      </c>
      <c r="Y673" s="1" t="s">
        <v>4111</v>
      </c>
      <c r="Z673" s="2">
        <v>1</v>
      </c>
      <c r="AA673" s="1" t="s">
        <v>4112</v>
      </c>
      <c r="AB673" s="1" t="s">
        <v>4113</v>
      </c>
      <c r="AC673" s="1" t="str">
        <f>TEXT(Table1[[#This Row],[تاريخ الرصد]],"yyyy-mm")</f>
        <v>2026-03</v>
      </c>
      <c r="AD673" s="1"/>
      <c r="AE673" s="1" t="str">
        <f>IF(Table1[[#This Row],[تاريخ الاغلاق]]="","",TEXT(Table1[[#This Row],[تاريخ الاغلاق]],"yyyy-mm"))</f>
        <v/>
      </c>
      <c r="AF673" s="1" t="str">
        <f>TEXT(Table1[[#This Row],[تاريخ الرصد]],"yyyy")</f>
        <v>2026</v>
      </c>
      <c r="AG6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74" spans="1:33">
      <c r="A674" s="1" t="s">
        <v>0</v>
      </c>
      <c r="B674" s="1" t="s">
        <v>27</v>
      </c>
      <c r="C674" s="1" t="s">
        <v>142</v>
      </c>
      <c r="D674" s="1" t="s">
        <v>4114</v>
      </c>
      <c r="E674" s="1" t="s">
        <v>4115</v>
      </c>
      <c r="F674" s="1" t="s">
        <v>4115</v>
      </c>
      <c r="G674" s="1" t="s">
        <v>4116</v>
      </c>
      <c r="H674" s="1" t="s">
        <v>32</v>
      </c>
      <c r="K674" s="1" t="s">
        <v>33</v>
      </c>
      <c r="L674" s="1" t="s">
        <v>49</v>
      </c>
      <c r="M674" s="1" t="s">
        <v>219</v>
      </c>
      <c r="N674" s="1" t="s">
        <v>164</v>
      </c>
      <c r="P674" s="3">
        <v>41.072077172999997</v>
      </c>
      <c r="Q674" s="3">
        <v>20.199971516000002</v>
      </c>
      <c r="R674" s="1" t="s">
        <v>51</v>
      </c>
      <c r="S674" s="1" t="s">
        <v>52</v>
      </c>
      <c r="U674" s="1" t="s">
        <v>148</v>
      </c>
      <c r="V674" s="1" t="s">
        <v>40</v>
      </c>
      <c r="W674" s="1" t="s">
        <v>33</v>
      </c>
      <c r="X674" s="1" t="s">
        <v>4117</v>
      </c>
      <c r="Y674" s="1" t="s">
        <v>4117</v>
      </c>
      <c r="Z674" s="2">
        <v>1</v>
      </c>
      <c r="AA674" s="1" t="s">
        <v>4118</v>
      </c>
      <c r="AB674" s="1" t="s">
        <v>4119</v>
      </c>
      <c r="AC674" s="1" t="str">
        <f>TEXT(Table1[[#This Row],[تاريخ الرصد]],"yyyy-mm")</f>
        <v>2026-01</v>
      </c>
      <c r="AD674" s="1"/>
      <c r="AE674" s="1" t="str">
        <f>IF(Table1[[#This Row],[تاريخ الاغلاق]]="","",TEXT(Table1[[#This Row],[تاريخ الاغلاق]],"yyyy-mm"))</f>
        <v/>
      </c>
      <c r="AF674" s="1" t="str">
        <f>TEXT(Table1[[#This Row],[تاريخ الرصد]],"yyyy")</f>
        <v>2026</v>
      </c>
      <c r="AG6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75" spans="1:33">
      <c r="A675" s="1" t="s">
        <v>0</v>
      </c>
      <c r="B675" s="1" t="s">
        <v>27</v>
      </c>
      <c r="C675" s="1" t="s">
        <v>35440</v>
      </c>
      <c r="D675" s="1" t="s">
        <v>4120</v>
      </c>
      <c r="E675" s="1" t="s">
        <v>4121</v>
      </c>
      <c r="F675" s="1" t="s">
        <v>4121</v>
      </c>
      <c r="G675" s="1" t="s">
        <v>4122</v>
      </c>
      <c r="H675" s="1" t="s">
        <v>32</v>
      </c>
      <c r="K675" s="1" t="s">
        <v>33</v>
      </c>
      <c r="L675" s="1" t="s">
        <v>49</v>
      </c>
      <c r="M675" s="1" t="s">
        <v>36</v>
      </c>
      <c r="N675" s="1" t="s">
        <v>105</v>
      </c>
      <c r="P675" s="3">
        <v>41.460754117999997</v>
      </c>
      <c r="Q675" s="3">
        <v>20.024658711000001</v>
      </c>
      <c r="R675" s="1" t="s">
        <v>51</v>
      </c>
      <c r="S675" s="1" t="s">
        <v>52</v>
      </c>
      <c r="U675" s="1" t="s">
        <v>128</v>
      </c>
      <c r="V675" s="1" t="s">
        <v>40</v>
      </c>
      <c r="W675" s="1" t="s">
        <v>33</v>
      </c>
      <c r="X675" s="1" t="s">
        <v>4123</v>
      </c>
      <c r="Y675" s="1" t="s">
        <v>4123</v>
      </c>
      <c r="Z675" s="2">
        <v>1</v>
      </c>
      <c r="AA675" s="1" t="s">
        <v>4124</v>
      </c>
      <c r="AB675" s="1" t="s">
        <v>4125</v>
      </c>
      <c r="AC675" s="1" t="str">
        <f>TEXT(Table1[[#This Row],[تاريخ الرصد]],"yyyy-mm")</f>
        <v>2026-01</v>
      </c>
      <c r="AD675" s="1"/>
      <c r="AE675" s="1" t="str">
        <f>IF(Table1[[#This Row],[تاريخ الاغلاق]]="","",TEXT(Table1[[#This Row],[تاريخ الاغلاق]],"yyyy-mm"))</f>
        <v/>
      </c>
      <c r="AF675" s="1" t="str">
        <f>TEXT(Table1[[#This Row],[تاريخ الرصد]],"yyyy")</f>
        <v>2026</v>
      </c>
      <c r="AG6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76" spans="1:33">
      <c r="A676" s="1" t="s">
        <v>0</v>
      </c>
      <c r="B676" s="1" t="s">
        <v>27</v>
      </c>
      <c r="C676" s="1" t="s">
        <v>45</v>
      </c>
      <c r="D676" s="1" t="s">
        <v>4126</v>
      </c>
      <c r="E676" s="1" t="s">
        <v>4127</v>
      </c>
      <c r="F676" s="1" t="s">
        <v>4127</v>
      </c>
      <c r="G676" s="1" t="s">
        <v>4128</v>
      </c>
      <c r="H676" s="1" t="s">
        <v>32</v>
      </c>
      <c r="K676" s="1" t="s">
        <v>61</v>
      </c>
      <c r="L676" s="1" t="s">
        <v>2931</v>
      </c>
      <c r="M676" s="1" t="s">
        <v>84</v>
      </c>
      <c r="N676" s="1" t="s">
        <v>105</v>
      </c>
      <c r="P676" s="3">
        <v>41.421163018999998</v>
      </c>
      <c r="Q676" s="3">
        <v>19.800141985</v>
      </c>
      <c r="R676" s="1" t="s">
        <v>201</v>
      </c>
      <c r="S676" s="1" t="s">
        <v>52</v>
      </c>
      <c r="U676" s="1" t="s">
        <v>53</v>
      </c>
      <c r="V676" s="1" t="s">
        <v>40</v>
      </c>
      <c r="W676" s="1" t="s">
        <v>66</v>
      </c>
      <c r="X676" s="1" t="s">
        <v>4129</v>
      </c>
      <c r="Y676" s="1" t="s">
        <v>4129</v>
      </c>
      <c r="Z676" s="2">
        <v>1</v>
      </c>
      <c r="AA676" s="1" t="s">
        <v>4130</v>
      </c>
      <c r="AB676" s="1" t="s">
        <v>4131</v>
      </c>
      <c r="AC676" s="1" t="str">
        <f>TEXT(Table1[[#This Row],[تاريخ الرصد]],"yyyy-mm")</f>
        <v>2026-01</v>
      </c>
      <c r="AD676" s="1"/>
      <c r="AE676" s="1" t="str">
        <f>IF(Table1[[#This Row],[تاريخ الاغلاق]]="","",TEXT(Table1[[#This Row],[تاريخ الاغلاق]],"yyyy-mm"))</f>
        <v/>
      </c>
      <c r="AF676" s="1" t="str">
        <f>TEXT(Table1[[#This Row],[تاريخ الرصد]],"yyyy")</f>
        <v>2026</v>
      </c>
      <c r="AG6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77" spans="1:33">
      <c r="A677" s="1" t="s">
        <v>0</v>
      </c>
      <c r="B677" s="1" t="s">
        <v>27</v>
      </c>
      <c r="C677" s="1" t="s">
        <v>35440</v>
      </c>
      <c r="D677" s="1" t="s">
        <v>4132</v>
      </c>
      <c r="E677" s="1" t="s">
        <v>4133</v>
      </c>
      <c r="F677" s="1" t="s">
        <v>4133</v>
      </c>
      <c r="G677" s="1" t="s">
        <v>4134</v>
      </c>
      <c r="H677" s="1" t="s">
        <v>32</v>
      </c>
      <c r="K677" s="1" t="s">
        <v>33</v>
      </c>
      <c r="L677" s="1" t="s">
        <v>49</v>
      </c>
      <c r="M677" s="1" t="s">
        <v>1355</v>
      </c>
      <c r="N677" s="1" t="s">
        <v>482</v>
      </c>
      <c r="P677" s="3">
        <v>41.454789015000003</v>
      </c>
      <c r="Q677" s="3">
        <v>20.063680776999998</v>
      </c>
      <c r="R677" s="1" t="s">
        <v>209</v>
      </c>
      <c r="S677" s="1" t="s">
        <v>210</v>
      </c>
      <c r="U677" s="1" t="s">
        <v>221</v>
      </c>
      <c r="V677" s="1" t="s">
        <v>40</v>
      </c>
      <c r="W677" s="1" t="s">
        <v>33</v>
      </c>
      <c r="X677" s="1" t="s">
        <v>4135</v>
      </c>
      <c r="Y677" s="1" t="s">
        <v>4135</v>
      </c>
      <c r="Z677" s="2">
        <v>1</v>
      </c>
      <c r="AA677" s="1" t="s">
        <v>4136</v>
      </c>
      <c r="AB677" s="1" t="s">
        <v>4137</v>
      </c>
      <c r="AC677" s="1" t="str">
        <f>TEXT(Table1[[#This Row],[تاريخ الرصد]],"yyyy-mm")</f>
        <v>2026-02</v>
      </c>
      <c r="AD677" s="1"/>
      <c r="AE677" s="1" t="str">
        <f>IF(Table1[[#This Row],[تاريخ الاغلاق]]="","",TEXT(Table1[[#This Row],[تاريخ الاغلاق]],"yyyy-mm"))</f>
        <v/>
      </c>
      <c r="AF677" s="1" t="str">
        <f>TEXT(Table1[[#This Row],[تاريخ الرصد]],"yyyy")</f>
        <v>2026</v>
      </c>
      <c r="AG6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78" spans="1:33">
      <c r="A678" s="1" t="s">
        <v>0</v>
      </c>
      <c r="B678" s="1" t="s">
        <v>27</v>
      </c>
      <c r="C678" s="1" t="s">
        <v>35440</v>
      </c>
      <c r="D678" s="1" t="s">
        <v>4138</v>
      </c>
      <c r="E678" s="1" t="s">
        <v>4139</v>
      </c>
      <c r="F678" s="1" t="s">
        <v>4139</v>
      </c>
      <c r="G678" s="1" t="s">
        <v>4140</v>
      </c>
      <c r="H678" s="1" t="s">
        <v>32</v>
      </c>
      <c r="K678" s="1" t="s">
        <v>33</v>
      </c>
      <c r="L678" s="1" t="s">
        <v>135</v>
      </c>
      <c r="M678" s="1" t="s">
        <v>251</v>
      </c>
      <c r="N678" s="1" t="s">
        <v>252</v>
      </c>
      <c r="P678" s="3">
        <v>41.465598331000002</v>
      </c>
      <c r="Q678" s="3">
        <v>20.010505795</v>
      </c>
      <c r="R678" s="1" t="s">
        <v>51</v>
      </c>
      <c r="S678" s="1" t="s">
        <v>52</v>
      </c>
      <c r="U678" s="1" t="s">
        <v>302</v>
      </c>
      <c r="V678" s="1" t="s">
        <v>40</v>
      </c>
      <c r="W678" s="1" t="s">
        <v>33</v>
      </c>
      <c r="X678" s="1" t="s">
        <v>4141</v>
      </c>
      <c r="Y678" s="1" t="s">
        <v>4142</v>
      </c>
      <c r="Z678" s="2">
        <v>1</v>
      </c>
      <c r="AA678" s="1" t="s">
        <v>4143</v>
      </c>
      <c r="AB678" s="1" t="s">
        <v>2745</v>
      </c>
      <c r="AC678" s="1" t="str">
        <f>TEXT(Table1[[#This Row],[تاريخ الرصد]],"yyyy-mm")</f>
        <v>2026-04</v>
      </c>
      <c r="AD678" s="1"/>
      <c r="AE678" s="1" t="str">
        <f>IF(Table1[[#This Row],[تاريخ الاغلاق]]="","",TEXT(Table1[[#This Row],[تاريخ الاغلاق]],"yyyy-mm"))</f>
        <v/>
      </c>
      <c r="AF678" s="1" t="str">
        <f>TEXT(Table1[[#This Row],[تاريخ الرصد]],"yyyy")</f>
        <v>2026</v>
      </c>
      <c r="AG6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79" spans="1:33">
      <c r="A679" s="1" t="s">
        <v>0</v>
      </c>
      <c r="B679" s="1" t="s">
        <v>27</v>
      </c>
      <c r="C679" s="1" t="s">
        <v>45</v>
      </c>
      <c r="D679" s="1" t="s">
        <v>4144</v>
      </c>
      <c r="E679" s="1" t="s">
        <v>4145</v>
      </c>
      <c r="F679" s="1" t="s">
        <v>4145</v>
      </c>
      <c r="G679" s="1" t="s">
        <v>4146</v>
      </c>
      <c r="H679" s="1" t="s">
        <v>32</v>
      </c>
      <c r="K679" s="1" t="s">
        <v>33</v>
      </c>
      <c r="L679" s="1" t="s">
        <v>49</v>
      </c>
      <c r="M679" s="1" t="s">
        <v>482</v>
      </c>
      <c r="N679" s="1" t="s">
        <v>491</v>
      </c>
      <c r="P679" s="3">
        <v>41.435787224999999</v>
      </c>
      <c r="Q679" s="3">
        <v>19.78842981</v>
      </c>
      <c r="R679" s="1" t="s">
        <v>37</v>
      </c>
      <c r="S679" s="1" t="s">
        <v>38</v>
      </c>
      <c r="U679" s="1" t="s">
        <v>53</v>
      </c>
      <c r="V679" s="1" t="s">
        <v>40</v>
      </c>
      <c r="W679" s="1" t="s">
        <v>33</v>
      </c>
      <c r="X679" s="1" t="s">
        <v>4147</v>
      </c>
      <c r="Y679" s="1" t="s">
        <v>4148</v>
      </c>
      <c r="Z679" s="2">
        <v>1</v>
      </c>
      <c r="AA679" s="1" t="s">
        <v>4149</v>
      </c>
      <c r="AB679" s="1" t="s">
        <v>545</v>
      </c>
      <c r="AC679" s="1" t="str">
        <f>TEXT(Table1[[#This Row],[تاريخ الرصد]],"yyyy-mm")</f>
        <v>2026-02</v>
      </c>
      <c r="AD679" s="1"/>
      <c r="AE679" s="1" t="str">
        <f>IF(Table1[[#This Row],[تاريخ الاغلاق]]="","",TEXT(Table1[[#This Row],[تاريخ الاغلاق]],"yyyy-mm"))</f>
        <v/>
      </c>
      <c r="AF679" s="1" t="str">
        <f>TEXT(Table1[[#This Row],[تاريخ الرصد]],"yyyy")</f>
        <v>2026</v>
      </c>
      <c r="AG6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80" spans="1:33">
      <c r="A680" s="1" t="s">
        <v>0</v>
      </c>
      <c r="B680" s="1" t="s">
        <v>27</v>
      </c>
      <c r="C680" s="1" t="s">
        <v>184</v>
      </c>
      <c r="D680" s="1" t="s">
        <v>4150</v>
      </c>
      <c r="E680" s="1" t="s">
        <v>4151</v>
      </c>
      <c r="F680" s="1" t="s">
        <v>4151</v>
      </c>
      <c r="G680" s="1" t="s">
        <v>4152</v>
      </c>
      <c r="H680" s="1" t="s">
        <v>32</v>
      </c>
      <c r="K680" s="1" t="s">
        <v>33</v>
      </c>
      <c r="L680" s="1" t="s">
        <v>34</v>
      </c>
      <c r="M680" s="1" t="s">
        <v>329</v>
      </c>
      <c r="N680" s="1" t="s">
        <v>1729</v>
      </c>
      <c r="P680" s="3">
        <v>41.243827508000003</v>
      </c>
      <c r="Q680" s="3">
        <v>19.947659510000001</v>
      </c>
      <c r="R680" s="1" t="s">
        <v>117</v>
      </c>
      <c r="S680" s="1" t="s">
        <v>118</v>
      </c>
      <c r="U680" s="1" t="s">
        <v>237</v>
      </c>
      <c r="V680" s="1" t="s">
        <v>40</v>
      </c>
      <c r="W680" s="1" t="s">
        <v>33</v>
      </c>
      <c r="X680" s="1" t="s">
        <v>4153</v>
      </c>
      <c r="Y680" s="1" t="s">
        <v>4153</v>
      </c>
      <c r="Z680" s="2">
        <v>1</v>
      </c>
      <c r="AA680" s="1" t="s">
        <v>4154</v>
      </c>
      <c r="AB680" s="1" t="s">
        <v>131</v>
      </c>
      <c r="AC680" s="1" t="str">
        <f>TEXT(Table1[[#This Row],[تاريخ الرصد]],"yyyy-mm")</f>
        <v>2026-05</v>
      </c>
      <c r="AD680" s="1"/>
      <c r="AE680" s="1" t="str">
        <f>IF(Table1[[#This Row],[تاريخ الاغلاق]]="","",TEXT(Table1[[#This Row],[تاريخ الاغلاق]],"yyyy-mm"))</f>
        <v/>
      </c>
      <c r="AF680" s="1" t="str">
        <f>TEXT(Table1[[#This Row],[تاريخ الرصد]],"yyyy")</f>
        <v>2026</v>
      </c>
      <c r="AG6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81" spans="1:33">
      <c r="A681" s="1" t="s">
        <v>0</v>
      </c>
      <c r="B681" s="1" t="s">
        <v>27</v>
      </c>
      <c r="C681" s="1" t="s">
        <v>169</v>
      </c>
      <c r="D681" s="1" t="s">
        <v>4155</v>
      </c>
      <c r="E681" s="1" t="s">
        <v>4156</v>
      </c>
      <c r="F681" s="1" t="s">
        <v>4156</v>
      </c>
      <c r="G681" s="1" t="s">
        <v>4157</v>
      </c>
      <c r="H681" s="1" t="s">
        <v>32</v>
      </c>
      <c r="K681" s="1" t="s">
        <v>33</v>
      </c>
      <c r="L681" s="1" t="s">
        <v>49</v>
      </c>
      <c r="M681" s="1" t="s">
        <v>146</v>
      </c>
      <c r="N681" s="1" t="s">
        <v>245</v>
      </c>
      <c r="P681" s="3">
        <v>41.596201000000001</v>
      </c>
      <c r="Q681" s="3">
        <v>19.841359000000001</v>
      </c>
      <c r="R681" s="1" t="s">
        <v>85</v>
      </c>
      <c r="S681" s="1" t="s">
        <v>52</v>
      </c>
      <c r="U681" s="1" t="s">
        <v>173</v>
      </c>
      <c r="V681" s="1" t="s">
        <v>40</v>
      </c>
      <c r="W681" s="1" t="s">
        <v>33</v>
      </c>
      <c r="X681" s="1" t="s">
        <v>4158</v>
      </c>
      <c r="Y681" s="1" t="s">
        <v>4158</v>
      </c>
      <c r="Z681" s="2">
        <v>1</v>
      </c>
      <c r="AA681" s="1" t="s">
        <v>4159</v>
      </c>
      <c r="AB681" s="1" t="s">
        <v>4160</v>
      </c>
      <c r="AC681" s="1" t="str">
        <f>TEXT(Table1[[#This Row],[تاريخ الرصد]],"yyyy-mm")</f>
        <v>2026-03</v>
      </c>
      <c r="AD681" s="1"/>
      <c r="AE681" s="1" t="str">
        <f>IF(Table1[[#This Row],[تاريخ الاغلاق]]="","",TEXT(Table1[[#This Row],[تاريخ الاغلاق]],"yyyy-mm"))</f>
        <v/>
      </c>
      <c r="AF681" s="1" t="str">
        <f>TEXT(Table1[[#This Row],[تاريخ الرصد]],"yyyy")</f>
        <v>2026</v>
      </c>
      <c r="AG6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82" spans="1:33">
      <c r="A682" s="1" t="s">
        <v>0</v>
      </c>
      <c r="B682" s="1" t="s">
        <v>27</v>
      </c>
      <c r="C682" s="1" t="s">
        <v>45</v>
      </c>
      <c r="D682" s="1" t="s">
        <v>4161</v>
      </c>
      <c r="E682" s="1" t="s">
        <v>4162</v>
      </c>
      <c r="F682" s="1" t="s">
        <v>4162</v>
      </c>
      <c r="G682" s="1" t="s">
        <v>4163</v>
      </c>
      <c r="H682" s="1" t="s">
        <v>32</v>
      </c>
      <c r="K682" s="1" t="s">
        <v>33</v>
      </c>
      <c r="L682" s="1" t="s">
        <v>49</v>
      </c>
      <c r="M682" s="1" t="s">
        <v>74</v>
      </c>
      <c r="N682" s="1" t="s">
        <v>75</v>
      </c>
      <c r="P682" s="3">
        <v>41.431269299</v>
      </c>
      <c r="Q682" s="3">
        <v>19.775950727000001</v>
      </c>
      <c r="R682" s="1" t="s">
        <v>76</v>
      </c>
      <c r="S682" s="1" t="s">
        <v>52</v>
      </c>
      <c r="U682" s="1" t="s">
        <v>53</v>
      </c>
      <c r="V682" s="1" t="s">
        <v>40</v>
      </c>
      <c r="W682" s="1" t="s">
        <v>33</v>
      </c>
      <c r="X682" s="1" t="s">
        <v>4164</v>
      </c>
      <c r="Y682" s="1" t="s">
        <v>4164</v>
      </c>
      <c r="Z682" s="2">
        <v>1</v>
      </c>
      <c r="AA682" s="1" t="s">
        <v>4165</v>
      </c>
      <c r="AB682" s="1" t="s">
        <v>2105</v>
      </c>
      <c r="AC682" s="1" t="str">
        <f>TEXT(Table1[[#This Row],[تاريخ الرصد]],"yyyy-mm")</f>
        <v>2026-03</v>
      </c>
      <c r="AD682" s="1"/>
      <c r="AE682" s="1" t="str">
        <f>IF(Table1[[#This Row],[تاريخ الاغلاق]]="","",TEXT(Table1[[#This Row],[تاريخ الاغلاق]],"yyyy-mm"))</f>
        <v/>
      </c>
      <c r="AF682" s="1" t="str">
        <f>TEXT(Table1[[#This Row],[تاريخ الرصد]],"yyyy")</f>
        <v>2026</v>
      </c>
      <c r="AG6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83" spans="1:33">
      <c r="A683" s="1" t="s">
        <v>0</v>
      </c>
      <c r="B683" s="1" t="s">
        <v>27</v>
      </c>
      <c r="C683" s="1" t="s">
        <v>57</v>
      </c>
      <c r="D683" s="1" t="s">
        <v>4166</v>
      </c>
      <c r="E683" s="1" t="s">
        <v>4167</v>
      </c>
      <c r="F683" s="1" t="s">
        <v>4167</v>
      </c>
      <c r="G683" s="1" t="s">
        <v>4168</v>
      </c>
      <c r="H683" s="1" t="s">
        <v>32</v>
      </c>
      <c r="K683" s="1" t="s">
        <v>33</v>
      </c>
      <c r="L683" s="1" t="s">
        <v>49</v>
      </c>
      <c r="M683" s="1" t="s">
        <v>370</v>
      </c>
      <c r="N683" s="1" t="s">
        <v>384</v>
      </c>
      <c r="P683" s="3">
        <v>41.293723755000002</v>
      </c>
      <c r="Q683" s="3">
        <v>20.099825133</v>
      </c>
      <c r="R683" s="1" t="s">
        <v>37</v>
      </c>
      <c r="S683" s="1" t="s">
        <v>38</v>
      </c>
      <c r="U683" s="1" t="s">
        <v>65</v>
      </c>
      <c r="V683" s="1" t="s">
        <v>40</v>
      </c>
      <c r="W683" s="1" t="s">
        <v>33</v>
      </c>
      <c r="X683" s="1" t="s">
        <v>4169</v>
      </c>
      <c r="Y683" s="1" t="s">
        <v>4169</v>
      </c>
      <c r="Z683" s="2">
        <v>1</v>
      </c>
      <c r="AA683" s="1" t="s">
        <v>4170</v>
      </c>
      <c r="AB683" s="1" t="s">
        <v>440</v>
      </c>
      <c r="AC683" s="1" t="str">
        <f>TEXT(Table1[[#This Row],[تاريخ الرصد]],"yyyy-mm")</f>
        <v>2026-05</v>
      </c>
      <c r="AD683" s="1"/>
      <c r="AE683" s="1" t="str">
        <f>IF(Table1[[#This Row],[تاريخ الاغلاق]]="","",TEXT(Table1[[#This Row],[تاريخ الاغلاق]],"yyyy-mm"))</f>
        <v/>
      </c>
      <c r="AF683" s="1" t="str">
        <f>TEXT(Table1[[#This Row],[تاريخ الرصد]],"yyyy")</f>
        <v>2026</v>
      </c>
      <c r="AG6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84" spans="1:33">
      <c r="A684" s="1" t="s">
        <v>0</v>
      </c>
      <c r="B684" s="1" t="s">
        <v>27</v>
      </c>
      <c r="C684" s="1" t="s">
        <v>169</v>
      </c>
      <c r="D684" s="1" t="s">
        <v>4171</v>
      </c>
      <c r="E684" s="1" t="s">
        <v>4172</v>
      </c>
      <c r="F684" s="1" t="s">
        <v>4172</v>
      </c>
      <c r="G684" s="1" t="s">
        <v>4173</v>
      </c>
      <c r="H684" s="1" t="s">
        <v>32</v>
      </c>
      <c r="K684" s="1" t="s">
        <v>33</v>
      </c>
      <c r="L684" s="1" t="s">
        <v>34</v>
      </c>
      <c r="M684" s="1" t="s">
        <v>652</v>
      </c>
      <c r="N684" s="1" t="s">
        <v>568</v>
      </c>
      <c r="P684" s="3">
        <v>41.575897441000002</v>
      </c>
      <c r="Q684" s="3">
        <v>19.874372880999999</v>
      </c>
      <c r="R684" s="1" t="s">
        <v>626</v>
      </c>
      <c r="S684" s="1" t="s">
        <v>52</v>
      </c>
      <c r="U684" s="1" t="s">
        <v>173</v>
      </c>
      <c r="V684" s="1" t="s">
        <v>40</v>
      </c>
      <c r="W684" s="1" t="s">
        <v>33</v>
      </c>
      <c r="X684" s="1" t="s">
        <v>4174</v>
      </c>
      <c r="Y684" s="1" t="s">
        <v>4174</v>
      </c>
      <c r="Z684" s="2">
        <v>1</v>
      </c>
      <c r="AA684" s="1" t="s">
        <v>4175</v>
      </c>
      <c r="AB684" s="1" t="s">
        <v>4176</v>
      </c>
      <c r="AC684" s="1" t="str">
        <f>TEXT(Table1[[#This Row],[تاريخ الرصد]],"yyyy-mm")</f>
        <v>2026-01</v>
      </c>
      <c r="AD684" s="1"/>
      <c r="AE684" s="1" t="str">
        <f>IF(Table1[[#This Row],[تاريخ الاغلاق]]="","",TEXT(Table1[[#This Row],[تاريخ الاغلاق]],"yyyy-mm"))</f>
        <v/>
      </c>
      <c r="AF684" s="1" t="str">
        <f>TEXT(Table1[[#This Row],[تاريخ الرصد]],"yyyy")</f>
        <v>2026</v>
      </c>
      <c r="AG6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85" spans="1:33">
      <c r="A685" s="1" t="s">
        <v>0</v>
      </c>
      <c r="B685" s="1" t="s">
        <v>27</v>
      </c>
      <c r="C685" s="1" t="s">
        <v>45</v>
      </c>
      <c r="D685" s="1" t="s">
        <v>4177</v>
      </c>
      <c r="E685" s="1" t="s">
        <v>4178</v>
      </c>
      <c r="F685" s="1" t="s">
        <v>4178</v>
      </c>
      <c r="G685" s="1" t="s">
        <v>4179</v>
      </c>
      <c r="H685" s="1" t="s">
        <v>32</v>
      </c>
      <c r="K685" s="1" t="s">
        <v>33</v>
      </c>
      <c r="L685" s="1" t="s">
        <v>49</v>
      </c>
      <c r="M685" s="1" t="s">
        <v>370</v>
      </c>
      <c r="N685" s="1" t="s">
        <v>384</v>
      </c>
      <c r="P685" s="3">
        <v>41.421408892999999</v>
      </c>
      <c r="Q685" s="3">
        <v>19.799957166999999</v>
      </c>
      <c r="R685" s="1" t="s">
        <v>37</v>
      </c>
      <c r="S685" s="1" t="s">
        <v>38</v>
      </c>
      <c r="U685" s="1" t="s">
        <v>53</v>
      </c>
      <c r="V685" s="1" t="s">
        <v>40</v>
      </c>
      <c r="W685" s="1" t="s">
        <v>33</v>
      </c>
      <c r="X685" s="1" t="s">
        <v>4180</v>
      </c>
      <c r="Y685" s="1" t="s">
        <v>4181</v>
      </c>
      <c r="Z685" s="2">
        <v>1</v>
      </c>
      <c r="AA685" s="1" t="s">
        <v>4182</v>
      </c>
      <c r="AB685" s="1" t="s">
        <v>440</v>
      </c>
      <c r="AC685" s="1" t="str">
        <f>TEXT(Table1[[#This Row],[تاريخ الرصد]],"yyyy-mm")</f>
        <v>2026-05</v>
      </c>
      <c r="AD685" s="1"/>
      <c r="AE685" s="1" t="str">
        <f>IF(Table1[[#This Row],[تاريخ الاغلاق]]="","",TEXT(Table1[[#This Row],[تاريخ الاغلاق]],"yyyy-mm"))</f>
        <v/>
      </c>
      <c r="AF685" s="1" t="str">
        <f>TEXT(Table1[[#This Row],[تاريخ الرصد]],"yyyy")</f>
        <v>2026</v>
      </c>
      <c r="AG6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86" spans="1:33">
      <c r="A686" s="1" t="s">
        <v>4183</v>
      </c>
      <c r="B686" s="1" t="s">
        <v>27</v>
      </c>
      <c r="C686" s="1" t="s">
        <v>35440</v>
      </c>
      <c r="D686" s="1" t="s">
        <v>4184</v>
      </c>
      <c r="E686" s="1" t="s">
        <v>4185</v>
      </c>
      <c r="F686" s="1" t="s">
        <v>4185</v>
      </c>
      <c r="G686" s="1" t="s">
        <v>94</v>
      </c>
      <c r="H686" s="1" t="s">
        <v>4186</v>
      </c>
      <c r="I686" s="1" t="s">
        <v>420</v>
      </c>
      <c r="J686" s="1" t="s">
        <v>328</v>
      </c>
      <c r="K686" s="1" t="s">
        <v>33</v>
      </c>
      <c r="M686" s="1" t="s">
        <v>384</v>
      </c>
      <c r="N686" s="1" t="s">
        <v>329</v>
      </c>
      <c r="O686" s="1" t="s">
        <v>63</v>
      </c>
      <c r="P686" s="3">
        <v>41.466233967000001</v>
      </c>
      <c r="Q686" s="3">
        <v>20.010482745000001</v>
      </c>
      <c r="R686" s="1" t="s">
        <v>37</v>
      </c>
      <c r="S686" s="1" t="s">
        <v>38</v>
      </c>
      <c r="U686" s="1" t="s">
        <v>377</v>
      </c>
      <c r="V686" s="1" t="s">
        <v>40</v>
      </c>
      <c r="W686" s="1" t="s">
        <v>33</v>
      </c>
      <c r="X686" s="1" t="s">
        <v>4187</v>
      </c>
      <c r="Y686" s="1" t="s">
        <v>4188</v>
      </c>
      <c r="Z686" s="2">
        <v>1</v>
      </c>
      <c r="AA686" s="1" t="s">
        <v>4189</v>
      </c>
      <c r="AB686" s="1" t="s">
        <v>852</v>
      </c>
      <c r="AC686" s="1" t="str">
        <f>TEXT(Table1[[#This Row],[تاريخ الرصد]],"yyyy-mm")</f>
        <v>2026-05</v>
      </c>
      <c r="AD686" s="1"/>
      <c r="AE686" s="1" t="str">
        <f>IF(Table1[[#This Row],[تاريخ الاغلاق]]="","",TEXT(Table1[[#This Row],[تاريخ الاغلاق]],"yyyy-mm"))</f>
        <v>2026-06</v>
      </c>
      <c r="AF686" s="1" t="str">
        <f>TEXT(Table1[[#This Row],[تاريخ الرصد]],"yyyy")</f>
        <v>2026</v>
      </c>
      <c r="AG6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687" spans="1:33">
      <c r="A687" s="1" t="s">
        <v>0</v>
      </c>
      <c r="B687" s="1" t="s">
        <v>27</v>
      </c>
      <c r="C687" s="1" t="s">
        <v>142</v>
      </c>
      <c r="D687" s="1" t="s">
        <v>4190</v>
      </c>
      <c r="E687" s="1" t="s">
        <v>4191</v>
      </c>
      <c r="F687" s="1" t="s">
        <v>4191</v>
      </c>
      <c r="G687" s="1" t="s">
        <v>4192</v>
      </c>
      <c r="H687" s="1" t="s">
        <v>32</v>
      </c>
      <c r="K687" s="1" t="s">
        <v>33</v>
      </c>
      <c r="L687" s="1" t="s">
        <v>49</v>
      </c>
      <c r="M687" s="1" t="s">
        <v>74</v>
      </c>
      <c r="N687" s="1" t="s">
        <v>137</v>
      </c>
      <c r="P687" s="3">
        <v>41.092206341000001</v>
      </c>
      <c r="Q687" s="3">
        <v>20.18800667</v>
      </c>
      <c r="R687" s="1" t="s">
        <v>51</v>
      </c>
      <c r="S687" s="1" t="s">
        <v>52</v>
      </c>
      <c r="U687" s="1" t="s">
        <v>804</v>
      </c>
      <c r="V687" s="1" t="s">
        <v>40</v>
      </c>
      <c r="W687" s="1" t="s">
        <v>33</v>
      </c>
      <c r="X687" s="1" t="s">
        <v>4193</v>
      </c>
      <c r="Y687" s="1" t="s">
        <v>4194</v>
      </c>
      <c r="Z687" s="2">
        <v>1</v>
      </c>
      <c r="AA687" s="1" t="s">
        <v>4195</v>
      </c>
      <c r="AB687" s="1" t="s">
        <v>3470</v>
      </c>
      <c r="AC687" s="1" t="str">
        <f>TEXT(Table1[[#This Row],[تاريخ الرصد]],"yyyy-mm")</f>
        <v>2026-03</v>
      </c>
      <c r="AD687" s="1"/>
      <c r="AE687" s="1" t="str">
        <f>IF(Table1[[#This Row],[تاريخ الاغلاق]]="","",TEXT(Table1[[#This Row],[تاريخ الاغلاق]],"yyyy-mm"))</f>
        <v/>
      </c>
      <c r="AF687" s="1" t="str">
        <f>TEXT(Table1[[#This Row],[تاريخ الرصد]],"yyyy")</f>
        <v>2026</v>
      </c>
      <c r="AG6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88" spans="1:33">
      <c r="A688" s="1" t="s">
        <v>0</v>
      </c>
      <c r="B688" s="1" t="s">
        <v>27</v>
      </c>
      <c r="C688" s="1" t="s">
        <v>57</v>
      </c>
      <c r="D688" s="1" t="s">
        <v>4196</v>
      </c>
      <c r="E688" s="1" t="s">
        <v>4197</v>
      </c>
      <c r="F688" s="1" t="s">
        <v>4197</v>
      </c>
      <c r="G688" s="1" t="s">
        <v>4198</v>
      </c>
      <c r="H688" s="1" t="s">
        <v>32</v>
      </c>
      <c r="K688" s="1" t="s">
        <v>33</v>
      </c>
      <c r="L688" s="1" t="s">
        <v>49</v>
      </c>
      <c r="M688" s="1" t="s">
        <v>359</v>
      </c>
      <c r="N688" s="1" t="s">
        <v>360</v>
      </c>
      <c r="P688" s="3">
        <v>41.306889415000001</v>
      </c>
      <c r="Q688" s="3">
        <v>20.146674397000002</v>
      </c>
      <c r="R688" s="1" t="s">
        <v>37</v>
      </c>
      <c r="S688" s="1" t="s">
        <v>38</v>
      </c>
      <c r="U688" s="1" t="s">
        <v>361</v>
      </c>
      <c r="V688" s="1" t="s">
        <v>40</v>
      </c>
      <c r="W688" s="1" t="s">
        <v>33</v>
      </c>
      <c r="X688" s="1" t="s">
        <v>4199</v>
      </c>
      <c r="Y688" s="1" t="s">
        <v>4199</v>
      </c>
      <c r="Z688" s="2">
        <v>1</v>
      </c>
      <c r="AA688" s="1" t="s">
        <v>4200</v>
      </c>
      <c r="AB688" s="1" t="s">
        <v>1095</v>
      </c>
      <c r="AC688" s="1" t="str">
        <f>TEXT(Table1[[#This Row],[تاريخ الرصد]],"yyyy-mm")</f>
        <v>2026-03</v>
      </c>
      <c r="AD688" s="1"/>
      <c r="AE688" s="1" t="str">
        <f>IF(Table1[[#This Row],[تاريخ الاغلاق]]="","",TEXT(Table1[[#This Row],[تاريخ الاغلاق]],"yyyy-mm"))</f>
        <v/>
      </c>
      <c r="AF688" s="1" t="str">
        <f>TEXT(Table1[[#This Row],[تاريخ الرصد]],"yyyy")</f>
        <v>2026</v>
      </c>
      <c r="AG6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89" spans="1:33">
      <c r="A689" s="1" t="s">
        <v>0</v>
      </c>
      <c r="B689" s="1" t="s">
        <v>27</v>
      </c>
      <c r="C689" s="1" t="s">
        <v>57</v>
      </c>
      <c r="D689" s="1" t="s">
        <v>4201</v>
      </c>
      <c r="E689" s="1" t="s">
        <v>4202</v>
      </c>
      <c r="F689" s="1" t="s">
        <v>4202</v>
      </c>
      <c r="G689" s="1" t="s">
        <v>4203</v>
      </c>
      <c r="H689" s="1" t="s">
        <v>32</v>
      </c>
      <c r="K689" s="1" t="s">
        <v>61</v>
      </c>
      <c r="L689" s="1" t="s">
        <v>62</v>
      </c>
      <c r="M689" s="1" t="s">
        <v>63</v>
      </c>
      <c r="N689" s="1" t="s">
        <v>64</v>
      </c>
      <c r="P689" s="3">
        <v>41.319640460999999</v>
      </c>
      <c r="Q689" s="3">
        <v>20.086407843</v>
      </c>
      <c r="R689" s="1" t="s">
        <v>37</v>
      </c>
      <c r="S689" s="1" t="s">
        <v>38</v>
      </c>
      <c r="U689" s="1" t="s">
        <v>65</v>
      </c>
      <c r="V689" s="1" t="s">
        <v>40</v>
      </c>
      <c r="W689" s="1" t="s">
        <v>66</v>
      </c>
      <c r="X689" s="1" t="s">
        <v>4204</v>
      </c>
      <c r="Y689" s="1" t="s">
        <v>4205</v>
      </c>
      <c r="Z689" s="2">
        <v>1</v>
      </c>
      <c r="AA689" s="1" t="s">
        <v>4206</v>
      </c>
      <c r="AB689" s="1" t="s">
        <v>70</v>
      </c>
      <c r="AC689" s="1" t="str">
        <f>TEXT(Table1[[#This Row],[تاريخ الرصد]],"yyyy-mm")</f>
        <v>2026-06</v>
      </c>
      <c r="AD689" s="1"/>
      <c r="AE689" s="1" t="str">
        <f>IF(Table1[[#This Row],[تاريخ الاغلاق]]="","",TEXT(Table1[[#This Row],[تاريخ الاغلاق]],"yyyy-mm"))</f>
        <v/>
      </c>
      <c r="AF689" s="1" t="str">
        <f>TEXT(Table1[[#This Row],[تاريخ الرصد]],"yyyy")</f>
        <v>2026</v>
      </c>
      <c r="AG6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90" spans="1:33">
      <c r="A690" s="1" t="s">
        <v>0</v>
      </c>
      <c r="B690" s="1" t="s">
        <v>27</v>
      </c>
      <c r="C690" s="1" t="s">
        <v>45</v>
      </c>
      <c r="D690" s="1" t="s">
        <v>4207</v>
      </c>
      <c r="E690" s="1" t="s">
        <v>4208</v>
      </c>
      <c r="F690" s="1" t="s">
        <v>4208</v>
      </c>
      <c r="G690" s="1" t="s">
        <v>4209</v>
      </c>
      <c r="H690" s="1" t="s">
        <v>32</v>
      </c>
      <c r="K690" s="1" t="s">
        <v>33</v>
      </c>
      <c r="L690" s="1" t="s">
        <v>49</v>
      </c>
      <c r="M690" s="1" t="s">
        <v>856</v>
      </c>
      <c r="N690" s="1" t="s">
        <v>105</v>
      </c>
      <c r="P690" s="3">
        <v>41.431474909999999</v>
      </c>
      <c r="Q690" s="3">
        <v>19.802196444</v>
      </c>
      <c r="R690" s="1" t="s">
        <v>209</v>
      </c>
      <c r="S690" s="1" t="s">
        <v>210</v>
      </c>
      <c r="U690" s="1" t="s">
        <v>53</v>
      </c>
      <c r="V690" s="1" t="s">
        <v>40</v>
      </c>
      <c r="W690" s="1" t="s">
        <v>33</v>
      </c>
      <c r="X690" s="1" t="s">
        <v>4210</v>
      </c>
      <c r="Y690" s="1" t="s">
        <v>4210</v>
      </c>
      <c r="Z690" s="2">
        <v>1</v>
      </c>
      <c r="AA690" s="1" t="s">
        <v>4211</v>
      </c>
      <c r="AB690" s="1" t="s">
        <v>4212</v>
      </c>
      <c r="AC690" s="1" t="str">
        <f>TEXT(Table1[[#This Row],[تاريخ الرصد]],"yyyy-mm")</f>
        <v>2026-01</v>
      </c>
      <c r="AD690" s="1"/>
      <c r="AE690" s="1" t="str">
        <f>IF(Table1[[#This Row],[تاريخ الاغلاق]]="","",TEXT(Table1[[#This Row],[تاريخ الاغلاق]],"yyyy-mm"))</f>
        <v/>
      </c>
      <c r="AF690" s="1" t="str">
        <f>TEXT(Table1[[#This Row],[تاريخ الرصد]],"yyyy")</f>
        <v>2026</v>
      </c>
      <c r="AG6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91" spans="1:33">
      <c r="A691" s="1" t="s">
        <v>0</v>
      </c>
      <c r="B691" s="1" t="s">
        <v>27</v>
      </c>
      <c r="C691" s="1" t="s">
        <v>45</v>
      </c>
      <c r="D691" s="1" t="s">
        <v>4213</v>
      </c>
      <c r="E691" s="1" t="s">
        <v>4214</v>
      </c>
      <c r="F691" s="1" t="s">
        <v>4214</v>
      </c>
      <c r="G691" s="1" t="s">
        <v>4215</v>
      </c>
      <c r="H691" s="1" t="s">
        <v>32</v>
      </c>
      <c r="K691" s="1" t="s">
        <v>33</v>
      </c>
      <c r="L691" s="1" t="s">
        <v>49</v>
      </c>
      <c r="M691" s="1" t="s">
        <v>856</v>
      </c>
      <c r="N691" s="1" t="s">
        <v>105</v>
      </c>
      <c r="P691" s="3">
        <v>41.432879526000001</v>
      </c>
      <c r="Q691" s="3">
        <v>19.779759032000001</v>
      </c>
      <c r="R691" s="1" t="s">
        <v>37</v>
      </c>
      <c r="S691" s="1" t="s">
        <v>38</v>
      </c>
      <c r="U691" s="1" t="s">
        <v>53</v>
      </c>
      <c r="V691" s="1" t="s">
        <v>40</v>
      </c>
      <c r="W691" s="1" t="s">
        <v>33</v>
      </c>
      <c r="X691" s="1" t="s">
        <v>4216</v>
      </c>
      <c r="Y691" s="1" t="s">
        <v>4217</v>
      </c>
      <c r="Z691" s="2">
        <v>1</v>
      </c>
      <c r="AA691" s="1" t="s">
        <v>4218</v>
      </c>
      <c r="AB691" s="1" t="s">
        <v>1301</v>
      </c>
      <c r="AC691" s="1" t="str">
        <f>TEXT(Table1[[#This Row],[تاريخ الرصد]],"yyyy-mm")</f>
        <v>2026-01</v>
      </c>
      <c r="AD691" s="1"/>
      <c r="AE691" s="1" t="str">
        <f>IF(Table1[[#This Row],[تاريخ الاغلاق]]="","",TEXT(Table1[[#This Row],[تاريخ الاغلاق]],"yyyy-mm"))</f>
        <v/>
      </c>
      <c r="AF691" s="1" t="str">
        <f>TEXT(Table1[[#This Row],[تاريخ الرصد]],"yyyy")</f>
        <v>2026</v>
      </c>
      <c r="AG6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92" spans="1:33">
      <c r="A692" s="1" t="s">
        <v>0</v>
      </c>
      <c r="B692" s="1" t="s">
        <v>27</v>
      </c>
      <c r="C692" s="1" t="s">
        <v>45</v>
      </c>
      <c r="D692" s="1" t="s">
        <v>4219</v>
      </c>
      <c r="E692" s="1" t="s">
        <v>4220</v>
      </c>
      <c r="F692" s="1" t="s">
        <v>4220</v>
      </c>
      <c r="G692" s="1" t="s">
        <v>4221</v>
      </c>
      <c r="H692" s="1" t="s">
        <v>32</v>
      </c>
      <c r="K692" s="1" t="s">
        <v>33</v>
      </c>
      <c r="L692" s="1" t="s">
        <v>49</v>
      </c>
      <c r="M692" s="1" t="s">
        <v>136</v>
      </c>
      <c r="N692" s="1" t="s">
        <v>75</v>
      </c>
      <c r="P692" s="3">
        <v>41.424707988000002</v>
      </c>
      <c r="Q692" s="3">
        <v>19.798717444000001</v>
      </c>
      <c r="R692" s="1" t="s">
        <v>51</v>
      </c>
      <c r="S692" s="1" t="s">
        <v>52</v>
      </c>
      <c r="U692" s="1" t="s">
        <v>53</v>
      </c>
      <c r="V692" s="1" t="s">
        <v>40</v>
      </c>
      <c r="W692" s="1" t="s">
        <v>33</v>
      </c>
      <c r="X692" s="1" t="s">
        <v>4222</v>
      </c>
      <c r="Y692" s="1" t="s">
        <v>4222</v>
      </c>
      <c r="Z692" s="2">
        <v>1</v>
      </c>
      <c r="AA692" s="1" t="s">
        <v>4223</v>
      </c>
      <c r="AB692" s="1" t="s">
        <v>1331</v>
      </c>
      <c r="AC692" s="1" t="str">
        <f>TEXT(Table1[[#This Row],[تاريخ الرصد]],"yyyy-mm")</f>
        <v>2026-03</v>
      </c>
      <c r="AD692" s="1"/>
      <c r="AE692" s="1" t="str">
        <f>IF(Table1[[#This Row],[تاريخ الاغلاق]]="","",TEXT(Table1[[#This Row],[تاريخ الاغلاق]],"yyyy-mm"))</f>
        <v/>
      </c>
      <c r="AF692" s="1" t="str">
        <f>TEXT(Table1[[#This Row],[تاريخ الرصد]],"yyyy")</f>
        <v>2026</v>
      </c>
      <c r="AG6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93" spans="1:33">
      <c r="A693" s="1" t="s">
        <v>0</v>
      </c>
      <c r="B693" s="1" t="s">
        <v>27</v>
      </c>
      <c r="C693" s="1" t="s">
        <v>169</v>
      </c>
      <c r="D693" s="1" t="s">
        <v>4224</v>
      </c>
      <c r="E693" s="1" t="s">
        <v>4225</v>
      </c>
      <c r="F693" s="1" t="s">
        <v>4225</v>
      </c>
      <c r="G693" s="1" t="s">
        <v>4226</v>
      </c>
      <c r="H693" s="1" t="s">
        <v>32</v>
      </c>
      <c r="K693" s="1" t="s">
        <v>33</v>
      </c>
      <c r="L693" s="1" t="s">
        <v>49</v>
      </c>
      <c r="M693" s="1" t="s">
        <v>156</v>
      </c>
      <c r="N693" s="1" t="s">
        <v>390</v>
      </c>
      <c r="P693" s="3">
        <v>41.565415399999999</v>
      </c>
      <c r="Q693" s="3">
        <v>19.919801400000001</v>
      </c>
      <c r="R693" s="1" t="s">
        <v>117</v>
      </c>
      <c r="S693" s="1" t="s">
        <v>118</v>
      </c>
      <c r="U693" s="1" t="s">
        <v>173</v>
      </c>
      <c r="V693" s="1" t="s">
        <v>40</v>
      </c>
      <c r="W693" s="1" t="s">
        <v>33</v>
      </c>
      <c r="X693" s="1" t="s">
        <v>4227</v>
      </c>
      <c r="Y693" s="1" t="s">
        <v>4227</v>
      </c>
      <c r="Z693" s="2">
        <v>1</v>
      </c>
      <c r="AA693" s="1" t="s">
        <v>4228</v>
      </c>
      <c r="AB693" s="1" t="s">
        <v>160</v>
      </c>
      <c r="AC693" s="1" t="str">
        <f>TEXT(Table1[[#This Row],[تاريخ الرصد]],"yyyy-mm")</f>
        <v>2026-05</v>
      </c>
      <c r="AD693" s="1"/>
      <c r="AE693" s="1" t="str">
        <f>IF(Table1[[#This Row],[تاريخ الاغلاق]]="","",TEXT(Table1[[#This Row],[تاريخ الاغلاق]],"yyyy-mm"))</f>
        <v/>
      </c>
      <c r="AF693" s="1" t="str">
        <f>TEXT(Table1[[#This Row],[تاريخ الرصد]],"yyyy")</f>
        <v>2026</v>
      </c>
      <c r="AG6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94" spans="1:33">
      <c r="A694" s="1" t="s">
        <v>91</v>
      </c>
      <c r="B694" s="1" t="s">
        <v>27</v>
      </c>
      <c r="C694" s="1" t="s">
        <v>45</v>
      </c>
      <c r="D694" s="1" t="s">
        <v>4229</v>
      </c>
      <c r="E694" s="1" t="s">
        <v>4230</v>
      </c>
      <c r="F694" s="1" t="s">
        <v>4230</v>
      </c>
      <c r="G694" s="1" t="s">
        <v>94</v>
      </c>
      <c r="H694" s="1" t="s">
        <v>32</v>
      </c>
      <c r="K694" s="1" t="s">
        <v>95</v>
      </c>
      <c r="L694" s="1" t="s">
        <v>95</v>
      </c>
      <c r="M694" s="1" t="s">
        <v>74</v>
      </c>
      <c r="N694" s="1" t="s">
        <v>96</v>
      </c>
      <c r="O694" s="1" t="s">
        <v>96</v>
      </c>
      <c r="P694" s="3">
        <v>41.433257097999999</v>
      </c>
      <c r="Q694" s="3">
        <v>19.760033944</v>
      </c>
      <c r="R694" s="1" t="s">
        <v>37</v>
      </c>
      <c r="S694" s="1" t="s">
        <v>38</v>
      </c>
      <c r="U694" s="1" t="s">
        <v>53</v>
      </c>
      <c r="V694" s="1" t="s">
        <v>40</v>
      </c>
      <c r="W694" s="1" t="s">
        <v>33</v>
      </c>
      <c r="X694" s="1" t="s">
        <v>4231</v>
      </c>
      <c r="Y694" s="1" t="s">
        <v>4232</v>
      </c>
      <c r="Z694" s="2">
        <v>1</v>
      </c>
      <c r="AA694" s="1" t="s">
        <v>4233</v>
      </c>
      <c r="AB694" s="1" t="s">
        <v>428</v>
      </c>
      <c r="AC694" s="1" t="str">
        <f>TEXT(Table1[[#This Row],[تاريخ الرصد]],"yyyy-mm")</f>
        <v>2026-03</v>
      </c>
      <c r="AD694" s="1"/>
      <c r="AE694" s="1" t="str">
        <f>IF(Table1[[#This Row],[تاريخ الاغلاق]]="","",TEXT(Table1[[#This Row],[تاريخ الاغلاق]],"yyyy-mm"))</f>
        <v>2026-05</v>
      </c>
      <c r="AF694" s="1" t="str">
        <f>TEXT(Table1[[#This Row],[تاريخ الرصد]],"yyyy")</f>
        <v>2026</v>
      </c>
      <c r="AG6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695" spans="1:33">
      <c r="A695" s="1" t="s">
        <v>0</v>
      </c>
      <c r="B695" s="1" t="s">
        <v>27</v>
      </c>
      <c r="C695" s="1" t="s">
        <v>35440</v>
      </c>
      <c r="D695" s="1" t="s">
        <v>4234</v>
      </c>
      <c r="E695" s="1" t="s">
        <v>4235</v>
      </c>
      <c r="F695" s="1" t="s">
        <v>4235</v>
      </c>
      <c r="G695" s="1" t="s">
        <v>4236</v>
      </c>
      <c r="H695" s="1" t="s">
        <v>32</v>
      </c>
      <c r="K695" s="1" t="s">
        <v>33</v>
      </c>
      <c r="L695" s="1" t="s">
        <v>49</v>
      </c>
      <c r="M695" s="1" t="s">
        <v>96</v>
      </c>
      <c r="N695" s="1" t="s">
        <v>329</v>
      </c>
      <c r="P695" s="3">
        <v>41.451126455000001</v>
      </c>
      <c r="Q695" s="3">
        <v>20.063586986000001</v>
      </c>
      <c r="R695" s="1" t="s">
        <v>51</v>
      </c>
      <c r="S695" s="1" t="s">
        <v>52</v>
      </c>
      <c r="U695" s="1" t="s">
        <v>221</v>
      </c>
      <c r="V695" s="1" t="s">
        <v>40</v>
      </c>
      <c r="W695" s="1" t="s">
        <v>33</v>
      </c>
      <c r="X695" s="1" t="s">
        <v>4237</v>
      </c>
      <c r="Y695" s="1" t="s">
        <v>4237</v>
      </c>
      <c r="Z695" s="2">
        <v>1</v>
      </c>
      <c r="AA695" s="1" t="s">
        <v>4238</v>
      </c>
      <c r="AB695" s="1" t="s">
        <v>160</v>
      </c>
      <c r="AC695" s="1" t="str">
        <f>TEXT(Table1[[#This Row],[تاريخ الرصد]],"yyyy-mm")</f>
        <v>2026-05</v>
      </c>
      <c r="AD695" s="1"/>
      <c r="AE695" s="1" t="str">
        <f>IF(Table1[[#This Row],[تاريخ الاغلاق]]="","",TEXT(Table1[[#This Row],[تاريخ الاغلاق]],"yyyy-mm"))</f>
        <v/>
      </c>
      <c r="AF695" s="1" t="str">
        <f>TEXT(Table1[[#This Row],[تاريخ الرصد]],"yyyy")</f>
        <v>2026</v>
      </c>
      <c r="AG6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96" spans="1:33">
      <c r="A696" s="1" t="s">
        <v>0</v>
      </c>
      <c r="B696" s="1" t="s">
        <v>27</v>
      </c>
      <c r="C696" s="1" t="s">
        <v>169</v>
      </c>
      <c r="D696" s="1" t="s">
        <v>4239</v>
      </c>
      <c r="E696" s="1" t="s">
        <v>4240</v>
      </c>
      <c r="F696" s="1" t="s">
        <v>4240</v>
      </c>
      <c r="G696" s="1" t="s">
        <v>4241</v>
      </c>
      <c r="H696" s="1" t="s">
        <v>32</v>
      </c>
      <c r="K696" s="1" t="s">
        <v>33</v>
      </c>
      <c r="L696" s="1" t="s">
        <v>49</v>
      </c>
      <c r="M696" s="1" t="s">
        <v>568</v>
      </c>
      <c r="N696" s="1" t="s">
        <v>84</v>
      </c>
      <c r="P696" s="3">
        <v>41.558899517999997</v>
      </c>
      <c r="Q696" s="3">
        <v>19.855359811</v>
      </c>
      <c r="R696" s="1" t="s">
        <v>37</v>
      </c>
      <c r="S696" s="1" t="s">
        <v>38</v>
      </c>
      <c r="U696" s="1" t="s">
        <v>173</v>
      </c>
      <c r="V696" s="1" t="s">
        <v>40</v>
      </c>
      <c r="W696" s="1" t="s">
        <v>33</v>
      </c>
      <c r="X696" s="1" t="s">
        <v>4242</v>
      </c>
      <c r="Y696" s="1" t="s">
        <v>4243</v>
      </c>
      <c r="Z696" s="2">
        <v>1</v>
      </c>
      <c r="AA696" s="1" t="s">
        <v>4244</v>
      </c>
      <c r="AB696" s="1" t="s">
        <v>1445</v>
      </c>
      <c r="AC696" s="1" t="str">
        <f>TEXT(Table1[[#This Row],[تاريخ الرصد]],"yyyy-mm")</f>
        <v>2026-01</v>
      </c>
      <c r="AD696" s="1"/>
      <c r="AE696" s="1" t="str">
        <f>IF(Table1[[#This Row],[تاريخ الاغلاق]]="","",TEXT(Table1[[#This Row],[تاريخ الاغلاق]],"yyyy-mm"))</f>
        <v/>
      </c>
      <c r="AF696" s="1" t="str">
        <f>TEXT(Table1[[#This Row],[تاريخ الرصد]],"yyyy")</f>
        <v>2026</v>
      </c>
      <c r="AG6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97" spans="1:33">
      <c r="A697" s="1" t="s">
        <v>0</v>
      </c>
      <c r="B697" s="1" t="s">
        <v>27</v>
      </c>
      <c r="C697" s="1" t="s">
        <v>35440</v>
      </c>
      <c r="D697" s="1" t="s">
        <v>4245</v>
      </c>
      <c r="E697" s="1" t="s">
        <v>4246</v>
      </c>
      <c r="F697" s="1" t="s">
        <v>4246</v>
      </c>
      <c r="G697" s="1" t="s">
        <v>4247</v>
      </c>
      <c r="H697" s="1" t="s">
        <v>32</v>
      </c>
      <c r="K697" s="1" t="s">
        <v>33</v>
      </c>
      <c r="L697" s="1" t="s">
        <v>34</v>
      </c>
      <c r="M697" s="1" t="s">
        <v>568</v>
      </c>
      <c r="N697" s="1" t="s">
        <v>901</v>
      </c>
      <c r="P697" s="3">
        <v>41.444392563000001</v>
      </c>
      <c r="Q697" s="3">
        <v>20.069292406999999</v>
      </c>
      <c r="R697" s="1" t="s">
        <v>474</v>
      </c>
      <c r="S697" s="1" t="s">
        <v>475</v>
      </c>
      <c r="U697" s="1" t="s">
        <v>221</v>
      </c>
      <c r="V697" s="1" t="s">
        <v>40</v>
      </c>
      <c r="W697" s="1" t="s">
        <v>33</v>
      </c>
      <c r="X697" s="1" t="s">
        <v>4248</v>
      </c>
      <c r="Y697" s="1" t="s">
        <v>4248</v>
      </c>
      <c r="Z697" s="2">
        <v>1</v>
      </c>
      <c r="AA697" s="1" t="s">
        <v>4249</v>
      </c>
      <c r="AB697" s="1" t="s">
        <v>1445</v>
      </c>
      <c r="AC697" s="1" t="str">
        <f>TEXT(Table1[[#This Row],[تاريخ الرصد]],"yyyy-mm")</f>
        <v>2026-01</v>
      </c>
      <c r="AD697" s="1"/>
      <c r="AE697" s="1" t="str">
        <f>IF(Table1[[#This Row],[تاريخ الاغلاق]]="","",TEXT(Table1[[#This Row],[تاريخ الاغلاق]],"yyyy-mm"))</f>
        <v/>
      </c>
      <c r="AF697" s="1" t="str">
        <f>TEXT(Table1[[#This Row],[تاريخ الرصد]],"yyyy")</f>
        <v>2026</v>
      </c>
      <c r="AG6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98" spans="1:33">
      <c r="A698" s="1" t="s">
        <v>91</v>
      </c>
      <c r="B698" s="1" t="s">
        <v>27</v>
      </c>
      <c r="C698" s="1" t="s">
        <v>1078</v>
      </c>
      <c r="D698" s="1" t="s">
        <v>4250</v>
      </c>
      <c r="E698" s="1" t="s">
        <v>4251</v>
      </c>
      <c r="F698" s="1" t="s">
        <v>4251</v>
      </c>
      <c r="G698" s="1" t="s">
        <v>94</v>
      </c>
      <c r="H698" s="1" t="s">
        <v>32</v>
      </c>
      <c r="K698" s="1" t="s">
        <v>95</v>
      </c>
      <c r="L698" s="1" t="s">
        <v>95</v>
      </c>
      <c r="M698" s="1" t="s">
        <v>146</v>
      </c>
      <c r="N698" s="1" t="s">
        <v>96</v>
      </c>
      <c r="O698" s="1" t="s">
        <v>96</v>
      </c>
      <c r="P698" s="3">
        <v>41.374721100000002</v>
      </c>
      <c r="Q698" s="3">
        <v>20.048780099999998</v>
      </c>
      <c r="R698" s="1" t="s">
        <v>37</v>
      </c>
      <c r="S698" s="1" t="s">
        <v>38</v>
      </c>
      <c r="U698" s="1" t="s">
        <v>1084</v>
      </c>
      <c r="V698" s="1" t="s">
        <v>40</v>
      </c>
      <c r="W698" s="1" t="s">
        <v>33</v>
      </c>
      <c r="X698" s="1" t="s">
        <v>4252</v>
      </c>
      <c r="Y698" s="1" t="s">
        <v>4253</v>
      </c>
      <c r="Z698" s="2">
        <v>1</v>
      </c>
      <c r="AA698" s="1" t="s">
        <v>4254</v>
      </c>
      <c r="AB698" s="1" t="s">
        <v>1654</v>
      </c>
      <c r="AC698" s="1" t="str">
        <f>TEXT(Table1[[#This Row],[تاريخ الرصد]],"yyyy-mm")</f>
        <v>2026-03</v>
      </c>
      <c r="AD698" s="1"/>
      <c r="AE698" s="1" t="str">
        <f>IF(Table1[[#This Row],[تاريخ الاغلاق]]="","",TEXT(Table1[[#This Row],[تاريخ الاغلاق]],"yyyy-mm"))</f>
        <v>2026-05</v>
      </c>
      <c r="AF698" s="1" t="str">
        <f>TEXT(Table1[[#This Row],[تاريخ الرصد]],"yyyy")</f>
        <v>2026</v>
      </c>
      <c r="AG6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699" spans="1:33">
      <c r="A699" s="1" t="s">
        <v>0</v>
      </c>
      <c r="B699" s="1" t="s">
        <v>27</v>
      </c>
      <c r="C699" s="1" t="s">
        <v>45</v>
      </c>
      <c r="D699" s="1" t="s">
        <v>4255</v>
      </c>
      <c r="E699" s="1" t="s">
        <v>4256</v>
      </c>
      <c r="F699" s="1" t="s">
        <v>4256</v>
      </c>
      <c r="G699" s="1" t="s">
        <v>4257</v>
      </c>
      <c r="H699" s="1" t="s">
        <v>32</v>
      </c>
      <c r="K699" s="1" t="s">
        <v>33</v>
      </c>
      <c r="L699" s="1" t="s">
        <v>49</v>
      </c>
      <c r="M699" s="1" t="s">
        <v>345</v>
      </c>
      <c r="N699" s="1" t="s">
        <v>491</v>
      </c>
      <c r="P699" s="3">
        <v>41.42197135</v>
      </c>
      <c r="Q699" s="3">
        <v>19.801011707000001</v>
      </c>
      <c r="R699" s="1" t="s">
        <v>227</v>
      </c>
      <c r="S699" s="1" t="s">
        <v>228</v>
      </c>
      <c r="U699" s="1" t="s">
        <v>53</v>
      </c>
      <c r="V699" s="1" t="s">
        <v>40</v>
      </c>
      <c r="W699" s="1" t="s">
        <v>33</v>
      </c>
      <c r="X699" s="1" t="s">
        <v>4258</v>
      </c>
      <c r="Y699" s="1" t="s">
        <v>4258</v>
      </c>
      <c r="Z699" s="2">
        <v>1</v>
      </c>
      <c r="AA699" s="1" t="s">
        <v>4259</v>
      </c>
      <c r="AB699" s="1" t="s">
        <v>2600</v>
      </c>
      <c r="AC699" s="1" t="str">
        <f>TEXT(Table1[[#This Row],[تاريخ الرصد]],"yyyy-mm")</f>
        <v>2026-02</v>
      </c>
      <c r="AD699" s="1"/>
      <c r="AE699" s="1" t="str">
        <f>IF(Table1[[#This Row],[تاريخ الاغلاق]]="","",TEXT(Table1[[#This Row],[تاريخ الاغلاق]],"yyyy-mm"))</f>
        <v/>
      </c>
      <c r="AF699" s="1" t="str">
        <f>TEXT(Table1[[#This Row],[تاريخ الرصد]],"yyyy")</f>
        <v>2026</v>
      </c>
      <c r="AG6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00" spans="1:33">
      <c r="A700" s="1" t="s">
        <v>0</v>
      </c>
      <c r="B700" s="1" t="s">
        <v>27</v>
      </c>
      <c r="C700" s="1" t="s">
        <v>35440</v>
      </c>
      <c r="D700" s="1" t="s">
        <v>4260</v>
      </c>
      <c r="E700" s="1" t="s">
        <v>4261</v>
      </c>
      <c r="F700" s="1" t="s">
        <v>4261</v>
      </c>
      <c r="G700" s="1" t="s">
        <v>4262</v>
      </c>
      <c r="H700" s="1" t="s">
        <v>32</v>
      </c>
      <c r="K700" s="1" t="s">
        <v>33</v>
      </c>
      <c r="L700" s="1" t="s">
        <v>49</v>
      </c>
      <c r="M700" s="1" t="s">
        <v>665</v>
      </c>
      <c r="N700" s="1" t="s">
        <v>329</v>
      </c>
      <c r="P700" s="3">
        <v>41.472619020000003</v>
      </c>
      <c r="Q700" s="3">
        <v>20.017651076</v>
      </c>
      <c r="R700" s="1" t="s">
        <v>76</v>
      </c>
      <c r="S700" s="1" t="s">
        <v>52</v>
      </c>
      <c r="U700" s="1" t="s">
        <v>302</v>
      </c>
      <c r="V700" s="1" t="s">
        <v>40</v>
      </c>
      <c r="W700" s="1" t="s">
        <v>33</v>
      </c>
      <c r="X700" s="1" t="s">
        <v>4263</v>
      </c>
      <c r="Y700" s="1" t="s">
        <v>4263</v>
      </c>
      <c r="Z700" s="2">
        <v>1</v>
      </c>
      <c r="AA700" s="1" t="s">
        <v>4264</v>
      </c>
      <c r="AB700" s="1" t="s">
        <v>160</v>
      </c>
      <c r="AC700" s="1" t="str">
        <f>TEXT(Table1[[#This Row],[تاريخ الرصد]],"yyyy-mm")</f>
        <v>2026-05</v>
      </c>
      <c r="AD700" s="1"/>
      <c r="AE700" s="1" t="str">
        <f>IF(Table1[[#This Row],[تاريخ الاغلاق]]="","",TEXT(Table1[[#This Row],[تاريخ الاغلاق]],"yyyy-mm"))</f>
        <v/>
      </c>
      <c r="AF700" s="1" t="str">
        <f>TEXT(Table1[[#This Row],[تاريخ الرصد]],"yyyy")</f>
        <v>2026</v>
      </c>
      <c r="AG7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01" spans="1:33">
      <c r="A701" s="1" t="s">
        <v>0</v>
      </c>
      <c r="B701" s="1" t="s">
        <v>27</v>
      </c>
      <c r="C701" s="1" t="s">
        <v>35440</v>
      </c>
      <c r="D701" s="1" t="s">
        <v>4265</v>
      </c>
      <c r="E701" s="1" t="s">
        <v>4266</v>
      </c>
      <c r="F701" s="1" t="s">
        <v>4266</v>
      </c>
      <c r="G701" s="1" t="s">
        <v>4267</v>
      </c>
      <c r="H701" s="1" t="s">
        <v>32</v>
      </c>
      <c r="K701" s="1" t="s">
        <v>33</v>
      </c>
      <c r="L701" s="1" t="s">
        <v>218</v>
      </c>
      <c r="M701" s="1" t="s">
        <v>105</v>
      </c>
      <c r="N701" s="1" t="s">
        <v>106</v>
      </c>
      <c r="P701" s="3">
        <v>41.489248406000002</v>
      </c>
      <c r="Q701" s="3">
        <v>20.037135293999999</v>
      </c>
      <c r="R701" s="1" t="s">
        <v>51</v>
      </c>
      <c r="S701" s="1" t="s">
        <v>52</v>
      </c>
      <c r="U701" s="1" t="s">
        <v>302</v>
      </c>
      <c r="V701" s="1" t="s">
        <v>40</v>
      </c>
      <c r="W701" s="1" t="s">
        <v>33</v>
      </c>
      <c r="X701" s="1" t="s">
        <v>4268</v>
      </c>
      <c r="Y701" s="1" t="s">
        <v>4268</v>
      </c>
      <c r="Z701" s="2">
        <v>1</v>
      </c>
      <c r="AA701" s="1" t="s">
        <v>4269</v>
      </c>
      <c r="AB701" s="1" t="s">
        <v>4270</v>
      </c>
      <c r="AC701" s="1" t="str">
        <f>TEXT(Table1[[#This Row],[تاريخ الرصد]],"yyyy-mm")</f>
        <v>2026-01</v>
      </c>
      <c r="AD701" s="1"/>
      <c r="AE701" s="1" t="str">
        <f>IF(Table1[[#This Row],[تاريخ الاغلاق]]="","",TEXT(Table1[[#This Row],[تاريخ الاغلاق]],"yyyy-mm"))</f>
        <v/>
      </c>
      <c r="AF701" s="1" t="str">
        <f>TEXT(Table1[[#This Row],[تاريخ الرصد]],"yyyy")</f>
        <v>2026</v>
      </c>
      <c r="AG7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02" spans="1:33">
      <c r="A702" s="1" t="s">
        <v>0</v>
      </c>
      <c r="B702" s="1" t="s">
        <v>27</v>
      </c>
      <c r="C702" s="1" t="s">
        <v>45</v>
      </c>
      <c r="D702" s="1" t="s">
        <v>4271</v>
      </c>
      <c r="E702" s="1" t="s">
        <v>4272</v>
      </c>
      <c r="F702" s="1" t="s">
        <v>4272</v>
      </c>
      <c r="G702" s="1" t="s">
        <v>4273</v>
      </c>
      <c r="H702" s="1" t="s">
        <v>32</v>
      </c>
      <c r="K702" s="1" t="s">
        <v>33</v>
      </c>
      <c r="L702" s="1" t="s">
        <v>49</v>
      </c>
      <c r="M702" s="1" t="s">
        <v>856</v>
      </c>
      <c r="N702" s="1" t="s">
        <v>105</v>
      </c>
      <c r="P702" s="3">
        <v>41.421862416000003</v>
      </c>
      <c r="Q702" s="3">
        <v>19.799621729999998</v>
      </c>
      <c r="R702" s="1" t="s">
        <v>37</v>
      </c>
      <c r="S702" s="1" t="s">
        <v>38</v>
      </c>
      <c r="U702" s="1" t="s">
        <v>53</v>
      </c>
      <c r="V702" s="1" t="s">
        <v>40</v>
      </c>
      <c r="W702" s="1" t="s">
        <v>33</v>
      </c>
      <c r="X702" s="1" t="s">
        <v>4274</v>
      </c>
      <c r="Y702" s="1" t="s">
        <v>4275</v>
      </c>
      <c r="Z702" s="2">
        <v>1</v>
      </c>
      <c r="AA702" s="1" t="s">
        <v>4276</v>
      </c>
      <c r="AB702" s="1" t="s">
        <v>1301</v>
      </c>
      <c r="AC702" s="1" t="str">
        <f>TEXT(Table1[[#This Row],[تاريخ الرصد]],"yyyy-mm")</f>
        <v>2026-01</v>
      </c>
      <c r="AD702" s="1"/>
      <c r="AE702" s="1" t="str">
        <f>IF(Table1[[#This Row],[تاريخ الاغلاق]]="","",TEXT(Table1[[#This Row],[تاريخ الاغلاق]],"yyyy-mm"))</f>
        <v/>
      </c>
      <c r="AF702" s="1" t="str">
        <f>TEXT(Table1[[#This Row],[تاريخ الرصد]],"yyyy")</f>
        <v>2026</v>
      </c>
      <c r="AG7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03" spans="1:33">
      <c r="A703" s="1" t="s">
        <v>0</v>
      </c>
      <c r="B703" s="1" t="s">
        <v>27</v>
      </c>
      <c r="C703" s="1" t="s">
        <v>169</v>
      </c>
      <c r="D703" s="1" t="s">
        <v>4277</v>
      </c>
      <c r="E703" s="1" t="s">
        <v>4278</v>
      </c>
      <c r="F703" s="1" t="s">
        <v>4278</v>
      </c>
      <c r="G703" s="1" t="s">
        <v>4279</v>
      </c>
      <c r="H703" s="1" t="s">
        <v>32</v>
      </c>
      <c r="K703" s="1" t="s">
        <v>33</v>
      </c>
      <c r="L703" s="1" t="s">
        <v>49</v>
      </c>
      <c r="M703" s="1" t="s">
        <v>280</v>
      </c>
      <c r="N703" s="1" t="s">
        <v>445</v>
      </c>
      <c r="P703" s="3">
        <v>41.573595558999997</v>
      </c>
      <c r="Q703" s="3">
        <v>19.898097540999999</v>
      </c>
      <c r="R703" s="1" t="s">
        <v>37</v>
      </c>
      <c r="S703" s="1" t="s">
        <v>38</v>
      </c>
      <c r="U703" s="1" t="s">
        <v>173</v>
      </c>
      <c r="V703" s="1" t="s">
        <v>40</v>
      </c>
      <c r="W703" s="1" t="s">
        <v>33</v>
      </c>
      <c r="X703" s="1" t="s">
        <v>4280</v>
      </c>
      <c r="Y703" s="1" t="s">
        <v>4281</v>
      </c>
      <c r="Z703" s="2">
        <v>1</v>
      </c>
      <c r="AA703" s="1" t="s">
        <v>4282</v>
      </c>
      <c r="AB703" s="1" t="s">
        <v>454</v>
      </c>
      <c r="AC703" s="1" t="str">
        <f>TEXT(Table1[[#This Row],[تاريخ الرصد]],"yyyy-mm")</f>
        <v>2026-04</v>
      </c>
      <c r="AD703" s="1"/>
      <c r="AE703" s="1" t="str">
        <f>IF(Table1[[#This Row],[تاريخ الاغلاق]]="","",TEXT(Table1[[#This Row],[تاريخ الاغلاق]],"yyyy-mm"))</f>
        <v/>
      </c>
      <c r="AF703" s="1" t="str">
        <f>TEXT(Table1[[#This Row],[تاريخ الرصد]],"yyyy")</f>
        <v>2026</v>
      </c>
      <c r="AG7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04" spans="1:33">
      <c r="A704" s="1" t="s">
        <v>0</v>
      </c>
      <c r="B704" s="1" t="s">
        <v>27</v>
      </c>
      <c r="C704" s="1" t="s">
        <v>35440</v>
      </c>
      <c r="D704" s="1" t="s">
        <v>4283</v>
      </c>
      <c r="E704" s="1" t="s">
        <v>4284</v>
      </c>
      <c r="F704" s="1" t="s">
        <v>4284</v>
      </c>
      <c r="G704" s="1" t="s">
        <v>4285</v>
      </c>
      <c r="H704" s="1" t="s">
        <v>32</v>
      </c>
      <c r="K704" s="1" t="s">
        <v>33</v>
      </c>
      <c r="L704" s="1" t="s">
        <v>218</v>
      </c>
      <c r="M704" s="1" t="s">
        <v>74</v>
      </c>
      <c r="N704" s="1" t="s">
        <v>718</v>
      </c>
      <c r="P704" s="3">
        <v>41.469746839000003</v>
      </c>
      <c r="Q704" s="3">
        <v>20.020005210000001</v>
      </c>
      <c r="R704" s="1" t="s">
        <v>76</v>
      </c>
      <c r="S704" s="1" t="s">
        <v>52</v>
      </c>
      <c r="U704" s="1" t="s">
        <v>128</v>
      </c>
      <c r="V704" s="1" t="s">
        <v>40</v>
      </c>
      <c r="W704" s="1" t="s">
        <v>33</v>
      </c>
      <c r="X704" s="1" t="s">
        <v>4286</v>
      </c>
      <c r="Y704" s="1" t="s">
        <v>4286</v>
      </c>
      <c r="Z704" s="2">
        <v>1</v>
      </c>
      <c r="AA704" s="1" t="s">
        <v>4287</v>
      </c>
      <c r="AB704" s="1" t="s">
        <v>4288</v>
      </c>
      <c r="AC704" s="1" t="str">
        <f>TEXT(Table1[[#This Row],[تاريخ الرصد]],"yyyy-mm")</f>
        <v>2026-03</v>
      </c>
      <c r="AD704" s="1"/>
      <c r="AE704" s="1" t="str">
        <f>IF(Table1[[#This Row],[تاريخ الاغلاق]]="","",TEXT(Table1[[#This Row],[تاريخ الاغلاق]],"yyyy-mm"))</f>
        <v/>
      </c>
      <c r="AF704" s="1" t="str">
        <f>TEXT(Table1[[#This Row],[تاريخ الرصد]],"yyyy")</f>
        <v>2026</v>
      </c>
      <c r="AG7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05" spans="1:33">
      <c r="A705" s="1" t="s">
        <v>0</v>
      </c>
      <c r="B705" s="1" t="s">
        <v>27</v>
      </c>
      <c r="C705" s="1" t="s">
        <v>35440</v>
      </c>
      <c r="D705" s="1" t="s">
        <v>4289</v>
      </c>
      <c r="E705" s="1" t="s">
        <v>4290</v>
      </c>
      <c r="F705" s="1" t="s">
        <v>4290</v>
      </c>
      <c r="G705" s="1" t="s">
        <v>4291</v>
      </c>
      <c r="H705" s="1" t="s">
        <v>32</v>
      </c>
      <c r="K705" s="1" t="s">
        <v>33</v>
      </c>
      <c r="L705" s="1" t="s">
        <v>49</v>
      </c>
      <c r="M705" s="1" t="s">
        <v>1196</v>
      </c>
      <c r="N705" s="1" t="s">
        <v>1442</v>
      </c>
      <c r="P705" s="3">
        <v>41.449700939000003</v>
      </c>
      <c r="Q705" s="3">
        <v>20.026932981000002</v>
      </c>
      <c r="R705" s="1" t="s">
        <v>51</v>
      </c>
      <c r="S705" s="1" t="s">
        <v>52</v>
      </c>
      <c r="U705" s="1" t="s">
        <v>108</v>
      </c>
      <c r="V705" s="1" t="s">
        <v>40</v>
      </c>
      <c r="W705" s="1" t="s">
        <v>33</v>
      </c>
      <c r="X705" s="1" t="s">
        <v>4292</v>
      </c>
      <c r="Y705" s="1" t="s">
        <v>4292</v>
      </c>
      <c r="Z705" s="2">
        <v>1</v>
      </c>
      <c r="AA705" s="1" t="s">
        <v>4293</v>
      </c>
      <c r="AB705" s="1" t="s">
        <v>4294</v>
      </c>
      <c r="AC705" s="1" t="str">
        <f>TEXT(Table1[[#This Row],[تاريخ الرصد]],"yyyy-mm")</f>
        <v>2026-02</v>
      </c>
      <c r="AD705" s="1"/>
      <c r="AE705" s="1" t="str">
        <f>IF(Table1[[#This Row],[تاريخ الاغلاق]]="","",TEXT(Table1[[#This Row],[تاريخ الاغلاق]],"yyyy-mm"))</f>
        <v/>
      </c>
      <c r="AF705" s="1" t="str">
        <f>TEXT(Table1[[#This Row],[تاريخ الرصد]],"yyyy")</f>
        <v>2026</v>
      </c>
      <c r="AG7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06" spans="1:33">
      <c r="A706" s="1" t="s">
        <v>0</v>
      </c>
      <c r="B706" s="1" t="s">
        <v>27</v>
      </c>
      <c r="C706" s="1" t="s">
        <v>45</v>
      </c>
      <c r="D706" s="1" t="s">
        <v>4295</v>
      </c>
      <c r="E706" s="1" t="s">
        <v>4296</v>
      </c>
      <c r="F706" s="1" t="s">
        <v>4296</v>
      </c>
      <c r="G706" s="1" t="s">
        <v>4297</v>
      </c>
      <c r="H706" s="1" t="s">
        <v>32</v>
      </c>
      <c r="K706" s="1" t="s">
        <v>33</v>
      </c>
      <c r="L706" s="1" t="s">
        <v>49</v>
      </c>
      <c r="M706" s="1" t="s">
        <v>370</v>
      </c>
      <c r="N706" s="1" t="s">
        <v>384</v>
      </c>
      <c r="P706" s="3">
        <v>41.420252435999998</v>
      </c>
      <c r="Q706" s="3">
        <v>19.800820569999999</v>
      </c>
      <c r="R706" s="1" t="s">
        <v>37</v>
      </c>
      <c r="S706" s="1" t="s">
        <v>38</v>
      </c>
      <c r="U706" s="1" t="s">
        <v>53</v>
      </c>
      <c r="V706" s="1" t="s">
        <v>40</v>
      </c>
      <c r="W706" s="1" t="s">
        <v>33</v>
      </c>
      <c r="X706" s="1" t="s">
        <v>4298</v>
      </c>
      <c r="Y706" s="1" t="s">
        <v>4299</v>
      </c>
      <c r="Z706" s="2">
        <v>1</v>
      </c>
      <c r="AA706" s="1" t="s">
        <v>4300</v>
      </c>
      <c r="AB706" s="1" t="s">
        <v>440</v>
      </c>
      <c r="AC706" s="1" t="str">
        <f>TEXT(Table1[[#This Row],[تاريخ الرصد]],"yyyy-mm")</f>
        <v>2026-05</v>
      </c>
      <c r="AD706" s="1"/>
      <c r="AE706" s="1" t="str">
        <f>IF(Table1[[#This Row],[تاريخ الاغلاق]]="","",TEXT(Table1[[#This Row],[تاريخ الاغلاق]],"yyyy-mm"))</f>
        <v/>
      </c>
      <c r="AF706" s="1" t="str">
        <f>TEXT(Table1[[#This Row],[تاريخ الرصد]],"yyyy")</f>
        <v>2026</v>
      </c>
      <c r="AG7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07" spans="1:33">
      <c r="A707" s="1" t="s">
        <v>0</v>
      </c>
      <c r="B707" s="1" t="s">
        <v>27</v>
      </c>
      <c r="C707" s="1" t="s">
        <v>169</v>
      </c>
      <c r="D707" s="1" t="s">
        <v>4301</v>
      </c>
      <c r="E707" s="1" t="s">
        <v>4302</v>
      </c>
      <c r="F707" s="1" t="s">
        <v>4302</v>
      </c>
      <c r="G707" s="1" t="s">
        <v>94</v>
      </c>
      <c r="H707" s="1" t="s">
        <v>32</v>
      </c>
      <c r="K707" s="1" t="s">
        <v>125</v>
      </c>
      <c r="L707" s="1" t="s">
        <v>125</v>
      </c>
      <c r="M707" s="1" t="s">
        <v>1395</v>
      </c>
      <c r="N707" s="1" t="s">
        <v>127</v>
      </c>
      <c r="P707" s="3">
        <v>41.579104366999999</v>
      </c>
      <c r="Q707" s="3">
        <v>19.872546315000001</v>
      </c>
      <c r="R707" s="1" t="s">
        <v>51</v>
      </c>
      <c r="S707" s="1" t="s">
        <v>52</v>
      </c>
      <c r="U707" s="1" t="s">
        <v>173</v>
      </c>
      <c r="V707" s="1" t="s">
        <v>40</v>
      </c>
      <c r="W707" s="1" t="s">
        <v>66</v>
      </c>
      <c r="X707" s="1" t="s">
        <v>4303</v>
      </c>
      <c r="Y707" s="1" t="s">
        <v>4303</v>
      </c>
      <c r="Z707" s="2">
        <v>1</v>
      </c>
      <c r="AA707" s="1" t="s">
        <v>4304</v>
      </c>
      <c r="AB707" s="1" t="s">
        <v>131</v>
      </c>
      <c r="AC707" s="1" t="str">
        <f>TEXT(Table1[[#This Row],[تاريخ الرصد]],"yyyy-mm")</f>
        <v>2026-05</v>
      </c>
      <c r="AD707" s="1"/>
      <c r="AE707" s="1" t="str">
        <f>IF(Table1[[#This Row],[تاريخ الاغلاق]]="","",TEXT(Table1[[#This Row],[تاريخ الاغلاق]],"yyyy-mm"))</f>
        <v/>
      </c>
      <c r="AF707" s="1" t="str">
        <f>TEXT(Table1[[#This Row],[تاريخ الرصد]],"yyyy")</f>
        <v>2026</v>
      </c>
      <c r="AG7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708" spans="1:33">
      <c r="A708" s="1" t="s">
        <v>4305</v>
      </c>
      <c r="B708" s="1" t="s">
        <v>27</v>
      </c>
      <c r="C708" s="1" t="s">
        <v>142</v>
      </c>
      <c r="D708" s="1" t="s">
        <v>4306</v>
      </c>
      <c r="E708" s="1" t="s">
        <v>4307</v>
      </c>
      <c r="F708" s="1" t="s">
        <v>4307</v>
      </c>
      <c r="G708" s="1" t="s">
        <v>94</v>
      </c>
      <c r="H708" s="1" t="s">
        <v>4308</v>
      </c>
      <c r="I708" s="1" t="s">
        <v>188</v>
      </c>
      <c r="J708" s="1" t="s">
        <v>260</v>
      </c>
      <c r="K708" s="1" t="s">
        <v>33</v>
      </c>
      <c r="M708" s="1" t="s">
        <v>251</v>
      </c>
      <c r="N708" s="1" t="s">
        <v>444</v>
      </c>
      <c r="O708" s="1" t="s">
        <v>263</v>
      </c>
      <c r="P708" s="3">
        <v>41.085514000000003</v>
      </c>
      <c r="Q708" s="3">
        <v>20.184463000000001</v>
      </c>
      <c r="R708" s="1" t="s">
        <v>474</v>
      </c>
      <c r="S708" s="1" t="s">
        <v>475</v>
      </c>
      <c r="U708" s="1" t="s">
        <v>804</v>
      </c>
      <c r="V708" s="1" t="s">
        <v>40</v>
      </c>
      <c r="W708" s="1" t="s">
        <v>33</v>
      </c>
      <c r="X708" s="1" t="s">
        <v>4309</v>
      </c>
      <c r="Y708" s="1" t="s">
        <v>4309</v>
      </c>
      <c r="Z708" s="2">
        <v>1</v>
      </c>
      <c r="AA708" s="1" t="s">
        <v>4310</v>
      </c>
      <c r="AB708" s="1" t="s">
        <v>478</v>
      </c>
      <c r="AC708" s="1" t="str">
        <f>TEXT(Table1[[#This Row],[تاريخ الرصد]],"yyyy-mm")</f>
        <v>2026-04</v>
      </c>
      <c r="AD708" s="1"/>
      <c r="AE708" s="1" t="str">
        <f>IF(Table1[[#This Row],[تاريخ الاغلاق]]="","",TEXT(Table1[[#This Row],[تاريخ الاغلاق]],"yyyy-mm"))</f>
        <v>2026-04</v>
      </c>
      <c r="AF708" s="1" t="str">
        <f>TEXT(Table1[[#This Row],[تاريخ الرصد]],"yyyy")</f>
        <v>2026</v>
      </c>
      <c r="AG70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709" spans="1:33">
      <c r="A709" s="1" t="s">
        <v>0</v>
      </c>
      <c r="B709" s="1" t="s">
        <v>27</v>
      </c>
      <c r="C709" s="1" t="s">
        <v>57</v>
      </c>
      <c r="D709" s="1" t="s">
        <v>4311</v>
      </c>
      <c r="E709" s="1" t="s">
        <v>4312</v>
      </c>
      <c r="F709" s="1" t="s">
        <v>4312</v>
      </c>
      <c r="G709" s="1" t="s">
        <v>4313</v>
      </c>
      <c r="H709" s="1" t="s">
        <v>32</v>
      </c>
      <c r="K709" s="1" t="s">
        <v>33</v>
      </c>
      <c r="L709" s="1" t="s">
        <v>49</v>
      </c>
      <c r="M709" s="1" t="s">
        <v>370</v>
      </c>
      <c r="N709" s="1" t="s">
        <v>127</v>
      </c>
      <c r="P709" s="3">
        <v>41.276822592999999</v>
      </c>
      <c r="Q709" s="3">
        <v>20.188140314000002</v>
      </c>
      <c r="R709" s="1" t="s">
        <v>626</v>
      </c>
      <c r="S709" s="1" t="s">
        <v>52</v>
      </c>
      <c r="U709" s="1" t="s">
        <v>1002</v>
      </c>
      <c r="V709" s="1" t="s">
        <v>40</v>
      </c>
      <c r="W709" s="1" t="s">
        <v>33</v>
      </c>
      <c r="X709" s="1" t="s">
        <v>4314</v>
      </c>
      <c r="Y709" s="1" t="s">
        <v>4314</v>
      </c>
      <c r="Z709" s="2">
        <v>1</v>
      </c>
      <c r="AA709" s="1" t="s">
        <v>4315</v>
      </c>
      <c r="AB709" s="1" t="s">
        <v>131</v>
      </c>
      <c r="AC709" s="1" t="str">
        <f>TEXT(Table1[[#This Row],[تاريخ الرصد]],"yyyy-mm")</f>
        <v>2026-05</v>
      </c>
      <c r="AD709" s="1"/>
      <c r="AE709" s="1" t="str">
        <f>IF(Table1[[#This Row],[تاريخ الاغلاق]]="","",TEXT(Table1[[#This Row],[تاريخ الاغلاق]],"yyyy-mm"))</f>
        <v/>
      </c>
      <c r="AF709" s="1" t="str">
        <f>TEXT(Table1[[#This Row],[تاريخ الرصد]],"yyyy")</f>
        <v>2026</v>
      </c>
      <c r="AG7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10" spans="1:33">
      <c r="A710" s="1" t="s">
        <v>0</v>
      </c>
      <c r="B710" s="1" t="s">
        <v>27</v>
      </c>
      <c r="C710" s="1" t="s">
        <v>184</v>
      </c>
      <c r="D710" s="1" t="s">
        <v>4316</v>
      </c>
      <c r="E710" s="1" t="s">
        <v>4317</v>
      </c>
      <c r="F710" s="1" t="s">
        <v>4317</v>
      </c>
      <c r="G710" s="1" t="s">
        <v>4318</v>
      </c>
      <c r="H710" s="1" t="s">
        <v>32</v>
      </c>
      <c r="K710" s="1" t="s">
        <v>33</v>
      </c>
      <c r="L710" s="1" t="s">
        <v>135</v>
      </c>
      <c r="M710" s="1" t="s">
        <v>1063</v>
      </c>
      <c r="N710" s="1" t="s">
        <v>370</v>
      </c>
      <c r="P710" s="3">
        <v>41.256943174</v>
      </c>
      <c r="Q710" s="3">
        <v>19.936447560000001</v>
      </c>
      <c r="R710" s="1" t="s">
        <v>37</v>
      </c>
      <c r="S710" s="1" t="s">
        <v>38</v>
      </c>
      <c r="U710" s="1" t="s">
        <v>193</v>
      </c>
      <c r="V710" s="1" t="s">
        <v>40</v>
      </c>
      <c r="W710" s="1" t="s">
        <v>33</v>
      </c>
      <c r="X710" s="1" t="s">
        <v>4319</v>
      </c>
      <c r="Y710" s="1" t="s">
        <v>4320</v>
      </c>
      <c r="Z710" s="2">
        <v>1</v>
      </c>
      <c r="AA710" s="1" t="s">
        <v>4321</v>
      </c>
      <c r="AB710" s="1" t="s">
        <v>1539</v>
      </c>
      <c r="AC710" s="1" t="str">
        <f>TEXT(Table1[[#This Row],[تاريخ الرصد]],"yyyy-mm")</f>
        <v>2026-05</v>
      </c>
      <c r="AD710" s="1"/>
      <c r="AE710" s="1" t="str">
        <f>IF(Table1[[#This Row],[تاريخ الاغلاق]]="","",TEXT(Table1[[#This Row],[تاريخ الاغلاق]],"yyyy-mm"))</f>
        <v/>
      </c>
      <c r="AF710" s="1" t="str">
        <f>TEXT(Table1[[#This Row],[تاريخ الرصد]],"yyyy")</f>
        <v>2026</v>
      </c>
      <c r="AG7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11" spans="1:33">
      <c r="A711" s="1" t="s">
        <v>0</v>
      </c>
      <c r="B711" s="1" t="s">
        <v>27</v>
      </c>
      <c r="C711" s="1" t="s">
        <v>45</v>
      </c>
      <c r="D711" s="1" t="s">
        <v>4322</v>
      </c>
      <c r="E711" s="1" t="s">
        <v>4323</v>
      </c>
      <c r="F711" s="1" t="s">
        <v>4323</v>
      </c>
      <c r="G711" s="1" t="s">
        <v>94</v>
      </c>
      <c r="H711" s="1" t="s">
        <v>32</v>
      </c>
      <c r="K711" s="1" t="s">
        <v>125</v>
      </c>
      <c r="L711" s="1" t="s">
        <v>125</v>
      </c>
      <c r="M711" s="1" t="s">
        <v>390</v>
      </c>
      <c r="N711" s="1" t="s">
        <v>127</v>
      </c>
      <c r="P711" s="3">
        <v>41.433556881999998</v>
      </c>
      <c r="Q711" s="3">
        <v>19.773356705000001</v>
      </c>
      <c r="R711" s="1" t="s">
        <v>51</v>
      </c>
      <c r="S711" s="1" t="s">
        <v>52</v>
      </c>
      <c r="U711" s="1" t="s">
        <v>53</v>
      </c>
      <c r="V711" s="1" t="s">
        <v>40</v>
      </c>
      <c r="W711" s="1" t="s">
        <v>66</v>
      </c>
      <c r="X711" s="1" t="s">
        <v>4324</v>
      </c>
      <c r="Y711" s="1" t="s">
        <v>4324</v>
      </c>
      <c r="Z711" s="2">
        <v>1</v>
      </c>
      <c r="AA711" s="1" t="s">
        <v>4325</v>
      </c>
      <c r="AB711" s="1" t="s">
        <v>131</v>
      </c>
      <c r="AC711" s="1" t="str">
        <f>TEXT(Table1[[#This Row],[تاريخ الرصد]],"yyyy-mm")</f>
        <v>2026-05</v>
      </c>
      <c r="AD711" s="1"/>
      <c r="AE711" s="1" t="str">
        <f>IF(Table1[[#This Row],[تاريخ الاغلاق]]="","",TEXT(Table1[[#This Row],[تاريخ الاغلاق]],"yyyy-mm"))</f>
        <v/>
      </c>
      <c r="AF711" s="1" t="str">
        <f>TEXT(Table1[[#This Row],[تاريخ الرصد]],"yyyy")</f>
        <v>2026</v>
      </c>
      <c r="AG7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712" spans="1:33">
      <c r="A712" s="1" t="s">
        <v>0</v>
      </c>
      <c r="B712" s="1" t="s">
        <v>27</v>
      </c>
      <c r="C712" s="1" t="s">
        <v>169</v>
      </c>
      <c r="D712" s="1" t="s">
        <v>4326</v>
      </c>
      <c r="E712" s="1" t="s">
        <v>4327</v>
      </c>
      <c r="F712" s="1" t="s">
        <v>4327</v>
      </c>
      <c r="G712" s="1" t="s">
        <v>94</v>
      </c>
      <c r="H712" s="1" t="s">
        <v>32</v>
      </c>
      <c r="K712" s="1" t="s">
        <v>125</v>
      </c>
      <c r="L712" s="1" t="s">
        <v>125</v>
      </c>
      <c r="M712" s="1" t="s">
        <v>64</v>
      </c>
      <c r="N712" s="1" t="s">
        <v>64</v>
      </c>
      <c r="P712" s="3">
        <v>41.561041209000003</v>
      </c>
      <c r="Q712" s="3">
        <v>19.861057164999998</v>
      </c>
      <c r="R712" s="1" t="s">
        <v>37</v>
      </c>
      <c r="S712" s="1" t="s">
        <v>38</v>
      </c>
      <c r="U712" s="1" t="s">
        <v>173</v>
      </c>
      <c r="V712" s="1" t="s">
        <v>40</v>
      </c>
      <c r="W712" s="1" t="s">
        <v>66</v>
      </c>
      <c r="X712" s="1" t="s">
        <v>4328</v>
      </c>
      <c r="Y712" s="1" t="s">
        <v>4329</v>
      </c>
      <c r="Z712" s="2">
        <v>1</v>
      </c>
      <c r="AA712" s="1" t="s">
        <v>4330</v>
      </c>
      <c r="AB712" s="1" t="s">
        <v>564</v>
      </c>
      <c r="AC712" s="1" t="str">
        <f>TEXT(Table1[[#This Row],[تاريخ الرصد]],"yyyy-mm")</f>
        <v>2026-06</v>
      </c>
      <c r="AD712" s="1"/>
      <c r="AE712" s="1" t="str">
        <f>IF(Table1[[#This Row],[تاريخ الاغلاق]]="","",TEXT(Table1[[#This Row],[تاريخ الاغلاق]],"yyyy-mm"))</f>
        <v/>
      </c>
      <c r="AF712" s="1" t="str">
        <f>TEXT(Table1[[#This Row],[تاريخ الرصد]],"yyyy")</f>
        <v>2026</v>
      </c>
      <c r="AG7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713" spans="1:33">
      <c r="A713" s="1" t="s">
        <v>2474</v>
      </c>
      <c r="B713" s="1" t="s">
        <v>27</v>
      </c>
      <c r="C713" s="1" t="s">
        <v>35440</v>
      </c>
      <c r="D713" s="1" t="s">
        <v>4331</v>
      </c>
      <c r="E713" s="1" t="s">
        <v>4332</v>
      </c>
      <c r="F713" s="1" t="s">
        <v>4332</v>
      </c>
      <c r="G713" s="1" t="s">
        <v>94</v>
      </c>
      <c r="H713" s="1" t="s">
        <v>4333</v>
      </c>
      <c r="I713" s="1" t="s">
        <v>420</v>
      </c>
      <c r="J713" s="1" t="s">
        <v>328</v>
      </c>
      <c r="K713" s="1" t="s">
        <v>33</v>
      </c>
      <c r="M713" s="1" t="s">
        <v>35</v>
      </c>
      <c r="N713" s="1" t="s">
        <v>105</v>
      </c>
      <c r="O713" s="1" t="s">
        <v>483</v>
      </c>
      <c r="P713" s="3">
        <v>41.453664375000002</v>
      </c>
      <c r="Q713" s="3">
        <v>20.008529706000001</v>
      </c>
      <c r="R713" s="1" t="s">
        <v>85</v>
      </c>
      <c r="S713" s="1" t="s">
        <v>52</v>
      </c>
      <c r="U713" s="1" t="s">
        <v>97</v>
      </c>
      <c r="V713" s="1" t="s">
        <v>40</v>
      </c>
      <c r="W713" s="1" t="s">
        <v>33</v>
      </c>
      <c r="X713" s="1" t="s">
        <v>4334</v>
      </c>
      <c r="Y713" s="1" t="s">
        <v>4334</v>
      </c>
      <c r="Z713" s="2">
        <v>1</v>
      </c>
      <c r="AA713" s="1" t="s">
        <v>4335</v>
      </c>
      <c r="AB713" s="1" t="s">
        <v>2480</v>
      </c>
      <c r="AC713" s="1" t="str">
        <f>TEXT(Table1[[#This Row],[تاريخ الرصد]],"yyyy-mm")</f>
        <v>2026-01</v>
      </c>
      <c r="AD713" s="1"/>
      <c r="AE713" s="1" t="str">
        <f>IF(Table1[[#This Row],[تاريخ الاغلاق]]="","",TEXT(Table1[[#This Row],[تاريخ الاغلاق]],"yyyy-mm"))</f>
        <v>2026-02</v>
      </c>
      <c r="AF713" s="1" t="str">
        <f>TEXT(Table1[[#This Row],[تاريخ الرصد]],"yyyy")</f>
        <v>2026</v>
      </c>
      <c r="AG7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39</v>
      </c>
    </row>
    <row r="714" spans="1:33">
      <c r="A714" s="1" t="s">
        <v>4336</v>
      </c>
      <c r="B714" s="1" t="s">
        <v>27</v>
      </c>
      <c r="C714" s="1" t="s">
        <v>461</v>
      </c>
      <c r="D714" s="1" t="s">
        <v>4337</v>
      </c>
      <c r="E714" s="1" t="s">
        <v>4338</v>
      </c>
      <c r="F714" s="1" t="s">
        <v>4338</v>
      </c>
      <c r="G714" s="1" t="s">
        <v>94</v>
      </c>
      <c r="H714" s="1" t="s">
        <v>4339</v>
      </c>
      <c r="I714" s="1" t="s">
        <v>188</v>
      </c>
      <c r="J714" s="1" t="s">
        <v>605</v>
      </c>
      <c r="K714" s="1" t="s">
        <v>33</v>
      </c>
      <c r="M714" s="1" t="s">
        <v>390</v>
      </c>
      <c r="N714" s="1" t="s">
        <v>126</v>
      </c>
      <c r="O714" s="1" t="s">
        <v>329</v>
      </c>
      <c r="P714" s="3">
        <v>41.527961738999998</v>
      </c>
      <c r="Q714" s="3">
        <v>19.598973817000001</v>
      </c>
      <c r="R714" s="1" t="s">
        <v>37</v>
      </c>
      <c r="S714" s="1" t="s">
        <v>38</v>
      </c>
      <c r="U714" s="1" t="s">
        <v>466</v>
      </c>
      <c r="V714" s="1" t="s">
        <v>40</v>
      </c>
      <c r="W714" s="1" t="s">
        <v>33</v>
      </c>
      <c r="X714" s="1" t="s">
        <v>4340</v>
      </c>
      <c r="Y714" s="1" t="s">
        <v>4341</v>
      </c>
      <c r="Z714" s="2">
        <v>1</v>
      </c>
      <c r="AA714" s="1" t="s">
        <v>4342</v>
      </c>
      <c r="AB714" s="1" t="s">
        <v>955</v>
      </c>
      <c r="AC714" s="1" t="str">
        <f>TEXT(Table1[[#This Row],[تاريخ الرصد]],"yyyy-mm")</f>
        <v>2026-05</v>
      </c>
      <c r="AD714" s="1"/>
      <c r="AE714" s="1" t="str">
        <f>IF(Table1[[#This Row],[تاريخ الاغلاق]]="","",TEXT(Table1[[#This Row],[تاريخ الاغلاق]],"yyyy-mm"))</f>
        <v>2026-05</v>
      </c>
      <c r="AF714" s="1" t="str">
        <f>TEXT(Table1[[#This Row],[تاريخ الرصد]],"yyyy")</f>
        <v>2026</v>
      </c>
      <c r="AG7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715" spans="1:33">
      <c r="A715" s="1" t="s">
        <v>0</v>
      </c>
      <c r="B715" s="1" t="s">
        <v>27</v>
      </c>
      <c r="C715" s="1" t="s">
        <v>45</v>
      </c>
      <c r="D715" s="1" t="s">
        <v>4343</v>
      </c>
      <c r="E715" s="1" t="s">
        <v>4344</v>
      </c>
      <c r="F715" s="1" t="s">
        <v>4344</v>
      </c>
      <c r="G715" s="1" t="s">
        <v>4345</v>
      </c>
      <c r="H715" s="1" t="s">
        <v>32</v>
      </c>
      <c r="K715" s="1" t="s">
        <v>33</v>
      </c>
      <c r="L715" s="1" t="s">
        <v>49</v>
      </c>
      <c r="M715" s="1" t="s">
        <v>262</v>
      </c>
      <c r="N715" s="1" t="s">
        <v>295</v>
      </c>
      <c r="P715" s="3">
        <v>41.424254457000004</v>
      </c>
      <c r="Q715" s="3">
        <v>19.798890987</v>
      </c>
      <c r="R715" s="1" t="s">
        <v>37</v>
      </c>
      <c r="S715" s="1" t="s">
        <v>38</v>
      </c>
      <c r="U715" s="1" t="s">
        <v>53</v>
      </c>
      <c r="V715" s="1" t="s">
        <v>40</v>
      </c>
      <c r="W715" s="1" t="s">
        <v>33</v>
      </c>
      <c r="X715" s="1" t="s">
        <v>4346</v>
      </c>
      <c r="Y715" s="1" t="s">
        <v>4347</v>
      </c>
      <c r="Z715" s="2">
        <v>1</v>
      </c>
      <c r="AA715" s="1" t="s">
        <v>4348</v>
      </c>
      <c r="AB715" s="1" t="s">
        <v>536</v>
      </c>
      <c r="AC715" s="1" t="str">
        <f>TEXT(Table1[[#This Row],[تاريخ الرصد]],"yyyy-mm")</f>
        <v>2026-04</v>
      </c>
      <c r="AD715" s="1"/>
      <c r="AE715" s="1" t="str">
        <f>IF(Table1[[#This Row],[تاريخ الاغلاق]]="","",TEXT(Table1[[#This Row],[تاريخ الاغلاق]],"yyyy-mm"))</f>
        <v/>
      </c>
      <c r="AF715" s="1" t="str">
        <f>TEXT(Table1[[#This Row],[تاريخ الرصد]],"yyyy")</f>
        <v>2026</v>
      </c>
      <c r="AG7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16" spans="1:33">
      <c r="A716" s="1" t="s">
        <v>0</v>
      </c>
      <c r="B716" s="1" t="s">
        <v>27</v>
      </c>
      <c r="C716" s="1" t="s">
        <v>169</v>
      </c>
      <c r="D716" s="1" t="s">
        <v>4349</v>
      </c>
      <c r="E716" s="1" t="s">
        <v>4350</v>
      </c>
      <c r="F716" s="1" t="s">
        <v>4350</v>
      </c>
      <c r="G716" s="1" t="s">
        <v>94</v>
      </c>
      <c r="H716" s="1" t="s">
        <v>32</v>
      </c>
      <c r="K716" s="1" t="s">
        <v>125</v>
      </c>
      <c r="L716" s="1" t="s">
        <v>125</v>
      </c>
      <c r="M716" s="1" t="s">
        <v>64</v>
      </c>
      <c r="N716" s="1" t="s">
        <v>64</v>
      </c>
      <c r="P716" s="3">
        <v>41.559926908999998</v>
      </c>
      <c r="Q716" s="3">
        <v>19.860211221</v>
      </c>
      <c r="R716" s="1" t="s">
        <v>474</v>
      </c>
      <c r="S716" s="1" t="s">
        <v>475</v>
      </c>
      <c r="U716" s="1" t="s">
        <v>173</v>
      </c>
      <c r="V716" s="1" t="s">
        <v>40</v>
      </c>
      <c r="W716" s="1" t="s">
        <v>66</v>
      </c>
      <c r="X716" s="1" t="s">
        <v>4351</v>
      </c>
      <c r="Y716" s="1" t="s">
        <v>4351</v>
      </c>
      <c r="Z716" s="2">
        <v>1</v>
      </c>
      <c r="AA716" s="1" t="s">
        <v>4352</v>
      </c>
      <c r="AB716" s="1" t="s">
        <v>564</v>
      </c>
      <c r="AC716" s="1" t="str">
        <f>TEXT(Table1[[#This Row],[تاريخ الرصد]],"yyyy-mm")</f>
        <v>2026-06</v>
      </c>
      <c r="AD716" s="1"/>
      <c r="AE716" s="1" t="str">
        <f>IF(Table1[[#This Row],[تاريخ الاغلاق]]="","",TEXT(Table1[[#This Row],[تاريخ الاغلاق]],"yyyy-mm"))</f>
        <v/>
      </c>
      <c r="AF716" s="1" t="str">
        <f>TEXT(Table1[[#This Row],[تاريخ الرصد]],"yyyy")</f>
        <v>2026</v>
      </c>
      <c r="AG7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717" spans="1:33">
      <c r="A717" s="1" t="s">
        <v>0</v>
      </c>
      <c r="B717" s="1" t="s">
        <v>27</v>
      </c>
      <c r="C717" s="1" t="s">
        <v>152</v>
      </c>
      <c r="D717" s="1" t="s">
        <v>4353</v>
      </c>
      <c r="E717" s="1" t="s">
        <v>4354</v>
      </c>
      <c r="F717" s="1" t="s">
        <v>4354</v>
      </c>
      <c r="G717" s="1" t="s">
        <v>4355</v>
      </c>
      <c r="H717" s="1" t="s">
        <v>32</v>
      </c>
      <c r="K717" s="1" t="s">
        <v>33</v>
      </c>
      <c r="L717" s="1" t="s">
        <v>34</v>
      </c>
      <c r="M717" s="1" t="s">
        <v>126</v>
      </c>
      <c r="N717" s="1" t="s">
        <v>190</v>
      </c>
      <c r="P717" s="3">
        <v>41.555225430999997</v>
      </c>
      <c r="Q717" s="3">
        <v>19.942444332000001</v>
      </c>
      <c r="R717" s="1" t="s">
        <v>37</v>
      </c>
      <c r="S717" s="1" t="s">
        <v>38</v>
      </c>
      <c r="U717" s="1" t="s">
        <v>157</v>
      </c>
      <c r="V717" s="1" t="s">
        <v>40</v>
      </c>
      <c r="W717" s="1" t="s">
        <v>33</v>
      </c>
      <c r="X717" s="1" t="s">
        <v>4356</v>
      </c>
      <c r="Y717" s="1" t="s">
        <v>4357</v>
      </c>
      <c r="Z717" s="2">
        <v>1</v>
      </c>
      <c r="AA717" s="1" t="s">
        <v>4358</v>
      </c>
      <c r="AB717" s="1" t="s">
        <v>333</v>
      </c>
      <c r="AC717" s="1" t="str">
        <f>TEXT(Table1[[#This Row],[تاريخ الرصد]],"yyyy-mm")</f>
        <v>2026-05</v>
      </c>
      <c r="AD717" s="1"/>
      <c r="AE717" s="1" t="str">
        <f>IF(Table1[[#This Row],[تاريخ الاغلاق]]="","",TEXT(Table1[[#This Row],[تاريخ الاغلاق]],"yyyy-mm"))</f>
        <v/>
      </c>
      <c r="AF717" s="1" t="str">
        <f>TEXT(Table1[[#This Row],[تاريخ الرصد]],"yyyy")</f>
        <v>2026</v>
      </c>
      <c r="AG7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18" spans="1:33">
      <c r="A718" s="1" t="s">
        <v>0</v>
      </c>
      <c r="B718" s="1" t="s">
        <v>27</v>
      </c>
      <c r="C718" s="1" t="s">
        <v>45</v>
      </c>
      <c r="D718" s="1" t="s">
        <v>4359</v>
      </c>
      <c r="E718" s="1" t="s">
        <v>4360</v>
      </c>
      <c r="F718" s="1" t="s">
        <v>4360</v>
      </c>
      <c r="G718" s="1" t="s">
        <v>4361</v>
      </c>
      <c r="H718" s="1" t="s">
        <v>32</v>
      </c>
      <c r="K718" s="1" t="s">
        <v>33</v>
      </c>
      <c r="L718" s="1" t="s">
        <v>49</v>
      </c>
      <c r="M718" s="1" t="s">
        <v>251</v>
      </c>
      <c r="N718" s="1" t="s">
        <v>295</v>
      </c>
      <c r="P718" s="3">
        <v>41.431760062999999</v>
      </c>
      <c r="Q718" s="3">
        <v>19.780103049000001</v>
      </c>
      <c r="R718" s="1" t="s">
        <v>37</v>
      </c>
      <c r="S718" s="1" t="s">
        <v>38</v>
      </c>
      <c r="U718" s="1" t="s">
        <v>53</v>
      </c>
      <c r="V718" s="1" t="s">
        <v>40</v>
      </c>
      <c r="W718" s="1" t="s">
        <v>33</v>
      </c>
      <c r="X718" s="1" t="s">
        <v>4362</v>
      </c>
      <c r="Y718" s="1" t="s">
        <v>4363</v>
      </c>
      <c r="Z718" s="2">
        <v>1</v>
      </c>
      <c r="AA718" s="1" t="s">
        <v>4364</v>
      </c>
      <c r="AB718" s="1" t="s">
        <v>478</v>
      </c>
      <c r="AC718" s="1" t="str">
        <f>TEXT(Table1[[#This Row],[تاريخ الرصد]],"yyyy-mm")</f>
        <v>2026-04</v>
      </c>
      <c r="AD718" s="1"/>
      <c r="AE718" s="1" t="str">
        <f>IF(Table1[[#This Row],[تاريخ الاغلاق]]="","",TEXT(Table1[[#This Row],[تاريخ الاغلاق]],"yyyy-mm"))</f>
        <v/>
      </c>
      <c r="AF718" s="1" t="str">
        <f>TEXT(Table1[[#This Row],[تاريخ الرصد]],"yyyy")</f>
        <v>2026</v>
      </c>
      <c r="AG7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19" spans="1:33">
      <c r="A719" s="1" t="s">
        <v>4365</v>
      </c>
      <c r="B719" s="1" t="s">
        <v>27</v>
      </c>
      <c r="C719" s="1" t="s">
        <v>142</v>
      </c>
      <c r="D719" s="1" t="s">
        <v>4366</v>
      </c>
      <c r="E719" s="1" t="s">
        <v>4367</v>
      </c>
      <c r="F719" s="1" t="s">
        <v>4367</v>
      </c>
      <c r="G719" s="1" t="s">
        <v>94</v>
      </c>
      <c r="H719" s="1" t="s">
        <v>4368</v>
      </c>
      <c r="I719" s="1" t="s">
        <v>188</v>
      </c>
      <c r="J719" s="1" t="s">
        <v>260</v>
      </c>
      <c r="K719" s="1" t="s">
        <v>33</v>
      </c>
      <c r="M719" s="1" t="s">
        <v>96</v>
      </c>
      <c r="N719" s="1" t="s">
        <v>390</v>
      </c>
      <c r="O719" s="1" t="s">
        <v>370</v>
      </c>
      <c r="P719" s="3">
        <v>41.083154706999998</v>
      </c>
      <c r="Q719" s="3">
        <v>20.202372519000001</v>
      </c>
      <c r="R719" s="1" t="s">
        <v>37</v>
      </c>
      <c r="S719" s="1" t="s">
        <v>38</v>
      </c>
      <c r="U719" s="1" t="s">
        <v>148</v>
      </c>
      <c r="V719" s="1" t="s">
        <v>40</v>
      </c>
      <c r="W719" s="1" t="s">
        <v>33</v>
      </c>
      <c r="X719" s="1" t="s">
        <v>4369</v>
      </c>
      <c r="Y719" s="1" t="s">
        <v>4370</v>
      </c>
      <c r="Z719" s="2">
        <v>1</v>
      </c>
      <c r="AA719" s="1" t="s">
        <v>4371</v>
      </c>
      <c r="AB719" s="1" t="s">
        <v>4372</v>
      </c>
      <c r="AC719" s="1" t="str">
        <f>TEXT(Table1[[#This Row],[تاريخ الرصد]],"yyyy-mm")</f>
        <v>2026-05</v>
      </c>
      <c r="AD719" s="1"/>
      <c r="AE719" s="1" t="str">
        <f>IF(Table1[[#This Row],[تاريخ الاغلاق]]="","",TEXT(Table1[[#This Row],[تاريخ الاغلاق]],"yyyy-mm"))</f>
        <v>2026-05</v>
      </c>
      <c r="AF719" s="1" t="str">
        <f>TEXT(Table1[[#This Row],[تاريخ الرصد]],"yyyy")</f>
        <v>2026</v>
      </c>
      <c r="AG7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720" spans="1:33">
      <c r="A720" s="1" t="s">
        <v>0</v>
      </c>
      <c r="B720" s="1" t="s">
        <v>27</v>
      </c>
      <c r="C720" s="1" t="s">
        <v>142</v>
      </c>
      <c r="D720" s="1" t="s">
        <v>4373</v>
      </c>
      <c r="E720" s="1" t="s">
        <v>4374</v>
      </c>
      <c r="F720" s="1" t="s">
        <v>4374</v>
      </c>
      <c r="G720" s="1" t="s">
        <v>4375</v>
      </c>
      <c r="H720" s="1" t="s">
        <v>32</v>
      </c>
      <c r="K720" s="1" t="s">
        <v>33</v>
      </c>
      <c r="L720" s="1" t="s">
        <v>218</v>
      </c>
      <c r="M720" s="1" t="s">
        <v>74</v>
      </c>
      <c r="N720" s="1" t="s">
        <v>137</v>
      </c>
      <c r="P720" s="3">
        <v>41.084223053999999</v>
      </c>
      <c r="Q720" s="3">
        <v>20.183778177000001</v>
      </c>
      <c r="R720" s="1" t="s">
        <v>626</v>
      </c>
      <c r="S720" s="1" t="s">
        <v>52</v>
      </c>
      <c r="U720" s="1" t="s">
        <v>804</v>
      </c>
      <c r="V720" s="1" t="s">
        <v>40</v>
      </c>
      <c r="W720" s="1" t="s">
        <v>33</v>
      </c>
      <c r="X720" s="1" t="s">
        <v>4376</v>
      </c>
      <c r="Y720" s="1" t="s">
        <v>4376</v>
      </c>
      <c r="Z720" s="2">
        <v>1</v>
      </c>
      <c r="AA720" s="1" t="s">
        <v>4377</v>
      </c>
      <c r="AB720" s="1" t="s">
        <v>1870</v>
      </c>
      <c r="AC720" s="1" t="str">
        <f>TEXT(Table1[[#This Row],[تاريخ الرصد]],"yyyy-mm")</f>
        <v>2026-03</v>
      </c>
      <c r="AD720" s="1"/>
      <c r="AE720" s="1" t="str">
        <f>IF(Table1[[#This Row],[تاريخ الاغلاق]]="","",TEXT(Table1[[#This Row],[تاريخ الاغلاق]],"yyyy-mm"))</f>
        <v/>
      </c>
      <c r="AF720" s="1" t="str">
        <f>TEXT(Table1[[#This Row],[تاريخ الرصد]],"yyyy")</f>
        <v>2026</v>
      </c>
      <c r="AG7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21" spans="1:33">
      <c r="A721" s="1" t="s">
        <v>0</v>
      </c>
      <c r="B721" s="1" t="s">
        <v>27</v>
      </c>
      <c r="C721" s="1" t="s">
        <v>35440</v>
      </c>
      <c r="D721" s="1" t="s">
        <v>4378</v>
      </c>
      <c r="E721" s="1" t="s">
        <v>4379</v>
      </c>
      <c r="F721" s="1" t="s">
        <v>4379</v>
      </c>
      <c r="G721" s="1" t="s">
        <v>4380</v>
      </c>
      <c r="H721" s="1" t="s">
        <v>32</v>
      </c>
      <c r="K721" s="1" t="s">
        <v>33</v>
      </c>
      <c r="L721" s="1" t="s">
        <v>218</v>
      </c>
      <c r="M721" s="1" t="s">
        <v>482</v>
      </c>
      <c r="N721" s="1" t="s">
        <v>3389</v>
      </c>
      <c r="P721" s="3">
        <v>41.530221607999998</v>
      </c>
      <c r="Q721" s="3">
        <v>19.980891399000001</v>
      </c>
      <c r="R721" s="1" t="s">
        <v>76</v>
      </c>
      <c r="S721" s="1" t="s">
        <v>52</v>
      </c>
      <c r="U721" s="1" t="s">
        <v>108</v>
      </c>
      <c r="V721" s="1" t="s">
        <v>40</v>
      </c>
      <c r="W721" s="1" t="s">
        <v>33</v>
      </c>
      <c r="X721" s="1" t="s">
        <v>4381</v>
      </c>
      <c r="Y721" s="1" t="s">
        <v>4381</v>
      </c>
      <c r="Z721" s="2">
        <v>1</v>
      </c>
      <c r="AA721" s="1" t="s">
        <v>4382</v>
      </c>
      <c r="AB721" s="1" t="s">
        <v>4383</v>
      </c>
      <c r="AC721" s="1" t="str">
        <f>TEXT(Table1[[#This Row],[تاريخ الرصد]],"yyyy-mm")</f>
        <v>2026-02</v>
      </c>
      <c r="AD721" s="1"/>
      <c r="AE721" s="1" t="str">
        <f>IF(Table1[[#This Row],[تاريخ الاغلاق]]="","",TEXT(Table1[[#This Row],[تاريخ الاغلاق]],"yyyy-mm"))</f>
        <v/>
      </c>
      <c r="AF721" s="1" t="str">
        <f>TEXT(Table1[[#This Row],[تاريخ الرصد]],"yyyy")</f>
        <v>2026</v>
      </c>
      <c r="AG7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22" spans="1:33">
      <c r="A722" s="1" t="s">
        <v>0</v>
      </c>
      <c r="B722" s="1" t="s">
        <v>27</v>
      </c>
      <c r="C722" s="1" t="s">
        <v>35440</v>
      </c>
      <c r="D722" s="1" t="s">
        <v>4384</v>
      </c>
      <c r="E722" s="1" t="s">
        <v>4385</v>
      </c>
      <c r="F722" s="1" t="s">
        <v>4385</v>
      </c>
      <c r="G722" s="1" t="s">
        <v>4386</v>
      </c>
      <c r="H722" s="1" t="s">
        <v>32</v>
      </c>
      <c r="K722" s="1" t="s">
        <v>33</v>
      </c>
      <c r="L722" s="1" t="s">
        <v>49</v>
      </c>
      <c r="M722" s="1" t="s">
        <v>295</v>
      </c>
      <c r="N722" s="1" t="s">
        <v>252</v>
      </c>
      <c r="P722" s="3">
        <v>41.464359999999999</v>
      </c>
      <c r="Q722" s="3">
        <v>20.025849999999998</v>
      </c>
      <c r="R722" s="1" t="s">
        <v>51</v>
      </c>
      <c r="S722" s="1" t="s">
        <v>52</v>
      </c>
      <c r="U722" s="1" t="s">
        <v>128</v>
      </c>
      <c r="V722" s="1" t="s">
        <v>40</v>
      </c>
      <c r="W722" s="1" t="s">
        <v>33</v>
      </c>
      <c r="X722" s="1" t="s">
        <v>4387</v>
      </c>
      <c r="Y722" s="1" t="s">
        <v>4388</v>
      </c>
      <c r="Z722" s="2">
        <v>1</v>
      </c>
      <c r="AA722" s="1" t="s">
        <v>4389</v>
      </c>
      <c r="AB722" s="1" t="s">
        <v>4390</v>
      </c>
      <c r="AC722" s="1" t="str">
        <f>TEXT(Table1[[#This Row],[تاريخ الرصد]],"yyyy-mm")</f>
        <v>2026-04</v>
      </c>
      <c r="AD722" s="1"/>
      <c r="AE722" s="1" t="str">
        <f>IF(Table1[[#This Row],[تاريخ الاغلاق]]="","",TEXT(Table1[[#This Row],[تاريخ الاغلاق]],"yyyy-mm"))</f>
        <v/>
      </c>
      <c r="AF722" s="1" t="str">
        <f>TEXT(Table1[[#This Row],[تاريخ الرصد]],"yyyy")</f>
        <v>2026</v>
      </c>
      <c r="AG7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23" spans="1:33">
      <c r="A723" s="1" t="s">
        <v>0</v>
      </c>
      <c r="B723" s="1" t="s">
        <v>27</v>
      </c>
      <c r="C723" s="1" t="s">
        <v>169</v>
      </c>
      <c r="D723" s="1" t="s">
        <v>4391</v>
      </c>
      <c r="E723" s="1" t="s">
        <v>4392</v>
      </c>
      <c r="F723" s="1" t="s">
        <v>4392</v>
      </c>
      <c r="G723" s="1" t="s">
        <v>94</v>
      </c>
      <c r="H723" s="1" t="s">
        <v>32</v>
      </c>
      <c r="K723" s="1" t="s">
        <v>125</v>
      </c>
      <c r="L723" s="1" t="s">
        <v>125</v>
      </c>
      <c r="M723" s="1" t="s">
        <v>525</v>
      </c>
      <c r="N723" s="1" t="s">
        <v>525</v>
      </c>
      <c r="P723" s="3">
        <v>41.583274688000003</v>
      </c>
      <c r="Q723" s="3">
        <v>19.849896883</v>
      </c>
      <c r="R723" s="1" t="s">
        <v>37</v>
      </c>
      <c r="S723" s="1" t="s">
        <v>38</v>
      </c>
      <c r="U723" s="1" t="s">
        <v>173</v>
      </c>
      <c r="V723" s="1" t="s">
        <v>40</v>
      </c>
      <c r="W723" s="1" t="s">
        <v>66</v>
      </c>
      <c r="X723" s="1" t="s">
        <v>4393</v>
      </c>
      <c r="Y723" s="1" t="s">
        <v>4393</v>
      </c>
      <c r="Z723" s="2">
        <v>1</v>
      </c>
      <c r="AA723" s="1" t="s">
        <v>4394</v>
      </c>
      <c r="AB723" s="1" t="s">
        <v>1185</v>
      </c>
      <c r="AC723" s="1" t="str">
        <f>TEXT(Table1[[#This Row],[تاريخ الرصد]],"yyyy-mm")</f>
        <v>2026-06</v>
      </c>
      <c r="AD723" s="1"/>
      <c r="AE723" s="1" t="str">
        <f>IF(Table1[[#This Row],[تاريخ الاغلاق]]="","",TEXT(Table1[[#This Row],[تاريخ الاغلاق]],"yyyy-mm"))</f>
        <v/>
      </c>
      <c r="AF723" s="1" t="str">
        <f>TEXT(Table1[[#This Row],[تاريخ الرصد]],"yyyy")</f>
        <v>2026</v>
      </c>
      <c r="AG7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724" spans="1:33">
      <c r="A724" s="1" t="s">
        <v>4395</v>
      </c>
      <c r="B724" s="1" t="s">
        <v>27</v>
      </c>
      <c r="C724" s="1" t="s">
        <v>35440</v>
      </c>
      <c r="D724" s="1" t="s">
        <v>4396</v>
      </c>
      <c r="E724" s="1" t="s">
        <v>4397</v>
      </c>
      <c r="F724" s="1" t="s">
        <v>4397</v>
      </c>
      <c r="G724" s="1" t="s">
        <v>94</v>
      </c>
      <c r="H724" s="1" t="s">
        <v>4398</v>
      </c>
      <c r="I724" s="1" t="s">
        <v>420</v>
      </c>
      <c r="J724" s="1" t="s">
        <v>328</v>
      </c>
      <c r="K724" s="1" t="s">
        <v>33</v>
      </c>
      <c r="M724" s="1" t="s">
        <v>633</v>
      </c>
      <c r="N724" s="1" t="s">
        <v>360</v>
      </c>
      <c r="O724" s="1" t="s">
        <v>508</v>
      </c>
      <c r="P724" s="3">
        <v>41.475240839999998</v>
      </c>
      <c r="Q724" s="3">
        <v>20.002191596999999</v>
      </c>
      <c r="R724" s="1" t="s">
        <v>37</v>
      </c>
      <c r="S724" s="1" t="s">
        <v>38</v>
      </c>
      <c r="U724" s="1" t="s">
        <v>377</v>
      </c>
      <c r="V724" s="1" t="s">
        <v>40</v>
      </c>
      <c r="W724" s="1" t="s">
        <v>33</v>
      </c>
      <c r="X724" s="1" t="s">
        <v>4399</v>
      </c>
      <c r="Y724" s="1" t="s">
        <v>4399</v>
      </c>
      <c r="Z724" s="2">
        <v>1</v>
      </c>
      <c r="AA724" s="1" t="s">
        <v>4400</v>
      </c>
      <c r="AB724" s="1" t="s">
        <v>638</v>
      </c>
      <c r="AC724" s="1" t="str">
        <f>TEXT(Table1[[#This Row],[تاريخ الرصد]],"yyyy-mm")</f>
        <v>2026-03</v>
      </c>
      <c r="AD724" s="1"/>
      <c r="AE724" s="1" t="str">
        <f>IF(Table1[[#This Row],[تاريخ الاغلاق]]="","",TEXT(Table1[[#This Row],[تاريخ الاغلاق]],"yyyy-mm"))</f>
        <v>2026-03</v>
      </c>
      <c r="AF724" s="1" t="str">
        <f>TEXT(Table1[[#This Row],[تاريخ الرصد]],"yyyy")</f>
        <v>2026</v>
      </c>
      <c r="AG7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725" spans="1:33">
      <c r="A725" s="1" t="s">
        <v>4401</v>
      </c>
      <c r="B725" s="1" t="s">
        <v>27</v>
      </c>
      <c r="C725" s="1" t="s">
        <v>35440</v>
      </c>
      <c r="D725" s="1" t="s">
        <v>4402</v>
      </c>
      <c r="E725" s="1" t="s">
        <v>4403</v>
      </c>
      <c r="F725" s="1" t="s">
        <v>4404</v>
      </c>
      <c r="G725" s="1" t="s">
        <v>94</v>
      </c>
      <c r="H725" s="1" t="s">
        <v>4405</v>
      </c>
      <c r="I725" s="1" t="s">
        <v>1082</v>
      </c>
      <c r="J725" s="1" t="s">
        <v>4406</v>
      </c>
      <c r="K725" s="1" t="s">
        <v>33</v>
      </c>
      <c r="M725" s="1" t="s">
        <v>444</v>
      </c>
      <c r="N725" s="1" t="s">
        <v>4407</v>
      </c>
      <c r="O725" s="1" t="s">
        <v>4408</v>
      </c>
      <c r="P725" s="3">
        <v>41.471925210000002</v>
      </c>
      <c r="Q725" s="3">
        <v>20.016207210000001</v>
      </c>
      <c r="R725" s="1" t="s">
        <v>474</v>
      </c>
      <c r="S725" s="1" t="s">
        <v>475</v>
      </c>
      <c r="U725" s="1" t="s">
        <v>86</v>
      </c>
      <c r="V725" s="1" t="s">
        <v>40</v>
      </c>
      <c r="W725" s="1" t="s">
        <v>33</v>
      </c>
      <c r="X725" s="1" t="s">
        <v>4409</v>
      </c>
      <c r="Y725" s="1" t="s">
        <v>4409</v>
      </c>
      <c r="Z725" s="2">
        <v>1</v>
      </c>
      <c r="AA725" s="1" t="s">
        <v>4410</v>
      </c>
      <c r="AB725" s="1" t="s">
        <v>3925</v>
      </c>
      <c r="AC725" s="1" t="str">
        <f>TEXT(Table1[[#This Row],[تاريخ الرصد]],"yyyy-mm")</f>
        <v>2026-04</v>
      </c>
      <c r="AD725" s="1"/>
      <c r="AE725" s="1" t="str">
        <f>IF(Table1[[#This Row],[تاريخ الاغلاق]]="","",TEXT(Table1[[#This Row],[تاريخ الاغلاق]],"yyyy-mm"))</f>
        <v>2026-04</v>
      </c>
      <c r="AF725" s="1" t="str">
        <f>TEXT(Table1[[#This Row],[تاريخ الرصد]],"yyyy")</f>
        <v>2026</v>
      </c>
      <c r="AG7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12</v>
      </c>
    </row>
    <row r="726" spans="1:33">
      <c r="A726" s="1" t="s">
        <v>0</v>
      </c>
      <c r="B726" s="1" t="s">
        <v>27</v>
      </c>
      <c r="C726" s="1" t="s">
        <v>45</v>
      </c>
      <c r="D726" s="1" t="s">
        <v>4411</v>
      </c>
      <c r="E726" s="1" t="s">
        <v>4412</v>
      </c>
      <c r="F726" s="1" t="s">
        <v>4412</v>
      </c>
      <c r="G726" s="1" t="s">
        <v>4413</v>
      </c>
      <c r="H726" s="1" t="s">
        <v>32</v>
      </c>
      <c r="K726" s="1" t="s">
        <v>33</v>
      </c>
      <c r="L726" s="1" t="s">
        <v>49</v>
      </c>
      <c r="M726" s="1" t="s">
        <v>262</v>
      </c>
      <c r="N726" s="1" t="s">
        <v>295</v>
      </c>
      <c r="P726" s="3">
        <v>41.432667283999997</v>
      </c>
      <c r="Q726" s="3">
        <v>19.750578010000002</v>
      </c>
      <c r="R726" s="1" t="s">
        <v>37</v>
      </c>
      <c r="S726" s="1" t="s">
        <v>38</v>
      </c>
      <c r="U726" s="1" t="s">
        <v>53</v>
      </c>
      <c r="V726" s="1" t="s">
        <v>40</v>
      </c>
      <c r="W726" s="1" t="s">
        <v>33</v>
      </c>
      <c r="X726" s="1" t="s">
        <v>4414</v>
      </c>
      <c r="Y726" s="1" t="s">
        <v>4415</v>
      </c>
      <c r="Z726" s="2">
        <v>1</v>
      </c>
      <c r="AA726" s="1" t="s">
        <v>4416</v>
      </c>
      <c r="AB726" s="1" t="s">
        <v>536</v>
      </c>
      <c r="AC726" s="1" t="str">
        <f>TEXT(Table1[[#This Row],[تاريخ الرصد]],"yyyy-mm")</f>
        <v>2026-04</v>
      </c>
      <c r="AD726" s="1"/>
      <c r="AE726" s="1" t="str">
        <f>IF(Table1[[#This Row],[تاريخ الاغلاق]]="","",TEXT(Table1[[#This Row],[تاريخ الاغلاق]],"yyyy-mm"))</f>
        <v/>
      </c>
      <c r="AF726" s="1" t="str">
        <f>TEXT(Table1[[#This Row],[تاريخ الرصد]],"yyyy")</f>
        <v>2026</v>
      </c>
      <c r="AG7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27" spans="1:33">
      <c r="A727" s="1" t="s">
        <v>0</v>
      </c>
      <c r="B727" s="1" t="s">
        <v>27</v>
      </c>
      <c r="C727" s="1" t="s">
        <v>169</v>
      </c>
      <c r="D727" s="1" t="s">
        <v>4417</v>
      </c>
      <c r="E727" s="1" t="s">
        <v>4418</v>
      </c>
      <c r="F727" s="1" t="s">
        <v>4418</v>
      </c>
      <c r="G727" s="1" t="s">
        <v>4419</v>
      </c>
      <c r="H727" s="1" t="s">
        <v>32</v>
      </c>
      <c r="K727" s="1" t="s">
        <v>33</v>
      </c>
      <c r="L727" s="1" t="s">
        <v>49</v>
      </c>
      <c r="M727" s="1" t="s">
        <v>280</v>
      </c>
      <c r="N727" s="1" t="s">
        <v>445</v>
      </c>
      <c r="P727" s="3">
        <v>41.573788962999998</v>
      </c>
      <c r="Q727" s="3">
        <v>19.859787563000001</v>
      </c>
      <c r="R727" s="1" t="s">
        <v>474</v>
      </c>
      <c r="S727" s="1" t="s">
        <v>475</v>
      </c>
      <c r="U727" s="1" t="s">
        <v>173</v>
      </c>
      <c r="V727" s="1" t="s">
        <v>40</v>
      </c>
      <c r="W727" s="1" t="s">
        <v>33</v>
      </c>
      <c r="X727" s="1" t="s">
        <v>4420</v>
      </c>
      <c r="Y727" s="1" t="s">
        <v>4420</v>
      </c>
      <c r="Z727" s="2">
        <v>1</v>
      </c>
      <c r="AA727" s="1" t="s">
        <v>4421</v>
      </c>
      <c r="AB727" s="1" t="s">
        <v>454</v>
      </c>
      <c r="AC727" s="1" t="str">
        <f>TEXT(Table1[[#This Row],[تاريخ الرصد]],"yyyy-mm")</f>
        <v>2026-04</v>
      </c>
      <c r="AD727" s="1"/>
      <c r="AE727" s="1" t="str">
        <f>IF(Table1[[#This Row],[تاريخ الاغلاق]]="","",TEXT(Table1[[#This Row],[تاريخ الاغلاق]],"yyyy-mm"))</f>
        <v/>
      </c>
      <c r="AF727" s="1" t="str">
        <f>TEXT(Table1[[#This Row],[تاريخ الرصد]],"yyyy")</f>
        <v>2026</v>
      </c>
      <c r="AG7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28" spans="1:33">
      <c r="A728" s="1" t="s">
        <v>0</v>
      </c>
      <c r="B728" s="1" t="s">
        <v>27</v>
      </c>
      <c r="C728" s="1" t="s">
        <v>57</v>
      </c>
      <c r="D728" s="1" t="s">
        <v>4422</v>
      </c>
      <c r="E728" s="1" t="s">
        <v>4423</v>
      </c>
      <c r="F728" s="1" t="s">
        <v>4423</v>
      </c>
      <c r="G728" s="1" t="s">
        <v>4424</v>
      </c>
      <c r="H728" s="1" t="s">
        <v>32</v>
      </c>
      <c r="K728" s="1" t="s">
        <v>33</v>
      </c>
      <c r="L728" s="1" t="s">
        <v>49</v>
      </c>
      <c r="M728" s="1" t="s">
        <v>370</v>
      </c>
      <c r="N728" s="1" t="s">
        <v>127</v>
      </c>
      <c r="P728" s="3">
        <v>41.290444651999998</v>
      </c>
      <c r="Q728" s="3">
        <v>20.133561241999999</v>
      </c>
      <c r="R728" s="1" t="s">
        <v>411</v>
      </c>
      <c r="S728" s="1" t="s">
        <v>52</v>
      </c>
      <c r="U728" s="1" t="s">
        <v>65</v>
      </c>
      <c r="V728" s="1" t="s">
        <v>40</v>
      </c>
      <c r="W728" s="1" t="s">
        <v>33</v>
      </c>
      <c r="X728" s="1" t="s">
        <v>4425</v>
      </c>
      <c r="Y728" s="1" t="s">
        <v>4426</v>
      </c>
      <c r="Z728" s="2">
        <v>1</v>
      </c>
      <c r="AA728" s="1" t="s">
        <v>4427</v>
      </c>
      <c r="AB728" s="1" t="s">
        <v>131</v>
      </c>
      <c r="AC728" s="1" t="str">
        <f>TEXT(Table1[[#This Row],[تاريخ الرصد]],"yyyy-mm")</f>
        <v>2026-05</v>
      </c>
      <c r="AD728" s="1"/>
      <c r="AE728" s="1" t="str">
        <f>IF(Table1[[#This Row],[تاريخ الاغلاق]]="","",TEXT(Table1[[#This Row],[تاريخ الاغلاق]],"yyyy-mm"))</f>
        <v/>
      </c>
      <c r="AF728" s="1" t="str">
        <f>TEXT(Table1[[#This Row],[تاريخ الرصد]],"yyyy")</f>
        <v>2026</v>
      </c>
      <c r="AG7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29" spans="1:33">
      <c r="A729" s="1" t="s">
        <v>0</v>
      </c>
      <c r="B729" s="1" t="s">
        <v>27</v>
      </c>
      <c r="C729" s="1" t="s">
        <v>169</v>
      </c>
      <c r="D729" s="1" t="s">
        <v>4428</v>
      </c>
      <c r="E729" s="1" t="s">
        <v>4429</v>
      </c>
      <c r="F729" s="1" t="s">
        <v>4429</v>
      </c>
      <c r="G729" s="1" t="s">
        <v>4430</v>
      </c>
      <c r="H729" s="1" t="s">
        <v>32</v>
      </c>
      <c r="K729" s="1" t="s">
        <v>33</v>
      </c>
      <c r="L729" s="1" t="s">
        <v>49</v>
      </c>
      <c r="M729" s="1" t="s">
        <v>856</v>
      </c>
      <c r="N729" s="1" t="s">
        <v>105</v>
      </c>
      <c r="P729" s="3">
        <v>41.572419736000001</v>
      </c>
      <c r="Q729" s="3">
        <v>19.861040384999999</v>
      </c>
      <c r="R729" s="1" t="s">
        <v>37</v>
      </c>
      <c r="S729" s="1" t="s">
        <v>38</v>
      </c>
      <c r="U729" s="1" t="s">
        <v>173</v>
      </c>
      <c r="V729" s="1" t="s">
        <v>40</v>
      </c>
      <c r="W729" s="1" t="s">
        <v>33</v>
      </c>
      <c r="X729" s="1" t="s">
        <v>4431</v>
      </c>
      <c r="Y729" s="1" t="s">
        <v>4431</v>
      </c>
      <c r="Z729" s="2">
        <v>1</v>
      </c>
      <c r="AA729" s="1" t="s">
        <v>4432</v>
      </c>
      <c r="AB729" s="1" t="s">
        <v>1301</v>
      </c>
      <c r="AC729" s="1" t="str">
        <f>TEXT(Table1[[#This Row],[تاريخ الرصد]],"yyyy-mm")</f>
        <v>2026-01</v>
      </c>
      <c r="AD729" s="1"/>
      <c r="AE729" s="1" t="str">
        <f>IF(Table1[[#This Row],[تاريخ الاغلاق]]="","",TEXT(Table1[[#This Row],[تاريخ الاغلاق]],"yyyy-mm"))</f>
        <v/>
      </c>
      <c r="AF729" s="1" t="str">
        <f>TEXT(Table1[[#This Row],[تاريخ الرصد]],"yyyy")</f>
        <v>2026</v>
      </c>
      <c r="AG7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30" spans="1:33">
      <c r="A730" s="1" t="s">
        <v>0</v>
      </c>
      <c r="B730" s="1" t="s">
        <v>27</v>
      </c>
      <c r="C730" s="1" t="s">
        <v>184</v>
      </c>
      <c r="D730" s="1" t="s">
        <v>4433</v>
      </c>
      <c r="E730" s="1" t="s">
        <v>4434</v>
      </c>
      <c r="F730" s="1" t="s">
        <v>4434</v>
      </c>
      <c r="G730" s="1" t="s">
        <v>4435</v>
      </c>
      <c r="H730" s="1" t="s">
        <v>32</v>
      </c>
      <c r="K730" s="1" t="s">
        <v>33</v>
      </c>
      <c r="L730" s="1" t="s">
        <v>218</v>
      </c>
      <c r="M730" s="1" t="s">
        <v>4436</v>
      </c>
      <c r="N730" s="1" t="s">
        <v>295</v>
      </c>
      <c r="P730" s="3">
        <v>41.230738922999997</v>
      </c>
      <c r="Q730" s="3">
        <v>19.954252357000001</v>
      </c>
      <c r="R730" s="1" t="s">
        <v>76</v>
      </c>
      <c r="S730" s="1" t="s">
        <v>52</v>
      </c>
      <c r="U730" s="1" t="s">
        <v>237</v>
      </c>
      <c r="V730" s="1" t="s">
        <v>40</v>
      </c>
      <c r="W730" s="1" t="s">
        <v>33</v>
      </c>
      <c r="X730" s="1" t="s">
        <v>4437</v>
      </c>
      <c r="Y730" s="1" t="s">
        <v>4437</v>
      </c>
      <c r="Z730" s="2">
        <v>1</v>
      </c>
      <c r="AA730" s="1" t="s">
        <v>4438</v>
      </c>
      <c r="AB730" s="1" t="s">
        <v>4439</v>
      </c>
      <c r="AC730" s="1" t="str">
        <f>TEXT(Table1[[#This Row],[تاريخ الرصد]],"yyyy-mm")</f>
        <v>2026-04</v>
      </c>
      <c r="AD730" s="1"/>
      <c r="AE730" s="1" t="str">
        <f>IF(Table1[[#This Row],[تاريخ الاغلاق]]="","",TEXT(Table1[[#This Row],[تاريخ الاغلاق]],"yyyy-mm"))</f>
        <v/>
      </c>
      <c r="AF730" s="1" t="str">
        <f>TEXT(Table1[[#This Row],[تاريخ الرصد]],"yyyy")</f>
        <v>2026</v>
      </c>
      <c r="AG7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31" spans="1:33">
      <c r="A731" s="1" t="s">
        <v>91</v>
      </c>
      <c r="B731" s="1" t="s">
        <v>27</v>
      </c>
      <c r="C731" s="1" t="s">
        <v>57</v>
      </c>
      <c r="D731" s="1" t="s">
        <v>4440</v>
      </c>
      <c r="E731" s="1" t="s">
        <v>4441</v>
      </c>
      <c r="F731" s="1" t="s">
        <v>4441</v>
      </c>
      <c r="G731" s="1" t="s">
        <v>94</v>
      </c>
      <c r="H731" s="1" t="s">
        <v>32</v>
      </c>
      <c r="K731" s="1" t="s">
        <v>95</v>
      </c>
      <c r="L731" s="1" t="s">
        <v>95</v>
      </c>
      <c r="M731" s="1" t="s">
        <v>1312</v>
      </c>
      <c r="N731" s="1" t="s">
        <v>96</v>
      </c>
      <c r="O731" s="1" t="s">
        <v>96</v>
      </c>
      <c r="P731" s="3">
        <v>41.305678391999997</v>
      </c>
      <c r="Q731" s="3">
        <v>20.146754656999999</v>
      </c>
      <c r="R731" s="1" t="s">
        <v>37</v>
      </c>
      <c r="S731" s="1" t="s">
        <v>38</v>
      </c>
      <c r="U731" s="1" t="s">
        <v>361</v>
      </c>
      <c r="V731" s="1" t="s">
        <v>40</v>
      </c>
      <c r="W731" s="1" t="s">
        <v>33</v>
      </c>
      <c r="X731" s="1" t="s">
        <v>4442</v>
      </c>
      <c r="Y731" s="1" t="s">
        <v>4443</v>
      </c>
      <c r="Z731" s="2">
        <v>1</v>
      </c>
      <c r="AA731" s="1" t="s">
        <v>4444</v>
      </c>
      <c r="AB731" s="1" t="s">
        <v>1596</v>
      </c>
      <c r="AC731" s="1" t="str">
        <f>TEXT(Table1[[#This Row],[تاريخ الرصد]],"yyyy-mm")</f>
        <v>2026-04</v>
      </c>
      <c r="AD731" s="1"/>
      <c r="AE731" s="1" t="str">
        <f>IF(Table1[[#This Row],[تاريخ الاغلاق]]="","",TEXT(Table1[[#This Row],[تاريخ الاغلاق]],"yyyy-mm"))</f>
        <v>2026-05</v>
      </c>
      <c r="AF731" s="1" t="str">
        <f>TEXT(Table1[[#This Row],[تاريخ الرصد]],"yyyy")</f>
        <v>2026</v>
      </c>
      <c r="AG7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732" spans="1:33">
      <c r="A732" s="1" t="s">
        <v>91</v>
      </c>
      <c r="B732" s="1" t="s">
        <v>27</v>
      </c>
      <c r="C732" s="1" t="s">
        <v>45</v>
      </c>
      <c r="D732" s="1" t="s">
        <v>4445</v>
      </c>
      <c r="E732" s="1" t="s">
        <v>4446</v>
      </c>
      <c r="F732" s="1" t="s">
        <v>4446</v>
      </c>
      <c r="G732" s="1" t="s">
        <v>94</v>
      </c>
      <c r="H732" s="1" t="s">
        <v>32</v>
      </c>
      <c r="K732" s="1" t="s">
        <v>95</v>
      </c>
      <c r="L732" s="1" t="s">
        <v>95</v>
      </c>
      <c r="M732" s="1" t="s">
        <v>136</v>
      </c>
      <c r="N732" s="1" t="s">
        <v>96</v>
      </c>
      <c r="O732" s="1" t="s">
        <v>96</v>
      </c>
      <c r="P732" s="3">
        <v>41.424137221999999</v>
      </c>
      <c r="Q732" s="3">
        <v>19.798376585</v>
      </c>
      <c r="R732" s="1" t="s">
        <v>37</v>
      </c>
      <c r="S732" s="1" t="s">
        <v>38</v>
      </c>
      <c r="U732" s="1" t="s">
        <v>53</v>
      </c>
      <c r="V732" s="1" t="s">
        <v>40</v>
      </c>
      <c r="W732" s="1" t="s">
        <v>33</v>
      </c>
      <c r="X732" s="1" t="s">
        <v>4447</v>
      </c>
      <c r="Y732" s="1" t="s">
        <v>4448</v>
      </c>
      <c r="Z732" s="2">
        <v>1</v>
      </c>
      <c r="AA732" s="1" t="s">
        <v>4449</v>
      </c>
      <c r="AB732" s="1" t="s">
        <v>3538</v>
      </c>
      <c r="AC732" s="1" t="str">
        <f>TEXT(Table1[[#This Row],[تاريخ الرصد]],"yyyy-mm")</f>
        <v>2026-03</v>
      </c>
      <c r="AD732" s="1"/>
      <c r="AE732" s="1" t="str">
        <f>IF(Table1[[#This Row],[تاريخ الاغلاق]]="","",TEXT(Table1[[#This Row],[تاريخ الاغلاق]],"yyyy-mm"))</f>
        <v>2026-05</v>
      </c>
      <c r="AF732" s="1" t="str">
        <f>TEXT(Table1[[#This Row],[تاريخ الرصد]],"yyyy")</f>
        <v>2026</v>
      </c>
      <c r="AG7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733" spans="1:33">
      <c r="A733" s="1" t="s">
        <v>0</v>
      </c>
      <c r="B733" s="1" t="s">
        <v>27</v>
      </c>
      <c r="C733" s="1" t="s">
        <v>45</v>
      </c>
      <c r="D733" s="1" t="s">
        <v>4450</v>
      </c>
      <c r="E733" s="1" t="s">
        <v>4451</v>
      </c>
      <c r="F733" s="1" t="s">
        <v>4451</v>
      </c>
      <c r="G733" s="1" t="s">
        <v>4452</v>
      </c>
      <c r="H733" s="1" t="s">
        <v>32</v>
      </c>
      <c r="K733" s="1" t="s">
        <v>33</v>
      </c>
      <c r="L733" s="1" t="s">
        <v>49</v>
      </c>
      <c r="M733" s="1" t="s">
        <v>856</v>
      </c>
      <c r="N733" s="1" t="s">
        <v>105</v>
      </c>
      <c r="P733" s="3">
        <v>41.435465000000001</v>
      </c>
      <c r="Q733" s="3">
        <v>19.775147</v>
      </c>
      <c r="R733" s="1" t="s">
        <v>474</v>
      </c>
      <c r="S733" s="1" t="s">
        <v>475</v>
      </c>
      <c r="U733" s="1" t="s">
        <v>53</v>
      </c>
      <c r="V733" s="1" t="s">
        <v>40</v>
      </c>
      <c r="W733" s="1" t="s">
        <v>33</v>
      </c>
      <c r="X733" s="1" t="s">
        <v>4453</v>
      </c>
      <c r="Y733" s="1" t="s">
        <v>4453</v>
      </c>
      <c r="Z733" s="2">
        <v>1</v>
      </c>
      <c r="AA733" s="1" t="s">
        <v>4454</v>
      </c>
      <c r="AB733" s="1" t="s">
        <v>1301</v>
      </c>
      <c r="AC733" s="1" t="str">
        <f>TEXT(Table1[[#This Row],[تاريخ الرصد]],"yyyy-mm")</f>
        <v>2026-01</v>
      </c>
      <c r="AD733" s="1"/>
      <c r="AE733" s="1" t="str">
        <f>IF(Table1[[#This Row],[تاريخ الاغلاق]]="","",TEXT(Table1[[#This Row],[تاريخ الاغلاق]],"yyyy-mm"))</f>
        <v/>
      </c>
      <c r="AF733" s="1" t="str">
        <f>TEXT(Table1[[#This Row],[تاريخ الرصد]],"yyyy")</f>
        <v>2026</v>
      </c>
      <c r="AG7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34" spans="1:33">
      <c r="A734" s="1" t="s">
        <v>0</v>
      </c>
      <c r="B734" s="1" t="s">
        <v>27</v>
      </c>
      <c r="C734" s="1" t="s">
        <v>35440</v>
      </c>
      <c r="D734" s="1" t="s">
        <v>4455</v>
      </c>
      <c r="E734" s="1" t="s">
        <v>4456</v>
      </c>
      <c r="F734" s="1" t="s">
        <v>4456</v>
      </c>
      <c r="G734" s="1" t="s">
        <v>4457</v>
      </c>
      <c r="H734" s="1" t="s">
        <v>32</v>
      </c>
      <c r="K734" s="1" t="s">
        <v>33</v>
      </c>
      <c r="L734" s="1" t="s">
        <v>49</v>
      </c>
      <c r="M734" s="1" t="s">
        <v>295</v>
      </c>
      <c r="N734" s="1" t="s">
        <v>252</v>
      </c>
      <c r="P734" s="3">
        <v>41.460721870999997</v>
      </c>
      <c r="Q734" s="3">
        <v>20.023255497000001</v>
      </c>
      <c r="R734" s="1" t="s">
        <v>209</v>
      </c>
      <c r="S734" s="1" t="s">
        <v>210</v>
      </c>
      <c r="U734" s="1" t="s">
        <v>128</v>
      </c>
      <c r="V734" s="1" t="s">
        <v>40</v>
      </c>
      <c r="W734" s="1" t="s">
        <v>33</v>
      </c>
      <c r="X734" s="1" t="s">
        <v>4458</v>
      </c>
      <c r="Y734" s="1" t="s">
        <v>4458</v>
      </c>
      <c r="Z734" s="2">
        <v>1</v>
      </c>
      <c r="AA734" s="1" t="s">
        <v>4459</v>
      </c>
      <c r="AB734" s="1" t="s">
        <v>4460</v>
      </c>
      <c r="AC734" s="1" t="str">
        <f>TEXT(Table1[[#This Row],[تاريخ الرصد]],"yyyy-mm")</f>
        <v>2026-04</v>
      </c>
      <c r="AD734" s="1"/>
      <c r="AE734" s="1" t="str">
        <f>IF(Table1[[#This Row],[تاريخ الاغلاق]]="","",TEXT(Table1[[#This Row],[تاريخ الاغلاق]],"yyyy-mm"))</f>
        <v/>
      </c>
      <c r="AF734" s="1" t="str">
        <f>TEXT(Table1[[#This Row],[تاريخ الرصد]],"yyyy")</f>
        <v>2026</v>
      </c>
      <c r="AG7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35" spans="1:33">
      <c r="A735" s="1" t="s">
        <v>0</v>
      </c>
      <c r="B735" s="1" t="s">
        <v>27</v>
      </c>
      <c r="C735" s="1" t="s">
        <v>28</v>
      </c>
      <c r="D735" s="1" t="s">
        <v>4461</v>
      </c>
      <c r="E735" s="1" t="s">
        <v>4462</v>
      </c>
      <c r="F735" s="1" t="s">
        <v>4462</v>
      </c>
      <c r="G735" s="1" t="s">
        <v>4463</v>
      </c>
      <c r="H735" s="1" t="s">
        <v>32</v>
      </c>
      <c r="K735" s="1" t="s">
        <v>33</v>
      </c>
      <c r="L735" s="1" t="s">
        <v>49</v>
      </c>
      <c r="M735" s="1" t="s">
        <v>390</v>
      </c>
      <c r="N735" s="1" t="s">
        <v>370</v>
      </c>
      <c r="P735" s="3">
        <v>41.651072999999997</v>
      </c>
      <c r="Q735" s="3">
        <v>20.285174999999999</v>
      </c>
      <c r="R735" s="1" t="s">
        <v>37</v>
      </c>
      <c r="S735" s="1" t="s">
        <v>38</v>
      </c>
      <c r="U735" s="1" t="s">
        <v>138</v>
      </c>
      <c r="V735" s="1" t="s">
        <v>40</v>
      </c>
      <c r="W735" s="1" t="s">
        <v>33</v>
      </c>
      <c r="X735" s="1" t="s">
        <v>4464</v>
      </c>
      <c r="Y735" s="1" t="s">
        <v>4465</v>
      </c>
      <c r="Z735" s="2">
        <v>1</v>
      </c>
      <c r="AA735" s="1" t="s">
        <v>4466</v>
      </c>
      <c r="AB735" s="1" t="s">
        <v>1168</v>
      </c>
      <c r="AC735" s="1" t="str">
        <f>TEXT(Table1[[#This Row],[تاريخ الرصد]],"yyyy-mm")</f>
        <v>2026-05</v>
      </c>
      <c r="AD735" s="1"/>
      <c r="AE735" s="1" t="str">
        <f>IF(Table1[[#This Row],[تاريخ الاغلاق]]="","",TEXT(Table1[[#This Row],[تاريخ الاغلاق]],"yyyy-mm"))</f>
        <v/>
      </c>
      <c r="AF735" s="1" t="str">
        <f>TEXT(Table1[[#This Row],[تاريخ الرصد]],"yyyy")</f>
        <v>2026</v>
      </c>
      <c r="AG7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36" spans="1:33">
      <c r="A736" s="1" t="s">
        <v>91</v>
      </c>
      <c r="B736" s="1" t="s">
        <v>27</v>
      </c>
      <c r="C736" s="1" t="s">
        <v>35440</v>
      </c>
      <c r="D736" s="1" t="s">
        <v>4467</v>
      </c>
      <c r="E736" s="1" t="s">
        <v>4468</v>
      </c>
      <c r="F736" s="1" t="s">
        <v>4468</v>
      </c>
      <c r="G736" s="1" t="s">
        <v>94</v>
      </c>
      <c r="H736" s="1" t="s">
        <v>32</v>
      </c>
      <c r="K736" s="1" t="s">
        <v>95</v>
      </c>
      <c r="L736" s="1" t="s">
        <v>95</v>
      </c>
      <c r="M736" s="1" t="s">
        <v>207</v>
      </c>
      <c r="N736" s="1" t="s">
        <v>96</v>
      </c>
      <c r="O736" s="1" t="s">
        <v>96</v>
      </c>
      <c r="P736" s="3">
        <v>41.473661601000003</v>
      </c>
      <c r="Q736" s="3">
        <v>20.008213712</v>
      </c>
      <c r="R736" s="1" t="s">
        <v>37</v>
      </c>
      <c r="S736" s="1" t="s">
        <v>38</v>
      </c>
      <c r="U736" s="1" t="s">
        <v>108</v>
      </c>
      <c r="V736" s="1" t="s">
        <v>40</v>
      </c>
      <c r="W736" s="1" t="s">
        <v>33</v>
      </c>
      <c r="X736" s="1" t="s">
        <v>4469</v>
      </c>
      <c r="Y736" s="1" t="s">
        <v>4469</v>
      </c>
      <c r="Z736" s="2">
        <v>1</v>
      </c>
      <c r="AA736" s="1" t="s">
        <v>4470</v>
      </c>
      <c r="AB736" s="1" t="s">
        <v>2717</v>
      </c>
      <c r="AC736" s="1" t="str">
        <f>TEXT(Table1[[#This Row],[تاريخ الرصد]],"yyyy-mm")</f>
        <v>2026-03</v>
      </c>
      <c r="AD736" s="1"/>
      <c r="AE736" s="1" t="str">
        <f>IF(Table1[[#This Row],[تاريخ الاغلاق]]="","",TEXT(Table1[[#This Row],[تاريخ الاغلاق]],"yyyy-mm"))</f>
        <v>2026-05</v>
      </c>
      <c r="AF736" s="1" t="str">
        <f>TEXT(Table1[[#This Row],[تاريخ الرصد]],"yyyy")</f>
        <v>2026</v>
      </c>
      <c r="AG7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737" spans="1:33">
      <c r="A737" s="1" t="s">
        <v>0</v>
      </c>
      <c r="B737" s="1" t="s">
        <v>27</v>
      </c>
      <c r="C737" s="1" t="s">
        <v>35440</v>
      </c>
      <c r="D737" s="1" t="s">
        <v>4471</v>
      </c>
      <c r="E737" s="1" t="s">
        <v>4472</v>
      </c>
      <c r="F737" s="1" t="s">
        <v>4472</v>
      </c>
      <c r="G737" s="1" t="s">
        <v>4473</v>
      </c>
      <c r="H737" s="1" t="s">
        <v>32</v>
      </c>
      <c r="K737" s="1" t="s">
        <v>33</v>
      </c>
      <c r="L737" s="1" t="s">
        <v>218</v>
      </c>
      <c r="M737" s="1" t="s">
        <v>207</v>
      </c>
      <c r="N737" s="1" t="s">
        <v>718</v>
      </c>
      <c r="P737" s="3">
        <v>41.4779354</v>
      </c>
      <c r="Q737" s="3">
        <v>20.0283181</v>
      </c>
      <c r="R737" s="1" t="s">
        <v>76</v>
      </c>
      <c r="S737" s="1" t="s">
        <v>52</v>
      </c>
      <c r="U737" s="1" t="s">
        <v>86</v>
      </c>
      <c r="V737" s="1" t="s">
        <v>40</v>
      </c>
      <c r="W737" s="1" t="s">
        <v>33</v>
      </c>
      <c r="X737" s="1" t="s">
        <v>4474</v>
      </c>
      <c r="Y737" s="1" t="s">
        <v>4475</v>
      </c>
      <c r="Z737" s="2">
        <v>1</v>
      </c>
      <c r="AA737" s="1" t="s">
        <v>4476</v>
      </c>
      <c r="AB737" s="1" t="s">
        <v>4477</v>
      </c>
      <c r="AC737" s="1" t="str">
        <f>TEXT(Table1[[#This Row],[تاريخ الرصد]],"yyyy-mm")</f>
        <v>2026-03</v>
      </c>
      <c r="AD737" s="1"/>
      <c r="AE737" s="1" t="str">
        <f>IF(Table1[[#This Row],[تاريخ الاغلاق]]="","",TEXT(Table1[[#This Row],[تاريخ الاغلاق]],"yyyy-mm"))</f>
        <v/>
      </c>
      <c r="AF737" s="1" t="str">
        <f>TEXT(Table1[[#This Row],[تاريخ الرصد]],"yyyy")</f>
        <v>2026</v>
      </c>
      <c r="AG7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38" spans="1:33">
      <c r="A738" s="1" t="s">
        <v>0</v>
      </c>
      <c r="B738" s="1" t="s">
        <v>27</v>
      </c>
      <c r="C738" s="1" t="s">
        <v>35440</v>
      </c>
      <c r="D738" s="1" t="s">
        <v>4478</v>
      </c>
      <c r="E738" s="1" t="s">
        <v>4479</v>
      </c>
      <c r="F738" s="1" t="s">
        <v>4479</v>
      </c>
      <c r="G738" s="1" t="s">
        <v>4480</v>
      </c>
      <c r="H738" s="1" t="s">
        <v>32</v>
      </c>
      <c r="K738" s="1" t="s">
        <v>33</v>
      </c>
      <c r="L738" s="1" t="s">
        <v>49</v>
      </c>
      <c r="M738" s="1" t="s">
        <v>4481</v>
      </c>
      <c r="N738" s="1" t="s">
        <v>208</v>
      </c>
      <c r="P738" s="3">
        <v>41.449705751000003</v>
      </c>
      <c r="Q738" s="3">
        <v>20.067108065999999</v>
      </c>
      <c r="R738" s="1" t="s">
        <v>147</v>
      </c>
      <c r="S738" s="1" t="s">
        <v>52</v>
      </c>
      <c r="U738" s="1" t="s">
        <v>221</v>
      </c>
      <c r="V738" s="1" t="s">
        <v>40</v>
      </c>
      <c r="W738" s="1" t="s">
        <v>33</v>
      </c>
      <c r="X738" s="1" t="s">
        <v>4482</v>
      </c>
      <c r="Y738" s="1" t="s">
        <v>4482</v>
      </c>
      <c r="Z738" s="2">
        <v>1</v>
      </c>
      <c r="AA738" s="1" t="s">
        <v>4483</v>
      </c>
      <c r="AB738" s="1" t="s">
        <v>4484</v>
      </c>
      <c r="AC738" s="1" t="str">
        <f>TEXT(Table1[[#This Row],[تاريخ الرصد]],"yyyy-mm")</f>
        <v>2026-03</v>
      </c>
      <c r="AD738" s="1"/>
      <c r="AE738" s="1" t="str">
        <f>IF(Table1[[#This Row],[تاريخ الاغلاق]]="","",TEXT(Table1[[#This Row],[تاريخ الاغلاق]],"yyyy-mm"))</f>
        <v/>
      </c>
      <c r="AF738" s="1" t="str">
        <f>TEXT(Table1[[#This Row],[تاريخ الرصد]],"yyyy")</f>
        <v>2026</v>
      </c>
      <c r="AG7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39" spans="1:33">
      <c r="A739" s="1" t="s">
        <v>4485</v>
      </c>
      <c r="B739" s="1" t="s">
        <v>27</v>
      </c>
      <c r="C739" s="1" t="s">
        <v>35440</v>
      </c>
      <c r="D739" s="1" t="s">
        <v>4486</v>
      </c>
      <c r="E739" s="1" t="s">
        <v>4487</v>
      </c>
      <c r="F739" s="1" t="s">
        <v>4487</v>
      </c>
      <c r="G739" s="1" t="s">
        <v>94</v>
      </c>
      <c r="H739" s="1" t="s">
        <v>4488</v>
      </c>
      <c r="I739" s="1" t="s">
        <v>420</v>
      </c>
      <c r="J739" s="1" t="s">
        <v>328</v>
      </c>
      <c r="K739" s="1" t="s">
        <v>33</v>
      </c>
      <c r="M739" s="1" t="s">
        <v>346</v>
      </c>
      <c r="N739" s="1" t="s">
        <v>491</v>
      </c>
      <c r="O739" s="1" t="s">
        <v>508</v>
      </c>
      <c r="P739" s="3">
        <v>41.465797000000002</v>
      </c>
      <c r="Q739" s="3">
        <v>20.014787999999999</v>
      </c>
      <c r="R739" s="1" t="s">
        <v>37</v>
      </c>
      <c r="S739" s="1" t="s">
        <v>38</v>
      </c>
      <c r="U739" s="1" t="s">
        <v>128</v>
      </c>
      <c r="V739" s="1" t="s">
        <v>40</v>
      </c>
      <c r="W739" s="1" t="s">
        <v>33</v>
      </c>
      <c r="X739" s="1" t="s">
        <v>4489</v>
      </c>
      <c r="Y739" s="1" t="s">
        <v>4490</v>
      </c>
      <c r="Z739" s="2">
        <v>1</v>
      </c>
      <c r="AA739" s="1" t="s">
        <v>4491</v>
      </c>
      <c r="AB739" s="1" t="s">
        <v>4492</v>
      </c>
      <c r="AC739" s="1" t="str">
        <f>TEXT(Table1[[#This Row],[تاريخ الرصد]],"yyyy-mm")</f>
        <v>2026-02</v>
      </c>
      <c r="AD739" s="1"/>
      <c r="AE739" s="1" t="str">
        <f>IF(Table1[[#This Row],[تاريخ الاغلاق]]="","",TEXT(Table1[[#This Row],[تاريخ الاغلاق]],"yyyy-mm"))</f>
        <v>2026-03</v>
      </c>
      <c r="AF739" s="1" t="str">
        <f>TEXT(Table1[[#This Row],[تاريخ الرصد]],"yyyy")</f>
        <v>2026</v>
      </c>
      <c r="AG7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740" spans="1:33">
      <c r="A740" s="1" t="s">
        <v>0</v>
      </c>
      <c r="B740" s="1" t="s">
        <v>27</v>
      </c>
      <c r="C740" s="1" t="s">
        <v>57</v>
      </c>
      <c r="D740" s="1" t="s">
        <v>4493</v>
      </c>
      <c r="E740" s="1" t="s">
        <v>4494</v>
      </c>
      <c r="F740" s="1" t="s">
        <v>4494</v>
      </c>
      <c r="G740" s="1" t="s">
        <v>4495</v>
      </c>
      <c r="H740" s="1" t="s">
        <v>32</v>
      </c>
      <c r="K740" s="1" t="s">
        <v>33</v>
      </c>
      <c r="L740" s="1" t="s">
        <v>49</v>
      </c>
      <c r="M740" s="1" t="s">
        <v>370</v>
      </c>
      <c r="N740" s="1" t="s">
        <v>384</v>
      </c>
      <c r="P740" s="3">
        <v>41.288081902000002</v>
      </c>
      <c r="Q740" s="3">
        <v>20.103592936999998</v>
      </c>
      <c r="R740" s="1" t="s">
        <v>37</v>
      </c>
      <c r="S740" s="1" t="s">
        <v>38</v>
      </c>
      <c r="U740" s="1" t="s">
        <v>65</v>
      </c>
      <c r="V740" s="1" t="s">
        <v>40</v>
      </c>
      <c r="W740" s="1" t="s">
        <v>33</v>
      </c>
      <c r="X740" s="1" t="s">
        <v>4496</v>
      </c>
      <c r="Y740" s="1" t="s">
        <v>4497</v>
      </c>
      <c r="Z740" s="2">
        <v>1</v>
      </c>
      <c r="AA740" s="1" t="s">
        <v>4498</v>
      </c>
      <c r="AB740" s="1" t="s">
        <v>440</v>
      </c>
      <c r="AC740" s="1" t="str">
        <f>TEXT(Table1[[#This Row],[تاريخ الرصد]],"yyyy-mm")</f>
        <v>2026-05</v>
      </c>
      <c r="AD740" s="1"/>
      <c r="AE740" s="1" t="str">
        <f>IF(Table1[[#This Row],[تاريخ الاغلاق]]="","",TEXT(Table1[[#This Row],[تاريخ الاغلاق]],"yyyy-mm"))</f>
        <v/>
      </c>
      <c r="AF740" s="1" t="str">
        <f>TEXT(Table1[[#This Row],[تاريخ الرصد]],"yyyy")</f>
        <v>2026</v>
      </c>
      <c r="AG7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41" spans="1:33">
      <c r="A741" s="1" t="s">
        <v>0</v>
      </c>
      <c r="B741" s="1" t="s">
        <v>27</v>
      </c>
      <c r="C741" s="1" t="s">
        <v>57</v>
      </c>
      <c r="D741" s="1" t="s">
        <v>4499</v>
      </c>
      <c r="E741" s="1" t="s">
        <v>4500</v>
      </c>
      <c r="F741" s="1" t="s">
        <v>4500</v>
      </c>
      <c r="G741" s="1" t="s">
        <v>4501</v>
      </c>
      <c r="H741" s="1" t="s">
        <v>32</v>
      </c>
      <c r="K741" s="1" t="s">
        <v>33</v>
      </c>
      <c r="L741" s="1" t="s">
        <v>49</v>
      </c>
      <c r="M741" s="1" t="s">
        <v>370</v>
      </c>
      <c r="N741" s="1" t="s">
        <v>126</v>
      </c>
      <c r="P741" s="3">
        <v>41.315217300999997</v>
      </c>
      <c r="Q741" s="3">
        <v>20.151067139999999</v>
      </c>
      <c r="R741" s="1" t="s">
        <v>37</v>
      </c>
      <c r="S741" s="1" t="s">
        <v>38</v>
      </c>
      <c r="U741" s="1" t="s">
        <v>361</v>
      </c>
      <c r="V741" s="1" t="s">
        <v>40</v>
      </c>
      <c r="W741" s="1" t="s">
        <v>33</v>
      </c>
      <c r="X741" s="1" t="s">
        <v>4502</v>
      </c>
      <c r="Y741" s="1" t="s">
        <v>4502</v>
      </c>
      <c r="Z741" s="2">
        <v>1</v>
      </c>
      <c r="AA741" s="1" t="s">
        <v>4503</v>
      </c>
      <c r="AB741" s="1" t="s">
        <v>1387</v>
      </c>
      <c r="AC741" s="1" t="str">
        <f>TEXT(Table1[[#This Row],[تاريخ الرصد]],"yyyy-mm")</f>
        <v>2026-05</v>
      </c>
      <c r="AD741" s="1"/>
      <c r="AE741" s="1" t="str">
        <f>IF(Table1[[#This Row],[تاريخ الاغلاق]]="","",TEXT(Table1[[#This Row],[تاريخ الاغلاق]],"yyyy-mm"))</f>
        <v/>
      </c>
      <c r="AF741" s="1" t="str">
        <f>TEXT(Table1[[#This Row],[تاريخ الرصد]],"yyyy")</f>
        <v>2026</v>
      </c>
      <c r="AG7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42" spans="1:33">
      <c r="A742" s="1" t="s">
        <v>0</v>
      </c>
      <c r="B742" s="1" t="s">
        <v>27</v>
      </c>
      <c r="C742" s="1" t="s">
        <v>45</v>
      </c>
      <c r="D742" s="1" t="s">
        <v>4504</v>
      </c>
      <c r="E742" s="1" t="s">
        <v>4505</v>
      </c>
      <c r="F742" s="1" t="s">
        <v>4505</v>
      </c>
      <c r="G742" s="1" t="s">
        <v>4506</v>
      </c>
      <c r="H742" s="1" t="s">
        <v>32</v>
      </c>
      <c r="K742" s="1" t="s">
        <v>33</v>
      </c>
      <c r="L742" s="1" t="s">
        <v>49</v>
      </c>
      <c r="M742" s="1" t="s">
        <v>251</v>
      </c>
      <c r="N742" s="1" t="s">
        <v>295</v>
      </c>
      <c r="P742" s="3">
        <v>41.435769121</v>
      </c>
      <c r="Q742" s="3">
        <v>19.779988089</v>
      </c>
      <c r="R742" s="1" t="s">
        <v>37</v>
      </c>
      <c r="S742" s="1" t="s">
        <v>38</v>
      </c>
      <c r="U742" s="1" t="s">
        <v>53</v>
      </c>
      <c r="V742" s="1" t="s">
        <v>40</v>
      </c>
      <c r="W742" s="1" t="s">
        <v>33</v>
      </c>
      <c r="X742" s="1" t="s">
        <v>4507</v>
      </c>
      <c r="Y742" s="1" t="s">
        <v>4507</v>
      </c>
      <c r="Z742" s="2">
        <v>1</v>
      </c>
      <c r="AA742" s="1" t="s">
        <v>4508</v>
      </c>
      <c r="AB742" s="1" t="s">
        <v>478</v>
      </c>
      <c r="AC742" s="1" t="str">
        <f>TEXT(Table1[[#This Row],[تاريخ الرصد]],"yyyy-mm")</f>
        <v>2026-04</v>
      </c>
      <c r="AD742" s="1"/>
      <c r="AE742" s="1" t="str">
        <f>IF(Table1[[#This Row],[تاريخ الاغلاق]]="","",TEXT(Table1[[#This Row],[تاريخ الاغلاق]],"yyyy-mm"))</f>
        <v/>
      </c>
      <c r="AF742" s="1" t="str">
        <f>TEXT(Table1[[#This Row],[تاريخ الرصد]],"yyyy")</f>
        <v>2026</v>
      </c>
      <c r="AG7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43" spans="1:33">
      <c r="A743" s="1" t="s">
        <v>0</v>
      </c>
      <c r="B743" s="1" t="s">
        <v>27</v>
      </c>
      <c r="C743" s="1" t="s">
        <v>45</v>
      </c>
      <c r="D743" s="1" t="s">
        <v>4509</v>
      </c>
      <c r="E743" s="1" t="s">
        <v>4510</v>
      </c>
      <c r="F743" s="1" t="s">
        <v>4510</v>
      </c>
      <c r="G743" s="1" t="s">
        <v>4511</v>
      </c>
      <c r="H743" s="1" t="s">
        <v>32</v>
      </c>
      <c r="K743" s="1" t="s">
        <v>33</v>
      </c>
      <c r="L743" s="1" t="s">
        <v>49</v>
      </c>
      <c r="M743" s="1" t="s">
        <v>74</v>
      </c>
      <c r="N743" s="1" t="s">
        <v>75</v>
      </c>
      <c r="P743" s="3">
        <v>41.436655299999998</v>
      </c>
      <c r="Q743" s="3">
        <v>19.746292499999999</v>
      </c>
      <c r="R743" s="1" t="s">
        <v>51</v>
      </c>
      <c r="S743" s="1" t="s">
        <v>52</v>
      </c>
      <c r="U743" s="1" t="s">
        <v>53</v>
      </c>
      <c r="V743" s="1" t="s">
        <v>40</v>
      </c>
      <c r="W743" s="1" t="s">
        <v>33</v>
      </c>
      <c r="X743" s="1" t="s">
        <v>4512</v>
      </c>
      <c r="Y743" s="1" t="s">
        <v>4512</v>
      </c>
      <c r="Z743" s="2">
        <v>1</v>
      </c>
      <c r="AA743" s="1" t="s">
        <v>4513</v>
      </c>
      <c r="AB743" s="1" t="s">
        <v>942</v>
      </c>
      <c r="AC743" s="1" t="str">
        <f>TEXT(Table1[[#This Row],[تاريخ الرصد]],"yyyy-mm")</f>
        <v>2026-03</v>
      </c>
      <c r="AD743" s="1"/>
      <c r="AE743" s="1" t="str">
        <f>IF(Table1[[#This Row],[تاريخ الاغلاق]]="","",TEXT(Table1[[#This Row],[تاريخ الاغلاق]],"yyyy-mm"))</f>
        <v/>
      </c>
      <c r="AF743" s="1" t="str">
        <f>TEXT(Table1[[#This Row],[تاريخ الرصد]],"yyyy")</f>
        <v>2026</v>
      </c>
      <c r="AG7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44" spans="1:33">
      <c r="A744" s="1" t="s">
        <v>0</v>
      </c>
      <c r="B744" s="1" t="s">
        <v>27</v>
      </c>
      <c r="C744" s="1" t="s">
        <v>28</v>
      </c>
      <c r="D744" s="1" t="s">
        <v>4514</v>
      </c>
      <c r="E744" s="1" t="s">
        <v>4515</v>
      </c>
      <c r="F744" s="1" t="s">
        <v>4515</v>
      </c>
      <c r="G744" s="1" t="s">
        <v>94</v>
      </c>
      <c r="H744" s="1" t="s">
        <v>32</v>
      </c>
      <c r="K744" s="1" t="s">
        <v>125</v>
      </c>
      <c r="L744" s="1" t="s">
        <v>125</v>
      </c>
      <c r="M744" s="1" t="s">
        <v>1395</v>
      </c>
      <c r="N744" s="1" t="s">
        <v>127</v>
      </c>
      <c r="P744" s="3">
        <v>41.668037716999997</v>
      </c>
      <c r="Q744" s="3">
        <v>20.293222804999999</v>
      </c>
      <c r="R744" s="1" t="s">
        <v>227</v>
      </c>
      <c r="S744" s="1" t="s">
        <v>228</v>
      </c>
      <c r="U744" s="1" t="s">
        <v>138</v>
      </c>
      <c r="V744" s="1" t="s">
        <v>40</v>
      </c>
      <c r="W744" s="1" t="s">
        <v>66</v>
      </c>
      <c r="X744" s="1" t="s">
        <v>4516</v>
      </c>
      <c r="Y744" s="1" t="s">
        <v>4516</v>
      </c>
      <c r="Z744" s="2">
        <v>1</v>
      </c>
      <c r="AA744" s="1" t="s">
        <v>4517</v>
      </c>
      <c r="AB744" s="1" t="s">
        <v>131</v>
      </c>
      <c r="AC744" s="1" t="str">
        <f>TEXT(Table1[[#This Row],[تاريخ الرصد]],"yyyy-mm")</f>
        <v>2026-05</v>
      </c>
      <c r="AD744" s="1"/>
      <c r="AE744" s="1" t="str">
        <f>IF(Table1[[#This Row],[تاريخ الاغلاق]]="","",TEXT(Table1[[#This Row],[تاريخ الاغلاق]],"yyyy-mm"))</f>
        <v/>
      </c>
      <c r="AF744" s="1" t="str">
        <f>TEXT(Table1[[#This Row],[تاريخ الرصد]],"yyyy")</f>
        <v>2026</v>
      </c>
      <c r="AG7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745" spans="1:33">
      <c r="A745" s="1" t="s">
        <v>0</v>
      </c>
      <c r="B745" s="1" t="s">
        <v>27</v>
      </c>
      <c r="C745" s="1" t="s">
        <v>184</v>
      </c>
      <c r="D745" s="1" t="s">
        <v>4518</v>
      </c>
      <c r="E745" s="1" t="s">
        <v>4519</v>
      </c>
      <c r="F745" s="1" t="s">
        <v>4519</v>
      </c>
      <c r="G745" s="1" t="s">
        <v>4520</v>
      </c>
      <c r="H745" s="1" t="s">
        <v>32</v>
      </c>
      <c r="K745" s="1" t="s">
        <v>33</v>
      </c>
      <c r="L745" s="1" t="s">
        <v>34</v>
      </c>
      <c r="M745" s="1" t="s">
        <v>939</v>
      </c>
      <c r="N745" s="1" t="s">
        <v>236</v>
      </c>
      <c r="P745" s="3">
        <v>41.249771033999998</v>
      </c>
      <c r="Q745" s="3">
        <v>19.946088572000001</v>
      </c>
      <c r="R745" s="1" t="s">
        <v>51</v>
      </c>
      <c r="S745" s="1" t="s">
        <v>52</v>
      </c>
      <c r="U745" s="1" t="s">
        <v>237</v>
      </c>
      <c r="V745" s="1" t="s">
        <v>40</v>
      </c>
      <c r="W745" s="1" t="s">
        <v>33</v>
      </c>
      <c r="X745" s="1" t="s">
        <v>4521</v>
      </c>
      <c r="Y745" s="1" t="s">
        <v>4522</v>
      </c>
      <c r="Z745" s="2">
        <v>1</v>
      </c>
      <c r="AA745" s="1" t="s">
        <v>4523</v>
      </c>
      <c r="AB745" s="1" t="s">
        <v>4524</v>
      </c>
      <c r="AC745" s="1" t="str">
        <f>TEXT(Table1[[#This Row],[تاريخ الرصد]],"yyyy-mm")</f>
        <v>2026-03</v>
      </c>
      <c r="AD745" s="1"/>
      <c r="AE745" s="1" t="str">
        <f>IF(Table1[[#This Row],[تاريخ الاغلاق]]="","",TEXT(Table1[[#This Row],[تاريخ الاغلاق]],"yyyy-mm"))</f>
        <v/>
      </c>
      <c r="AF745" s="1" t="str">
        <f>TEXT(Table1[[#This Row],[تاريخ الرصد]],"yyyy")</f>
        <v>2026</v>
      </c>
      <c r="AG7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46" spans="1:33">
      <c r="A746" s="1" t="s">
        <v>0</v>
      </c>
      <c r="B746" s="1" t="s">
        <v>27</v>
      </c>
      <c r="C746" s="1" t="s">
        <v>35440</v>
      </c>
      <c r="D746" s="1" t="s">
        <v>4525</v>
      </c>
      <c r="E746" s="1" t="s">
        <v>4526</v>
      </c>
      <c r="F746" s="1" t="s">
        <v>4526</v>
      </c>
      <c r="G746" s="1" t="s">
        <v>4527</v>
      </c>
      <c r="H746" s="1" t="s">
        <v>32</v>
      </c>
      <c r="K746" s="1" t="s">
        <v>33</v>
      </c>
      <c r="L746" s="1" t="s">
        <v>49</v>
      </c>
      <c r="M746" s="1" t="s">
        <v>665</v>
      </c>
      <c r="N746" s="1" t="s">
        <v>329</v>
      </c>
      <c r="P746" s="3">
        <v>41.477504140999997</v>
      </c>
      <c r="Q746" s="3">
        <v>20.028326089</v>
      </c>
      <c r="R746" s="1" t="s">
        <v>51</v>
      </c>
      <c r="S746" s="1" t="s">
        <v>52</v>
      </c>
      <c r="U746" s="1" t="s">
        <v>302</v>
      </c>
      <c r="V746" s="1" t="s">
        <v>40</v>
      </c>
      <c r="W746" s="1" t="s">
        <v>33</v>
      </c>
      <c r="X746" s="1" t="s">
        <v>4528</v>
      </c>
      <c r="Y746" s="1" t="s">
        <v>4528</v>
      </c>
      <c r="Z746" s="2">
        <v>1</v>
      </c>
      <c r="AA746" s="1" t="s">
        <v>4529</v>
      </c>
      <c r="AB746" s="1" t="s">
        <v>160</v>
      </c>
      <c r="AC746" s="1" t="str">
        <f>TEXT(Table1[[#This Row],[تاريخ الرصد]],"yyyy-mm")</f>
        <v>2026-05</v>
      </c>
      <c r="AD746" s="1"/>
      <c r="AE746" s="1" t="str">
        <f>IF(Table1[[#This Row],[تاريخ الاغلاق]]="","",TEXT(Table1[[#This Row],[تاريخ الاغلاق]],"yyyy-mm"))</f>
        <v/>
      </c>
      <c r="AF746" s="1" t="str">
        <f>TEXT(Table1[[#This Row],[تاريخ الرصد]],"yyyy")</f>
        <v>2026</v>
      </c>
      <c r="AG7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47" spans="1:33">
      <c r="A747" s="1" t="s">
        <v>3522</v>
      </c>
      <c r="B747" s="1" t="s">
        <v>27</v>
      </c>
      <c r="C747" s="1" t="s">
        <v>184</v>
      </c>
      <c r="D747" s="1" t="s">
        <v>4530</v>
      </c>
      <c r="E747" s="1" t="s">
        <v>4531</v>
      </c>
      <c r="F747" s="1" t="s">
        <v>4531</v>
      </c>
      <c r="G747" s="1" t="s">
        <v>94</v>
      </c>
      <c r="H747" s="1" t="s">
        <v>4532</v>
      </c>
      <c r="I747" s="1" t="s">
        <v>188</v>
      </c>
      <c r="J747" s="1" t="s">
        <v>189</v>
      </c>
      <c r="K747" s="1" t="s">
        <v>33</v>
      </c>
      <c r="M747" s="1" t="s">
        <v>329</v>
      </c>
      <c r="N747" s="1" t="s">
        <v>330</v>
      </c>
      <c r="O747" s="1" t="s">
        <v>330</v>
      </c>
      <c r="P747" s="3">
        <v>41.237060999999997</v>
      </c>
      <c r="Q747" s="3">
        <v>19.95026</v>
      </c>
      <c r="R747" s="1" t="s">
        <v>37</v>
      </c>
      <c r="S747" s="1" t="s">
        <v>38</v>
      </c>
      <c r="U747" s="1" t="s">
        <v>237</v>
      </c>
      <c r="V747" s="1" t="s">
        <v>40</v>
      </c>
      <c r="W747" s="1" t="s">
        <v>33</v>
      </c>
      <c r="X747" s="1" t="s">
        <v>4533</v>
      </c>
      <c r="Y747" s="1" t="s">
        <v>4534</v>
      </c>
      <c r="Z747" s="2">
        <v>1</v>
      </c>
      <c r="AA747" s="1" t="s">
        <v>4535</v>
      </c>
      <c r="AB747" s="1" t="s">
        <v>4536</v>
      </c>
      <c r="AC747" s="1" t="str">
        <f>TEXT(Table1[[#This Row],[تاريخ الرصد]],"yyyy-mm")</f>
        <v>2026-05</v>
      </c>
      <c r="AD747" s="1"/>
      <c r="AE747" s="1" t="str">
        <f>IF(Table1[[#This Row],[تاريخ الاغلاق]]="","",TEXT(Table1[[#This Row],[تاريخ الاغلاق]],"yyyy-mm"))</f>
        <v>2026-05</v>
      </c>
      <c r="AF747" s="1" t="str">
        <f>TEXT(Table1[[#This Row],[تاريخ الرصد]],"yyyy")</f>
        <v>2026</v>
      </c>
      <c r="AG74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748" spans="1:33">
      <c r="A748" s="1" t="s">
        <v>0</v>
      </c>
      <c r="B748" s="1" t="s">
        <v>27</v>
      </c>
      <c r="C748" s="1" t="s">
        <v>57</v>
      </c>
      <c r="D748" s="1" t="s">
        <v>4537</v>
      </c>
      <c r="E748" s="1" t="s">
        <v>4538</v>
      </c>
      <c r="F748" s="1" t="s">
        <v>4538</v>
      </c>
      <c r="G748" s="1" t="s">
        <v>4539</v>
      </c>
      <c r="H748" s="1" t="s">
        <v>32</v>
      </c>
      <c r="K748" s="1" t="s">
        <v>33</v>
      </c>
      <c r="L748" s="1" t="s">
        <v>49</v>
      </c>
      <c r="M748" s="1" t="s">
        <v>370</v>
      </c>
      <c r="N748" s="1" t="s">
        <v>126</v>
      </c>
      <c r="P748" s="3">
        <v>41.286303269000001</v>
      </c>
      <c r="Q748" s="3">
        <v>20.161834445</v>
      </c>
      <c r="R748" s="1" t="s">
        <v>37</v>
      </c>
      <c r="S748" s="1" t="s">
        <v>38</v>
      </c>
      <c r="U748" s="1" t="s">
        <v>65</v>
      </c>
      <c r="V748" s="1" t="s">
        <v>40</v>
      </c>
      <c r="W748" s="1" t="s">
        <v>33</v>
      </c>
      <c r="X748" s="1" t="s">
        <v>4540</v>
      </c>
      <c r="Y748" s="1" t="s">
        <v>4540</v>
      </c>
      <c r="Z748" s="2">
        <v>1</v>
      </c>
      <c r="AA748" s="1" t="s">
        <v>4541</v>
      </c>
      <c r="AB748" s="1" t="s">
        <v>1387</v>
      </c>
      <c r="AC748" s="1" t="str">
        <f>TEXT(Table1[[#This Row],[تاريخ الرصد]],"yyyy-mm")</f>
        <v>2026-05</v>
      </c>
      <c r="AD748" s="1"/>
      <c r="AE748" s="1" t="str">
        <f>IF(Table1[[#This Row],[تاريخ الاغلاق]]="","",TEXT(Table1[[#This Row],[تاريخ الاغلاق]],"yyyy-mm"))</f>
        <v/>
      </c>
      <c r="AF748" s="1" t="str">
        <f>TEXT(Table1[[#This Row],[تاريخ الرصد]],"yyyy")</f>
        <v>2026</v>
      </c>
      <c r="AG7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49" spans="1:33">
      <c r="A749" s="1" t="s">
        <v>0</v>
      </c>
      <c r="B749" s="1" t="s">
        <v>27</v>
      </c>
      <c r="C749" s="1" t="s">
        <v>45</v>
      </c>
      <c r="D749" s="1" t="s">
        <v>4542</v>
      </c>
      <c r="E749" s="1" t="s">
        <v>4543</v>
      </c>
      <c r="F749" s="1" t="s">
        <v>4543</v>
      </c>
      <c r="G749" s="1" t="s">
        <v>4544</v>
      </c>
      <c r="H749" s="1" t="s">
        <v>32</v>
      </c>
      <c r="K749" s="1" t="s">
        <v>33</v>
      </c>
      <c r="L749" s="1" t="s">
        <v>49</v>
      </c>
      <c r="M749" s="1" t="s">
        <v>251</v>
      </c>
      <c r="N749" s="1" t="s">
        <v>295</v>
      </c>
      <c r="P749" s="3">
        <v>41.434287945000001</v>
      </c>
      <c r="Q749" s="3">
        <v>19.781809790000001</v>
      </c>
      <c r="R749" s="1" t="s">
        <v>37</v>
      </c>
      <c r="S749" s="1" t="s">
        <v>38</v>
      </c>
      <c r="U749" s="1" t="s">
        <v>53</v>
      </c>
      <c r="V749" s="1" t="s">
        <v>40</v>
      </c>
      <c r="W749" s="1" t="s">
        <v>33</v>
      </c>
      <c r="X749" s="1" t="s">
        <v>4545</v>
      </c>
      <c r="Y749" s="1" t="s">
        <v>4546</v>
      </c>
      <c r="Z749" s="2">
        <v>1</v>
      </c>
      <c r="AA749" s="1" t="s">
        <v>4547</v>
      </c>
      <c r="AB749" s="1" t="s">
        <v>478</v>
      </c>
      <c r="AC749" s="1" t="str">
        <f>TEXT(Table1[[#This Row],[تاريخ الرصد]],"yyyy-mm")</f>
        <v>2026-04</v>
      </c>
      <c r="AD749" s="1"/>
      <c r="AE749" s="1" t="str">
        <f>IF(Table1[[#This Row],[تاريخ الاغلاق]]="","",TEXT(Table1[[#This Row],[تاريخ الاغلاق]],"yyyy-mm"))</f>
        <v/>
      </c>
      <c r="AF749" s="1" t="str">
        <f>TEXT(Table1[[#This Row],[تاريخ الرصد]],"yyyy")</f>
        <v>2026</v>
      </c>
      <c r="AG7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50" spans="1:33">
      <c r="A750" s="1" t="s">
        <v>0</v>
      </c>
      <c r="B750" s="1" t="s">
        <v>27</v>
      </c>
      <c r="C750" s="1" t="s">
        <v>169</v>
      </c>
      <c r="D750" s="1" t="s">
        <v>4548</v>
      </c>
      <c r="E750" s="1" t="s">
        <v>4549</v>
      </c>
      <c r="F750" s="1" t="s">
        <v>4549</v>
      </c>
      <c r="G750" s="1" t="s">
        <v>4550</v>
      </c>
      <c r="H750" s="1" t="s">
        <v>32</v>
      </c>
      <c r="K750" s="1" t="s">
        <v>33</v>
      </c>
      <c r="L750" s="1" t="s">
        <v>49</v>
      </c>
      <c r="M750" s="1" t="s">
        <v>856</v>
      </c>
      <c r="N750" s="1" t="s">
        <v>105</v>
      </c>
      <c r="P750" s="3">
        <v>41.555380999999997</v>
      </c>
      <c r="Q750" s="3">
        <v>19.853166000000002</v>
      </c>
      <c r="R750" s="1" t="s">
        <v>37</v>
      </c>
      <c r="S750" s="1" t="s">
        <v>38</v>
      </c>
      <c r="U750" s="1" t="s">
        <v>173</v>
      </c>
      <c r="V750" s="1" t="s">
        <v>40</v>
      </c>
      <c r="W750" s="1" t="s">
        <v>33</v>
      </c>
      <c r="X750" s="1" t="s">
        <v>4551</v>
      </c>
      <c r="Y750" s="1" t="s">
        <v>4551</v>
      </c>
      <c r="Z750" s="2">
        <v>1</v>
      </c>
      <c r="AA750" s="1" t="s">
        <v>4552</v>
      </c>
      <c r="AB750" s="1" t="s">
        <v>1301</v>
      </c>
      <c r="AC750" s="1" t="str">
        <f>TEXT(Table1[[#This Row],[تاريخ الرصد]],"yyyy-mm")</f>
        <v>2026-01</v>
      </c>
      <c r="AD750" s="1"/>
      <c r="AE750" s="1" t="str">
        <f>IF(Table1[[#This Row],[تاريخ الاغلاق]]="","",TEXT(Table1[[#This Row],[تاريخ الاغلاق]],"yyyy-mm"))</f>
        <v/>
      </c>
      <c r="AF750" s="1" t="str">
        <f>TEXT(Table1[[#This Row],[تاريخ الرصد]],"yyyy")</f>
        <v>2026</v>
      </c>
      <c r="AG7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51" spans="1:33">
      <c r="A751" s="1" t="s">
        <v>0</v>
      </c>
      <c r="B751" s="1" t="s">
        <v>27</v>
      </c>
      <c r="C751" s="1" t="s">
        <v>142</v>
      </c>
      <c r="D751" s="1" t="s">
        <v>4553</v>
      </c>
      <c r="E751" s="1" t="s">
        <v>4554</v>
      </c>
      <c r="F751" s="1" t="s">
        <v>4554</v>
      </c>
      <c r="G751" s="1" t="s">
        <v>94</v>
      </c>
      <c r="H751" s="1" t="s">
        <v>32</v>
      </c>
      <c r="K751" s="1" t="s">
        <v>125</v>
      </c>
      <c r="M751" s="1" t="s">
        <v>261</v>
      </c>
      <c r="N751" s="1" t="s">
        <v>4436</v>
      </c>
      <c r="P751" s="3">
        <v>41.080123833000002</v>
      </c>
      <c r="Q751" s="3">
        <v>20.201940945</v>
      </c>
      <c r="R751" s="1" t="s">
        <v>555</v>
      </c>
      <c r="S751" s="1" t="s">
        <v>556</v>
      </c>
      <c r="U751" s="1" t="s">
        <v>148</v>
      </c>
      <c r="V751" s="1" t="s">
        <v>40</v>
      </c>
      <c r="W751" s="1" t="s">
        <v>66</v>
      </c>
      <c r="X751" s="1" t="s">
        <v>4555</v>
      </c>
      <c r="Y751" s="1" t="s">
        <v>4555</v>
      </c>
      <c r="Z751" s="2">
        <v>1</v>
      </c>
      <c r="AA751" s="1" t="s">
        <v>4556</v>
      </c>
      <c r="AB751" s="1" t="s">
        <v>2505</v>
      </c>
      <c r="AC751" s="1" t="str">
        <f>TEXT(Table1[[#This Row],[تاريخ الرصد]],"yyyy-mm")</f>
        <v>2026-04</v>
      </c>
      <c r="AD751" s="1"/>
      <c r="AE751" s="1" t="str">
        <f>IF(Table1[[#This Row],[تاريخ الاغلاق]]="","",TEXT(Table1[[#This Row],[تاريخ الاغلاق]],"yyyy-mm"))</f>
        <v/>
      </c>
      <c r="AF751" s="1" t="str">
        <f>TEXT(Table1[[#This Row],[تاريخ الرصد]],"yyyy")</f>
        <v>2026</v>
      </c>
      <c r="AG7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752" spans="1:33">
      <c r="A752" s="1" t="s">
        <v>0</v>
      </c>
      <c r="B752" s="1" t="s">
        <v>27</v>
      </c>
      <c r="C752" s="1" t="s">
        <v>57</v>
      </c>
      <c r="D752" s="1" t="s">
        <v>4557</v>
      </c>
      <c r="E752" s="1" t="s">
        <v>4558</v>
      </c>
      <c r="F752" s="1" t="s">
        <v>4558</v>
      </c>
      <c r="G752" s="1" t="s">
        <v>4559</v>
      </c>
      <c r="H752" s="1" t="s">
        <v>32</v>
      </c>
      <c r="K752" s="1" t="s">
        <v>33</v>
      </c>
      <c r="L752" s="1" t="s">
        <v>49</v>
      </c>
      <c r="M752" s="1" t="s">
        <v>1312</v>
      </c>
      <c r="N752" s="1" t="s">
        <v>261</v>
      </c>
      <c r="P752" s="3">
        <v>41.293192753</v>
      </c>
      <c r="Q752" s="3">
        <v>20.137540987000001</v>
      </c>
      <c r="R752" s="1" t="s">
        <v>76</v>
      </c>
      <c r="S752" s="1" t="s">
        <v>52</v>
      </c>
      <c r="U752" s="1" t="s">
        <v>385</v>
      </c>
      <c r="V752" s="1" t="s">
        <v>40</v>
      </c>
      <c r="W752" s="1" t="s">
        <v>33</v>
      </c>
      <c r="X752" s="1" t="s">
        <v>4560</v>
      </c>
      <c r="Y752" s="1" t="s">
        <v>4560</v>
      </c>
      <c r="Z752" s="2">
        <v>1</v>
      </c>
      <c r="AA752" s="1" t="s">
        <v>4561</v>
      </c>
      <c r="AB752" s="1" t="s">
        <v>4562</v>
      </c>
      <c r="AC752" s="1" t="str">
        <f>TEXT(Table1[[#This Row],[تاريخ الرصد]],"yyyy-mm")</f>
        <v>2026-04</v>
      </c>
      <c r="AD752" s="1"/>
      <c r="AE752" s="1" t="str">
        <f>IF(Table1[[#This Row],[تاريخ الاغلاق]]="","",TEXT(Table1[[#This Row],[تاريخ الاغلاق]],"yyyy-mm"))</f>
        <v/>
      </c>
      <c r="AF752" s="1" t="str">
        <f>TEXT(Table1[[#This Row],[تاريخ الرصد]],"yyyy")</f>
        <v>2026</v>
      </c>
      <c r="AG7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53" spans="1:33">
      <c r="A753" s="1" t="s">
        <v>0</v>
      </c>
      <c r="B753" s="1" t="s">
        <v>27</v>
      </c>
      <c r="C753" s="1" t="s">
        <v>35440</v>
      </c>
      <c r="D753" s="1" t="s">
        <v>4563</v>
      </c>
      <c r="E753" s="1" t="s">
        <v>4564</v>
      </c>
      <c r="F753" s="1" t="s">
        <v>4565</v>
      </c>
      <c r="G753" s="1" t="s">
        <v>4566</v>
      </c>
      <c r="H753" s="1" t="s">
        <v>32</v>
      </c>
      <c r="K753" s="1" t="s">
        <v>33</v>
      </c>
      <c r="L753" s="1" t="s">
        <v>218</v>
      </c>
      <c r="M753" s="1" t="s">
        <v>219</v>
      </c>
      <c r="N753" s="1" t="s">
        <v>220</v>
      </c>
      <c r="P753" s="3">
        <v>41.453027001999999</v>
      </c>
      <c r="Q753" s="3">
        <v>20.073851045000001</v>
      </c>
      <c r="R753" s="1" t="s">
        <v>484</v>
      </c>
      <c r="S753" s="1" t="s">
        <v>38</v>
      </c>
      <c r="U753" s="1" t="s">
        <v>221</v>
      </c>
      <c r="V753" s="1" t="s">
        <v>40</v>
      </c>
      <c r="W753" s="1" t="s">
        <v>33</v>
      </c>
      <c r="X753" s="1" t="s">
        <v>4567</v>
      </c>
      <c r="Y753" s="1" t="s">
        <v>4567</v>
      </c>
      <c r="Z753" s="2">
        <v>1</v>
      </c>
      <c r="AA753" s="1" t="s">
        <v>4568</v>
      </c>
      <c r="AB753" s="1" t="s">
        <v>4569</v>
      </c>
      <c r="AC753" s="1" t="str">
        <f>TEXT(Table1[[#This Row],[تاريخ الرصد]],"yyyy-mm")</f>
        <v>2026-01</v>
      </c>
      <c r="AD753" s="1"/>
      <c r="AE753" s="1" t="str">
        <f>IF(Table1[[#This Row],[تاريخ الاغلاق]]="","",TEXT(Table1[[#This Row],[تاريخ الاغلاق]],"yyyy-mm"))</f>
        <v/>
      </c>
      <c r="AF753" s="1" t="str">
        <f>TEXT(Table1[[#This Row],[تاريخ الرصد]],"yyyy")</f>
        <v>2026</v>
      </c>
      <c r="AG7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54" spans="1:33">
      <c r="A754" s="1" t="s">
        <v>0</v>
      </c>
      <c r="B754" s="1" t="s">
        <v>27</v>
      </c>
      <c r="C754" s="1" t="s">
        <v>28</v>
      </c>
      <c r="D754" s="1" t="s">
        <v>4570</v>
      </c>
      <c r="E754" s="1" t="s">
        <v>4571</v>
      </c>
      <c r="F754" s="1" t="s">
        <v>4571</v>
      </c>
      <c r="G754" s="1" t="s">
        <v>4572</v>
      </c>
      <c r="H754" s="1" t="s">
        <v>32</v>
      </c>
      <c r="K754" s="1" t="s">
        <v>33</v>
      </c>
      <c r="L754" s="1" t="s">
        <v>34</v>
      </c>
      <c r="M754" s="1" t="s">
        <v>1395</v>
      </c>
      <c r="N754" s="1" t="s">
        <v>370</v>
      </c>
      <c r="P754" s="3">
        <v>41.647835846</v>
      </c>
      <c r="Q754" s="3">
        <v>20.285443538999999</v>
      </c>
      <c r="R754" s="1" t="s">
        <v>37</v>
      </c>
      <c r="S754" s="1" t="s">
        <v>38</v>
      </c>
      <c r="U754" s="1" t="s">
        <v>138</v>
      </c>
      <c r="V754" s="1" t="s">
        <v>40</v>
      </c>
      <c r="W754" s="1" t="s">
        <v>33</v>
      </c>
      <c r="X754" s="1" t="s">
        <v>4573</v>
      </c>
      <c r="Y754" s="1" t="s">
        <v>4574</v>
      </c>
      <c r="Z754" s="2">
        <v>1</v>
      </c>
      <c r="AA754" s="1" t="s">
        <v>4575</v>
      </c>
      <c r="AB754" s="1" t="s">
        <v>1767</v>
      </c>
      <c r="AC754" s="1" t="str">
        <f>TEXT(Table1[[#This Row],[تاريخ الرصد]],"yyyy-mm")</f>
        <v>2026-05</v>
      </c>
      <c r="AD754" s="1"/>
      <c r="AE754" s="1" t="str">
        <f>IF(Table1[[#This Row],[تاريخ الاغلاق]]="","",TEXT(Table1[[#This Row],[تاريخ الاغلاق]],"yyyy-mm"))</f>
        <v/>
      </c>
      <c r="AF754" s="1" t="str">
        <f>TEXT(Table1[[#This Row],[تاريخ الرصد]],"yyyy")</f>
        <v>2026</v>
      </c>
      <c r="AG7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55" spans="1:33">
      <c r="A755" s="1" t="s">
        <v>0</v>
      </c>
      <c r="B755" s="1" t="s">
        <v>27</v>
      </c>
      <c r="C755" s="1" t="s">
        <v>45</v>
      </c>
      <c r="D755" s="1" t="s">
        <v>4576</v>
      </c>
      <c r="E755" s="1" t="s">
        <v>4577</v>
      </c>
      <c r="F755" s="1" t="s">
        <v>4577</v>
      </c>
      <c r="G755" s="1" t="s">
        <v>4578</v>
      </c>
      <c r="H755" s="1" t="s">
        <v>32</v>
      </c>
      <c r="K755" s="1" t="s">
        <v>33</v>
      </c>
      <c r="L755" s="1" t="s">
        <v>49</v>
      </c>
      <c r="M755" s="1" t="s">
        <v>251</v>
      </c>
      <c r="N755" s="1" t="s">
        <v>295</v>
      </c>
      <c r="P755" s="3">
        <v>41.432388000000003</v>
      </c>
      <c r="Q755" s="3">
        <v>19.786363000000001</v>
      </c>
      <c r="R755" s="1" t="s">
        <v>227</v>
      </c>
      <c r="S755" s="1" t="s">
        <v>228</v>
      </c>
      <c r="U755" s="1" t="s">
        <v>53</v>
      </c>
      <c r="V755" s="1" t="s">
        <v>40</v>
      </c>
      <c r="W755" s="1" t="s">
        <v>33</v>
      </c>
      <c r="X755" s="1" t="s">
        <v>4579</v>
      </c>
      <c r="Y755" s="1" t="s">
        <v>4579</v>
      </c>
      <c r="Z755" s="2">
        <v>1</v>
      </c>
      <c r="AA755" s="1" t="s">
        <v>4580</v>
      </c>
      <c r="AB755" s="1" t="s">
        <v>460</v>
      </c>
      <c r="AC755" s="1" t="str">
        <f>TEXT(Table1[[#This Row],[تاريخ الرصد]],"yyyy-mm")</f>
        <v>2026-04</v>
      </c>
      <c r="AD755" s="1"/>
      <c r="AE755" s="1" t="str">
        <f>IF(Table1[[#This Row],[تاريخ الاغلاق]]="","",TEXT(Table1[[#This Row],[تاريخ الاغلاق]],"yyyy-mm"))</f>
        <v/>
      </c>
      <c r="AF755" s="1" t="str">
        <f>TEXT(Table1[[#This Row],[تاريخ الرصد]],"yyyy")</f>
        <v>2026</v>
      </c>
      <c r="AG7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56" spans="1:33">
      <c r="A756" s="1" t="s">
        <v>0</v>
      </c>
      <c r="B756" s="1" t="s">
        <v>27</v>
      </c>
      <c r="C756" s="1" t="s">
        <v>28</v>
      </c>
      <c r="D756" s="1" t="s">
        <v>4581</v>
      </c>
      <c r="E756" s="1" t="s">
        <v>4582</v>
      </c>
      <c r="F756" s="1" t="s">
        <v>4582</v>
      </c>
      <c r="G756" s="1" t="s">
        <v>4583</v>
      </c>
      <c r="H756" s="1" t="s">
        <v>32</v>
      </c>
      <c r="K756" s="1" t="s">
        <v>33</v>
      </c>
      <c r="L756" s="1" t="s">
        <v>34</v>
      </c>
      <c r="M756" s="1" t="s">
        <v>116</v>
      </c>
      <c r="N756" s="1" t="s">
        <v>105</v>
      </c>
      <c r="P756" s="3">
        <v>41.650753340000001</v>
      </c>
      <c r="Q756" s="3">
        <v>20.287248331000001</v>
      </c>
      <c r="R756" s="1" t="s">
        <v>51</v>
      </c>
      <c r="S756" s="1" t="s">
        <v>52</v>
      </c>
      <c r="U756" s="1" t="s">
        <v>138</v>
      </c>
      <c r="V756" s="1" t="s">
        <v>40</v>
      </c>
      <c r="W756" s="1" t="s">
        <v>33</v>
      </c>
      <c r="X756" s="1" t="s">
        <v>4584</v>
      </c>
      <c r="Y756" s="1" t="s">
        <v>4584</v>
      </c>
      <c r="Z756" s="2">
        <v>1</v>
      </c>
      <c r="AA756" s="1" t="s">
        <v>4585</v>
      </c>
      <c r="AB756" s="1" t="s">
        <v>4586</v>
      </c>
      <c r="AC756" s="1" t="str">
        <f>TEXT(Table1[[#This Row],[تاريخ الرصد]],"yyyy-mm")</f>
        <v>2026-01</v>
      </c>
      <c r="AD756" s="1"/>
      <c r="AE756" s="1" t="str">
        <f>IF(Table1[[#This Row],[تاريخ الاغلاق]]="","",TEXT(Table1[[#This Row],[تاريخ الاغلاق]],"yyyy-mm"))</f>
        <v/>
      </c>
      <c r="AF756" s="1" t="str">
        <f>TEXT(Table1[[#This Row],[تاريخ الرصد]],"yyyy")</f>
        <v>2026</v>
      </c>
      <c r="AG7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57" spans="1:33">
      <c r="A757" s="1" t="s">
        <v>0</v>
      </c>
      <c r="B757" s="1" t="s">
        <v>27</v>
      </c>
      <c r="C757" s="1" t="s">
        <v>45</v>
      </c>
      <c r="D757" s="1" t="s">
        <v>4587</v>
      </c>
      <c r="E757" s="1" t="s">
        <v>4588</v>
      </c>
      <c r="F757" s="1" t="s">
        <v>4588</v>
      </c>
      <c r="G757" s="1" t="s">
        <v>4589</v>
      </c>
      <c r="H757" s="1" t="s">
        <v>32</v>
      </c>
      <c r="K757" s="1" t="s">
        <v>33</v>
      </c>
      <c r="L757" s="1" t="s">
        <v>49</v>
      </c>
      <c r="M757" s="1" t="s">
        <v>482</v>
      </c>
      <c r="N757" s="1" t="s">
        <v>1757</v>
      </c>
      <c r="P757" s="3">
        <v>41.433316527999999</v>
      </c>
      <c r="Q757" s="3">
        <v>19.779992449000002</v>
      </c>
      <c r="R757" s="1" t="s">
        <v>319</v>
      </c>
      <c r="S757" s="1" t="s">
        <v>52</v>
      </c>
      <c r="U757" s="1" t="s">
        <v>53</v>
      </c>
      <c r="V757" s="1" t="s">
        <v>40</v>
      </c>
      <c r="W757" s="1" t="s">
        <v>33</v>
      </c>
      <c r="X757" s="1" t="s">
        <v>4590</v>
      </c>
      <c r="Y757" s="1" t="s">
        <v>4590</v>
      </c>
      <c r="Z757" s="2">
        <v>1</v>
      </c>
      <c r="AA757" s="1" t="s">
        <v>4591</v>
      </c>
      <c r="AB757" s="1" t="s">
        <v>4592</v>
      </c>
      <c r="AC757" s="1" t="str">
        <f>TEXT(Table1[[#This Row],[تاريخ الرصد]],"yyyy-mm")</f>
        <v>2026-02</v>
      </c>
      <c r="AD757" s="1"/>
      <c r="AE757" s="1" t="str">
        <f>IF(Table1[[#This Row],[تاريخ الاغلاق]]="","",TEXT(Table1[[#This Row],[تاريخ الاغلاق]],"yyyy-mm"))</f>
        <v/>
      </c>
      <c r="AF757" s="1" t="str">
        <f>TEXT(Table1[[#This Row],[تاريخ الرصد]],"yyyy")</f>
        <v>2026</v>
      </c>
      <c r="AG7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58" spans="1:33">
      <c r="A758" s="1" t="s">
        <v>0</v>
      </c>
      <c r="B758" s="1" t="s">
        <v>27</v>
      </c>
      <c r="C758" s="1" t="s">
        <v>35440</v>
      </c>
      <c r="D758" s="1" t="s">
        <v>4593</v>
      </c>
      <c r="E758" s="1" t="s">
        <v>4594</v>
      </c>
      <c r="F758" s="1" t="s">
        <v>4594</v>
      </c>
      <c r="G758" s="1" t="s">
        <v>4595</v>
      </c>
      <c r="H758" s="1" t="s">
        <v>32</v>
      </c>
      <c r="K758" s="1" t="s">
        <v>33</v>
      </c>
      <c r="L758" s="1" t="s">
        <v>135</v>
      </c>
      <c r="M758" s="1" t="s">
        <v>665</v>
      </c>
      <c r="N758" s="1" t="s">
        <v>370</v>
      </c>
      <c r="P758" s="3">
        <v>41.464384983000002</v>
      </c>
      <c r="Q758" s="3">
        <v>20.011926330000001</v>
      </c>
      <c r="R758" s="1" t="s">
        <v>474</v>
      </c>
      <c r="S758" s="1" t="s">
        <v>475</v>
      </c>
      <c r="U758" s="1" t="s">
        <v>108</v>
      </c>
      <c r="V758" s="1" t="s">
        <v>40</v>
      </c>
      <c r="W758" s="1" t="s">
        <v>33</v>
      </c>
      <c r="X758" s="1" t="s">
        <v>4596</v>
      </c>
      <c r="Y758" s="1" t="s">
        <v>4596</v>
      </c>
      <c r="Z758" s="2">
        <v>1</v>
      </c>
      <c r="AA758" s="1" t="s">
        <v>4597</v>
      </c>
      <c r="AB758" s="1" t="s">
        <v>3791</v>
      </c>
      <c r="AC758" s="1" t="str">
        <f>TEXT(Table1[[#This Row],[تاريخ الرصد]],"yyyy-mm")</f>
        <v>2026-05</v>
      </c>
      <c r="AD758" s="1"/>
      <c r="AE758" s="1" t="str">
        <f>IF(Table1[[#This Row],[تاريخ الاغلاق]]="","",TEXT(Table1[[#This Row],[تاريخ الاغلاق]],"yyyy-mm"))</f>
        <v/>
      </c>
      <c r="AF758" s="1" t="str">
        <f>TEXT(Table1[[#This Row],[تاريخ الرصد]],"yyyy")</f>
        <v>2026</v>
      </c>
      <c r="AG7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59" spans="1:33">
      <c r="A759" s="1" t="s">
        <v>4598</v>
      </c>
      <c r="B759" s="1" t="s">
        <v>27</v>
      </c>
      <c r="C759" s="1" t="s">
        <v>306</v>
      </c>
      <c r="D759" s="1" t="s">
        <v>4599</v>
      </c>
      <c r="E759" s="1" t="s">
        <v>4600</v>
      </c>
      <c r="F759" s="1" t="s">
        <v>4600</v>
      </c>
      <c r="G759" s="1" t="s">
        <v>94</v>
      </c>
      <c r="H759" s="1" t="s">
        <v>4601</v>
      </c>
      <c r="I759" s="1" t="s">
        <v>1082</v>
      </c>
      <c r="J759" s="1" t="s">
        <v>900</v>
      </c>
      <c r="K759" s="1" t="s">
        <v>33</v>
      </c>
      <c r="M759" s="1" t="s">
        <v>619</v>
      </c>
      <c r="N759" s="1" t="s">
        <v>251</v>
      </c>
      <c r="O759" s="1" t="s">
        <v>262</v>
      </c>
      <c r="P759" s="3">
        <v>41.364243999999999</v>
      </c>
      <c r="Q759" s="3">
        <v>20.2218515</v>
      </c>
      <c r="R759" s="1" t="s">
        <v>117</v>
      </c>
      <c r="S759" s="1" t="s">
        <v>118</v>
      </c>
      <c r="U759" s="1" t="s">
        <v>312</v>
      </c>
      <c r="V759" s="1" t="s">
        <v>40</v>
      </c>
      <c r="W759" s="1" t="s">
        <v>33</v>
      </c>
      <c r="X759" s="1" t="s">
        <v>4602</v>
      </c>
      <c r="Y759" s="1" t="s">
        <v>4602</v>
      </c>
      <c r="Z759" s="2">
        <v>1</v>
      </c>
      <c r="AA759" s="1" t="s">
        <v>4603</v>
      </c>
      <c r="AB759" s="1" t="s">
        <v>4604</v>
      </c>
      <c r="AC759" s="1" t="str">
        <f>TEXT(Table1[[#This Row],[تاريخ الرصد]],"yyyy-mm")</f>
        <v>2026-04</v>
      </c>
      <c r="AD759" s="1"/>
      <c r="AE759" s="1" t="str">
        <f>IF(Table1[[#This Row],[تاريخ الاغلاق]]="","",TEXT(Table1[[#This Row],[تاريخ الاغلاق]],"yyyy-mm"))</f>
        <v>2026-04</v>
      </c>
      <c r="AF759" s="1" t="str">
        <f>TEXT(Table1[[#This Row],[تاريخ الرصد]],"yyyy")</f>
        <v>2026</v>
      </c>
      <c r="AG75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760" spans="1:33">
      <c r="A760" s="1" t="s">
        <v>0</v>
      </c>
      <c r="B760" s="1" t="s">
        <v>27</v>
      </c>
      <c r="C760" s="1" t="s">
        <v>45</v>
      </c>
      <c r="D760" s="1" t="s">
        <v>4605</v>
      </c>
      <c r="E760" s="1" t="s">
        <v>4606</v>
      </c>
      <c r="F760" s="1" t="s">
        <v>4606</v>
      </c>
      <c r="G760" s="1" t="s">
        <v>4607</v>
      </c>
      <c r="H760" s="1" t="s">
        <v>32</v>
      </c>
      <c r="K760" s="1" t="s">
        <v>33</v>
      </c>
      <c r="L760" s="1" t="s">
        <v>49</v>
      </c>
      <c r="M760" s="1" t="s">
        <v>36</v>
      </c>
      <c r="N760" s="1" t="s">
        <v>50</v>
      </c>
      <c r="P760" s="3">
        <v>41.416495316000002</v>
      </c>
      <c r="Q760" s="3">
        <v>19.814455039999999</v>
      </c>
      <c r="R760" s="1" t="s">
        <v>227</v>
      </c>
      <c r="S760" s="1" t="s">
        <v>228</v>
      </c>
      <c r="U760" s="1" t="s">
        <v>53</v>
      </c>
      <c r="V760" s="1" t="s">
        <v>40</v>
      </c>
      <c r="W760" s="1" t="s">
        <v>33</v>
      </c>
      <c r="X760" s="1" t="s">
        <v>4608</v>
      </c>
      <c r="Y760" s="1" t="s">
        <v>4608</v>
      </c>
      <c r="Z760" s="2">
        <v>1</v>
      </c>
      <c r="AA760" s="1" t="s">
        <v>4609</v>
      </c>
      <c r="AB760" s="1" t="s">
        <v>4610</v>
      </c>
      <c r="AC760" s="1" t="str">
        <f>TEXT(Table1[[#This Row],[تاريخ الرصد]],"yyyy-mm")</f>
        <v>2026-01</v>
      </c>
      <c r="AD760" s="1"/>
      <c r="AE760" s="1" t="str">
        <f>IF(Table1[[#This Row],[تاريخ الاغلاق]]="","",TEXT(Table1[[#This Row],[تاريخ الاغلاق]],"yyyy-mm"))</f>
        <v/>
      </c>
      <c r="AF760" s="1" t="str">
        <f>TEXT(Table1[[#This Row],[تاريخ الرصد]],"yyyy")</f>
        <v>2026</v>
      </c>
      <c r="AG7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61" spans="1:33">
      <c r="A761" s="1" t="s">
        <v>0</v>
      </c>
      <c r="B761" s="1" t="s">
        <v>27</v>
      </c>
      <c r="C761" s="1" t="s">
        <v>28</v>
      </c>
      <c r="D761" s="1" t="s">
        <v>4611</v>
      </c>
      <c r="E761" s="1" t="s">
        <v>4612</v>
      </c>
      <c r="F761" s="1" t="s">
        <v>4612</v>
      </c>
      <c r="G761" s="1" t="s">
        <v>4613</v>
      </c>
      <c r="H761" s="1" t="s">
        <v>32</v>
      </c>
      <c r="K761" s="1" t="s">
        <v>33</v>
      </c>
      <c r="L761" s="1" t="s">
        <v>34</v>
      </c>
      <c r="M761" s="1" t="s">
        <v>2339</v>
      </c>
      <c r="N761" s="1" t="s">
        <v>482</v>
      </c>
      <c r="P761" s="3">
        <v>41.646417999999997</v>
      </c>
      <c r="Q761" s="3">
        <v>20.285851999999998</v>
      </c>
      <c r="R761" s="1" t="s">
        <v>37</v>
      </c>
      <c r="S761" s="1" t="s">
        <v>38</v>
      </c>
      <c r="U761" s="1" t="s">
        <v>138</v>
      </c>
      <c r="V761" s="1" t="s">
        <v>40</v>
      </c>
      <c r="W761" s="1" t="s">
        <v>33</v>
      </c>
      <c r="X761" s="1" t="s">
        <v>4614</v>
      </c>
      <c r="Y761" s="1" t="s">
        <v>4615</v>
      </c>
      <c r="Z761" s="2">
        <v>1</v>
      </c>
      <c r="AA761" s="1" t="s">
        <v>4616</v>
      </c>
      <c r="AB761" s="1" t="s">
        <v>512</v>
      </c>
      <c r="AC761" s="1" t="str">
        <f>TEXT(Table1[[#This Row],[تاريخ الرصد]],"yyyy-mm")</f>
        <v>2026-02</v>
      </c>
      <c r="AD761" s="1"/>
      <c r="AE761" s="1" t="str">
        <f>IF(Table1[[#This Row],[تاريخ الاغلاق]]="","",TEXT(Table1[[#This Row],[تاريخ الاغلاق]],"yyyy-mm"))</f>
        <v/>
      </c>
      <c r="AF761" s="1" t="str">
        <f>TEXT(Table1[[#This Row],[تاريخ الرصد]],"yyyy")</f>
        <v>2026</v>
      </c>
      <c r="AG7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62" spans="1:33">
      <c r="A762" s="1" t="s">
        <v>0</v>
      </c>
      <c r="B762" s="1" t="s">
        <v>27</v>
      </c>
      <c r="C762" s="1" t="s">
        <v>45</v>
      </c>
      <c r="D762" s="1" t="s">
        <v>4617</v>
      </c>
      <c r="E762" s="1" t="s">
        <v>4618</v>
      </c>
      <c r="F762" s="1" t="s">
        <v>4618</v>
      </c>
      <c r="G762" s="1" t="s">
        <v>4619</v>
      </c>
      <c r="H762" s="1" t="s">
        <v>32</v>
      </c>
      <c r="K762" s="1" t="s">
        <v>33</v>
      </c>
      <c r="L762" s="1" t="s">
        <v>49</v>
      </c>
      <c r="M762" s="1" t="s">
        <v>74</v>
      </c>
      <c r="N762" s="1" t="s">
        <v>75</v>
      </c>
      <c r="P762" s="3">
        <v>41.434241065999998</v>
      </c>
      <c r="Q762" s="3">
        <v>19.787266252999999</v>
      </c>
      <c r="R762" s="1" t="s">
        <v>76</v>
      </c>
      <c r="S762" s="1" t="s">
        <v>52</v>
      </c>
      <c r="U762" s="1" t="s">
        <v>53</v>
      </c>
      <c r="V762" s="1" t="s">
        <v>40</v>
      </c>
      <c r="W762" s="1" t="s">
        <v>33</v>
      </c>
      <c r="X762" s="1" t="s">
        <v>4620</v>
      </c>
      <c r="Y762" s="1" t="s">
        <v>4621</v>
      </c>
      <c r="Z762" s="2">
        <v>1</v>
      </c>
      <c r="AA762" s="1" t="s">
        <v>4622</v>
      </c>
      <c r="AB762" s="1" t="s">
        <v>4623</v>
      </c>
      <c r="AC762" s="1" t="str">
        <f>TEXT(Table1[[#This Row],[تاريخ الرصد]],"yyyy-mm")</f>
        <v>2026-03</v>
      </c>
      <c r="AD762" s="1"/>
      <c r="AE762" s="1" t="str">
        <f>IF(Table1[[#This Row],[تاريخ الاغلاق]]="","",TEXT(Table1[[#This Row],[تاريخ الاغلاق]],"yyyy-mm"))</f>
        <v/>
      </c>
      <c r="AF762" s="1" t="str">
        <f>TEXT(Table1[[#This Row],[تاريخ الرصد]],"yyyy")</f>
        <v>2026</v>
      </c>
      <c r="AG7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63" spans="1:33">
      <c r="A763" s="1" t="s">
        <v>0</v>
      </c>
      <c r="B763" s="1" t="s">
        <v>27</v>
      </c>
      <c r="C763" s="1" t="s">
        <v>57</v>
      </c>
      <c r="D763" s="1" t="s">
        <v>4624</v>
      </c>
      <c r="E763" s="1" t="s">
        <v>4625</v>
      </c>
      <c r="F763" s="1" t="s">
        <v>4625</v>
      </c>
      <c r="G763" s="1" t="s">
        <v>4626</v>
      </c>
      <c r="H763" s="1" t="s">
        <v>32</v>
      </c>
      <c r="K763" s="1" t="s">
        <v>33</v>
      </c>
      <c r="L763" s="1" t="s">
        <v>49</v>
      </c>
      <c r="M763" s="1" t="s">
        <v>370</v>
      </c>
      <c r="N763" s="1" t="s">
        <v>384</v>
      </c>
      <c r="P763" s="3">
        <v>41.322357613999998</v>
      </c>
      <c r="Q763" s="3">
        <v>20.083697839999999</v>
      </c>
      <c r="R763" s="1" t="s">
        <v>37</v>
      </c>
      <c r="S763" s="1" t="s">
        <v>38</v>
      </c>
      <c r="U763" s="1" t="s">
        <v>65</v>
      </c>
      <c r="V763" s="1" t="s">
        <v>40</v>
      </c>
      <c r="W763" s="1" t="s">
        <v>33</v>
      </c>
      <c r="X763" s="1" t="s">
        <v>4627</v>
      </c>
      <c r="Y763" s="1" t="s">
        <v>4628</v>
      </c>
      <c r="Z763" s="2">
        <v>1</v>
      </c>
      <c r="AA763" s="1" t="s">
        <v>4629</v>
      </c>
      <c r="AB763" s="1" t="s">
        <v>440</v>
      </c>
      <c r="AC763" s="1" t="str">
        <f>TEXT(Table1[[#This Row],[تاريخ الرصد]],"yyyy-mm")</f>
        <v>2026-05</v>
      </c>
      <c r="AD763" s="1"/>
      <c r="AE763" s="1" t="str">
        <f>IF(Table1[[#This Row],[تاريخ الاغلاق]]="","",TEXT(Table1[[#This Row],[تاريخ الاغلاق]],"yyyy-mm"))</f>
        <v/>
      </c>
      <c r="AF763" s="1" t="str">
        <f>TEXT(Table1[[#This Row],[تاريخ الرصد]],"yyyy")</f>
        <v>2026</v>
      </c>
      <c r="AG7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64" spans="1:33">
      <c r="A764" s="1" t="s">
        <v>0</v>
      </c>
      <c r="B764" s="1" t="s">
        <v>27</v>
      </c>
      <c r="C764" s="1" t="s">
        <v>45</v>
      </c>
      <c r="D764" s="1" t="s">
        <v>4630</v>
      </c>
      <c r="E764" s="1" t="s">
        <v>4631</v>
      </c>
      <c r="F764" s="1" t="s">
        <v>4631</v>
      </c>
      <c r="G764" s="1" t="s">
        <v>4632</v>
      </c>
      <c r="H764" s="1" t="s">
        <v>32</v>
      </c>
      <c r="K764" s="1" t="s">
        <v>33</v>
      </c>
      <c r="L764" s="1" t="s">
        <v>49</v>
      </c>
      <c r="M764" s="1" t="s">
        <v>465</v>
      </c>
      <c r="N764" s="1" t="s">
        <v>295</v>
      </c>
      <c r="P764" s="3">
        <v>41.421970426999998</v>
      </c>
      <c r="Q764" s="3">
        <v>19.800179993</v>
      </c>
      <c r="R764" s="1" t="s">
        <v>37</v>
      </c>
      <c r="S764" s="1" t="s">
        <v>38</v>
      </c>
      <c r="U764" s="1" t="s">
        <v>53</v>
      </c>
      <c r="V764" s="1" t="s">
        <v>40</v>
      </c>
      <c r="W764" s="1" t="s">
        <v>33</v>
      </c>
      <c r="X764" s="1" t="s">
        <v>4633</v>
      </c>
      <c r="Y764" s="1" t="s">
        <v>4634</v>
      </c>
      <c r="Z764" s="2">
        <v>1</v>
      </c>
      <c r="AA764" s="1" t="s">
        <v>4635</v>
      </c>
      <c r="AB764" s="1" t="s">
        <v>470</v>
      </c>
      <c r="AC764" s="1" t="str">
        <f>TEXT(Table1[[#This Row],[تاريخ الرصد]],"yyyy-mm")</f>
        <v>2026-04</v>
      </c>
      <c r="AD764" s="1"/>
      <c r="AE764" s="1" t="str">
        <f>IF(Table1[[#This Row],[تاريخ الاغلاق]]="","",TEXT(Table1[[#This Row],[تاريخ الاغلاق]],"yyyy-mm"))</f>
        <v/>
      </c>
      <c r="AF764" s="1" t="str">
        <f>TEXT(Table1[[#This Row],[تاريخ الرصد]],"yyyy")</f>
        <v>2026</v>
      </c>
      <c r="AG7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65" spans="1:33">
      <c r="A765" s="1" t="s">
        <v>4636</v>
      </c>
      <c r="B765" s="1" t="s">
        <v>27</v>
      </c>
      <c r="C765" s="1" t="s">
        <v>35440</v>
      </c>
      <c r="D765" s="1" t="s">
        <v>4637</v>
      </c>
      <c r="E765" s="1" t="s">
        <v>4638</v>
      </c>
      <c r="F765" s="1" t="s">
        <v>4638</v>
      </c>
      <c r="G765" s="1" t="s">
        <v>94</v>
      </c>
      <c r="H765" s="1" t="s">
        <v>4639</v>
      </c>
      <c r="I765" s="1" t="s">
        <v>420</v>
      </c>
      <c r="J765" s="1" t="s">
        <v>328</v>
      </c>
      <c r="K765" s="1" t="s">
        <v>33</v>
      </c>
      <c r="M765" s="1" t="s">
        <v>384</v>
      </c>
      <c r="N765" s="1" t="s">
        <v>329</v>
      </c>
      <c r="O765" s="1" t="s">
        <v>190</v>
      </c>
      <c r="P765" s="3">
        <v>41.470788661999997</v>
      </c>
      <c r="Q765" s="3">
        <v>20.010798130000001</v>
      </c>
      <c r="R765" s="1" t="s">
        <v>37</v>
      </c>
      <c r="S765" s="1" t="s">
        <v>38</v>
      </c>
      <c r="U765" s="1" t="s">
        <v>377</v>
      </c>
      <c r="V765" s="1" t="s">
        <v>40</v>
      </c>
      <c r="W765" s="1" t="s">
        <v>33</v>
      </c>
      <c r="X765" s="1" t="s">
        <v>4640</v>
      </c>
      <c r="Y765" s="1" t="s">
        <v>4641</v>
      </c>
      <c r="Z765" s="2">
        <v>1</v>
      </c>
      <c r="AA765" s="1" t="s">
        <v>4642</v>
      </c>
      <c r="AB765" s="1" t="s">
        <v>852</v>
      </c>
      <c r="AC765" s="1" t="str">
        <f>TEXT(Table1[[#This Row],[تاريخ الرصد]],"yyyy-mm")</f>
        <v>2026-05</v>
      </c>
      <c r="AD765" s="1"/>
      <c r="AE765" s="1" t="str">
        <f>IF(Table1[[#This Row],[تاريخ الاغلاق]]="","",TEXT(Table1[[#This Row],[تاريخ الاغلاق]],"yyyy-mm"))</f>
        <v>2026-05</v>
      </c>
      <c r="AF765" s="1" t="str">
        <f>TEXT(Table1[[#This Row],[تاريخ الرصد]],"yyyy")</f>
        <v>2026</v>
      </c>
      <c r="AG7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766" spans="1:33">
      <c r="A766" s="1" t="s">
        <v>0</v>
      </c>
      <c r="B766" s="1" t="s">
        <v>27</v>
      </c>
      <c r="C766" s="1" t="s">
        <v>45</v>
      </c>
      <c r="D766" s="1" t="s">
        <v>4643</v>
      </c>
      <c r="E766" s="1" t="s">
        <v>4644</v>
      </c>
      <c r="F766" s="1" t="s">
        <v>4644</v>
      </c>
      <c r="G766" s="1" t="s">
        <v>4645</v>
      </c>
      <c r="H766" s="1" t="s">
        <v>32</v>
      </c>
      <c r="K766" s="1" t="s">
        <v>33</v>
      </c>
      <c r="L766" s="1" t="s">
        <v>49</v>
      </c>
      <c r="M766" s="1" t="s">
        <v>156</v>
      </c>
      <c r="N766" s="1" t="s">
        <v>126</v>
      </c>
      <c r="P766" s="3">
        <v>41.434281493999997</v>
      </c>
      <c r="Q766" s="3">
        <v>19.757232896000001</v>
      </c>
      <c r="R766" s="1" t="s">
        <v>474</v>
      </c>
      <c r="S766" s="1" t="s">
        <v>475</v>
      </c>
      <c r="U766" s="1" t="s">
        <v>53</v>
      </c>
      <c r="V766" s="1" t="s">
        <v>40</v>
      </c>
      <c r="W766" s="1" t="s">
        <v>33</v>
      </c>
      <c r="X766" s="1" t="s">
        <v>4646</v>
      </c>
      <c r="Y766" s="1" t="s">
        <v>4646</v>
      </c>
      <c r="Z766" s="2">
        <v>1</v>
      </c>
      <c r="AA766" s="1" t="s">
        <v>4647</v>
      </c>
      <c r="AB766" s="1" t="s">
        <v>978</v>
      </c>
      <c r="AC766" s="1" t="str">
        <f>TEXT(Table1[[#This Row],[تاريخ الرصد]],"yyyy-mm")</f>
        <v>2026-05</v>
      </c>
      <c r="AD766" s="1"/>
      <c r="AE766" s="1" t="str">
        <f>IF(Table1[[#This Row],[تاريخ الاغلاق]]="","",TEXT(Table1[[#This Row],[تاريخ الاغلاق]],"yyyy-mm"))</f>
        <v/>
      </c>
      <c r="AF766" s="1" t="str">
        <f>TEXT(Table1[[#This Row],[تاريخ الرصد]],"yyyy")</f>
        <v>2026</v>
      </c>
      <c r="AG7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67" spans="1:33">
      <c r="A767" s="1" t="s">
        <v>0</v>
      </c>
      <c r="B767" s="1" t="s">
        <v>27</v>
      </c>
      <c r="C767" s="1" t="s">
        <v>45</v>
      </c>
      <c r="D767" s="1" t="s">
        <v>4648</v>
      </c>
      <c r="E767" s="1" t="s">
        <v>4649</v>
      </c>
      <c r="F767" s="1" t="s">
        <v>4649</v>
      </c>
      <c r="G767" s="1" t="s">
        <v>4650</v>
      </c>
      <c r="H767" s="1" t="s">
        <v>32</v>
      </c>
      <c r="K767" s="1" t="s">
        <v>33</v>
      </c>
      <c r="L767" s="1" t="s">
        <v>49</v>
      </c>
      <c r="M767" s="1" t="s">
        <v>74</v>
      </c>
      <c r="N767" s="1" t="s">
        <v>75</v>
      </c>
      <c r="P767" s="3">
        <v>41.435394002999999</v>
      </c>
      <c r="Q767" s="3">
        <v>19.783595135999999</v>
      </c>
      <c r="R767" s="1" t="s">
        <v>209</v>
      </c>
      <c r="S767" s="1" t="s">
        <v>210</v>
      </c>
      <c r="U767" s="1" t="s">
        <v>53</v>
      </c>
      <c r="V767" s="1" t="s">
        <v>40</v>
      </c>
      <c r="W767" s="1" t="s">
        <v>33</v>
      </c>
      <c r="X767" s="1" t="s">
        <v>4651</v>
      </c>
      <c r="Y767" s="1" t="s">
        <v>4652</v>
      </c>
      <c r="Z767" s="2">
        <v>1</v>
      </c>
      <c r="AA767" s="1" t="s">
        <v>4653</v>
      </c>
      <c r="AB767" s="1" t="s">
        <v>4654</v>
      </c>
      <c r="AC767" s="1" t="str">
        <f>TEXT(Table1[[#This Row],[تاريخ الرصد]],"yyyy-mm")</f>
        <v>2026-03</v>
      </c>
      <c r="AD767" s="1"/>
      <c r="AE767" s="1" t="str">
        <f>IF(Table1[[#This Row],[تاريخ الاغلاق]]="","",TEXT(Table1[[#This Row],[تاريخ الاغلاق]],"yyyy-mm"))</f>
        <v/>
      </c>
      <c r="AF767" s="1" t="str">
        <f>TEXT(Table1[[#This Row],[تاريخ الرصد]],"yyyy")</f>
        <v>2026</v>
      </c>
      <c r="AG7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68" spans="1:33">
      <c r="A768" s="1" t="s">
        <v>4655</v>
      </c>
      <c r="B768" s="1" t="s">
        <v>27</v>
      </c>
      <c r="C768" s="1" t="s">
        <v>35440</v>
      </c>
      <c r="D768" s="1" t="s">
        <v>4656</v>
      </c>
      <c r="E768" s="1" t="s">
        <v>4657</v>
      </c>
      <c r="F768" s="1" t="s">
        <v>4657</v>
      </c>
      <c r="G768" s="1" t="s">
        <v>94</v>
      </c>
      <c r="H768" s="1" t="s">
        <v>32</v>
      </c>
      <c r="K768" s="1" t="s">
        <v>95</v>
      </c>
      <c r="L768" s="1" t="s">
        <v>95</v>
      </c>
      <c r="M768" s="1" t="s">
        <v>295</v>
      </c>
      <c r="N768" s="1" t="s">
        <v>252</v>
      </c>
      <c r="O768" s="1" t="s">
        <v>1063</v>
      </c>
      <c r="P768" s="3">
        <v>41.462099848999998</v>
      </c>
      <c r="Q768" s="3">
        <v>20.012030238000001</v>
      </c>
      <c r="R768" s="1" t="s">
        <v>37</v>
      </c>
      <c r="S768" s="1" t="s">
        <v>38</v>
      </c>
      <c r="U768" s="1" t="s">
        <v>128</v>
      </c>
      <c r="V768" s="1" t="s">
        <v>40</v>
      </c>
      <c r="W768" s="1" t="s">
        <v>33</v>
      </c>
      <c r="X768" s="1" t="s">
        <v>4658</v>
      </c>
      <c r="Y768" s="1" t="s">
        <v>4659</v>
      </c>
      <c r="Z768" s="2">
        <v>1</v>
      </c>
      <c r="AA768" s="1" t="s">
        <v>4660</v>
      </c>
      <c r="AB768" s="1" t="s">
        <v>2399</v>
      </c>
      <c r="AC768" s="1" t="str">
        <f>TEXT(Table1[[#This Row],[تاريخ الرصد]],"yyyy-mm")</f>
        <v>2026-04</v>
      </c>
      <c r="AD768" s="1"/>
      <c r="AE768" s="1" t="str">
        <f>IF(Table1[[#This Row],[تاريخ الاغلاق]]="","",TEXT(Table1[[#This Row],[تاريخ الاغلاق]],"yyyy-mm"))</f>
        <v>2026-05</v>
      </c>
      <c r="AF768" s="1" t="str">
        <f>TEXT(Table1[[#This Row],[تاريخ الرصد]],"yyyy")</f>
        <v>2026</v>
      </c>
      <c r="AG7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769" spans="1:33">
      <c r="A769" s="1" t="s">
        <v>4661</v>
      </c>
      <c r="B769" s="1" t="s">
        <v>27</v>
      </c>
      <c r="C769" s="1" t="s">
        <v>184</v>
      </c>
      <c r="D769" s="1" t="s">
        <v>4662</v>
      </c>
      <c r="E769" s="1" t="s">
        <v>4663</v>
      </c>
      <c r="F769" s="1" t="s">
        <v>4663</v>
      </c>
      <c r="G769" s="1" t="s">
        <v>94</v>
      </c>
      <c r="H769" s="1" t="s">
        <v>4664</v>
      </c>
      <c r="I769" s="1" t="s">
        <v>188</v>
      </c>
      <c r="J769" s="1" t="s">
        <v>189</v>
      </c>
      <c r="K769" s="1" t="s">
        <v>33</v>
      </c>
      <c r="M769" s="1" t="s">
        <v>105</v>
      </c>
      <c r="N769" s="1" t="s">
        <v>498</v>
      </c>
      <c r="O769" s="1" t="s">
        <v>498</v>
      </c>
      <c r="P769" s="3">
        <v>41.244963689999999</v>
      </c>
      <c r="Q769" s="3">
        <v>19.946389200999999</v>
      </c>
      <c r="R769" s="1" t="s">
        <v>37</v>
      </c>
      <c r="S769" s="1" t="s">
        <v>38</v>
      </c>
      <c r="U769" s="1" t="s">
        <v>237</v>
      </c>
      <c r="V769" s="1" t="s">
        <v>40</v>
      </c>
      <c r="W769" s="1" t="s">
        <v>33</v>
      </c>
      <c r="X769" s="1" t="s">
        <v>4665</v>
      </c>
      <c r="Y769" s="1" t="s">
        <v>4665</v>
      </c>
      <c r="Z769" s="2">
        <v>1</v>
      </c>
      <c r="AA769" s="1" t="s">
        <v>4666</v>
      </c>
      <c r="AB769" s="1" t="s">
        <v>502</v>
      </c>
      <c r="AC769" s="1" t="str">
        <f>TEXT(Table1[[#This Row],[تاريخ الرصد]],"yyyy-mm")</f>
        <v>2026-01</v>
      </c>
      <c r="AD769" s="1"/>
      <c r="AE769" s="1" t="str">
        <f>IF(Table1[[#This Row],[تاريخ الاغلاق]]="","",TEXT(Table1[[#This Row],[تاريخ الاغلاق]],"yyyy-mm"))</f>
        <v>2026-01</v>
      </c>
      <c r="AF769" s="1" t="str">
        <f>TEXT(Table1[[#This Row],[تاريخ الرصد]],"yyyy")</f>
        <v>2026</v>
      </c>
      <c r="AG7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770" spans="1:33">
      <c r="A770" s="1" t="s">
        <v>0</v>
      </c>
      <c r="B770" s="1" t="s">
        <v>27</v>
      </c>
      <c r="C770" s="1" t="s">
        <v>57</v>
      </c>
      <c r="D770" s="1" t="s">
        <v>4667</v>
      </c>
      <c r="E770" s="1" t="s">
        <v>4668</v>
      </c>
      <c r="F770" s="1" t="s">
        <v>4668</v>
      </c>
      <c r="G770" s="1" t="s">
        <v>4669</v>
      </c>
      <c r="H770" s="1" t="s">
        <v>32</v>
      </c>
      <c r="K770" s="1" t="s">
        <v>33</v>
      </c>
      <c r="L770" s="1" t="s">
        <v>49</v>
      </c>
      <c r="M770" s="1" t="s">
        <v>1262</v>
      </c>
      <c r="N770" s="1" t="s">
        <v>84</v>
      </c>
      <c r="P770" s="3">
        <v>41.283953099000001</v>
      </c>
      <c r="Q770" s="3">
        <v>20.113359758000001</v>
      </c>
      <c r="R770" s="1" t="s">
        <v>85</v>
      </c>
      <c r="S770" s="1" t="s">
        <v>52</v>
      </c>
      <c r="U770" s="1" t="s">
        <v>65</v>
      </c>
      <c r="V770" s="1" t="s">
        <v>40</v>
      </c>
      <c r="W770" s="1" t="s">
        <v>33</v>
      </c>
      <c r="X770" s="1" t="s">
        <v>4670</v>
      </c>
      <c r="Y770" s="1" t="s">
        <v>4670</v>
      </c>
      <c r="Z770" s="2">
        <v>1</v>
      </c>
      <c r="AA770" s="1" t="s">
        <v>4671</v>
      </c>
      <c r="AB770" s="1" t="s">
        <v>1624</v>
      </c>
      <c r="AC770" s="1" t="str">
        <f>TEXT(Table1[[#This Row],[تاريخ الرصد]],"yyyy-mm")</f>
        <v>2026-01</v>
      </c>
      <c r="AD770" s="1"/>
      <c r="AE770" s="1" t="str">
        <f>IF(Table1[[#This Row],[تاريخ الاغلاق]]="","",TEXT(Table1[[#This Row],[تاريخ الاغلاق]],"yyyy-mm"))</f>
        <v/>
      </c>
      <c r="AF770" s="1" t="str">
        <f>TEXT(Table1[[#This Row],[تاريخ الرصد]],"yyyy")</f>
        <v>2026</v>
      </c>
      <c r="AG7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71" spans="1:33">
      <c r="A771" s="1" t="s">
        <v>4672</v>
      </c>
      <c r="B771" s="1" t="s">
        <v>27</v>
      </c>
      <c r="C771" s="1" t="s">
        <v>35440</v>
      </c>
      <c r="D771" s="1" t="s">
        <v>4673</v>
      </c>
      <c r="E771" s="1" t="s">
        <v>4674</v>
      </c>
      <c r="F771" s="1" t="s">
        <v>4674</v>
      </c>
      <c r="G771" s="1" t="s">
        <v>94</v>
      </c>
      <c r="H771" s="1" t="s">
        <v>32</v>
      </c>
      <c r="K771" s="1" t="s">
        <v>95</v>
      </c>
      <c r="L771" s="1" t="s">
        <v>95</v>
      </c>
      <c r="M771" s="1" t="s">
        <v>295</v>
      </c>
      <c r="N771" s="1" t="s">
        <v>4675</v>
      </c>
      <c r="O771" s="1" t="s">
        <v>1063</v>
      </c>
      <c r="P771" s="3">
        <v>41.462112238000003</v>
      </c>
      <c r="Q771" s="3">
        <v>20.015429656999999</v>
      </c>
      <c r="R771" s="1" t="s">
        <v>2081</v>
      </c>
      <c r="S771" s="1" t="s">
        <v>52</v>
      </c>
      <c r="U771" s="1" t="s">
        <v>128</v>
      </c>
      <c r="V771" s="1" t="s">
        <v>40</v>
      </c>
      <c r="W771" s="1" t="s">
        <v>33</v>
      </c>
      <c r="X771" s="1" t="s">
        <v>4676</v>
      </c>
      <c r="Y771" s="1" t="s">
        <v>4676</v>
      </c>
      <c r="Z771" s="2">
        <v>1</v>
      </c>
      <c r="AA771" s="1" t="s">
        <v>4677</v>
      </c>
      <c r="AB771" s="1" t="s">
        <v>2169</v>
      </c>
      <c r="AC771" s="1" t="str">
        <f>TEXT(Table1[[#This Row],[تاريخ الرصد]],"yyyy-mm")</f>
        <v>2026-04</v>
      </c>
      <c r="AD771" s="1"/>
      <c r="AE771" s="1" t="str">
        <f>IF(Table1[[#This Row],[تاريخ الاغلاق]]="","",TEXT(Table1[[#This Row],[تاريخ الاغلاق]],"yyyy-mm"))</f>
        <v>2026-05</v>
      </c>
      <c r="AF771" s="1" t="str">
        <f>TEXT(Table1[[#This Row],[تاريخ الرصد]],"yyyy")</f>
        <v>2026</v>
      </c>
      <c r="AG7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772" spans="1:33">
      <c r="A772" s="1" t="s">
        <v>0</v>
      </c>
      <c r="B772" s="1" t="s">
        <v>27</v>
      </c>
      <c r="C772" s="1" t="s">
        <v>45</v>
      </c>
      <c r="D772" s="1" t="s">
        <v>4678</v>
      </c>
      <c r="E772" s="1" t="s">
        <v>4679</v>
      </c>
      <c r="F772" s="1" t="s">
        <v>4679</v>
      </c>
      <c r="G772" s="1" t="s">
        <v>4680</v>
      </c>
      <c r="H772" s="1" t="s">
        <v>32</v>
      </c>
      <c r="K772" s="1" t="s">
        <v>33</v>
      </c>
      <c r="L772" s="1" t="s">
        <v>49</v>
      </c>
      <c r="M772" s="1" t="s">
        <v>251</v>
      </c>
      <c r="N772" s="1" t="s">
        <v>295</v>
      </c>
      <c r="P772" s="3">
        <v>41.433449699999997</v>
      </c>
      <c r="Q772" s="3">
        <v>19.773996700000001</v>
      </c>
      <c r="R772" s="1" t="s">
        <v>474</v>
      </c>
      <c r="S772" s="1" t="s">
        <v>475</v>
      </c>
      <c r="U772" s="1" t="s">
        <v>53</v>
      </c>
      <c r="V772" s="1" t="s">
        <v>40</v>
      </c>
      <c r="W772" s="1" t="s">
        <v>33</v>
      </c>
      <c r="X772" s="1" t="s">
        <v>4681</v>
      </c>
      <c r="Y772" s="1" t="s">
        <v>4681</v>
      </c>
      <c r="Z772" s="2">
        <v>1</v>
      </c>
      <c r="AA772" s="1" t="s">
        <v>4682</v>
      </c>
      <c r="AB772" s="1" t="s">
        <v>478</v>
      </c>
      <c r="AC772" s="1" t="str">
        <f>TEXT(Table1[[#This Row],[تاريخ الرصد]],"yyyy-mm")</f>
        <v>2026-04</v>
      </c>
      <c r="AD772" s="1"/>
      <c r="AE772" s="1" t="str">
        <f>IF(Table1[[#This Row],[تاريخ الاغلاق]]="","",TEXT(Table1[[#This Row],[تاريخ الاغلاق]],"yyyy-mm"))</f>
        <v/>
      </c>
      <c r="AF772" s="1" t="str">
        <f>TEXT(Table1[[#This Row],[تاريخ الرصد]],"yyyy")</f>
        <v>2026</v>
      </c>
      <c r="AG7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73" spans="1:33">
      <c r="A773" s="1" t="s">
        <v>0</v>
      </c>
      <c r="B773" s="1" t="s">
        <v>27</v>
      </c>
      <c r="C773" s="1" t="s">
        <v>169</v>
      </c>
      <c r="D773" s="1" t="s">
        <v>4683</v>
      </c>
      <c r="E773" s="1" t="s">
        <v>4684</v>
      </c>
      <c r="F773" s="1" t="s">
        <v>4684</v>
      </c>
      <c r="G773" s="1" t="s">
        <v>4685</v>
      </c>
      <c r="H773" s="1" t="s">
        <v>32</v>
      </c>
      <c r="K773" s="1" t="s">
        <v>33</v>
      </c>
      <c r="L773" s="1" t="s">
        <v>49</v>
      </c>
      <c r="M773" s="1" t="s">
        <v>280</v>
      </c>
      <c r="N773" s="1" t="s">
        <v>281</v>
      </c>
      <c r="P773" s="3">
        <v>41.573705351999998</v>
      </c>
      <c r="Q773" s="3">
        <v>19.897661495000001</v>
      </c>
      <c r="R773" s="1" t="s">
        <v>37</v>
      </c>
      <c r="S773" s="1" t="s">
        <v>38</v>
      </c>
      <c r="U773" s="1" t="s">
        <v>173</v>
      </c>
      <c r="V773" s="1" t="s">
        <v>40</v>
      </c>
      <c r="W773" s="1" t="s">
        <v>33</v>
      </c>
      <c r="X773" s="1" t="s">
        <v>4686</v>
      </c>
      <c r="Y773" s="1" t="s">
        <v>4686</v>
      </c>
      <c r="Z773" s="2">
        <v>1</v>
      </c>
      <c r="AA773" s="1" t="s">
        <v>4687</v>
      </c>
      <c r="AB773" s="1" t="s">
        <v>285</v>
      </c>
      <c r="AC773" s="1" t="str">
        <f>TEXT(Table1[[#This Row],[تاريخ الرصد]],"yyyy-mm")</f>
        <v>2026-04</v>
      </c>
      <c r="AD773" s="1"/>
      <c r="AE773" s="1" t="str">
        <f>IF(Table1[[#This Row],[تاريخ الاغلاق]]="","",TEXT(Table1[[#This Row],[تاريخ الاغلاق]],"yyyy-mm"))</f>
        <v/>
      </c>
      <c r="AF773" s="1" t="str">
        <f>TEXT(Table1[[#This Row],[تاريخ الرصد]],"yyyy")</f>
        <v>2026</v>
      </c>
      <c r="AG7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74" spans="1:33">
      <c r="A774" s="1" t="s">
        <v>0</v>
      </c>
      <c r="B774" s="1" t="s">
        <v>27</v>
      </c>
      <c r="C774" s="1" t="s">
        <v>57</v>
      </c>
      <c r="D774" s="1" t="s">
        <v>4688</v>
      </c>
      <c r="E774" s="1" t="s">
        <v>4689</v>
      </c>
      <c r="F774" s="1" t="s">
        <v>4689</v>
      </c>
      <c r="G774" s="1" t="s">
        <v>4690</v>
      </c>
      <c r="H774" s="1" t="s">
        <v>32</v>
      </c>
      <c r="K774" s="1" t="s">
        <v>33</v>
      </c>
      <c r="L774" s="1" t="s">
        <v>49</v>
      </c>
      <c r="M774" s="1" t="s">
        <v>370</v>
      </c>
      <c r="N774" s="1" t="s">
        <v>384</v>
      </c>
      <c r="P774" s="3">
        <v>41.292697427</v>
      </c>
      <c r="Q774" s="3">
        <v>20.138095029999999</v>
      </c>
      <c r="R774" s="1" t="s">
        <v>37</v>
      </c>
      <c r="S774" s="1" t="s">
        <v>38</v>
      </c>
      <c r="U774" s="1" t="s">
        <v>385</v>
      </c>
      <c r="V774" s="1" t="s">
        <v>40</v>
      </c>
      <c r="W774" s="1" t="s">
        <v>33</v>
      </c>
      <c r="X774" s="1" t="s">
        <v>4691</v>
      </c>
      <c r="Y774" s="1" t="s">
        <v>4692</v>
      </c>
      <c r="Z774" s="2">
        <v>1</v>
      </c>
      <c r="AA774" s="1" t="s">
        <v>4693</v>
      </c>
      <c r="AB774" s="1" t="s">
        <v>440</v>
      </c>
      <c r="AC774" s="1" t="str">
        <f>TEXT(Table1[[#This Row],[تاريخ الرصد]],"yyyy-mm")</f>
        <v>2026-05</v>
      </c>
      <c r="AD774" s="1"/>
      <c r="AE774" s="1" t="str">
        <f>IF(Table1[[#This Row],[تاريخ الاغلاق]]="","",TEXT(Table1[[#This Row],[تاريخ الاغلاق]],"yyyy-mm"))</f>
        <v/>
      </c>
      <c r="AF774" s="1" t="str">
        <f>TEXT(Table1[[#This Row],[تاريخ الرصد]],"yyyy")</f>
        <v>2026</v>
      </c>
      <c r="AG7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75" spans="1:33">
      <c r="A775" s="1" t="s">
        <v>0</v>
      </c>
      <c r="B775" s="1" t="s">
        <v>27</v>
      </c>
      <c r="C775" s="1" t="s">
        <v>45</v>
      </c>
      <c r="D775" s="1" t="s">
        <v>4694</v>
      </c>
      <c r="E775" s="1" t="s">
        <v>4695</v>
      </c>
      <c r="F775" s="1" t="s">
        <v>4695</v>
      </c>
      <c r="G775" s="1" t="s">
        <v>4696</v>
      </c>
      <c r="H775" s="1" t="s">
        <v>32</v>
      </c>
      <c r="K775" s="1" t="s">
        <v>33</v>
      </c>
      <c r="L775" s="1" t="s">
        <v>49</v>
      </c>
      <c r="M775" s="1" t="s">
        <v>251</v>
      </c>
      <c r="N775" s="1" t="s">
        <v>295</v>
      </c>
      <c r="P775" s="3">
        <v>41.436780237000001</v>
      </c>
      <c r="Q775" s="3">
        <v>19.786761731999999</v>
      </c>
      <c r="R775" s="1" t="s">
        <v>37</v>
      </c>
      <c r="S775" s="1" t="s">
        <v>38</v>
      </c>
      <c r="U775" s="1" t="s">
        <v>53</v>
      </c>
      <c r="V775" s="1" t="s">
        <v>40</v>
      </c>
      <c r="W775" s="1" t="s">
        <v>33</v>
      </c>
      <c r="X775" s="1" t="s">
        <v>4697</v>
      </c>
      <c r="Y775" s="1" t="s">
        <v>4698</v>
      </c>
      <c r="Z775" s="2">
        <v>1</v>
      </c>
      <c r="AA775" s="1" t="s">
        <v>4699</v>
      </c>
      <c r="AB775" s="1" t="s">
        <v>478</v>
      </c>
      <c r="AC775" s="1" t="str">
        <f>TEXT(Table1[[#This Row],[تاريخ الرصد]],"yyyy-mm")</f>
        <v>2026-04</v>
      </c>
      <c r="AD775" s="1"/>
      <c r="AE775" s="1" t="str">
        <f>IF(Table1[[#This Row],[تاريخ الاغلاق]]="","",TEXT(Table1[[#This Row],[تاريخ الاغلاق]],"yyyy-mm"))</f>
        <v/>
      </c>
      <c r="AF775" s="1" t="str">
        <f>TEXT(Table1[[#This Row],[تاريخ الرصد]],"yyyy")</f>
        <v>2026</v>
      </c>
      <c r="AG7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76" spans="1:33">
      <c r="A776" s="1" t="s">
        <v>4700</v>
      </c>
      <c r="B776" s="1" t="s">
        <v>27</v>
      </c>
      <c r="C776" s="1" t="s">
        <v>184</v>
      </c>
      <c r="D776" s="1" t="s">
        <v>4701</v>
      </c>
      <c r="E776" s="1" t="s">
        <v>4702</v>
      </c>
      <c r="F776" s="1" t="s">
        <v>4702</v>
      </c>
      <c r="G776" s="1" t="s">
        <v>94</v>
      </c>
      <c r="H776" s="1" t="s">
        <v>4703</v>
      </c>
      <c r="I776" s="1" t="s">
        <v>188</v>
      </c>
      <c r="J776" s="1" t="s">
        <v>189</v>
      </c>
      <c r="K776" s="1" t="s">
        <v>33</v>
      </c>
      <c r="M776" s="1" t="s">
        <v>482</v>
      </c>
      <c r="N776" s="1" t="s">
        <v>541</v>
      </c>
      <c r="O776" s="1" t="s">
        <v>541</v>
      </c>
      <c r="P776" s="3">
        <v>41.246695635999998</v>
      </c>
      <c r="Q776" s="3">
        <v>19.945086286999999</v>
      </c>
      <c r="R776" s="1" t="s">
        <v>37</v>
      </c>
      <c r="S776" s="1" t="s">
        <v>38</v>
      </c>
      <c r="U776" s="1" t="s">
        <v>237</v>
      </c>
      <c r="V776" s="1" t="s">
        <v>40</v>
      </c>
      <c r="W776" s="1" t="s">
        <v>33</v>
      </c>
      <c r="X776" s="1" t="s">
        <v>4704</v>
      </c>
      <c r="Y776" s="1" t="s">
        <v>4705</v>
      </c>
      <c r="Z776" s="2">
        <v>1</v>
      </c>
      <c r="AA776" s="1" t="s">
        <v>4706</v>
      </c>
      <c r="AB776" s="1" t="s">
        <v>545</v>
      </c>
      <c r="AC776" s="1" t="str">
        <f>TEXT(Table1[[#This Row],[تاريخ الرصد]],"yyyy-mm")</f>
        <v>2026-02</v>
      </c>
      <c r="AD776" s="1"/>
      <c r="AE776" s="1" t="str">
        <f>IF(Table1[[#This Row],[تاريخ الاغلاق]]="","",TEXT(Table1[[#This Row],[تاريخ الاغلاق]],"yyyy-mm"))</f>
        <v>2026-02</v>
      </c>
      <c r="AF776" s="1" t="str">
        <f>TEXT(Table1[[#This Row],[تاريخ الرصد]],"yyyy")</f>
        <v>2026</v>
      </c>
      <c r="AG7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777" spans="1:33">
      <c r="A777" s="1" t="s">
        <v>91</v>
      </c>
      <c r="B777" s="1" t="s">
        <v>27</v>
      </c>
      <c r="C777" s="1" t="s">
        <v>35440</v>
      </c>
      <c r="D777" s="1" t="s">
        <v>4707</v>
      </c>
      <c r="E777" s="1" t="s">
        <v>4708</v>
      </c>
      <c r="F777" s="1" t="s">
        <v>4708</v>
      </c>
      <c r="G777" s="1" t="s">
        <v>94</v>
      </c>
      <c r="H777" s="1" t="s">
        <v>32</v>
      </c>
      <c r="K777" s="1" t="s">
        <v>95</v>
      </c>
      <c r="L777" s="1" t="s">
        <v>95</v>
      </c>
      <c r="M777" s="1" t="s">
        <v>172</v>
      </c>
      <c r="N777" s="1" t="s">
        <v>96</v>
      </c>
      <c r="O777" s="1" t="s">
        <v>96</v>
      </c>
      <c r="P777" s="3">
        <v>41.469317386</v>
      </c>
      <c r="Q777" s="3">
        <v>20.019266368</v>
      </c>
      <c r="R777" s="1" t="s">
        <v>37</v>
      </c>
      <c r="S777" s="1" t="s">
        <v>38</v>
      </c>
      <c r="U777" s="1" t="s">
        <v>128</v>
      </c>
      <c r="V777" s="1" t="s">
        <v>40</v>
      </c>
      <c r="W777" s="1" t="s">
        <v>33</v>
      </c>
      <c r="X777" s="1" t="s">
        <v>4709</v>
      </c>
      <c r="Y777" s="1" t="s">
        <v>4709</v>
      </c>
      <c r="Z777" s="2">
        <v>1</v>
      </c>
      <c r="AA777" s="1" t="s">
        <v>4710</v>
      </c>
      <c r="AB777" s="1" t="s">
        <v>3314</v>
      </c>
      <c r="AC777" s="1" t="str">
        <f>TEXT(Table1[[#This Row],[تاريخ الرصد]],"yyyy-mm")</f>
        <v>2026-03</v>
      </c>
      <c r="AD777" s="1"/>
      <c r="AE777" s="1" t="str">
        <f>IF(Table1[[#This Row],[تاريخ الاغلاق]]="","",TEXT(Table1[[#This Row],[تاريخ الاغلاق]],"yyyy-mm"))</f>
        <v>2026-05</v>
      </c>
      <c r="AF777" s="1" t="str">
        <f>TEXT(Table1[[#This Row],[تاريخ الرصد]],"yyyy")</f>
        <v>2026</v>
      </c>
      <c r="AG7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778" spans="1:33">
      <c r="A778" s="1" t="s">
        <v>0</v>
      </c>
      <c r="B778" s="1" t="s">
        <v>27</v>
      </c>
      <c r="C778" s="1" t="s">
        <v>169</v>
      </c>
      <c r="D778" s="1" t="s">
        <v>4711</v>
      </c>
      <c r="E778" s="1" t="s">
        <v>4712</v>
      </c>
      <c r="F778" s="1" t="s">
        <v>4712</v>
      </c>
      <c r="G778" s="1" t="s">
        <v>4713</v>
      </c>
      <c r="H778" s="1" t="s">
        <v>32</v>
      </c>
      <c r="K778" s="1" t="s">
        <v>33</v>
      </c>
      <c r="L778" s="1" t="s">
        <v>49</v>
      </c>
      <c r="M778" s="1" t="s">
        <v>672</v>
      </c>
      <c r="N778" s="1" t="s">
        <v>590</v>
      </c>
      <c r="P778" s="3">
        <v>41.560271055999998</v>
      </c>
      <c r="Q778" s="3">
        <v>19.861906778000002</v>
      </c>
      <c r="R778" s="1" t="s">
        <v>37</v>
      </c>
      <c r="S778" s="1" t="s">
        <v>38</v>
      </c>
      <c r="U778" s="1" t="s">
        <v>173</v>
      </c>
      <c r="V778" s="1" t="s">
        <v>40</v>
      </c>
      <c r="W778" s="1" t="s">
        <v>33</v>
      </c>
      <c r="X778" s="1" t="s">
        <v>4714</v>
      </c>
      <c r="Y778" s="1" t="s">
        <v>4714</v>
      </c>
      <c r="Z778" s="2">
        <v>1</v>
      </c>
      <c r="AA778" s="1" t="s">
        <v>4715</v>
      </c>
      <c r="AB778" s="1" t="s">
        <v>1218</v>
      </c>
      <c r="AC778" s="1" t="str">
        <f>TEXT(Table1[[#This Row],[تاريخ الرصد]],"yyyy-mm")</f>
        <v>2026-02</v>
      </c>
      <c r="AD778" s="1"/>
      <c r="AE778" s="1" t="str">
        <f>IF(Table1[[#This Row],[تاريخ الاغلاق]]="","",TEXT(Table1[[#This Row],[تاريخ الاغلاق]],"yyyy-mm"))</f>
        <v/>
      </c>
      <c r="AF778" s="1" t="str">
        <f>TEXT(Table1[[#This Row],[تاريخ الرصد]],"yyyy")</f>
        <v>2026</v>
      </c>
      <c r="AG7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79" spans="1:33">
      <c r="A779" s="1" t="s">
        <v>91</v>
      </c>
      <c r="B779" s="1" t="s">
        <v>27</v>
      </c>
      <c r="C779" s="1" t="s">
        <v>57</v>
      </c>
      <c r="D779" s="1" t="s">
        <v>4716</v>
      </c>
      <c r="E779" s="1" t="s">
        <v>4717</v>
      </c>
      <c r="F779" s="1" t="s">
        <v>4717</v>
      </c>
      <c r="G779" s="1" t="s">
        <v>94</v>
      </c>
      <c r="H779" s="1" t="s">
        <v>32</v>
      </c>
      <c r="K779" s="1" t="s">
        <v>95</v>
      </c>
      <c r="L779" s="1" t="s">
        <v>95</v>
      </c>
      <c r="M779" s="1" t="s">
        <v>1312</v>
      </c>
      <c r="N779" s="1" t="s">
        <v>96</v>
      </c>
      <c r="O779" s="1" t="s">
        <v>96</v>
      </c>
      <c r="P779" s="3">
        <v>41.298987212999997</v>
      </c>
      <c r="Q779" s="3">
        <v>20.145693079000001</v>
      </c>
      <c r="R779" s="1" t="s">
        <v>37</v>
      </c>
      <c r="S779" s="1" t="s">
        <v>38</v>
      </c>
      <c r="U779" s="1" t="s">
        <v>361</v>
      </c>
      <c r="V779" s="1" t="s">
        <v>40</v>
      </c>
      <c r="W779" s="1" t="s">
        <v>33</v>
      </c>
      <c r="X779" s="1" t="s">
        <v>4718</v>
      </c>
      <c r="Y779" s="1" t="s">
        <v>4719</v>
      </c>
      <c r="Z779" s="2">
        <v>1</v>
      </c>
      <c r="AA779" s="1" t="s">
        <v>4720</v>
      </c>
      <c r="AB779" s="1" t="s">
        <v>1596</v>
      </c>
      <c r="AC779" s="1" t="str">
        <f>TEXT(Table1[[#This Row],[تاريخ الرصد]],"yyyy-mm")</f>
        <v>2026-04</v>
      </c>
      <c r="AD779" s="1"/>
      <c r="AE779" s="1" t="str">
        <f>IF(Table1[[#This Row],[تاريخ الاغلاق]]="","",TEXT(Table1[[#This Row],[تاريخ الاغلاق]],"yyyy-mm"))</f>
        <v>2026-05</v>
      </c>
      <c r="AF779" s="1" t="str">
        <f>TEXT(Table1[[#This Row],[تاريخ الرصد]],"yyyy")</f>
        <v>2026</v>
      </c>
      <c r="AG7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780" spans="1:33">
      <c r="A780" s="1" t="s">
        <v>4672</v>
      </c>
      <c r="B780" s="1" t="s">
        <v>27</v>
      </c>
      <c r="C780" s="1" t="s">
        <v>35440</v>
      </c>
      <c r="D780" s="1" t="s">
        <v>4721</v>
      </c>
      <c r="E780" s="1" t="s">
        <v>4722</v>
      </c>
      <c r="F780" s="1" t="s">
        <v>4722</v>
      </c>
      <c r="G780" s="1" t="s">
        <v>94</v>
      </c>
      <c r="H780" s="1" t="s">
        <v>32</v>
      </c>
      <c r="K780" s="1" t="s">
        <v>95</v>
      </c>
      <c r="L780" s="1" t="s">
        <v>95</v>
      </c>
      <c r="M780" s="1" t="s">
        <v>295</v>
      </c>
      <c r="N780" s="1" t="s">
        <v>4675</v>
      </c>
      <c r="O780" s="1" t="s">
        <v>1063</v>
      </c>
      <c r="P780" s="3">
        <v>41.460252152999999</v>
      </c>
      <c r="Q780" s="3">
        <v>20.020056531000002</v>
      </c>
      <c r="R780" s="1" t="s">
        <v>2081</v>
      </c>
      <c r="S780" s="1" t="s">
        <v>52</v>
      </c>
      <c r="U780" s="1" t="s">
        <v>128</v>
      </c>
      <c r="V780" s="1" t="s">
        <v>40</v>
      </c>
      <c r="W780" s="1" t="s">
        <v>33</v>
      </c>
      <c r="X780" s="1" t="s">
        <v>4723</v>
      </c>
      <c r="Y780" s="1" t="s">
        <v>4723</v>
      </c>
      <c r="Z780" s="2">
        <v>1</v>
      </c>
      <c r="AA780" s="1" t="s">
        <v>4724</v>
      </c>
      <c r="AB780" s="1" t="s">
        <v>2169</v>
      </c>
      <c r="AC780" s="1" t="str">
        <f>TEXT(Table1[[#This Row],[تاريخ الرصد]],"yyyy-mm")</f>
        <v>2026-04</v>
      </c>
      <c r="AD780" s="1"/>
      <c r="AE780" s="1" t="str">
        <f>IF(Table1[[#This Row],[تاريخ الاغلاق]]="","",TEXT(Table1[[#This Row],[تاريخ الاغلاق]],"yyyy-mm"))</f>
        <v>2026-05</v>
      </c>
      <c r="AF780" s="1" t="str">
        <f>TEXT(Table1[[#This Row],[تاريخ الرصد]],"yyyy")</f>
        <v>2026</v>
      </c>
      <c r="AG7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781" spans="1:33">
      <c r="A781" s="1" t="s">
        <v>0</v>
      </c>
      <c r="B781" s="1" t="s">
        <v>27</v>
      </c>
      <c r="C781" s="1" t="s">
        <v>35440</v>
      </c>
      <c r="D781" s="1" t="s">
        <v>4725</v>
      </c>
      <c r="E781" s="1" t="s">
        <v>4726</v>
      </c>
      <c r="F781" s="1" t="s">
        <v>4726</v>
      </c>
      <c r="G781" s="1" t="s">
        <v>4727</v>
      </c>
      <c r="H781" s="1" t="s">
        <v>32</v>
      </c>
      <c r="K781" s="1" t="s">
        <v>33</v>
      </c>
      <c r="L781" s="1" t="s">
        <v>218</v>
      </c>
      <c r="M781" s="1" t="s">
        <v>136</v>
      </c>
      <c r="N781" s="1" t="s">
        <v>208</v>
      </c>
      <c r="P781" s="3">
        <v>41.529907000999998</v>
      </c>
      <c r="Q781" s="3">
        <v>19.980341496000001</v>
      </c>
      <c r="R781" s="1" t="s">
        <v>555</v>
      </c>
      <c r="S781" s="1" t="s">
        <v>556</v>
      </c>
      <c r="U781" s="1" t="s">
        <v>108</v>
      </c>
      <c r="V781" s="1" t="s">
        <v>40</v>
      </c>
      <c r="W781" s="1" t="s">
        <v>33</v>
      </c>
      <c r="X781" s="1" t="s">
        <v>4728</v>
      </c>
      <c r="Y781" s="1" t="s">
        <v>4728</v>
      </c>
      <c r="Z781" s="2">
        <v>1</v>
      </c>
      <c r="AA781" s="1" t="s">
        <v>4729</v>
      </c>
      <c r="AB781" s="1" t="s">
        <v>4730</v>
      </c>
      <c r="AC781" s="1" t="str">
        <f>TEXT(Table1[[#This Row],[تاريخ الرصد]],"yyyy-mm")</f>
        <v>2026-03</v>
      </c>
      <c r="AD781" s="1"/>
      <c r="AE781" s="1" t="str">
        <f>IF(Table1[[#This Row],[تاريخ الاغلاق]]="","",TEXT(Table1[[#This Row],[تاريخ الاغلاق]],"yyyy-mm"))</f>
        <v/>
      </c>
      <c r="AF781" s="1" t="str">
        <f>TEXT(Table1[[#This Row],[تاريخ الرصد]],"yyyy")</f>
        <v>2026</v>
      </c>
      <c r="AG7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82" spans="1:33">
      <c r="A782" s="1" t="s">
        <v>0</v>
      </c>
      <c r="B782" s="1" t="s">
        <v>27</v>
      </c>
      <c r="C782" s="1" t="s">
        <v>57</v>
      </c>
      <c r="D782" s="1" t="s">
        <v>4731</v>
      </c>
      <c r="E782" s="1" t="s">
        <v>4732</v>
      </c>
      <c r="F782" s="1" t="s">
        <v>4732</v>
      </c>
      <c r="G782" s="1" t="s">
        <v>4733</v>
      </c>
      <c r="H782" s="1" t="s">
        <v>32</v>
      </c>
      <c r="K782" s="1" t="s">
        <v>33</v>
      </c>
      <c r="L782" s="1" t="s">
        <v>49</v>
      </c>
      <c r="M782" s="1" t="s">
        <v>370</v>
      </c>
      <c r="N782" s="1" t="s">
        <v>126</v>
      </c>
      <c r="P782" s="3">
        <v>41.268629310000001</v>
      </c>
      <c r="Q782" s="3">
        <v>20.192006549999999</v>
      </c>
      <c r="R782" s="1" t="s">
        <v>37</v>
      </c>
      <c r="S782" s="1" t="s">
        <v>38</v>
      </c>
      <c r="U782" s="1" t="s">
        <v>1002</v>
      </c>
      <c r="V782" s="1" t="s">
        <v>40</v>
      </c>
      <c r="W782" s="1" t="s">
        <v>33</v>
      </c>
      <c r="X782" s="1" t="s">
        <v>4734</v>
      </c>
      <c r="Y782" s="1" t="s">
        <v>4734</v>
      </c>
      <c r="Z782" s="2">
        <v>1</v>
      </c>
      <c r="AA782" s="1" t="s">
        <v>4735</v>
      </c>
      <c r="AB782" s="1" t="s">
        <v>1387</v>
      </c>
      <c r="AC782" s="1" t="str">
        <f>TEXT(Table1[[#This Row],[تاريخ الرصد]],"yyyy-mm")</f>
        <v>2026-05</v>
      </c>
      <c r="AD782" s="1"/>
      <c r="AE782" s="1" t="str">
        <f>IF(Table1[[#This Row],[تاريخ الاغلاق]]="","",TEXT(Table1[[#This Row],[تاريخ الاغلاق]],"yyyy-mm"))</f>
        <v/>
      </c>
      <c r="AF782" s="1" t="str">
        <f>TEXT(Table1[[#This Row],[تاريخ الرصد]],"yyyy")</f>
        <v>2026</v>
      </c>
      <c r="AG7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83" spans="1:33">
      <c r="A783" s="1" t="s">
        <v>0</v>
      </c>
      <c r="B783" s="1" t="s">
        <v>27</v>
      </c>
      <c r="C783" s="1" t="s">
        <v>142</v>
      </c>
      <c r="D783" s="1" t="s">
        <v>4736</v>
      </c>
      <c r="E783" s="1" t="s">
        <v>4737</v>
      </c>
      <c r="F783" s="1" t="s">
        <v>4737</v>
      </c>
      <c r="G783" s="1" t="s">
        <v>4738</v>
      </c>
      <c r="H783" s="1" t="s">
        <v>32</v>
      </c>
      <c r="K783" s="1" t="s">
        <v>33</v>
      </c>
      <c r="L783" s="1" t="s">
        <v>49</v>
      </c>
      <c r="M783" s="1" t="s">
        <v>219</v>
      </c>
      <c r="N783" s="1" t="s">
        <v>164</v>
      </c>
      <c r="P783" s="3">
        <v>41.074912230999999</v>
      </c>
      <c r="Q783" s="3">
        <v>20.200956407</v>
      </c>
      <c r="R783" s="1" t="s">
        <v>51</v>
      </c>
      <c r="S783" s="1" t="s">
        <v>52</v>
      </c>
      <c r="U783" s="1" t="s">
        <v>148</v>
      </c>
      <c r="V783" s="1" t="s">
        <v>40</v>
      </c>
      <c r="W783" s="1" t="s">
        <v>33</v>
      </c>
      <c r="X783" s="1" t="s">
        <v>4739</v>
      </c>
      <c r="Y783" s="1" t="s">
        <v>4739</v>
      </c>
      <c r="Z783" s="2">
        <v>1</v>
      </c>
      <c r="AA783" s="1" t="s">
        <v>4740</v>
      </c>
      <c r="AB783" s="1" t="s">
        <v>4741</v>
      </c>
      <c r="AC783" s="1" t="str">
        <f>TEXT(Table1[[#This Row],[تاريخ الرصد]],"yyyy-mm")</f>
        <v>2026-01</v>
      </c>
      <c r="AD783" s="1"/>
      <c r="AE783" s="1" t="str">
        <f>IF(Table1[[#This Row],[تاريخ الاغلاق]]="","",TEXT(Table1[[#This Row],[تاريخ الاغلاق]],"yyyy-mm"))</f>
        <v/>
      </c>
      <c r="AF783" s="1" t="str">
        <f>TEXT(Table1[[#This Row],[تاريخ الرصد]],"yyyy")</f>
        <v>2026</v>
      </c>
      <c r="AG7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84" spans="1:33">
      <c r="A784" s="1" t="s">
        <v>0</v>
      </c>
      <c r="B784" s="1" t="s">
        <v>27</v>
      </c>
      <c r="C784" s="1" t="s">
        <v>152</v>
      </c>
      <c r="D784" s="1" t="s">
        <v>4742</v>
      </c>
      <c r="E784" s="1" t="s">
        <v>4743</v>
      </c>
      <c r="F784" s="1" t="s">
        <v>4743</v>
      </c>
      <c r="G784" s="1" t="s">
        <v>4744</v>
      </c>
      <c r="H784" s="1" t="s">
        <v>32</v>
      </c>
      <c r="K784" s="1" t="s">
        <v>33</v>
      </c>
      <c r="L784" s="1" t="s">
        <v>135</v>
      </c>
      <c r="M784" s="1" t="s">
        <v>262</v>
      </c>
      <c r="N784" s="1" t="s">
        <v>445</v>
      </c>
      <c r="P784" s="3">
        <v>41.556254242000001</v>
      </c>
      <c r="Q784" s="3">
        <v>19.942696901000001</v>
      </c>
      <c r="R784" s="1" t="s">
        <v>37</v>
      </c>
      <c r="S784" s="1" t="s">
        <v>38</v>
      </c>
      <c r="U784" s="1" t="s">
        <v>157</v>
      </c>
      <c r="V784" s="1" t="s">
        <v>40</v>
      </c>
      <c r="W784" s="1" t="s">
        <v>33</v>
      </c>
      <c r="X784" s="1" t="s">
        <v>4745</v>
      </c>
      <c r="Y784" s="1" t="s">
        <v>4745</v>
      </c>
      <c r="Z784" s="2">
        <v>1</v>
      </c>
      <c r="AA784" s="1" t="s">
        <v>4746</v>
      </c>
      <c r="AB784" s="1" t="s">
        <v>536</v>
      </c>
      <c r="AC784" s="1" t="str">
        <f>TEXT(Table1[[#This Row],[تاريخ الرصد]],"yyyy-mm")</f>
        <v>2026-04</v>
      </c>
      <c r="AD784" s="1"/>
      <c r="AE784" s="1" t="str">
        <f>IF(Table1[[#This Row],[تاريخ الاغلاق]]="","",TEXT(Table1[[#This Row],[تاريخ الاغلاق]],"yyyy-mm"))</f>
        <v/>
      </c>
      <c r="AF784" s="1" t="str">
        <f>TEXT(Table1[[#This Row],[تاريخ الرصد]],"yyyy")</f>
        <v>2026</v>
      </c>
      <c r="AG7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85" spans="1:33">
      <c r="A785" s="1" t="s">
        <v>0</v>
      </c>
      <c r="B785" s="1" t="s">
        <v>27</v>
      </c>
      <c r="C785" s="1" t="s">
        <v>45</v>
      </c>
      <c r="D785" s="1" t="s">
        <v>4747</v>
      </c>
      <c r="E785" s="1" t="s">
        <v>4748</v>
      </c>
      <c r="F785" s="1" t="s">
        <v>4748</v>
      </c>
      <c r="G785" s="1" t="s">
        <v>4749</v>
      </c>
      <c r="H785" s="1" t="s">
        <v>32</v>
      </c>
      <c r="K785" s="1" t="s">
        <v>33</v>
      </c>
      <c r="L785" s="1" t="s">
        <v>49</v>
      </c>
      <c r="M785" s="1" t="s">
        <v>251</v>
      </c>
      <c r="N785" s="1" t="s">
        <v>295</v>
      </c>
      <c r="P785" s="3">
        <v>41.435796816</v>
      </c>
      <c r="Q785" s="3">
        <v>19.786033436</v>
      </c>
      <c r="R785" s="1" t="s">
        <v>37</v>
      </c>
      <c r="S785" s="1" t="s">
        <v>38</v>
      </c>
      <c r="U785" s="1" t="s">
        <v>53</v>
      </c>
      <c r="V785" s="1" t="s">
        <v>40</v>
      </c>
      <c r="W785" s="1" t="s">
        <v>33</v>
      </c>
      <c r="X785" s="1" t="s">
        <v>4750</v>
      </c>
      <c r="Y785" s="1" t="s">
        <v>4751</v>
      </c>
      <c r="Z785" s="2">
        <v>1</v>
      </c>
      <c r="AA785" s="1" t="s">
        <v>4752</v>
      </c>
      <c r="AB785" s="1" t="s">
        <v>478</v>
      </c>
      <c r="AC785" s="1" t="str">
        <f>TEXT(Table1[[#This Row],[تاريخ الرصد]],"yyyy-mm")</f>
        <v>2026-04</v>
      </c>
      <c r="AD785" s="1"/>
      <c r="AE785" s="1" t="str">
        <f>IF(Table1[[#This Row],[تاريخ الاغلاق]]="","",TEXT(Table1[[#This Row],[تاريخ الاغلاق]],"yyyy-mm"))</f>
        <v/>
      </c>
      <c r="AF785" s="1" t="str">
        <f>TEXT(Table1[[#This Row],[تاريخ الرصد]],"yyyy")</f>
        <v>2026</v>
      </c>
      <c r="AG7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86" spans="1:33">
      <c r="A786" s="1" t="s">
        <v>4753</v>
      </c>
      <c r="B786" s="1" t="s">
        <v>27</v>
      </c>
      <c r="C786" s="1" t="s">
        <v>142</v>
      </c>
      <c r="D786" s="1" t="s">
        <v>4754</v>
      </c>
      <c r="E786" s="1" t="s">
        <v>4755</v>
      </c>
      <c r="F786" s="1" t="s">
        <v>4755</v>
      </c>
      <c r="G786" s="1" t="s">
        <v>94</v>
      </c>
      <c r="H786" s="1" t="s">
        <v>4756</v>
      </c>
      <c r="I786" s="1" t="s">
        <v>188</v>
      </c>
      <c r="J786" s="1" t="s">
        <v>260</v>
      </c>
      <c r="K786" s="1" t="s">
        <v>33</v>
      </c>
      <c r="M786" s="1" t="s">
        <v>96</v>
      </c>
      <c r="N786" s="1" t="s">
        <v>390</v>
      </c>
      <c r="O786" s="1" t="s">
        <v>370</v>
      </c>
      <c r="P786" s="3">
        <v>41.0756084</v>
      </c>
      <c r="Q786" s="3">
        <v>20.200310399999999</v>
      </c>
      <c r="R786" s="1" t="s">
        <v>37</v>
      </c>
      <c r="S786" s="1" t="s">
        <v>38</v>
      </c>
      <c r="U786" s="1" t="s">
        <v>148</v>
      </c>
      <c r="V786" s="1" t="s">
        <v>40</v>
      </c>
      <c r="W786" s="1" t="s">
        <v>33</v>
      </c>
      <c r="X786" s="1" t="s">
        <v>4757</v>
      </c>
      <c r="Y786" s="1" t="s">
        <v>4758</v>
      </c>
      <c r="Z786" s="2">
        <v>1</v>
      </c>
      <c r="AA786" s="1" t="s">
        <v>4759</v>
      </c>
      <c r="AB786" s="1" t="s">
        <v>1088</v>
      </c>
      <c r="AC786" s="1" t="str">
        <f>TEXT(Table1[[#This Row],[تاريخ الرصد]],"yyyy-mm")</f>
        <v>2026-05</v>
      </c>
      <c r="AD786" s="1"/>
      <c r="AE786" s="1" t="str">
        <f>IF(Table1[[#This Row],[تاريخ الاغلاق]]="","",TEXT(Table1[[#This Row],[تاريخ الاغلاق]],"yyyy-mm"))</f>
        <v>2026-05</v>
      </c>
      <c r="AF786" s="1" t="str">
        <f>TEXT(Table1[[#This Row],[تاريخ الرصد]],"yyyy")</f>
        <v>2026</v>
      </c>
      <c r="AG7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787" spans="1:33">
      <c r="A787" s="1" t="s">
        <v>0</v>
      </c>
      <c r="B787" s="1" t="s">
        <v>27</v>
      </c>
      <c r="C787" s="1" t="s">
        <v>45</v>
      </c>
      <c r="D787" s="1" t="s">
        <v>4760</v>
      </c>
      <c r="E787" s="1" t="s">
        <v>4761</v>
      </c>
      <c r="F787" s="1" t="s">
        <v>4761</v>
      </c>
      <c r="G787" s="1" t="s">
        <v>4762</v>
      </c>
      <c r="H787" s="1" t="s">
        <v>32</v>
      </c>
      <c r="K787" s="1" t="s">
        <v>33</v>
      </c>
      <c r="L787" s="1" t="s">
        <v>49</v>
      </c>
      <c r="M787" s="1" t="s">
        <v>465</v>
      </c>
      <c r="N787" s="1" t="s">
        <v>295</v>
      </c>
      <c r="P787" s="3">
        <v>41.420703863</v>
      </c>
      <c r="Q787" s="3">
        <v>19.800501325999999</v>
      </c>
      <c r="R787" s="1" t="s">
        <v>37</v>
      </c>
      <c r="S787" s="1" t="s">
        <v>38</v>
      </c>
      <c r="U787" s="1" t="s">
        <v>53</v>
      </c>
      <c r="V787" s="1" t="s">
        <v>40</v>
      </c>
      <c r="W787" s="1" t="s">
        <v>33</v>
      </c>
      <c r="X787" s="1" t="s">
        <v>4763</v>
      </c>
      <c r="Y787" s="1" t="s">
        <v>4764</v>
      </c>
      <c r="Z787" s="2">
        <v>1</v>
      </c>
      <c r="AA787" s="1" t="s">
        <v>4765</v>
      </c>
      <c r="AB787" s="1" t="s">
        <v>470</v>
      </c>
      <c r="AC787" s="1" t="str">
        <f>TEXT(Table1[[#This Row],[تاريخ الرصد]],"yyyy-mm")</f>
        <v>2026-04</v>
      </c>
      <c r="AD787" s="1"/>
      <c r="AE787" s="1" t="str">
        <f>IF(Table1[[#This Row],[تاريخ الاغلاق]]="","",TEXT(Table1[[#This Row],[تاريخ الاغلاق]],"yyyy-mm"))</f>
        <v/>
      </c>
      <c r="AF787" s="1" t="str">
        <f>TEXT(Table1[[#This Row],[تاريخ الرصد]],"yyyy")</f>
        <v>2026</v>
      </c>
      <c r="AG7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88" spans="1:33">
      <c r="A788" s="1" t="s">
        <v>0</v>
      </c>
      <c r="B788" s="1" t="s">
        <v>27</v>
      </c>
      <c r="C788" s="1" t="s">
        <v>28</v>
      </c>
      <c r="D788" s="1" t="s">
        <v>4766</v>
      </c>
      <c r="E788" s="1" t="s">
        <v>4767</v>
      </c>
      <c r="F788" s="1" t="s">
        <v>4767</v>
      </c>
      <c r="G788" s="1" t="s">
        <v>4768</v>
      </c>
      <c r="H788" s="1" t="s">
        <v>32</v>
      </c>
      <c r="K788" s="1" t="s">
        <v>33</v>
      </c>
      <c r="L788" s="1" t="s">
        <v>135</v>
      </c>
      <c r="M788" s="1" t="s">
        <v>146</v>
      </c>
      <c r="N788" s="1" t="s">
        <v>137</v>
      </c>
      <c r="P788" s="3">
        <v>41.654810417</v>
      </c>
      <c r="Q788" s="3">
        <v>20.290063439000001</v>
      </c>
      <c r="R788" s="1" t="s">
        <v>411</v>
      </c>
      <c r="S788" s="1" t="s">
        <v>52</v>
      </c>
      <c r="U788" s="1" t="s">
        <v>138</v>
      </c>
      <c r="V788" s="1" t="s">
        <v>40</v>
      </c>
      <c r="W788" s="1" t="s">
        <v>33</v>
      </c>
      <c r="X788" s="1" t="s">
        <v>4769</v>
      </c>
      <c r="Y788" s="1" t="s">
        <v>4769</v>
      </c>
      <c r="Z788" s="2">
        <v>1</v>
      </c>
      <c r="AA788" s="1" t="s">
        <v>4770</v>
      </c>
      <c r="AB788" s="1" t="s">
        <v>4771</v>
      </c>
      <c r="AC788" s="1" t="str">
        <f>TEXT(Table1[[#This Row],[تاريخ الرصد]],"yyyy-mm")</f>
        <v>2026-03</v>
      </c>
      <c r="AD788" s="1"/>
      <c r="AE788" s="1" t="str">
        <f>IF(Table1[[#This Row],[تاريخ الاغلاق]]="","",TEXT(Table1[[#This Row],[تاريخ الاغلاق]],"yyyy-mm"))</f>
        <v/>
      </c>
      <c r="AF788" s="1" t="str">
        <f>TEXT(Table1[[#This Row],[تاريخ الرصد]],"yyyy")</f>
        <v>2026</v>
      </c>
      <c r="AG7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89" spans="1:33">
      <c r="A789" s="1" t="s">
        <v>0</v>
      </c>
      <c r="B789" s="1" t="s">
        <v>27</v>
      </c>
      <c r="C789" s="1" t="s">
        <v>169</v>
      </c>
      <c r="D789" s="1" t="s">
        <v>4772</v>
      </c>
      <c r="E789" s="1" t="s">
        <v>4773</v>
      </c>
      <c r="F789" s="1" t="s">
        <v>4773</v>
      </c>
      <c r="G789" s="1" t="s">
        <v>94</v>
      </c>
      <c r="H789" s="1" t="s">
        <v>32</v>
      </c>
      <c r="K789" s="1" t="s">
        <v>125</v>
      </c>
      <c r="L789" s="1" t="s">
        <v>125</v>
      </c>
      <c r="M789" s="1" t="s">
        <v>64</v>
      </c>
      <c r="N789" s="1" t="s">
        <v>64</v>
      </c>
      <c r="P789" s="3">
        <v>41.561241015999997</v>
      </c>
      <c r="Q789" s="3">
        <v>19.858108008999999</v>
      </c>
      <c r="R789" s="1" t="s">
        <v>37</v>
      </c>
      <c r="S789" s="1" t="s">
        <v>38</v>
      </c>
      <c r="U789" s="1" t="s">
        <v>173</v>
      </c>
      <c r="V789" s="1" t="s">
        <v>40</v>
      </c>
      <c r="W789" s="1" t="s">
        <v>66</v>
      </c>
      <c r="X789" s="1" t="s">
        <v>4774</v>
      </c>
      <c r="Y789" s="1" t="s">
        <v>4774</v>
      </c>
      <c r="Z789" s="2">
        <v>1</v>
      </c>
      <c r="AA789" s="1" t="s">
        <v>4775</v>
      </c>
      <c r="AB789" s="1" t="s">
        <v>1283</v>
      </c>
      <c r="AC789" s="1" t="str">
        <f>TEXT(Table1[[#This Row],[تاريخ الرصد]],"yyyy-mm")</f>
        <v>2026-06</v>
      </c>
      <c r="AD789" s="1"/>
      <c r="AE789" s="1" t="str">
        <f>IF(Table1[[#This Row],[تاريخ الاغلاق]]="","",TEXT(Table1[[#This Row],[تاريخ الاغلاق]],"yyyy-mm"))</f>
        <v/>
      </c>
      <c r="AF789" s="1" t="str">
        <f>TEXT(Table1[[#This Row],[تاريخ الرصد]],"yyyy")</f>
        <v>2026</v>
      </c>
      <c r="AG7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790" spans="1:33">
      <c r="A790" s="1" t="s">
        <v>0</v>
      </c>
      <c r="B790" s="1" t="s">
        <v>27</v>
      </c>
      <c r="C790" s="1" t="s">
        <v>28</v>
      </c>
      <c r="D790" s="1" t="s">
        <v>4776</v>
      </c>
      <c r="E790" s="1" t="s">
        <v>4777</v>
      </c>
      <c r="F790" s="1" t="s">
        <v>4777</v>
      </c>
      <c r="G790" s="1" t="s">
        <v>4778</v>
      </c>
      <c r="H790" s="1" t="s">
        <v>32</v>
      </c>
      <c r="K790" s="1" t="s">
        <v>33</v>
      </c>
      <c r="L790" s="1" t="s">
        <v>34</v>
      </c>
      <c r="M790" s="1" t="s">
        <v>619</v>
      </c>
      <c r="N790" s="1" t="s">
        <v>251</v>
      </c>
      <c r="P790" s="3">
        <v>41.655209010999997</v>
      </c>
      <c r="Q790" s="3">
        <v>20.289966907</v>
      </c>
      <c r="R790" s="1" t="s">
        <v>51</v>
      </c>
      <c r="S790" s="1" t="s">
        <v>52</v>
      </c>
      <c r="U790" s="1" t="s">
        <v>138</v>
      </c>
      <c r="V790" s="1" t="s">
        <v>40</v>
      </c>
      <c r="W790" s="1" t="s">
        <v>33</v>
      </c>
      <c r="X790" s="1" t="s">
        <v>4779</v>
      </c>
      <c r="Y790" s="1" t="s">
        <v>4779</v>
      </c>
      <c r="Z790" s="2">
        <v>1</v>
      </c>
      <c r="AA790" s="1" t="s">
        <v>4780</v>
      </c>
      <c r="AB790" s="1" t="s">
        <v>4781</v>
      </c>
      <c r="AC790" s="1" t="str">
        <f>TEXT(Table1[[#This Row],[تاريخ الرصد]],"yyyy-mm")</f>
        <v>2026-04</v>
      </c>
      <c r="AD790" s="1"/>
      <c r="AE790" s="1" t="str">
        <f>IF(Table1[[#This Row],[تاريخ الاغلاق]]="","",TEXT(Table1[[#This Row],[تاريخ الاغلاق]],"yyyy-mm"))</f>
        <v/>
      </c>
      <c r="AF790" s="1" t="str">
        <f>TEXT(Table1[[#This Row],[تاريخ الرصد]],"yyyy")</f>
        <v>2026</v>
      </c>
      <c r="AG7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91" spans="1:33">
      <c r="A791" s="1" t="s">
        <v>0</v>
      </c>
      <c r="B791" s="1" t="s">
        <v>27</v>
      </c>
      <c r="C791" s="1" t="s">
        <v>142</v>
      </c>
      <c r="D791" s="1" t="s">
        <v>4782</v>
      </c>
      <c r="E791" s="1" t="s">
        <v>4783</v>
      </c>
      <c r="F791" s="1" t="s">
        <v>4783</v>
      </c>
      <c r="G791" s="1" t="s">
        <v>4784</v>
      </c>
      <c r="H791" s="1" t="s">
        <v>32</v>
      </c>
      <c r="K791" s="1" t="s">
        <v>33</v>
      </c>
      <c r="L791" s="1" t="s">
        <v>989</v>
      </c>
      <c r="M791" s="1" t="s">
        <v>74</v>
      </c>
      <c r="N791" s="1" t="s">
        <v>137</v>
      </c>
      <c r="P791" s="3">
        <v>41.076962133000002</v>
      </c>
      <c r="Q791" s="3">
        <v>20.200089288000001</v>
      </c>
      <c r="R791" s="1" t="s">
        <v>51</v>
      </c>
      <c r="S791" s="1" t="s">
        <v>52</v>
      </c>
      <c r="U791" s="1" t="s">
        <v>148</v>
      </c>
      <c r="V791" s="1" t="s">
        <v>40</v>
      </c>
      <c r="W791" s="1" t="s">
        <v>33</v>
      </c>
      <c r="X791" s="1" t="s">
        <v>4785</v>
      </c>
      <c r="Y791" s="1" t="s">
        <v>4786</v>
      </c>
      <c r="Z791" s="2">
        <v>1</v>
      </c>
      <c r="AA791" s="1" t="s">
        <v>4787</v>
      </c>
      <c r="AB791" s="1" t="s">
        <v>2552</v>
      </c>
      <c r="AC791" s="1" t="str">
        <f>TEXT(Table1[[#This Row],[تاريخ الرصد]],"yyyy-mm")</f>
        <v>2026-03</v>
      </c>
      <c r="AD791" s="1"/>
      <c r="AE791" s="1" t="str">
        <f>IF(Table1[[#This Row],[تاريخ الاغلاق]]="","",TEXT(Table1[[#This Row],[تاريخ الاغلاق]],"yyyy-mm"))</f>
        <v/>
      </c>
      <c r="AF791" s="1" t="str">
        <f>TEXT(Table1[[#This Row],[تاريخ الرصد]],"yyyy")</f>
        <v>2026</v>
      </c>
      <c r="AG7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92" spans="1:33">
      <c r="A792" s="1" t="s">
        <v>0</v>
      </c>
      <c r="B792" s="1" t="s">
        <v>27</v>
      </c>
      <c r="C792" s="1" t="s">
        <v>461</v>
      </c>
      <c r="D792" s="1" t="s">
        <v>4788</v>
      </c>
      <c r="E792" s="1" t="s">
        <v>4789</v>
      </c>
      <c r="F792" s="1" t="s">
        <v>4789</v>
      </c>
      <c r="G792" s="1" t="s">
        <v>4790</v>
      </c>
      <c r="H792" s="1" t="s">
        <v>32</v>
      </c>
      <c r="K792" s="1" t="s">
        <v>33</v>
      </c>
      <c r="L792" s="1" t="s">
        <v>49</v>
      </c>
      <c r="M792" s="1" t="s">
        <v>465</v>
      </c>
      <c r="N792" s="1" t="s">
        <v>251</v>
      </c>
      <c r="P792" s="3">
        <v>41.530760594</v>
      </c>
      <c r="Q792" s="3">
        <v>19.603895851000001</v>
      </c>
      <c r="R792" s="1" t="s">
        <v>37</v>
      </c>
      <c r="S792" s="1" t="s">
        <v>38</v>
      </c>
      <c r="U792" s="1" t="s">
        <v>466</v>
      </c>
      <c r="V792" s="1" t="s">
        <v>40</v>
      </c>
      <c r="W792" s="1" t="s">
        <v>33</v>
      </c>
      <c r="X792" s="1" t="s">
        <v>4791</v>
      </c>
      <c r="Y792" s="1" t="s">
        <v>4792</v>
      </c>
      <c r="Z792" s="2">
        <v>1</v>
      </c>
      <c r="AA792" s="1" t="s">
        <v>4793</v>
      </c>
      <c r="AB792" s="1" t="s">
        <v>470</v>
      </c>
      <c r="AC792" s="1" t="str">
        <f>TEXT(Table1[[#This Row],[تاريخ الرصد]],"yyyy-mm")</f>
        <v>2026-04</v>
      </c>
      <c r="AD792" s="1"/>
      <c r="AE792" s="1" t="str">
        <f>IF(Table1[[#This Row],[تاريخ الاغلاق]]="","",TEXT(Table1[[#This Row],[تاريخ الاغلاق]],"yyyy-mm"))</f>
        <v/>
      </c>
      <c r="AF792" s="1" t="str">
        <f>TEXT(Table1[[#This Row],[تاريخ الرصد]],"yyyy")</f>
        <v>2026</v>
      </c>
      <c r="AG7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93" spans="1:33">
      <c r="A793" s="1" t="s">
        <v>0</v>
      </c>
      <c r="B793" s="1" t="s">
        <v>27</v>
      </c>
      <c r="C793" s="1" t="s">
        <v>45</v>
      </c>
      <c r="D793" s="1" t="s">
        <v>4794</v>
      </c>
      <c r="E793" s="1" t="s">
        <v>4795</v>
      </c>
      <c r="F793" s="1" t="s">
        <v>4795</v>
      </c>
      <c r="G793" s="1" t="s">
        <v>4796</v>
      </c>
      <c r="H793" s="1" t="s">
        <v>32</v>
      </c>
      <c r="K793" s="1" t="s">
        <v>33</v>
      </c>
      <c r="L793" s="1" t="s">
        <v>49</v>
      </c>
      <c r="M793" s="1" t="s">
        <v>136</v>
      </c>
      <c r="N793" s="1" t="s">
        <v>75</v>
      </c>
      <c r="P793" s="3">
        <v>41.410330999999999</v>
      </c>
      <c r="Q793" s="3">
        <v>19.808990999999999</v>
      </c>
      <c r="R793" s="1" t="s">
        <v>51</v>
      </c>
      <c r="S793" s="1" t="s">
        <v>52</v>
      </c>
      <c r="U793" s="1" t="s">
        <v>53</v>
      </c>
      <c r="V793" s="1" t="s">
        <v>40</v>
      </c>
      <c r="W793" s="1" t="s">
        <v>33</v>
      </c>
      <c r="X793" s="1" t="s">
        <v>4797</v>
      </c>
      <c r="Y793" s="1" t="s">
        <v>4797</v>
      </c>
      <c r="Z793" s="2">
        <v>1</v>
      </c>
      <c r="AA793" s="1" t="s">
        <v>4798</v>
      </c>
      <c r="AB793" s="1" t="s">
        <v>1331</v>
      </c>
      <c r="AC793" s="1" t="str">
        <f>TEXT(Table1[[#This Row],[تاريخ الرصد]],"yyyy-mm")</f>
        <v>2026-03</v>
      </c>
      <c r="AD793" s="1"/>
      <c r="AE793" s="1" t="str">
        <f>IF(Table1[[#This Row],[تاريخ الاغلاق]]="","",TEXT(Table1[[#This Row],[تاريخ الاغلاق]],"yyyy-mm"))</f>
        <v/>
      </c>
      <c r="AF793" s="1" t="str">
        <f>TEXT(Table1[[#This Row],[تاريخ الرصد]],"yyyy")</f>
        <v>2026</v>
      </c>
      <c r="AG7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94" spans="1:33">
      <c r="A794" s="1" t="s">
        <v>0</v>
      </c>
      <c r="B794" s="1" t="s">
        <v>27</v>
      </c>
      <c r="C794" s="1" t="s">
        <v>169</v>
      </c>
      <c r="D794" s="1" t="s">
        <v>4799</v>
      </c>
      <c r="E794" s="1" t="s">
        <v>4800</v>
      </c>
      <c r="F794" s="1" t="s">
        <v>4800</v>
      </c>
      <c r="G794" s="1" t="s">
        <v>4801</v>
      </c>
      <c r="H794" s="1" t="s">
        <v>32</v>
      </c>
      <c r="K794" s="1" t="s">
        <v>33</v>
      </c>
      <c r="L794" s="1" t="s">
        <v>49</v>
      </c>
      <c r="M794" s="1" t="s">
        <v>200</v>
      </c>
      <c r="N794" s="1" t="s">
        <v>390</v>
      </c>
      <c r="P794" s="3">
        <v>41.568352603999998</v>
      </c>
      <c r="Q794" s="3">
        <v>19.864223770999999</v>
      </c>
      <c r="R794" s="1" t="s">
        <v>209</v>
      </c>
      <c r="S794" s="1" t="s">
        <v>210</v>
      </c>
      <c r="U794" s="1" t="s">
        <v>173</v>
      </c>
      <c r="V794" s="1" t="s">
        <v>40</v>
      </c>
      <c r="W794" s="1" t="s">
        <v>33</v>
      </c>
      <c r="X794" s="1" t="s">
        <v>2537</v>
      </c>
      <c r="Y794" s="1" t="s">
        <v>2537</v>
      </c>
      <c r="Z794" s="2">
        <v>1</v>
      </c>
      <c r="AA794" s="1" t="s">
        <v>4802</v>
      </c>
      <c r="AB794" s="1" t="s">
        <v>160</v>
      </c>
      <c r="AC794" s="1" t="str">
        <f>TEXT(Table1[[#This Row],[تاريخ الرصد]],"yyyy-mm")</f>
        <v>2026-05</v>
      </c>
      <c r="AD794" s="1"/>
      <c r="AE794" s="1" t="str">
        <f>IF(Table1[[#This Row],[تاريخ الاغلاق]]="","",TEXT(Table1[[#This Row],[تاريخ الاغلاق]],"yyyy-mm"))</f>
        <v/>
      </c>
      <c r="AF794" s="1" t="str">
        <f>TEXT(Table1[[#This Row],[تاريخ الرصد]],"yyyy")</f>
        <v>2026</v>
      </c>
      <c r="AG7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95" spans="1:33">
      <c r="A795" s="1" t="s">
        <v>91</v>
      </c>
      <c r="B795" s="1" t="s">
        <v>27</v>
      </c>
      <c r="C795" s="1" t="s">
        <v>169</v>
      </c>
      <c r="D795" s="1" t="s">
        <v>4803</v>
      </c>
      <c r="E795" s="1" t="s">
        <v>4804</v>
      </c>
      <c r="F795" s="1" t="s">
        <v>4804</v>
      </c>
      <c r="G795" s="1" t="s">
        <v>94</v>
      </c>
      <c r="H795" s="1" t="s">
        <v>32</v>
      </c>
      <c r="K795" s="1" t="s">
        <v>95</v>
      </c>
      <c r="L795" s="1" t="s">
        <v>95</v>
      </c>
      <c r="M795" s="1" t="s">
        <v>136</v>
      </c>
      <c r="N795" s="1" t="s">
        <v>96</v>
      </c>
      <c r="O795" s="1" t="s">
        <v>96</v>
      </c>
      <c r="P795" s="3">
        <v>41.562109999999997</v>
      </c>
      <c r="Q795" s="3">
        <v>19.860693000000001</v>
      </c>
      <c r="R795" s="1" t="s">
        <v>37</v>
      </c>
      <c r="S795" s="1" t="s">
        <v>38</v>
      </c>
      <c r="U795" s="1" t="s">
        <v>173</v>
      </c>
      <c r="V795" s="1" t="s">
        <v>40</v>
      </c>
      <c r="W795" s="1" t="s">
        <v>33</v>
      </c>
      <c r="X795" s="1" t="s">
        <v>4805</v>
      </c>
      <c r="Y795" s="1" t="s">
        <v>4805</v>
      </c>
      <c r="Z795" s="2">
        <v>1</v>
      </c>
      <c r="AA795" s="1" t="s">
        <v>4806</v>
      </c>
      <c r="AB795" s="1" t="s">
        <v>788</v>
      </c>
      <c r="AC795" s="1" t="str">
        <f>TEXT(Table1[[#This Row],[تاريخ الرصد]],"yyyy-mm")</f>
        <v>2026-03</v>
      </c>
      <c r="AD795" s="1"/>
      <c r="AE795" s="1" t="str">
        <f>IF(Table1[[#This Row],[تاريخ الاغلاق]]="","",TEXT(Table1[[#This Row],[تاريخ الاغلاق]],"yyyy-mm"))</f>
        <v>2026-05</v>
      </c>
      <c r="AF795" s="1" t="str">
        <f>TEXT(Table1[[#This Row],[تاريخ الرصد]],"yyyy")</f>
        <v>2026</v>
      </c>
      <c r="AG7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796" spans="1:33">
      <c r="A796" s="1" t="s">
        <v>0</v>
      </c>
      <c r="B796" s="1" t="s">
        <v>27</v>
      </c>
      <c r="C796" s="1" t="s">
        <v>45</v>
      </c>
      <c r="D796" s="1" t="s">
        <v>4807</v>
      </c>
      <c r="E796" s="1" t="s">
        <v>4808</v>
      </c>
      <c r="F796" s="1" t="s">
        <v>4808</v>
      </c>
      <c r="G796" s="1" t="s">
        <v>4809</v>
      </c>
      <c r="H796" s="1" t="s">
        <v>32</v>
      </c>
      <c r="K796" s="1" t="s">
        <v>33</v>
      </c>
      <c r="L796" s="1" t="s">
        <v>49</v>
      </c>
      <c r="M796" s="1" t="s">
        <v>36</v>
      </c>
      <c r="N796" s="1" t="s">
        <v>50</v>
      </c>
      <c r="P796" s="3">
        <v>41.433689000000001</v>
      </c>
      <c r="Q796" s="3">
        <v>19.786458065000001</v>
      </c>
      <c r="R796" s="1" t="s">
        <v>51</v>
      </c>
      <c r="S796" s="1" t="s">
        <v>52</v>
      </c>
      <c r="U796" s="1" t="s">
        <v>53</v>
      </c>
      <c r="V796" s="1" t="s">
        <v>40</v>
      </c>
      <c r="W796" s="1" t="s">
        <v>33</v>
      </c>
      <c r="X796" s="1" t="s">
        <v>4810</v>
      </c>
      <c r="Y796" s="1" t="s">
        <v>4810</v>
      </c>
      <c r="Z796" s="2">
        <v>1</v>
      </c>
      <c r="AA796" s="1" t="s">
        <v>4811</v>
      </c>
      <c r="AB796" s="1" t="s">
        <v>3361</v>
      </c>
      <c r="AC796" s="1" t="str">
        <f>TEXT(Table1[[#This Row],[تاريخ الرصد]],"yyyy-mm")</f>
        <v>2026-01</v>
      </c>
      <c r="AD796" s="1"/>
      <c r="AE796" s="1" t="str">
        <f>IF(Table1[[#This Row],[تاريخ الاغلاق]]="","",TEXT(Table1[[#This Row],[تاريخ الاغلاق]],"yyyy-mm"))</f>
        <v/>
      </c>
      <c r="AF796" s="1" t="str">
        <f>TEXT(Table1[[#This Row],[تاريخ الرصد]],"yyyy")</f>
        <v>2026</v>
      </c>
      <c r="AG7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97" spans="1:33">
      <c r="A797" s="1" t="s">
        <v>0</v>
      </c>
      <c r="B797" s="1" t="s">
        <v>27</v>
      </c>
      <c r="C797" s="1" t="s">
        <v>142</v>
      </c>
      <c r="D797" s="1" t="s">
        <v>4812</v>
      </c>
      <c r="E797" s="1" t="s">
        <v>4813</v>
      </c>
      <c r="F797" s="1" t="s">
        <v>4813</v>
      </c>
      <c r="G797" s="1" t="s">
        <v>94</v>
      </c>
      <c r="H797" s="1" t="s">
        <v>32</v>
      </c>
      <c r="K797" s="1" t="s">
        <v>61</v>
      </c>
      <c r="L797" s="1" t="s">
        <v>336</v>
      </c>
      <c r="M797" s="1" t="s">
        <v>337</v>
      </c>
      <c r="N797" s="1" t="s">
        <v>337</v>
      </c>
      <c r="P797" s="3">
        <v>41.071913221000003</v>
      </c>
      <c r="Q797" s="3">
        <v>20.197061657999999</v>
      </c>
      <c r="R797" s="1" t="s">
        <v>51</v>
      </c>
      <c r="S797" s="1" t="s">
        <v>52</v>
      </c>
      <c r="U797" s="1" t="s">
        <v>148</v>
      </c>
      <c r="V797" s="1" t="s">
        <v>40</v>
      </c>
      <c r="W797" s="1" t="s">
        <v>66</v>
      </c>
      <c r="X797" s="1" t="s">
        <v>4814</v>
      </c>
      <c r="Y797" s="1" t="s">
        <v>4814</v>
      </c>
      <c r="Z797" s="2">
        <v>1</v>
      </c>
      <c r="AA797" s="1" t="s">
        <v>4815</v>
      </c>
      <c r="AB797" s="1" t="s">
        <v>341</v>
      </c>
      <c r="AC797" s="1" t="str">
        <f>TEXT(Table1[[#This Row],[تاريخ الرصد]],"yyyy-mm")</f>
        <v>2026-06</v>
      </c>
      <c r="AD797" s="1"/>
      <c r="AE797" s="1" t="str">
        <f>IF(Table1[[#This Row],[تاريخ الاغلاق]]="","",TEXT(Table1[[#This Row],[تاريخ الاغلاق]],"yyyy-mm"))</f>
        <v/>
      </c>
      <c r="AF797" s="1" t="str">
        <f>TEXT(Table1[[#This Row],[تاريخ الرصد]],"yyyy")</f>
        <v>2026</v>
      </c>
      <c r="AG7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798" spans="1:33">
      <c r="A798" s="1" t="s">
        <v>0</v>
      </c>
      <c r="B798" s="1" t="s">
        <v>27</v>
      </c>
      <c r="C798" s="1" t="s">
        <v>45</v>
      </c>
      <c r="D798" s="1" t="s">
        <v>4816</v>
      </c>
      <c r="E798" s="1" t="s">
        <v>4817</v>
      </c>
      <c r="F798" s="1" t="s">
        <v>4817</v>
      </c>
      <c r="G798" s="1" t="s">
        <v>94</v>
      </c>
      <c r="H798" s="1" t="s">
        <v>32</v>
      </c>
      <c r="K798" s="1" t="s">
        <v>125</v>
      </c>
      <c r="L798" s="1" t="s">
        <v>125</v>
      </c>
      <c r="M798" s="1" t="s">
        <v>390</v>
      </c>
      <c r="N798" s="1" t="s">
        <v>127</v>
      </c>
      <c r="P798" s="3">
        <v>41.435081728999997</v>
      </c>
      <c r="Q798" s="3">
        <v>19.781236717999999</v>
      </c>
      <c r="R798" s="1" t="s">
        <v>2128</v>
      </c>
      <c r="S798" s="1" t="s">
        <v>118</v>
      </c>
      <c r="U798" s="1" t="s">
        <v>53</v>
      </c>
      <c r="V798" s="1" t="s">
        <v>40</v>
      </c>
      <c r="W798" s="1" t="s">
        <v>66</v>
      </c>
      <c r="X798" s="1" t="s">
        <v>4818</v>
      </c>
      <c r="Y798" s="1" t="s">
        <v>4818</v>
      </c>
      <c r="Z798" s="2">
        <v>1</v>
      </c>
      <c r="AA798" s="1" t="s">
        <v>4819</v>
      </c>
      <c r="AB798" s="1" t="s">
        <v>131</v>
      </c>
      <c r="AC798" s="1" t="str">
        <f>TEXT(Table1[[#This Row],[تاريخ الرصد]],"yyyy-mm")</f>
        <v>2026-05</v>
      </c>
      <c r="AD798" s="1"/>
      <c r="AE798" s="1" t="str">
        <f>IF(Table1[[#This Row],[تاريخ الاغلاق]]="","",TEXT(Table1[[#This Row],[تاريخ الاغلاق]],"yyyy-mm"))</f>
        <v/>
      </c>
      <c r="AF798" s="1" t="str">
        <f>TEXT(Table1[[#This Row],[تاريخ الرصد]],"yyyy")</f>
        <v>2026</v>
      </c>
      <c r="AG7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799" spans="1:33">
      <c r="A799" s="1" t="s">
        <v>0</v>
      </c>
      <c r="B799" s="1" t="s">
        <v>27</v>
      </c>
      <c r="C799" s="1" t="s">
        <v>28</v>
      </c>
      <c r="D799" s="1" t="s">
        <v>4820</v>
      </c>
      <c r="E799" s="1" t="s">
        <v>4821</v>
      </c>
      <c r="F799" s="1" t="s">
        <v>4821</v>
      </c>
      <c r="G799" s="1" t="s">
        <v>4822</v>
      </c>
      <c r="H799" s="1" t="s">
        <v>32</v>
      </c>
      <c r="K799" s="1" t="s">
        <v>61</v>
      </c>
      <c r="L799" s="1" t="s">
        <v>62</v>
      </c>
      <c r="M799" s="1" t="s">
        <v>64</v>
      </c>
      <c r="N799" s="1" t="s">
        <v>337</v>
      </c>
      <c r="P799" s="3">
        <v>41.647650325999997</v>
      </c>
      <c r="Q799" s="3">
        <v>20.287375882999999</v>
      </c>
      <c r="R799" s="1" t="s">
        <v>474</v>
      </c>
      <c r="S799" s="1" t="s">
        <v>475</v>
      </c>
      <c r="U799" s="1" t="s">
        <v>138</v>
      </c>
      <c r="V799" s="1" t="s">
        <v>40</v>
      </c>
      <c r="W799" s="1" t="s">
        <v>66</v>
      </c>
      <c r="X799" s="1" t="s">
        <v>4823</v>
      </c>
      <c r="Y799" s="1" t="s">
        <v>4823</v>
      </c>
      <c r="Z799" s="2">
        <v>1</v>
      </c>
      <c r="AA799" s="1" t="s">
        <v>4824</v>
      </c>
      <c r="AB799" s="1" t="s">
        <v>4825</v>
      </c>
      <c r="AC799" s="1" t="str">
        <f>TEXT(Table1[[#This Row],[تاريخ الرصد]],"yyyy-mm")</f>
        <v>2026-06</v>
      </c>
      <c r="AD799" s="1"/>
      <c r="AE799" s="1" t="str">
        <f>IF(Table1[[#This Row],[تاريخ الاغلاق]]="","",TEXT(Table1[[#This Row],[تاريخ الاغلاق]],"yyyy-mm"))</f>
        <v/>
      </c>
      <c r="AF799" s="1" t="str">
        <f>TEXT(Table1[[#This Row],[تاريخ الرصد]],"yyyy")</f>
        <v>2026</v>
      </c>
      <c r="AG7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00" spans="1:33">
      <c r="A800" s="1" t="s">
        <v>0</v>
      </c>
      <c r="B800" s="1" t="s">
        <v>27</v>
      </c>
      <c r="C800" s="1" t="s">
        <v>45</v>
      </c>
      <c r="D800" s="1" t="s">
        <v>4826</v>
      </c>
      <c r="E800" s="1" t="s">
        <v>4827</v>
      </c>
      <c r="F800" s="1" t="s">
        <v>4827</v>
      </c>
      <c r="G800" s="1" t="s">
        <v>94</v>
      </c>
      <c r="H800" s="1" t="s">
        <v>32</v>
      </c>
      <c r="K800" s="1" t="s">
        <v>125</v>
      </c>
      <c r="L800" s="1" t="s">
        <v>125</v>
      </c>
      <c r="M800" s="1" t="s">
        <v>64</v>
      </c>
      <c r="N800" s="1" t="s">
        <v>64</v>
      </c>
      <c r="P800" s="3">
        <v>41.426170221</v>
      </c>
      <c r="Q800" s="3">
        <v>19.798144147999999</v>
      </c>
      <c r="R800" s="1" t="s">
        <v>37</v>
      </c>
      <c r="S800" s="1" t="s">
        <v>38</v>
      </c>
      <c r="U800" s="1" t="s">
        <v>53</v>
      </c>
      <c r="V800" s="1" t="s">
        <v>40</v>
      </c>
      <c r="W800" s="1" t="s">
        <v>66</v>
      </c>
      <c r="X800" s="1" t="s">
        <v>4828</v>
      </c>
      <c r="Y800" s="1" t="s">
        <v>4829</v>
      </c>
      <c r="Z800" s="2">
        <v>1</v>
      </c>
      <c r="AA800" s="1" t="s">
        <v>4830</v>
      </c>
      <c r="AB800" s="1" t="s">
        <v>1283</v>
      </c>
      <c r="AC800" s="1" t="str">
        <f>TEXT(Table1[[#This Row],[تاريخ الرصد]],"yyyy-mm")</f>
        <v>2026-06</v>
      </c>
      <c r="AD800" s="1"/>
      <c r="AE800" s="1" t="str">
        <f>IF(Table1[[#This Row],[تاريخ الاغلاق]]="","",TEXT(Table1[[#This Row],[تاريخ الاغلاق]],"yyyy-mm"))</f>
        <v/>
      </c>
      <c r="AF800" s="1" t="str">
        <f>TEXT(Table1[[#This Row],[تاريخ الرصد]],"yyyy")</f>
        <v>2026</v>
      </c>
      <c r="AG8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01" spans="1:33">
      <c r="A801" s="1" t="s">
        <v>0</v>
      </c>
      <c r="B801" s="1" t="s">
        <v>27</v>
      </c>
      <c r="C801" s="1" t="s">
        <v>28</v>
      </c>
      <c r="D801" s="1" t="s">
        <v>4831</v>
      </c>
      <c r="E801" s="1" t="s">
        <v>4832</v>
      </c>
      <c r="F801" s="1" t="s">
        <v>4832</v>
      </c>
      <c r="G801" s="1" t="s">
        <v>94</v>
      </c>
      <c r="H801" s="1" t="s">
        <v>32</v>
      </c>
      <c r="K801" s="1" t="s">
        <v>61</v>
      </c>
      <c r="L801" s="1" t="s">
        <v>336</v>
      </c>
      <c r="M801" s="1" t="s">
        <v>64</v>
      </c>
      <c r="N801" s="1" t="s">
        <v>64</v>
      </c>
      <c r="P801" s="3">
        <v>41.652360680999998</v>
      </c>
      <c r="Q801" s="3">
        <v>20.286774999999999</v>
      </c>
      <c r="R801" s="1" t="s">
        <v>85</v>
      </c>
      <c r="S801" s="1" t="s">
        <v>52</v>
      </c>
      <c r="U801" s="1" t="s">
        <v>138</v>
      </c>
      <c r="V801" s="1" t="s">
        <v>40</v>
      </c>
      <c r="W801" s="1" t="s">
        <v>66</v>
      </c>
      <c r="X801" s="1" t="s">
        <v>4833</v>
      </c>
      <c r="Y801" s="1" t="s">
        <v>4833</v>
      </c>
      <c r="Z801" s="2">
        <v>1</v>
      </c>
      <c r="AA801" s="1" t="s">
        <v>4834</v>
      </c>
      <c r="AB801" s="1" t="s">
        <v>1821</v>
      </c>
      <c r="AC801" s="1" t="str">
        <f>TEXT(Table1[[#This Row],[تاريخ الرصد]],"yyyy-mm")</f>
        <v>2026-06</v>
      </c>
      <c r="AD801" s="1"/>
      <c r="AE801" s="1" t="str">
        <f>IF(Table1[[#This Row],[تاريخ الاغلاق]]="","",TEXT(Table1[[#This Row],[تاريخ الاغلاق]],"yyyy-mm"))</f>
        <v/>
      </c>
      <c r="AF801" s="1" t="str">
        <f>TEXT(Table1[[#This Row],[تاريخ الرصد]],"yyyy")</f>
        <v>2026</v>
      </c>
      <c r="AG8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02" spans="1:33">
      <c r="A802" s="1" t="s">
        <v>0</v>
      </c>
      <c r="B802" s="1" t="s">
        <v>27</v>
      </c>
      <c r="C802" s="1" t="s">
        <v>169</v>
      </c>
      <c r="D802" s="1" t="s">
        <v>4835</v>
      </c>
      <c r="E802" s="1" t="s">
        <v>4836</v>
      </c>
      <c r="F802" s="1" t="s">
        <v>4836</v>
      </c>
      <c r="G802" s="1" t="s">
        <v>4837</v>
      </c>
      <c r="H802" s="1" t="s">
        <v>32</v>
      </c>
      <c r="K802" s="1" t="s">
        <v>33</v>
      </c>
      <c r="L802" s="1" t="s">
        <v>49</v>
      </c>
      <c r="M802" s="1" t="s">
        <v>672</v>
      </c>
      <c r="N802" s="1" t="s">
        <v>590</v>
      </c>
      <c r="P802" s="3">
        <v>41.609205764999999</v>
      </c>
      <c r="Q802" s="3">
        <v>19.836816987999999</v>
      </c>
      <c r="R802" s="1" t="s">
        <v>830</v>
      </c>
      <c r="S802" s="1" t="s">
        <v>52</v>
      </c>
      <c r="U802" s="1" t="s">
        <v>173</v>
      </c>
      <c r="V802" s="1" t="s">
        <v>40</v>
      </c>
      <c r="W802" s="1" t="s">
        <v>33</v>
      </c>
      <c r="X802" s="1" t="s">
        <v>4838</v>
      </c>
      <c r="Y802" s="1" t="s">
        <v>4838</v>
      </c>
      <c r="Z802" s="2">
        <v>1</v>
      </c>
      <c r="AA802" s="1" t="s">
        <v>4839</v>
      </c>
      <c r="AB802" s="1" t="s">
        <v>4840</v>
      </c>
      <c r="AC802" s="1" t="str">
        <f>TEXT(Table1[[#This Row],[تاريخ الرصد]],"yyyy-mm")</f>
        <v>2026-02</v>
      </c>
      <c r="AD802" s="1"/>
      <c r="AE802" s="1" t="str">
        <f>IF(Table1[[#This Row],[تاريخ الاغلاق]]="","",TEXT(Table1[[#This Row],[تاريخ الاغلاق]],"yyyy-mm"))</f>
        <v/>
      </c>
      <c r="AF802" s="1" t="str">
        <f>TEXT(Table1[[#This Row],[تاريخ الرصد]],"yyyy")</f>
        <v>2026</v>
      </c>
      <c r="AG8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03" spans="1:33">
      <c r="A803" s="1" t="s">
        <v>0</v>
      </c>
      <c r="B803" s="1" t="s">
        <v>27</v>
      </c>
      <c r="C803" s="1" t="s">
        <v>45</v>
      </c>
      <c r="D803" s="1" t="s">
        <v>4841</v>
      </c>
      <c r="E803" s="1" t="s">
        <v>4842</v>
      </c>
      <c r="F803" s="1" t="s">
        <v>4842</v>
      </c>
      <c r="G803" s="1" t="s">
        <v>4843</v>
      </c>
      <c r="H803" s="1" t="s">
        <v>32</v>
      </c>
      <c r="K803" s="1" t="s">
        <v>33</v>
      </c>
      <c r="L803" s="1" t="s">
        <v>49</v>
      </c>
      <c r="M803" s="1" t="s">
        <v>507</v>
      </c>
      <c r="N803" s="1" t="s">
        <v>491</v>
      </c>
      <c r="P803" s="3">
        <v>41.434171702</v>
      </c>
      <c r="Q803" s="3">
        <v>19.778533683999999</v>
      </c>
      <c r="R803" s="1" t="s">
        <v>85</v>
      </c>
      <c r="S803" s="1" t="s">
        <v>52</v>
      </c>
      <c r="U803" s="1" t="s">
        <v>53</v>
      </c>
      <c r="V803" s="1" t="s">
        <v>40</v>
      </c>
      <c r="W803" s="1" t="s">
        <v>33</v>
      </c>
      <c r="X803" s="1" t="s">
        <v>3826</v>
      </c>
      <c r="Y803" s="1" t="s">
        <v>3826</v>
      </c>
      <c r="Z803" s="2">
        <v>1</v>
      </c>
      <c r="AA803" s="1" t="s">
        <v>4844</v>
      </c>
      <c r="AB803" s="1" t="s">
        <v>4845</v>
      </c>
      <c r="AC803" s="1" t="str">
        <f>TEXT(Table1[[#This Row],[تاريخ الرصد]],"yyyy-mm")</f>
        <v>2026-02</v>
      </c>
      <c r="AD803" s="1"/>
      <c r="AE803" s="1" t="str">
        <f>IF(Table1[[#This Row],[تاريخ الاغلاق]]="","",TEXT(Table1[[#This Row],[تاريخ الاغلاق]],"yyyy-mm"))</f>
        <v/>
      </c>
      <c r="AF803" s="1" t="str">
        <f>TEXT(Table1[[#This Row],[تاريخ الرصد]],"yyyy")</f>
        <v>2026</v>
      </c>
      <c r="AG8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04" spans="1:33">
      <c r="A804" s="1" t="s">
        <v>0</v>
      </c>
      <c r="B804" s="1" t="s">
        <v>27</v>
      </c>
      <c r="C804" s="1" t="s">
        <v>28</v>
      </c>
      <c r="D804" s="1" t="s">
        <v>4846</v>
      </c>
      <c r="E804" s="1" t="s">
        <v>4847</v>
      </c>
      <c r="F804" s="1" t="s">
        <v>4847</v>
      </c>
      <c r="G804" s="1" t="s">
        <v>4848</v>
      </c>
      <c r="H804" s="1" t="s">
        <v>32</v>
      </c>
      <c r="K804" s="1" t="s">
        <v>33</v>
      </c>
      <c r="L804" s="1" t="s">
        <v>34</v>
      </c>
      <c r="M804" s="1" t="s">
        <v>116</v>
      </c>
      <c r="N804" s="1" t="s">
        <v>105</v>
      </c>
      <c r="P804" s="3">
        <v>41.648058394000003</v>
      </c>
      <c r="Q804" s="3">
        <v>20.285524551999998</v>
      </c>
      <c r="R804" s="1" t="s">
        <v>51</v>
      </c>
      <c r="S804" s="1" t="s">
        <v>52</v>
      </c>
      <c r="U804" s="1" t="s">
        <v>138</v>
      </c>
      <c r="V804" s="1" t="s">
        <v>40</v>
      </c>
      <c r="W804" s="1" t="s">
        <v>33</v>
      </c>
      <c r="X804" s="1" t="s">
        <v>4849</v>
      </c>
      <c r="Y804" s="1" t="s">
        <v>4849</v>
      </c>
      <c r="Z804" s="2">
        <v>1</v>
      </c>
      <c r="AA804" s="1" t="s">
        <v>4850</v>
      </c>
      <c r="AB804" s="1" t="s">
        <v>4851</v>
      </c>
      <c r="AC804" s="1" t="str">
        <f>TEXT(Table1[[#This Row],[تاريخ الرصد]],"yyyy-mm")</f>
        <v>2026-01</v>
      </c>
      <c r="AD804" s="1"/>
      <c r="AE804" s="1" t="str">
        <f>IF(Table1[[#This Row],[تاريخ الاغلاق]]="","",TEXT(Table1[[#This Row],[تاريخ الاغلاق]],"yyyy-mm"))</f>
        <v/>
      </c>
      <c r="AF804" s="1" t="str">
        <f>TEXT(Table1[[#This Row],[تاريخ الرصد]],"yyyy")</f>
        <v>2026</v>
      </c>
      <c r="AG8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05" spans="1:33">
      <c r="A805" s="1" t="s">
        <v>0</v>
      </c>
      <c r="B805" s="1" t="s">
        <v>27</v>
      </c>
      <c r="C805" s="1" t="s">
        <v>35440</v>
      </c>
      <c r="D805" s="1" t="s">
        <v>4852</v>
      </c>
      <c r="E805" s="1" t="s">
        <v>4853</v>
      </c>
      <c r="F805" s="1" t="s">
        <v>4853</v>
      </c>
      <c r="G805" s="1" t="s">
        <v>94</v>
      </c>
      <c r="H805" s="1" t="s">
        <v>4854</v>
      </c>
      <c r="I805" s="1" t="s">
        <v>3765</v>
      </c>
      <c r="K805" s="1" t="s">
        <v>61</v>
      </c>
      <c r="M805" s="1" t="s">
        <v>126</v>
      </c>
      <c r="N805" s="1" t="s">
        <v>1776</v>
      </c>
      <c r="P805" s="3">
        <v>41.467590874000003</v>
      </c>
      <c r="Q805" s="3">
        <v>20.013726126000002</v>
      </c>
      <c r="R805" s="1" t="s">
        <v>1008</v>
      </c>
      <c r="S805" s="1" t="s">
        <v>52</v>
      </c>
      <c r="U805" s="1" t="s">
        <v>128</v>
      </c>
      <c r="V805" s="1" t="s">
        <v>40</v>
      </c>
      <c r="W805" s="1" t="s">
        <v>66</v>
      </c>
      <c r="X805" s="1" t="s">
        <v>4855</v>
      </c>
      <c r="Y805" s="1" t="s">
        <v>4855</v>
      </c>
      <c r="Z805" s="2">
        <v>1</v>
      </c>
      <c r="AA805" s="1" t="s">
        <v>4856</v>
      </c>
      <c r="AB805" s="1" t="s">
        <v>131</v>
      </c>
      <c r="AC805" s="1" t="str">
        <f>TEXT(Table1[[#This Row],[تاريخ الرصد]],"yyyy-mm")</f>
        <v>2026-05</v>
      </c>
      <c r="AD805" s="1"/>
      <c r="AE805" s="1" t="str">
        <f>IF(Table1[[#This Row],[تاريخ الاغلاق]]="","",TEXT(Table1[[#This Row],[تاريخ الاغلاق]],"yyyy-mm"))</f>
        <v/>
      </c>
      <c r="AF805" s="1" t="str">
        <f>TEXT(Table1[[#This Row],[تاريخ الرصد]],"yyyy")</f>
        <v>2026</v>
      </c>
      <c r="AG8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06" spans="1:33">
      <c r="A806" s="1" t="s">
        <v>0</v>
      </c>
      <c r="B806" s="1" t="s">
        <v>27</v>
      </c>
      <c r="C806" s="1" t="s">
        <v>45</v>
      </c>
      <c r="D806" s="1" t="s">
        <v>4857</v>
      </c>
      <c r="E806" s="1" t="s">
        <v>4858</v>
      </c>
      <c r="F806" s="1" t="s">
        <v>4858</v>
      </c>
      <c r="G806" s="1" t="s">
        <v>4859</v>
      </c>
      <c r="H806" s="1" t="s">
        <v>32</v>
      </c>
      <c r="K806" s="1" t="s">
        <v>33</v>
      </c>
      <c r="L806" s="1" t="s">
        <v>49</v>
      </c>
      <c r="M806" s="1" t="s">
        <v>390</v>
      </c>
      <c r="N806" s="1" t="s">
        <v>126</v>
      </c>
      <c r="P806" s="3">
        <v>41.436126573999999</v>
      </c>
      <c r="Q806" s="3">
        <v>19.780928105000001</v>
      </c>
      <c r="R806" s="1" t="s">
        <v>474</v>
      </c>
      <c r="S806" s="1" t="s">
        <v>475</v>
      </c>
      <c r="U806" s="1" t="s">
        <v>53</v>
      </c>
      <c r="V806" s="1" t="s">
        <v>40</v>
      </c>
      <c r="W806" s="1" t="s">
        <v>33</v>
      </c>
      <c r="X806" s="1" t="s">
        <v>521</v>
      </c>
      <c r="Y806" s="1" t="s">
        <v>521</v>
      </c>
      <c r="Z806" s="2">
        <v>1</v>
      </c>
      <c r="AA806" s="1" t="s">
        <v>4860</v>
      </c>
      <c r="AB806" s="1" t="s">
        <v>955</v>
      </c>
      <c r="AC806" s="1" t="str">
        <f>TEXT(Table1[[#This Row],[تاريخ الرصد]],"yyyy-mm")</f>
        <v>2026-05</v>
      </c>
      <c r="AD806" s="1"/>
      <c r="AE806" s="1" t="str">
        <f>IF(Table1[[#This Row],[تاريخ الاغلاق]]="","",TEXT(Table1[[#This Row],[تاريخ الاغلاق]],"yyyy-mm"))</f>
        <v/>
      </c>
      <c r="AF806" s="1" t="str">
        <f>TEXT(Table1[[#This Row],[تاريخ الرصد]],"yyyy")</f>
        <v>2026</v>
      </c>
      <c r="AG8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07" spans="1:33">
      <c r="A807" s="1" t="s">
        <v>0</v>
      </c>
      <c r="B807" s="1" t="s">
        <v>27</v>
      </c>
      <c r="C807" s="1" t="s">
        <v>28</v>
      </c>
      <c r="D807" s="1" t="s">
        <v>4861</v>
      </c>
      <c r="E807" s="1" t="s">
        <v>4862</v>
      </c>
      <c r="F807" s="1" t="s">
        <v>4862</v>
      </c>
      <c r="G807" s="1" t="s">
        <v>4863</v>
      </c>
      <c r="H807" s="1" t="s">
        <v>32</v>
      </c>
      <c r="K807" s="1" t="s">
        <v>33</v>
      </c>
      <c r="L807" s="1" t="s">
        <v>34</v>
      </c>
      <c r="M807" s="1" t="s">
        <v>652</v>
      </c>
      <c r="N807" s="1" t="s">
        <v>219</v>
      </c>
      <c r="P807" s="3">
        <v>41.648475931</v>
      </c>
      <c r="Q807" s="3">
        <v>20.285400174999999</v>
      </c>
      <c r="R807" s="1" t="s">
        <v>37</v>
      </c>
      <c r="S807" s="1" t="s">
        <v>38</v>
      </c>
      <c r="U807" s="1" t="s">
        <v>138</v>
      </c>
      <c r="V807" s="1" t="s">
        <v>40</v>
      </c>
      <c r="W807" s="1" t="s">
        <v>33</v>
      </c>
      <c r="X807" s="1" t="s">
        <v>4864</v>
      </c>
      <c r="Y807" s="1" t="s">
        <v>4865</v>
      </c>
      <c r="Z807" s="2">
        <v>1</v>
      </c>
      <c r="AA807" s="1" t="s">
        <v>4866</v>
      </c>
      <c r="AB807" s="1" t="s">
        <v>1948</v>
      </c>
      <c r="AC807" s="1" t="str">
        <f>TEXT(Table1[[#This Row],[تاريخ الرصد]],"yyyy-mm")</f>
        <v>2026-01</v>
      </c>
      <c r="AD807" s="1"/>
      <c r="AE807" s="1" t="str">
        <f>IF(Table1[[#This Row],[تاريخ الاغلاق]]="","",TEXT(Table1[[#This Row],[تاريخ الاغلاق]],"yyyy-mm"))</f>
        <v/>
      </c>
      <c r="AF807" s="1" t="str">
        <f>TEXT(Table1[[#This Row],[تاريخ الرصد]],"yyyy")</f>
        <v>2026</v>
      </c>
      <c r="AG8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08" spans="1:33">
      <c r="A808" s="1" t="s">
        <v>91</v>
      </c>
      <c r="B808" s="1" t="s">
        <v>27</v>
      </c>
      <c r="C808" s="1" t="s">
        <v>45</v>
      </c>
      <c r="D808" s="1" t="s">
        <v>4867</v>
      </c>
      <c r="E808" s="1" t="s">
        <v>4868</v>
      </c>
      <c r="F808" s="1" t="s">
        <v>4868</v>
      </c>
      <c r="G808" s="1" t="s">
        <v>94</v>
      </c>
      <c r="H808" s="1" t="s">
        <v>32</v>
      </c>
      <c r="K808" s="1" t="s">
        <v>95</v>
      </c>
      <c r="L808" s="1" t="s">
        <v>95</v>
      </c>
      <c r="M808" s="1" t="s">
        <v>74</v>
      </c>
      <c r="N808" s="1" t="s">
        <v>96</v>
      </c>
      <c r="O808" s="1" t="s">
        <v>96</v>
      </c>
      <c r="P808" s="3">
        <v>41.437519799999997</v>
      </c>
      <c r="Q808" s="3">
        <v>19.778352600000002</v>
      </c>
      <c r="R808" s="1" t="s">
        <v>37</v>
      </c>
      <c r="S808" s="1" t="s">
        <v>38</v>
      </c>
      <c r="U808" s="1" t="s">
        <v>53</v>
      </c>
      <c r="V808" s="1" t="s">
        <v>40</v>
      </c>
      <c r="W808" s="1" t="s">
        <v>33</v>
      </c>
      <c r="X808" s="1" t="s">
        <v>4869</v>
      </c>
      <c r="Y808" s="1" t="s">
        <v>4870</v>
      </c>
      <c r="Z808" s="2">
        <v>1</v>
      </c>
      <c r="AA808" s="1" t="s">
        <v>4871</v>
      </c>
      <c r="AB808" s="1" t="s">
        <v>428</v>
      </c>
      <c r="AC808" s="1" t="str">
        <f>TEXT(Table1[[#This Row],[تاريخ الرصد]],"yyyy-mm")</f>
        <v>2026-03</v>
      </c>
      <c r="AD808" s="1"/>
      <c r="AE808" s="1" t="str">
        <f>IF(Table1[[#This Row],[تاريخ الاغلاق]]="","",TEXT(Table1[[#This Row],[تاريخ الاغلاق]],"yyyy-mm"))</f>
        <v>2026-05</v>
      </c>
      <c r="AF808" s="1" t="str">
        <f>TEXT(Table1[[#This Row],[تاريخ الرصد]],"yyyy")</f>
        <v>2026</v>
      </c>
      <c r="AG80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809" spans="1:33">
      <c r="A809" s="1" t="s">
        <v>0</v>
      </c>
      <c r="B809" s="1" t="s">
        <v>27</v>
      </c>
      <c r="C809" s="1" t="s">
        <v>184</v>
      </c>
      <c r="D809" s="1" t="s">
        <v>4872</v>
      </c>
      <c r="E809" s="1" t="s">
        <v>4873</v>
      </c>
      <c r="F809" s="1" t="s">
        <v>4873</v>
      </c>
      <c r="G809" s="1" t="s">
        <v>4874</v>
      </c>
      <c r="H809" s="1" t="s">
        <v>32</v>
      </c>
      <c r="K809" s="1" t="s">
        <v>33</v>
      </c>
      <c r="L809" s="1" t="s">
        <v>135</v>
      </c>
      <c r="M809" s="1" t="s">
        <v>346</v>
      </c>
      <c r="N809" s="1" t="s">
        <v>590</v>
      </c>
      <c r="P809" s="3">
        <v>41.232212406999999</v>
      </c>
      <c r="Q809" s="3">
        <v>19.953973436999998</v>
      </c>
      <c r="R809" s="1" t="s">
        <v>51</v>
      </c>
      <c r="S809" s="1" t="s">
        <v>52</v>
      </c>
      <c r="U809" s="1" t="s">
        <v>237</v>
      </c>
      <c r="V809" s="1" t="s">
        <v>40</v>
      </c>
      <c r="W809" s="1" t="s">
        <v>33</v>
      </c>
      <c r="X809" s="1" t="s">
        <v>4875</v>
      </c>
      <c r="Y809" s="1" t="s">
        <v>4876</v>
      </c>
      <c r="Z809" s="2">
        <v>1</v>
      </c>
      <c r="AA809" s="1" t="s">
        <v>4877</v>
      </c>
      <c r="AB809" s="1" t="s">
        <v>4878</v>
      </c>
      <c r="AC809" s="1" t="str">
        <f>TEXT(Table1[[#This Row],[تاريخ الرصد]],"yyyy-mm")</f>
        <v>2026-02</v>
      </c>
      <c r="AD809" s="1"/>
      <c r="AE809" s="1" t="str">
        <f>IF(Table1[[#This Row],[تاريخ الاغلاق]]="","",TEXT(Table1[[#This Row],[تاريخ الاغلاق]],"yyyy-mm"))</f>
        <v/>
      </c>
      <c r="AF809" s="1" t="str">
        <f>TEXT(Table1[[#This Row],[تاريخ الرصد]],"yyyy")</f>
        <v>2026</v>
      </c>
      <c r="AG8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10" spans="1:33">
      <c r="A810" s="1" t="s">
        <v>4879</v>
      </c>
      <c r="B810" s="1" t="s">
        <v>27</v>
      </c>
      <c r="C810" s="1" t="s">
        <v>35440</v>
      </c>
      <c r="D810" s="1" t="s">
        <v>4880</v>
      </c>
      <c r="E810" s="1" t="s">
        <v>4881</v>
      </c>
      <c r="F810" s="1" t="s">
        <v>4881</v>
      </c>
      <c r="G810" s="1" t="s">
        <v>94</v>
      </c>
      <c r="H810" s="1" t="s">
        <v>4882</v>
      </c>
      <c r="I810" s="1" t="s">
        <v>188</v>
      </c>
      <c r="J810" s="1" t="s">
        <v>328</v>
      </c>
      <c r="K810" s="1" t="s">
        <v>33</v>
      </c>
      <c r="M810" s="1" t="s">
        <v>590</v>
      </c>
      <c r="N810" s="1" t="s">
        <v>491</v>
      </c>
      <c r="O810" s="1" t="s">
        <v>508</v>
      </c>
      <c r="P810" s="3">
        <v>41.466133603999999</v>
      </c>
      <c r="Q810" s="3">
        <v>20.010536559999998</v>
      </c>
      <c r="R810" s="1" t="s">
        <v>37</v>
      </c>
      <c r="S810" s="1" t="s">
        <v>38</v>
      </c>
      <c r="U810" s="1" t="s">
        <v>377</v>
      </c>
      <c r="V810" s="1" t="s">
        <v>40</v>
      </c>
      <c r="W810" s="1" t="s">
        <v>33</v>
      </c>
      <c r="X810" s="1" t="s">
        <v>4883</v>
      </c>
      <c r="Y810" s="1" t="s">
        <v>4883</v>
      </c>
      <c r="Z810" s="2">
        <v>1</v>
      </c>
      <c r="AA810" s="1" t="s">
        <v>4884</v>
      </c>
      <c r="AB810" s="1" t="s">
        <v>4885</v>
      </c>
      <c r="AC810" s="1" t="str">
        <f>TEXT(Table1[[#This Row],[تاريخ الرصد]],"yyyy-mm")</f>
        <v>2026-02</v>
      </c>
      <c r="AD810" s="1"/>
      <c r="AE810" s="1" t="str">
        <f>IF(Table1[[#This Row],[تاريخ الاغلاق]]="","",TEXT(Table1[[#This Row],[تاريخ الاغلاق]],"yyyy-mm"))</f>
        <v>2026-03</v>
      </c>
      <c r="AF810" s="1" t="str">
        <f>TEXT(Table1[[#This Row],[تاريخ الرصد]],"yyyy")</f>
        <v>2026</v>
      </c>
      <c r="AG8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811" spans="1:33">
      <c r="A811" s="1" t="s">
        <v>0</v>
      </c>
      <c r="B811" s="1" t="s">
        <v>27</v>
      </c>
      <c r="C811" s="1" t="s">
        <v>35440</v>
      </c>
      <c r="D811" s="1" t="s">
        <v>4886</v>
      </c>
      <c r="E811" s="1" t="s">
        <v>4887</v>
      </c>
      <c r="F811" s="1" t="s">
        <v>4887</v>
      </c>
      <c r="G811" s="1" t="s">
        <v>4888</v>
      </c>
      <c r="H811" s="1" t="s">
        <v>32</v>
      </c>
      <c r="K811" s="1" t="s">
        <v>33</v>
      </c>
      <c r="L811" s="1" t="s">
        <v>49</v>
      </c>
      <c r="M811" s="1" t="s">
        <v>262</v>
      </c>
      <c r="N811" s="1" t="s">
        <v>252</v>
      </c>
      <c r="P811" s="3">
        <v>41.529340531999999</v>
      </c>
      <c r="Q811" s="3">
        <v>19.978720890999998</v>
      </c>
      <c r="R811" s="1" t="s">
        <v>76</v>
      </c>
      <c r="S811" s="1" t="s">
        <v>52</v>
      </c>
      <c r="U811" s="1" t="s">
        <v>108</v>
      </c>
      <c r="V811" s="1" t="s">
        <v>40</v>
      </c>
      <c r="W811" s="1" t="s">
        <v>33</v>
      </c>
      <c r="X811" s="1" t="s">
        <v>4889</v>
      </c>
      <c r="Y811" s="1" t="s">
        <v>4889</v>
      </c>
      <c r="Z811" s="2">
        <v>1</v>
      </c>
      <c r="AA811" s="1" t="s">
        <v>4890</v>
      </c>
      <c r="AB811" s="1" t="s">
        <v>4891</v>
      </c>
      <c r="AC811" s="1" t="str">
        <f>TEXT(Table1[[#This Row],[تاريخ الرصد]],"yyyy-mm")</f>
        <v>2026-04</v>
      </c>
      <c r="AD811" s="1"/>
      <c r="AE811" s="1" t="str">
        <f>IF(Table1[[#This Row],[تاريخ الاغلاق]]="","",TEXT(Table1[[#This Row],[تاريخ الاغلاق]],"yyyy-mm"))</f>
        <v/>
      </c>
      <c r="AF811" s="1" t="str">
        <f>TEXT(Table1[[#This Row],[تاريخ الرصد]],"yyyy")</f>
        <v>2026</v>
      </c>
      <c r="AG8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12" spans="1:33">
      <c r="A812" s="1" t="s">
        <v>91</v>
      </c>
      <c r="B812" s="1" t="s">
        <v>27</v>
      </c>
      <c r="C812" s="1" t="s">
        <v>35440</v>
      </c>
      <c r="D812" s="1" t="s">
        <v>4892</v>
      </c>
      <c r="E812" s="1" t="s">
        <v>4893</v>
      </c>
      <c r="F812" s="1" t="s">
        <v>4893</v>
      </c>
      <c r="G812" s="1" t="s">
        <v>94</v>
      </c>
      <c r="H812" s="1" t="s">
        <v>32</v>
      </c>
      <c r="K812" s="1" t="s">
        <v>95</v>
      </c>
      <c r="L812" s="1" t="s">
        <v>95</v>
      </c>
      <c r="M812" s="1" t="s">
        <v>74</v>
      </c>
      <c r="N812" s="1" t="s">
        <v>96</v>
      </c>
      <c r="O812" s="1" t="s">
        <v>96</v>
      </c>
      <c r="P812" s="3">
        <v>41.466172831999998</v>
      </c>
      <c r="Q812" s="3">
        <v>20.010515130000002</v>
      </c>
      <c r="R812" s="1" t="s">
        <v>37</v>
      </c>
      <c r="S812" s="1" t="s">
        <v>38</v>
      </c>
      <c r="U812" s="1" t="s">
        <v>377</v>
      </c>
      <c r="V812" s="1" t="s">
        <v>40</v>
      </c>
      <c r="W812" s="1" t="s">
        <v>33</v>
      </c>
      <c r="X812" s="1" t="s">
        <v>4894</v>
      </c>
      <c r="Y812" s="1" t="s">
        <v>4895</v>
      </c>
      <c r="Z812" s="2">
        <v>1</v>
      </c>
      <c r="AA812" s="1" t="s">
        <v>4896</v>
      </c>
      <c r="AB812" s="1" t="s">
        <v>101</v>
      </c>
      <c r="AC812" s="1" t="str">
        <f>TEXT(Table1[[#This Row],[تاريخ الرصد]],"yyyy-mm")</f>
        <v>2026-03</v>
      </c>
      <c r="AD812" s="1"/>
      <c r="AE812" s="1" t="str">
        <f>IF(Table1[[#This Row],[تاريخ الاغلاق]]="","",TEXT(Table1[[#This Row],[تاريخ الاغلاق]],"yyyy-mm"))</f>
        <v>2026-05</v>
      </c>
      <c r="AF812" s="1" t="str">
        <f>TEXT(Table1[[#This Row],[تاريخ الرصد]],"yyyy")</f>
        <v>2026</v>
      </c>
      <c r="AG8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813" spans="1:33">
      <c r="A813" s="1" t="s">
        <v>4897</v>
      </c>
      <c r="B813" s="1" t="s">
        <v>27</v>
      </c>
      <c r="C813" s="1" t="s">
        <v>35440</v>
      </c>
      <c r="D813" s="1" t="s">
        <v>4898</v>
      </c>
      <c r="E813" s="1" t="s">
        <v>4899</v>
      </c>
      <c r="F813" s="1" t="s">
        <v>4899</v>
      </c>
      <c r="G813" s="1" t="s">
        <v>94</v>
      </c>
      <c r="H813" s="1" t="s">
        <v>4900</v>
      </c>
      <c r="I813" s="1" t="s">
        <v>188</v>
      </c>
      <c r="J813" s="1" t="s">
        <v>328</v>
      </c>
      <c r="K813" s="1" t="s">
        <v>33</v>
      </c>
      <c r="M813" s="1" t="s">
        <v>35</v>
      </c>
      <c r="N813" s="1" t="s">
        <v>36</v>
      </c>
      <c r="O813" s="1" t="s">
        <v>345</v>
      </c>
      <c r="P813" s="3">
        <v>41.463254081999999</v>
      </c>
      <c r="Q813" s="3">
        <v>20.007870838999999</v>
      </c>
      <c r="R813" s="1" t="s">
        <v>37</v>
      </c>
      <c r="S813" s="1" t="s">
        <v>38</v>
      </c>
      <c r="U813" s="1" t="s">
        <v>97</v>
      </c>
      <c r="V813" s="1" t="s">
        <v>40</v>
      </c>
      <c r="W813" s="1" t="s">
        <v>33</v>
      </c>
      <c r="X813" s="1" t="s">
        <v>4901</v>
      </c>
      <c r="Y813" s="1" t="s">
        <v>4902</v>
      </c>
      <c r="Z813" s="2">
        <v>1</v>
      </c>
      <c r="AA813" s="1" t="s">
        <v>4903</v>
      </c>
      <c r="AB813" s="1" t="s">
        <v>44</v>
      </c>
      <c r="AC813" s="1" t="str">
        <f>TEXT(Table1[[#This Row],[تاريخ الرصد]],"yyyy-mm")</f>
        <v>2026-01</v>
      </c>
      <c r="AD813" s="1"/>
      <c r="AE813" s="1" t="str">
        <f>IF(Table1[[#This Row],[تاريخ الاغلاق]]="","",TEXT(Table1[[#This Row],[تاريخ الاغلاق]],"yyyy-mm"))</f>
        <v>2026-02</v>
      </c>
      <c r="AF813" s="1" t="str">
        <f>TEXT(Table1[[#This Row],[تاريخ الرصد]],"yyyy")</f>
        <v>2026</v>
      </c>
      <c r="AG8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814" spans="1:33">
      <c r="A814" s="1" t="s">
        <v>3396</v>
      </c>
      <c r="B814" s="1" t="s">
        <v>27</v>
      </c>
      <c r="C814" s="1" t="s">
        <v>35440</v>
      </c>
      <c r="D814" s="1" t="s">
        <v>4904</v>
      </c>
      <c r="E814" s="1" t="s">
        <v>4905</v>
      </c>
      <c r="F814" s="1" t="s">
        <v>4905</v>
      </c>
      <c r="G814" s="1" t="s">
        <v>94</v>
      </c>
      <c r="H814" s="1" t="s">
        <v>32</v>
      </c>
      <c r="K814" s="1" t="s">
        <v>95</v>
      </c>
      <c r="L814" s="1" t="s">
        <v>95</v>
      </c>
      <c r="M814" s="1" t="s">
        <v>146</v>
      </c>
      <c r="N814" s="1" t="s">
        <v>137</v>
      </c>
      <c r="O814" s="1" t="s">
        <v>1312</v>
      </c>
      <c r="P814" s="3">
        <v>41.474264706</v>
      </c>
      <c r="Q814" s="3">
        <v>20.020938986000001</v>
      </c>
      <c r="R814" s="1" t="s">
        <v>1008</v>
      </c>
      <c r="S814" s="1" t="s">
        <v>52</v>
      </c>
      <c r="U814" s="1" t="s">
        <v>302</v>
      </c>
      <c r="V814" s="1" t="s">
        <v>40</v>
      </c>
      <c r="W814" s="1" t="s">
        <v>33</v>
      </c>
      <c r="X814" s="1" t="s">
        <v>4906</v>
      </c>
      <c r="Y814" s="1" t="s">
        <v>4906</v>
      </c>
      <c r="Z814" s="2">
        <v>1</v>
      </c>
      <c r="AA814" s="1" t="s">
        <v>4907</v>
      </c>
      <c r="AB814" s="1" t="s">
        <v>4908</v>
      </c>
      <c r="AC814" s="1" t="str">
        <f>TEXT(Table1[[#This Row],[تاريخ الرصد]],"yyyy-mm")</f>
        <v>2026-03</v>
      </c>
      <c r="AD814" s="1"/>
      <c r="AE814" s="1" t="str">
        <f>IF(Table1[[#This Row],[تاريخ الاغلاق]]="","",TEXT(Table1[[#This Row],[تاريخ الاغلاق]],"yyyy-mm"))</f>
        <v>2026-04</v>
      </c>
      <c r="AF814" s="1" t="str">
        <f>TEXT(Table1[[#This Row],[تاريخ الرصد]],"yyyy")</f>
        <v>2026</v>
      </c>
      <c r="AG8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815" spans="1:33">
      <c r="A815" s="1" t="s">
        <v>0</v>
      </c>
      <c r="B815" s="1" t="s">
        <v>27</v>
      </c>
      <c r="C815" s="1" t="s">
        <v>169</v>
      </c>
      <c r="D815" s="1" t="s">
        <v>4909</v>
      </c>
      <c r="E815" s="1" t="s">
        <v>4910</v>
      </c>
      <c r="F815" s="1" t="s">
        <v>4910</v>
      </c>
      <c r="G815" s="1" t="s">
        <v>4911</v>
      </c>
      <c r="H815" s="1" t="s">
        <v>32</v>
      </c>
      <c r="K815" s="1" t="s">
        <v>33</v>
      </c>
      <c r="L815" s="1" t="s">
        <v>49</v>
      </c>
      <c r="M815" s="1" t="s">
        <v>156</v>
      </c>
      <c r="N815" s="1" t="s">
        <v>390</v>
      </c>
      <c r="P815" s="3">
        <v>41.575061003000002</v>
      </c>
      <c r="Q815" s="3">
        <v>19.894204362</v>
      </c>
      <c r="R815" s="1" t="s">
        <v>37</v>
      </c>
      <c r="S815" s="1" t="s">
        <v>38</v>
      </c>
      <c r="U815" s="1" t="s">
        <v>173</v>
      </c>
      <c r="V815" s="1" t="s">
        <v>40</v>
      </c>
      <c r="W815" s="1" t="s">
        <v>33</v>
      </c>
      <c r="X815" s="1" t="s">
        <v>4912</v>
      </c>
      <c r="Y815" s="1" t="s">
        <v>4913</v>
      </c>
      <c r="Z815" s="2">
        <v>1</v>
      </c>
      <c r="AA815" s="1" t="s">
        <v>4914</v>
      </c>
      <c r="AB815" s="1" t="s">
        <v>4915</v>
      </c>
      <c r="AC815" s="1" t="str">
        <f>TEXT(Table1[[#This Row],[تاريخ الرصد]],"yyyy-mm")</f>
        <v>2026-05</v>
      </c>
      <c r="AD815" s="1"/>
      <c r="AE815" s="1" t="str">
        <f>IF(Table1[[#This Row],[تاريخ الاغلاق]]="","",TEXT(Table1[[#This Row],[تاريخ الاغلاق]],"yyyy-mm"))</f>
        <v/>
      </c>
      <c r="AF815" s="1" t="str">
        <f>TEXT(Table1[[#This Row],[تاريخ الرصد]],"yyyy")</f>
        <v>2026</v>
      </c>
      <c r="AG8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16" spans="1:33">
      <c r="A816" s="1" t="s">
        <v>91</v>
      </c>
      <c r="B816" s="1" t="s">
        <v>27</v>
      </c>
      <c r="C816" s="1" t="s">
        <v>169</v>
      </c>
      <c r="D816" s="1" t="s">
        <v>4916</v>
      </c>
      <c r="E816" s="1" t="s">
        <v>4917</v>
      </c>
      <c r="F816" s="1" t="s">
        <v>4917</v>
      </c>
      <c r="G816" s="1" t="s">
        <v>94</v>
      </c>
      <c r="H816" s="1" t="s">
        <v>32</v>
      </c>
      <c r="K816" s="1" t="s">
        <v>95</v>
      </c>
      <c r="L816" s="1" t="s">
        <v>95</v>
      </c>
      <c r="M816" s="1" t="s">
        <v>146</v>
      </c>
      <c r="N816" s="1" t="s">
        <v>96</v>
      </c>
      <c r="O816" s="1" t="s">
        <v>96</v>
      </c>
      <c r="P816" s="3">
        <v>41.590377404999998</v>
      </c>
      <c r="Q816" s="3">
        <v>19.842348277999999</v>
      </c>
      <c r="R816" s="1" t="s">
        <v>37</v>
      </c>
      <c r="S816" s="1" t="s">
        <v>38</v>
      </c>
      <c r="U816" s="1" t="s">
        <v>173</v>
      </c>
      <c r="V816" s="1" t="s">
        <v>40</v>
      </c>
      <c r="W816" s="1" t="s">
        <v>33</v>
      </c>
      <c r="X816" s="1" t="s">
        <v>4918</v>
      </c>
      <c r="Y816" s="1" t="s">
        <v>4918</v>
      </c>
      <c r="Z816" s="2">
        <v>1</v>
      </c>
      <c r="AA816" s="1" t="s">
        <v>4919</v>
      </c>
      <c r="AB816" s="1" t="s">
        <v>1654</v>
      </c>
      <c r="AC816" s="1" t="str">
        <f>TEXT(Table1[[#This Row],[تاريخ الرصد]],"yyyy-mm")</f>
        <v>2026-03</v>
      </c>
      <c r="AD816" s="1"/>
      <c r="AE816" s="1" t="str">
        <f>IF(Table1[[#This Row],[تاريخ الاغلاق]]="","",TEXT(Table1[[#This Row],[تاريخ الاغلاق]],"yyyy-mm"))</f>
        <v>2026-05</v>
      </c>
      <c r="AF816" s="1" t="str">
        <f>TEXT(Table1[[#This Row],[تاريخ الرصد]],"yyyy")</f>
        <v>2026</v>
      </c>
      <c r="AG8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817" spans="1:33">
      <c r="A817" s="1" t="s">
        <v>4920</v>
      </c>
      <c r="B817" s="1" t="s">
        <v>27</v>
      </c>
      <c r="C817" s="1" t="s">
        <v>184</v>
      </c>
      <c r="D817" s="1" t="s">
        <v>4921</v>
      </c>
      <c r="E817" s="1" t="s">
        <v>4922</v>
      </c>
      <c r="F817" s="1" t="s">
        <v>4922</v>
      </c>
      <c r="G817" s="1" t="s">
        <v>94</v>
      </c>
      <c r="H817" s="1" t="s">
        <v>4923</v>
      </c>
      <c r="I817" s="1" t="s">
        <v>188</v>
      </c>
      <c r="J817" s="1" t="s">
        <v>189</v>
      </c>
      <c r="K817" s="1" t="s">
        <v>33</v>
      </c>
      <c r="M817" s="1" t="s">
        <v>397</v>
      </c>
      <c r="N817" s="1" t="s">
        <v>384</v>
      </c>
      <c r="O817" s="1" t="s">
        <v>329</v>
      </c>
      <c r="P817" s="3">
        <v>41.259739422999999</v>
      </c>
      <c r="Q817" s="3">
        <v>19.934564640000001</v>
      </c>
      <c r="R817" s="1" t="s">
        <v>37</v>
      </c>
      <c r="S817" s="1" t="s">
        <v>38</v>
      </c>
      <c r="U817" s="1" t="s">
        <v>193</v>
      </c>
      <c r="V817" s="1" t="s">
        <v>40</v>
      </c>
      <c r="W817" s="1" t="s">
        <v>33</v>
      </c>
      <c r="X817" s="1" t="s">
        <v>4924</v>
      </c>
      <c r="Y817" s="1" t="s">
        <v>4924</v>
      </c>
      <c r="Z817" s="2">
        <v>1</v>
      </c>
      <c r="AA817" s="1" t="s">
        <v>4925</v>
      </c>
      <c r="AB817" s="1" t="s">
        <v>4926</v>
      </c>
      <c r="AC817" s="1" t="str">
        <f>TEXT(Table1[[#This Row],[تاريخ الرصد]],"yyyy-mm")</f>
        <v>2026-05</v>
      </c>
      <c r="AD817" s="1"/>
      <c r="AE817" s="1" t="str">
        <f>IF(Table1[[#This Row],[تاريخ الاغلاق]]="","",TEXT(Table1[[#This Row],[تاريخ الاغلاق]],"yyyy-mm"))</f>
        <v>2026-05</v>
      </c>
      <c r="AF817" s="1" t="str">
        <f>TEXT(Table1[[#This Row],[تاريخ الرصد]],"yyyy")</f>
        <v>2026</v>
      </c>
      <c r="AG8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818" spans="1:33">
      <c r="A818" s="1" t="s">
        <v>0</v>
      </c>
      <c r="B818" s="1" t="s">
        <v>27</v>
      </c>
      <c r="C818" s="1" t="s">
        <v>35440</v>
      </c>
      <c r="D818" s="1" t="s">
        <v>4927</v>
      </c>
      <c r="E818" s="1" t="s">
        <v>4928</v>
      </c>
      <c r="F818" s="1" t="s">
        <v>4928</v>
      </c>
      <c r="G818" s="1" t="s">
        <v>4929</v>
      </c>
      <c r="H818" s="1" t="s">
        <v>32</v>
      </c>
      <c r="K818" s="1" t="s">
        <v>33</v>
      </c>
      <c r="L818" s="1" t="s">
        <v>135</v>
      </c>
      <c r="M818" s="1" t="s">
        <v>126</v>
      </c>
      <c r="N818" s="1" t="s">
        <v>329</v>
      </c>
      <c r="P818" s="3">
        <v>41.460739676999999</v>
      </c>
      <c r="Q818" s="3">
        <v>20.012407301</v>
      </c>
      <c r="R818" s="1" t="s">
        <v>37</v>
      </c>
      <c r="S818" s="1" t="s">
        <v>38</v>
      </c>
      <c r="U818" s="1" t="s">
        <v>128</v>
      </c>
      <c r="V818" s="1" t="s">
        <v>40</v>
      </c>
      <c r="W818" s="1" t="s">
        <v>33</v>
      </c>
      <c r="X818" s="1" t="s">
        <v>4930</v>
      </c>
      <c r="Y818" s="1" t="s">
        <v>4931</v>
      </c>
      <c r="Z818" s="2">
        <v>1</v>
      </c>
      <c r="AA818" s="1" t="s">
        <v>4932</v>
      </c>
      <c r="AB818" s="1" t="s">
        <v>333</v>
      </c>
      <c r="AC818" s="1" t="str">
        <f>TEXT(Table1[[#This Row],[تاريخ الرصد]],"yyyy-mm")</f>
        <v>2026-05</v>
      </c>
      <c r="AD818" s="1"/>
      <c r="AE818" s="1" t="str">
        <f>IF(Table1[[#This Row],[تاريخ الاغلاق]]="","",TEXT(Table1[[#This Row],[تاريخ الاغلاق]],"yyyy-mm"))</f>
        <v/>
      </c>
      <c r="AF818" s="1" t="str">
        <f>TEXT(Table1[[#This Row],[تاريخ الرصد]],"yyyy")</f>
        <v>2026</v>
      </c>
      <c r="AG8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19" spans="1:33">
      <c r="A819" s="1" t="s">
        <v>0</v>
      </c>
      <c r="B819" s="1" t="s">
        <v>27</v>
      </c>
      <c r="C819" s="1" t="s">
        <v>35440</v>
      </c>
      <c r="D819" s="1" t="s">
        <v>4933</v>
      </c>
      <c r="E819" s="1" t="s">
        <v>4934</v>
      </c>
      <c r="F819" s="1" t="s">
        <v>4934</v>
      </c>
      <c r="G819" s="1" t="s">
        <v>4935</v>
      </c>
      <c r="H819" s="1" t="s">
        <v>32</v>
      </c>
      <c r="K819" s="1" t="s">
        <v>33</v>
      </c>
      <c r="L819" s="1" t="s">
        <v>135</v>
      </c>
      <c r="M819" s="1" t="s">
        <v>251</v>
      </c>
      <c r="N819" s="1" t="s">
        <v>445</v>
      </c>
      <c r="P819" s="3">
        <v>41.448808337999999</v>
      </c>
      <c r="Q819" s="3">
        <v>20.065385325000001</v>
      </c>
      <c r="R819" s="1" t="s">
        <v>37</v>
      </c>
      <c r="S819" s="1" t="s">
        <v>38</v>
      </c>
      <c r="U819" s="1" t="s">
        <v>108</v>
      </c>
      <c r="V819" s="1" t="s">
        <v>40</v>
      </c>
      <c r="W819" s="1" t="s">
        <v>33</v>
      </c>
      <c r="X819" s="1" t="s">
        <v>4936</v>
      </c>
      <c r="Y819" s="1" t="s">
        <v>4937</v>
      </c>
      <c r="Z819" s="2">
        <v>1</v>
      </c>
      <c r="AA819" s="1" t="s">
        <v>4938</v>
      </c>
      <c r="AB819" s="1" t="s">
        <v>478</v>
      </c>
      <c r="AC819" s="1" t="str">
        <f>TEXT(Table1[[#This Row],[تاريخ الرصد]],"yyyy-mm")</f>
        <v>2026-04</v>
      </c>
      <c r="AD819" s="1"/>
      <c r="AE819" s="1" t="str">
        <f>IF(Table1[[#This Row],[تاريخ الاغلاق]]="","",TEXT(Table1[[#This Row],[تاريخ الاغلاق]],"yyyy-mm"))</f>
        <v/>
      </c>
      <c r="AF819" s="1" t="str">
        <f>TEXT(Table1[[#This Row],[تاريخ الرصد]],"yyyy")</f>
        <v>2026</v>
      </c>
      <c r="AG8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20" spans="1:33">
      <c r="A820" s="1" t="s">
        <v>4939</v>
      </c>
      <c r="B820" s="1" t="s">
        <v>27</v>
      </c>
      <c r="C820" s="1" t="s">
        <v>142</v>
      </c>
      <c r="D820" s="1" t="s">
        <v>4940</v>
      </c>
      <c r="E820" s="1" t="s">
        <v>4941</v>
      </c>
      <c r="F820" s="1" t="s">
        <v>4941</v>
      </c>
      <c r="G820" s="1" t="s">
        <v>94</v>
      </c>
      <c r="H820" s="1" t="s">
        <v>32</v>
      </c>
      <c r="K820" s="1" t="s">
        <v>95</v>
      </c>
      <c r="L820" s="1" t="s">
        <v>95</v>
      </c>
      <c r="M820" s="1" t="s">
        <v>172</v>
      </c>
      <c r="N820" s="1" t="s">
        <v>137</v>
      </c>
      <c r="O820" s="1" t="s">
        <v>1312</v>
      </c>
      <c r="P820" s="3">
        <v>41.061774429000003</v>
      </c>
      <c r="Q820" s="3">
        <v>20.146235044000001</v>
      </c>
      <c r="R820" s="1" t="s">
        <v>4942</v>
      </c>
      <c r="S820" s="1" t="s">
        <v>52</v>
      </c>
      <c r="U820" s="1" t="s">
        <v>3562</v>
      </c>
      <c r="V820" s="1" t="s">
        <v>40</v>
      </c>
      <c r="W820" s="1" t="s">
        <v>33</v>
      </c>
      <c r="X820" s="1" t="s">
        <v>4943</v>
      </c>
      <c r="Y820" s="1" t="s">
        <v>4943</v>
      </c>
      <c r="Z820" s="2">
        <v>1</v>
      </c>
      <c r="AA820" s="1" t="s">
        <v>4944</v>
      </c>
      <c r="AB820" s="1" t="s">
        <v>4945</v>
      </c>
      <c r="AC820" s="1" t="str">
        <f>TEXT(Table1[[#This Row],[تاريخ الرصد]],"yyyy-mm")</f>
        <v>2026-03</v>
      </c>
      <c r="AD820" s="1"/>
      <c r="AE820" s="1" t="str">
        <f>IF(Table1[[#This Row],[تاريخ الاغلاق]]="","",TEXT(Table1[[#This Row],[تاريخ الاغلاق]],"yyyy-mm"))</f>
        <v>2026-04</v>
      </c>
      <c r="AF820" s="1" t="str">
        <f>TEXT(Table1[[#This Row],[تاريخ الرصد]],"yyyy")</f>
        <v>2026</v>
      </c>
      <c r="AG82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821" spans="1:33">
      <c r="A821" s="1" t="s">
        <v>4946</v>
      </c>
      <c r="B821" s="1" t="s">
        <v>27</v>
      </c>
      <c r="C821" s="1" t="s">
        <v>184</v>
      </c>
      <c r="D821" s="1" t="s">
        <v>4947</v>
      </c>
      <c r="E821" s="1" t="s">
        <v>4948</v>
      </c>
      <c r="F821" s="1" t="s">
        <v>4948</v>
      </c>
      <c r="G821" s="1" t="s">
        <v>94</v>
      </c>
      <c r="H821" s="1" t="s">
        <v>4949</v>
      </c>
      <c r="I821" s="1" t="s">
        <v>188</v>
      </c>
      <c r="J821" s="1" t="s">
        <v>189</v>
      </c>
      <c r="K821" s="1" t="s">
        <v>33</v>
      </c>
      <c r="M821" s="1" t="s">
        <v>329</v>
      </c>
      <c r="N821" s="1" t="s">
        <v>330</v>
      </c>
      <c r="O821" s="1" t="s">
        <v>330</v>
      </c>
      <c r="P821" s="3">
        <v>41.244591419999999</v>
      </c>
      <c r="Q821" s="3">
        <v>19.946862322000001</v>
      </c>
      <c r="R821" s="1" t="s">
        <v>37</v>
      </c>
      <c r="S821" s="1" t="s">
        <v>38</v>
      </c>
      <c r="U821" s="1" t="s">
        <v>237</v>
      </c>
      <c r="V821" s="1" t="s">
        <v>40</v>
      </c>
      <c r="W821" s="1" t="s">
        <v>33</v>
      </c>
      <c r="X821" s="1" t="s">
        <v>4950</v>
      </c>
      <c r="Y821" s="1" t="s">
        <v>4951</v>
      </c>
      <c r="Z821" s="2">
        <v>1</v>
      </c>
      <c r="AA821" s="1" t="s">
        <v>4952</v>
      </c>
      <c r="AB821" s="1" t="s">
        <v>4953</v>
      </c>
      <c r="AC821" s="1" t="str">
        <f>TEXT(Table1[[#This Row],[تاريخ الرصد]],"yyyy-mm")</f>
        <v>2026-05</v>
      </c>
      <c r="AD821" s="1"/>
      <c r="AE821" s="1" t="str">
        <f>IF(Table1[[#This Row],[تاريخ الاغلاق]]="","",TEXT(Table1[[#This Row],[تاريخ الاغلاق]],"yyyy-mm"))</f>
        <v>2026-05</v>
      </c>
      <c r="AF821" s="1" t="str">
        <f>TEXT(Table1[[#This Row],[تاريخ الرصد]],"yyyy")</f>
        <v>2026</v>
      </c>
      <c r="AG8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22" spans="1:33">
      <c r="A822" s="1" t="s">
        <v>4954</v>
      </c>
      <c r="B822" s="1" t="s">
        <v>27</v>
      </c>
      <c r="C822" s="1" t="s">
        <v>1078</v>
      </c>
      <c r="D822" s="1" t="s">
        <v>4955</v>
      </c>
      <c r="E822" s="1" t="s">
        <v>4956</v>
      </c>
      <c r="F822" s="1" t="s">
        <v>4956</v>
      </c>
      <c r="G822" s="1" t="s">
        <v>94</v>
      </c>
      <c r="H822" s="1" t="s">
        <v>4957</v>
      </c>
      <c r="I822" s="1" t="s">
        <v>327</v>
      </c>
      <c r="J822" s="1" t="s">
        <v>1083</v>
      </c>
      <c r="K822" s="1" t="s">
        <v>327</v>
      </c>
      <c r="M822" s="1" t="s">
        <v>1196</v>
      </c>
      <c r="N822" s="1" t="s">
        <v>507</v>
      </c>
      <c r="O822" s="1" t="s">
        <v>541</v>
      </c>
      <c r="P822" s="3">
        <v>41.364306409000001</v>
      </c>
      <c r="Q822" s="3">
        <v>20.051537465999999</v>
      </c>
      <c r="R822" s="1" t="s">
        <v>37</v>
      </c>
      <c r="S822" s="1" t="s">
        <v>38</v>
      </c>
      <c r="U822" s="1" t="s">
        <v>1084</v>
      </c>
      <c r="V822" s="1" t="s">
        <v>40</v>
      </c>
      <c r="W822" s="1" t="s">
        <v>33</v>
      </c>
      <c r="X822" s="1" t="s">
        <v>4958</v>
      </c>
      <c r="Y822" s="1" t="s">
        <v>4959</v>
      </c>
      <c r="Z822" s="2">
        <v>1</v>
      </c>
      <c r="AA822" s="1" t="s">
        <v>4960</v>
      </c>
      <c r="AB822" s="1" t="s">
        <v>1218</v>
      </c>
      <c r="AC822" s="1" t="str">
        <f>TEXT(Table1[[#This Row],[تاريخ الرصد]],"yyyy-mm")</f>
        <v>2026-02</v>
      </c>
      <c r="AD822" s="1"/>
      <c r="AE822" s="1" t="str">
        <f>IF(Table1[[#This Row],[تاريخ الاغلاق]]="","",TEXT(Table1[[#This Row],[تاريخ الاغلاق]],"yyyy-mm"))</f>
        <v>2026-02</v>
      </c>
      <c r="AF822" s="1" t="str">
        <f>TEXT(Table1[[#This Row],[تاريخ الرصد]],"yyyy")</f>
        <v>2026</v>
      </c>
      <c r="AG82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823" spans="1:33">
      <c r="A823" s="1" t="s">
        <v>0</v>
      </c>
      <c r="B823" s="1" t="s">
        <v>27</v>
      </c>
      <c r="C823" s="1" t="s">
        <v>169</v>
      </c>
      <c r="D823" s="1" t="s">
        <v>4961</v>
      </c>
      <c r="E823" s="1" t="s">
        <v>4962</v>
      </c>
      <c r="F823" s="1" t="s">
        <v>4962</v>
      </c>
      <c r="G823" s="1" t="s">
        <v>4963</v>
      </c>
      <c r="H823" s="1" t="s">
        <v>32</v>
      </c>
      <c r="K823" s="1" t="s">
        <v>33</v>
      </c>
      <c r="L823" s="1" t="s">
        <v>49</v>
      </c>
      <c r="M823" s="1" t="s">
        <v>280</v>
      </c>
      <c r="N823" s="1" t="s">
        <v>281</v>
      </c>
      <c r="P823" s="3">
        <v>41.556693017000001</v>
      </c>
      <c r="Q823" s="3">
        <v>19.857786162</v>
      </c>
      <c r="R823" s="1" t="s">
        <v>37</v>
      </c>
      <c r="S823" s="1" t="s">
        <v>38</v>
      </c>
      <c r="U823" s="1" t="s">
        <v>173</v>
      </c>
      <c r="V823" s="1" t="s">
        <v>40</v>
      </c>
      <c r="W823" s="1" t="s">
        <v>33</v>
      </c>
      <c r="X823" s="1" t="s">
        <v>4964</v>
      </c>
      <c r="Y823" s="1" t="s">
        <v>4964</v>
      </c>
      <c r="Z823" s="2">
        <v>1</v>
      </c>
      <c r="AA823" s="1" t="s">
        <v>4965</v>
      </c>
      <c r="AB823" s="1" t="s">
        <v>285</v>
      </c>
      <c r="AC823" s="1" t="str">
        <f>TEXT(Table1[[#This Row],[تاريخ الرصد]],"yyyy-mm")</f>
        <v>2026-04</v>
      </c>
      <c r="AD823" s="1"/>
      <c r="AE823" s="1" t="str">
        <f>IF(Table1[[#This Row],[تاريخ الاغلاق]]="","",TEXT(Table1[[#This Row],[تاريخ الاغلاق]],"yyyy-mm"))</f>
        <v/>
      </c>
      <c r="AF823" s="1" t="str">
        <f>TEXT(Table1[[#This Row],[تاريخ الرصد]],"yyyy")</f>
        <v>2026</v>
      </c>
      <c r="AG8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24" spans="1:33">
      <c r="A824" s="1" t="s">
        <v>0</v>
      </c>
      <c r="B824" s="1" t="s">
        <v>27</v>
      </c>
      <c r="C824" s="1" t="s">
        <v>45</v>
      </c>
      <c r="D824" s="1" t="s">
        <v>4966</v>
      </c>
      <c r="E824" s="1" t="s">
        <v>4967</v>
      </c>
      <c r="F824" s="1" t="s">
        <v>4967</v>
      </c>
      <c r="G824" s="1" t="s">
        <v>4968</v>
      </c>
      <c r="H824" s="1" t="s">
        <v>32</v>
      </c>
      <c r="K824" s="1" t="s">
        <v>33</v>
      </c>
      <c r="L824" s="1" t="s">
        <v>49</v>
      </c>
      <c r="M824" s="1" t="s">
        <v>507</v>
      </c>
      <c r="N824" s="1" t="s">
        <v>491</v>
      </c>
      <c r="P824" s="3">
        <v>41.434523374999998</v>
      </c>
      <c r="Q824" s="3">
        <v>19.748637511999998</v>
      </c>
      <c r="R824" s="1" t="s">
        <v>319</v>
      </c>
      <c r="S824" s="1" t="s">
        <v>52</v>
      </c>
      <c r="U824" s="1" t="s">
        <v>53</v>
      </c>
      <c r="V824" s="1" t="s">
        <v>40</v>
      </c>
      <c r="W824" s="1" t="s">
        <v>33</v>
      </c>
      <c r="X824" s="1" t="s">
        <v>4969</v>
      </c>
      <c r="Y824" s="1" t="s">
        <v>4969</v>
      </c>
      <c r="Z824" s="2">
        <v>1</v>
      </c>
      <c r="AA824" s="1" t="s">
        <v>4970</v>
      </c>
      <c r="AB824" s="1" t="s">
        <v>4845</v>
      </c>
      <c r="AC824" s="1" t="str">
        <f>TEXT(Table1[[#This Row],[تاريخ الرصد]],"yyyy-mm")</f>
        <v>2026-02</v>
      </c>
      <c r="AD824" s="1"/>
      <c r="AE824" s="1" t="str">
        <f>IF(Table1[[#This Row],[تاريخ الاغلاق]]="","",TEXT(Table1[[#This Row],[تاريخ الاغلاق]],"yyyy-mm"))</f>
        <v/>
      </c>
      <c r="AF824" s="1" t="str">
        <f>TEXT(Table1[[#This Row],[تاريخ الرصد]],"yyyy")</f>
        <v>2026</v>
      </c>
      <c r="AG8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25" spans="1:33">
      <c r="A825" s="1" t="s">
        <v>0</v>
      </c>
      <c r="B825" s="1" t="s">
        <v>27</v>
      </c>
      <c r="C825" s="1" t="s">
        <v>57</v>
      </c>
      <c r="D825" s="1" t="s">
        <v>4971</v>
      </c>
      <c r="E825" s="1" t="s">
        <v>4972</v>
      </c>
      <c r="F825" s="1" t="s">
        <v>4972</v>
      </c>
      <c r="G825" s="1" t="s">
        <v>4973</v>
      </c>
      <c r="H825" s="1" t="s">
        <v>32</v>
      </c>
      <c r="K825" s="1" t="s">
        <v>33</v>
      </c>
      <c r="L825" s="1" t="s">
        <v>49</v>
      </c>
      <c r="M825" s="1" t="s">
        <v>359</v>
      </c>
      <c r="N825" s="1" t="s">
        <v>360</v>
      </c>
      <c r="P825" s="3">
        <v>41.292035874</v>
      </c>
      <c r="Q825" s="3">
        <v>20.145181874999999</v>
      </c>
      <c r="R825" s="1" t="s">
        <v>227</v>
      </c>
      <c r="S825" s="1" t="s">
        <v>228</v>
      </c>
      <c r="U825" s="1" t="s">
        <v>385</v>
      </c>
      <c r="V825" s="1" t="s">
        <v>40</v>
      </c>
      <c r="W825" s="1" t="s">
        <v>33</v>
      </c>
      <c r="X825" s="1" t="s">
        <v>4974</v>
      </c>
      <c r="Y825" s="1" t="s">
        <v>4974</v>
      </c>
      <c r="Z825" s="2">
        <v>1</v>
      </c>
      <c r="AA825" s="1" t="s">
        <v>4975</v>
      </c>
      <c r="AB825" s="1" t="s">
        <v>4976</v>
      </c>
      <c r="AC825" s="1" t="str">
        <f>TEXT(Table1[[#This Row],[تاريخ الرصد]],"yyyy-mm")</f>
        <v>2026-03</v>
      </c>
      <c r="AD825" s="1"/>
      <c r="AE825" s="1" t="str">
        <f>IF(Table1[[#This Row],[تاريخ الاغلاق]]="","",TEXT(Table1[[#This Row],[تاريخ الاغلاق]],"yyyy-mm"))</f>
        <v/>
      </c>
      <c r="AF825" s="1" t="str">
        <f>TEXT(Table1[[#This Row],[تاريخ الرصد]],"yyyy")</f>
        <v>2026</v>
      </c>
      <c r="AG8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26" spans="1:33">
      <c r="A826" s="1" t="s">
        <v>0</v>
      </c>
      <c r="B826" s="1" t="s">
        <v>27</v>
      </c>
      <c r="C826" s="1" t="s">
        <v>169</v>
      </c>
      <c r="D826" s="1" t="s">
        <v>4977</v>
      </c>
      <c r="E826" s="1" t="s">
        <v>4978</v>
      </c>
      <c r="F826" s="1" t="s">
        <v>4978</v>
      </c>
      <c r="G826" s="1" t="s">
        <v>4979</v>
      </c>
      <c r="H826" s="1" t="s">
        <v>32</v>
      </c>
      <c r="K826" s="1" t="s">
        <v>33</v>
      </c>
      <c r="L826" s="1" t="s">
        <v>49</v>
      </c>
      <c r="M826" s="1" t="s">
        <v>200</v>
      </c>
      <c r="N826" s="1" t="s">
        <v>390</v>
      </c>
      <c r="P826" s="3">
        <v>41.560430287000003</v>
      </c>
      <c r="Q826" s="3">
        <v>19.862078093000001</v>
      </c>
      <c r="R826" s="1" t="s">
        <v>37</v>
      </c>
      <c r="S826" s="1" t="s">
        <v>38</v>
      </c>
      <c r="U826" s="1" t="s">
        <v>173</v>
      </c>
      <c r="V826" s="1" t="s">
        <v>40</v>
      </c>
      <c r="W826" s="1" t="s">
        <v>33</v>
      </c>
      <c r="X826" s="1" t="s">
        <v>4980</v>
      </c>
      <c r="Y826" s="1" t="s">
        <v>4980</v>
      </c>
      <c r="Z826" s="2">
        <v>1</v>
      </c>
      <c r="AA826" s="1" t="s">
        <v>4981</v>
      </c>
      <c r="AB826" s="1" t="s">
        <v>644</v>
      </c>
      <c r="AC826" s="1" t="str">
        <f>TEXT(Table1[[#This Row],[تاريخ الرصد]],"yyyy-mm")</f>
        <v>2026-05</v>
      </c>
      <c r="AD826" s="1"/>
      <c r="AE826" s="1" t="str">
        <f>IF(Table1[[#This Row],[تاريخ الاغلاق]]="","",TEXT(Table1[[#This Row],[تاريخ الاغلاق]],"yyyy-mm"))</f>
        <v/>
      </c>
      <c r="AF826" s="1" t="str">
        <f>TEXT(Table1[[#This Row],[تاريخ الرصد]],"yyyy")</f>
        <v>2026</v>
      </c>
      <c r="AG8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27" spans="1:33">
      <c r="A827" s="1" t="s">
        <v>0</v>
      </c>
      <c r="B827" s="1" t="s">
        <v>27</v>
      </c>
      <c r="C827" s="1" t="s">
        <v>45</v>
      </c>
      <c r="D827" s="1" t="s">
        <v>4982</v>
      </c>
      <c r="E827" s="1" t="s">
        <v>4983</v>
      </c>
      <c r="F827" s="1" t="s">
        <v>4983</v>
      </c>
      <c r="G827" s="1" t="s">
        <v>94</v>
      </c>
      <c r="H827" s="1" t="s">
        <v>32</v>
      </c>
      <c r="K827" s="1" t="s">
        <v>125</v>
      </c>
      <c r="L827" s="1" t="s">
        <v>125</v>
      </c>
      <c r="M827" s="1" t="s">
        <v>525</v>
      </c>
      <c r="N827" s="1" t="s">
        <v>706</v>
      </c>
      <c r="P827" s="3">
        <v>41.434214263000001</v>
      </c>
      <c r="Q827" s="3">
        <v>19.78717842</v>
      </c>
      <c r="R827" s="1" t="s">
        <v>76</v>
      </c>
      <c r="S827" s="1" t="s">
        <v>52</v>
      </c>
      <c r="U827" s="1" t="s">
        <v>53</v>
      </c>
      <c r="V827" s="1" t="s">
        <v>40</v>
      </c>
      <c r="W827" s="1" t="s">
        <v>66</v>
      </c>
      <c r="X827" s="1" t="s">
        <v>4984</v>
      </c>
      <c r="Y827" s="1" t="s">
        <v>4984</v>
      </c>
      <c r="Z827" s="2">
        <v>1</v>
      </c>
      <c r="AA827" s="1" t="s">
        <v>4985</v>
      </c>
      <c r="AB827" s="1" t="s">
        <v>709</v>
      </c>
      <c r="AC827" s="1" t="str">
        <f>TEXT(Table1[[#This Row],[تاريخ الرصد]],"yyyy-mm")</f>
        <v>2026-06</v>
      </c>
      <c r="AD827" s="1"/>
      <c r="AE827" s="1" t="str">
        <f>IF(Table1[[#This Row],[تاريخ الاغلاق]]="","",TEXT(Table1[[#This Row],[تاريخ الاغلاق]],"yyyy-mm"))</f>
        <v/>
      </c>
      <c r="AF827" s="1" t="str">
        <f>TEXT(Table1[[#This Row],[تاريخ الرصد]],"yyyy")</f>
        <v>2026</v>
      </c>
      <c r="AG8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28" spans="1:33">
      <c r="A828" s="1" t="s">
        <v>0</v>
      </c>
      <c r="B828" s="1" t="s">
        <v>27</v>
      </c>
      <c r="C828" s="1" t="s">
        <v>35440</v>
      </c>
      <c r="D828" s="1" t="s">
        <v>4986</v>
      </c>
      <c r="E828" s="1" t="s">
        <v>4987</v>
      </c>
      <c r="F828" s="1" t="s">
        <v>4987</v>
      </c>
      <c r="G828" s="1" t="s">
        <v>4988</v>
      </c>
      <c r="H828" s="1" t="s">
        <v>32</v>
      </c>
      <c r="K828" s="1" t="s">
        <v>33</v>
      </c>
      <c r="L828" s="1" t="s">
        <v>34</v>
      </c>
      <c r="M828" s="1" t="s">
        <v>346</v>
      </c>
      <c r="N828" s="1" t="s">
        <v>590</v>
      </c>
      <c r="P828" s="3">
        <v>41.465372909999999</v>
      </c>
      <c r="Q828" s="3">
        <v>20.017529020000001</v>
      </c>
      <c r="R828" s="1" t="s">
        <v>209</v>
      </c>
      <c r="S828" s="1" t="s">
        <v>210</v>
      </c>
      <c r="U828" s="1" t="s">
        <v>128</v>
      </c>
      <c r="V828" s="1" t="s">
        <v>40</v>
      </c>
      <c r="W828" s="1" t="s">
        <v>33</v>
      </c>
      <c r="X828" s="1" t="s">
        <v>4989</v>
      </c>
      <c r="Y828" s="1" t="s">
        <v>4989</v>
      </c>
      <c r="Z828" s="2">
        <v>1</v>
      </c>
      <c r="AA828" s="1" t="s">
        <v>4990</v>
      </c>
      <c r="AB828" s="1" t="s">
        <v>2220</v>
      </c>
      <c r="AC828" s="1" t="str">
        <f>TEXT(Table1[[#This Row],[تاريخ الرصد]],"yyyy-mm")</f>
        <v>2026-02</v>
      </c>
      <c r="AD828" s="1"/>
      <c r="AE828" s="1" t="str">
        <f>IF(Table1[[#This Row],[تاريخ الاغلاق]]="","",TEXT(Table1[[#This Row],[تاريخ الاغلاق]],"yyyy-mm"))</f>
        <v/>
      </c>
      <c r="AF828" s="1" t="str">
        <f>TEXT(Table1[[#This Row],[تاريخ الرصد]],"yyyy")</f>
        <v>2026</v>
      </c>
      <c r="AG8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29" spans="1:33">
      <c r="A829" s="1" t="s">
        <v>0</v>
      </c>
      <c r="B829" s="1" t="s">
        <v>27</v>
      </c>
      <c r="C829" s="1" t="s">
        <v>57</v>
      </c>
      <c r="D829" s="1" t="s">
        <v>4991</v>
      </c>
      <c r="E829" s="1" t="s">
        <v>4992</v>
      </c>
      <c r="F829" s="1" t="s">
        <v>4992</v>
      </c>
      <c r="G829" s="1" t="s">
        <v>4993</v>
      </c>
      <c r="H829" s="1" t="s">
        <v>32</v>
      </c>
      <c r="K829" s="1" t="s">
        <v>368</v>
      </c>
      <c r="L829" s="1" t="s">
        <v>369</v>
      </c>
      <c r="M829" s="1" t="s">
        <v>370</v>
      </c>
      <c r="N829" s="1" t="s">
        <v>127</v>
      </c>
      <c r="P829" s="3">
        <v>41.284498221</v>
      </c>
      <c r="Q829" s="3">
        <v>20.160801737</v>
      </c>
      <c r="R829" s="1" t="s">
        <v>1431</v>
      </c>
      <c r="S829" s="1" t="s">
        <v>52</v>
      </c>
      <c r="U829" s="1" t="s">
        <v>385</v>
      </c>
      <c r="V829" s="1" t="s">
        <v>40</v>
      </c>
      <c r="W829" s="1" t="s">
        <v>33</v>
      </c>
      <c r="X829" s="1" t="s">
        <v>4994</v>
      </c>
      <c r="Y829" s="1" t="s">
        <v>4995</v>
      </c>
      <c r="Z829" s="2">
        <v>1</v>
      </c>
      <c r="AA829" s="1" t="s">
        <v>4996</v>
      </c>
      <c r="AB829" s="1" t="s">
        <v>131</v>
      </c>
      <c r="AC829" s="1" t="str">
        <f>TEXT(Table1[[#This Row],[تاريخ الرصد]],"yyyy-mm")</f>
        <v>2026-05</v>
      </c>
      <c r="AD829" s="1"/>
      <c r="AE829" s="1" t="str">
        <f>IF(Table1[[#This Row],[تاريخ الاغلاق]]="","",TEXT(Table1[[#This Row],[تاريخ الاغلاق]],"yyyy-mm"))</f>
        <v/>
      </c>
      <c r="AF829" s="1" t="str">
        <f>TEXT(Table1[[#This Row],[تاريخ الرصد]],"yyyy")</f>
        <v>2026</v>
      </c>
      <c r="AG8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30" spans="1:33">
      <c r="A830" s="1" t="s">
        <v>0</v>
      </c>
      <c r="B830" s="1" t="s">
        <v>27</v>
      </c>
      <c r="C830" s="1" t="s">
        <v>45</v>
      </c>
      <c r="D830" s="1" t="s">
        <v>4997</v>
      </c>
      <c r="E830" s="1" t="s">
        <v>4998</v>
      </c>
      <c r="F830" s="1" t="s">
        <v>4998</v>
      </c>
      <c r="G830" s="1" t="s">
        <v>94</v>
      </c>
      <c r="H830" s="1" t="s">
        <v>32</v>
      </c>
      <c r="K830" s="1" t="s">
        <v>125</v>
      </c>
      <c r="L830" s="1" t="s">
        <v>125</v>
      </c>
      <c r="M830" s="1" t="s">
        <v>390</v>
      </c>
      <c r="N830" s="1" t="s">
        <v>127</v>
      </c>
      <c r="P830" s="3">
        <v>41.436642507000002</v>
      </c>
      <c r="Q830" s="3">
        <v>19.781700642000001</v>
      </c>
      <c r="R830" s="1" t="s">
        <v>76</v>
      </c>
      <c r="S830" s="1" t="s">
        <v>52</v>
      </c>
      <c r="U830" s="1" t="s">
        <v>53</v>
      </c>
      <c r="V830" s="1" t="s">
        <v>40</v>
      </c>
      <c r="W830" s="1" t="s">
        <v>66</v>
      </c>
      <c r="X830" s="1" t="s">
        <v>4999</v>
      </c>
      <c r="Y830" s="1" t="s">
        <v>4999</v>
      </c>
      <c r="Z830" s="2">
        <v>1</v>
      </c>
      <c r="AA830" s="1" t="s">
        <v>5000</v>
      </c>
      <c r="AB830" s="1" t="s">
        <v>131</v>
      </c>
      <c r="AC830" s="1" t="str">
        <f>TEXT(Table1[[#This Row],[تاريخ الرصد]],"yyyy-mm")</f>
        <v>2026-05</v>
      </c>
      <c r="AD830" s="1"/>
      <c r="AE830" s="1" t="str">
        <f>IF(Table1[[#This Row],[تاريخ الاغلاق]]="","",TEXT(Table1[[#This Row],[تاريخ الاغلاق]],"yyyy-mm"))</f>
        <v/>
      </c>
      <c r="AF830" s="1" t="str">
        <f>TEXT(Table1[[#This Row],[تاريخ الرصد]],"yyyy")</f>
        <v>2026</v>
      </c>
      <c r="AG8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31" spans="1:33">
      <c r="A831" s="1" t="s">
        <v>0</v>
      </c>
      <c r="B831" s="1" t="s">
        <v>27</v>
      </c>
      <c r="C831" s="1" t="s">
        <v>28</v>
      </c>
      <c r="D831" s="1" t="s">
        <v>5001</v>
      </c>
      <c r="E831" s="1" t="s">
        <v>5002</v>
      </c>
      <c r="F831" s="1" t="s">
        <v>5002</v>
      </c>
      <c r="G831" s="1" t="s">
        <v>5003</v>
      </c>
      <c r="H831" s="1" t="s">
        <v>32</v>
      </c>
      <c r="K831" s="1" t="s">
        <v>33</v>
      </c>
      <c r="L831" s="1" t="s">
        <v>34</v>
      </c>
      <c r="M831" s="1" t="s">
        <v>345</v>
      </c>
      <c r="N831" s="1" t="s">
        <v>482</v>
      </c>
      <c r="P831" s="3">
        <v>41.663571531999999</v>
      </c>
      <c r="Q831" s="3">
        <v>20.280803657</v>
      </c>
      <c r="R831" s="1" t="s">
        <v>85</v>
      </c>
      <c r="S831" s="1" t="s">
        <v>52</v>
      </c>
      <c r="U831" s="1" t="s">
        <v>138</v>
      </c>
      <c r="V831" s="1" t="s">
        <v>40</v>
      </c>
      <c r="W831" s="1" t="s">
        <v>33</v>
      </c>
      <c r="X831" s="1" t="s">
        <v>5004</v>
      </c>
      <c r="Y831" s="1" t="s">
        <v>5004</v>
      </c>
      <c r="Z831" s="2">
        <v>1</v>
      </c>
      <c r="AA831" s="1" t="s">
        <v>5005</v>
      </c>
      <c r="AB831" s="1" t="s">
        <v>5006</v>
      </c>
      <c r="AC831" s="1" t="str">
        <f>TEXT(Table1[[#This Row],[تاريخ الرصد]],"yyyy-mm")</f>
        <v>2026-02</v>
      </c>
      <c r="AD831" s="1"/>
      <c r="AE831" s="1" t="str">
        <f>IF(Table1[[#This Row],[تاريخ الاغلاق]]="","",TEXT(Table1[[#This Row],[تاريخ الاغلاق]],"yyyy-mm"))</f>
        <v/>
      </c>
      <c r="AF831" s="1" t="str">
        <f>TEXT(Table1[[#This Row],[تاريخ الرصد]],"yyyy")</f>
        <v>2026</v>
      </c>
      <c r="AG8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32" spans="1:33">
      <c r="A832" s="1" t="s">
        <v>0</v>
      </c>
      <c r="B832" s="1" t="s">
        <v>27</v>
      </c>
      <c r="C832" s="1" t="s">
        <v>28</v>
      </c>
      <c r="D832" s="1" t="s">
        <v>5007</v>
      </c>
      <c r="E832" s="1" t="s">
        <v>5008</v>
      </c>
      <c r="F832" s="1" t="s">
        <v>5008</v>
      </c>
      <c r="G832" s="1" t="s">
        <v>94</v>
      </c>
      <c r="H832" s="1" t="s">
        <v>32</v>
      </c>
      <c r="K832" s="1" t="s">
        <v>125</v>
      </c>
      <c r="L832" s="1" t="s">
        <v>125</v>
      </c>
      <c r="M832" s="1" t="s">
        <v>390</v>
      </c>
      <c r="N832" s="1" t="s">
        <v>127</v>
      </c>
      <c r="P832" s="3">
        <v>41.652920641999998</v>
      </c>
      <c r="Q832" s="3">
        <v>20.286769096</v>
      </c>
      <c r="R832" s="1" t="s">
        <v>85</v>
      </c>
      <c r="S832" s="1" t="s">
        <v>52</v>
      </c>
      <c r="U832" s="1" t="s">
        <v>138</v>
      </c>
      <c r="V832" s="1" t="s">
        <v>40</v>
      </c>
      <c r="W832" s="1" t="s">
        <v>66</v>
      </c>
      <c r="X832" s="1" t="s">
        <v>5009</v>
      </c>
      <c r="Y832" s="1" t="s">
        <v>5010</v>
      </c>
      <c r="Z832" s="2">
        <v>1</v>
      </c>
      <c r="AA832" s="1" t="s">
        <v>5011</v>
      </c>
      <c r="AB832" s="1" t="s">
        <v>131</v>
      </c>
      <c r="AC832" s="1" t="str">
        <f>TEXT(Table1[[#This Row],[تاريخ الرصد]],"yyyy-mm")</f>
        <v>2026-05</v>
      </c>
      <c r="AD832" s="1"/>
      <c r="AE832" s="1" t="str">
        <f>IF(Table1[[#This Row],[تاريخ الاغلاق]]="","",TEXT(Table1[[#This Row],[تاريخ الاغلاق]],"yyyy-mm"))</f>
        <v/>
      </c>
      <c r="AF832" s="1" t="str">
        <f>TEXT(Table1[[#This Row],[تاريخ الرصد]],"yyyy")</f>
        <v>2026</v>
      </c>
      <c r="AG8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33" spans="1:33">
      <c r="A833" s="1" t="s">
        <v>0</v>
      </c>
      <c r="B833" s="1" t="s">
        <v>27</v>
      </c>
      <c r="C833" s="1" t="s">
        <v>28</v>
      </c>
      <c r="D833" s="1" t="s">
        <v>5012</v>
      </c>
      <c r="E833" s="1" t="s">
        <v>5013</v>
      </c>
      <c r="F833" s="1" t="s">
        <v>5013</v>
      </c>
      <c r="G833" s="1" t="s">
        <v>5014</v>
      </c>
      <c r="H833" s="1" t="s">
        <v>32</v>
      </c>
      <c r="K833" s="1" t="s">
        <v>33</v>
      </c>
      <c r="L833" s="1" t="s">
        <v>49</v>
      </c>
      <c r="M833" s="1" t="s">
        <v>146</v>
      </c>
      <c r="N833" s="1" t="s">
        <v>137</v>
      </c>
      <c r="P833" s="3">
        <v>41.653179532000003</v>
      </c>
      <c r="Q833" s="3">
        <v>20.287390102</v>
      </c>
      <c r="R833" s="1" t="s">
        <v>85</v>
      </c>
      <c r="S833" s="1" t="s">
        <v>52</v>
      </c>
      <c r="U833" s="1" t="s">
        <v>138</v>
      </c>
      <c r="V833" s="1" t="s">
        <v>40</v>
      </c>
      <c r="W833" s="1" t="s">
        <v>33</v>
      </c>
      <c r="X833" s="1" t="s">
        <v>5015</v>
      </c>
      <c r="Y833" s="1" t="s">
        <v>5016</v>
      </c>
      <c r="Z833" s="2">
        <v>1</v>
      </c>
      <c r="AA833" s="1" t="s">
        <v>5017</v>
      </c>
      <c r="AB833" s="1" t="s">
        <v>5018</v>
      </c>
      <c r="AC833" s="1" t="str">
        <f>TEXT(Table1[[#This Row],[تاريخ الرصد]],"yyyy-mm")</f>
        <v>2026-03</v>
      </c>
      <c r="AD833" s="1"/>
      <c r="AE833" s="1" t="str">
        <f>IF(Table1[[#This Row],[تاريخ الاغلاق]]="","",TEXT(Table1[[#This Row],[تاريخ الاغلاق]],"yyyy-mm"))</f>
        <v/>
      </c>
      <c r="AF833" s="1" t="str">
        <f>TEXT(Table1[[#This Row],[تاريخ الرصد]],"yyyy")</f>
        <v>2026</v>
      </c>
      <c r="AG8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34" spans="1:33">
      <c r="A834" s="1" t="s">
        <v>0</v>
      </c>
      <c r="B834" s="1" t="s">
        <v>27</v>
      </c>
      <c r="C834" s="1" t="s">
        <v>306</v>
      </c>
      <c r="D834" s="1" t="s">
        <v>5019</v>
      </c>
      <c r="E834" s="1" t="s">
        <v>5020</v>
      </c>
      <c r="F834" s="1" t="s">
        <v>5020</v>
      </c>
      <c r="G834" s="1" t="s">
        <v>5021</v>
      </c>
      <c r="H834" s="1" t="s">
        <v>32</v>
      </c>
      <c r="K834" s="1" t="s">
        <v>33</v>
      </c>
      <c r="L834" s="1" t="s">
        <v>218</v>
      </c>
      <c r="M834" s="1" t="s">
        <v>2339</v>
      </c>
      <c r="N834" s="1" t="s">
        <v>482</v>
      </c>
      <c r="P834" s="3">
        <v>41.366439341000003</v>
      </c>
      <c r="Q834" s="3">
        <v>20.217350429</v>
      </c>
      <c r="R834" s="1" t="s">
        <v>76</v>
      </c>
      <c r="S834" s="1" t="s">
        <v>52</v>
      </c>
      <c r="U834" s="1" t="s">
        <v>312</v>
      </c>
      <c r="V834" s="1" t="s">
        <v>40</v>
      </c>
      <c r="W834" s="1" t="s">
        <v>33</v>
      </c>
      <c r="X834" s="1" t="s">
        <v>5022</v>
      </c>
      <c r="Y834" s="1" t="s">
        <v>5022</v>
      </c>
      <c r="Z834" s="2">
        <v>1</v>
      </c>
      <c r="AA834" s="1" t="s">
        <v>5023</v>
      </c>
      <c r="AB834" s="1" t="s">
        <v>5024</v>
      </c>
      <c r="AC834" s="1" t="str">
        <f>TEXT(Table1[[#This Row],[تاريخ الرصد]],"yyyy-mm")</f>
        <v>2026-02</v>
      </c>
      <c r="AD834" s="1"/>
      <c r="AE834" s="1" t="str">
        <f>IF(Table1[[#This Row],[تاريخ الاغلاق]]="","",TEXT(Table1[[#This Row],[تاريخ الاغلاق]],"yyyy-mm"))</f>
        <v/>
      </c>
      <c r="AF834" s="1" t="str">
        <f>TEXT(Table1[[#This Row],[تاريخ الرصد]],"yyyy")</f>
        <v>2026</v>
      </c>
      <c r="AG8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35" spans="1:33">
      <c r="A835" s="1" t="s">
        <v>0</v>
      </c>
      <c r="B835" s="1" t="s">
        <v>27</v>
      </c>
      <c r="C835" s="1" t="s">
        <v>142</v>
      </c>
      <c r="D835" s="1" t="s">
        <v>5025</v>
      </c>
      <c r="E835" s="1" t="s">
        <v>5026</v>
      </c>
      <c r="F835" s="1" t="s">
        <v>5026</v>
      </c>
      <c r="G835" s="1" t="s">
        <v>5027</v>
      </c>
      <c r="H835" s="1" t="s">
        <v>32</v>
      </c>
      <c r="K835" s="1" t="s">
        <v>33</v>
      </c>
      <c r="L835" s="1" t="s">
        <v>218</v>
      </c>
      <c r="M835" s="1" t="s">
        <v>146</v>
      </c>
      <c r="N835" s="1" t="s">
        <v>137</v>
      </c>
      <c r="P835" s="3">
        <v>41.073895899999997</v>
      </c>
      <c r="Q835" s="3">
        <v>20.2001764</v>
      </c>
      <c r="R835" s="1" t="s">
        <v>201</v>
      </c>
      <c r="S835" s="1" t="s">
        <v>52</v>
      </c>
      <c r="U835" s="1" t="s">
        <v>148</v>
      </c>
      <c r="V835" s="1" t="s">
        <v>40</v>
      </c>
      <c r="W835" s="1" t="s">
        <v>33</v>
      </c>
      <c r="X835" s="1" t="s">
        <v>5028</v>
      </c>
      <c r="Y835" s="1" t="s">
        <v>5028</v>
      </c>
      <c r="Z835" s="2">
        <v>1</v>
      </c>
      <c r="AA835" s="1" t="s">
        <v>5029</v>
      </c>
      <c r="AB835" s="1" t="s">
        <v>5030</v>
      </c>
      <c r="AC835" s="1" t="str">
        <f>TEXT(Table1[[#This Row],[تاريخ الرصد]],"yyyy-mm")</f>
        <v>2026-03</v>
      </c>
      <c r="AD835" s="1"/>
      <c r="AE835" s="1" t="str">
        <f>IF(Table1[[#This Row],[تاريخ الاغلاق]]="","",TEXT(Table1[[#This Row],[تاريخ الاغلاق]],"yyyy-mm"))</f>
        <v/>
      </c>
      <c r="AF835" s="1" t="str">
        <f>TEXT(Table1[[#This Row],[تاريخ الرصد]],"yyyy")</f>
        <v>2026</v>
      </c>
      <c r="AG8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36" spans="1:33">
      <c r="A836" s="1" t="s">
        <v>0</v>
      </c>
      <c r="B836" s="1" t="s">
        <v>27</v>
      </c>
      <c r="C836" s="1" t="s">
        <v>45</v>
      </c>
      <c r="D836" s="1" t="s">
        <v>5031</v>
      </c>
      <c r="E836" s="1" t="s">
        <v>5032</v>
      </c>
      <c r="F836" s="1" t="s">
        <v>5032</v>
      </c>
      <c r="G836" s="1" t="s">
        <v>94</v>
      </c>
      <c r="H836" s="1" t="s">
        <v>32</v>
      </c>
      <c r="K836" s="1" t="s">
        <v>125</v>
      </c>
      <c r="L836" s="1" t="s">
        <v>125</v>
      </c>
      <c r="M836" s="1" t="s">
        <v>390</v>
      </c>
      <c r="N836" s="1" t="s">
        <v>127</v>
      </c>
      <c r="P836" s="3">
        <v>41.431556565999998</v>
      </c>
      <c r="Q836" s="3">
        <v>19.780519888000001</v>
      </c>
      <c r="R836" s="1" t="s">
        <v>411</v>
      </c>
      <c r="S836" s="1" t="s">
        <v>52</v>
      </c>
      <c r="U836" s="1" t="s">
        <v>2314</v>
      </c>
      <c r="V836" s="1" t="s">
        <v>40</v>
      </c>
      <c r="W836" s="1" t="s">
        <v>66</v>
      </c>
      <c r="X836" s="1" t="s">
        <v>5033</v>
      </c>
      <c r="Y836" s="1" t="s">
        <v>5033</v>
      </c>
      <c r="Z836" s="2">
        <v>1</v>
      </c>
      <c r="AA836" s="1" t="s">
        <v>5034</v>
      </c>
      <c r="AB836" s="1" t="s">
        <v>131</v>
      </c>
      <c r="AC836" s="1" t="str">
        <f>TEXT(Table1[[#This Row],[تاريخ الرصد]],"yyyy-mm")</f>
        <v>2026-05</v>
      </c>
      <c r="AD836" s="1"/>
      <c r="AE836" s="1" t="str">
        <f>IF(Table1[[#This Row],[تاريخ الاغلاق]]="","",TEXT(Table1[[#This Row],[تاريخ الاغلاق]],"yyyy-mm"))</f>
        <v/>
      </c>
      <c r="AF836" s="1" t="str">
        <f>TEXT(Table1[[#This Row],[تاريخ الرصد]],"yyyy")</f>
        <v>2026</v>
      </c>
      <c r="AG8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37" spans="1:33">
      <c r="A837" s="1" t="s">
        <v>0</v>
      </c>
      <c r="B837" s="1" t="s">
        <v>27</v>
      </c>
      <c r="C837" s="1" t="s">
        <v>461</v>
      </c>
      <c r="D837" s="1" t="s">
        <v>5035</v>
      </c>
      <c r="E837" s="1" t="s">
        <v>5036</v>
      </c>
      <c r="F837" s="1" t="s">
        <v>5036</v>
      </c>
      <c r="G837" s="1" t="s">
        <v>5037</v>
      </c>
      <c r="H837" s="1" t="s">
        <v>32</v>
      </c>
      <c r="K837" s="1" t="s">
        <v>33</v>
      </c>
      <c r="L837" s="1" t="s">
        <v>49</v>
      </c>
      <c r="M837" s="1" t="s">
        <v>465</v>
      </c>
      <c r="N837" s="1" t="s">
        <v>251</v>
      </c>
      <c r="P837" s="3">
        <v>41.531699877999998</v>
      </c>
      <c r="Q837" s="3">
        <v>19.598431082000001</v>
      </c>
      <c r="R837" s="1" t="s">
        <v>37</v>
      </c>
      <c r="S837" s="1" t="s">
        <v>38</v>
      </c>
      <c r="U837" s="1" t="s">
        <v>466</v>
      </c>
      <c r="V837" s="1" t="s">
        <v>40</v>
      </c>
      <c r="W837" s="1" t="s">
        <v>33</v>
      </c>
      <c r="X837" s="1" t="s">
        <v>5038</v>
      </c>
      <c r="Y837" s="1" t="s">
        <v>5038</v>
      </c>
      <c r="Z837" s="2">
        <v>1</v>
      </c>
      <c r="AA837" s="1" t="s">
        <v>5039</v>
      </c>
      <c r="AB837" s="1" t="s">
        <v>470</v>
      </c>
      <c r="AC837" s="1" t="str">
        <f>TEXT(Table1[[#This Row],[تاريخ الرصد]],"yyyy-mm")</f>
        <v>2026-04</v>
      </c>
      <c r="AD837" s="1"/>
      <c r="AE837" s="1" t="str">
        <f>IF(Table1[[#This Row],[تاريخ الاغلاق]]="","",TEXT(Table1[[#This Row],[تاريخ الاغلاق]],"yyyy-mm"))</f>
        <v/>
      </c>
      <c r="AF837" s="1" t="str">
        <f>TEXT(Table1[[#This Row],[تاريخ الرصد]],"yyyy")</f>
        <v>2026</v>
      </c>
      <c r="AG8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38" spans="1:33">
      <c r="A838" s="1" t="s">
        <v>0</v>
      </c>
      <c r="B838" s="1" t="s">
        <v>27</v>
      </c>
      <c r="C838" s="1" t="s">
        <v>35440</v>
      </c>
      <c r="D838" s="1" t="s">
        <v>5040</v>
      </c>
      <c r="E838" s="1" t="s">
        <v>5041</v>
      </c>
      <c r="F838" s="1" t="s">
        <v>5041</v>
      </c>
      <c r="G838" s="1" t="s">
        <v>5042</v>
      </c>
      <c r="H838" s="1" t="s">
        <v>32</v>
      </c>
      <c r="K838" s="1" t="s">
        <v>33</v>
      </c>
      <c r="L838" s="1" t="s">
        <v>218</v>
      </c>
      <c r="M838" s="1" t="s">
        <v>346</v>
      </c>
      <c r="N838" s="1" t="s">
        <v>483</v>
      </c>
      <c r="P838" s="3">
        <v>41.470229656000001</v>
      </c>
      <c r="Q838" s="3">
        <v>20.020543649</v>
      </c>
      <c r="R838" s="1" t="s">
        <v>76</v>
      </c>
      <c r="S838" s="1" t="s">
        <v>52</v>
      </c>
      <c r="U838" s="1" t="s">
        <v>128</v>
      </c>
      <c r="V838" s="1" t="s">
        <v>40</v>
      </c>
      <c r="W838" s="1" t="s">
        <v>33</v>
      </c>
      <c r="X838" s="1" t="s">
        <v>5043</v>
      </c>
      <c r="Y838" s="1" t="s">
        <v>5044</v>
      </c>
      <c r="Z838" s="2">
        <v>1</v>
      </c>
      <c r="AA838" s="1" t="s">
        <v>5045</v>
      </c>
      <c r="AB838" s="1" t="s">
        <v>1559</v>
      </c>
      <c r="AC838" s="1" t="str">
        <f>TEXT(Table1[[#This Row],[تاريخ الرصد]],"yyyy-mm")</f>
        <v>2026-02</v>
      </c>
      <c r="AD838" s="1"/>
      <c r="AE838" s="1" t="str">
        <f>IF(Table1[[#This Row],[تاريخ الاغلاق]]="","",TEXT(Table1[[#This Row],[تاريخ الاغلاق]],"yyyy-mm"))</f>
        <v/>
      </c>
      <c r="AF838" s="1" t="str">
        <f>TEXT(Table1[[#This Row],[تاريخ الرصد]],"yyyy")</f>
        <v>2026</v>
      </c>
      <c r="AG8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39" spans="1:33">
      <c r="A839" s="1" t="s">
        <v>0</v>
      </c>
      <c r="B839" s="1" t="s">
        <v>27</v>
      </c>
      <c r="C839" s="1" t="s">
        <v>57</v>
      </c>
      <c r="D839" s="1" t="s">
        <v>5046</v>
      </c>
      <c r="E839" s="1" t="s">
        <v>5047</v>
      </c>
      <c r="F839" s="1" t="s">
        <v>5047</v>
      </c>
      <c r="G839" s="1" t="s">
        <v>5048</v>
      </c>
      <c r="H839" s="1" t="s">
        <v>32</v>
      </c>
      <c r="K839" s="1" t="s">
        <v>33</v>
      </c>
      <c r="L839" s="1" t="s">
        <v>49</v>
      </c>
      <c r="M839" s="1" t="s">
        <v>359</v>
      </c>
      <c r="N839" s="1" t="s">
        <v>360</v>
      </c>
      <c r="P839" s="3">
        <v>41.287199678</v>
      </c>
      <c r="Q839" s="3">
        <v>20.105525259</v>
      </c>
      <c r="R839" s="1" t="s">
        <v>37</v>
      </c>
      <c r="S839" s="1" t="s">
        <v>38</v>
      </c>
      <c r="U839" s="1" t="s">
        <v>65</v>
      </c>
      <c r="V839" s="1" t="s">
        <v>40</v>
      </c>
      <c r="W839" s="1" t="s">
        <v>33</v>
      </c>
      <c r="X839" s="1" t="s">
        <v>5049</v>
      </c>
      <c r="Y839" s="1" t="s">
        <v>5049</v>
      </c>
      <c r="Z839" s="2">
        <v>1</v>
      </c>
      <c r="AA839" s="1" t="s">
        <v>5050</v>
      </c>
      <c r="AB839" s="1" t="s">
        <v>1095</v>
      </c>
      <c r="AC839" s="1" t="str">
        <f>TEXT(Table1[[#This Row],[تاريخ الرصد]],"yyyy-mm")</f>
        <v>2026-03</v>
      </c>
      <c r="AD839" s="1"/>
      <c r="AE839" s="1" t="str">
        <f>IF(Table1[[#This Row],[تاريخ الاغلاق]]="","",TEXT(Table1[[#This Row],[تاريخ الاغلاق]],"yyyy-mm"))</f>
        <v/>
      </c>
      <c r="AF839" s="1" t="str">
        <f>TEXT(Table1[[#This Row],[تاريخ الرصد]],"yyyy")</f>
        <v>2026</v>
      </c>
      <c r="AG8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40" spans="1:33">
      <c r="A840" s="1" t="s">
        <v>0</v>
      </c>
      <c r="B840" s="1" t="s">
        <v>27</v>
      </c>
      <c r="C840" s="1" t="s">
        <v>184</v>
      </c>
      <c r="D840" s="1" t="s">
        <v>5051</v>
      </c>
      <c r="E840" s="1" t="s">
        <v>5052</v>
      </c>
      <c r="F840" s="1" t="s">
        <v>5052</v>
      </c>
      <c r="G840" s="1" t="s">
        <v>5053</v>
      </c>
      <c r="H840" s="1" t="s">
        <v>32</v>
      </c>
      <c r="K840" s="1" t="s">
        <v>33</v>
      </c>
      <c r="L840" s="1" t="s">
        <v>135</v>
      </c>
      <c r="M840" s="1" t="s">
        <v>482</v>
      </c>
      <c r="N840" s="1" t="s">
        <v>541</v>
      </c>
      <c r="P840" s="3">
        <v>41.248753399999998</v>
      </c>
      <c r="Q840" s="3">
        <v>19.947997900000001</v>
      </c>
      <c r="R840" s="1" t="s">
        <v>4942</v>
      </c>
      <c r="S840" s="1" t="s">
        <v>52</v>
      </c>
      <c r="U840" s="1" t="s">
        <v>237</v>
      </c>
      <c r="V840" s="1" t="s">
        <v>40</v>
      </c>
      <c r="W840" s="1" t="s">
        <v>33</v>
      </c>
      <c r="X840" s="1" t="s">
        <v>5054</v>
      </c>
      <c r="Y840" s="1" t="s">
        <v>5054</v>
      </c>
      <c r="Z840" s="2">
        <v>1</v>
      </c>
      <c r="AA840" s="1" t="s">
        <v>5055</v>
      </c>
      <c r="AB840" s="1" t="s">
        <v>5056</v>
      </c>
      <c r="AC840" s="1" t="str">
        <f>TEXT(Table1[[#This Row],[تاريخ الرصد]],"yyyy-mm")</f>
        <v>2026-02</v>
      </c>
      <c r="AD840" s="1"/>
      <c r="AE840" s="1" t="str">
        <f>IF(Table1[[#This Row],[تاريخ الاغلاق]]="","",TEXT(Table1[[#This Row],[تاريخ الاغلاق]],"yyyy-mm"))</f>
        <v/>
      </c>
      <c r="AF840" s="1" t="str">
        <f>TEXT(Table1[[#This Row],[تاريخ الرصد]],"yyyy")</f>
        <v>2026</v>
      </c>
      <c r="AG8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41" spans="1:33">
      <c r="A841" s="1" t="s">
        <v>0</v>
      </c>
      <c r="B841" s="1" t="s">
        <v>27</v>
      </c>
      <c r="C841" s="1" t="s">
        <v>35440</v>
      </c>
      <c r="D841" s="1" t="s">
        <v>5057</v>
      </c>
      <c r="E841" s="1" t="s">
        <v>5058</v>
      </c>
      <c r="F841" s="1" t="s">
        <v>5058</v>
      </c>
      <c r="G841" s="1" t="s">
        <v>5059</v>
      </c>
      <c r="H841" s="1" t="s">
        <v>32</v>
      </c>
      <c r="K841" s="1" t="s">
        <v>33</v>
      </c>
      <c r="L841" s="1" t="s">
        <v>34</v>
      </c>
      <c r="M841" s="1" t="s">
        <v>590</v>
      </c>
      <c r="N841" s="1" t="s">
        <v>491</v>
      </c>
      <c r="P841" s="3">
        <v>41.467691000000002</v>
      </c>
      <c r="Q841" s="3">
        <v>20.003608</v>
      </c>
      <c r="R841" s="1" t="s">
        <v>474</v>
      </c>
      <c r="S841" s="1" t="s">
        <v>475</v>
      </c>
      <c r="U841" s="1" t="s">
        <v>377</v>
      </c>
      <c r="V841" s="1" t="s">
        <v>40</v>
      </c>
      <c r="W841" s="1" t="s">
        <v>33</v>
      </c>
      <c r="X841" s="1" t="s">
        <v>5060</v>
      </c>
      <c r="Y841" s="1" t="s">
        <v>5060</v>
      </c>
      <c r="Z841" s="2">
        <v>1</v>
      </c>
      <c r="AA841" s="1" t="s">
        <v>5061</v>
      </c>
      <c r="AB841" s="1" t="s">
        <v>4885</v>
      </c>
      <c r="AC841" s="1" t="str">
        <f>TEXT(Table1[[#This Row],[تاريخ الرصد]],"yyyy-mm")</f>
        <v>2026-02</v>
      </c>
      <c r="AD841" s="1"/>
      <c r="AE841" s="1" t="str">
        <f>IF(Table1[[#This Row],[تاريخ الاغلاق]]="","",TEXT(Table1[[#This Row],[تاريخ الاغلاق]],"yyyy-mm"))</f>
        <v/>
      </c>
      <c r="AF841" s="1" t="str">
        <f>TEXT(Table1[[#This Row],[تاريخ الرصد]],"yyyy")</f>
        <v>2026</v>
      </c>
      <c r="AG8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42" spans="1:33">
      <c r="A842" s="1" t="s">
        <v>0</v>
      </c>
      <c r="B842" s="1" t="s">
        <v>27</v>
      </c>
      <c r="C842" s="1" t="s">
        <v>883</v>
      </c>
      <c r="D842" s="1" t="s">
        <v>5062</v>
      </c>
      <c r="E842" s="1" t="s">
        <v>5063</v>
      </c>
      <c r="F842" s="1" t="s">
        <v>5063</v>
      </c>
      <c r="G842" s="1" t="s">
        <v>5064</v>
      </c>
      <c r="H842" s="1" t="s">
        <v>32</v>
      </c>
      <c r="K842" s="1" t="s">
        <v>33</v>
      </c>
      <c r="L842" s="1" t="s">
        <v>135</v>
      </c>
      <c r="M842" s="1" t="s">
        <v>507</v>
      </c>
      <c r="N842" s="1" t="s">
        <v>482</v>
      </c>
      <c r="P842" s="3">
        <v>41.390628937000002</v>
      </c>
      <c r="Q842" s="3">
        <v>20.407029379000001</v>
      </c>
      <c r="R842" s="1" t="s">
        <v>209</v>
      </c>
      <c r="S842" s="1" t="s">
        <v>210</v>
      </c>
      <c r="U842" s="1" t="s">
        <v>887</v>
      </c>
      <c r="V842" s="1" t="s">
        <v>40</v>
      </c>
      <c r="W842" s="1" t="s">
        <v>33</v>
      </c>
      <c r="X842" s="1" t="s">
        <v>5065</v>
      </c>
      <c r="Y842" s="1" t="s">
        <v>5065</v>
      </c>
      <c r="Z842" s="2">
        <v>1</v>
      </c>
      <c r="AA842" s="1" t="s">
        <v>5066</v>
      </c>
      <c r="AB842" s="1" t="s">
        <v>5067</v>
      </c>
      <c r="AC842" s="1" t="str">
        <f>TEXT(Table1[[#This Row],[تاريخ الرصد]],"yyyy-mm")</f>
        <v>2026-02</v>
      </c>
      <c r="AD842" s="1"/>
      <c r="AE842" s="1" t="str">
        <f>IF(Table1[[#This Row],[تاريخ الاغلاق]]="","",TEXT(Table1[[#This Row],[تاريخ الاغلاق]],"yyyy-mm"))</f>
        <v/>
      </c>
      <c r="AF842" s="1" t="str">
        <f>TEXT(Table1[[#This Row],[تاريخ الرصد]],"yyyy")</f>
        <v>2026</v>
      </c>
      <c r="AG8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43" spans="1:33">
      <c r="A843" s="1" t="s">
        <v>0</v>
      </c>
      <c r="B843" s="1" t="s">
        <v>27</v>
      </c>
      <c r="C843" s="1" t="s">
        <v>169</v>
      </c>
      <c r="D843" s="1" t="s">
        <v>5068</v>
      </c>
      <c r="E843" s="1" t="s">
        <v>5069</v>
      </c>
      <c r="F843" s="1" t="s">
        <v>5069</v>
      </c>
      <c r="G843" s="1" t="s">
        <v>5070</v>
      </c>
      <c r="H843" s="1" t="s">
        <v>32</v>
      </c>
      <c r="K843" s="1" t="s">
        <v>33</v>
      </c>
      <c r="L843" s="1" t="s">
        <v>49</v>
      </c>
      <c r="M843" s="1" t="s">
        <v>262</v>
      </c>
      <c r="N843" s="1" t="s">
        <v>445</v>
      </c>
      <c r="P843" s="3">
        <v>41.561534033999997</v>
      </c>
      <c r="Q843" s="3">
        <v>19.914445932</v>
      </c>
      <c r="R843" s="1" t="s">
        <v>37</v>
      </c>
      <c r="S843" s="1" t="s">
        <v>38</v>
      </c>
      <c r="U843" s="1" t="s">
        <v>173</v>
      </c>
      <c r="V843" s="1" t="s">
        <v>40</v>
      </c>
      <c r="W843" s="1" t="s">
        <v>33</v>
      </c>
      <c r="X843" s="1" t="s">
        <v>5071</v>
      </c>
      <c r="Y843" s="1" t="s">
        <v>5072</v>
      </c>
      <c r="Z843" s="2">
        <v>1</v>
      </c>
      <c r="AA843" s="1" t="s">
        <v>5073</v>
      </c>
      <c r="AB843" s="1" t="s">
        <v>536</v>
      </c>
      <c r="AC843" s="1" t="str">
        <f>TEXT(Table1[[#This Row],[تاريخ الرصد]],"yyyy-mm")</f>
        <v>2026-04</v>
      </c>
      <c r="AD843" s="1"/>
      <c r="AE843" s="1" t="str">
        <f>IF(Table1[[#This Row],[تاريخ الاغلاق]]="","",TEXT(Table1[[#This Row],[تاريخ الاغلاق]],"yyyy-mm"))</f>
        <v/>
      </c>
      <c r="AF843" s="1" t="str">
        <f>TEXT(Table1[[#This Row],[تاريخ الرصد]],"yyyy")</f>
        <v>2026</v>
      </c>
      <c r="AG8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44" spans="1:33">
      <c r="A844" s="1" t="s">
        <v>0</v>
      </c>
      <c r="B844" s="1" t="s">
        <v>27</v>
      </c>
      <c r="C844" s="1" t="s">
        <v>169</v>
      </c>
      <c r="D844" s="1" t="s">
        <v>5074</v>
      </c>
      <c r="E844" s="1" t="s">
        <v>5075</v>
      </c>
      <c r="F844" s="1" t="s">
        <v>5075</v>
      </c>
      <c r="G844" s="1" t="s">
        <v>5076</v>
      </c>
      <c r="H844" s="1" t="s">
        <v>32</v>
      </c>
      <c r="K844" s="1" t="s">
        <v>33</v>
      </c>
      <c r="L844" s="1" t="s">
        <v>49</v>
      </c>
      <c r="M844" s="1" t="s">
        <v>568</v>
      </c>
      <c r="N844" s="1" t="s">
        <v>84</v>
      </c>
      <c r="P844" s="3">
        <v>41.567405340999997</v>
      </c>
      <c r="Q844" s="3">
        <v>19.907390076999999</v>
      </c>
      <c r="R844" s="1" t="s">
        <v>85</v>
      </c>
      <c r="S844" s="1" t="s">
        <v>52</v>
      </c>
      <c r="U844" s="1" t="s">
        <v>173</v>
      </c>
      <c r="V844" s="1" t="s">
        <v>40</v>
      </c>
      <c r="W844" s="1" t="s">
        <v>33</v>
      </c>
      <c r="X844" s="1" t="s">
        <v>5077</v>
      </c>
      <c r="Y844" s="1" t="s">
        <v>5077</v>
      </c>
      <c r="Z844" s="2">
        <v>1</v>
      </c>
      <c r="AA844" s="1" t="s">
        <v>5078</v>
      </c>
      <c r="AB844" s="1" t="s">
        <v>5079</v>
      </c>
      <c r="AC844" s="1" t="str">
        <f>TEXT(Table1[[#This Row],[تاريخ الرصد]],"yyyy-mm")</f>
        <v>2026-01</v>
      </c>
      <c r="AD844" s="1"/>
      <c r="AE844" s="1" t="str">
        <f>IF(Table1[[#This Row],[تاريخ الاغلاق]]="","",TEXT(Table1[[#This Row],[تاريخ الاغلاق]],"yyyy-mm"))</f>
        <v/>
      </c>
      <c r="AF844" s="1" t="str">
        <f>TEXT(Table1[[#This Row],[تاريخ الرصد]],"yyyy")</f>
        <v>2026</v>
      </c>
      <c r="AG8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45" spans="1:33">
      <c r="A845" s="1" t="s">
        <v>4879</v>
      </c>
      <c r="B845" s="1" t="s">
        <v>27</v>
      </c>
      <c r="C845" s="1" t="s">
        <v>35440</v>
      </c>
      <c r="D845" s="1" t="s">
        <v>5080</v>
      </c>
      <c r="E845" s="1" t="s">
        <v>5081</v>
      </c>
      <c r="F845" s="1" t="s">
        <v>5081</v>
      </c>
      <c r="G845" s="1" t="s">
        <v>94</v>
      </c>
      <c r="H845" s="1" t="s">
        <v>5082</v>
      </c>
      <c r="I845" s="1" t="s">
        <v>420</v>
      </c>
      <c r="J845" s="1" t="s">
        <v>328</v>
      </c>
      <c r="K845" s="1" t="s">
        <v>33</v>
      </c>
      <c r="M845" s="1" t="s">
        <v>590</v>
      </c>
      <c r="N845" s="1" t="s">
        <v>491</v>
      </c>
      <c r="O845" s="1" t="s">
        <v>508</v>
      </c>
      <c r="P845" s="3">
        <v>41.464971710999997</v>
      </c>
      <c r="Q845" s="3">
        <v>20.005511414000001</v>
      </c>
      <c r="R845" s="1" t="s">
        <v>37</v>
      </c>
      <c r="S845" s="1" t="s">
        <v>38</v>
      </c>
      <c r="U845" s="1" t="s">
        <v>377</v>
      </c>
      <c r="V845" s="1" t="s">
        <v>40</v>
      </c>
      <c r="W845" s="1" t="s">
        <v>33</v>
      </c>
      <c r="X845" s="1" t="s">
        <v>5083</v>
      </c>
      <c r="Y845" s="1" t="s">
        <v>5084</v>
      </c>
      <c r="Z845" s="2">
        <v>1</v>
      </c>
      <c r="AA845" s="1" t="s">
        <v>5085</v>
      </c>
      <c r="AB845" s="1" t="s">
        <v>4885</v>
      </c>
      <c r="AC845" s="1" t="str">
        <f>TEXT(Table1[[#This Row],[تاريخ الرصد]],"yyyy-mm")</f>
        <v>2026-02</v>
      </c>
      <c r="AD845" s="1"/>
      <c r="AE845" s="1" t="str">
        <f>IF(Table1[[#This Row],[تاريخ الاغلاق]]="","",TEXT(Table1[[#This Row],[تاريخ الاغلاق]],"yyyy-mm"))</f>
        <v>2026-03</v>
      </c>
      <c r="AF845" s="1" t="str">
        <f>TEXT(Table1[[#This Row],[تاريخ الرصد]],"yyyy")</f>
        <v>2026</v>
      </c>
      <c r="AG8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846" spans="1:33">
      <c r="A846" s="1" t="s">
        <v>0</v>
      </c>
      <c r="B846" s="1" t="s">
        <v>27</v>
      </c>
      <c r="C846" s="1" t="s">
        <v>45</v>
      </c>
      <c r="D846" s="1" t="s">
        <v>5086</v>
      </c>
      <c r="E846" s="1" t="s">
        <v>5087</v>
      </c>
      <c r="F846" s="1" t="s">
        <v>5087</v>
      </c>
      <c r="G846" s="1" t="s">
        <v>5088</v>
      </c>
      <c r="H846" s="1" t="s">
        <v>32</v>
      </c>
      <c r="K846" s="1" t="s">
        <v>61</v>
      </c>
      <c r="L846" s="1" t="s">
        <v>2931</v>
      </c>
      <c r="M846" s="1" t="s">
        <v>1196</v>
      </c>
      <c r="N846" s="1" t="s">
        <v>491</v>
      </c>
      <c r="P846" s="3">
        <v>41.435056631999998</v>
      </c>
      <c r="Q846" s="3">
        <v>19.768079052000001</v>
      </c>
      <c r="R846" s="1" t="s">
        <v>830</v>
      </c>
      <c r="S846" s="1" t="s">
        <v>52</v>
      </c>
      <c r="U846" s="1" t="s">
        <v>119</v>
      </c>
      <c r="V846" s="1" t="s">
        <v>40</v>
      </c>
      <c r="W846" s="1" t="s">
        <v>66</v>
      </c>
      <c r="X846" s="1" t="s">
        <v>5089</v>
      </c>
      <c r="Y846" s="1" t="s">
        <v>5089</v>
      </c>
      <c r="Z846" s="2">
        <v>1</v>
      </c>
      <c r="AA846" s="1" t="s">
        <v>5090</v>
      </c>
      <c r="AB846" s="1" t="s">
        <v>4840</v>
      </c>
      <c r="AC846" s="1" t="str">
        <f>TEXT(Table1[[#This Row],[تاريخ الرصد]],"yyyy-mm")</f>
        <v>2026-02</v>
      </c>
      <c r="AD846" s="1"/>
      <c r="AE846" s="1" t="str">
        <f>IF(Table1[[#This Row],[تاريخ الاغلاق]]="","",TEXT(Table1[[#This Row],[تاريخ الاغلاق]],"yyyy-mm"))</f>
        <v/>
      </c>
      <c r="AF846" s="1" t="str">
        <f>TEXT(Table1[[#This Row],[تاريخ الرصد]],"yyyy")</f>
        <v>2026</v>
      </c>
      <c r="AG8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47" spans="1:33">
      <c r="A847" s="1" t="s">
        <v>0</v>
      </c>
      <c r="B847" s="1" t="s">
        <v>27</v>
      </c>
      <c r="C847" s="1" t="s">
        <v>45</v>
      </c>
      <c r="D847" s="1" t="s">
        <v>5091</v>
      </c>
      <c r="E847" s="1" t="s">
        <v>5092</v>
      </c>
      <c r="F847" s="1" t="s">
        <v>5093</v>
      </c>
      <c r="G847" s="1" t="s">
        <v>5094</v>
      </c>
      <c r="H847" s="1" t="s">
        <v>32</v>
      </c>
      <c r="K847" s="1" t="s">
        <v>33</v>
      </c>
      <c r="L847" s="1" t="s">
        <v>49</v>
      </c>
      <c r="M847" s="1" t="s">
        <v>74</v>
      </c>
      <c r="N847" s="1" t="s">
        <v>75</v>
      </c>
      <c r="P847" s="3">
        <v>41.432285696000001</v>
      </c>
      <c r="Q847" s="3">
        <v>19.768905051000001</v>
      </c>
      <c r="R847" s="1" t="s">
        <v>76</v>
      </c>
      <c r="S847" s="1" t="s">
        <v>52</v>
      </c>
      <c r="U847" s="1" t="s">
        <v>53</v>
      </c>
      <c r="V847" s="1" t="s">
        <v>40</v>
      </c>
      <c r="W847" s="1" t="s">
        <v>33</v>
      </c>
      <c r="X847" s="1" t="s">
        <v>5095</v>
      </c>
      <c r="Y847" s="1" t="s">
        <v>5095</v>
      </c>
      <c r="Z847" s="2">
        <v>1</v>
      </c>
      <c r="AA847" s="1" t="s">
        <v>5096</v>
      </c>
      <c r="AB847" s="1" t="s">
        <v>5097</v>
      </c>
      <c r="AC847" s="1" t="str">
        <f>TEXT(Table1[[#This Row],[تاريخ الرصد]],"yyyy-mm")</f>
        <v>2026-03</v>
      </c>
      <c r="AD847" s="1"/>
      <c r="AE847" s="1" t="str">
        <f>IF(Table1[[#This Row],[تاريخ الاغلاق]]="","",TEXT(Table1[[#This Row],[تاريخ الاغلاق]],"yyyy-mm"))</f>
        <v/>
      </c>
      <c r="AF847" s="1" t="str">
        <f>TEXT(Table1[[#This Row],[تاريخ الرصد]],"yyyy")</f>
        <v>2026</v>
      </c>
      <c r="AG8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48" spans="1:33">
      <c r="A848" s="1" t="s">
        <v>0</v>
      </c>
      <c r="B848" s="1" t="s">
        <v>27</v>
      </c>
      <c r="C848" s="1" t="s">
        <v>1078</v>
      </c>
      <c r="D848" s="1" t="s">
        <v>5098</v>
      </c>
      <c r="E848" s="1" t="s">
        <v>5099</v>
      </c>
      <c r="F848" s="1" t="s">
        <v>5099</v>
      </c>
      <c r="G848" s="1" t="s">
        <v>5100</v>
      </c>
      <c r="H848" s="1" t="s">
        <v>32</v>
      </c>
      <c r="K848" s="1" t="s">
        <v>33</v>
      </c>
      <c r="L848" s="1" t="s">
        <v>49</v>
      </c>
      <c r="M848" s="1" t="s">
        <v>146</v>
      </c>
      <c r="N848" s="1" t="s">
        <v>137</v>
      </c>
      <c r="P848" s="3">
        <v>41.376681544999997</v>
      </c>
      <c r="Q848" s="3">
        <v>20.045972695</v>
      </c>
      <c r="R848" s="1" t="s">
        <v>76</v>
      </c>
      <c r="S848" s="1" t="s">
        <v>52</v>
      </c>
      <c r="U848" s="1" t="s">
        <v>1084</v>
      </c>
      <c r="V848" s="1" t="s">
        <v>40</v>
      </c>
      <c r="W848" s="1" t="s">
        <v>33</v>
      </c>
      <c r="X848" s="1" t="s">
        <v>5101</v>
      </c>
      <c r="Y848" s="1" t="s">
        <v>5101</v>
      </c>
      <c r="Z848" s="2">
        <v>1</v>
      </c>
      <c r="AA848" s="1" t="s">
        <v>5102</v>
      </c>
      <c r="AB848" s="1" t="s">
        <v>151</v>
      </c>
      <c r="AC848" s="1" t="str">
        <f>TEXT(Table1[[#This Row],[تاريخ الرصد]],"yyyy-mm")</f>
        <v>2026-03</v>
      </c>
      <c r="AD848" s="1"/>
      <c r="AE848" s="1" t="str">
        <f>IF(Table1[[#This Row],[تاريخ الاغلاق]]="","",TEXT(Table1[[#This Row],[تاريخ الاغلاق]],"yyyy-mm"))</f>
        <v/>
      </c>
      <c r="AF848" s="1" t="str">
        <f>TEXT(Table1[[#This Row],[تاريخ الرصد]],"yyyy")</f>
        <v>2026</v>
      </c>
      <c r="AG8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49" spans="1:33">
      <c r="A849" s="1" t="s">
        <v>0</v>
      </c>
      <c r="B849" s="1" t="s">
        <v>27</v>
      </c>
      <c r="C849" s="1" t="s">
        <v>45</v>
      </c>
      <c r="D849" s="1" t="s">
        <v>5103</v>
      </c>
      <c r="E849" s="1" t="s">
        <v>5104</v>
      </c>
      <c r="F849" s="1" t="s">
        <v>5104</v>
      </c>
      <c r="G849" s="1" t="s">
        <v>5105</v>
      </c>
      <c r="H849" s="1" t="s">
        <v>32</v>
      </c>
      <c r="K849" s="1" t="s">
        <v>33</v>
      </c>
      <c r="L849" s="1" t="s">
        <v>49</v>
      </c>
      <c r="M849" s="1" t="s">
        <v>126</v>
      </c>
      <c r="N849" s="1" t="s">
        <v>330</v>
      </c>
      <c r="P849" s="3">
        <v>41.432977702999999</v>
      </c>
      <c r="Q849" s="3">
        <v>19.762024373999999</v>
      </c>
      <c r="R849" s="1" t="s">
        <v>37</v>
      </c>
      <c r="S849" s="1" t="s">
        <v>38</v>
      </c>
      <c r="U849" s="1" t="s">
        <v>2314</v>
      </c>
      <c r="V849" s="1" t="s">
        <v>40</v>
      </c>
      <c r="W849" s="1" t="s">
        <v>33</v>
      </c>
      <c r="X849" s="1" t="s">
        <v>5106</v>
      </c>
      <c r="Y849" s="1" t="s">
        <v>5106</v>
      </c>
      <c r="Z849" s="2">
        <v>1</v>
      </c>
      <c r="AA849" s="1" t="s">
        <v>5107</v>
      </c>
      <c r="AB849" s="1" t="s">
        <v>333</v>
      </c>
      <c r="AC849" s="1" t="str">
        <f>TEXT(Table1[[#This Row],[تاريخ الرصد]],"yyyy-mm")</f>
        <v>2026-05</v>
      </c>
      <c r="AD849" s="1"/>
      <c r="AE849" s="1" t="str">
        <f>IF(Table1[[#This Row],[تاريخ الاغلاق]]="","",TEXT(Table1[[#This Row],[تاريخ الاغلاق]],"yyyy-mm"))</f>
        <v/>
      </c>
      <c r="AF849" s="1" t="str">
        <f>TEXT(Table1[[#This Row],[تاريخ الرصد]],"yyyy")</f>
        <v>2026</v>
      </c>
      <c r="AG8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50" spans="1:33">
      <c r="A850" s="1" t="s">
        <v>0</v>
      </c>
      <c r="B850" s="1" t="s">
        <v>27</v>
      </c>
      <c r="C850" s="1" t="s">
        <v>35440</v>
      </c>
      <c r="D850" s="1" t="s">
        <v>5108</v>
      </c>
      <c r="E850" s="1" t="s">
        <v>5109</v>
      </c>
      <c r="F850" s="1" t="s">
        <v>5109</v>
      </c>
      <c r="G850" s="1" t="s">
        <v>5110</v>
      </c>
      <c r="H850" s="1" t="s">
        <v>32</v>
      </c>
      <c r="K850" s="1" t="s">
        <v>33</v>
      </c>
      <c r="L850" s="1" t="s">
        <v>218</v>
      </c>
      <c r="M850" s="1" t="s">
        <v>541</v>
      </c>
      <c r="N850" s="1" t="s">
        <v>483</v>
      </c>
      <c r="P850" s="3">
        <v>41.472717799999998</v>
      </c>
      <c r="Q850" s="3">
        <v>20.017739241000001</v>
      </c>
      <c r="R850" s="1" t="s">
        <v>76</v>
      </c>
      <c r="S850" s="1" t="s">
        <v>52</v>
      </c>
      <c r="U850" s="1" t="s">
        <v>302</v>
      </c>
      <c r="V850" s="1" t="s">
        <v>40</v>
      </c>
      <c r="W850" s="1" t="s">
        <v>33</v>
      </c>
      <c r="X850" s="1" t="s">
        <v>5111</v>
      </c>
      <c r="Y850" s="1" t="s">
        <v>5112</v>
      </c>
      <c r="Z850" s="2">
        <v>1</v>
      </c>
      <c r="AA850" s="1" t="s">
        <v>5113</v>
      </c>
      <c r="AB850" s="1" t="s">
        <v>5114</v>
      </c>
      <c r="AC850" s="1" t="str">
        <f>TEXT(Table1[[#This Row],[تاريخ الرصد]],"yyyy-mm")</f>
        <v>2026-02</v>
      </c>
      <c r="AD850" s="1"/>
      <c r="AE850" s="1" t="str">
        <f>IF(Table1[[#This Row],[تاريخ الاغلاق]]="","",TEXT(Table1[[#This Row],[تاريخ الاغلاق]],"yyyy-mm"))</f>
        <v/>
      </c>
      <c r="AF850" s="1" t="str">
        <f>TEXT(Table1[[#This Row],[تاريخ الرصد]],"yyyy")</f>
        <v>2026</v>
      </c>
      <c r="AG8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51" spans="1:33">
      <c r="A851" s="1" t="s">
        <v>91</v>
      </c>
      <c r="B851" s="1" t="s">
        <v>27</v>
      </c>
      <c r="C851" s="1" t="s">
        <v>35440</v>
      </c>
      <c r="D851" s="1" t="s">
        <v>5115</v>
      </c>
      <c r="E851" s="1" t="s">
        <v>5116</v>
      </c>
      <c r="F851" s="1" t="s">
        <v>5116</v>
      </c>
      <c r="G851" s="1" t="s">
        <v>94</v>
      </c>
      <c r="H851" s="1" t="s">
        <v>32</v>
      </c>
      <c r="K851" s="1" t="s">
        <v>95</v>
      </c>
      <c r="L851" s="1" t="s">
        <v>95</v>
      </c>
      <c r="M851" s="1" t="s">
        <v>172</v>
      </c>
      <c r="N851" s="1" t="s">
        <v>96</v>
      </c>
      <c r="O851" s="1" t="s">
        <v>96</v>
      </c>
      <c r="P851" s="3">
        <v>41.459222091000001</v>
      </c>
      <c r="Q851" s="3">
        <v>20.012800533</v>
      </c>
      <c r="R851" s="1" t="s">
        <v>37</v>
      </c>
      <c r="S851" s="1" t="s">
        <v>38</v>
      </c>
      <c r="U851" s="1" t="s">
        <v>128</v>
      </c>
      <c r="V851" s="1" t="s">
        <v>40</v>
      </c>
      <c r="W851" s="1" t="s">
        <v>33</v>
      </c>
      <c r="X851" s="1" t="s">
        <v>3461</v>
      </c>
      <c r="Y851" s="1" t="s">
        <v>5117</v>
      </c>
      <c r="Z851" s="2">
        <v>1</v>
      </c>
      <c r="AA851" s="1" t="s">
        <v>5118</v>
      </c>
      <c r="AB851" s="1" t="s">
        <v>3699</v>
      </c>
      <c r="AC851" s="1" t="str">
        <f>TEXT(Table1[[#This Row],[تاريخ الرصد]],"yyyy-mm")</f>
        <v>2026-03</v>
      </c>
      <c r="AD851" s="1"/>
      <c r="AE851" s="1" t="str">
        <f>IF(Table1[[#This Row],[تاريخ الاغلاق]]="","",TEXT(Table1[[#This Row],[تاريخ الاغلاق]],"yyyy-mm"))</f>
        <v>2026-05</v>
      </c>
      <c r="AF851" s="1" t="str">
        <f>TEXT(Table1[[#This Row],[تاريخ الرصد]],"yyyy")</f>
        <v>2026</v>
      </c>
      <c r="AG85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852" spans="1:33">
      <c r="A852" s="1" t="s">
        <v>0</v>
      </c>
      <c r="B852" s="1" t="s">
        <v>27</v>
      </c>
      <c r="C852" s="1" t="s">
        <v>45</v>
      </c>
      <c r="D852" s="1" t="s">
        <v>5119</v>
      </c>
      <c r="E852" s="1" t="s">
        <v>5120</v>
      </c>
      <c r="F852" s="1" t="s">
        <v>5120</v>
      </c>
      <c r="G852" s="1" t="s">
        <v>5121</v>
      </c>
      <c r="H852" s="1" t="s">
        <v>32</v>
      </c>
      <c r="K852" s="1" t="s">
        <v>33</v>
      </c>
      <c r="L852" s="1" t="s">
        <v>49</v>
      </c>
      <c r="M852" s="1" t="s">
        <v>74</v>
      </c>
      <c r="N852" s="1" t="s">
        <v>75</v>
      </c>
      <c r="P852" s="3">
        <v>41.436551000000001</v>
      </c>
      <c r="Q852" s="3">
        <v>19.781728000000001</v>
      </c>
      <c r="R852" s="1" t="s">
        <v>76</v>
      </c>
      <c r="S852" s="1" t="s">
        <v>52</v>
      </c>
      <c r="U852" s="1" t="s">
        <v>53</v>
      </c>
      <c r="V852" s="1" t="s">
        <v>40</v>
      </c>
      <c r="W852" s="1" t="s">
        <v>33</v>
      </c>
      <c r="X852" s="1" t="s">
        <v>5122</v>
      </c>
      <c r="Y852" s="1" t="s">
        <v>5122</v>
      </c>
      <c r="Z852" s="2">
        <v>1</v>
      </c>
      <c r="AA852" s="1" t="s">
        <v>5123</v>
      </c>
      <c r="AB852" s="1" t="s">
        <v>5124</v>
      </c>
      <c r="AC852" s="1" t="str">
        <f>TEXT(Table1[[#This Row],[تاريخ الرصد]],"yyyy-mm")</f>
        <v>2026-03</v>
      </c>
      <c r="AD852" s="1"/>
      <c r="AE852" s="1" t="str">
        <f>IF(Table1[[#This Row],[تاريخ الاغلاق]]="","",TEXT(Table1[[#This Row],[تاريخ الاغلاق]],"yyyy-mm"))</f>
        <v/>
      </c>
      <c r="AF852" s="1" t="str">
        <f>TEXT(Table1[[#This Row],[تاريخ الرصد]],"yyyy")</f>
        <v>2026</v>
      </c>
      <c r="AG8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53" spans="1:33">
      <c r="A853" s="1" t="s">
        <v>0</v>
      </c>
      <c r="B853" s="1" t="s">
        <v>27</v>
      </c>
      <c r="C853" s="1" t="s">
        <v>45</v>
      </c>
      <c r="D853" s="1" t="s">
        <v>5125</v>
      </c>
      <c r="E853" s="1" t="s">
        <v>5126</v>
      </c>
      <c r="F853" s="1" t="s">
        <v>5126</v>
      </c>
      <c r="G853" s="1" t="s">
        <v>5127</v>
      </c>
      <c r="H853" s="1" t="s">
        <v>32</v>
      </c>
      <c r="K853" s="1" t="s">
        <v>33</v>
      </c>
      <c r="L853" s="1" t="s">
        <v>49</v>
      </c>
      <c r="M853" s="1" t="s">
        <v>856</v>
      </c>
      <c r="N853" s="1" t="s">
        <v>105</v>
      </c>
      <c r="P853" s="3">
        <v>41.434676699000001</v>
      </c>
      <c r="Q853" s="3">
        <v>19.781170382999999</v>
      </c>
      <c r="R853" s="1" t="s">
        <v>37</v>
      </c>
      <c r="S853" s="1" t="s">
        <v>38</v>
      </c>
      <c r="U853" s="1" t="s">
        <v>53</v>
      </c>
      <c r="V853" s="1" t="s">
        <v>40</v>
      </c>
      <c r="W853" s="1" t="s">
        <v>33</v>
      </c>
      <c r="X853" s="1" t="s">
        <v>5128</v>
      </c>
      <c r="Y853" s="1" t="s">
        <v>5129</v>
      </c>
      <c r="Z853" s="2">
        <v>1</v>
      </c>
      <c r="AA853" s="1" t="s">
        <v>5130</v>
      </c>
      <c r="AB853" s="1" t="s">
        <v>1301</v>
      </c>
      <c r="AC853" s="1" t="str">
        <f>TEXT(Table1[[#This Row],[تاريخ الرصد]],"yyyy-mm")</f>
        <v>2026-01</v>
      </c>
      <c r="AD853" s="1"/>
      <c r="AE853" s="1" t="str">
        <f>IF(Table1[[#This Row],[تاريخ الاغلاق]]="","",TEXT(Table1[[#This Row],[تاريخ الاغلاق]],"yyyy-mm"))</f>
        <v/>
      </c>
      <c r="AF853" s="1" t="str">
        <f>TEXT(Table1[[#This Row],[تاريخ الرصد]],"yyyy")</f>
        <v>2026</v>
      </c>
      <c r="AG8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54" spans="1:33">
      <c r="A854" s="1" t="s">
        <v>0</v>
      </c>
      <c r="B854" s="1" t="s">
        <v>27</v>
      </c>
      <c r="C854" s="1" t="s">
        <v>45</v>
      </c>
      <c r="D854" s="1" t="s">
        <v>5131</v>
      </c>
      <c r="E854" s="1" t="s">
        <v>5132</v>
      </c>
      <c r="F854" s="1" t="s">
        <v>5132</v>
      </c>
      <c r="G854" s="1" t="s">
        <v>5133</v>
      </c>
      <c r="H854" s="1" t="s">
        <v>32</v>
      </c>
      <c r="K854" s="1" t="s">
        <v>33</v>
      </c>
      <c r="L854" s="1" t="s">
        <v>49</v>
      </c>
      <c r="M854" s="1" t="s">
        <v>261</v>
      </c>
      <c r="N854" s="1" t="s">
        <v>295</v>
      </c>
      <c r="P854" s="3">
        <v>41.437937898000001</v>
      </c>
      <c r="Q854" s="3">
        <v>19.780287139999999</v>
      </c>
      <c r="R854" s="1" t="s">
        <v>107</v>
      </c>
      <c r="S854" s="1" t="s">
        <v>52</v>
      </c>
      <c r="U854" s="1" t="s">
        <v>119</v>
      </c>
      <c r="V854" s="1" t="s">
        <v>40</v>
      </c>
      <c r="W854" s="1" t="s">
        <v>33</v>
      </c>
      <c r="X854" s="1" t="s">
        <v>5134</v>
      </c>
      <c r="Y854" s="1" t="s">
        <v>5134</v>
      </c>
      <c r="Z854" s="2">
        <v>1</v>
      </c>
      <c r="AA854" s="1" t="s">
        <v>5135</v>
      </c>
      <c r="AB854" s="1" t="s">
        <v>1660</v>
      </c>
      <c r="AC854" s="1" t="str">
        <f>TEXT(Table1[[#This Row],[تاريخ الرصد]],"yyyy-mm")</f>
        <v>2026-04</v>
      </c>
      <c r="AD854" s="1"/>
      <c r="AE854" s="1" t="str">
        <f>IF(Table1[[#This Row],[تاريخ الاغلاق]]="","",TEXT(Table1[[#This Row],[تاريخ الاغلاق]],"yyyy-mm"))</f>
        <v/>
      </c>
      <c r="AF854" s="1" t="str">
        <f>TEXT(Table1[[#This Row],[تاريخ الرصد]],"yyyy")</f>
        <v>2026</v>
      </c>
      <c r="AG8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55" spans="1:33">
      <c r="A855" s="1" t="s">
        <v>0</v>
      </c>
      <c r="B855" s="1" t="s">
        <v>27</v>
      </c>
      <c r="C855" s="1" t="s">
        <v>35440</v>
      </c>
      <c r="D855" s="1" t="s">
        <v>5136</v>
      </c>
      <c r="E855" s="1" t="s">
        <v>5137</v>
      </c>
      <c r="F855" s="1" t="s">
        <v>5137</v>
      </c>
      <c r="G855" s="1" t="s">
        <v>5138</v>
      </c>
      <c r="H855" s="1" t="s">
        <v>32</v>
      </c>
      <c r="K855" s="1" t="s">
        <v>33</v>
      </c>
      <c r="L855" s="1" t="s">
        <v>49</v>
      </c>
      <c r="M855" s="1" t="s">
        <v>856</v>
      </c>
      <c r="N855" s="1" t="s">
        <v>106</v>
      </c>
      <c r="P855" s="3">
        <v>41.476016833999999</v>
      </c>
      <c r="Q855" s="3">
        <v>20.005875518</v>
      </c>
      <c r="R855" s="1" t="s">
        <v>51</v>
      </c>
      <c r="S855" s="1" t="s">
        <v>52</v>
      </c>
      <c r="U855" s="1" t="s">
        <v>377</v>
      </c>
      <c r="V855" s="1" t="s">
        <v>40</v>
      </c>
      <c r="W855" s="1" t="s">
        <v>33</v>
      </c>
      <c r="X855" s="1" t="s">
        <v>5139</v>
      </c>
      <c r="Y855" s="1" t="s">
        <v>5139</v>
      </c>
      <c r="Z855" s="2">
        <v>1</v>
      </c>
      <c r="AA855" s="1" t="s">
        <v>5140</v>
      </c>
      <c r="AB855" s="1" t="s">
        <v>5141</v>
      </c>
      <c r="AC855" s="1" t="str">
        <f>TEXT(Table1[[#This Row],[تاريخ الرصد]],"yyyy-mm")</f>
        <v>2026-01</v>
      </c>
      <c r="AD855" s="1"/>
      <c r="AE855" s="1" t="str">
        <f>IF(Table1[[#This Row],[تاريخ الاغلاق]]="","",TEXT(Table1[[#This Row],[تاريخ الاغلاق]],"yyyy-mm"))</f>
        <v/>
      </c>
      <c r="AF855" s="1" t="str">
        <f>TEXT(Table1[[#This Row],[تاريخ الرصد]],"yyyy")</f>
        <v>2026</v>
      </c>
      <c r="AG8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56" spans="1:33">
      <c r="A856" s="1" t="s">
        <v>5142</v>
      </c>
      <c r="B856" s="1" t="s">
        <v>27</v>
      </c>
      <c r="C856" s="1" t="s">
        <v>1078</v>
      </c>
      <c r="D856" s="1" t="s">
        <v>5143</v>
      </c>
      <c r="E856" s="1" t="s">
        <v>5144</v>
      </c>
      <c r="F856" s="1" t="s">
        <v>5144</v>
      </c>
      <c r="G856" s="1" t="s">
        <v>94</v>
      </c>
      <c r="H856" s="1" t="s">
        <v>5145</v>
      </c>
      <c r="I856" s="1" t="s">
        <v>1082</v>
      </c>
      <c r="J856" s="1" t="s">
        <v>1083</v>
      </c>
      <c r="K856" s="1" t="s">
        <v>33</v>
      </c>
      <c r="M856" s="1" t="s">
        <v>156</v>
      </c>
      <c r="N856" s="1" t="s">
        <v>370</v>
      </c>
      <c r="O856" s="1" t="s">
        <v>126</v>
      </c>
      <c r="P856" s="3">
        <v>41.366028077999999</v>
      </c>
      <c r="Q856" s="3">
        <v>20.050964234999999</v>
      </c>
      <c r="R856" s="1" t="s">
        <v>37</v>
      </c>
      <c r="S856" s="1" t="s">
        <v>38</v>
      </c>
      <c r="U856" s="1" t="s">
        <v>1084</v>
      </c>
      <c r="V856" s="1" t="s">
        <v>40</v>
      </c>
      <c r="W856" s="1" t="s">
        <v>33</v>
      </c>
      <c r="X856" s="1" t="s">
        <v>5146</v>
      </c>
      <c r="Y856" s="1" t="s">
        <v>5147</v>
      </c>
      <c r="Z856" s="2">
        <v>1</v>
      </c>
      <c r="AA856" s="1" t="s">
        <v>5148</v>
      </c>
      <c r="AB856" s="1" t="s">
        <v>1088</v>
      </c>
      <c r="AC856" s="1" t="str">
        <f>TEXT(Table1[[#This Row],[تاريخ الرصد]],"yyyy-mm")</f>
        <v>2026-05</v>
      </c>
      <c r="AD856" s="1"/>
      <c r="AE856" s="1" t="str">
        <f>IF(Table1[[#This Row],[تاريخ الاغلاق]]="","",TEXT(Table1[[#This Row],[تاريخ الاغلاق]],"yyyy-mm"))</f>
        <v>2026-05</v>
      </c>
      <c r="AF856" s="1" t="str">
        <f>TEXT(Table1[[#This Row],[تاريخ الرصد]],"yyyy")</f>
        <v>2026</v>
      </c>
      <c r="AG8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857" spans="1:33">
      <c r="A857" s="1" t="s">
        <v>0</v>
      </c>
      <c r="B857" s="1" t="s">
        <v>27</v>
      </c>
      <c r="C857" s="1" t="s">
        <v>28</v>
      </c>
      <c r="D857" s="1" t="s">
        <v>5149</v>
      </c>
      <c r="E857" s="1" t="s">
        <v>5150</v>
      </c>
      <c r="F857" s="1" t="s">
        <v>5150</v>
      </c>
      <c r="G857" s="1" t="s">
        <v>5151</v>
      </c>
      <c r="H857" s="1" t="s">
        <v>32</v>
      </c>
      <c r="K857" s="1" t="s">
        <v>33</v>
      </c>
      <c r="L857" s="1" t="s">
        <v>49</v>
      </c>
      <c r="M857" s="1" t="s">
        <v>136</v>
      </c>
      <c r="N857" s="1" t="s">
        <v>137</v>
      </c>
      <c r="P857" s="3">
        <v>41.665492800999999</v>
      </c>
      <c r="Q857" s="3">
        <v>20.283654697999999</v>
      </c>
      <c r="R857" s="1" t="s">
        <v>85</v>
      </c>
      <c r="S857" s="1" t="s">
        <v>52</v>
      </c>
      <c r="U857" s="1" t="s">
        <v>138</v>
      </c>
      <c r="V857" s="1" t="s">
        <v>40</v>
      </c>
      <c r="W857" s="1" t="s">
        <v>33</v>
      </c>
      <c r="X857" s="1" t="s">
        <v>5152</v>
      </c>
      <c r="Y857" s="1" t="s">
        <v>5152</v>
      </c>
      <c r="Z857" s="2">
        <v>1</v>
      </c>
      <c r="AA857" s="1" t="s">
        <v>5153</v>
      </c>
      <c r="AB857" s="1" t="s">
        <v>5154</v>
      </c>
      <c r="AC857" s="1" t="str">
        <f>TEXT(Table1[[#This Row],[تاريخ الرصد]],"yyyy-mm")</f>
        <v>2026-03</v>
      </c>
      <c r="AD857" s="1"/>
      <c r="AE857" s="1" t="str">
        <f>IF(Table1[[#This Row],[تاريخ الاغلاق]]="","",TEXT(Table1[[#This Row],[تاريخ الاغلاق]],"yyyy-mm"))</f>
        <v/>
      </c>
      <c r="AF857" s="1" t="str">
        <f>TEXT(Table1[[#This Row],[تاريخ الرصد]],"yyyy")</f>
        <v>2026</v>
      </c>
      <c r="AG8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58" spans="1:33">
      <c r="A858" s="1" t="s">
        <v>0</v>
      </c>
      <c r="B858" s="1" t="s">
        <v>27</v>
      </c>
      <c r="C858" s="1" t="s">
        <v>45</v>
      </c>
      <c r="D858" s="1" t="s">
        <v>5155</v>
      </c>
      <c r="E858" s="1" t="s">
        <v>5156</v>
      </c>
      <c r="F858" s="1" t="s">
        <v>5156</v>
      </c>
      <c r="G858" s="1" t="s">
        <v>5157</v>
      </c>
      <c r="H858" s="1" t="s">
        <v>32</v>
      </c>
      <c r="K858" s="1" t="s">
        <v>33</v>
      </c>
      <c r="L858" s="1" t="s">
        <v>49</v>
      </c>
      <c r="M858" s="1" t="s">
        <v>856</v>
      </c>
      <c r="N858" s="1" t="s">
        <v>50</v>
      </c>
      <c r="P858" s="3">
        <v>41.433505193000002</v>
      </c>
      <c r="Q858" s="3">
        <v>19.773198976</v>
      </c>
      <c r="R858" s="1" t="s">
        <v>51</v>
      </c>
      <c r="S858" s="1" t="s">
        <v>52</v>
      </c>
      <c r="U858" s="1" t="s">
        <v>53</v>
      </c>
      <c r="V858" s="1" t="s">
        <v>40</v>
      </c>
      <c r="W858" s="1" t="s">
        <v>33</v>
      </c>
      <c r="X858" s="1" t="s">
        <v>5158</v>
      </c>
      <c r="Y858" s="1" t="s">
        <v>5158</v>
      </c>
      <c r="Z858" s="2">
        <v>1</v>
      </c>
      <c r="AA858" s="1" t="s">
        <v>5159</v>
      </c>
      <c r="AB858" s="1" t="s">
        <v>5160</v>
      </c>
      <c r="AC858" s="1" t="str">
        <f>TEXT(Table1[[#This Row],[تاريخ الرصد]],"yyyy-mm")</f>
        <v>2026-01</v>
      </c>
      <c r="AD858" s="1"/>
      <c r="AE858" s="1" t="str">
        <f>IF(Table1[[#This Row],[تاريخ الاغلاق]]="","",TEXT(Table1[[#This Row],[تاريخ الاغلاق]],"yyyy-mm"))</f>
        <v/>
      </c>
      <c r="AF858" s="1" t="str">
        <f>TEXT(Table1[[#This Row],[تاريخ الرصد]],"yyyy")</f>
        <v>2026</v>
      </c>
      <c r="AG8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59" spans="1:33">
      <c r="A859" s="1" t="s">
        <v>0</v>
      </c>
      <c r="B859" s="1" t="s">
        <v>27</v>
      </c>
      <c r="C859" s="1" t="s">
        <v>35440</v>
      </c>
      <c r="D859" s="1" t="s">
        <v>5161</v>
      </c>
      <c r="E859" s="1" t="s">
        <v>5162</v>
      </c>
      <c r="F859" s="1" t="s">
        <v>5162</v>
      </c>
      <c r="G859" s="1" t="s">
        <v>5163</v>
      </c>
      <c r="H859" s="1" t="s">
        <v>32</v>
      </c>
      <c r="K859" s="1" t="s">
        <v>33</v>
      </c>
      <c r="L859" s="1" t="s">
        <v>49</v>
      </c>
      <c r="M859" s="1" t="s">
        <v>590</v>
      </c>
      <c r="N859" s="1" t="s">
        <v>1757</v>
      </c>
      <c r="P859" s="3">
        <v>41.466894474999997</v>
      </c>
      <c r="Q859" s="3">
        <v>20.002871598999999</v>
      </c>
      <c r="R859" s="1" t="s">
        <v>51</v>
      </c>
      <c r="S859" s="1" t="s">
        <v>52</v>
      </c>
      <c r="U859" s="1" t="s">
        <v>377</v>
      </c>
      <c r="V859" s="1" t="s">
        <v>40</v>
      </c>
      <c r="W859" s="1" t="s">
        <v>33</v>
      </c>
      <c r="X859" s="1" t="s">
        <v>5164</v>
      </c>
      <c r="Y859" s="1" t="s">
        <v>5164</v>
      </c>
      <c r="Z859" s="2">
        <v>1</v>
      </c>
      <c r="AA859" s="1" t="s">
        <v>5165</v>
      </c>
      <c r="AB859" s="1" t="s">
        <v>5166</v>
      </c>
      <c r="AC859" s="1" t="str">
        <f>TEXT(Table1[[#This Row],[تاريخ الرصد]],"yyyy-mm")</f>
        <v>2026-02</v>
      </c>
      <c r="AD859" s="1"/>
      <c r="AE859" s="1" t="str">
        <f>IF(Table1[[#This Row],[تاريخ الاغلاق]]="","",TEXT(Table1[[#This Row],[تاريخ الاغلاق]],"yyyy-mm"))</f>
        <v/>
      </c>
      <c r="AF859" s="1" t="str">
        <f>TEXT(Table1[[#This Row],[تاريخ الرصد]],"yyyy")</f>
        <v>2026</v>
      </c>
      <c r="AG8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60" spans="1:33">
      <c r="A860" s="1" t="s">
        <v>0</v>
      </c>
      <c r="B860" s="1" t="s">
        <v>27</v>
      </c>
      <c r="C860" s="1" t="s">
        <v>142</v>
      </c>
      <c r="D860" s="1" t="s">
        <v>5167</v>
      </c>
      <c r="E860" s="1" t="s">
        <v>5168</v>
      </c>
      <c r="F860" s="1" t="s">
        <v>5168</v>
      </c>
      <c r="G860" s="1" t="s">
        <v>5169</v>
      </c>
      <c r="H860" s="1" t="s">
        <v>32</v>
      </c>
      <c r="K860" s="1" t="s">
        <v>33</v>
      </c>
      <c r="L860" s="1" t="s">
        <v>218</v>
      </c>
      <c r="M860" s="1" t="s">
        <v>219</v>
      </c>
      <c r="N860" s="1" t="s">
        <v>105</v>
      </c>
      <c r="P860" s="3">
        <v>41.071900307999996</v>
      </c>
      <c r="Q860" s="3">
        <v>20.199727070000002</v>
      </c>
      <c r="R860" s="1" t="s">
        <v>76</v>
      </c>
      <c r="S860" s="1" t="s">
        <v>52</v>
      </c>
      <c r="U860" s="1" t="s">
        <v>148</v>
      </c>
      <c r="V860" s="1" t="s">
        <v>40</v>
      </c>
      <c r="W860" s="1" t="s">
        <v>33</v>
      </c>
      <c r="X860" s="1" t="s">
        <v>5170</v>
      </c>
      <c r="Y860" s="1" t="s">
        <v>5171</v>
      </c>
      <c r="Z860" s="2">
        <v>1</v>
      </c>
      <c r="AA860" s="1" t="s">
        <v>5172</v>
      </c>
      <c r="AB860" s="1" t="s">
        <v>586</v>
      </c>
      <c r="AC860" s="1" t="str">
        <f>TEXT(Table1[[#This Row],[تاريخ الرصد]],"yyyy-mm")</f>
        <v>2026-01</v>
      </c>
      <c r="AD860" s="1"/>
      <c r="AE860" s="1" t="str">
        <f>IF(Table1[[#This Row],[تاريخ الاغلاق]]="","",TEXT(Table1[[#This Row],[تاريخ الاغلاق]],"yyyy-mm"))</f>
        <v/>
      </c>
      <c r="AF860" s="1" t="str">
        <f>TEXT(Table1[[#This Row],[تاريخ الرصد]],"yyyy")</f>
        <v>2026</v>
      </c>
      <c r="AG8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61" spans="1:33">
      <c r="A861" s="1" t="s">
        <v>0</v>
      </c>
      <c r="B861" s="1" t="s">
        <v>27</v>
      </c>
      <c r="C861" s="1" t="s">
        <v>45</v>
      </c>
      <c r="D861" s="1" t="s">
        <v>5173</v>
      </c>
      <c r="E861" s="1" t="s">
        <v>5174</v>
      </c>
      <c r="F861" s="1" t="s">
        <v>5174</v>
      </c>
      <c r="G861" s="1" t="s">
        <v>5175</v>
      </c>
      <c r="H861" s="1" t="s">
        <v>32</v>
      </c>
      <c r="K861" s="1" t="s">
        <v>33</v>
      </c>
      <c r="L861" s="1" t="s">
        <v>49</v>
      </c>
      <c r="M861" s="1" t="s">
        <v>74</v>
      </c>
      <c r="N861" s="1" t="s">
        <v>75</v>
      </c>
      <c r="P861" s="3">
        <v>41.436017368999998</v>
      </c>
      <c r="Q861" s="3">
        <v>19.783337174</v>
      </c>
      <c r="R861" s="1" t="s">
        <v>85</v>
      </c>
      <c r="S861" s="1" t="s">
        <v>52</v>
      </c>
      <c r="U861" s="1" t="s">
        <v>53</v>
      </c>
      <c r="V861" s="1" t="s">
        <v>40</v>
      </c>
      <c r="W861" s="1" t="s">
        <v>33</v>
      </c>
      <c r="X861" s="1" t="s">
        <v>5176</v>
      </c>
      <c r="Y861" s="1" t="s">
        <v>5176</v>
      </c>
      <c r="Z861" s="2">
        <v>1</v>
      </c>
      <c r="AA861" s="1" t="s">
        <v>5177</v>
      </c>
      <c r="AB861" s="1" t="s">
        <v>1790</v>
      </c>
      <c r="AC861" s="1" t="str">
        <f>TEXT(Table1[[#This Row],[تاريخ الرصد]],"yyyy-mm")</f>
        <v>2026-03</v>
      </c>
      <c r="AD861" s="1"/>
      <c r="AE861" s="1" t="str">
        <f>IF(Table1[[#This Row],[تاريخ الاغلاق]]="","",TEXT(Table1[[#This Row],[تاريخ الاغلاق]],"yyyy-mm"))</f>
        <v/>
      </c>
      <c r="AF861" s="1" t="str">
        <f>TEXT(Table1[[#This Row],[تاريخ الرصد]],"yyyy")</f>
        <v>2026</v>
      </c>
      <c r="AG8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62" spans="1:33">
      <c r="A862" s="1" t="s">
        <v>0</v>
      </c>
      <c r="B862" s="1" t="s">
        <v>27</v>
      </c>
      <c r="C862" s="1" t="s">
        <v>35440</v>
      </c>
      <c r="D862" s="1" t="s">
        <v>5178</v>
      </c>
      <c r="E862" s="1" t="s">
        <v>5179</v>
      </c>
      <c r="F862" s="1" t="s">
        <v>5179</v>
      </c>
      <c r="G862" s="1" t="s">
        <v>5180</v>
      </c>
      <c r="H862" s="1" t="s">
        <v>32</v>
      </c>
      <c r="K862" s="1" t="s">
        <v>33</v>
      </c>
      <c r="L862" s="1" t="s">
        <v>49</v>
      </c>
      <c r="M862" s="1" t="s">
        <v>74</v>
      </c>
      <c r="N862" s="1" t="s">
        <v>75</v>
      </c>
      <c r="P862" s="3">
        <v>41.444885399</v>
      </c>
      <c r="Q862" s="3">
        <v>20.055746875000001</v>
      </c>
      <c r="R862" s="1" t="s">
        <v>51</v>
      </c>
      <c r="S862" s="1" t="s">
        <v>52</v>
      </c>
      <c r="U862" s="1" t="s">
        <v>221</v>
      </c>
      <c r="V862" s="1" t="s">
        <v>40</v>
      </c>
      <c r="W862" s="1" t="s">
        <v>33</v>
      </c>
      <c r="X862" s="1" t="s">
        <v>5181</v>
      </c>
      <c r="Y862" s="1" t="s">
        <v>5181</v>
      </c>
      <c r="Z862" s="2">
        <v>1</v>
      </c>
      <c r="AA862" s="1" t="s">
        <v>5182</v>
      </c>
      <c r="AB862" s="1" t="s">
        <v>2310</v>
      </c>
      <c r="AC862" s="1" t="str">
        <f>TEXT(Table1[[#This Row],[تاريخ الرصد]],"yyyy-mm")</f>
        <v>2026-03</v>
      </c>
      <c r="AD862" s="1"/>
      <c r="AE862" s="1" t="str">
        <f>IF(Table1[[#This Row],[تاريخ الاغلاق]]="","",TEXT(Table1[[#This Row],[تاريخ الاغلاق]],"yyyy-mm"))</f>
        <v/>
      </c>
      <c r="AF862" s="1" t="str">
        <f>TEXT(Table1[[#This Row],[تاريخ الرصد]],"yyyy")</f>
        <v>2026</v>
      </c>
      <c r="AG8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63" spans="1:33">
      <c r="A863" s="1" t="s">
        <v>0</v>
      </c>
      <c r="B863" s="1" t="s">
        <v>27</v>
      </c>
      <c r="C863" s="1" t="s">
        <v>28</v>
      </c>
      <c r="D863" s="1" t="s">
        <v>5183</v>
      </c>
      <c r="E863" s="1" t="s">
        <v>5184</v>
      </c>
      <c r="F863" s="1" t="s">
        <v>5184</v>
      </c>
      <c r="G863" s="1" t="s">
        <v>5185</v>
      </c>
      <c r="H863" s="1" t="s">
        <v>32</v>
      </c>
      <c r="K863" s="1" t="s">
        <v>33</v>
      </c>
      <c r="L863" s="1" t="s">
        <v>34</v>
      </c>
      <c r="M863" s="1" t="s">
        <v>116</v>
      </c>
      <c r="N863" s="1" t="s">
        <v>105</v>
      </c>
      <c r="P863" s="3">
        <v>41.647994398999998</v>
      </c>
      <c r="Q863" s="3">
        <v>20.285432628999999</v>
      </c>
      <c r="R863" s="1" t="s">
        <v>37</v>
      </c>
      <c r="S863" s="1" t="s">
        <v>38</v>
      </c>
      <c r="U863" s="1" t="s">
        <v>138</v>
      </c>
      <c r="V863" s="1" t="s">
        <v>40</v>
      </c>
      <c r="W863" s="1" t="s">
        <v>33</v>
      </c>
      <c r="X863" s="1" t="s">
        <v>5186</v>
      </c>
      <c r="Y863" s="1" t="s">
        <v>5187</v>
      </c>
      <c r="Z863" s="2">
        <v>1</v>
      </c>
      <c r="AA863" s="1" t="s">
        <v>5188</v>
      </c>
      <c r="AB863" s="1" t="s">
        <v>615</v>
      </c>
      <c r="AC863" s="1" t="str">
        <f>TEXT(Table1[[#This Row],[تاريخ الرصد]],"yyyy-mm")</f>
        <v>2026-01</v>
      </c>
      <c r="AD863" s="1"/>
      <c r="AE863" s="1" t="str">
        <f>IF(Table1[[#This Row],[تاريخ الاغلاق]]="","",TEXT(Table1[[#This Row],[تاريخ الاغلاق]],"yyyy-mm"))</f>
        <v/>
      </c>
      <c r="AF863" s="1" t="str">
        <f>TEXT(Table1[[#This Row],[تاريخ الرصد]],"yyyy")</f>
        <v>2026</v>
      </c>
      <c r="AG8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64" spans="1:33">
      <c r="A864" s="1" t="s">
        <v>0</v>
      </c>
      <c r="B864" s="1" t="s">
        <v>27</v>
      </c>
      <c r="C864" s="1" t="s">
        <v>45</v>
      </c>
      <c r="D864" s="1" t="s">
        <v>5189</v>
      </c>
      <c r="E864" s="1" t="s">
        <v>5190</v>
      </c>
      <c r="F864" s="1" t="s">
        <v>5190</v>
      </c>
      <c r="G864" s="1" t="s">
        <v>5191</v>
      </c>
      <c r="H864" s="1" t="s">
        <v>32</v>
      </c>
      <c r="K864" s="1" t="s">
        <v>33</v>
      </c>
      <c r="L864" s="1" t="s">
        <v>49</v>
      </c>
      <c r="M864" s="1" t="s">
        <v>262</v>
      </c>
      <c r="N864" s="1" t="s">
        <v>295</v>
      </c>
      <c r="P864" s="3">
        <v>41.433407569000003</v>
      </c>
      <c r="Q864" s="3">
        <v>19.752211935999998</v>
      </c>
      <c r="R864" s="1" t="s">
        <v>37</v>
      </c>
      <c r="S864" s="1" t="s">
        <v>38</v>
      </c>
      <c r="U864" s="1" t="s">
        <v>53</v>
      </c>
      <c r="V864" s="1" t="s">
        <v>40</v>
      </c>
      <c r="W864" s="1" t="s">
        <v>33</v>
      </c>
      <c r="X864" s="1" t="s">
        <v>5192</v>
      </c>
      <c r="Y864" s="1" t="s">
        <v>5193</v>
      </c>
      <c r="Z864" s="2">
        <v>1</v>
      </c>
      <c r="AA864" s="1" t="s">
        <v>5194</v>
      </c>
      <c r="AB864" s="1" t="s">
        <v>536</v>
      </c>
      <c r="AC864" s="1" t="str">
        <f>TEXT(Table1[[#This Row],[تاريخ الرصد]],"yyyy-mm")</f>
        <v>2026-04</v>
      </c>
      <c r="AD864" s="1"/>
      <c r="AE864" s="1" t="str">
        <f>IF(Table1[[#This Row],[تاريخ الاغلاق]]="","",TEXT(Table1[[#This Row],[تاريخ الاغلاق]],"yyyy-mm"))</f>
        <v/>
      </c>
      <c r="AF864" s="1" t="str">
        <f>TEXT(Table1[[#This Row],[تاريخ الرصد]],"yyyy")</f>
        <v>2026</v>
      </c>
      <c r="AG8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65" spans="1:33">
      <c r="A865" s="1" t="s">
        <v>0</v>
      </c>
      <c r="B865" s="1" t="s">
        <v>27</v>
      </c>
      <c r="C865" s="1" t="s">
        <v>169</v>
      </c>
      <c r="D865" s="1" t="s">
        <v>5195</v>
      </c>
      <c r="E865" s="1" t="s">
        <v>5196</v>
      </c>
      <c r="F865" s="1" t="s">
        <v>5196</v>
      </c>
      <c r="G865" s="1" t="s">
        <v>5197</v>
      </c>
      <c r="H865" s="1" t="s">
        <v>32</v>
      </c>
      <c r="K865" s="1" t="s">
        <v>33</v>
      </c>
      <c r="L865" s="1" t="s">
        <v>49</v>
      </c>
      <c r="M865" s="1" t="s">
        <v>146</v>
      </c>
      <c r="N865" s="1" t="s">
        <v>245</v>
      </c>
      <c r="P865" s="3">
        <v>41.590605902</v>
      </c>
      <c r="Q865" s="3">
        <v>19.842304399</v>
      </c>
      <c r="R865" s="1" t="s">
        <v>85</v>
      </c>
      <c r="S865" s="1" t="s">
        <v>52</v>
      </c>
      <c r="U865" s="1" t="s">
        <v>173</v>
      </c>
      <c r="V865" s="1" t="s">
        <v>40</v>
      </c>
      <c r="W865" s="1" t="s">
        <v>33</v>
      </c>
      <c r="X865" s="1" t="s">
        <v>5198</v>
      </c>
      <c r="Y865" s="1" t="s">
        <v>5198</v>
      </c>
      <c r="Z865" s="2">
        <v>1</v>
      </c>
      <c r="AA865" s="1" t="s">
        <v>5199</v>
      </c>
      <c r="AB865" s="1" t="s">
        <v>5200</v>
      </c>
      <c r="AC865" s="1" t="str">
        <f>TEXT(Table1[[#This Row],[تاريخ الرصد]],"yyyy-mm")</f>
        <v>2026-03</v>
      </c>
      <c r="AD865" s="1"/>
      <c r="AE865" s="1" t="str">
        <f>IF(Table1[[#This Row],[تاريخ الاغلاق]]="","",TEXT(Table1[[#This Row],[تاريخ الاغلاق]],"yyyy-mm"))</f>
        <v/>
      </c>
      <c r="AF865" s="1" t="str">
        <f>TEXT(Table1[[#This Row],[تاريخ الرصد]],"yyyy")</f>
        <v>2026</v>
      </c>
      <c r="AG8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66" spans="1:33">
      <c r="A866" s="1" t="s">
        <v>0</v>
      </c>
      <c r="B866" s="1" t="s">
        <v>27</v>
      </c>
      <c r="C866" s="1" t="s">
        <v>35440</v>
      </c>
      <c r="D866" s="1" t="s">
        <v>5201</v>
      </c>
      <c r="E866" s="1" t="s">
        <v>5202</v>
      </c>
      <c r="F866" s="1" t="s">
        <v>5202</v>
      </c>
      <c r="G866" s="1" t="s">
        <v>5203</v>
      </c>
      <c r="H866" s="1" t="s">
        <v>32</v>
      </c>
      <c r="K866" s="1" t="s">
        <v>33</v>
      </c>
      <c r="L866" s="1" t="s">
        <v>34</v>
      </c>
      <c r="M866" s="1" t="s">
        <v>507</v>
      </c>
      <c r="N866" s="1" t="s">
        <v>482</v>
      </c>
      <c r="P866" s="3">
        <v>41.453175518999998</v>
      </c>
      <c r="Q866" s="3">
        <v>20.010567671</v>
      </c>
      <c r="R866" s="1" t="s">
        <v>474</v>
      </c>
      <c r="S866" s="1" t="s">
        <v>475</v>
      </c>
      <c r="U866" s="1" t="s">
        <v>97</v>
      </c>
      <c r="V866" s="1" t="s">
        <v>40</v>
      </c>
      <c r="W866" s="1" t="s">
        <v>33</v>
      </c>
      <c r="X866" s="1" t="s">
        <v>5204</v>
      </c>
      <c r="Y866" s="1" t="s">
        <v>5204</v>
      </c>
      <c r="Z866" s="2">
        <v>1</v>
      </c>
      <c r="AA866" s="1" t="s">
        <v>5205</v>
      </c>
      <c r="AB866" s="1" t="s">
        <v>512</v>
      </c>
      <c r="AC866" s="1" t="str">
        <f>TEXT(Table1[[#This Row],[تاريخ الرصد]],"yyyy-mm")</f>
        <v>2026-02</v>
      </c>
      <c r="AD866" s="1"/>
      <c r="AE866" s="1" t="str">
        <f>IF(Table1[[#This Row],[تاريخ الاغلاق]]="","",TEXT(Table1[[#This Row],[تاريخ الاغلاق]],"yyyy-mm"))</f>
        <v/>
      </c>
      <c r="AF866" s="1" t="str">
        <f>TEXT(Table1[[#This Row],[تاريخ الرصد]],"yyyy")</f>
        <v>2026</v>
      </c>
      <c r="AG8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67" spans="1:33">
      <c r="A867" s="1" t="s">
        <v>0</v>
      </c>
      <c r="B867" s="1" t="s">
        <v>27</v>
      </c>
      <c r="C867" s="1" t="s">
        <v>169</v>
      </c>
      <c r="D867" s="1" t="s">
        <v>5206</v>
      </c>
      <c r="E867" s="1" t="s">
        <v>5207</v>
      </c>
      <c r="F867" s="1" t="s">
        <v>5207</v>
      </c>
      <c r="G867" s="1" t="s">
        <v>5208</v>
      </c>
      <c r="H867" s="1" t="s">
        <v>32</v>
      </c>
      <c r="K867" s="1" t="s">
        <v>33</v>
      </c>
      <c r="L867" s="1" t="s">
        <v>49</v>
      </c>
      <c r="M867" s="1" t="s">
        <v>856</v>
      </c>
      <c r="N867" s="1" t="s">
        <v>105</v>
      </c>
      <c r="P867" s="3">
        <v>41.566361000000001</v>
      </c>
      <c r="Q867" s="3">
        <v>19.870539000000001</v>
      </c>
      <c r="R867" s="1" t="s">
        <v>227</v>
      </c>
      <c r="S867" s="1" t="s">
        <v>228</v>
      </c>
      <c r="U867" s="1" t="s">
        <v>173</v>
      </c>
      <c r="V867" s="1" t="s">
        <v>40</v>
      </c>
      <c r="W867" s="1" t="s">
        <v>33</v>
      </c>
      <c r="X867" s="1" t="s">
        <v>5209</v>
      </c>
      <c r="Y867" s="1" t="s">
        <v>5209</v>
      </c>
      <c r="Z867" s="2">
        <v>1</v>
      </c>
      <c r="AA867" s="1" t="s">
        <v>5210</v>
      </c>
      <c r="AB867" s="1" t="s">
        <v>1474</v>
      </c>
      <c r="AC867" s="1" t="str">
        <f>TEXT(Table1[[#This Row],[تاريخ الرصد]],"yyyy-mm")</f>
        <v>2026-01</v>
      </c>
      <c r="AD867" s="1"/>
      <c r="AE867" s="1" t="str">
        <f>IF(Table1[[#This Row],[تاريخ الاغلاق]]="","",TEXT(Table1[[#This Row],[تاريخ الاغلاق]],"yyyy-mm"))</f>
        <v/>
      </c>
      <c r="AF867" s="1" t="str">
        <f>TEXT(Table1[[#This Row],[تاريخ الرصد]],"yyyy")</f>
        <v>2026</v>
      </c>
      <c r="AG8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68" spans="1:33">
      <c r="A868" s="1" t="s">
        <v>91</v>
      </c>
      <c r="B868" s="1" t="s">
        <v>27</v>
      </c>
      <c r="C868" s="1" t="s">
        <v>35440</v>
      </c>
      <c r="D868" s="1" t="s">
        <v>5211</v>
      </c>
      <c r="E868" s="1" t="s">
        <v>5212</v>
      </c>
      <c r="F868" s="1" t="s">
        <v>5212</v>
      </c>
      <c r="G868" s="1" t="s">
        <v>94</v>
      </c>
      <c r="H868" s="1" t="s">
        <v>32</v>
      </c>
      <c r="K868" s="1" t="s">
        <v>95</v>
      </c>
      <c r="L868" s="1" t="s">
        <v>95</v>
      </c>
      <c r="M868" s="1" t="s">
        <v>207</v>
      </c>
      <c r="N868" s="1" t="s">
        <v>96</v>
      </c>
      <c r="O868" s="1" t="s">
        <v>96</v>
      </c>
      <c r="P868" s="3">
        <v>41.470067092999997</v>
      </c>
      <c r="Q868" s="3">
        <v>20.008451601000001</v>
      </c>
      <c r="R868" s="1" t="s">
        <v>1137</v>
      </c>
      <c r="S868" s="1" t="s">
        <v>52</v>
      </c>
      <c r="U868" s="1" t="s">
        <v>377</v>
      </c>
      <c r="V868" s="1" t="s">
        <v>40</v>
      </c>
      <c r="W868" s="1" t="s">
        <v>33</v>
      </c>
      <c r="X868" s="1" t="s">
        <v>5213</v>
      </c>
      <c r="Y868" s="1" t="s">
        <v>5213</v>
      </c>
      <c r="Z868" s="2">
        <v>1</v>
      </c>
      <c r="AA868" s="1" t="s">
        <v>5214</v>
      </c>
      <c r="AB868" s="1" t="s">
        <v>5215</v>
      </c>
      <c r="AC868" s="1" t="str">
        <f>TEXT(Table1[[#This Row],[تاريخ الرصد]],"yyyy-mm")</f>
        <v>2026-03</v>
      </c>
      <c r="AD868" s="1"/>
      <c r="AE868" s="1" t="str">
        <f>IF(Table1[[#This Row],[تاريخ الاغلاق]]="","",TEXT(Table1[[#This Row],[تاريخ الاغلاق]],"yyyy-mm"))</f>
        <v>2026-05</v>
      </c>
      <c r="AF868" s="1" t="str">
        <f>TEXT(Table1[[#This Row],[تاريخ الرصد]],"yyyy")</f>
        <v>2026</v>
      </c>
      <c r="AG8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869" spans="1:33">
      <c r="A869" s="1" t="s">
        <v>5216</v>
      </c>
      <c r="B869" s="1" t="s">
        <v>27</v>
      </c>
      <c r="C869" s="1" t="s">
        <v>142</v>
      </c>
      <c r="D869" s="1" t="s">
        <v>5217</v>
      </c>
      <c r="E869" s="1" t="s">
        <v>5218</v>
      </c>
      <c r="F869" s="1" t="s">
        <v>5218</v>
      </c>
      <c r="G869" s="1" t="s">
        <v>94</v>
      </c>
      <c r="H869" s="1" t="s">
        <v>5219</v>
      </c>
      <c r="I869" s="1" t="s">
        <v>188</v>
      </c>
      <c r="J869" s="1" t="s">
        <v>260</v>
      </c>
      <c r="K869" s="1" t="s">
        <v>33</v>
      </c>
      <c r="M869" s="1" t="s">
        <v>390</v>
      </c>
      <c r="N869" s="1" t="s">
        <v>1776</v>
      </c>
      <c r="O869" s="1" t="s">
        <v>1776</v>
      </c>
      <c r="P869" s="3">
        <v>41.090367602000001</v>
      </c>
      <c r="Q869" s="3">
        <v>20.18694168</v>
      </c>
      <c r="R869" s="1" t="s">
        <v>227</v>
      </c>
      <c r="S869" s="1" t="s">
        <v>228</v>
      </c>
      <c r="U869" s="1" t="s">
        <v>804</v>
      </c>
      <c r="V869" s="1" t="s">
        <v>40</v>
      </c>
      <c r="W869" s="1" t="s">
        <v>33</v>
      </c>
      <c r="X869" s="1" t="s">
        <v>5220</v>
      </c>
      <c r="Y869" s="1" t="s">
        <v>5220</v>
      </c>
      <c r="Z869" s="2">
        <v>1</v>
      </c>
      <c r="AA869" s="1" t="s">
        <v>5221</v>
      </c>
      <c r="AB869" s="1" t="s">
        <v>131</v>
      </c>
      <c r="AC869" s="1" t="str">
        <f>TEXT(Table1[[#This Row],[تاريخ الرصد]],"yyyy-mm")</f>
        <v>2026-05</v>
      </c>
      <c r="AD869" s="1"/>
      <c r="AE869" s="1" t="str">
        <f>IF(Table1[[#This Row],[تاريخ الاغلاق]]="","",TEXT(Table1[[#This Row],[تاريخ الاغلاق]],"yyyy-mm"))</f>
        <v>2026-05</v>
      </c>
      <c r="AF869" s="1" t="str">
        <f>TEXT(Table1[[#This Row],[تاريخ الرصد]],"yyyy")</f>
        <v>2026</v>
      </c>
      <c r="AG8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870" spans="1:33">
      <c r="A870" s="1" t="s">
        <v>0</v>
      </c>
      <c r="B870" s="1" t="s">
        <v>27</v>
      </c>
      <c r="C870" s="1" t="s">
        <v>28</v>
      </c>
      <c r="D870" s="1" t="s">
        <v>5222</v>
      </c>
      <c r="E870" s="1" t="s">
        <v>5223</v>
      </c>
      <c r="F870" s="1" t="s">
        <v>5223</v>
      </c>
      <c r="G870" s="1" t="s">
        <v>5224</v>
      </c>
      <c r="H870" s="1" t="s">
        <v>32</v>
      </c>
      <c r="K870" s="1" t="s">
        <v>33</v>
      </c>
      <c r="L870" s="1" t="s">
        <v>34</v>
      </c>
      <c r="M870" s="1" t="s">
        <v>2339</v>
      </c>
      <c r="N870" s="1" t="s">
        <v>482</v>
      </c>
      <c r="P870" s="3">
        <v>41.662770999999999</v>
      </c>
      <c r="Q870" s="3">
        <v>20.291516000000001</v>
      </c>
      <c r="R870" s="1" t="s">
        <v>227</v>
      </c>
      <c r="S870" s="1" t="s">
        <v>228</v>
      </c>
      <c r="U870" s="1" t="s">
        <v>138</v>
      </c>
      <c r="V870" s="1" t="s">
        <v>40</v>
      </c>
      <c r="W870" s="1" t="s">
        <v>33</v>
      </c>
      <c r="X870" s="1" t="s">
        <v>5225</v>
      </c>
      <c r="Y870" s="1" t="s">
        <v>5225</v>
      </c>
      <c r="Z870" s="2">
        <v>1</v>
      </c>
      <c r="AA870" s="1" t="s">
        <v>5226</v>
      </c>
      <c r="AB870" s="1" t="s">
        <v>5227</v>
      </c>
      <c r="AC870" s="1" t="str">
        <f>TEXT(Table1[[#This Row],[تاريخ الرصد]],"yyyy-mm")</f>
        <v>2026-02</v>
      </c>
      <c r="AD870" s="1"/>
      <c r="AE870" s="1" t="str">
        <f>IF(Table1[[#This Row],[تاريخ الاغلاق]]="","",TEXT(Table1[[#This Row],[تاريخ الاغلاق]],"yyyy-mm"))</f>
        <v/>
      </c>
      <c r="AF870" s="1" t="str">
        <f>TEXT(Table1[[#This Row],[تاريخ الرصد]],"yyyy")</f>
        <v>2026</v>
      </c>
      <c r="AG8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71" spans="1:33">
      <c r="A871" s="1" t="s">
        <v>91</v>
      </c>
      <c r="B871" s="1" t="s">
        <v>27</v>
      </c>
      <c r="C871" s="1" t="s">
        <v>35440</v>
      </c>
      <c r="D871" s="1" t="s">
        <v>5228</v>
      </c>
      <c r="E871" s="1" t="s">
        <v>5229</v>
      </c>
      <c r="F871" s="1" t="s">
        <v>5229</v>
      </c>
      <c r="G871" s="1" t="s">
        <v>94</v>
      </c>
      <c r="H871" s="1" t="s">
        <v>32</v>
      </c>
      <c r="K871" s="1" t="s">
        <v>95</v>
      </c>
      <c r="L871" s="1" t="s">
        <v>95</v>
      </c>
      <c r="M871" s="1" t="s">
        <v>207</v>
      </c>
      <c r="N871" s="1" t="s">
        <v>96</v>
      </c>
      <c r="O871" s="1" t="s">
        <v>96</v>
      </c>
      <c r="P871" s="3">
        <v>41.473191704999998</v>
      </c>
      <c r="Q871" s="3">
        <v>20.023684167999999</v>
      </c>
      <c r="R871" s="1" t="s">
        <v>37</v>
      </c>
      <c r="S871" s="1" t="s">
        <v>38</v>
      </c>
      <c r="U871" s="1" t="s">
        <v>128</v>
      </c>
      <c r="V871" s="1" t="s">
        <v>40</v>
      </c>
      <c r="W871" s="1" t="s">
        <v>33</v>
      </c>
      <c r="X871" s="1" t="s">
        <v>5230</v>
      </c>
      <c r="Y871" s="1" t="s">
        <v>5231</v>
      </c>
      <c r="Z871" s="2">
        <v>1</v>
      </c>
      <c r="AA871" s="1" t="s">
        <v>5232</v>
      </c>
      <c r="AB871" s="1" t="s">
        <v>2717</v>
      </c>
      <c r="AC871" s="1" t="str">
        <f>TEXT(Table1[[#This Row],[تاريخ الرصد]],"yyyy-mm")</f>
        <v>2026-03</v>
      </c>
      <c r="AD871" s="1"/>
      <c r="AE871" s="1" t="str">
        <f>IF(Table1[[#This Row],[تاريخ الاغلاق]]="","",TEXT(Table1[[#This Row],[تاريخ الاغلاق]],"yyyy-mm"))</f>
        <v>2026-05</v>
      </c>
      <c r="AF871" s="1" t="str">
        <f>TEXT(Table1[[#This Row],[تاريخ الرصد]],"yyyy")</f>
        <v>2026</v>
      </c>
      <c r="AG8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872" spans="1:33">
      <c r="A872" s="1" t="s">
        <v>0</v>
      </c>
      <c r="B872" s="1" t="s">
        <v>27</v>
      </c>
      <c r="C872" s="1" t="s">
        <v>35440</v>
      </c>
      <c r="D872" s="1" t="s">
        <v>5233</v>
      </c>
      <c r="E872" s="1" t="s">
        <v>5234</v>
      </c>
      <c r="F872" s="1" t="s">
        <v>5234</v>
      </c>
      <c r="G872" s="1" t="s">
        <v>94</v>
      </c>
      <c r="H872" s="1" t="s">
        <v>32</v>
      </c>
      <c r="K872" s="1" t="s">
        <v>125</v>
      </c>
      <c r="L872" s="1" t="s">
        <v>125</v>
      </c>
      <c r="M872" s="1" t="s">
        <v>96</v>
      </c>
      <c r="N872" s="1" t="s">
        <v>127</v>
      </c>
      <c r="P872" s="3">
        <v>41.452821471999997</v>
      </c>
      <c r="Q872" s="3">
        <v>20.055836293999999</v>
      </c>
      <c r="R872" s="1" t="s">
        <v>2081</v>
      </c>
      <c r="S872" s="1" t="s">
        <v>52</v>
      </c>
      <c r="U872" s="1" t="s">
        <v>221</v>
      </c>
      <c r="V872" s="1" t="s">
        <v>40</v>
      </c>
      <c r="W872" s="1" t="s">
        <v>66</v>
      </c>
      <c r="X872" s="1" t="s">
        <v>5235</v>
      </c>
      <c r="Y872" s="1" t="s">
        <v>5235</v>
      </c>
      <c r="Z872" s="2">
        <v>1</v>
      </c>
      <c r="AA872" s="1" t="s">
        <v>5236</v>
      </c>
      <c r="AB872" s="1" t="s">
        <v>131</v>
      </c>
      <c r="AC872" s="1" t="str">
        <f>TEXT(Table1[[#This Row],[تاريخ الرصد]],"yyyy-mm")</f>
        <v>2026-05</v>
      </c>
      <c r="AD872" s="1"/>
      <c r="AE872" s="1" t="str">
        <f>IF(Table1[[#This Row],[تاريخ الاغلاق]]="","",TEXT(Table1[[#This Row],[تاريخ الاغلاق]],"yyyy-mm"))</f>
        <v/>
      </c>
      <c r="AF872" s="1" t="str">
        <f>TEXT(Table1[[#This Row],[تاريخ الرصد]],"yyyy")</f>
        <v>2026</v>
      </c>
      <c r="AG8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73" spans="1:33">
      <c r="A873" s="1" t="s">
        <v>0</v>
      </c>
      <c r="B873" s="1" t="s">
        <v>27</v>
      </c>
      <c r="C873" s="1" t="s">
        <v>169</v>
      </c>
      <c r="D873" s="1" t="s">
        <v>5237</v>
      </c>
      <c r="E873" s="1" t="s">
        <v>5238</v>
      </c>
      <c r="F873" s="1" t="s">
        <v>5238</v>
      </c>
      <c r="G873" s="1" t="s">
        <v>5239</v>
      </c>
      <c r="H873" s="1" t="s">
        <v>32</v>
      </c>
      <c r="K873" s="1" t="s">
        <v>33</v>
      </c>
      <c r="L873" s="1" t="s">
        <v>49</v>
      </c>
      <c r="M873" s="1" t="s">
        <v>146</v>
      </c>
      <c r="N873" s="1" t="s">
        <v>245</v>
      </c>
      <c r="P873" s="3">
        <v>41.573621600000003</v>
      </c>
      <c r="Q873" s="3">
        <v>19.867974700000001</v>
      </c>
      <c r="R873" s="1" t="s">
        <v>76</v>
      </c>
      <c r="S873" s="1" t="s">
        <v>52</v>
      </c>
      <c r="U873" s="1" t="s">
        <v>173</v>
      </c>
      <c r="V873" s="1" t="s">
        <v>40</v>
      </c>
      <c r="W873" s="1" t="s">
        <v>33</v>
      </c>
      <c r="X873" s="1" t="s">
        <v>5240</v>
      </c>
      <c r="Y873" s="1" t="s">
        <v>5240</v>
      </c>
      <c r="Z873" s="2">
        <v>1</v>
      </c>
      <c r="AA873" s="1" t="s">
        <v>5241</v>
      </c>
      <c r="AB873" s="1" t="s">
        <v>5242</v>
      </c>
      <c r="AC873" s="1" t="str">
        <f>TEXT(Table1[[#This Row],[تاريخ الرصد]],"yyyy-mm")</f>
        <v>2026-03</v>
      </c>
      <c r="AD873" s="1"/>
      <c r="AE873" s="1" t="str">
        <f>IF(Table1[[#This Row],[تاريخ الاغلاق]]="","",TEXT(Table1[[#This Row],[تاريخ الاغلاق]],"yyyy-mm"))</f>
        <v/>
      </c>
      <c r="AF873" s="1" t="str">
        <f>TEXT(Table1[[#This Row],[تاريخ الرصد]],"yyyy")</f>
        <v>2026</v>
      </c>
      <c r="AG8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74" spans="1:33">
      <c r="A874" s="1" t="s">
        <v>0</v>
      </c>
      <c r="B874" s="1" t="s">
        <v>27</v>
      </c>
      <c r="C874" s="1" t="s">
        <v>57</v>
      </c>
      <c r="D874" s="1" t="s">
        <v>5243</v>
      </c>
      <c r="E874" s="1" t="s">
        <v>5244</v>
      </c>
      <c r="F874" s="1" t="s">
        <v>5244</v>
      </c>
      <c r="G874" s="1" t="s">
        <v>5245</v>
      </c>
      <c r="H874" s="1" t="s">
        <v>32</v>
      </c>
      <c r="K874" s="1" t="s">
        <v>61</v>
      </c>
      <c r="L874" s="1" t="s">
        <v>62</v>
      </c>
      <c r="M874" s="1" t="s">
        <v>370</v>
      </c>
      <c r="N874" s="1" t="s">
        <v>127</v>
      </c>
      <c r="P874" s="3">
        <v>41.290919615</v>
      </c>
      <c r="Q874" s="3">
        <v>20.141324153999999</v>
      </c>
      <c r="R874" s="1" t="s">
        <v>76</v>
      </c>
      <c r="S874" s="1" t="s">
        <v>52</v>
      </c>
      <c r="U874" s="1" t="s">
        <v>65</v>
      </c>
      <c r="V874" s="1" t="s">
        <v>40</v>
      </c>
      <c r="W874" s="1" t="s">
        <v>66</v>
      </c>
      <c r="X874" s="1" t="s">
        <v>5246</v>
      </c>
      <c r="Y874" s="1" t="s">
        <v>5246</v>
      </c>
      <c r="Z874" s="2">
        <v>1</v>
      </c>
      <c r="AA874" s="1" t="s">
        <v>5247</v>
      </c>
      <c r="AB874" s="1" t="s">
        <v>131</v>
      </c>
      <c r="AC874" s="1" t="str">
        <f>TEXT(Table1[[#This Row],[تاريخ الرصد]],"yyyy-mm")</f>
        <v>2026-05</v>
      </c>
      <c r="AD874" s="1"/>
      <c r="AE874" s="1" t="str">
        <f>IF(Table1[[#This Row],[تاريخ الاغلاق]]="","",TEXT(Table1[[#This Row],[تاريخ الاغلاق]],"yyyy-mm"))</f>
        <v/>
      </c>
      <c r="AF874" s="1" t="str">
        <f>TEXT(Table1[[#This Row],[تاريخ الرصد]],"yyyy")</f>
        <v>2026</v>
      </c>
      <c r="AG8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75" spans="1:33">
      <c r="A875" s="1" t="s">
        <v>0</v>
      </c>
      <c r="B875" s="1" t="s">
        <v>27</v>
      </c>
      <c r="C875" s="1" t="s">
        <v>883</v>
      </c>
      <c r="D875" s="1" t="s">
        <v>5248</v>
      </c>
      <c r="E875" s="1" t="s">
        <v>5249</v>
      </c>
      <c r="F875" s="1" t="s">
        <v>5249</v>
      </c>
      <c r="G875" s="1" t="s">
        <v>5250</v>
      </c>
      <c r="H875" s="1" t="s">
        <v>32</v>
      </c>
      <c r="K875" s="1" t="s">
        <v>33</v>
      </c>
      <c r="L875" s="1" t="s">
        <v>49</v>
      </c>
      <c r="M875" s="1" t="s">
        <v>507</v>
      </c>
      <c r="N875" s="1" t="s">
        <v>482</v>
      </c>
      <c r="P875" s="3">
        <v>41.391976800000002</v>
      </c>
      <c r="Q875" s="3">
        <v>20.407584499999999</v>
      </c>
      <c r="R875" s="1" t="s">
        <v>37</v>
      </c>
      <c r="S875" s="1" t="s">
        <v>38</v>
      </c>
      <c r="U875" s="1" t="s">
        <v>887</v>
      </c>
      <c r="V875" s="1" t="s">
        <v>40</v>
      </c>
      <c r="W875" s="1" t="s">
        <v>33</v>
      </c>
      <c r="X875" s="1" t="s">
        <v>5251</v>
      </c>
      <c r="Y875" s="1" t="s">
        <v>5252</v>
      </c>
      <c r="Z875" s="2">
        <v>1</v>
      </c>
      <c r="AA875" s="1" t="s">
        <v>5253</v>
      </c>
      <c r="AB875" s="1" t="s">
        <v>512</v>
      </c>
      <c r="AC875" s="1" t="str">
        <f>TEXT(Table1[[#This Row],[تاريخ الرصد]],"yyyy-mm")</f>
        <v>2026-02</v>
      </c>
      <c r="AD875" s="1"/>
      <c r="AE875" s="1" t="str">
        <f>IF(Table1[[#This Row],[تاريخ الاغلاق]]="","",TEXT(Table1[[#This Row],[تاريخ الاغلاق]],"yyyy-mm"))</f>
        <v/>
      </c>
      <c r="AF875" s="1" t="str">
        <f>TEXT(Table1[[#This Row],[تاريخ الرصد]],"yyyy")</f>
        <v>2026</v>
      </c>
      <c r="AG8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76" spans="1:33">
      <c r="A876" s="1" t="s">
        <v>91</v>
      </c>
      <c r="B876" s="1" t="s">
        <v>27</v>
      </c>
      <c r="C876" s="1" t="s">
        <v>169</v>
      </c>
      <c r="D876" s="1" t="s">
        <v>5254</v>
      </c>
      <c r="E876" s="1" t="s">
        <v>5255</v>
      </c>
      <c r="F876" s="1" t="s">
        <v>5255</v>
      </c>
      <c r="G876" s="1" t="s">
        <v>94</v>
      </c>
      <c r="H876" s="1" t="s">
        <v>32</v>
      </c>
      <c r="K876" s="1" t="s">
        <v>95</v>
      </c>
      <c r="L876" s="1" t="s">
        <v>95</v>
      </c>
      <c r="M876" s="1" t="s">
        <v>172</v>
      </c>
      <c r="N876" s="1" t="s">
        <v>96</v>
      </c>
      <c r="O876" s="1" t="s">
        <v>96</v>
      </c>
      <c r="P876" s="3">
        <v>41.574487703000003</v>
      </c>
      <c r="Q876" s="3">
        <v>19.896271127999999</v>
      </c>
      <c r="R876" s="1" t="s">
        <v>37</v>
      </c>
      <c r="S876" s="1" t="s">
        <v>38</v>
      </c>
      <c r="U876" s="1" t="s">
        <v>173</v>
      </c>
      <c r="V876" s="1" t="s">
        <v>40</v>
      </c>
      <c r="W876" s="1" t="s">
        <v>33</v>
      </c>
      <c r="X876" s="1" t="s">
        <v>5256</v>
      </c>
      <c r="Y876" s="1" t="s">
        <v>5256</v>
      </c>
      <c r="Z876" s="2">
        <v>1</v>
      </c>
      <c r="AA876" s="1" t="s">
        <v>5257</v>
      </c>
      <c r="AB876" s="1" t="s">
        <v>176</v>
      </c>
      <c r="AC876" s="1" t="str">
        <f>TEXT(Table1[[#This Row],[تاريخ الرصد]],"yyyy-mm")</f>
        <v>2026-03</v>
      </c>
      <c r="AD876" s="1"/>
      <c r="AE876" s="1" t="str">
        <f>IF(Table1[[#This Row],[تاريخ الاغلاق]]="","",TEXT(Table1[[#This Row],[تاريخ الاغلاق]],"yyyy-mm"))</f>
        <v>2026-05</v>
      </c>
      <c r="AF876" s="1" t="str">
        <f>TEXT(Table1[[#This Row],[تاريخ الرصد]],"yyyy")</f>
        <v>2026</v>
      </c>
      <c r="AG8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877" spans="1:33">
      <c r="A877" s="1" t="s">
        <v>91</v>
      </c>
      <c r="B877" s="1" t="s">
        <v>27</v>
      </c>
      <c r="C877" s="1" t="s">
        <v>184</v>
      </c>
      <c r="D877" s="1" t="s">
        <v>5258</v>
      </c>
      <c r="E877" s="1" t="s">
        <v>5259</v>
      </c>
      <c r="F877" s="1" t="s">
        <v>5259</v>
      </c>
      <c r="G877" s="1" t="s">
        <v>94</v>
      </c>
      <c r="H877" s="1" t="s">
        <v>32</v>
      </c>
      <c r="K877" s="1" t="s">
        <v>95</v>
      </c>
      <c r="L877" s="1" t="s">
        <v>95</v>
      </c>
      <c r="M877" s="1" t="s">
        <v>207</v>
      </c>
      <c r="N877" s="1" t="s">
        <v>96</v>
      </c>
      <c r="O877" s="1" t="s">
        <v>96</v>
      </c>
      <c r="P877" s="3">
        <v>41.235224993000003</v>
      </c>
      <c r="Q877" s="3">
        <v>19.951152739000001</v>
      </c>
      <c r="R877" s="1" t="s">
        <v>37</v>
      </c>
      <c r="S877" s="1" t="s">
        <v>38</v>
      </c>
      <c r="U877" s="1" t="s">
        <v>237</v>
      </c>
      <c r="V877" s="1" t="s">
        <v>40</v>
      </c>
      <c r="W877" s="1" t="s">
        <v>33</v>
      </c>
      <c r="X877" s="1" t="s">
        <v>5260</v>
      </c>
      <c r="Y877" s="1" t="s">
        <v>5261</v>
      </c>
      <c r="Z877" s="2">
        <v>1</v>
      </c>
      <c r="AA877" s="1" t="s">
        <v>5262</v>
      </c>
      <c r="AB877" s="1" t="s">
        <v>1205</v>
      </c>
      <c r="AC877" s="1" t="str">
        <f>TEXT(Table1[[#This Row],[تاريخ الرصد]],"yyyy-mm")</f>
        <v>2026-03</v>
      </c>
      <c r="AD877" s="1"/>
      <c r="AE877" s="1" t="str">
        <f>IF(Table1[[#This Row],[تاريخ الاغلاق]]="","",TEXT(Table1[[#This Row],[تاريخ الاغلاق]],"yyyy-mm"))</f>
        <v>2026-05</v>
      </c>
      <c r="AF877" s="1" t="str">
        <f>TEXT(Table1[[#This Row],[تاريخ الرصد]],"yyyy")</f>
        <v>2026</v>
      </c>
      <c r="AG8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878" spans="1:33">
      <c r="A878" s="1" t="s">
        <v>0</v>
      </c>
      <c r="B878" s="1" t="s">
        <v>27</v>
      </c>
      <c r="C878" s="1" t="s">
        <v>169</v>
      </c>
      <c r="D878" s="1" t="s">
        <v>5263</v>
      </c>
      <c r="E878" s="1" t="s">
        <v>5264</v>
      </c>
      <c r="F878" s="1" t="s">
        <v>5264</v>
      </c>
      <c r="G878" s="1" t="s">
        <v>94</v>
      </c>
      <c r="H878" s="1" t="s">
        <v>32</v>
      </c>
      <c r="K878" s="1" t="s">
        <v>125</v>
      </c>
      <c r="L878" s="1" t="s">
        <v>125</v>
      </c>
      <c r="M878" s="1" t="s">
        <v>525</v>
      </c>
      <c r="N878" s="1" t="s">
        <v>525</v>
      </c>
      <c r="P878" s="3">
        <v>41.619182780000003</v>
      </c>
      <c r="Q878" s="3">
        <v>19.830429539000001</v>
      </c>
      <c r="R878" s="1" t="s">
        <v>37</v>
      </c>
      <c r="S878" s="1" t="s">
        <v>38</v>
      </c>
      <c r="U878" s="1" t="s">
        <v>173</v>
      </c>
      <c r="V878" s="1" t="s">
        <v>40</v>
      </c>
      <c r="W878" s="1" t="s">
        <v>66</v>
      </c>
      <c r="X878" s="1" t="s">
        <v>5265</v>
      </c>
      <c r="Y878" s="1" t="s">
        <v>5265</v>
      </c>
      <c r="Z878" s="2">
        <v>1</v>
      </c>
      <c r="AA878" s="1" t="s">
        <v>5266</v>
      </c>
      <c r="AB878" s="1" t="s">
        <v>1185</v>
      </c>
      <c r="AC878" s="1" t="str">
        <f>TEXT(Table1[[#This Row],[تاريخ الرصد]],"yyyy-mm")</f>
        <v>2026-06</v>
      </c>
      <c r="AD878" s="1"/>
      <c r="AE878" s="1" t="str">
        <f>IF(Table1[[#This Row],[تاريخ الاغلاق]]="","",TEXT(Table1[[#This Row],[تاريخ الاغلاق]],"yyyy-mm"))</f>
        <v/>
      </c>
      <c r="AF878" s="1" t="str">
        <f>TEXT(Table1[[#This Row],[تاريخ الرصد]],"yyyy")</f>
        <v>2026</v>
      </c>
      <c r="AG8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79" spans="1:33">
      <c r="A879" s="1" t="s">
        <v>0</v>
      </c>
      <c r="B879" s="1" t="s">
        <v>27</v>
      </c>
      <c r="C879" s="1" t="s">
        <v>152</v>
      </c>
      <c r="D879" s="1" t="s">
        <v>5267</v>
      </c>
      <c r="E879" s="1" t="s">
        <v>5268</v>
      </c>
      <c r="F879" s="1" t="s">
        <v>5268</v>
      </c>
      <c r="G879" s="1" t="s">
        <v>94</v>
      </c>
      <c r="H879" s="1" t="s">
        <v>32</v>
      </c>
      <c r="K879" s="1" t="s">
        <v>61</v>
      </c>
      <c r="L879" s="1" t="s">
        <v>125</v>
      </c>
      <c r="M879" s="1" t="s">
        <v>337</v>
      </c>
      <c r="N879" s="1" t="s">
        <v>337</v>
      </c>
      <c r="P879" s="3">
        <v>41.554839800000003</v>
      </c>
      <c r="Q879" s="3">
        <v>19.942239900000001</v>
      </c>
      <c r="R879" s="1" t="s">
        <v>37</v>
      </c>
      <c r="S879" s="1" t="s">
        <v>38</v>
      </c>
      <c r="U879" s="1" t="s">
        <v>157</v>
      </c>
      <c r="V879" s="1" t="s">
        <v>40</v>
      </c>
      <c r="W879" s="1" t="s">
        <v>66</v>
      </c>
      <c r="X879" s="1" t="s">
        <v>5269</v>
      </c>
      <c r="Y879" s="1" t="s">
        <v>5270</v>
      </c>
      <c r="Z879" s="2">
        <v>1</v>
      </c>
      <c r="AA879" s="1" t="s">
        <v>5271</v>
      </c>
      <c r="AB879" s="1" t="s">
        <v>434</v>
      </c>
      <c r="AC879" s="1" t="str">
        <f>TEXT(Table1[[#This Row],[تاريخ الرصد]],"yyyy-mm")</f>
        <v>2026-06</v>
      </c>
      <c r="AD879" s="1"/>
      <c r="AE879" s="1" t="str">
        <f>IF(Table1[[#This Row],[تاريخ الاغلاق]]="","",TEXT(Table1[[#This Row],[تاريخ الاغلاق]],"yyyy-mm"))</f>
        <v/>
      </c>
      <c r="AF879" s="1" t="str">
        <f>TEXT(Table1[[#This Row],[تاريخ الرصد]],"yyyy")</f>
        <v>2026</v>
      </c>
      <c r="AG8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80" spans="1:33">
      <c r="A880" s="1" t="s">
        <v>0</v>
      </c>
      <c r="B880" s="1" t="s">
        <v>27</v>
      </c>
      <c r="C880" s="1" t="s">
        <v>45</v>
      </c>
      <c r="D880" s="1" t="s">
        <v>5272</v>
      </c>
      <c r="E880" s="1" t="s">
        <v>5273</v>
      </c>
      <c r="F880" s="1" t="s">
        <v>5273</v>
      </c>
      <c r="G880" s="1" t="s">
        <v>5274</v>
      </c>
      <c r="H880" s="1" t="s">
        <v>32</v>
      </c>
      <c r="K880" s="1" t="s">
        <v>33</v>
      </c>
      <c r="L880" s="1" t="s">
        <v>49</v>
      </c>
      <c r="M880" s="1" t="s">
        <v>251</v>
      </c>
      <c r="N880" s="1" t="s">
        <v>295</v>
      </c>
      <c r="P880" s="3">
        <v>41.434071895999999</v>
      </c>
      <c r="Q880" s="3">
        <v>19.779405961999998</v>
      </c>
      <c r="R880" s="1" t="s">
        <v>37</v>
      </c>
      <c r="S880" s="1" t="s">
        <v>38</v>
      </c>
      <c r="U880" s="1" t="s">
        <v>53</v>
      </c>
      <c r="V880" s="1" t="s">
        <v>40</v>
      </c>
      <c r="W880" s="1" t="s">
        <v>33</v>
      </c>
      <c r="X880" s="1" t="s">
        <v>5275</v>
      </c>
      <c r="Y880" s="1" t="s">
        <v>5276</v>
      </c>
      <c r="Z880" s="2">
        <v>1</v>
      </c>
      <c r="AA880" s="1" t="s">
        <v>5277</v>
      </c>
      <c r="AB880" s="1" t="s">
        <v>478</v>
      </c>
      <c r="AC880" s="1" t="str">
        <f>TEXT(Table1[[#This Row],[تاريخ الرصد]],"yyyy-mm")</f>
        <v>2026-04</v>
      </c>
      <c r="AD880" s="1"/>
      <c r="AE880" s="1" t="str">
        <f>IF(Table1[[#This Row],[تاريخ الاغلاق]]="","",TEXT(Table1[[#This Row],[تاريخ الاغلاق]],"yyyy-mm"))</f>
        <v/>
      </c>
      <c r="AF880" s="1" t="str">
        <f>TEXT(Table1[[#This Row],[تاريخ الرصد]],"yyyy")</f>
        <v>2026</v>
      </c>
      <c r="AG8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81" spans="1:33">
      <c r="A881" s="1" t="s">
        <v>0</v>
      </c>
      <c r="B881" s="1" t="s">
        <v>27</v>
      </c>
      <c r="C881" s="1" t="s">
        <v>35440</v>
      </c>
      <c r="D881" s="1" t="s">
        <v>5278</v>
      </c>
      <c r="E881" s="1" t="s">
        <v>5279</v>
      </c>
      <c r="F881" s="1" t="s">
        <v>5279</v>
      </c>
      <c r="G881" s="1" t="s">
        <v>5280</v>
      </c>
      <c r="H881" s="1" t="s">
        <v>32</v>
      </c>
      <c r="K881" s="1" t="s">
        <v>33</v>
      </c>
      <c r="L881" s="1" t="s">
        <v>49</v>
      </c>
      <c r="M881" s="1" t="s">
        <v>146</v>
      </c>
      <c r="N881" s="1" t="s">
        <v>718</v>
      </c>
      <c r="P881" s="3">
        <v>41.471743748000002</v>
      </c>
      <c r="Q881" s="3">
        <v>20.000750708000002</v>
      </c>
      <c r="R881" s="1" t="s">
        <v>76</v>
      </c>
      <c r="S881" s="1" t="s">
        <v>52</v>
      </c>
      <c r="U881" s="1" t="s">
        <v>377</v>
      </c>
      <c r="V881" s="1" t="s">
        <v>40</v>
      </c>
      <c r="W881" s="1" t="s">
        <v>33</v>
      </c>
      <c r="X881" s="1" t="s">
        <v>5281</v>
      </c>
      <c r="Y881" s="1" t="s">
        <v>5281</v>
      </c>
      <c r="Z881" s="2">
        <v>1</v>
      </c>
      <c r="AA881" s="1" t="s">
        <v>5282</v>
      </c>
      <c r="AB881" s="1" t="s">
        <v>5283</v>
      </c>
      <c r="AC881" s="1" t="str">
        <f>TEXT(Table1[[#This Row],[تاريخ الرصد]],"yyyy-mm")</f>
        <v>2026-03</v>
      </c>
      <c r="AD881" s="1"/>
      <c r="AE881" s="1" t="str">
        <f>IF(Table1[[#This Row],[تاريخ الاغلاق]]="","",TEXT(Table1[[#This Row],[تاريخ الاغلاق]],"yyyy-mm"))</f>
        <v/>
      </c>
      <c r="AF881" s="1" t="str">
        <f>TEXT(Table1[[#This Row],[تاريخ الرصد]],"yyyy")</f>
        <v>2026</v>
      </c>
      <c r="AG8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82" spans="1:33">
      <c r="A882" s="1" t="s">
        <v>0</v>
      </c>
      <c r="B882" s="1" t="s">
        <v>27</v>
      </c>
      <c r="C882" s="1" t="s">
        <v>45</v>
      </c>
      <c r="D882" s="1" t="s">
        <v>5284</v>
      </c>
      <c r="E882" s="1" t="s">
        <v>5285</v>
      </c>
      <c r="F882" s="1" t="s">
        <v>5285</v>
      </c>
      <c r="G882" s="1" t="s">
        <v>94</v>
      </c>
      <c r="H882" s="1" t="s">
        <v>32</v>
      </c>
      <c r="K882" s="1" t="s">
        <v>125</v>
      </c>
      <c r="L882" s="1" t="s">
        <v>125</v>
      </c>
      <c r="M882" s="1" t="s">
        <v>525</v>
      </c>
      <c r="N882" s="1" t="s">
        <v>525</v>
      </c>
      <c r="P882" s="3">
        <v>41.434937114999997</v>
      </c>
      <c r="Q882" s="3">
        <v>19.768116303999999</v>
      </c>
      <c r="R882" s="1" t="s">
        <v>37</v>
      </c>
      <c r="S882" s="1" t="s">
        <v>38</v>
      </c>
      <c r="U882" s="1" t="s">
        <v>119</v>
      </c>
      <c r="V882" s="1" t="s">
        <v>40</v>
      </c>
      <c r="W882" s="1" t="s">
        <v>66</v>
      </c>
      <c r="X882" s="1" t="s">
        <v>2849</v>
      </c>
      <c r="Y882" s="1" t="s">
        <v>2849</v>
      </c>
      <c r="Z882" s="2">
        <v>1</v>
      </c>
      <c r="AA882" s="1" t="s">
        <v>5286</v>
      </c>
      <c r="AB882" s="1" t="s">
        <v>529</v>
      </c>
      <c r="AC882" s="1" t="str">
        <f>TEXT(Table1[[#This Row],[تاريخ الرصد]],"yyyy-mm")</f>
        <v>2026-06</v>
      </c>
      <c r="AD882" s="1"/>
      <c r="AE882" s="1" t="str">
        <f>IF(Table1[[#This Row],[تاريخ الاغلاق]]="","",TEXT(Table1[[#This Row],[تاريخ الاغلاق]],"yyyy-mm"))</f>
        <v/>
      </c>
      <c r="AF882" s="1" t="str">
        <f>TEXT(Table1[[#This Row],[تاريخ الرصد]],"yyyy")</f>
        <v>2026</v>
      </c>
      <c r="AG8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83" spans="1:33">
      <c r="A883" s="1" t="s">
        <v>91</v>
      </c>
      <c r="B883" s="1" t="s">
        <v>27</v>
      </c>
      <c r="C883" s="1" t="s">
        <v>57</v>
      </c>
      <c r="D883" s="1" t="s">
        <v>5287</v>
      </c>
      <c r="E883" s="1" t="s">
        <v>5288</v>
      </c>
      <c r="F883" s="1" t="s">
        <v>5288</v>
      </c>
      <c r="G883" s="1" t="s">
        <v>94</v>
      </c>
      <c r="H883" s="1" t="s">
        <v>32</v>
      </c>
      <c r="K883" s="1" t="s">
        <v>95</v>
      </c>
      <c r="L883" s="1" t="s">
        <v>95</v>
      </c>
      <c r="M883" s="1" t="s">
        <v>359</v>
      </c>
      <c r="N883" s="1" t="s">
        <v>96</v>
      </c>
      <c r="O883" s="1" t="s">
        <v>96</v>
      </c>
      <c r="P883" s="3">
        <v>41.289673000000001</v>
      </c>
      <c r="Q883" s="3">
        <v>20.15523</v>
      </c>
      <c r="R883" s="1" t="s">
        <v>499</v>
      </c>
      <c r="S883" s="1" t="s">
        <v>118</v>
      </c>
      <c r="U883" s="1" t="s">
        <v>65</v>
      </c>
      <c r="V883" s="1" t="s">
        <v>40</v>
      </c>
      <c r="W883" s="1" t="s">
        <v>33</v>
      </c>
      <c r="X883" s="1" t="s">
        <v>5289</v>
      </c>
      <c r="Y883" s="1" t="s">
        <v>5290</v>
      </c>
      <c r="Z883" s="2">
        <v>1</v>
      </c>
      <c r="AA883" s="1" t="s">
        <v>5291</v>
      </c>
      <c r="AB883" s="1" t="s">
        <v>5292</v>
      </c>
      <c r="AC883" s="1" t="str">
        <f>TEXT(Table1[[#This Row],[تاريخ الرصد]],"yyyy-mm")</f>
        <v>2026-03</v>
      </c>
      <c r="AD883" s="1"/>
      <c r="AE883" s="1" t="str">
        <f>IF(Table1[[#This Row],[تاريخ الاغلاق]]="","",TEXT(Table1[[#This Row],[تاريخ الاغلاق]],"yyyy-mm"))</f>
        <v>2026-05</v>
      </c>
      <c r="AF883" s="1" t="str">
        <f>TEXT(Table1[[#This Row],[تاريخ الرصد]],"yyyy")</f>
        <v>2026</v>
      </c>
      <c r="AG88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67</v>
      </c>
    </row>
    <row r="884" spans="1:33">
      <c r="A884" s="1" t="s">
        <v>0</v>
      </c>
      <c r="B884" s="1" t="s">
        <v>27</v>
      </c>
      <c r="C884" s="1" t="s">
        <v>57</v>
      </c>
      <c r="D884" s="1" t="s">
        <v>5293</v>
      </c>
      <c r="E884" s="1" t="s">
        <v>5294</v>
      </c>
      <c r="F884" s="1" t="s">
        <v>5294</v>
      </c>
      <c r="G884" s="1" t="s">
        <v>94</v>
      </c>
      <c r="H884" s="1" t="s">
        <v>32</v>
      </c>
      <c r="K884" s="1" t="s">
        <v>125</v>
      </c>
      <c r="L884" s="1" t="s">
        <v>125</v>
      </c>
      <c r="M884" s="1" t="s">
        <v>64</v>
      </c>
      <c r="N884" s="1" t="s">
        <v>64</v>
      </c>
      <c r="P884" s="3">
        <v>41.284435346000002</v>
      </c>
      <c r="Q884" s="3">
        <v>20.161754733999999</v>
      </c>
      <c r="R884" s="1" t="s">
        <v>37</v>
      </c>
      <c r="S884" s="1" t="s">
        <v>38</v>
      </c>
      <c r="U884" s="1" t="s">
        <v>385</v>
      </c>
      <c r="V884" s="1" t="s">
        <v>40</v>
      </c>
      <c r="W884" s="1" t="s">
        <v>66</v>
      </c>
      <c r="X884" s="1" t="s">
        <v>5295</v>
      </c>
      <c r="Y884" s="1" t="s">
        <v>5295</v>
      </c>
      <c r="Z884" s="2">
        <v>1</v>
      </c>
      <c r="AA884" s="1" t="s">
        <v>5296</v>
      </c>
      <c r="AB884" s="1" t="s">
        <v>564</v>
      </c>
      <c r="AC884" s="1" t="str">
        <f>TEXT(Table1[[#This Row],[تاريخ الرصد]],"yyyy-mm")</f>
        <v>2026-06</v>
      </c>
      <c r="AD884" s="1"/>
      <c r="AE884" s="1" t="str">
        <f>IF(Table1[[#This Row],[تاريخ الاغلاق]]="","",TEXT(Table1[[#This Row],[تاريخ الاغلاق]],"yyyy-mm"))</f>
        <v/>
      </c>
      <c r="AF884" s="1" t="str">
        <f>TEXT(Table1[[#This Row],[تاريخ الرصد]],"yyyy")</f>
        <v>2026</v>
      </c>
      <c r="AG8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85" spans="1:33">
      <c r="A885" s="1" t="s">
        <v>0</v>
      </c>
      <c r="B885" s="1" t="s">
        <v>27</v>
      </c>
      <c r="C885" s="1" t="s">
        <v>35440</v>
      </c>
      <c r="D885" s="1" t="s">
        <v>5297</v>
      </c>
      <c r="E885" s="1" t="s">
        <v>5298</v>
      </c>
      <c r="F885" s="1" t="s">
        <v>5298</v>
      </c>
      <c r="G885" s="1" t="s">
        <v>5299</v>
      </c>
      <c r="H885" s="1" t="s">
        <v>32</v>
      </c>
      <c r="K885" s="1" t="s">
        <v>33</v>
      </c>
      <c r="L885" s="1" t="s">
        <v>135</v>
      </c>
      <c r="M885" s="1" t="s">
        <v>390</v>
      </c>
      <c r="N885" s="1" t="s">
        <v>329</v>
      </c>
      <c r="P885" s="3">
        <v>41.471355000000003</v>
      </c>
      <c r="Q885" s="3">
        <v>20.011244999999999</v>
      </c>
      <c r="R885" s="1" t="s">
        <v>37</v>
      </c>
      <c r="S885" s="1" t="s">
        <v>38</v>
      </c>
      <c r="U885" s="1" t="s">
        <v>86</v>
      </c>
      <c r="V885" s="1" t="s">
        <v>40</v>
      </c>
      <c r="W885" s="1" t="s">
        <v>33</v>
      </c>
      <c r="X885" s="1" t="s">
        <v>5300</v>
      </c>
      <c r="Y885" s="1" t="s">
        <v>5300</v>
      </c>
      <c r="Z885" s="2">
        <v>1</v>
      </c>
      <c r="AA885" s="1" t="s">
        <v>5301</v>
      </c>
      <c r="AB885" s="1" t="s">
        <v>1168</v>
      </c>
      <c r="AC885" s="1" t="str">
        <f>TEXT(Table1[[#This Row],[تاريخ الرصد]],"yyyy-mm")</f>
        <v>2026-05</v>
      </c>
      <c r="AD885" s="1"/>
      <c r="AE885" s="1" t="str">
        <f>IF(Table1[[#This Row],[تاريخ الاغلاق]]="","",TEXT(Table1[[#This Row],[تاريخ الاغلاق]],"yyyy-mm"))</f>
        <v/>
      </c>
      <c r="AF885" s="1" t="str">
        <f>TEXT(Table1[[#This Row],[تاريخ الرصد]],"yyyy")</f>
        <v>2026</v>
      </c>
      <c r="AG8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86" spans="1:33">
      <c r="A886" s="1" t="s">
        <v>0</v>
      </c>
      <c r="B886" s="1" t="s">
        <v>27</v>
      </c>
      <c r="C886" s="1" t="s">
        <v>461</v>
      </c>
      <c r="D886" s="1" t="s">
        <v>5302</v>
      </c>
      <c r="E886" s="1" t="s">
        <v>5303</v>
      </c>
      <c r="F886" s="1" t="s">
        <v>5303</v>
      </c>
      <c r="G886" s="1" t="s">
        <v>5304</v>
      </c>
      <c r="H886" s="1" t="s">
        <v>32</v>
      </c>
      <c r="K886" s="1" t="s">
        <v>33</v>
      </c>
      <c r="L886" s="1" t="s">
        <v>49</v>
      </c>
      <c r="M886" s="1" t="s">
        <v>136</v>
      </c>
      <c r="N886" s="1" t="s">
        <v>5305</v>
      </c>
      <c r="P886" s="3">
        <v>41.522828644999997</v>
      </c>
      <c r="Q886" s="3">
        <v>19.596350441999999</v>
      </c>
      <c r="R886" s="1" t="s">
        <v>830</v>
      </c>
      <c r="S886" s="1" t="s">
        <v>52</v>
      </c>
      <c r="U886" s="1" t="s">
        <v>466</v>
      </c>
      <c r="V886" s="1" t="s">
        <v>40</v>
      </c>
      <c r="W886" s="1" t="s">
        <v>33</v>
      </c>
      <c r="X886" s="1" t="s">
        <v>5306</v>
      </c>
      <c r="Y886" s="1" t="s">
        <v>5306</v>
      </c>
      <c r="Z886" s="2">
        <v>1</v>
      </c>
      <c r="AA886" s="1" t="s">
        <v>5307</v>
      </c>
      <c r="AB886" s="1" t="s">
        <v>1931</v>
      </c>
      <c r="AC886" s="1" t="str">
        <f>TEXT(Table1[[#This Row],[تاريخ الرصد]],"yyyy-mm")</f>
        <v>2026-03</v>
      </c>
      <c r="AD886" s="1"/>
      <c r="AE886" s="1" t="str">
        <f>IF(Table1[[#This Row],[تاريخ الاغلاق]]="","",TEXT(Table1[[#This Row],[تاريخ الاغلاق]],"yyyy-mm"))</f>
        <v/>
      </c>
      <c r="AF886" s="1" t="str">
        <f>TEXT(Table1[[#This Row],[تاريخ الرصد]],"yyyy")</f>
        <v>2026</v>
      </c>
      <c r="AG8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87" spans="1:33">
      <c r="A887" s="1" t="s">
        <v>0</v>
      </c>
      <c r="B887" s="1" t="s">
        <v>27</v>
      </c>
      <c r="C887" s="1" t="s">
        <v>142</v>
      </c>
      <c r="D887" s="1" t="s">
        <v>5308</v>
      </c>
      <c r="E887" s="1" t="s">
        <v>5309</v>
      </c>
      <c r="F887" s="1" t="s">
        <v>5309</v>
      </c>
      <c r="G887" s="1" t="s">
        <v>5310</v>
      </c>
      <c r="H887" s="1" t="s">
        <v>32</v>
      </c>
      <c r="K887" s="1" t="s">
        <v>33</v>
      </c>
      <c r="L887" s="1" t="s">
        <v>989</v>
      </c>
      <c r="M887" s="1" t="s">
        <v>172</v>
      </c>
      <c r="N887" s="1" t="s">
        <v>137</v>
      </c>
      <c r="P887" s="3">
        <v>41.061879691999998</v>
      </c>
      <c r="Q887" s="3">
        <v>20.146407549999999</v>
      </c>
      <c r="R887" s="1" t="s">
        <v>51</v>
      </c>
      <c r="S887" s="1" t="s">
        <v>52</v>
      </c>
      <c r="U887" s="1" t="s">
        <v>3562</v>
      </c>
      <c r="V887" s="1" t="s">
        <v>40</v>
      </c>
      <c r="W887" s="1" t="s">
        <v>33</v>
      </c>
      <c r="X887" s="1" t="s">
        <v>5311</v>
      </c>
      <c r="Y887" s="1" t="s">
        <v>5311</v>
      </c>
      <c r="Z887" s="2">
        <v>1</v>
      </c>
      <c r="AA887" s="1" t="s">
        <v>5312</v>
      </c>
      <c r="AB887" s="1" t="s">
        <v>5313</v>
      </c>
      <c r="AC887" s="1" t="str">
        <f>TEXT(Table1[[#This Row],[تاريخ الرصد]],"yyyy-mm")</f>
        <v>2026-03</v>
      </c>
      <c r="AD887" s="1"/>
      <c r="AE887" s="1" t="str">
        <f>IF(Table1[[#This Row],[تاريخ الاغلاق]]="","",TEXT(Table1[[#This Row],[تاريخ الاغلاق]],"yyyy-mm"))</f>
        <v/>
      </c>
      <c r="AF887" s="1" t="str">
        <f>TEXT(Table1[[#This Row],[تاريخ الرصد]],"yyyy")</f>
        <v>2026</v>
      </c>
      <c r="AG8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88" spans="1:33">
      <c r="A888" s="1" t="s">
        <v>0</v>
      </c>
      <c r="B888" s="1" t="s">
        <v>27</v>
      </c>
      <c r="C888" s="1" t="s">
        <v>169</v>
      </c>
      <c r="D888" s="1" t="s">
        <v>5314</v>
      </c>
      <c r="E888" s="1" t="s">
        <v>5315</v>
      </c>
      <c r="F888" s="1" t="s">
        <v>5315</v>
      </c>
      <c r="G888" s="1" t="s">
        <v>5316</v>
      </c>
      <c r="H888" s="1" t="s">
        <v>32</v>
      </c>
      <c r="K888" s="1" t="s">
        <v>33</v>
      </c>
      <c r="L888" s="1" t="s">
        <v>34</v>
      </c>
      <c r="M888" s="1" t="s">
        <v>652</v>
      </c>
      <c r="N888" s="1" t="s">
        <v>568</v>
      </c>
      <c r="P888" s="3">
        <v>41.579102659999997</v>
      </c>
      <c r="Q888" s="3">
        <v>19.872547531999999</v>
      </c>
      <c r="R888" s="1" t="s">
        <v>51</v>
      </c>
      <c r="S888" s="1" t="s">
        <v>52</v>
      </c>
      <c r="U888" s="1" t="s">
        <v>173</v>
      </c>
      <c r="V888" s="1" t="s">
        <v>40</v>
      </c>
      <c r="W888" s="1" t="s">
        <v>33</v>
      </c>
      <c r="X888" s="1" t="s">
        <v>5317</v>
      </c>
      <c r="Y888" s="1" t="s">
        <v>5317</v>
      </c>
      <c r="Z888" s="2">
        <v>1</v>
      </c>
      <c r="AA888" s="1" t="s">
        <v>5318</v>
      </c>
      <c r="AB888" s="1" t="s">
        <v>5319</v>
      </c>
      <c r="AC888" s="1" t="str">
        <f>TEXT(Table1[[#This Row],[تاريخ الرصد]],"yyyy-mm")</f>
        <v>2026-01</v>
      </c>
      <c r="AD888" s="1"/>
      <c r="AE888" s="1" t="str">
        <f>IF(Table1[[#This Row],[تاريخ الاغلاق]]="","",TEXT(Table1[[#This Row],[تاريخ الاغلاق]],"yyyy-mm"))</f>
        <v/>
      </c>
      <c r="AF888" s="1" t="str">
        <f>TEXT(Table1[[#This Row],[تاريخ الرصد]],"yyyy")</f>
        <v>2026</v>
      </c>
      <c r="AG8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89" spans="1:33">
      <c r="A889" s="1" t="s">
        <v>0</v>
      </c>
      <c r="B889" s="1" t="s">
        <v>27</v>
      </c>
      <c r="C889" s="1" t="s">
        <v>184</v>
      </c>
      <c r="D889" s="1" t="s">
        <v>5320</v>
      </c>
      <c r="E889" s="1" t="s">
        <v>5321</v>
      </c>
      <c r="F889" s="1" t="s">
        <v>5321</v>
      </c>
      <c r="G889" s="1" t="s">
        <v>5322</v>
      </c>
      <c r="H889" s="1" t="s">
        <v>32</v>
      </c>
      <c r="K889" s="1" t="s">
        <v>33</v>
      </c>
      <c r="L889" s="1" t="s">
        <v>49</v>
      </c>
      <c r="M889" s="1" t="s">
        <v>35</v>
      </c>
      <c r="N889" s="1" t="s">
        <v>36</v>
      </c>
      <c r="P889" s="3">
        <v>41.232098575999999</v>
      </c>
      <c r="Q889" s="3">
        <v>19.953807911999998</v>
      </c>
      <c r="R889" s="1" t="s">
        <v>51</v>
      </c>
      <c r="S889" s="1" t="s">
        <v>52</v>
      </c>
      <c r="U889" s="1" t="s">
        <v>237</v>
      </c>
      <c r="V889" s="1" t="s">
        <v>40</v>
      </c>
      <c r="W889" s="1" t="s">
        <v>33</v>
      </c>
      <c r="X889" s="1" t="s">
        <v>5323</v>
      </c>
      <c r="Y889" s="1" t="s">
        <v>5324</v>
      </c>
      <c r="Z889" s="2">
        <v>1</v>
      </c>
      <c r="AA889" s="1" t="s">
        <v>5325</v>
      </c>
      <c r="AB889" s="1" t="s">
        <v>5326</v>
      </c>
      <c r="AC889" s="1" t="str">
        <f>TEXT(Table1[[#This Row],[تاريخ الرصد]],"yyyy-mm")</f>
        <v>2026-01</v>
      </c>
      <c r="AD889" s="1"/>
      <c r="AE889" s="1" t="str">
        <f>IF(Table1[[#This Row],[تاريخ الاغلاق]]="","",TEXT(Table1[[#This Row],[تاريخ الاغلاق]],"yyyy-mm"))</f>
        <v/>
      </c>
      <c r="AF889" s="1" t="str">
        <f>TEXT(Table1[[#This Row],[تاريخ الرصد]],"yyyy")</f>
        <v>2026</v>
      </c>
      <c r="AG8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90" spans="1:33">
      <c r="A890" s="1" t="s">
        <v>0</v>
      </c>
      <c r="B890" s="1" t="s">
        <v>27</v>
      </c>
      <c r="C890" s="1" t="s">
        <v>57</v>
      </c>
      <c r="D890" s="1" t="s">
        <v>5327</v>
      </c>
      <c r="E890" s="1" t="s">
        <v>5328</v>
      </c>
      <c r="F890" s="1" t="s">
        <v>5328</v>
      </c>
      <c r="G890" s="1" t="s">
        <v>5329</v>
      </c>
      <c r="H890" s="1" t="s">
        <v>32</v>
      </c>
      <c r="K890" s="1" t="s">
        <v>33</v>
      </c>
      <c r="L890" s="1" t="s">
        <v>49</v>
      </c>
      <c r="M890" s="1" t="s">
        <v>359</v>
      </c>
      <c r="N890" s="1" t="s">
        <v>360</v>
      </c>
      <c r="P890" s="3">
        <v>41.283764044000002</v>
      </c>
      <c r="Q890" s="3">
        <v>20.110685401000001</v>
      </c>
      <c r="R890" s="1" t="s">
        <v>37</v>
      </c>
      <c r="S890" s="1" t="s">
        <v>38</v>
      </c>
      <c r="U890" s="1" t="s">
        <v>65</v>
      </c>
      <c r="V890" s="1" t="s">
        <v>40</v>
      </c>
      <c r="W890" s="1" t="s">
        <v>33</v>
      </c>
      <c r="X890" s="1" t="s">
        <v>5330</v>
      </c>
      <c r="Y890" s="1" t="s">
        <v>5330</v>
      </c>
      <c r="Z890" s="2">
        <v>1</v>
      </c>
      <c r="AA890" s="1" t="s">
        <v>5331</v>
      </c>
      <c r="AB890" s="1" t="s">
        <v>1095</v>
      </c>
      <c r="AC890" s="1" t="str">
        <f>TEXT(Table1[[#This Row],[تاريخ الرصد]],"yyyy-mm")</f>
        <v>2026-03</v>
      </c>
      <c r="AD890" s="1"/>
      <c r="AE890" s="1" t="str">
        <f>IF(Table1[[#This Row],[تاريخ الاغلاق]]="","",TEXT(Table1[[#This Row],[تاريخ الاغلاق]],"yyyy-mm"))</f>
        <v/>
      </c>
      <c r="AF890" s="1" t="str">
        <f>TEXT(Table1[[#This Row],[تاريخ الرصد]],"yyyy")</f>
        <v>2026</v>
      </c>
      <c r="AG8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91" spans="1:33">
      <c r="A891" s="1" t="s">
        <v>0</v>
      </c>
      <c r="B891" s="1" t="s">
        <v>27</v>
      </c>
      <c r="C891" s="1" t="s">
        <v>306</v>
      </c>
      <c r="D891" s="1" t="s">
        <v>5332</v>
      </c>
      <c r="E891" s="1" t="s">
        <v>5333</v>
      </c>
      <c r="F891" s="1" t="s">
        <v>5333</v>
      </c>
      <c r="G891" s="1" t="s">
        <v>5334</v>
      </c>
      <c r="H891" s="1" t="s">
        <v>32</v>
      </c>
      <c r="K891" s="1" t="s">
        <v>61</v>
      </c>
      <c r="L891" s="1" t="s">
        <v>62</v>
      </c>
      <c r="M891" s="1" t="s">
        <v>2110</v>
      </c>
      <c r="N891" s="1" t="s">
        <v>337</v>
      </c>
      <c r="P891" s="3">
        <v>41.365246501999998</v>
      </c>
      <c r="Q891" s="3">
        <v>20.219980564</v>
      </c>
      <c r="R891" s="1" t="s">
        <v>411</v>
      </c>
      <c r="S891" s="1" t="s">
        <v>52</v>
      </c>
      <c r="U891" s="1" t="s">
        <v>312</v>
      </c>
      <c r="V891" s="1" t="s">
        <v>40</v>
      </c>
      <c r="W891" s="1" t="s">
        <v>66</v>
      </c>
      <c r="X891" s="1" t="s">
        <v>5335</v>
      </c>
      <c r="Y891" s="1" t="s">
        <v>5335</v>
      </c>
      <c r="Z891" s="2">
        <v>1</v>
      </c>
      <c r="AA891" s="1" t="s">
        <v>5336</v>
      </c>
      <c r="AB891" s="1" t="s">
        <v>709</v>
      </c>
      <c r="AC891" s="1" t="str">
        <f>TEXT(Table1[[#This Row],[تاريخ الرصد]],"yyyy-mm")</f>
        <v>2026-06</v>
      </c>
      <c r="AD891" s="1"/>
      <c r="AE891" s="1" t="str">
        <f>IF(Table1[[#This Row],[تاريخ الاغلاق]]="","",TEXT(Table1[[#This Row],[تاريخ الاغلاق]],"yyyy-mm"))</f>
        <v/>
      </c>
      <c r="AF891" s="1" t="str">
        <f>TEXT(Table1[[#This Row],[تاريخ الرصد]],"yyyy")</f>
        <v>2026</v>
      </c>
      <c r="AG8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92" spans="1:33">
      <c r="A892" s="1" t="s">
        <v>0</v>
      </c>
      <c r="B892" s="1" t="s">
        <v>27</v>
      </c>
      <c r="C892" s="1" t="s">
        <v>184</v>
      </c>
      <c r="D892" s="1" t="s">
        <v>5337</v>
      </c>
      <c r="E892" s="1" t="s">
        <v>5338</v>
      </c>
      <c r="F892" s="1" t="s">
        <v>5338</v>
      </c>
      <c r="G892" s="1" t="s">
        <v>5339</v>
      </c>
      <c r="H892" s="1" t="s">
        <v>32</v>
      </c>
      <c r="K892" s="1" t="s">
        <v>33</v>
      </c>
      <c r="L892" s="1" t="s">
        <v>135</v>
      </c>
      <c r="M892" s="1" t="s">
        <v>397</v>
      </c>
      <c r="N892" s="1" t="s">
        <v>384</v>
      </c>
      <c r="P892" s="3">
        <v>41.252880308000002</v>
      </c>
      <c r="Q892" s="3">
        <v>19.940184336000002</v>
      </c>
      <c r="R892" s="1" t="s">
        <v>37</v>
      </c>
      <c r="S892" s="1" t="s">
        <v>38</v>
      </c>
      <c r="U892" s="1" t="s">
        <v>237</v>
      </c>
      <c r="V892" s="1" t="s">
        <v>40</v>
      </c>
      <c r="W892" s="1" t="s">
        <v>33</v>
      </c>
      <c r="X892" s="1" t="s">
        <v>5340</v>
      </c>
      <c r="Y892" s="1" t="s">
        <v>5340</v>
      </c>
      <c r="Z892" s="2">
        <v>1</v>
      </c>
      <c r="AA892" s="1" t="s">
        <v>5341</v>
      </c>
      <c r="AB892" s="1" t="s">
        <v>4926</v>
      </c>
      <c r="AC892" s="1" t="str">
        <f>TEXT(Table1[[#This Row],[تاريخ الرصد]],"yyyy-mm")</f>
        <v>2026-05</v>
      </c>
      <c r="AD892" s="1"/>
      <c r="AE892" s="1" t="str">
        <f>IF(Table1[[#This Row],[تاريخ الاغلاق]]="","",TEXT(Table1[[#This Row],[تاريخ الاغلاق]],"yyyy-mm"))</f>
        <v/>
      </c>
      <c r="AF892" s="1" t="str">
        <f>TEXT(Table1[[#This Row],[تاريخ الرصد]],"yyyy")</f>
        <v>2026</v>
      </c>
      <c r="AG8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93" spans="1:33">
      <c r="A893" s="1" t="s">
        <v>0</v>
      </c>
      <c r="B893" s="1" t="s">
        <v>27</v>
      </c>
      <c r="C893" s="1" t="s">
        <v>169</v>
      </c>
      <c r="D893" s="1" t="s">
        <v>5342</v>
      </c>
      <c r="E893" s="1" t="s">
        <v>5343</v>
      </c>
      <c r="F893" s="1" t="s">
        <v>5343</v>
      </c>
      <c r="G893" s="1" t="s">
        <v>5344</v>
      </c>
      <c r="H893" s="1" t="s">
        <v>32</v>
      </c>
      <c r="K893" s="1" t="s">
        <v>33</v>
      </c>
      <c r="L893" s="1" t="s">
        <v>49</v>
      </c>
      <c r="M893" s="1" t="s">
        <v>856</v>
      </c>
      <c r="N893" s="1" t="s">
        <v>105</v>
      </c>
      <c r="P893" s="3">
        <v>41.560763000000001</v>
      </c>
      <c r="Q893" s="3">
        <v>19.864032999999999</v>
      </c>
      <c r="R893" s="1" t="s">
        <v>76</v>
      </c>
      <c r="S893" s="1" t="s">
        <v>52</v>
      </c>
      <c r="U893" s="1" t="s">
        <v>173</v>
      </c>
      <c r="V893" s="1" t="s">
        <v>40</v>
      </c>
      <c r="W893" s="1" t="s">
        <v>33</v>
      </c>
      <c r="X893" s="1" t="s">
        <v>5345</v>
      </c>
      <c r="Y893" s="1" t="s">
        <v>5345</v>
      </c>
      <c r="Z893" s="2">
        <v>1</v>
      </c>
      <c r="AA893" s="1" t="s">
        <v>5346</v>
      </c>
      <c r="AB893" s="1" t="s">
        <v>5347</v>
      </c>
      <c r="AC893" s="1" t="str">
        <f>TEXT(Table1[[#This Row],[تاريخ الرصد]],"yyyy-mm")</f>
        <v>2026-01</v>
      </c>
      <c r="AD893" s="1"/>
      <c r="AE893" s="1" t="str">
        <f>IF(Table1[[#This Row],[تاريخ الاغلاق]]="","",TEXT(Table1[[#This Row],[تاريخ الاغلاق]],"yyyy-mm"))</f>
        <v/>
      </c>
      <c r="AF893" s="1" t="str">
        <f>TEXT(Table1[[#This Row],[تاريخ الرصد]],"yyyy")</f>
        <v>2026</v>
      </c>
      <c r="AG8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94" spans="1:33">
      <c r="A894" s="1" t="s">
        <v>0</v>
      </c>
      <c r="B894" s="1" t="s">
        <v>27</v>
      </c>
      <c r="C894" s="1" t="s">
        <v>169</v>
      </c>
      <c r="D894" s="1" t="s">
        <v>5348</v>
      </c>
      <c r="E894" s="1" t="s">
        <v>5349</v>
      </c>
      <c r="F894" s="1" t="s">
        <v>5349</v>
      </c>
      <c r="G894" s="1" t="s">
        <v>94</v>
      </c>
      <c r="H894" s="1" t="s">
        <v>32</v>
      </c>
      <c r="K894" s="1" t="s">
        <v>125</v>
      </c>
      <c r="L894" s="1" t="s">
        <v>125</v>
      </c>
      <c r="M894" s="1" t="s">
        <v>525</v>
      </c>
      <c r="N894" s="1" t="s">
        <v>706</v>
      </c>
      <c r="P894" s="3">
        <v>41.565120159999999</v>
      </c>
      <c r="Q894" s="3">
        <v>19.891045269999999</v>
      </c>
      <c r="R894" s="1" t="s">
        <v>76</v>
      </c>
      <c r="S894" s="1" t="s">
        <v>52</v>
      </c>
      <c r="U894" s="1" t="s">
        <v>173</v>
      </c>
      <c r="V894" s="1" t="s">
        <v>40</v>
      </c>
      <c r="W894" s="1" t="s">
        <v>66</v>
      </c>
      <c r="X894" s="1" t="s">
        <v>5350</v>
      </c>
      <c r="Y894" s="1" t="s">
        <v>5350</v>
      </c>
      <c r="Z894" s="2">
        <v>1</v>
      </c>
      <c r="AA894" s="1" t="s">
        <v>5351</v>
      </c>
      <c r="AB894" s="1" t="s">
        <v>709</v>
      </c>
      <c r="AC894" s="1" t="str">
        <f>TEXT(Table1[[#This Row],[تاريخ الرصد]],"yyyy-mm")</f>
        <v>2026-06</v>
      </c>
      <c r="AD894" s="1"/>
      <c r="AE894" s="1" t="str">
        <f>IF(Table1[[#This Row],[تاريخ الاغلاق]]="","",TEXT(Table1[[#This Row],[تاريخ الاغلاق]],"yyyy-mm"))</f>
        <v/>
      </c>
      <c r="AF894" s="1" t="str">
        <f>TEXT(Table1[[#This Row],[تاريخ الرصد]],"yyyy")</f>
        <v>2026</v>
      </c>
      <c r="AG8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95" spans="1:33">
      <c r="A895" s="1" t="s">
        <v>5352</v>
      </c>
      <c r="B895" s="1" t="s">
        <v>27</v>
      </c>
      <c r="C895" s="1" t="s">
        <v>184</v>
      </c>
      <c r="D895" s="1" t="s">
        <v>5353</v>
      </c>
      <c r="E895" s="1" t="s">
        <v>5354</v>
      </c>
      <c r="F895" s="1" t="s">
        <v>5354</v>
      </c>
      <c r="G895" s="1" t="s">
        <v>94</v>
      </c>
      <c r="H895" s="1" t="s">
        <v>5355</v>
      </c>
      <c r="I895" s="1" t="s">
        <v>188</v>
      </c>
      <c r="J895" s="1" t="s">
        <v>189</v>
      </c>
      <c r="K895" s="1" t="s">
        <v>33</v>
      </c>
      <c r="M895" s="1" t="s">
        <v>1063</v>
      </c>
      <c r="N895" s="1" t="s">
        <v>384</v>
      </c>
      <c r="O895" s="1" t="s">
        <v>330</v>
      </c>
      <c r="P895" s="3">
        <v>41.257377736000002</v>
      </c>
      <c r="Q895" s="3">
        <v>19.935870514000001</v>
      </c>
      <c r="R895" s="1" t="s">
        <v>37</v>
      </c>
      <c r="S895" s="1" t="s">
        <v>38</v>
      </c>
      <c r="U895" s="1" t="s">
        <v>193</v>
      </c>
      <c r="V895" s="1" t="s">
        <v>40</v>
      </c>
      <c r="W895" s="1" t="s">
        <v>33</v>
      </c>
      <c r="X895" s="1" t="s">
        <v>5356</v>
      </c>
      <c r="Y895" s="1" t="s">
        <v>5356</v>
      </c>
      <c r="Z895" s="2">
        <v>1</v>
      </c>
      <c r="AA895" s="1" t="s">
        <v>5357</v>
      </c>
      <c r="AB895" s="1" t="s">
        <v>1539</v>
      </c>
      <c r="AC895" s="1" t="str">
        <f>TEXT(Table1[[#This Row],[تاريخ الرصد]],"yyyy-mm")</f>
        <v>2026-05</v>
      </c>
      <c r="AD895" s="1"/>
      <c r="AE895" s="1" t="str">
        <f>IF(Table1[[#This Row],[تاريخ الاغلاق]]="","",TEXT(Table1[[#This Row],[تاريخ الاغلاق]],"yyyy-mm"))</f>
        <v>2026-05</v>
      </c>
      <c r="AF895" s="1" t="str">
        <f>TEXT(Table1[[#This Row],[تاريخ الرصد]],"yyyy")</f>
        <v>2026</v>
      </c>
      <c r="AG8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896" spans="1:33">
      <c r="A896" s="1" t="s">
        <v>0</v>
      </c>
      <c r="B896" s="1" t="s">
        <v>27</v>
      </c>
      <c r="C896" s="1" t="s">
        <v>45</v>
      </c>
      <c r="D896" s="1" t="s">
        <v>5358</v>
      </c>
      <c r="E896" s="1" t="s">
        <v>5359</v>
      </c>
      <c r="F896" s="1" t="s">
        <v>5359</v>
      </c>
      <c r="G896" s="1" t="s">
        <v>5360</v>
      </c>
      <c r="H896" s="1" t="s">
        <v>32</v>
      </c>
      <c r="K896" s="1" t="s">
        <v>61</v>
      </c>
      <c r="L896" s="1" t="s">
        <v>2931</v>
      </c>
      <c r="M896" s="1" t="s">
        <v>136</v>
      </c>
      <c r="N896" s="1" t="s">
        <v>75</v>
      </c>
      <c r="P896" s="3">
        <v>41.435112420000003</v>
      </c>
      <c r="Q896" s="3">
        <v>19.772755462999999</v>
      </c>
      <c r="R896" s="1" t="s">
        <v>830</v>
      </c>
      <c r="S896" s="1" t="s">
        <v>52</v>
      </c>
      <c r="U896" s="1" t="s">
        <v>119</v>
      </c>
      <c r="V896" s="1" t="s">
        <v>40</v>
      </c>
      <c r="W896" s="1" t="s">
        <v>66</v>
      </c>
      <c r="X896" s="1" t="s">
        <v>5361</v>
      </c>
      <c r="Y896" s="1" t="s">
        <v>5361</v>
      </c>
      <c r="Z896" s="2">
        <v>1</v>
      </c>
      <c r="AA896" s="1" t="s">
        <v>5362</v>
      </c>
      <c r="AB896" s="1" t="s">
        <v>5363</v>
      </c>
      <c r="AC896" s="1" t="str">
        <f>TEXT(Table1[[#This Row],[تاريخ الرصد]],"yyyy-mm")</f>
        <v>2026-03</v>
      </c>
      <c r="AD896" s="1"/>
      <c r="AE896" s="1" t="str">
        <f>IF(Table1[[#This Row],[تاريخ الاغلاق]]="","",TEXT(Table1[[#This Row],[تاريخ الاغلاق]],"yyyy-mm"))</f>
        <v/>
      </c>
      <c r="AF896" s="1" t="str">
        <f>TEXT(Table1[[#This Row],[تاريخ الرصد]],"yyyy")</f>
        <v>2026</v>
      </c>
      <c r="AG8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897" spans="1:33">
      <c r="A897" s="1" t="s">
        <v>0</v>
      </c>
      <c r="B897" s="1" t="s">
        <v>27</v>
      </c>
      <c r="C897" s="1" t="s">
        <v>45</v>
      </c>
      <c r="D897" s="1" t="s">
        <v>5364</v>
      </c>
      <c r="E897" s="1" t="s">
        <v>5365</v>
      </c>
      <c r="F897" s="1" t="s">
        <v>5365</v>
      </c>
      <c r="G897" s="1" t="s">
        <v>5366</v>
      </c>
      <c r="H897" s="1" t="s">
        <v>32</v>
      </c>
      <c r="K897" s="1" t="s">
        <v>33</v>
      </c>
      <c r="L897" s="1" t="s">
        <v>49</v>
      </c>
      <c r="M897" s="1" t="s">
        <v>507</v>
      </c>
      <c r="N897" s="1" t="s">
        <v>491</v>
      </c>
      <c r="P897" s="3">
        <v>41.432948967000002</v>
      </c>
      <c r="Q897" s="3">
        <v>19.758241871999999</v>
      </c>
      <c r="R897" s="1" t="s">
        <v>37</v>
      </c>
      <c r="S897" s="1" t="s">
        <v>38</v>
      </c>
      <c r="U897" s="1" t="s">
        <v>53</v>
      </c>
      <c r="V897" s="1" t="s">
        <v>40</v>
      </c>
      <c r="W897" s="1" t="s">
        <v>33</v>
      </c>
      <c r="X897" s="1" t="s">
        <v>5367</v>
      </c>
      <c r="Y897" s="1" t="s">
        <v>5368</v>
      </c>
      <c r="Z897" s="2">
        <v>1</v>
      </c>
      <c r="AA897" s="1" t="s">
        <v>5369</v>
      </c>
      <c r="AB897" s="1" t="s">
        <v>512</v>
      </c>
      <c r="AC897" s="1" t="str">
        <f>TEXT(Table1[[#This Row],[تاريخ الرصد]],"yyyy-mm")</f>
        <v>2026-02</v>
      </c>
      <c r="AD897" s="1"/>
      <c r="AE897" s="1" t="str">
        <f>IF(Table1[[#This Row],[تاريخ الاغلاق]]="","",TEXT(Table1[[#This Row],[تاريخ الاغلاق]],"yyyy-mm"))</f>
        <v/>
      </c>
      <c r="AF897" s="1" t="str">
        <f>TEXT(Table1[[#This Row],[تاريخ الرصد]],"yyyy")</f>
        <v>2026</v>
      </c>
      <c r="AG8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98" spans="1:33">
      <c r="A898" s="1" t="s">
        <v>0</v>
      </c>
      <c r="B898" s="1" t="s">
        <v>27</v>
      </c>
      <c r="C898" s="1" t="s">
        <v>169</v>
      </c>
      <c r="D898" s="1" t="s">
        <v>5370</v>
      </c>
      <c r="E898" s="1" t="s">
        <v>5371</v>
      </c>
      <c r="F898" s="1" t="s">
        <v>5371</v>
      </c>
      <c r="G898" s="1" t="s">
        <v>5372</v>
      </c>
      <c r="H898" s="1" t="s">
        <v>32</v>
      </c>
      <c r="K898" s="1" t="s">
        <v>33</v>
      </c>
      <c r="L898" s="1" t="s">
        <v>49</v>
      </c>
      <c r="M898" s="1" t="s">
        <v>280</v>
      </c>
      <c r="N898" s="1" t="s">
        <v>445</v>
      </c>
      <c r="P898" s="3">
        <v>41.556844638000001</v>
      </c>
      <c r="Q898" s="3">
        <v>19.857670167999999</v>
      </c>
      <c r="R898" s="1" t="s">
        <v>37</v>
      </c>
      <c r="S898" s="1" t="s">
        <v>38</v>
      </c>
      <c r="U898" s="1" t="s">
        <v>173</v>
      </c>
      <c r="V898" s="1" t="s">
        <v>40</v>
      </c>
      <c r="W898" s="1" t="s">
        <v>33</v>
      </c>
      <c r="X898" s="1" t="s">
        <v>5373</v>
      </c>
      <c r="Y898" s="1" t="s">
        <v>5373</v>
      </c>
      <c r="Z898" s="2">
        <v>1</v>
      </c>
      <c r="AA898" s="1" t="s">
        <v>5374</v>
      </c>
      <c r="AB898" s="1" t="s">
        <v>454</v>
      </c>
      <c r="AC898" s="1" t="str">
        <f>TEXT(Table1[[#This Row],[تاريخ الرصد]],"yyyy-mm")</f>
        <v>2026-04</v>
      </c>
      <c r="AD898" s="1"/>
      <c r="AE898" s="1" t="str">
        <f>IF(Table1[[#This Row],[تاريخ الاغلاق]]="","",TEXT(Table1[[#This Row],[تاريخ الاغلاق]],"yyyy-mm"))</f>
        <v/>
      </c>
      <c r="AF898" s="1" t="str">
        <f>TEXT(Table1[[#This Row],[تاريخ الرصد]],"yyyy")</f>
        <v>2026</v>
      </c>
      <c r="AG8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899" spans="1:33">
      <c r="A899" s="1" t="s">
        <v>0</v>
      </c>
      <c r="B899" s="1" t="s">
        <v>27</v>
      </c>
      <c r="C899" s="1" t="s">
        <v>45</v>
      </c>
      <c r="D899" s="1" t="s">
        <v>5375</v>
      </c>
      <c r="E899" s="1" t="s">
        <v>5376</v>
      </c>
      <c r="F899" s="1" t="s">
        <v>5376</v>
      </c>
      <c r="G899" s="1" t="s">
        <v>94</v>
      </c>
      <c r="H899" s="1" t="s">
        <v>32</v>
      </c>
      <c r="K899" s="1" t="s">
        <v>125</v>
      </c>
      <c r="L899" s="1" t="s">
        <v>125</v>
      </c>
      <c r="M899" s="1" t="s">
        <v>390</v>
      </c>
      <c r="N899" s="1" t="s">
        <v>127</v>
      </c>
      <c r="P899" s="3">
        <v>41.434289872999997</v>
      </c>
      <c r="Q899" s="3">
        <v>19.785250720000001</v>
      </c>
      <c r="R899" s="1" t="s">
        <v>1069</v>
      </c>
      <c r="S899" s="1" t="s">
        <v>52</v>
      </c>
      <c r="U899" s="1" t="s">
        <v>53</v>
      </c>
      <c r="V899" s="1" t="s">
        <v>40</v>
      </c>
      <c r="W899" s="1" t="s">
        <v>66</v>
      </c>
      <c r="X899" s="1" t="s">
        <v>5377</v>
      </c>
      <c r="Y899" s="1" t="s">
        <v>5377</v>
      </c>
      <c r="Z899" s="2">
        <v>1</v>
      </c>
      <c r="AA899" s="1" t="s">
        <v>5378</v>
      </c>
      <c r="AB899" s="1" t="s">
        <v>131</v>
      </c>
      <c r="AC899" s="1" t="str">
        <f>TEXT(Table1[[#This Row],[تاريخ الرصد]],"yyyy-mm")</f>
        <v>2026-05</v>
      </c>
      <c r="AD899" s="1"/>
      <c r="AE899" s="1" t="str">
        <f>IF(Table1[[#This Row],[تاريخ الاغلاق]]="","",TEXT(Table1[[#This Row],[تاريخ الاغلاق]],"yyyy-mm"))</f>
        <v/>
      </c>
      <c r="AF899" s="1" t="str">
        <f>TEXT(Table1[[#This Row],[تاريخ الرصد]],"yyyy")</f>
        <v>2026</v>
      </c>
      <c r="AG8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00" spans="1:33">
      <c r="A900" s="1" t="s">
        <v>91</v>
      </c>
      <c r="B900" s="1" t="s">
        <v>27</v>
      </c>
      <c r="C900" s="1" t="s">
        <v>28</v>
      </c>
      <c r="D900" s="1" t="s">
        <v>5379</v>
      </c>
      <c r="E900" s="1" t="s">
        <v>5380</v>
      </c>
      <c r="F900" s="1" t="s">
        <v>5380</v>
      </c>
      <c r="G900" s="1" t="s">
        <v>94</v>
      </c>
      <c r="H900" s="1" t="s">
        <v>32</v>
      </c>
      <c r="K900" s="1" t="s">
        <v>95</v>
      </c>
      <c r="L900" s="1" t="s">
        <v>95</v>
      </c>
      <c r="M900" s="1" t="s">
        <v>146</v>
      </c>
      <c r="N900" s="1" t="s">
        <v>96</v>
      </c>
      <c r="O900" s="1" t="s">
        <v>96</v>
      </c>
      <c r="P900" s="3">
        <v>41.651220000000002</v>
      </c>
      <c r="Q900" s="3">
        <v>20.269811000000001</v>
      </c>
      <c r="R900" s="1" t="s">
        <v>37</v>
      </c>
      <c r="S900" s="1" t="s">
        <v>38</v>
      </c>
      <c r="U900" s="1" t="s">
        <v>39</v>
      </c>
      <c r="V900" s="1" t="s">
        <v>40</v>
      </c>
      <c r="W900" s="1" t="s">
        <v>33</v>
      </c>
      <c r="X900" s="1" t="s">
        <v>5381</v>
      </c>
      <c r="Y900" s="1" t="s">
        <v>5382</v>
      </c>
      <c r="Z900" s="2">
        <v>1</v>
      </c>
      <c r="AA900" s="1" t="s">
        <v>5383</v>
      </c>
      <c r="AB900" s="1" t="s">
        <v>291</v>
      </c>
      <c r="AC900" s="1" t="str">
        <f>TEXT(Table1[[#This Row],[تاريخ الرصد]],"yyyy-mm")</f>
        <v>2026-03</v>
      </c>
      <c r="AD900" s="1"/>
      <c r="AE900" s="1" t="str">
        <f>IF(Table1[[#This Row],[تاريخ الاغلاق]]="","",TEXT(Table1[[#This Row],[تاريخ الاغلاق]],"yyyy-mm"))</f>
        <v>2026-05</v>
      </c>
      <c r="AF900" s="1" t="str">
        <f>TEXT(Table1[[#This Row],[تاريخ الرصد]],"yyyy")</f>
        <v>2026</v>
      </c>
      <c r="AG9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901" spans="1:33">
      <c r="A901" s="1" t="s">
        <v>0</v>
      </c>
      <c r="B901" s="1" t="s">
        <v>27</v>
      </c>
      <c r="C901" s="1" t="s">
        <v>28</v>
      </c>
      <c r="D901" s="1" t="s">
        <v>5384</v>
      </c>
      <c r="E901" s="1" t="s">
        <v>5385</v>
      </c>
      <c r="F901" s="1" t="s">
        <v>5385</v>
      </c>
      <c r="G901" s="1" t="s">
        <v>5386</v>
      </c>
      <c r="H901" s="1" t="s">
        <v>32</v>
      </c>
      <c r="K901" s="1" t="s">
        <v>33</v>
      </c>
      <c r="L901" s="1" t="s">
        <v>34</v>
      </c>
      <c r="M901" s="1" t="s">
        <v>2339</v>
      </c>
      <c r="N901" s="1" t="s">
        <v>482</v>
      </c>
      <c r="P901" s="3">
        <v>41.653221358000003</v>
      </c>
      <c r="Q901" s="3">
        <v>20.287246494000001</v>
      </c>
      <c r="R901" s="1" t="s">
        <v>85</v>
      </c>
      <c r="S901" s="1" t="s">
        <v>52</v>
      </c>
      <c r="U901" s="1" t="s">
        <v>138</v>
      </c>
      <c r="V901" s="1" t="s">
        <v>40</v>
      </c>
      <c r="W901" s="1" t="s">
        <v>33</v>
      </c>
      <c r="X901" s="1" t="s">
        <v>5387</v>
      </c>
      <c r="Y901" s="1" t="s">
        <v>3049</v>
      </c>
      <c r="Z901" s="2">
        <v>1</v>
      </c>
      <c r="AA901" s="1" t="s">
        <v>5388</v>
      </c>
      <c r="AB901" s="1" t="s">
        <v>5389</v>
      </c>
      <c r="AC901" s="1" t="str">
        <f>TEXT(Table1[[#This Row],[تاريخ الرصد]],"yyyy-mm")</f>
        <v>2026-02</v>
      </c>
      <c r="AD901" s="1"/>
      <c r="AE901" s="1" t="str">
        <f>IF(Table1[[#This Row],[تاريخ الاغلاق]]="","",TEXT(Table1[[#This Row],[تاريخ الاغلاق]],"yyyy-mm"))</f>
        <v/>
      </c>
      <c r="AF901" s="1" t="str">
        <f>TEXT(Table1[[#This Row],[تاريخ الرصد]],"yyyy")</f>
        <v>2026</v>
      </c>
      <c r="AG9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02" spans="1:33">
      <c r="A902" s="1" t="s">
        <v>0</v>
      </c>
      <c r="B902" s="1" t="s">
        <v>27</v>
      </c>
      <c r="C902" s="1" t="s">
        <v>169</v>
      </c>
      <c r="D902" s="1" t="s">
        <v>5390</v>
      </c>
      <c r="E902" s="1" t="s">
        <v>5391</v>
      </c>
      <c r="F902" s="1" t="s">
        <v>5391</v>
      </c>
      <c r="G902" s="1" t="s">
        <v>5392</v>
      </c>
      <c r="H902" s="1" t="s">
        <v>32</v>
      </c>
      <c r="K902" s="1" t="s">
        <v>33</v>
      </c>
      <c r="L902" s="1" t="s">
        <v>135</v>
      </c>
      <c r="M902" s="1" t="s">
        <v>568</v>
      </c>
      <c r="N902" s="1" t="s">
        <v>84</v>
      </c>
      <c r="P902" s="3">
        <v>41.575921727000001</v>
      </c>
      <c r="Q902" s="3">
        <v>19.876682483</v>
      </c>
      <c r="R902" s="1" t="s">
        <v>51</v>
      </c>
      <c r="S902" s="1" t="s">
        <v>52</v>
      </c>
      <c r="U902" s="1" t="s">
        <v>173</v>
      </c>
      <c r="V902" s="1" t="s">
        <v>40</v>
      </c>
      <c r="W902" s="1" t="s">
        <v>33</v>
      </c>
      <c r="X902" s="1" t="s">
        <v>3227</v>
      </c>
      <c r="Y902" s="1" t="s">
        <v>3227</v>
      </c>
      <c r="Z902" s="2">
        <v>1</v>
      </c>
      <c r="AA902" s="1" t="s">
        <v>5393</v>
      </c>
      <c r="AB902" s="1" t="s">
        <v>5394</v>
      </c>
      <c r="AC902" s="1" t="str">
        <f>TEXT(Table1[[#This Row],[تاريخ الرصد]],"yyyy-mm")</f>
        <v>2026-01</v>
      </c>
      <c r="AD902" s="1"/>
      <c r="AE902" s="1" t="str">
        <f>IF(Table1[[#This Row],[تاريخ الاغلاق]]="","",TEXT(Table1[[#This Row],[تاريخ الاغلاق]],"yyyy-mm"))</f>
        <v/>
      </c>
      <c r="AF902" s="1" t="str">
        <f>TEXT(Table1[[#This Row],[تاريخ الرصد]],"yyyy")</f>
        <v>2026</v>
      </c>
      <c r="AG9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03" spans="1:33">
      <c r="A903" s="1" t="s">
        <v>0</v>
      </c>
      <c r="B903" s="1" t="s">
        <v>27</v>
      </c>
      <c r="C903" s="1" t="s">
        <v>142</v>
      </c>
      <c r="D903" s="1" t="s">
        <v>5395</v>
      </c>
      <c r="E903" s="1" t="s">
        <v>5396</v>
      </c>
      <c r="F903" s="1" t="s">
        <v>5396</v>
      </c>
      <c r="G903" s="1" t="s">
        <v>5397</v>
      </c>
      <c r="H903" s="1" t="s">
        <v>5398</v>
      </c>
      <c r="I903" s="1" t="s">
        <v>188</v>
      </c>
      <c r="J903" s="1" t="s">
        <v>260</v>
      </c>
      <c r="K903" s="1" t="s">
        <v>33</v>
      </c>
      <c r="L903" s="1" t="s">
        <v>218</v>
      </c>
      <c r="M903" s="1" t="s">
        <v>116</v>
      </c>
      <c r="N903" s="1" t="s">
        <v>105</v>
      </c>
      <c r="P903" s="3">
        <v>41.092511461999997</v>
      </c>
      <c r="Q903" s="3">
        <v>20.184414224000001</v>
      </c>
      <c r="R903" s="1" t="s">
        <v>227</v>
      </c>
      <c r="S903" s="1" t="s">
        <v>228</v>
      </c>
      <c r="U903" s="1" t="s">
        <v>804</v>
      </c>
      <c r="V903" s="1" t="s">
        <v>40</v>
      </c>
      <c r="W903" s="1" t="s">
        <v>33</v>
      </c>
      <c r="X903" s="1" t="s">
        <v>5399</v>
      </c>
      <c r="Y903" s="1" t="s">
        <v>5400</v>
      </c>
      <c r="Z903" s="2">
        <v>1</v>
      </c>
      <c r="AA903" s="1" t="s">
        <v>5401</v>
      </c>
      <c r="AB903" s="1" t="s">
        <v>1151</v>
      </c>
      <c r="AC903" s="1" t="str">
        <f>TEXT(Table1[[#This Row],[تاريخ الرصد]],"yyyy-mm")</f>
        <v>2026-01</v>
      </c>
      <c r="AD903" s="1"/>
      <c r="AE903" s="1" t="str">
        <f>IF(Table1[[#This Row],[تاريخ الاغلاق]]="","",TEXT(Table1[[#This Row],[تاريخ الاغلاق]],"yyyy-mm"))</f>
        <v/>
      </c>
      <c r="AF903" s="1" t="str">
        <f>TEXT(Table1[[#This Row],[تاريخ الرصد]],"yyyy")</f>
        <v>2026</v>
      </c>
      <c r="AG9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04" spans="1:33">
      <c r="A904" s="1" t="s">
        <v>0</v>
      </c>
      <c r="B904" s="1" t="s">
        <v>27</v>
      </c>
      <c r="C904" s="1" t="s">
        <v>35440</v>
      </c>
      <c r="D904" s="1" t="s">
        <v>5402</v>
      </c>
      <c r="E904" s="1" t="s">
        <v>5403</v>
      </c>
      <c r="F904" s="1" t="s">
        <v>5403</v>
      </c>
      <c r="G904" s="1" t="s">
        <v>94</v>
      </c>
      <c r="H904" s="1" t="s">
        <v>32</v>
      </c>
      <c r="K904" s="1" t="s">
        <v>125</v>
      </c>
      <c r="L904" s="1" t="s">
        <v>125</v>
      </c>
      <c r="M904" s="1" t="s">
        <v>126</v>
      </c>
      <c r="N904" s="1" t="s">
        <v>127</v>
      </c>
      <c r="P904" s="3">
        <v>41.528937184999997</v>
      </c>
      <c r="Q904" s="3">
        <v>19.976045653</v>
      </c>
      <c r="R904" s="1" t="s">
        <v>484</v>
      </c>
      <c r="S904" s="1" t="s">
        <v>38</v>
      </c>
      <c r="U904" s="1" t="s">
        <v>108</v>
      </c>
      <c r="V904" s="1" t="s">
        <v>40</v>
      </c>
      <c r="W904" s="1" t="s">
        <v>66</v>
      </c>
      <c r="X904" s="1" t="s">
        <v>5404</v>
      </c>
      <c r="Y904" s="1" t="s">
        <v>5404</v>
      </c>
      <c r="Z904" s="2">
        <v>1</v>
      </c>
      <c r="AA904" s="1" t="s">
        <v>5405</v>
      </c>
      <c r="AB904" s="1" t="s">
        <v>131</v>
      </c>
      <c r="AC904" s="1" t="str">
        <f>TEXT(Table1[[#This Row],[تاريخ الرصد]],"yyyy-mm")</f>
        <v>2026-05</v>
      </c>
      <c r="AD904" s="1"/>
      <c r="AE904" s="1" t="str">
        <f>IF(Table1[[#This Row],[تاريخ الاغلاق]]="","",TEXT(Table1[[#This Row],[تاريخ الاغلاق]],"yyyy-mm"))</f>
        <v/>
      </c>
      <c r="AF904" s="1" t="str">
        <f>TEXT(Table1[[#This Row],[تاريخ الرصد]],"yyyy")</f>
        <v>2026</v>
      </c>
      <c r="AG9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05" spans="1:33">
      <c r="A905" s="1" t="s">
        <v>0</v>
      </c>
      <c r="B905" s="1" t="s">
        <v>27</v>
      </c>
      <c r="C905" s="1" t="s">
        <v>45</v>
      </c>
      <c r="D905" s="1" t="s">
        <v>5406</v>
      </c>
      <c r="E905" s="1" t="s">
        <v>5407</v>
      </c>
      <c r="F905" s="1" t="s">
        <v>5407</v>
      </c>
      <c r="G905" s="1" t="s">
        <v>5408</v>
      </c>
      <c r="H905" s="1" t="s">
        <v>32</v>
      </c>
      <c r="K905" s="1" t="s">
        <v>33</v>
      </c>
      <c r="L905" s="1" t="s">
        <v>49</v>
      </c>
      <c r="M905" s="1" t="s">
        <v>262</v>
      </c>
      <c r="N905" s="1" t="s">
        <v>295</v>
      </c>
      <c r="P905" s="3">
        <v>41.423044275999999</v>
      </c>
      <c r="Q905" s="3">
        <v>19.799447614000002</v>
      </c>
      <c r="R905" s="1" t="s">
        <v>37</v>
      </c>
      <c r="S905" s="1" t="s">
        <v>38</v>
      </c>
      <c r="U905" s="1" t="s">
        <v>53</v>
      </c>
      <c r="V905" s="1" t="s">
        <v>40</v>
      </c>
      <c r="W905" s="1" t="s">
        <v>33</v>
      </c>
      <c r="X905" s="1" t="s">
        <v>5409</v>
      </c>
      <c r="Y905" s="1" t="s">
        <v>5410</v>
      </c>
      <c r="Z905" s="2">
        <v>1</v>
      </c>
      <c r="AA905" s="1" t="s">
        <v>5411</v>
      </c>
      <c r="AB905" s="1" t="s">
        <v>536</v>
      </c>
      <c r="AC905" s="1" t="str">
        <f>TEXT(Table1[[#This Row],[تاريخ الرصد]],"yyyy-mm")</f>
        <v>2026-04</v>
      </c>
      <c r="AD905" s="1"/>
      <c r="AE905" s="1" t="str">
        <f>IF(Table1[[#This Row],[تاريخ الاغلاق]]="","",TEXT(Table1[[#This Row],[تاريخ الاغلاق]],"yyyy-mm"))</f>
        <v/>
      </c>
      <c r="AF905" s="1" t="str">
        <f>TEXT(Table1[[#This Row],[تاريخ الرصد]],"yyyy")</f>
        <v>2026</v>
      </c>
      <c r="AG9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06" spans="1:33">
      <c r="A906" s="1" t="s">
        <v>0</v>
      </c>
      <c r="B906" s="1" t="s">
        <v>27</v>
      </c>
      <c r="C906" s="1" t="s">
        <v>169</v>
      </c>
      <c r="D906" s="1" t="s">
        <v>5412</v>
      </c>
      <c r="E906" s="1" t="s">
        <v>5413</v>
      </c>
      <c r="F906" s="1" t="s">
        <v>5413</v>
      </c>
      <c r="G906" s="1" t="s">
        <v>94</v>
      </c>
      <c r="H906" s="1" t="s">
        <v>32</v>
      </c>
      <c r="K906" s="1" t="s">
        <v>125</v>
      </c>
      <c r="L906" s="1" t="s">
        <v>125</v>
      </c>
      <c r="M906" s="1" t="s">
        <v>64</v>
      </c>
      <c r="N906" s="1" t="s">
        <v>64</v>
      </c>
      <c r="P906" s="3">
        <v>41.573259</v>
      </c>
      <c r="Q906" s="3">
        <v>19.866140000000001</v>
      </c>
      <c r="R906" s="1" t="s">
        <v>37</v>
      </c>
      <c r="S906" s="1" t="s">
        <v>38</v>
      </c>
      <c r="U906" s="1" t="s">
        <v>173</v>
      </c>
      <c r="V906" s="1" t="s">
        <v>40</v>
      </c>
      <c r="W906" s="1" t="s">
        <v>66</v>
      </c>
      <c r="X906" s="1" t="s">
        <v>5414</v>
      </c>
      <c r="Y906" s="1" t="s">
        <v>5415</v>
      </c>
      <c r="Z906" s="2">
        <v>1</v>
      </c>
      <c r="AA906" s="1" t="s">
        <v>5416</v>
      </c>
      <c r="AB906" s="1" t="s">
        <v>564</v>
      </c>
      <c r="AC906" s="1" t="str">
        <f>TEXT(Table1[[#This Row],[تاريخ الرصد]],"yyyy-mm")</f>
        <v>2026-06</v>
      </c>
      <c r="AD906" s="1"/>
      <c r="AE906" s="1" t="str">
        <f>IF(Table1[[#This Row],[تاريخ الاغلاق]]="","",TEXT(Table1[[#This Row],[تاريخ الاغلاق]],"yyyy-mm"))</f>
        <v/>
      </c>
      <c r="AF906" s="1" t="str">
        <f>TEXT(Table1[[#This Row],[تاريخ الرصد]],"yyyy")</f>
        <v>2026</v>
      </c>
      <c r="AG9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07" spans="1:33">
      <c r="A907" s="1" t="s">
        <v>5417</v>
      </c>
      <c r="B907" s="1" t="s">
        <v>27</v>
      </c>
      <c r="C907" s="1" t="s">
        <v>184</v>
      </c>
      <c r="D907" s="1" t="s">
        <v>5418</v>
      </c>
      <c r="E907" s="1" t="s">
        <v>5419</v>
      </c>
      <c r="F907" s="1" t="s">
        <v>5419</v>
      </c>
      <c r="G907" s="1" t="s">
        <v>94</v>
      </c>
      <c r="H907" s="1" t="s">
        <v>5420</v>
      </c>
      <c r="I907" s="1" t="s">
        <v>188</v>
      </c>
      <c r="J907" s="1" t="s">
        <v>189</v>
      </c>
      <c r="K907" s="1" t="s">
        <v>33</v>
      </c>
      <c r="M907" s="1" t="s">
        <v>105</v>
      </c>
      <c r="N907" s="1" t="s">
        <v>498</v>
      </c>
      <c r="O907" s="1" t="s">
        <v>498</v>
      </c>
      <c r="P907" s="3">
        <v>41.248934122999998</v>
      </c>
      <c r="Q907" s="3">
        <v>19.942095051999999</v>
      </c>
      <c r="R907" s="1" t="s">
        <v>37</v>
      </c>
      <c r="S907" s="1" t="s">
        <v>38</v>
      </c>
      <c r="U907" s="1" t="s">
        <v>237</v>
      </c>
      <c r="V907" s="1" t="s">
        <v>40</v>
      </c>
      <c r="W907" s="1" t="s">
        <v>33</v>
      </c>
      <c r="X907" s="1" t="s">
        <v>5421</v>
      </c>
      <c r="Y907" s="1" t="s">
        <v>5421</v>
      </c>
      <c r="Z907" s="2">
        <v>1</v>
      </c>
      <c r="AA907" s="1" t="s">
        <v>5422</v>
      </c>
      <c r="AB907" s="1" t="s">
        <v>502</v>
      </c>
      <c r="AC907" s="1" t="str">
        <f>TEXT(Table1[[#This Row],[تاريخ الرصد]],"yyyy-mm")</f>
        <v>2026-01</v>
      </c>
      <c r="AD907" s="1"/>
      <c r="AE907" s="1" t="str">
        <f>IF(Table1[[#This Row],[تاريخ الاغلاق]]="","",TEXT(Table1[[#This Row],[تاريخ الاغلاق]],"yyyy-mm"))</f>
        <v>2026-01</v>
      </c>
      <c r="AF907" s="1" t="str">
        <f>TEXT(Table1[[#This Row],[تاريخ الرصد]],"yyyy")</f>
        <v>2026</v>
      </c>
      <c r="AG9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908" spans="1:33">
      <c r="A908" s="1" t="s">
        <v>0</v>
      </c>
      <c r="B908" s="1" t="s">
        <v>27</v>
      </c>
      <c r="C908" s="1" t="s">
        <v>57</v>
      </c>
      <c r="D908" s="1" t="s">
        <v>5423</v>
      </c>
      <c r="E908" s="1" t="s">
        <v>5424</v>
      </c>
      <c r="F908" s="1" t="s">
        <v>5424</v>
      </c>
      <c r="G908" s="1" t="s">
        <v>5425</v>
      </c>
      <c r="H908" s="1" t="s">
        <v>32</v>
      </c>
      <c r="K908" s="1" t="s">
        <v>33</v>
      </c>
      <c r="L908" s="1" t="s">
        <v>49</v>
      </c>
      <c r="M908" s="1" t="s">
        <v>672</v>
      </c>
      <c r="N908" s="1" t="s">
        <v>507</v>
      </c>
      <c r="P908" s="3">
        <v>41.319935538999999</v>
      </c>
      <c r="Q908" s="3">
        <v>20.086265736000001</v>
      </c>
      <c r="R908" s="1" t="s">
        <v>37</v>
      </c>
      <c r="S908" s="1" t="s">
        <v>38</v>
      </c>
      <c r="U908" s="1" t="s">
        <v>65</v>
      </c>
      <c r="V908" s="1" t="s">
        <v>40</v>
      </c>
      <c r="W908" s="1" t="s">
        <v>33</v>
      </c>
      <c r="X908" s="1" t="s">
        <v>5426</v>
      </c>
      <c r="Y908" s="1" t="s">
        <v>5426</v>
      </c>
      <c r="Z908" s="2">
        <v>1</v>
      </c>
      <c r="AA908" s="1" t="s">
        <v>5427</v>
      </c>
      <c r="AB908" s="1" t="s">
        <v>1218</v>
      </c>
      <c r="AC908" s="1" t="str">
        <f>TEXT(Table1[[#This Row],[تاريخ الرصد]],"yyyy-mm")</f>
        <v>2026-02</v>
      </c>
      <c r="AD908" s="1"/>
      <c r="AE908" s="1" t="str">
        <f>IF(Table1[[#This Row],[تاريخ الاغلاق]]="","",TEXT(Table1[[#This Row],[تاريخ الاغلاق]],"yyyy-mm"))</f>
        <v/>
      </c>
      <c r="AF908" s="1" t="str">
        <f>TEXT(Table1[[#This Row],[تاريخ الرصد]],"yyyy")</f>
        <v>2026</v>
      </c>
      <c r="AG9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09" spans="1:33">
      <c r="A909" s="1" t="s">
        <v>0</v>
      </c>
      <c r="B909" s="1" t="s">
        <v>27</v>
      </c>
      <c r="C909" s="1" t="s">
        <v>57</v>
      </c>
      <c r="D909" s="1" t="s">
        <v>5428</v>
      </c>
      <c r="E909" s="1" t="s">
        <v>5429</v>
      </c>
      <c r="F909" s="1" t="s">
        <v>5429</v>
      </c>
      <c r="G909" s="1" t="s">
        <v>5430</v>
      </c>
      <c r="H909" s="1" t="s">
        <v>32</v>
      </c>
      <c r="K909" s="1" t="s">
        <v>61</v>
      </c>
      <c r="L909" s="1" t="s">
        <v>62</v>
      </c>
      <c r="M909" s="1" t="s">
        <v>63</v>
      </c>
      <c r="N909" s="1" t="s">
        <v>64</v>
      </c>
      <c r="P909" s="3">
        <v>41.284560466000002</v>
      </c>
      <c r="Q909" s="3">
        <v>20.108907039999998</v>
      </c>
      <c r="R909" s="1" t="s">
        <v>37</v>
      </c>
      <c r="S909" s="1" t="s">
        <v>38</v>
      </c>
      <c r="U909" s="1" t="s">
        <v>65</v>
      </c>
      <c r="V909" s="1" t="s">
        <v>40</v>
      </c>
      <c r="W909" s="1" t="s">
        <v>66</v>
      </c>
      <c r="X909" s="1" t="s">
        <v>5431</v>
      </c>
      <c r="Y909" s="1" t="s">
        <v>5431</v>
      </c>
      <c r="Z909" s="2">
        <v>1</v>
      </c>
      <c r="AA909" s="1" t="s">
        <v>5432</v>
      </c>
      <c r="AB909" s="1" t="s">
        <v>70</v>
      </c>
      <c r="AC909" s="1" t="str">
        <f>TEXT(Table1[[#This Row],[تاريخ الرصد]],"yyyy-mm")</f>
        <v>2026-06</v>
      </c>
      <c r="AD909" s="1"/>
      <c r="AE909" s="1" t="str">
        <f>IF(Table1[[#This Row],[تاريخ الاغلاق]]="","",TEXT(Table1[[#This Row],[تاريخ الاغلاق]],"yyyy-mm"))</f>
        <v/>
      </c>
      <c r="AF909" s="1" t="str">
        <f>TEXT(Table1[[#This Row],[تاريخ الرصد]],"yyyy")</f>
        <v>2026</v>
      </c>
      <c r="AG9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10" spans="1:33">
      <c r="A910" s="1" t="s">
        <v>5433</v>
      </c>
      <c r="B910" s="1" t="s">
        <v>27</v>
      </c>
      <c r="C910" s="1" t="s">
        <v>461</v>
      </c>
      <c r="D910" s="1" t="s">
        <v>5434</v>
      </c>
      <c r="E910" s="1" t="s">
        <v>5435</v>
      </c>
      <c r="F910" s="1" t="s">
        <v>5435</v>
      </c>
      <c r="G910" s="1" t="s">
        <v>94</v>
      </c>
      <c r="H910" s="1" t="s">
        <v>5436</v>
      </c>
      <c r="I910" s="1" t="s">
        <v>188</v>
      </c>
      <c r="J910" s="1" t="s">
        <v>605</v>
      </c>
      <c r="K910" s="1" t="s">
        <v>33</v>
      </c>
      <c r="M910" s="1" t="s">
        <v>390</v>
      </c>
      <c r="N910" s="1" t="s">
        <v>126</v>
      </c>
      <c r="O910" s="1" t="s">
        <v>329</v>
      </c>
      <c r="P910" s="3">
        <v>41.527686121000002</v>
      </c>
      <c r="Q910" s="3">
        <v>19.597809049999999</v>
      </c>
      <c r="R910" s="1" t="s">
        <v>37</v>
      </c>
      <c r="S910" s="1" t="s">
        <v>38</v>
      </c>
      <c r="U910" s="1" t="s">
        <v>466</v>
      </c>
      <c r="V910" s="1" t="s">
        <v>40</v>
      </c>
      <c r="W910" s="1" t="s">
        <v>33</v>
      </c>
      <c r="X910" s="1" t="s">
        <v>5437</v>
      </c>
      <c r="Y910" s="1" t="s">
        <v>2345</v>
      </c>
      <c r="Z910" s="2">
        <v>1</v>
      </c>
      <c r="AA910" s="1" t="s">
        <v>5438</v>
      </c>
      <c r="AB910" s="1" t="s">
        <v>955</v>
      </c>
      <c r="AC910" s="1" t="str">
        <f>TEXT(Table1[[#This Row],[تاريخ الرصد]],"yyyy-mm")</f>
        <v>2026-05</v>
      </c>
      <c r="AD910" s="1"/>
      <c r="AE910" s="1" t="str">
        <f>IF(Table1[[#This Row],[تاريخ الاغلاق]]="","",TEXT(Table1[[#This Row],[تاريخ الاغلاق]],"yyyy-mm"))</f>
        <v>2026-05</v>
      </c>
      <c r="AF910" s="1" t="str">
        <f>TEXT(Table1[[#This Row],[تاريخ الرصد]],"yyyy")</f>
        <v>2026</v>
      </c>
      <c r="AG9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911" spans="1:33">
      <c r="A911" s="1" t="s">
        <v>0</v>
      </c>
      <c r="B911" s="1" t="s">
        <v>27</v>
      </c>
      <c r="C911" s="1" t="s">
        <v>35440</v>
      </c>
      <c r="D911" s="1" t="s">
        <v>5439</v>
      </c>
      <c r="E911" s="1" t="s">
        <v>5440</v>
      </c>
      <c r="F911" s="1" t="s">
        <v>5440</v>
      </c>
      <c r="G911" s="1" t="s">
        <v>94</v>
      </c>
      <c r="H911" s="1" t="s">
        <v>32</v>
      </c>
      <c r="K911" s="1" t="s">
        <v>61</v>
      </c>
      <c r="L911" s="1" t="s">
        <v>125</v>
      </c>
      <c r="M911" s="1" t="s">
        <v>337</v>
      </c>
      <c r="N911" s="1" t="s">
        <v>337</v>
      </c>
      <c r="P911" s="3">
        <v>41.529093330000002</v>
      </c>
      <c r="Q911" s="3">
        <v>19.973716912</v>
      </c>
      <c r="R911" s="1" t="s">
        <v>37</v>
      </c>
      <c r="S911" s="1" t="s">
        <v>38</v>
      </c>
      <c r="U911" s="1" t="s">
        <v>108</v>
      </c>
      <c r="V911" s="1" t="s">
        <v>40</v>
      </c>
      <c r="W911" s="1" t="s">
        <v>66</v>
      </c>
      <c r="X911" s="1" t="s">
        <v>5441</v>
      </c>
      <c r="Y911" s="1" t="s">
        <v>5441</v>
      </c>
      <c r="Z911" s="2">
        <v>1</v>
      </c>
      <c r="AA911" s="1" t="s">
        <v>5442</v>
      </c>
      <c r="AB911" s="1" t="s">
        <v>434</v>
      </c>
      <c r="AC911" s="1" t="str">
        <f>TEXT(Table1[[#This Row],[تاريخ الرصد]],"yyyy-mm")</f>
        <v>2026-06</v>
      </c>
      <c r="AD911" s="1"/>
      <c r="AE911" s="1" t="str">
        <f>IF(Table1[[#This Row],[تاريخ الاغلاق]]="","",TEXT(Table1[[#This Row],[تاريخ الاغلاق]],"yyyy-mm"))</f>
        <v/>
      </c>
      <c r="AF911" s="1" t="str">
        <f>TEXT(Table1[[#This Row],[تاريخ الرصد]],"yyyy")</f>
        <v>2026</v>
      </c>
      <c r="AG9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12" spans="1:33">
      <c r="A912" s="1" t="s">
        <v>91</v>
      </c>
      <c r="B912" s="1" t="s">
        <v>27</v>
      </c>
      <c r="C912" s="1" t="s">
        <v>45</v>
      </c>
      <c r="D912" s="1" t="s">
        <v>5443</v>
      </c>
      <c r="E912" s="1" t="s">
        <v>5444</v>
      </c>
      <c r="F912" s="1" t="s">
        <v>5444</v>
      </c>
      <c r="G912" s="1" t="s">
        <v>94</v>
      </c>
      <c r="H912" s="1" t="s">
        <v>32</v>
      </c>
      <c r="K912" s="1" t="s">
        <v>95</v>
      </c>
      <c r="L912" s="1" t="s">
        <v>95</v>
      </c>
      <c r="M912" s="1" t="s">
        <v>74</v>
      </c>
      <c r="N912" s="1" t="s">
        <v>96</v>
      </c>
      <c r="O912" s="1" t="s">
        <v>96</v>
      </c>
      <c r="P912" s="3">
        <v>41.434760928999999</v>
      </c>
      <c r="Q912" s="3">
        <v>19.783265403000001</v>
      </c>
      <c r="R912" s="1" t="s">
        <v>37</v>
      </c>
      <c r="S912" s="1" t="s">
        <v>38</v>
      </c>
      <c r="U912" s="1" t="s">
        <v>53</v>
      </c>
      <c r="V912" s="1" t="s">
        <v>40</v>
      </c>
      <c r="W912" s="1" t="s">
        <v>33</v>
      </c>
      <c r="X912" s="1" t="s">
        <v>5445</v>
      </c>
      <c r="Y912" s="1" t="s">
        <v>5446</v>
      </c>
      <c r="Z912" s="2">
        <v>1</v>
      </c>
      <c r="AA912" s="1" t="s">
        <v>5447</v>
      </c>
      <c r="AB912" s="1" t="s">
        <v>1893</v>
      </c>
      <c r="AC912" s="1" t="str">
        <f>TEXT(Table1[[#This Row],[تاريخ الرصد]],"yyyy-mm")</f>
        <v>2026-03</v>
      </c>
      <c r="AD912" s="1"/>
      <c r="AE912" s="1" t="str">
        <f>IF(Table1[[#This Row],[تاريخ الاغلاق]]="","",TEXT(Table1[[#This Row],[تاريخ الاغلاق]],"yyyy-mm"))</f>
        <v>2026-05</v>
      </c>
      <c r="AF912" s="1" t="str">
        <f>TEXT(Table1[[#This Row],[تاريخ الرصد]],"yyyy")</f>
        <v>2026</v>
      </c>
      <c r="AG9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913" spans="1:33">
      <c r="A913" s="1" t="s">
        <v>5448</v>
      </c>
      <c r="B913" s="1" t="s">
        <v>27</v>
      </c>
      <c r="C913" s="1" t="s">
        <v>35440</v>
      </c>
      <c r="D913" s="1" t="s">
        <v>5449</v>
      </c>
      <c r="E913" s="1" t="s">
        <v>5450</v>
      </c>
      <c r="F913" s="1" t="s">
        <v>5450</v>
      </c>
      <c r="G913" s="1" t="s">
        <v>94</v>
      </c>
      <c r="H913" s="1" t="s">
        <v>5451</v>
      </c>
      <c r="I913" s="1" t="s">
        <v>420</v>
      </c>
      <c r="J913" s="1" t="s">
        <v>328</v>
      </c>
      <c r="K913" s="1" t="s">
        <v>33</v>
      </c>
      <c r="M913" s="1" t="s">
        <v>1196</v>
      </c>
      <c r="N913" s="1" t="s">
        <v>491</v>
      </c>
      <c r="O913" s="1" t="s">
        <v>508</v>
      </c>
      <c r="P913" s="3">
        <v>41.4440867</v>
      </c>
      <c r="Q913" s="3">
        <v>20.048833299999998</v>
      </c>
      <c r="R913" s="1" t="s">
        <v>499</v>
      </c>
      <c r="S913" s="1" t="s">
        <v>118</v>
      </c>
      <c r="U913" s="1" t="s">
        <v>221</v>
      </c>
      <c r="V913" s="1" t="s">
        <v>40</v>
      </c>
      <c r="W913" s="1" t="s">
        <v>33</v>
      </c>
      <c r="X913" s="1" t="s">
        <v>5452</v>
      </c>
      <c r="Y913" s="1" t="s">
        <v>5452</v>
      </c>
      <c r="Z913" s="2">
        <v>1</v>
      </c>
      <c r="AA913" s="1" t="s">
        <v>5453</v>
      </c>
      <c r="AB913" s="1" t="s">
        <v>1218</v>
      </c>
      <c r="AC913" s="1" t="str">
        <f>TEXT(Table1[[#This Row],[تاريخ الرصد]],"yyyy-mm")</f>
        <v>2026-02</v>
      </c>
      <c r="AD913" s="1"/>
      <c r="AE913" s="1" t="str">
        <f>IF(Table1[[#This Row],[تاريخ الاغلاق]]="","",TEXT(Table1[[#This Row],[تاريخ الاغلاق]],"yyyy-mm"))</f>
        <v>2026-03</v>
      </c>
      <c r="AF913" s="1" t="str">
        <f>TEXT(Table1[[#This Row],[تاريخ الرصد]],"yyyy")</f>
        <v>2026</v>
      </c>
      <c r="AG9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914" spans="1:33">
      <c r="A914" s="1" t="s">
        <v>0</v>
      </c>
      <c r="B914" s="1" t="s">
        <v>27</v>
      </c>
      <c r="C914" s="1" t="s">
        <v>35440</v>
      </c>
      <c r="D914" s="1" t="s">
        <v>5454</v>
      </c>
      <c r="E914" s="1" t="s">
        <v>5455</v>
      </c>
      <c r="F914" s="1" t="s">
        <v>5455</v>
      </c>
      <c r="G914" s="1" t="s">
        <v>5456</v>
      </c>
      <c r="H914" s="1" t="s">
        <v>32</v>
      </c>
      <c r="K914" s="1" t="s">
        <v>33</v>
      </c>
      <c r="L914" s="1" t="s">
        <v>218</v>
      </c>
      <c r="M914" s="1" t="s">
        <v>219</v>
      </c>
      <c r="N914" s="1" t="s">
        <v>220</v>
      </c>
      <c r="P914" s="3">
        <v>41.448294701000002</v>
      </c>
      <c r="Q914" s="3">
        <v>20.046020026000001</v>
      </c>
      <c r="R914" s="1" t="s">
        <v>76</v>
      </c>
      <c r="S914" s="1" t="s">
        <v>52</v>
      </c>
      <c r="U914" s="1" t="s">
        <v>108</v>
      </c>
      <c r="V914" s="1" t="s">
        <v>40</v>
      </c>
      <c r="W914" s="1" t="s">
        <v>33</v>
      </c>
      <c r="X914" s="1" t="s">
        <v>5457</v>
      </c>
      <c r="Y914" s="1" t="s">
        <v>5458</v>
      </c>
      <c r="Z914" s="2">
        <v>1</v>
      </c>
      <c r="AA914" s="1" t="s">
        <v>5459</v>
      </c>
      <c r="AB914" s="1" t="s">
        <v>4569</v>
      </c>
      <c r="AC914" s="1" t="str">
        <f>TEXT(Table1[[#This Row],[تاريخ الرصد]],"yyyy-mm")</f>
        <v>2026-01</v>
      </c>
      <c r="AD914" s="1"/>
      <c r="AE914" s="1" t="str">
        <f>IF(Table1[[#This Row],[تاريخ الاغلاق]]="","",TEXT(Table1[[#This Row],[تاريخ الاغلاق]],"yyyy-mm"))</f>
        <v/>
      </c>
      <c r="AF914" s="1" t="str">
        <f>TEXT(Table1[[#This Row],[تاريخ الرصد]],"yyyy")</f>
        <v>2026</v>
      </c>
      <c r="AG9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15" spans="1:33">
      <c r="A915" s="1" t="s">
        <v>4672</v>
      </c>
      <c r="B915" s="1" t="s">
        <v>27</v>
      </c>
      <c r="C915" s="1" t="s">
        <v>35440</v>
      </c>
      <c r="D915" s="1" t="s">
        <v>5460</v>
      </c>
      <c r="E915" s="1" t="s">
        <v>5461</v>
      </c>
      <c r="F915" s="1" t="s">
        <v>5461</v>
      </c>
      <c r="G915" s="1" t="s">
        <v>94</v>
      </c>
      <c r="H915" s="1" t="s">
        <v>32</v>
      </c>
      <c r="K915" s="1" t="s">
        <v>95</v>
      </c>
      <c r="L915" s="1" t="s">
        <v>95</v>
      </c>
      <c r="M915" s="1" t="s">
        <v>445</v>
      </c>
      <c r="N915" s="1" t="s">
        <v>4675</v>
      </c>
      <c r="O915" s="1" t="s">
        <v>1063</v>
      </c>
      <c r="P915" s="3">
        <v>41.458146995</v>
      </c>
      <c r="Q915" s="3">
        <v>20.009924297000001</v>
      </c>
      <c r="R915" s="1" t="s">
        <v>2081</v>
      </c>
      <c r="S915" s="1" t="s">
        <v>52</v>
      </c>
      <c r="U915" s="1" t="s">
        <v>97</v>
      </c>
      <c r="V915" s="1" t="s">
        <v>40</v>
      </c>
      <c r="W915" s="1" t="s">
        <v>33</v>
      </c>
      <c r="X915" s="1" t="s">
        <v>5462</v>
      </c>
      <c r="Y915" s="1" t="s">
        <v>5462</v>
      </c>
      <c r="Z915" s="2">
        <v>1</v>
      </c>
      <c r="AA915" s="1" t="s">
        <v>5463</v>
      </c>
      <c r="AB915" s="1" t="s">
        <v>2169</v>
      </c>
      <c r="AC915" s="1" t="str">
        <f>TEXT(Table1[[#This Row],[تاريخ الرصد]],"yyyy-mm")</f>
        <v>2026-04</v>
      </c>
      <c r="AD915" s="1"/>
      <c r="AE915" s="1" t="str">
        <f>IF(Table1[[#This Row],[تاريخ الاغلاق]]="","",TEXT(Table1[[#This Row],[تاريخ الاغلاق]],"yyyy-mm"))</f>
        <v>2026-05</v>
      </c>
      <c r="AF915" s="1" t="str">
        <f>TEXT(Table1[[#This Row],[تاريخ الرصد]],"yyyy")</f>
        <v>2026</v>
      </c>
      <c r="AG9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916" spans="1:33">
      <c r="A916" s="1" t="s">
        <v>0</v>
      </c>
      <c r="B916" s="1" t="s">
        <v>27</v>
      </c>
      <c r="C916" s="1" t="s">
        <v>169</v>
      </c>
      <c r="D916" s="1" t="s">
        <v>5464</v>
      </c>
      <c r="E916" s="1" t="s">
        <v>5465</v>
      </c>
      <c r="F916" s="1" t="s">
        <v>5465</v>
      </c>
      <c r="G916" s="1" t="s">
        <v>5466</v>
      </c>
      <c r="H916" s="1" t="s">
        <v>32</v>
      </c>
      <c r="K916" s="1" t="s">
        <v>33</v>
      </c>
      <c r="L916" s="1" t="s">
        <v>49</v>
      </c>
      <c r="M916" s="1" t="s">
        <v>126</v>
      </c>
      <c r="N916" s="1" t="s">
        <v>329</v>
      </c>
      <c r="P916" s="3">
        <v>41.561356799999999</v>
      </c>
      <c r="Q916" s="3">
        <v>19.916563499999999</v>
      </c>
      <c r="R916" s="1" t="s">
        <v>37</v>
      </c>
      <c r="S916" s="1" t="s">
        <v>38</v>
      </c>
      <c r="U916" s="1" t="s">
        <v>173</v>
      </c>
      <c r="V916" s="1" t="s">
        <v>40</v>
      </c>
      <c r="W916" s="1" t="s">
        <v>33</v>
      </c>
      <c r="X916" s="1" t="s">
        <v>5467</v>
      </c>
      <c r="Y916" s="1" t="s">
        <v>5467</v>
      </c>
      <c r="Z916" s="2">
        <v>1</v>
      </c>
      <c r="AA916" s="1" t="s">
        <v>5468</v>
      </c>
      <c r="AB916" s="1" t="s">
        <v>333</v>
      </c>
      <c r="AC916" s="1" t="str">
        <f>TEXT(Table1[[#This Row],[تاريخ الرصد]],"yyyy-mm")</f>
        <v>2026-05</v>
      </c>
      <c r="AD916" s="1"/>
      <c r="AE916" s="1" t="str">
        <f>IF(Table1[[#This Row],[تاريخ الاغلاق]]="","",TEXT(Table1[[#This Row],[تاريخ الاغلاق]],"yyyy-mm"))</f>
        <v/>
      </c>
      <c r="AF916" s="1" t="str">
        <f>TEXT(Table1[[#This Row],[تاريخ الرصد]],"yyyy")</f>
        <v>2026</v>
      </c>
      <c r="AG9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17" spans="1:33">
      <c r="A917" s="1" t="s">
        <v>0</v>
      </c>
      <c r="B917" s="1" t="s">
        <v>27</v>
      </c>
      <c r="C917" s="1" t="s">
        <v>169</v>
      </c>
      <c r="D917" s="1" t="s">
        <v>5469</v>
      </c>
      <c r="E917" s="1" t="s">
        <v>5470</v>
      </c>
      <c r="F917" s="1" t="s">
        <v>5470</v>
      </c>
      <c r="G917" s="1" t="s">
        <v>5471</v>
      </c>
      <c r="H917" s="1" t="s">
        <v>32</v>
      </c>
      <c r="K917" s="1" t="s">
        <v>33</v>
      </c>
      <c r="L917" s="1" t="s">
        <v>34</v>
      </c>
      <c r="M917" s="1" t="s">
        <v>444</v>
      </c>
      <c r="N917" s="1" t="s">
        <v>281</v>
      </c>
      <c r="P917" s="3">
        <v>41.579973748</v>
      </c>
      <c r="Q917" s="3">
        <v>19.872981549999999</v>
      </c>
      <c r="R917" s="1" t="s">
        <v>209</v>
      </c>
      <c r="S917" s="1" t="s">
        <v>210</v>
      </c>
      <c r="U917" s="1" t="s">
        <v>173</v>
      </c>
      <c r="V917" s="1" t="s">
        <v>40</v>
      </c>
      <c r="W917" s="1" t="s">
        <v>33</v>
      </c>
      <c r="X917" s="1" t="s">
        <v>5472</v>
      </c>
      <c r="Y917" s="1" t="s">
        <v>5472</v>
      </c>
      <c r="Z917" s="2">
        <v>1</v>
      </c>
      <c r="AA917" s="1" t="s">
        <v>5473</v>
      </c>
      <c r="AB917" s="1" t="s">
        <v>3222</v>
      </c>
      <c r="AC917" s="1" t="str">
        <f>TEXT(Table1[[#This Row],[تاريخ الرصد]],"yyyy-mm")</f>
        <v>2026-04</v>
      </c>
      <c r="AD917" s="1"/>
      <c r="AE917" s="1" t="str">
        <f>IF(Table1[[#This Row],[تاريخ الاغلاق]]="","",TEXT(Table1[[#This Row],[تاريخ الاغلاق]],"yyyy-mm"))</f>
        <v/>
      </c>
      <c r="AF917" s="1" t="str">
        <f>TEXT(Table1[[#This Row],[تاريخ الرصد]],"yyyy")</f>
        <v>2026</v>
      </c>
      <c r="AG9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18" spans="1:33">
      <c r="A918" s="1" t="s">
        <v>0</v>
      </c>
      <c r="B918" s="1" t="s">
        <v>27</v>
      </c>
      <c r="C918" s="1" t="s">
        <v>45</v>
      </c>
      <c r="D918" s="1" t="s">
        <v>5474</v>
      </c>
      <c r="E918" s="1" t="s">
        <v>5475</v>
      </c>
      <c r="F918" s="1" t="s">
        <v>5475</v>
      </c>
      <c r="G918" s="1" t="s">
        <v>5476</v>
      </c>
      <c r="H918" s="1" t="s">
        <v>32</v>
      </c>
      <c r="K918" s="1" t="s">
        <v>33</v>
      </c>
      <c r="L918" s="1" t="s">
        <v>49</v>
      </c>
      <c r="M918" s="1" t="s">
        <v>136</v>
      </c>
      <c r="N918" s="1" t="s">
        <v>75</v>
      </c>
      <c r="P918" s="3">
        <v>41.430460951999997</v>
      </c>
      <c r="Q918" s="3">
        <v>19.801849917999998</v>
      </c>
      <c r="R918" s="1" t="s">
        <v>626</v>
      </c>
      <c r="S918" s="1" t="s">
        <v>52</v>
      </c>
      <c r="U918" s="1" t="s">
        <v>53</v>
      </c>
      <c r="V918" s="1" t="s">
        <v>40</v>
      </c>
      <c r="W918" s="1" t="s">
        <v>33</v>
      </c>
      <c r="X918" s="1" t="s">
        <v>5477</v>
      </c>
      <c r="Y918" s="1" t="s">
        <v>5477</v>
      </c>
      <c r="Z918" s="2">
        <v>1</v>
      </c>
      <c r="AA918" s="1" t="s">
        <v>5478</v>
      </c>
      <c r="AB918" s="1" t="s">
        <v>5479</v>
      </c>
      <c r="AC918" s="1" t="str">
        <f>TEXT(Table1[[#This Row],[تاريخ الرصد]],"yyyy-mm")</f>
        <v>2026-03</v>
      </c>
      <c r="AD918" s="1"/>
      <c r="AE918" s="1" t="str">
        <f>IF(Table1[[#This Row],[تاريخ الاغلاق]]="","",TEXT(Table1[[#This Row],[تاريخ الاغلاق]],"yyyy-mm"))</f>
        <v/>
      </c>
      <c r="AF918" s="1" t="str">
        <f>TEXT(Table1[[#This Row],[تاريخ الرصد]],"yyyy")</f>
        <v>2026</v>
      </c>
      <c r="AG9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19" spans="1:33">
      <c r="A919" s="1" t="s">
        <v>91</v>
      </c>
      <c r="B919" s="1" t="s">
        <v>27</v>
      </c>
      <c r="C919" s="1" t="s">
        <v>35440</v>
      </c>
      <c r="D919" s="1" t="s">
        <v>5480</v>
      </c>
      <c r="E919" s="1" t="s">
        <v>5481</v>
      </c>
      <c r="F919" s="1" t="s">
        <v>5481</v>
      </c>
      <c r="G919" s="1" t="s">
        <v>94</v>
      </c>
      <c r="H919" s="1" t="s">
        <v>32</v>
      </c>
      <c r="K919" s="1" t="s">
        <v>95</v>
      </c>
      <c r="L919" s="1" t="s">
        <v>95</v>
      </c>
      <c r="M919" s="1" t="s">
        <v>172</v>
      </c>
      <c r="N919" s="1" t="s">
        <v>96</v>
      </c>
      <c r="O919" s="1" t="s">
        <v>96</v>
      </c>
      <c r="P919" s="3">
        <v>41.466045414</v>
      </c>
      <c r="Q919" s="3">
        <v>20.012562229</v>
      </c>
      <c r="R919" s="1" t="s">
        <v>37</v>
      </c>
      <c r="S919" s="1" t="s">
        <v>38</v>
      </c>
      <c r="U919" s="1" t="s">
        <v>128</v>
      </c>
      <c r="V919" s="1" t="s">
        <v>40</v>
      </c>
      <c r="W919" s="1" t="s">
        <v>33</v>
      </c>
      <c r="X919" s="1" t="s">
        <v>5482</v>
      </c>
      <c r="Y919" s="1" t="s">
        <v>5483</v>
      </c>
      <c r="Z919" s="2">
        <v>1</v>
      </c>
      <c r="AA919" s="1" t="s">
        <v>5484</v>
      </c>
      <c r="AB919" s="1" t="s">
        <v>3314</v>
      </c>
      <c r="AC919" s="1" t="str">
        <f>TEXT(Table1[[#This Row],[تاريخ الرصد]],"yyyy-mm")</f>
        <v>2026-03</v>
      </c>
      <c r="AD919" s="1"/>
      <c r="AE919" s="1" t="str">
        <f>IF(Table1[[#This Row],[تاريخ الاغلاق]]="","",TEXT(Table1[[#This Row],[تاريخ الاغلاق]],"yyyy-mm"))</f>
        <v>2026-05</v>
      </c>
      <c r="AF919" s="1" t="str">
        <f>TEXT(Table1[[#This Row],[تاريخ الرصد]],"yyyy")</f>
        <v>2026</v>
      </c>
      <c r="AG9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920" spans="1:33">
      <c r="A920" s="1" t="s">
        <v>0</v>
      </c>
      <c r="B920" s="1" t="s">
        <v>27</v>
      </c>
      <c r="C920" s="1" t="s">
        <v>28</v>
      </c>
      <c r="D920" s="1" t="s">
        <v>5485</v>
      </c>
      <c r="E920" s="1" t="s">
        <v>5486</v>
      </c>
      <c r="F920" s="1" t="s">
        <v>5486</v>
      </c>
      <c r="G920" s="1" t="s">
        <v>5487</v>
      </c>
      <c r="H920" s="1" t="s">
        <v>32</v>
      </c>
      <c r="K920" s="1" t="s">
        <v>33</v>
      </c>
      <c r="L920" s="1" t="s">
        <v>34</v>
      </c>
      <c r="M920" s="1" t="s">
        <v>136</v>
      </c>
      <c r="N920" s="1" t="s">
        <v>137</v>
      </c>
      <c r="P920" s="3">
        <v>41.629029000000003</v>
      </c>
      <c r="Q920" s="3">
        <v>20.232063</v>
      </c>
      <c r="R920" s="1" t="s">
        <v>830</v>
      </c>
      <c r="S920" s="1" t="s">
        <v>52</v>
      </c>
      <c r="U920" s="1" t="s">
        <v>959</v>
      </c>
      <c r="V920" s="1" t="s">
        <v>40</v>
      </c>
      <c r="W920" s="1" t="s">
        <v>33</v>
      </c>
      <c r="X920" s="1" t="s">
        <v>5488</v>
      </c>
      <c r="Y920" s="1" t="s">
        <v>5489</v>
      </c>
      <c r="Z920" s="2">
        <v>1</v>
      </c>
      <c r="AA920" s="1" t="s">
        <v>5490</v>
      </c>
      <c r="AB920" s="1" t="s">
        <v>5491</v>
      </c>
      <c r="AC920" s="1" t="str">
        <f>TEXT(Table1[[#This Row],[تاريخ الرصد]],"yyyy-mm")</f>
        <v>2026-03</v>
      </c>
      <c r="AD920" s="1"/>
      <c r="AE920" s="1" t="str">
        <f>IF(Table1[[#This Row],[تاريخ الاغلاق]]="","",TEXT(Table1[[#This Row],[تاريخ الاغلاق]],"yyyy-mm"))</f>
        <v/>
      </c>
      <c r="AF920" s="1" t="str">
        <f>TEXT(Table1[[#This Row],[تاريخ الرصد]],"yyyy")</f>
        <v>2026</v>
      </c>
      <c r="AG9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21" spans="1:33">
      <c r="A921" s="1" t="s">
        <v>0</v>
      </c>
      <c r="B921" s="1" t="s">
        <v>27</v>
      </c>
      <c r="C921" s="1" t="s">
        <v>152</v>
      </c>
      <c r="D921" s="1" t="s">
        <v>5492</v>
      </c>
      <c r="E921" s="1" t="s">
        <v>5493</v>
      </c>
      <c r="F921" s="1" t="s">
        <v>5493</v>
      </c>
      <c r="G921" s="1" t="s">
        <v>94</v>
      </c>
      <c r="H921" s="1" t="s">
        <v>32</v>
      </c>
      <c r="K921" s="1" t="s">
        <v>61</v>
      </c>
      <c r="L921" s="1" t="s">
        <v>125</v>
      </c>
      <c r="M921" s="1" t="s">
        <v>337</v>
      </c>
      <c r="N921" s="1" t="s">
        <v>337</v>
      </c>
      <c r="P921" s="3">
        <v>41.554885312000003</v>
      </c>
      <c r="Q921" s="3">
        <v>19.943810117000002</v>
      </c>
      <c r="R921" s="1" t="s">
        <v>227</v>
      </c>
      <c r="S921" s="1" t="s">
        <v>228</v>
      </c>
      <c r="U921" s="1" t="s">
        <v>157</v>
      </c>
      <c r="V921" s="1" t="s">
        <v>40</v>
      </c>
      <c r="W921" s="1" t="s">
        <v>66</v>
      </c>
      <c r="X921" s="1" t="s">
        <v>5494</v>
      </c>
      <c r="Y921" s="1" t="s">
        <v>5494</v>
      </c>
      <c r="Z921" s="2">
        <v>1</v>
      </c>
      <c r="AA921" s="1" t="s">
        <v>5495</v>
      </c>
      <c r="AB921" s="1" t="s">
        <v>434</v>
      </c>
      <c r="AC921" s="1" t="str">
        <f>TEXT(Table1[[#This Row],[تاريخ الرصد]],"yyyy-mm")</f>
        <v>2026-06</v>
      </c>
      <c r="AD921" s="1"/>
      <c r="AE921" s="1" t="str">
        <f>IF(Table1[[#This Row],[تاريخ الاغلاق]]="","",TEXT(Table1[[#This Row],[تاريخ الاغلاق]],"yyyy-mm"))</f>
        <v/>
      </c>
      <c r="AF921" s="1" t="str">
        <f>TEXT(Table1[[#This Row],[تاريخ الرصد]],"yyyy")</f>
        <v>2026</v>
      </c>
      <c r="AG9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22" spans="1:33">
      <c r="A922" s="1" t="s">
        <v>0</v>
      </c>
      <c r="B922" s="1" t="s">
        <v>27</v>
      </c>
      <c r="C922" s="1" t="s">
        <v>169</v>
      </c>
      <c r="D922" s="1" t="s">
        <v>5496</v>
      </c>
      <c r="E922" s="1" t="s">
        <v>5497</v>
      </c>
      <c r="F922" s="1" t="s">
        <v>5497</v>
      </c>
      <c r="G922" s="1" t="s">
        <v>5498</v>
      </c>
      <c r="H922" s="1" t="s">
        <v>32</v>
      </c>
      <c r="K922" s="1" t="s">
        <v>33</v>
      </c>
      <c r="L922" s="1" t="s">
        <v>49</v>
      </c>
      <c r="M922" s="1" t="s">
        <v>200</v>
      </c>
      <c r="N922" s="1" t="s">
        <v>390</v>
      </c>
      <c r="P922" s="3">
        <v>41.572251712000003</v>
      </c>
      <c r="Q922" s="3">
        <v>19.861437107</v>
      </c>
      <c r="R922" s="1" t="s">
        <v>37</v>
      </c>
      <c r="S922" s="1" t="s">
        <v>38</v>
      </c>
      <c r="U922" s="1" t="s">
        <v>173</v>
      </c>
      <c r="V922" s="1" t="s">
        <v>40</v>
      </c>
      <c r="W922" s="1" t="s">
        <v>33</v>
      </c>
      <c r="X922" s="1" t="s">
        <v>5499</v>
      </c>
      <c r="Y922" s="1" t="s">
        <v>5500</v>
      </c>
      <c r="Z922" s="2">
        <v>1</v>
      </c>
      <c r="AA922" s="1" t="s">
        <v>5501</v>
      </c>
      <c r="AB922" s="1" t="s">
        <v>644</v>
      </c>
      <c r="AC922" s="1" t="str">
        <f>TEXT(Table1[[#This Row],[تاريخ الرصد]],"yyyy-mm")</f>
        <v>2026-05</v>
      </c>
      <c r="AD922" s="1"/>
      <c r="AE922" s="1" t="str">
        <f>IF(Table1[[#This Row],[تاريخ الاغلاق]]="","",TEXT(Table1[[#This Row],[تاريخ الاغلاق]],"yyyy-mm"))</f>
        <v/>
      </c>
      <c r="AF922" s="1" t="str">
        <f>TEXT(Table1[[#This Row],[تاريخ الرصد]],"yyyy")</f>
        <v>2026</v>
      </c>
      <c r="AG9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23" spans="1:33">
      <c r="A923" s="1" t="s">
        <v>0</v>
      </c>
      <c r="B923" s="1" t="s">
        <v>27</v>
      </c>
      <c r="C923" s="1" t="s">
        <v>169</v>
      </c>
      <c r="D923" s="1" t="s">
        <v>5502</v>
      </c>
      <c r="E923" s="1" t="s">
        <v>5503</v>
      </c>
      <c r="F923" s="1" t="s">
        <v>5503</v>
      </c>
      <c r="G923" s="1" t="s">
        <v>5504</v>
      </c>
      <c r="H923" s="1" t="s">
        <v>32</v>
      </c>
      <c r="K923" s="1" t="s">
        <v>33</v>
      </c>
      <c r="L923" s="1" t="s">
        <v>49</v>
      </c>
      <c r="M923" s="1" t="s">
        <v>200</v>
      </c>
      <c r="N923" s="1" t="s">
        <v>390</v>
      </c>
      <c r="P923" s="3">
        <v>41.564080494000002</v>
      </c>
      <c r="Q923" s="3">
        <v>19.861923221000001</v>
      </c>
      <c r="R923" s="1" t="s">
        <v>37</v>
      </c>
      <c r="S923" s="1" t="s">
        <v>38</v>
      </c>
      <c r="U923" s="1" t="s">
        <v>173</v>
      </c>
      <c r="V923" s="1" t="s">
        <v>40</v>
      </c>
      <c r="W923" s="1" t="s">
        <v>33</v>
      </c>
      <c r="X923" s="1" t="s">
        <v>5505</v>
      </c>
      <c r="Y923" s="1" t="s">
        <v>5506</v>
      </c>
      <c r="Z923" s="2">
        <v>1</v>
      </c>
      <c r="AA923" s="1" t="s">
        <v>5507</v>
      </c>
      <c r="AB923" s="1" t="s">
        <v>644</v>
      </c>
      <c r="AC923" s="1" t="str">
        <f>TEXT(Table1[[#This Row],[تاريخ الرصد]],"yyyy-mm")</f>
        <v>2026-05</v>
      </c>
      <c r="AD923" s="1"/>
      <c r="AE923" s="1" t="str">
        <f>IF(Table1[[#This Row],[تاريخ الاغلاق]]="","",TEXT(Table1[[#This Row],[تاريخ الاغلاق]],"yyyy-mm"))</f>
        <v/>
      </c>
      <c r="AF923" s="1" t="str">
        <f>TEXT(Table1[[#This Row],[تاريخ الرصد]],"yyyy")</f>
        <v>2026</v>
      </c>
      <c r="AG9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24" spans="1:33">
      <c r="A924" s="1" t="s">
        <v>0</v>
      </c>
      <c r="B924" s="1" t="s">
        <v>27</v>
      </c>
      <c r="C924" s="1" t="s">
        <v>45</v>
      </c>
      <c r="D924" s="1" t="s">
        <v>5508</v>
      </c>
      <c r="E924" s="1" t="s">
        <v>5509</v>
      </c>
      <c r="F924" s="1" t="s">
        <v>5509</v>
      </c>
      <c r="G924" s="1" t="s">
        <v>5510</v>
      </c>
      <c r="H924" s="1" t="s">
        <v>32</v>
      </c>
      <c r="K924" s="1" t="s">
        <v>33</v>
      </c>
      <c r="L924" s="1" t="s">
        <v>49</v>
      </c>
      <c r="M924" s="1" t="s">
        <v>251</v>
      </c>
      <c r="N924" s="1" t="s">
        <v>295</v>
      </c>
      <c r="P924" s="3">
        <v>41.433207164000002</v>
      </c>
      <c r="Q924" s="3">
        <v>19.754644655</v>
      </c>
      <c r="R924" s="1" t="s">
        <v>37</v>
      </c>
      <c r="S924" s="1" t="s">
        <v>38</v>
      </c>
      <c r="U924" s="1" t="s">
        <v>53</v>
      </c>
      <c r="V924" s="1" t="s">
        <v>40</v>
      </c>
      <c r="W924" s="1" t="s">
        <v>33</v>
      </c>
      <c r="X924" s="1" t="s">
        <v>5511</v>
      </c>
      <c r="Y924" s="1" t="s">
        <v>5512</v>
      </c>
      <c r="Z924" s="2">
        <v>1</v>
      </c>
      <c r="AA924" s="1" t="s">
        <v>5513</v>
      </c>
      <c r="AB924" s="1" t="s">
        <v>478</v>
      </c>
      <c r="AC924" s="1" t="str">
        <f>TEXT(Table1[[#This Row],[تاريخ الرصد]],"yyyy-mm")</f>
        <v>2026-04</v>
      </c>
      <c r="AD924" s="1"/>
      <c r="AE924" s="1" t="str">
        <f>IF(Table1[[#This Row],[تاريخ الاغلاق]]="","",TEXT(Table1[[#This Row],[تاريخ الاغلاق]],"yyyy-mm"))</f>
        <v/>
      </c>
      <c r="AF924" s="1" t="str">
        <f>TEXT(Table1[[#This Row],[تاريخ الرصد]],"yyyy")</f>
        <v>2026</v>
      </c>
      <c r="AG9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25" spans="1:33">
      <c r="A925" s="1" t="s">
        <v>0</v>
      </c>
      <c r="B925" s="1" t="s">
        <v>27</v>
      </c>
      <c r="C925" s="1" t="s">
        <v>35440</v>
      </c>
      <c r="D925" s="1" t="s">
        <v>5514</v>
      </c>
      <c r="E925" s="1" t="s">
        <v>5515</v>
      </c>
      <c r="F925" s="1" t="s">
        <v>5515</v>
      </c>
      <c r="G925" s="1" t="s">
        <v>5516</v>
      </c>
      <c r="H925" s="1" t="s">
        <v>32</v>
      </c>
      <c r="K925" s="1" t="s">
        <v>33</v>
      </c>
      <c r="L925" s="1" t="s">
        <v>135</v>
      </c>
      <c r="M925" s="1" t="s">
        <v>251</v>
      </c>
      <c r="N925" s="1" t="s">
        <v>444</v>
      </c>
      <c r="P925" s="3">
        <v>41.495658654000003</v>
      </c>
      <c r="Q925" s="3">
        <v>20.040244276999999</v>
      </c>
      <c r="R925" s="1" t="s">
        <v>37</v>
      </c>
      <c r="S925" s="1" t="s">
        <v>38</v>
      </c>
      <c r="U925" s="1" t="s">
        <v>302</v>
      </c>
      <c r="V925" s="1" t="s">
        <v>40</v>
      </c>
      <c r="W925" s="1" t="s">
        <v>33</v>
      </c>
      <c r="X925" s="1" t="s">
        <v>5517</v>
      </c>
      <c r="Y925" s="1" t="s">
        <v>5517</v>
      </c>
      <c r="Z925" s="2">
        <v>1</v>
      </c>
      <c r="AA925" s="1" t="s">
        <v>5518</v>
      </c>
      <c r="AB925" s="1" t="s">
        <v>478</v>
      </c>
      <c r="AC925" s="1" t="str">
        <f>TEXT(Table1[[#This Row],[تاريخ الرصد]],"yyyy-mm")</f>
        <v>2026-04</v>
      </c>
      <c r="AD925" s="1"/>
      <c r="AE925" s="1" t="str">
        <f>IF(Table1[[#This Row],[تاريخ الاغلاق]]="","",TEXT(Table1[[#This Row],[تاريخ الاغلاق]],"yyyy-mm"))</f>
        <v/>
      </c>
      <c r="AF925" s="1" t="str">
        <f>TEXT(Table1[[#This Row],[تاريخ الرصد]],"yyyy")</f>
        <v>2026</v>
      </c>
      <c r="AG9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26" spans="1:33">
      <c r="A926" s="1" t="s">
        <v>0</v>
      </c>
      <c r="B926" s="1" t="s">
        <v>27</v>
      </c>
      <c r="C926" s="1" t="s">
        <v>184</v>
      </c>
      <c r="D926" s="1" t="s">
        <v>5519</v>
      </c>
      <c r="E926" s="1" t="s">
        <v>5520</v>
      </c>
      <c r="F926" s="1" t="s">
        <v>5520</v>
      </c>
      <c r="G926" s="1" t="s">
        <v>5521</v>
      </c>
      <c r="H926" s="1" t="s">
        <v>32</v>
      </c>
      <c r="K926" s="1" t="s">
        <v>33</v>
      </c>
      <c r="L926" s="1" t="s">
        <v>34</v>
      </c>
      <c r="M926" s="1" t="s">
        <v>397</v>
      </c>
      <c r="N926" s="1" t="s">
        <v>370</v>
      </c>
      <c r="P926" s="3">
        <v>41.255400252999998</v>
      </c>
      <c r="Q926" s="3">
        <v>19.938553815999999</v>
      </c>
      <c r="R926" s="1" t="s">
        <v>51</v>
      </c>
      <c r="S926" s="1" t="s">
        <v>52</v>
      </c>
      <c r="U926" s="1" t="s">
        <v>193</v>
      </c>
      <c r="V926" s="1" t="s">
        <v>40</v>
      </c>
      <c r="W926" s="1" t="s">
        <v>33</v>
      </c>
      <c r="X926" s="1" t="s">
        <v>5522</v>
      </c>
      <c r="Y926" s="1" t="s">
        <v>5522</v>
      </c>
      <c r="Z926" s="2">
        <v>1</v>
      </c>
      <c r="AA926" s="1" t="s">
        <v>5523</v>
      </c>
      <c r="AB926" s="1" t="s">
        <v>160</v>
      </c>
      <c r="AC926" s="1" t="str">
        <f>TEXT(Table1[[#This Row],[تاريخ الرصد]],"yyyy-mm")</f>
        <v>2026-05</v>
      </c>
      <c r="AD926" s="1"/>
      <c r="AE926" s="1" t="str">
        <f>IF(Table1[[#This Row],[تاريخ الاغلاق]]="","",TEXT(Table1[[#This Row],[تاريخ الاغلاق]],"yyyy-mm"))</f>
        <v/>
      </c>
      <c r="AF926" s="1" t="str">
        <f>TEXT(Table1[[#This Row],[تاريخ الرصد]],"yyyy")</f>
        <v>2026</v>
      </c>
      <c r="AG9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27" spans="1:33">
      <c r="A927" s="1" t="s">
        <v>0</v>
      </c>
      <c r="B927" s="1" t="s">
        <v>27</v>
      </c>
      <c r="C927" s="1" t="s">
        <v>169</v>
      </c>
      <c r="D927" s="1" t="s">
        <v>5524</v>
      </c>
      <c r="E927" s="1" t="s">
        <v>5525</v>
      </c>
      <c r="F927" s="1" t="s">
        <v>5525</v>
      </c>
      <c r="G927" s="1" t="s">
        <v>5526</v>
      </c>
      <c r="H927" s="1" t="s">
        <v>32</v>
      </c>
      <c r="K927" s="1" t="s">
        <v>33</v>
      </c>
      <c r="L927" s="1" t="s">
        <v>135</v>
      </c>
      <c r="M927" s="1" t="s">
        <v>568</v>
      </c>
      <c r="N927" s="1" t="s">
        <v>84</v>
      </c>
      <c r="P927" s="3">
        <v>41.56502673</v>
      </c>
      <c r="Q927" s="3">
        <v>19.862565657000001</v>
      </c>
      <c r="R927" s="1" t="s">
        <v>76</v>
      </c>
      <c r="S927" s="1" t="s">
        <v>52</v>
      </c>
      <c r="U927" s="1" t="s">
        <v>173</v>
      </c>
      <c r="V927" s="1" t="s">
        <v>40</v>
      </c>
      <c r="W927" s="1" t="s">
        <v>33</v>
      </c>
      <c r="X927" s="1" t="s">
        <v>5527</v>
      </c>
      <c r="Y927" s="1" t="s">
        <v>5528</v>
      </c>
      <c r="Z927" s="2">
        <v>1</v>
      </c>
      <c r="AA927" s="1" t="s">
        <v>5529</v>
      </c>
      <c r="AB927" s="1" t="s">
        <v>571</v>
      </c>
      <c r="AC927" s="1" t="str">
        <f>TEXT(Table1[[#This Row],[تاريخ الرصد]],"yyyy-mm")</f>
        <v>2026-01</v>
      </c>
      <c r="AD927" s="1"/>
      <c r="AE927" s="1" t="str">
        <f>IF(Table1[[#This Row],[تاريخ الاغلاق]]="","",TEXT(Table1[[#This Row],[تاريخ الاغلاق]],"yyyy-mm"))</f>
        <v/>
      </c>
      <c r="AF927" s="1" t="str">
        <f>TEXT(Table1[[#This Row],[تاريخ الرصد]],"yyyy")</f>
        <v>2026</v>
      </c>
      <c r="AG9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28" spans="1:33">
      <c r="A928" s="1" t="s">
        <v>0</v>
      </c>
      <c r="B928" s="1" t="s">
        <v>27</v>
      </c>
      <c r="C928" s="1" t="s">
        <v>45</v>
      </c>
      <c r="D928" s="1" t="s">
        <v>5530</v>
      </c>
      <c r="E928" s="1" t="s">
        <v>5531</v>
      </c>
      <c r="F928" s="1" t="s">
        <v>5531</v>
      </c>
      <c r="G928" s="1" t="s">
        <v>5532</v>
      </c>
      <c r="H928" s="1" t="s">
        <v>32</v>
      </c>
      <c r="K928" s="1" t="s">
        <v>33</v>
      </c>
      <c r="L928" s="1" t="s">
        <v>49</v>
      </c>
      <c r="M928" s="1" t="s">
        <v>84</v>
      </c>
      <c r="N928" s="1" t="s">
        <v>105</v>
      </c>
      <c r="P928" s="3">
        <v>41.435615384999998</v>
      </c>
      <c r="Q928" s="3">
        <v>19.755442866999999</v>
      </c>
      <c r="R928" s="1" t="s">
        <v>147</v>
      </c>
      <c r="S928" s="1" t="s">
        <v>52</v>
      </c>
      <c r="U928" s="1" t="s">
        <v>119</v>
      </c>
      <c r="V928" s="1" t="s">
        <v>40</v>
      </c>
      <c r="W928" s="1" t="s">
        <v>33</v>
      </c>
      <c r="X928" s="1" t="s">
        <v>5533</v>
      </c>
      <c r="Y928" s="1" t="s">
        <v>5533</v>
      </c>
      <c r="Z928" s="2">
        <v>1</v>
      </c>
      <c r="AA928" s="1" t="s">
        <v>5534</v>
      </c>
      <c r="AB928" s="1" t="s">
        <v>5535</v>
      </c>
      <c r="AC928" s="1" t="str">
        <f>TEXT(Table1[[#This Row],[تاريخ الرصد]],"yyyy-mm")</f>
        <v>2026-01</v>
      </c>
      <c r="AD928" s="1"/>
      <c r="AE928" s="1" t="str">
        <f>IF(Table1[[#This Row],[تاريخ الاغلاق]]="","",TEXT(Table1[[#This Row],[تاريخ الاغلاق]],"yyyy-mm"))</f>
        <v/>
      </c>
      <c r="AF928" s="1" t="str">
        <f>TEXT(Table1[[#This Row],[تاريخ الرصد]],"yyyy")</f>
        <v>2026</v>
      </c>
      <c r="AG9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29" spans="1:33">
      <c r="A929" s="1" t="s">
        <v>5536</v>
      </c>
      <c r="B929" s="1" t="s">
        <v>27</v>
      </c>
      <c r="C929" s="1" t="s">
        <v>461</v>
      </c>
      <c r="D929" s="1" t="s">
        <v>5537</v>
      </c>
      <c r="E929" s="1" t="s">
        <v>5538</v>
      </c>
      <c r="F929" s="1" t="s">
        <v>5538</v>
      </c>
      <c r="G929" s="1" t="s">
        <v>94</v>
      </c>
      <c r="H929" s="1" t="s">
        <v>5539</v>
      </c>
      <c r="I929" s="1" t="s">
        <v>420</v>
      </c>
      <c r="J929" s="1" t="s">
        <v>605</v>
      </c>
      <c r="K929" s="1" t="s">
        <v>33</v>
      </c>
      <c r="M929" s="1" t="s">
        <v>482</v>
      </c>
      <c r="N929" s="1" t="s">
        <v>491</v>
      </c>
      <c r="O929" s="1" t="s">
        <v>5540</v>
      </c>
      <c r="P929" s="3">
        <v>41.543552861999999</v>
      </c>
      <c r="Q929" s="3">
        <v>19.596034303</v>
      </c>
      <c r="R929" s="1" t="s">
        <v>37</v>
      </c>
      <c r="S929" s="1" t="s">
        <v>38</v>
      </c>
      <c r="U929" s="1" t="s">
        <v>606</v>
      </c>
      <c r="V929" s="1" t="s">
        <v>40</v>
      </c>
      <c r="W929" s="1" t="s">
        <v>33</v>
      </c>
      <c r="X929" s="1" t="s">
        <v>5541</v>
      </c>
      <c r="Y929" s="1" t="s">
        <v>5542</v>
      </c>
      <c r="Z929" s="2">
        <v>1</v>
      </c>
      <c r="AA929" s="1" t="s">
        <v>5543</v>
      </c>
      <c r="AB929" s="1" t="s">
        <v>545</v>
      </c>
      <c r="AC929" s="1" t="str">
        <f>TEXT(Table1[[#This Row],[تاريخ الرصد]],"yyyy-mm")</f>
        <v>2026-02</v>
      </c>
      <c r="AD929" s="1"/>
      <c r="AE929" s="1" t="str">
        <f>IF(Table1[[#This Row],[تاريخ الاغلاق]]="","",TEXT(Table1[[#This Row],[تاريخ الاغلاق]],"yyyy-mm"))</f>
        <v>2026-02</v>
      </c>
      <c r="AF929" s="1" t="str">
        <f>TEXT(Table1[[#This Row],[تاريخ الرصد]],"yyyy")</f>
        <v>2026</v>
      </c>
      <c r="AG9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930" spans="1:33">
      <c r="A930" s="1" t="s">
        <v>0</v>
      </c>
      <c r="B930" s="1" t="s">
        <v>27</v>
      </c>
      <c r="C930" s="1" t="s">
        <v>184</v>
      </c>
      <c r="D930" s="1" t="s">
        <v>5544</v>
      </c>
      <c r="E930" s="1" t="s">
        <v>5545</v>
      </c>
      <c r="F930" s="1" t="s">
        <v>5545</v>
      </c>
      <c r="G930" s="1" t="s">
        <v>5546</v>
      </c>
      <c r="H930" s="1" t="s">
        <v>5547</v>
      </c>
      <c r="I930" s="1" t="s">
        <v>420</v>
      </c>
      <c r="J930" s="1" t="s">
        <v>189</v>
      </c>
      <c r="K930" s="1" t="s">
        <v>33</v>
      </c>
      <c r="L930" s="1" t="s">
        <v>218</v>
      </c>
      <c r="M930" s="1" t="s">
        <v>445</v>
      </c>
      <c r="N930" s="1" t="s">
        <v>295</v>
      </c>
      <c r="P930" s="3">
        <v>41.244259112000002</v>
      </c>
      <c r="Q930" s="3">
        <v>19.945286380999999</v>
      </c>
      <c r="R930" s="1" t="s">
        <v>227</v>
      </c>
      <c r="S930" s="1" t="s">
        <v>228</v>
      </c>
      <c r="U930" s="1" t="s">
        <v>237</v>
      </c>
      <c r="V930" s="1" t="s">
        <v>40</v>
      </c>
      <c r="W930" s="1" t="s">
        <v>33</v>
      </c>
      <c r="X930" s="1" t="s">
        <v>5548</v>
      </c>
      <c r="Y930" s="1" t="s">
        <v>5548</v>
      </c>
      <c r="Z930" s="2">
        <v>1</v>
      </c>
      <c r="AA930" s="1" t="s">
        <v>5549</v>
      </c>
      <c r="AB930" s="1" t="s">
        <v>5550</v>
      </c>
      <c r="AC930" s="1" t="str">
        <f>TEXT(Table1[[#This Row],[تاريخ الرصد]],"yyyy-mm")</f>
        <v>2026-04</v>
      </c>
      <c r="AD930" s="1"/>
      <c r="AE930" s="1" t="str">
        <f>IF(Table1[[#This Row],[تاريخ الاغلاق]]="","",TEXT(Table1[[#This Row],[تاريخ الاغلاق]],"yyyy-mm"))</f>
        <v/>
      </c>
      <c r="AF930" s="1" t="str">
        <f>TEXT(Table1[[#This Row],[تاريخ الرصد]],"yyyy")</f>
        <v>2026</v>
      </c>
      <c r="AG9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31" spans="1:33">
      <c r="A931" s="1" t="s">
        <v>5551</v>
      </c>
      <c r="B931" s="1" t="s">
        <v>27</v>
      </c>
      <c r="C931" s="1" t="s">
        <v>35440</v>
      </c>
      <c r="D931" s="1" t="s">
        <v>5552</v>
      </c>
      <c r="E931" s="1" t="s">
        <v>5553</v>
      </c>
      <c r="F931" s="1" t="s">
        <v>5553</v>
      </c>
      <c r="G931" s="1" t="s">
        <v>94</v>
      </c>
      <c r="H931" s="1" t="s">
        <v>32</v>
      </c>
      <c r="K931" s="1" t="s">
        <v>95</v>
      </c>
      <c r="L931" s="1" t="s">
        <v>95</v>
      </c>
      <c r="M931" s="1" t="s">
        <v>634</v>
      </c>
      <c r="N931" s="1" t="s">
        <v>137</v>
      </c>
      <c r="O931" s="1" t="s">
        <v>1312</v>
      </c>
      <c r="P931" s="3">
        <v>41.511263872999997</v>
      </c>
      <c r="Q931" s="3">
        <v>19.995665874</v>
      </c>
      <c r="R931" s="1" t="s">
        <v>85</v>
      </c>
      <c r="S931" s="1" t="s">
        <v>52</v>
      </c>
      <c r="U931" s="1" t="s">
        <v>108</v>
      </c>
      <c r="V931" s="1" t="s">
        <v>40</v>
      </c>
      <c r="W931" s="1" t="s">
        <v>33</v>
      </c>
      <c r="X931" s="1" t="s">
        <v>5554</v>
      </c>
      <c r="Y931" s="1" t="s">
        <v>5555</v>
      </c>
      <c r="Z931" s="2">
        <v>1</v>
      </c>
      <c r="AA931" s="1" t="s">
        <v>5556</v>
      </c>
      <c r="AB931" s="1" t="s">
        <v>5557</v>
      </c>
      <c r="AC931" s="1" t="str">
        <f>TEXT(Table1[[#This Row],[تاريخ الرصد]],"yyyy-mm")</f>
        <v>2026-03</v>
      </c>
      <c r="AD931" s="1"/>
      <c r="AE931" s="1" t="str">
        <f>IF(Table1[[#This Row],[تاريخ الاغلاق]]="","",TEXT(Table1[[#This Row],[تاريخ الاغلاق]],"yyyy-mm"))</f>
        <v>2026-04</v>
      </c>
      <c r="AF931" s="1" t="str">
        <f>TEXT(Table1[[#This Row],[تاريخ الرصد]],"yyyy")</f>
        <v>2026</v>
      </c>
      <c r="AG9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16</v>
      </c>
    </row>
    <row r="932" spans="1:33">
      <c r="A932" s="1" t="s">
        <v>91</v>
      </c>
      <c r="B932" s="1" t="s">
        <v>27</v>
      </c>
      <c r="C932" s="1" t="s">
        <v>184</v>
      </c>
      <c r="D932" s="1" t="s">
        <v>5558</v>
      </c>
      <c r="E932" s="1" t="s">
        <v>5559</v>
      </c>
      <c r="F932" s="1" t="s">
        <v>5559</v>
      </c>
      <c r="G932" s="1" t="s">
        <v>94</v>
      </c>
      <c r="H932" s="1" t="s">
        <v>32</v>
      </c>
      <c r="K932" s="1" t="s">
        <v>95</v>
      </c>
      <c r="L932" s="1" t="s">
        <v>95</v>
      </c>
      <c r="M932" s="1" t="s">
        <v>207</v>
      </c>
      <c r="N932" s="1" t="s">
        <v>96</v>
      </c>
      <c r="O932" s="1" t="s">
        <v>96</v>
      </c>
      <c r="P932" s="3">
        <v>41.2289995</v>
      </c>
      <c r="Q932" s="3">
        <v>19.955571800000001</v>
      </c>
      <c r="R932" s="1" t="s">
        <v>37</v>
      </c>
      <c r="S932" s="1" t="s">
        <v>38</v>
      </c>
      <c r="U932" s="1" t="s">
        <v>237</v>
      </c>
      <c r="V932" s="1" t="s">
        <v>40</v>
      </c>
      <c r="W932" s="1" t="s">
        <v>33</v>
      </c>
      <c r="X932" s="1" t="s">
        <v>5560</v>
      </c>
      <c r="Y932" s="1" t="s">
        <v>5561</v>
      </c>
      <c r="Z932" s="2">
        <v>1</v>
      </c>
      <c r="AA932" s="1" t="s">
        <v>5562</v>
      </c>
      <c r="AB932" s="1" t="s">
        <v>1205</v>
      </c>
      <c r="AC932" s="1" t="str">
        <f>TEXT(Table1[[#This Row],[تاريخ الرصد]],"yyyy-mm")</f>
        <v>2026-03</v>
      </c>
      <c r="AD932" s="1"/>
      <c r="AE932" s="1" t="str">
        <f>IF(Table1[[#This Row],[تاريخ الاغلاق]]="","",TEXT(Table1[[#This Row],[تاريخ الاغلاق]],"yyyy-mm"))</f>
        <v>2026-05</v>
      </c>
      <c r="AF932" s="1" t="str">
        <f>TEXT(Table1[[#This Row],[تاريخ الرصد]],"yyyy")</f>
        <v>2026</v>
      </c>
      <c r="AG9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933" spans="1:33">
      <c r="A933" s="1" t="s">
        <v>0</v>
      </c>
      <c r="B933" s="1" t="s">
        <v>27</v>
      </c>
      <c r="C933" s="1" t="s">
        <v>169</v>
      </c>
      <c r="D933" s="1" t="s">
        <v>5563</v>
      </c>
      <c r="E933" s="1" t="s">
        <v>5564</v>
      </c>
      <c r="F933" s="1" t="s">
        <v>5564</v>
      </c>
      <c r="G933" s="1" t="s">
        <v>5565</v>
      </c>
      <c r="H933" s="1" t="s">
        <v>32</v>
      </c>
      <c r="K933" s="1" t="s">
        <v>33</v>
      </c>
      <c r="L933" s="1" t="s">
        <v>49</v>
      </c>
      <c r="M933" s="1" t="s">
        <v>1395</v>
      </c>
      <c r="N933" s="1" t="s">
        <v>390</v>
      </c>
      <c r="P933" s="3">
        <v>41.576066394999998</v>
      </c>
      <c r="Q933" s="3">
        <v>19.876374222999999</v>
      </c>
      <c r="R933" s="1" t="s">
        <v>37</v>
      </c>
      <c r="S933" s="1" t="s">
        <v>38</v>
      </c>
      <c r="U933" s="1" t="s">
        <v>173</v>
      </c>
      <c r="V933" s="1" t="s">
        <v>40</v>
      </c>
      <c r="W933" s="1" t="s">
        <v>33</v>
      </c>
      <c r="X933" s="1" t="s">
        <v>5566</v>
      </c>
      <c r="Y933" s="1" t="s">
        <v>5567</v>
      </c>
      <c r="Z933" s="2">
        <v>1</v>
      </c>
      <c r="AA933" s="1" t="s">
        <v>5568</v>
      </c>
      <c r="AB933" s="1" t="s">
        <v>3203</v>
      </c>
      <c r="AC933" s="1" t="str">
        <f>TEXT(Table1[[#This Row],[تاريخ الرصد]],"yyyy-mm")</f>
        <v>2026-05</v>
      </c>
      <c r="AD933" s="1"/>
      <c r="AE933" s="1" t="str">
        <f>IF(Table1[[#This Row],[تاريخ الاغلاق]]="","",TEXT(Table1[[#This Row],[تاريخ الاغلاق]],"yyyy-mm"))</f>
        <v/>
      </c>
      <c r="AF933" s="1" t="str">
        <f>TEXT(Table1[[#This Row],[تاريخ الرصد]],"yyyy")</f>
        <v>2026</v>
      </c>
      <c r="AG9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34" spans="1:33">
      <c r="A934" s="1" t="s">
        <v>0</v>
      </c>
      <c r="B934" s="1" t="s">
        <v>27</v>
      </c>
      <c r="C934" s="1" t="s">
        <v>169</v>
      </c>
      <c r="D934" s="1" t="s">
        <v>5569</v>
      </c>
      <c r="E934" s="1" t="s">
        <v>5570</v>
      </c>
      <c r="F934" s="1" t="s">
        <v>5570</v>
      </c>
      <c r="G934" s="1" t="s">
        <v>5571</v>
      </c>
      <c r="H934" s="1" t="s">
        <v>32</v>
      </c>
      <c r="K934" s="1" t="s">
        <v>33</v>
      </c>
      <c r="L934" s="1" t="s">
        <v>49</v>
      </c>
      <c r="M934" s="1" t="s">
        <v>568</v>
      </c>
      <c r="N934" s="1" t="s">
        <v>84</v>
      </c>
      <c r="P934" s="3">
        <v>41.560322251999999</v>
      </c>
      <c r="Q934" s="3">
        <v>19.857010262999999</v>
      </c>
      <c r="R934" s="1" t="s">
        <v>37</v>
      </c>
      <c r="S934" s="1" t="s">
        <v>38</v>
      </c>
      <c r="U934" s="1" t="s">
        <v>173</v>
      </c>
      <c r="V934" s="1" t="s">
        <v>40</v>
      </c>
      <c r="W934" s="1" t="s">
        <v>33</v>
      </c>
      <c r="X934" s="1" t="s">
        <v>5572</v>
      </c>
      <c r="Y934" s="1" t="s">
        <v>5573</v>
      </c>
      <c r="Z934" s="2">
        <v>1</v>
      </c>
      <c r="AA934" s="1" t="s">
        <v>5574</v>
      </c>
      <c r="AB934" s="1" t="s">
        <v>1445</v>
      </c>
      <c r="AC934" s="1" t="str">
        <f>TEXT(Table1[[#This Row],[تاريخ الرصد]],"yyyy-mm")</f>
        <v>2026-01</v>
      </c>
      <c r="AD934" s="1"/>
      <c r="AE934" s="1" t="str">
        <f>IF(Table1[[#This Row],[تاريخ الاغلاق]]="","",TEXT(Table1[[#This Row],[تاريخ الاغلاق]],"yyyy-mm"))</f>
        <v/>
      </c>
      <c r="AF934" s="1" t="str">
        <f>TEXT(Table1[[#This Row],[تاريخ الرصد]],"yyyy")</f>
        <v>2026</v>
      </c>
      <c r="AG9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35" spans="1:33">
      <c r="A935" s="1" t="s">
        <v>0</v>
      </c>
      <c r="B935" s="1" t="s">
        <v>27</v>
      </c>
      <c r="C935" s="1" t="s">
        <v>35440</v>
      </c>
      <c r="D935" s="1" t="s">
        <v>5575</v>
      </c>
      <c r="E935" s="1" t="s">
        <v>5576</v>
      </c>
      <c r="F935" s="1" t="s">
        <v>5577</v>
      </c>
      <c r="G935" s="1" t="s">
        <v>5578</v>
      </c>
      <c r="H935" s="1" t="s">
        <v>32</v>
      </c>
      <c r="K935" s="1" t="s">
        <v>33</v>
      </c>
      <c r="L935" s="1" t="s">
        <v>218</v>
      </c>
      <c r="M935" s="1" t="s">
        <v>219</v>
      </c>
      <c r="N935" s="1" t="s">
        <v>36</v>
      </c>
      <c r="P935" s="3">
        <v>41.449896445999997</v>
      </c>
      <c r="Q935" s="3">
        <v>20.065938212999999</v>
      </c>
      <c r="R935" s="1" t="s">
        <v>76</v>
      </c>
      <c r="S935" s="1" t="s">
        <v>52</v>
      </c>
      <c r="U935" s="1" t="s">
        <v>221</v>
      </c>
      <c r="V935" s="1" t="s">
        <v>40</v>
      </c>
      <c r="W935" s="1" t="s">
        <v>33</v>
      </c>
      <c r="X935" s="1" t="s">
        <v>5579</v>
      </c>
      <c r="Y935" s="1" t="s">
        <v>5579</v>
      </c>
      <c r="Z935" s="2">
        <v>1</v>
      </c>
      <c r="AA935" s="1" t="s">
        <v>5580</v>
      </c>
      <c r="AB935" s="1" t="s">
        <v>5581</v>
      </c>
      <c r="AC935" s="1" t="str">
        <f>TEXT(Table1[[#This Row],[تاريخ الرصد]],"yyyy-mm")</f>
        <v>2026-01</v>
      </c>
      <c r="AD935" s="1"/>
      <c r="AE935" s="1" t="str">
        <f>IF(Table1[[#This Row],[تاريخ الاغلاق]]="","",TEXT(Table1[[#This Row],[تاريخ الاغلاق]],"yyyy-mm"))</f>
        <v/>
      </c>
      <c r="AF935" s="1" t="str">
        <f>TEXT(Table1[[#This Row],[تاريخ الرصد]],"yyyy")</f>
        <v>2026</v>
      </c>
      <c r="AG9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36" spans="1:33">
      <c r="A936" s="1" t="s">
        <v>0</v>
      </c>
      <c r="B936" s="1" t="s">
        <v>27</v>
      </c>
      <c r="C936" s="1" t="s">
        <v>57</v>
      </c>
      <c r="D936" s="1" t="s">
        <v>5582</v>
      </c>
      <c r="E936" s="1" t="s">
        <v>5583</v>
      </c>
      <c r="F936" s="1" t="s">
        <v>5583</v>
      </c>
      <c r="G936" s="1" t="s">
        <v>94</v>
      </c>
      <c r="H936" s="1" t="s">
        <v>32</v>
      </c>
      <c r="K936" s="1" t="s">
        <v>61</v>
      </c>
      <c r="L936" s="1" t="s">
        <v>336</v>
      </c>
      <c r="M936" s="1" t="s">
        <v>64</v>
      </c>
      <c r="N936" s="1" t="s">
        <v>64</v>
      </c>
      <c r="P936" s="3">
        <v>41.284424999999999</v>
      </c>
      <c r="Q936" s="3">
        <v>20.159490999999999</v>
      </c>
      <c r="R936" s="1" t="s">
        <v>76</v>
      </c>
      <c r="S936" s="1" t="s">
        <v>52</v>
      </c>
      <c r="U936" s="1" t="s">
        <v>385</v>
      </c>
      <c r="V936" s="1" t="s">
        <v>40</v>
      </c>
      <c r="W936" s="1" t="s">
        <v>66</v>
      </c>
      <c r="X936" s="1" t="s">
        <v>5584</v>
      </c>
      <c r="Y936" s="1" t="s">
        <v>5584</v>
      </c>
      <c r="Z936" s="2">
        <v>1</v>
      </c>
      <c r="AA936" s="1" t="s">
        <v>5585</v>
      </c>
      <c r="AB936" s="1" t="s">
        <v>1450</v>
      </c>
      <c r="AC936" s="1" t="str">
        <f>TEXT(Table1[[#This Row],[تاريخ الرصد]],"yyyy-mm")</f>
        <v>2026-06</v>
      </c>
      <c r="AD936" s="1"/>
      <c r="AE936" s="1" t="str">
        <f>IF(Table1[[#This Row],[تاريخ الاغلاق]]="","",TEXT(Table1[[#This Row],[تاريخ الاغلاق]],"yyyy-mm"))</f>
        <v/>
      </c>
      <c r="AF936" s="1" t="str">
        <f>TEXT(Table1[[#This Row],[تاريخ الرصد]],"yyyy")</f>
        <v>2026</v>
      </c>
      <c r="AG9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37" spans="1:33">
      <c r="A937" s="1" t="s">
        <v>0</v>
      </c>
      <c r="B937" s="1" t="s">
        <v>27</v>
      </c>
      <c r="C937" s="1" t="s">
        <v>45</v>
      </c>
      <c r="D937" s="1" t="s">
        <v>5586</v>
      </c>
      <c r="E937" s="1" t="s">
        <v>5587</v>
      </c>
      <c r="F937" s="1" t="s">
        <v>5587</v>
      </c>
      <c r="G937" s="1" t="s">
        <v>94</v>
      </c>
      <c r="H937" s="1" t="s">
        <v>32</v>
      </c>
      <c r="K937" s="1" t="s">
        <v>125</v>
      </c>
      <c r="L937" s="1" t="s">
        <v>125</v>
      </c>
      <c r="M937" s="1" t="s">
        <v>525</v>
      </c>
      <c r="N937" s="1" t="s">
        <v>525</v>
      </c>
      <c r="P937" s="3">
        <v>41.43430541</v>
      </c>
      <c r="Q937" s="3">
        <v>19.762407542999998</v>
      </c>
      <c r="R937" s="1" t="s">
        <v>37</v>
      </c>
      <c r="S937" s="1" t="s">
        <v>38</v>
      </c>
      <c r="U937" s="1" t="s">
        <v>119</v>
      </c>
      <c r="V937" s="1" t="s">
        <v>40</v>
      </c>
      <c r="W937" s="1" t="s">
        <v>66</v>
      </c>
      <c r="X937" s="1" t="s">
        <v>5588</v>
      </c>
      <c r="Y937" s="1" t="s">
        <v>5589</v>
      </c>
      <c r="Z937" s="2">
        <v>1</v>
      </c>
      <c r="AA937" s="1" t="s">
        <v>5590</v>
      </c>
      <c r="AB937" s="1" t="s">
        <v>529</v>
      </c>
      <c r="AC937" s="1" t="str">
        <f>TEXT(Table1[[#This Row],[تاريخ الرصد]],"yyyy-mm")</f>
        <v>2026-06</v>
      </c>
      <c r="AD937" s="1"/>
      <c r="AE937" s="1" t="str">
        <f>IF(Table1[[#This Row],[تاريخ الاغلاق]]="","",TEXT(Table1[[#This Row],[تاريخ الاغلاق]],"yyyy-mm"))</f>
        <v/>
      </c>
      <c r="AF937" s="1" t="str">
        <f>TEXT(Table1[[#This Row],[تاريخ الرصد]],"yyyy")</f>
        <v>2026</v>
      </c>
      <c r="AG9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38" spans="1:33">
      <c r="A938" s="1" t="s">
        <v>5591</v>
      </c>
      <c r="B938" s="1" t="s">
        <v>27</v>
      </c>
      <c r="C938" s="1" t="s">
        <v>184</v>
      </c>
      <c r="D938" s="1" t="s">
        <v>5592</v>
      </c>
      <c r="E938" s="1" t="s">
        <v>5593</v>
      </c>
      <c r="F938" s="1" t="s">
        <v>5593</v>
      </c>
      <c r="G938" s="1" t="s">
        <v>94</v>
      </c>
      <c r="H938" s="1" t="s">
        <v>5594</v>
      </c>
      <c r="I938" s="1" t="s">
        <v>420</v>
      </c>
      <c r="J938" s="1" t="s">
        <v>189</v>
      </c>
      <c r="K938" s="1" t="s">
        <v>33</v>
      </c>
      <c r="M938" s="1" t="s">
        <v>105</v>
      </c>
      <c r="N938" s="1" t="s">
        <v>498</v>
      </c>
      <c r="O938" s="1" t="s">
        <v>498</v>
      </c>
      <c r="P938" s="3">
        <v>41.254623389999999</v>
      </c>
      <c r="Q938" s="3">
        <v>19.939036234</v>
      </c>
      <c r="R938" s="1" t="s">
        <v>37</v>
      </c>
      <c r="S938" s="1" t="s">
        <v>38</v>
      </c>
      <c r="U938" s="1" t="s">
        <v>237</v>
      </c>
      <c r="V938" s="1" t="s">
        <v>40</v>
      </c>
      <c r="W938" s="1" t="s">
        <v>33</v>
      </c>
      <c r="X938" s="1" t="s">
        <v>5595</v>
      </c>
      <c r="Y938" s="1" t="s">
        <v>5595</v>
      </c>
      <c r="Z938" s="2">
        <v>1</v>
      </c>
      <c r="AA938" s="1" t="s">
        <v>5596</v>
      </c>
      <c r="AB938" s="1" t="s">
        <v>502</v>
      </c>
      <c r="AC938" s="1" t="str">
        <f>TEXT(Table1[[#This Row],[تاريخ الرصد]],"yyyy-mm")</f>
        <v>2026-01</v>
      </c>
      <c r="AD938" s="1"/>
      <c r="AE938" s="1" t="str">
        <f>IF(Table1[[#This Row],[تاريخ الاغلاق]]="","",TEXT(Table1[[#This Row],[تاريخ الاغلاق]],"yyyy-mm"))</f>
        <v>2026-01</v>
      </c>
      <c r="AF938" s="1" t="str">
        <f>TEXT(Table1[[#This Row],[تاريخ الرصد]],"yyyy")</f>
        <v>2026</v>
      </c>
      <c r="AG9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939" spans="1:33">
      <c r="A939" s="1" t="s">
        <v>91</v>
      </c>
      <c r="B939" s="1" t="s">
        <v>27</v>
      </c>
      <c r="C939" s="1" t="s">
        <v>142</v>
      </c>
      <c r="D939" s="1" t="s">
        <v>5597</v>
      </c>
      <c r="E939" s="1" t="s">
        <v>5598</v>
      </c>
      <c r="F939" s="1" t="s">
        <v>5598</v>
      </c>
      <c r="G939" s="1" t="s">
        <v>94</v>
      </c>
      <c r="H939" s="1" t="s">
        <v>32</v>
      </c>
      <c r="K939" s="1" t="s">
        <v>95</v>
      </c>
      <c r="L939" s="1" t="s">
        <v>95</v>
      </c>
      <c r="M939" s="1" t="s">
        <v>146</v>
      </c>
      <c r="N939" s="1" t="s">
        <v>96</v>
      </c>
      <c r="O939" s="1" t="s">
        <v>96</v>
      </c>
      <c r="P939" s="3">
        <v>41.071952850999999</v>
      </c>
      <c r="Q939" s="3">
        <v>20.199179838999999</v>
      </c>
      <c r="R939" s="1" t="s">
        <v>474</v>
      </c>
      <c r="S939" s="1" t="s">
        <v>475</v>
      </c>
      <c r="U939" s="1" t="s">
        <v>148</v>
      </c>
      <c r="V939" s="1" t="s">
        <v>40</v>
      </c>
      <c r="W939" s="1" t="s">
        <v>33</v>
      </c>
      <c r="X939" s="1" t="s">
        <v>5599</v>
      </c>
      <c r="Y939" s="1" t="s">
        <v>5599</v>
      </c>
      <c r="Z939" s="2">
        <v>1</v>
      </c>
      <c r="AA939" s="1" t="s">
        <v>5600</v>
      </c>
      <c r="AB939" s="1" t="s">
        <v>5601</v>
      </c>
      <c r="AC939" s="1" t="str">
        <f>TEXT(Table1[[#This Row],[تاريخ الرصد]],"yyyy-mm")</f>
        <v>2026-03</v>
      </c>
      <c r="AD939" s="1"/>
      <c r="AE939" s="1" t="str">
        <f>IF(Table1[[#This Row],[تاريخ الاغلاق]]="","",TEXT(Table1[[#This Row],[تاريخ الاغلاق]],"yyyy-mm"))</f>
        <v>2026-05</v>
      </c>
      <c r="AF939" s="1" t="str">
        <f>TEXT(Table1[[#This Row],[تاريخ الرصد]],"yyyy")</f>
        <v>2026</v>
      </c>
      <c r="AG9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940" spans="1:33">
      <c r="A940" s="1" t="s">
        <v>0</v>
      </c>
      <c r="B940" s="1" t="s">
        <v>27</v>
      </c>
      <c r="C940" s="1" t="s">
        <v>45</v>
      </c>
      <c r="D940" s="1" t="s">
        <v>5602</v>
      </c>
      <c r="E940" s="1" t="s">
        <v>5603</v>
      </c>
      <c r="F940" s="1" t="s">
        <v>5603</v>
      </c>
      <c r="G940" s="1" t="s">
        <v>5604</v>
      </c>
      <c r="H940" s="1" t="s">
        <v>32</v>
      </c>
      <c r="K940" s="1" t="s">
        <v>33</v>
      </c>
      <c r="L940" s="1" t="s">
        <v>49</v>
      </c>
      <c r="M940" s="1" t="s">
        <v>36</v>
      </c>
      <c r="N940" s="1" t="s">
        <v>50</v>
      </c>
      <c r="P940" s="3">
        <v>41.434252878999999</v>
      </c>
      <c r="Q940" s="3">
        <v>19.785889396000002</v>
      </c>
      <c r="R940" s="1" t="s">
        <v>76</v>
      </c>
      <c r="S940" s="1" t="s">
        <v>52</v>
      </c>
      <c r="U940" s="1" t="s">
        <v>53</v>
      </c>
      <c r="V940" s="1" t="s">
        <v>40</v>
      </c>
      <c r="W940" s="1" t="s">
        <v>33</v>
      </c>
      <c r="X940" s="1" t="s">
        <v>5605</v>
      </c>
      <c r="Y940" s="1" t="s">
        <v>5606</v>
      </c>
      <c r="Z940" s="2">
        <v>1</v>
      </c>
      <c r="AA940" s="1" t="s">
        <v>5607</v>
      </c>
      <c r="AB940" s="1" t="s">
        <v>2266</v>
      </c>
      <c r="AC940" s="1" t="str">
        <f>TEXT(Table1[[#This Row],[تاريخ الرصد]],"yyyy-mm")</f>
        <v>2026-01</v>
      </c>
      <c r="AD940" s="1"/>
      <c r="AE940" s="1" t="str">
        <f>IF(Table1[[#This Row],[تاريخ الاغلاق]]="","",TEXT(Table1[[#This Row],[تاريخ الاغلاق]],"yyyy-mm"))</f>
        <v/>
      </c>
      <c r="AF940" s="1" t="str">
        <f>TEXT(Table1[[#This Row],[تاريخ الرصد]],"yyyy")</f>
        <v>2026</v>
      </c>
      <c r="AG9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41" spans="1:33">
      <c r="A941" s="1" t="s">
        <v>0</v>
      </c>
      <c r="B941" s="1" t="s">
        <v>27</v>
      </c>
      <c r="C941" s="1" t="s">
        <v>45</v>
      </c>
      <c r="D941" s="1" t="s">
        <v>5608</v>
      </c>
      <c r="E941" s="1" t="s">
        <v>5609</v>
      </c>
      <c r="F941" s="1" t="s">
        <v>5609</v>
      </c>
      <c r="G941" s="1" t="s">
        <v>5610</v>
      </c>
      <c r="H941" s="1" t="s">
        <v>32</v>
      </c>
      <c r="K941" s="1" t="s">
        <v>33</v>
      </c>
      <c r="L941" s="1" t="s">
        <v>49</v>
      </c>
      <c r="M941" s="1" t="s">
        <v>251</v>
      </c>
      <c r="N941" s="1" t="s">
        <v>295</v>
      </c>
      <c r="P941" s="3">
        <v>41.435622461999998</v>
      </c>
      <c r="Q941" s="3">
        <v>19.784089539</v>
      </c>
      <c r="R941" s="1" t="s">
        <v>37</v>
      </c>
      <c r="S941" s="1" t="s">
        <v>38</v>
      </c>
      <c r="U941" s="1" t="s">
        <v>53</v>
      </c>
      <c r="V941" s="1" t="s">
        <v>40</v>
      </c>
      <c r="W941" s="1" t="s">
        <v>33</v>
      </c>
      <c r="X941" s="1" t="s">
        <v>5611</v>
      </c>
      <c r="Y941" s="1" t="s">
        <v>5612</v>
      </c>
      <c r="Z941" s="2">
        <v>1</v>
      </c>
      <c r="AA941" s="1" t="s">
        <v>5613</v>
      </c>
      <c r="AB941" s="1" t="s">
        <v>478</v>
      </c>
      <c r="AC941" s="1" t="str">
        <f>TEXT(Table1[[#This Row],[تاريخ الرصد]],"yyyy-mm")</f>
        <v>2026-04</v>
      </c>
      <c r="AD941" s="1"/>
      <c r="AE941" s="1" t="str">
        <f>IF(Table1[[#This Row],[تاريخ الاغلاق]]="","",TEXT(Table1[[#This Row],[تاريخ الاغلاق]],"yyyy-mm"))</f>
        <v/>
      </c>
      <c r="AF941" s="1" t="str">
        <f>TEXT(Table1[[#This Row],[تاريخ الرصد]],"yyyy")</f>
        <v>2026</v>
      </c>
      <c r="AG9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42" spans="1:33">
      <c r="A942" s="1" t="s">
        <v>0</v>
      </c>
      <c r="B942" s="1" t="s">
        <v>27</v>
      </c>
      <c r="C942" s="1" t="s">
        <v>35440</v>
      </c>
      <c r="D942" s="1" t="s">
        <v>5614</v>
      </c>
      <c r="E942" s="1" t="s">
        <v>5615</v>
      </c>
      <c r="F942" s="1" t="s">
        <v>5615</v>
      </c>
      <c r="G942" s="1" t="s">
        <v>5616</v>
      </c>
      <c r="H942" s="1" t="s">
        <v>32</v>
      </c>
      <c r="K942" s="1" t="s">
        <v>33</v>
      </c>
      <c r="L942" s="1" t="s">
        <v>135</v>
      </c>
      <c r="M942" s="1" t="s">
        <v>219</v>
      </c>
      <c r="N942" s="1" t="s">
        <v>220</v>
      </c>
      <c r="P942" s="3">
        <v>41.446468013999997</v>
      </c>
      <c r="Q942" s="3">
        <v>20.047349598</v>
      </c>
      <c r="R942" s="1" t="s">
        <v>51</v>
      </c>
      <c r="S942" s="1" t="s">
        <v>52</v>
      </c>
      <c r="U942" s="1" t="s">
        <v>221</v>
      </c>
      <c r="V942" s="1" t="s">
        <v>40</v>
      </c>
      <c r="W942" s="1" t="s">
        <v>33</v>
      </c>
      <c r="X942" s="1" t="s">
        <v>5617</v>
      </c>
      <c r="Y942" s="1" t="s">
        <v>5618</v>
      </c>
      <c r="Z942" s="2">
        <v>1</v>
      </c>
      <c r="AA942" s="1" t="s">
        <v>5619</v>
      </c>
      <c r="AB942" s="1" t="s">
        <v>2078</v>
      </c>
      <c r="AC942" s="1" t="str">
        <f>TEXT(Table1[[#This Row],[تاريخ الرصد]],"yyyy-mm")</f>
        <v>2026-01</v>
      </c>
      <c r="AD942" s="1"/>
      <c r="AE942" s="1" t="str">
        <f>IF(Table1[[#This Row],[تاريخ الاغلاق]]="","",TEXT(Table1[[#This Row],[تاريخ الاغلاق]],"yyyy-mm"))</f>
        <v/>
      </c>
      <c r="AF942" s="1" t="str">
        <f>TEXT(Table1[[#This Row],[تاريخ الرصد]],"yyyy")</f>
        <v>2026</v>
      </c>
      <c r="AG9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43" spans="1:33">
      <c r="A943" s="1" t="s">
        <v>0</v>
      </c>
      <c r="B943" s="1" t="s">
        <v>27</v>
      </c>
      <c r="C943" s="1" t="s">
        <v>45</v>
      </c>
      <c r="D943" s="1" t="s">
        <v>5620</v>
      </c>
      <c r="E943" s="1" t="s">
        <v>5621</v>
      </c>
      <c r="F943" s="1" t="s">
        <v>5621</v>
      </c>
      <c r="G943" s="1" t="s">
        <v>5622</v>
      </c>
      <c r="H943" s="1" t="s">
        <v>32</v>
      </c>
      <c r="K943" s="1" t="s">
        <v>61</v>
      </c>
      <c r="L943" s="1" t="s">
        <v>2931</v>
      </c>
      <c r="M943" s="1" t="s">
        <v>74</v>
      </c>
      <c r="N943" s="1" t="s">
        <v>75</v>
      </c>
      <c r="P943" s="3">
        <v>41.437751962</v>
      </c>
      <c r="Q943" s="3">
        <v>19.784040869999998</v>
      </c>
      <c r="R943" s="1" t="s">
        <v>1678</v>
      </c>
      <c r="S943" s="1" t="s">
        <v>52</v>
      </c>
      <c r="U943" s="1" t="s">
        <v>53</v>
      </c>
      <c r="V943" s="1" t="s">
        <v>40</v>
      </c>
      <c r="W943" s="1" t="s">
        <v>66</v>
      </c>
      <c r="X943" s="1" t="s">
        <v>5623</v>
      </c>
      <c r="Y943" s="1" t="s">
        <v>5623</v>
      </c>
      <c r="Z943" s="2">
        <v>1</v>
      </c>
      <c r="AA943" s="1" t="s">
        <v>5624</v>
      </c>
      <c r="AB943" s="1" t="s">
        <v>2046</v>
      </c>
      <c r="AC943" s="1" t="str">
        <f>TEXT(Table1[[#This Row],[تاريخ الرصد]],"yyyy-mm")</f>
        <v>2026-03</v>
      </c>
      <c r="AD943" s="1"/>
      <c r="AE943" s="1" t="str">
        <f>IF(Table1[[#This Row],[تاريخ الاغلاق]]="","",TEXT(Table1[[#This Row],[تاريخ الاغلاق]],"yyyy-mm"))</f>
        <v/>
      </c>
      <c r="AF943" s="1" t="str">
        <f>TEXT(Table1[[#This Row],[تاريخ الرصد]],"yyyy")</f>
        <v>2026</v>
      </c>
      <c r="AG9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44" spans="1:33">
      <c r="A944" s="1" t="s">
        <v>5625</v>
      </c>
      <c r="B944" s="1" t="s">
        <v>27</v>
      </c>
      <c r="C944" s="1" t="s">
        <v>184</v>
      </c>
      <c r="D944" s="1" t="s">
        <v>5626</v>
      </c>
      <c r="E944" s="1" t="s">
        <v>5627</v>
      </c>
      <c r="F944" s="1" t="s">
        <v>5627</v>
      </c>
      <c r="G944" s="1" t="s">
        <v>94</v>
      </c>
      <c r="H944" s="1" t="s">
        <v>5628</v>
      </c>
      <c r="I944" s="1" t="s">
        <v>188</v>
      </c>
      <c r="J944" s="1" t="s">
        <v>189</v>
      </c>
      <c r="K944" s="1" t="s">
        <v>33</v>
      </c>
      <c r="M944" s="1" t="s">
        <v>397</v>
      </c>
      <c r="N944" s="1" t="s">
        <v>384</v>
      </c>
      <c r="O944" s="1" t="s">
        <v>329</v>
      </c>
      <c r="P944" s="3">
        <v>41.262995711000002</v>
      </c>
      <c r="Q944" s="3">
        <v>19.931158849999999</v>
      </c>
      <c r="R944" s="1" t="s">
        <v>37</v>
      </c>
      <c r="S944" s="1" t="s">
        <v>38</v>
      </c>
      <c r="U944" s="1" t="s">
        <v>193</v>
      </c>
      <c r="V944" s="1" t="s">
        <v>40</v>
      </c>
      <c r="W944" s="1" t="s">
        <v>33</v>
      </c>
      <c r="X944" s="1" t="s">
        <v>5629</v>
      </c>
      <c r="Y944" s="1" t="s">
        <v>5629</v>
      </c>
      <c r="Z944" s="2">
        <v>1</v>
      </c>
      <c r="AA944" s="1" t="s">
        <v>5630</v>
      </c>
      <c r="AB944" s="1" t="s">
        <v>401</v>
      </c>
      <c r="AC944" s="1" t="str">
        <f>TEXT(Table1[[#This Row],[تاريخ الرصد]],"yyyy-mm")</f>
        <v>2026-05</v>
      </c>
      <c r="AD944" s="1"/>
      <c r="AE944" s="1" t="str">
        <f>IF(Table1[[#This Row],[تاريخ الاغلاق]]="","",TEXT(Table1[[#This Row],[تاريخ الاغلاق]],"yyyy-mm"))</f>
        <v>2026-05</v>
      </c>
      <c r="AF944" s="1" t="str">
        <f>TEXT(Table1[[#This Row],[تاريخ الرصد]],"yyyy")</f>
        <v>2026</v>
      </c>
      <c r="AG9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945" spans="1:33">
      <c r="A945" s="1" t="s">
        <v>0</v>
      </c>
      <c r="B945" s="1" t="s">
        <v>27</v>
      </c>
      <c r="C945" s="1" t="s">
        <v>57</v>
      </c>
      <c r="D945" s="1" t="s">
        <v>5631</v>
      </c>
      <c r="E945" s="1" t="s">
        <v>5632</v>
      </c>
      <c r="F945" s="1" t="s">
        <v>5632</v>
      </c>
      <c r="G945" s="1" t="s">
        <v>5633</v>
      </c>
      <c r="H945" s="1" t="s">
        <v>32</v>
      </c>
      <c r="K945" s="1" t="s">
        <v>33</v>
      </c>
      <c r="L945" s="1" t="s">
        <v>49</v>
      </c>
      <c r="M945" s="1" t="s">
        <v>359</v>
      </c>
      <c r="N945" s="1" t="s">
        <v>360</v>
      </c>
      <c r="P945" s="3">
        <v>41.291275347999999</v>
      </c>
      <c r="Q945" s="3">
        <v>20.140609704999999</v>
      </c>
      <c r="R945" s="1" t="s">
        <v>37</v>
      </c>
      <c r="S945" s="1" t="s">
        <v>38</v>
      </c>
      <c r="U945" s="1" t="s">
        <v>385</v>
      </c>
      <c r="V945" s="1" t="s">
        <v>40</v>
      </c>
      <c r="W945" s="1" t="s">
        <v>33</v>
      </c>
      <c r="X945" s="1" t="s">
        <v>5634</v>
      </c>
      <c r="Y945" s="1" t="s">
        <v>5634</v>
      </c>
      <c r="Z945" s="2">
        <v>1</v>
      </c>
      <c r="AA945" s="1" t="s">
        <v>5635</v>
      </c>
      <c r="AB945" s="1" t="s">
        <v>1095</v>
      </c>
      <c r="AC945" s="1" t="str">
        <f>TEXT(Table1[[#This Row],[تاريخ الرصد]],"yyyy-mm")</f>
        <v>2026-03</v>
      </c>
      <c r="AD945" s="1"/>
      <c r="AE945" s="1" t="str">
        <f>IF(Table1[[#This Row],[تاريخ الاغلاق]]="","",TEXT(Table1[[#This Row],[تاريخ الاغلاق]],"yyyy-mm"))</f>
        <v/>
      </c>
      <c r="AF945" s="1" t="str">
        <f>TEXT(Table1[[#This Row],[تاريخ الرصد]],"yyyy")</f>
        <v>2026</v>
      </c>
      <c r="AG9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46" spans="1:33">
      <c r="A946" s="1" t="s">
        <v>5636</v>
      </c>
      <c r="B946" s="1" t="s">
        <v>27</v>
      </c>
      <c r="C946" s="1" t="s">
        <v>184</v>
      </c>
      <c r="D946" s="1" t="s">
        <v>5637</v>
      </c>
      <c r="E946" s="1" t="s">
        <v>5638</v>
      </c>
      <c r="F946" s="1" t="s">
        <v>5638</v>
      </c>
      <c r="G946" s="1" t="s">
        <v>94</v>
      </c>
      <c r="H946" s="1" t="s">
        <v>5639</v>
      </c>
      <c r="I946" s="1" t="s">
        <v>188</v>
      </c>
      <c r="J946" s="1" t="s">
        <v>189</v>
      </c>
      <c r="K946" s="1" t="s">
        <v>33</v>
      </c>
      <c r="L946" s="1" t="s">
        <v>125</v>
      </c>
      <c r="M946" s="1" t="s">
        <v>329</v>
      </c>
      <c r="N946" s="1" t="s">
        <v>329</v>
      </c>
      <c r="O946" s="1" t="s">
        <v>329</v>
      </c>
      <c r="P946" s="3">
        <v>41.244539713999998</v>
      </c>
      <c r="Q946" s="3">
        <v>19.946357922000001</v>
      </c>
      <c r="R946" s="1" t="s">
        <v>37</v>
      </c>
      <c r="S946" s="1" t="s">
        <v>38</v>
      </c>
      <c r="U946" s="1" t="s">
        <v>237</v>
      </c>
      <c r="V946" s="1" t="s">
        <v>40</v>
      </c>
      <c r="W946" s="1" t="s">
        <v>33</v>
      </c>
      <c r="X946" s="1" t="s">
        <v>5640</v>
      </c>
      <c r="Y946" s="1" t="s">
        <v>5641</v>
      </c>
      <c r="Z946" s="2">
        <v>1</v>
      </c>
      <c r="AA946" s="1" t="s">
        <v>5642</v>
      </c>
      <c r="AB946" s="1" t="s">
        <v>1617</v>
      </c>
      <c r="AC946" s="1" t="str">
        <f>TEXT(Table1[[#This Row],[تاريخ الرصد]],"yyyy-mm")</f>
        <v>2026-05</v>
      </c>
      <c r="AD946" s="1"/>
      <c r="AE946" s="1" t="str">
        <f>IF(Table1[[#This Row],[تاريخ الاغلاق]]="","",TEXT(Table1[[#This Row],[تاريخ الاغلاق]],"yyyy-mm"))</f>
        <v>2026-05</v>
      </c>
      <c r="AF946" s="1" t="str">
        <f>TEXT(Table1[[#This Row],[تاريخ الرصد]],"yyyy")</f>
        <v>2026</v>
      </c>
      <c r="AG9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47" spans="1:33">
      <c r="A947" s="1" t="s">
        <v>0</v>
      </c>
      <c r="B947" s="1" t="s">
        <v>27</v>
      </c>
      <c r="C947" s="1" t="s">
        <v>45</v>
      </c>
      <c r="D947" s="1" t="s">
        <v>5643</v>
      </c>
      <c r="E947" s="1" t="s">
        <v>5644</v>
      </c>
      <c r="F947" s="1" t="s">
        <v>5644</v>
      </c>
      <c r="G947" s="1" t="s">
        <v>5645</v>
      </c>
      <c r="H947" s="1" t="s">
        <v>32</v>
      </c>
      <c r="K947" s="1" t="s">
        <v>33</v>
      </c>
      <c r="L947" s="1" t="s">
        <v>49</v>
      </c>
      <c r="M947" s="1" t="s">
        <v>136</v>
      </c>
      <c r="N947" s="1" t="s">
        <v>75</v>
      </c>
      <c r="P947" s="3">
        <v>41.429664840999997</v>
      </c>
      <c r="Q947" s="3">
        <v>19.794220808999999</v>
      </c>
      <c r="R947" s="1" t="s">
        <v>76</v>
      </c>
      <c r="S947" s="1" t="s">
        <v>52</v>
      </c>
      <c r="U947" s="1" t="s">
        <v>2314</v>
      </c>
      <c r="V947" s="1" t="s">
        <v>40</v>
      </c>
      <c r="W947" s="1" t="s">
        <v>33</v>
      </c>
      <c r="X947" s="1" t="s">
        <v>5646</v>
      </c>
      <c r="Y947" s="1" t="s">
        <v>5647</v>
      </c>
      <c r="Z947" s="2">
        <v>1</v>
      </c>
      <c r="AA947" s="1" t="s">
        <v>5648</v>
      </c>
      <c r="AB947" s="1" t="s">
        <v>5649</v>
      </c>
      <c r="AC947" s="1" t="str">
        <f>TEXT(Table1[[#This Row],[تاريخ الرصد]],"yyyy-mm")</f>
        <v>2026-03</v>
      </c>
      <c r="AD947" s="1"/>
      <c r="AE947" s="1" t="str">
        <f>IF(Table1[[#This Row],[تاريخ الاغلاق]]="","",TEXT(Table1[[#This Row],[تاريخ الاغلاق]],"yyyy-mm"))</f>
        <v/>
      </c>
      <c r="AF947" s="1" t="str">
        <f>TEXT(Table1[[#This Row],[تاريخ الرصد]],"yyyy")</f>
        <v>2026</v>
      </c>
      <c r="AG9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48" spans="1:33">
      <c r="A948" s="1" t="s">
        <v>0</v>
      </c>
      <c r="B948" s="1" t="s">
        <v>27</v>
      </c>
      <c r="C948" s="1" t="s">
        <v>461</v>
      </c>
      <c r="D948" s="1" t="s">
        <v>5650</v>
      </c>
      <c r="E948" s="1" t="s">
        <v>5651</v>
      </c>
      <c r="F948" s="1" t="s">
        <v>5651</v>
      </c>
      <c r="G948" s="1" t="s">
        <v>5652</v>
      </c>
      <c r="H948" s="1" t="s">
        <v>32</v>
      </c>
      <c r="K948" s="1" t="s">
        <v>33</v>
      </c>
      <c r="L948" s="1" t="s">
        <v>49</v>
      </c>
      <c r="M948" s="1" t="s">
        <v>136</v>
      </c>
      <c r="N948" s="1" t="s">
        <v>2193</v>
      </c>
      <c r="P948" s="3">
        <v>41.527218642000001</v>
      </c>
      <c r="Q948" s="3">
        <v>19.596889752999999</v>
      </c>
      <c r="R948" s="1" t="s">
        <v>76</v>
      </c>
      <c r="S948" s="1" t="s">
        <v>52</v>
      </c>
      <c r="U948" s="1" t="s">
        <v>466</v>
      </c>
      <c r="V948" s="1" t="s">
        <v>40</v>
      </c>
      <c r="W948" s="1" t="s">
        <v>33</v>
      </c>
      <c r="X948" s="1" t="s">
        <v>5653</v>
      </c>
      <c r="Y948" s="1" t="s">
        <v>5654</v>
      </c>
      <c r="Z948" s="2">
        <v>1</v>
      </c>
      <c r="AA948" s="1" t="s">
        <v>5655</v>
      </c>
      <c r="AB948" s="1" t="s">
        <v>5656</v>
      </c>
      <c r="AC948" s="1" t="str">
        <f>TEXT(Table1[[#This Row],[تاريخ الرصد]],"yyyy-mm")</f>
        <v>2026-03</v>
      </c>
      <c r="AD948" s="1"/>
      <c r="AE948" s="1" t="str">
        <f>IF(Table1[[#This Row],[تاريخ الاغلاق]]="","",TEXT(Table1[[#This Row],[تاريخ الاغلاق]],"yyyy-mm"))</f>
        <v/>
      </c>
      <c r="AF948" s="1" t="str">
        <f>TEXT(Table1[[#This Row],[تاريخ الرصد]],"yyyy")</f>
        <v>2026</v>
      </c>
      <c r="AG9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49" spans="1:33">
      <c r="A949" s="1" t="s">
        <v>91</v>
      </c>
      <c r="B949" s="1" t="s">
        <v>27</v>
      </c>
      <c r="C949" s="1" t="s">
        <v>169</v>
      </c>
      <c r="D949" s="1" t="s">
        <v>5657</v>
      </c>
      <c r="E949" s="1" t="s">
        <v>5658</v>
      </c>
      <c r="F949" s="1" t="s">
        <v>5658</v>
      </c>
      <c r="G949" s="1" t="s">
        <v>94</v>
      </c>
      <c r="H949" s="1" t="s">
        <v>32</v>
      </c>
      <c r="K949" s="1" t="s">
        <v>95</v>
      </c>
      <c r="L949" s="1" t="s">
        <v>95</v>
      </c>
      <c r="M949" s="1" t="s">
        <v>146</v>
      </c>
      <c r="N949" s="1" t="s">
        <v>96</v>
      </c>
      <c r="O949" s="1" t="s">
        <v>96</v>
      </c>
      <c r="P949" s="3">
        <v>41.583023322000003</v>
      </c>
      <c r="Q949" s="3">
        <v>19.859805146999999</v>
      </c>
      <c r="R949" s="1" t="s">
        <v>474</v>
      </c>
      <c r="S949" s="1" t="s">
        <v>475</v>
      </c>
      <c r="U949" s="1" t="s">
        <v>173</v>
      </c>
      <c r="V949" s="1" t="s">
        <v>40</v>
      </c>
      <c r="W949" s="1" t="s">
        <v>33</v>
      </c>
      <c r="X949" s="1" t="s">
        <v>5659</v>
      </c>
      <c r="Y949" s="1" t="s">
        <v>5659</v>
      </c>
      <c r="Z949" s="2">
        <v>1</v>
      </c>
      <c r="AA949" s="1" t="s">
        <v>5660</v>
      </c>
      <c r="AB949" s="1" t="s">
        <v>5661</v>
      </c>
      <c r="AC949" s="1" t="str">
        <f>TEXT(Table1[[#This Row],[تاريخ الرصد]],"yyyy-mm")</f>
        <v>2026-03</v>
      </c>
      <c r="AD949" s="1"/>
      <c r="AE949" s="1" t="str">
        <f>IF(Table1[[#This Row],[تاريخ الاغلاق]]="","",TEXT(Table1[[#This Row],[تاريخ الاغلاق]],"yyyy-mm"))</f>
        <v>2026-05</v>
      </c>
      <c r="AF949" s="1" t="str">
        <f>TEXT(Table1[[#This Row],[تاريخ الرصد]],"yyyy")</f>
        <v>2026</v>
      </c>
      <c r="AG94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950" spans="1:33">
      <c r="A950" s="1" t="s">
        <v>0</v>
      </c>
      <c r="B950" s="1" t="s">
        <v>27</v>
      </c>
      <c r="C950" s="1" t="s">
        <v>45</v>
      </c>
      <c r="D950" s="1" t="s">
        <v>5662</v>
      </c>
      <c r="E950" s="1" t="s">
        <v>5663</v>
      </c>
      <c r="F950" s="1" t="s">
        <v>5663</v>
      </c>
      <c r="G950" s="1" t="s">
        <v>5664</v>
      </c>
      <c r="H950" s="1" t="s">
        <v>32</v>
      </c>
      <c r="K950" s="1" t="s">
        <v>33</v>
      </c>
      <c r="L950" s="1" t="s">
        <v>49</v>
      </c>
      <c r="M950" s="1" t="s">
        <v>251</v>
      </c>
      <c r="N950" s="1" t="s">
        <v>295</v>
      </c>
      <c r="P950" s="3">
        <v>41.434722467999997</v>
      </c>
      <c r="Q950" s="3">
        <v>19.781186156</v>
      </c>
      <c r="R950" s="1" t="s">
        <v>76</v>
      </c>
      <c r="S950" s="1" t="s">
        <v>52</v>
      </c>
      <c r="U950" s="1" t="s">
        <v>53</v>
      </c>
      <c r="V950" s="1" t="s">
        <v>40</v>
      </c>
      <c r="W950" s="1" t="s">
        <v>33</v>
      </c>
      <c r="X950" s="1" t="s">
        <v>5665</v>
      </c>
      <c r="Y950" s="1" t="s">
        <v>5665</v>
      </c>
      <c r="Z950" s="2">
        <v>1</v>
      </c>
      <c r="AA950" s="1" t="s">
        <v>5666</v>
      </c>
      <c r="AB950" s="1" t="s">
        <v>1018</v>
      </c>
      <c r="AC950" s="1" t="str">
        <f>TEXT(Table1[[#This Row],[تاريخ الرصد]],"yyyy-mm")</f>
        <v>2026-04</v>
      </c>
      <c r="AD950" s="1"/>
      <c r="AE950" s="1" t="str">
        <f>IF(Table1[[#This Row],[تاريخ الاغلاق]]="","",TEXT(Table1[[#This Row],[تاريخ الاغلاق]],"yyyy-mm"))</f>
        <v/>
      </c>
      <c r="AF950" s="1" t="str">
        <f>TEXT(Table1[[#This Row],[تاريخ الرصد]],"yyyy")</f>
        <v>2026</v>
      </c>
      <c r="AG9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51" spans="1:33">
      <c r="A951" s="1" t="s">
        <v>0</v>
      </c>
      <c r="B951" s="1" t="s">
        <v>27</v>
      </c>
      <c r="C951" s="1" t="s">
        <v>45</v>
      </c>
      <c r="D951" s="1" t="s">
        <v>5667</v>
      </c>
      <c r="E951" s="1" t="s">
        <v>5668</v>
      </c>
      <c r="F951" s="1" t="s">
        <v>5668</v>
      </c>
      <c r="G951" s="1" t="s">
        <v>5669</v>
      </c>
      <c r="H951" s="1" t="s">
        <v>32</v>
      </c>
      <c r="K951" s="1" t="s">
        <v>33</v>
      </c>
      <c r="L951" s="1" t="s">
        <v>49</v>
      </c>
      <c r="M951" s="1" t="s">
        <v>251</v>
      </c>
      <c r="N951" s="1" t="s">
        <v>295</v>
      </c>
      <c r="P951" s="3">
        <v>41.434537587000001</v>
      </c>
      <c r="Q951" s="3">
        <v>19.778595894999999</v>
      </c>
      <c r="R951" s="1" t="s">
        <v>37</v>
      </c>
      <c r="S951" s="1" t="s">
        <v>38</v>
      </c>
      <c r="U951" s="1" t="s">
        <v>53</v>
      </c>
      <c r="V951" s="1" t="s">
        <v>40</v>
      </c>
      <c r="W951" s="1" t="s">
        <v>33</v>
      </c>
      <c r="X951" s="1" t="s">
        <v>5670</v>
      </c>
      <c r="Y951" s="1" t="s">
        <v>5671</v>
      </c>
      <c r="Z951" s="2">
        <v>1</v>
      </c>
      <c r="AA951" s="1" t="s">
        <v>5672</v>
      </c>
      <c r="AB951" s="1" t="s">
        <v>478</v>
      </c>
      <c r="AC951" s="1" t="str">
        <f>TEXT(Table1[[#This Row],[تاريخ الرصد]],"yyyy-mm")</f>
        <v>2026-04</v>
      </c>
      <c r="AD951" s="1"/>
      <c r="AE951" s="1" t="str">
        <f>IF(Table1[[#This Row],[تاريخ الاغلاق]]="","",TEXT(Table1[[#This Row],[تاريخ الاغلاق]],"yyyy-mm"))</f>
        <v/>
      </c>
      <c r="AF951" s="1" t="str">
        <f>TEXT(Table1[[#This Row],[تاريخ الرصد]],"yyyy")</f>
        <v>2026</v>
      </c>
      <c r="AG9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52" spans="1:33">
      <c r="A952" s="1" t="s">
        <v>91</v>
      </c>
      <c r="B952" s="1" t="s">
        <v>27</v>
      </c>
      <c r="C952" s="1" t="s">
        <v>35440</v>
      </c>
      <c r="D952" s="1" t="s">
        <v>5673</v>
      </c>
      <c r="E952" s="1" t="s">
        <v>5674</v>
      </c>
      <c r="F952" s="1" t="s">
        <v>5674</v>
      </c>
      <c r="G952" s="1" t="s">
        <v>94</v>
      </c>
      <c r="H952" s="1" t="s">
        <v>32</v>
      </c>
      <c r="K952" s="1" t="s">
        <v>95</v>
      </c>
      <c r="L952" s="1" t="s">
        <v>95</v>
      </c>
      <c r="M952" s="1" t="s">
        <v>172</v>
      </c>
      <c r="N952" s="1" t="s">
        <v>96</v>
      </c>
      <c r="O952" s="1" t="s">
        <v>96</v>
      </c>
      <c r="P952" s="3">
        <v>41.465586187</v>
      </c>
      <c r="Q952" s="3">
        <v>19.998709691999998</v>
      </c>
      <c r="R952" s="1" t="s">
        <v>37</v>
      </c>
      <c r="S952" s="1" t="s">
        <v>38</v>
      </c>
      <c r="U952" s="1" t="s">
        <v>377</v>
      </c>
      <c r="V952" s="1" t="s">
        <v>40</v>
      </c>
      <c r="W952" s="1" t="s">
        <v>33</v>
      </c>
      <c r="X952" s="1" t="s">
        <v>5675</v>
      </c>
      <c r="Y952" s="1" t="s">
        <v>5676</v>
      </c>
      <c r="Z952" s="2">
        <v>1</v>
      </c>
      <c r="AA952" s="1" t="s">
        <v>5677</v>
      </c>
      <c r="AB952" s="1" t="s">
        <v>3314</v>
      </c>
      <c r="AC952" s="1" t="str">
        <f>TEXT(Table1[[#This Row],[تاريخ الرصد]],"yyyy-mm")</f>
        <v>2026-03</v>
      </c>
      <c r="AD952" s="1"/>
      <c r="AE952" s="1" t="str">
        <f>IF(Table1[[#This Row],[تاريخ الاغلاق]]="","",TEXT(Table1[[#This Row],[تاريخ الاغلاق]],"yyyy-mm"))</f>
        <v>2026-05</v>
      </c>
      <c r="AF952" s="1" t="str">
        <f>TEXT(Table1[[#This Row],[تاريخ الرصد]],"yyyy")</f>
        <v>2026</v>
      </c>
      <c r="AG9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953" spans="1:33">
      <c r="A953" s="1" t="s">
        <v>0</v>
      </c>
      <c r="B953" s="1" t="s">
        <v>27</v>
      </c>
      <c r="C953" s="1" t="s">
        <v>45</v>
      </c>
      <c r="D953" s="1" t="s">
        <v>5678</v>
      </c>
      <c r="E953" s="1" t="s">
        <v>5679</v>
      </c>
      <c r="F953" s="1" t="s">
        <v>5679</v>
      </c>
      <c r="G953" s="1" t="s">
        <v>5680</v>
      </c>
      <c r="H953" s="1" t="s">
        <v>32</v>
      </c>
      <c r="K953" s="1" t="s">
        <v>33</v>
      </c>
      <c r="L953" s="1" t="s">
        <v>49</v>
      </c>
      <c r="M953" s="1" t="s">
        <v>164</v>
      </c>
      <c r="N953" s="1" t="s">
        <v>50</v>
      </c>
      <c r="P953" s="3">
        <v>41.432528617000003</v>
      </c>
      <c r="Q953" s="3">
        <v>19.749874437999999</v>
      </c>
      <c r="R953" s="1" t="s">
        <v>76</v>
      </c>
      <c r="S953" s="1" t="s">
        <v>52</v>
      </c>
      <c r="U953" s="1" t="s">
        <v>53</v>
      </c>
      <c r="V953" s="1" t="s">
        <v>40</v>
      </c>
      <c r="W953" s="1" t="s">
        <v>33</v>
      </c>
      <c r="X953" s="1" t="s">
        <v>5681</v>
      </c>
      <c r="Y953" s="1" t="s">
        <v>3240</v>
      </c>
      <c r="Z953" s="2">
        <v>1</v>
      </c>
      <c r="AA953" s="1" t="s">
        <v>5682</v>
      </c>
      <c r="AB953" s="1" t="s">
        <v>5535</v>
      </c>
      <c r="AC953" s="1" t="str">
        <f>TEXT(Table1[[#This Row],[تاريخ الرصد]],"yyyy-mm")</f>
        <v>2026-01</v>
      </c>
      <c r="AD953" s="1"/>
      <c r="AE953" s="1" t="str">
        <f>IF(Table1[[#This Row],[تاريخ الاغلاق]]="","",TEXT(Table1[[#This Row],[تاريخ الاغلاق]],"yyyy-mm"))</f>
        <v/>
      </c>
      <c r="AF953" s="1" t="str">
        <f>TEXT(Table1[[#This Row],[تاريخ الرصد]],"yyyy")</f>
        <v>2026</v>
      </c>
      <c r="AG9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54" spans="1:33">
      <c r="A954" s="1" t="s">
        <v>5683</v>
      </c>
      <c r="B954" s="1" t="s">
        <v>27</v>
      </c>
      <c r="C954" s="1" t="s">
        <v>184</v>
      </c>
      <c r="D954" s="1" t="s">
        <v>5684</v>
      </c>
      <c r="E954" s="1" t="s">
        <v>5685</v>
      </c>
      <c r="F954" s="1" t="s">
        <v>5685</v>
      </c>
      <c r="G954" s="1" t="s">
        <v>94</v>
      </c>
      <c r="H954" s="1" t="s">
        <v>5686</v>
      </c>
      <c r="I954" s="1" t="s">
        <v>188</v>
      </c>
      <c r="J954" s="1" t="s">
        <v>189</v>
      </c>
      <c r="K954" s="1" t="s">
        <v>33</v>
      </c>
      <c r="M954" s="1" t="s">
        <v>105</v>
      </c>
      <c r="N954" s="1" t="s">
        <v>498</v>
      </c>
      <c r="O954" s="1" t="s">
        <v>498</v>
      </c>
      <c r="P954" s="3">
        <v>41.237573945000001</v>
      </c>
      <c r="Q954" s="3">
        <v>19.950593758</v>
      </c>
      <c r="R954" s="1" t="s">
        <v>37</v>
      </c>
      <c r="S954" s="1" t="s">
        <v>38</v>
      </c>
      <c r="U954" s="1" t="s">
        <v>237</v>
      </c>
      <c r="V954" s="1" t="s">
        <v>40</v>
      </c>
      <c r="W954" s="1" t="s">
        <v>33</v>
      </c>
      <c r="X954" s="1" t="s">
        <v>5687</v>
      </c>
      <c r="Y954" s="1" t="s">
        <v>5688</v>
      </c>
      <c r="Z954" s="2">
        <v>1</v>
      </c>
      <c r="AA954" s="1" t="s">
        <v>5689</v>
      </c>
      <c r="AB954" s="1" t="s">
        <v>502</v>
      </c>
      <c r="AC954" s="1" t="str">
        <f>TEXT(Table1[[#This Row],[تاريخ الرصد]],"yyyy-mm")</f>
        <v>2026-01</v>
      </c>
      <c r="AD954" s="1"/>
      <c r="AE954" s="1" t="str">
        <f>IF(Table1[[#This Row],[تاريخ الاغلاق]]="","",TEXT(Table1[[#This Row],[تاريخ الاغلاق]],"yyyy-mm"))</f>
        <v>2026-01</v>
      </c>
      <c r="AF954" s="1" t="str">
        <f>TEXT(Table1[[#This Row],[تاريخ الرصد]],"yyyy")</f>
        <v>2026</v>
      </c>
      <c r="AG95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955" spans="1:33">
      <c r="A955" s="1" t="s">
        <v>0</v>
      </c>
      <c r="B955" s="1" t="s">
        <v>27</v>
      </c>
      <c r="C955" s="1" t="s">
        <v>169</v>
      </c>
      <c r="D955" s="1" t="s">
        <v>5690</v>
      </c>
      <c r="E955" s="1" t="s">
        <v>5691</v>
      </c>
      <c r="F955" s="1" t="s">
        <v>5691</v>
      </c>
      <c r="G955" s="1" t="s">
        <v>5692</v>
      </c>
      <c r="H955" s="1" t="s">
        <v>32</v>
      </c>
      <c r="K955" s="1" t="s">
        <v>33</v>
      </c>
      <c r="L955" s="1" t="s">
        <v>49</v>
      </c>
      <c r="M955" s="1" t="s">
        <v>280</v>
      </c>
      <c r="N955" s="1" t="s">
        <v>281</v>
      </c>
      <c r="P955" s="3">
        <v>41.567890726999998</v>
      </c>
      <c r="Q955" s="3">
        <v>19.884906188999999</v>
      </c>
      <c r="R955" s="1" t="s">
        <v>37</v>
      </c>
      <c r="S955" s="1" t="s">
        <v>38</v>
      </c>
      <c r="U955" s="1" t="s">
        <v>173</v>
      </c>
      <c r="V955" s="1" t="s">
        <v>40</v>
      </c>
      <c r="W955" s="1" t="s">
        <v>33</v>
      </c>
      <c r="X955" s="1" t="s">
        <v>5693</v>
      </c>
      <c r="Y955" s="1" t="s">
        <v>5693</v>
      </c>
      <c r="Z955" s="2">
        <v>1</v>
      </c>
      <c r="AA955" s="1" t="s">
        <v>5694</v>
      </c>
      <c r="AB955" s="1" t="s">
        <v>285</v>
      </c>
      <c r="AC955" s="1" t="str">
        <f>TEXT(Table1[[#This Row],[تاريخ الرصد]],"yyyy-mm")</f>
        <v>2026-04</v>
      </c>
      <c r="AD955" s="1"/>
      <c r="AE955" s="1" t="str">
        <f>IF(Table1[[#This Row],[تاريخ الاغلاق]]="","",TEXT(Table1[[#This Row],[تاريخ الاغلاق]],"yyyy-mm"))</f>
        <v/>
      </c>
      <c r="AF955" s="1" t="str">
        <f>TEXT(Table1[[#This Row],[تاريخ الرصد]],"yyyy")</f>
        <v>2026</v>
      </c>
      <c r="AG9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56" spans="1:33">
      <c r="A956" s="1" t="s">
        <v>0</v>
      </c>
      <c r="B956" s="1" t="s">
        <v>27</v>
      </c>
      <c r="C956" s="1" t="s">
        <v>28</v>
      </c>
      <c r="D956" s="1" t="s">
        <v>5695</v>
      </c>
      <c r="E956" s="1" t="s">
        <v>5696</v>
      </c>
      <c r="F956" s="1" t="s">
        <v>5696</v>
      </c>
      <c r="G956" s="1" t="s">
        <v>5697</v>
      </c>
      <c r="H956" s="1" t="s">
        <v>32</v>
      </c>
      <c r="K956" s="1" t="s">
        <v>33</v>
      </c>
      <c r="L956" s="1" t="s">
        <v>34</v>
      </c>
      <c r="M956" s="1" t="s">
        <v>1395</v>
      </c>
      <c r="N956" s="1" t="s">
        <v>370</v>
      </c>
      <c r="P956" s="3">
        <v>41.653511999999999</v>
      </c>
      <c r="Q956" s="3">
        <v>20.284983</v>
      </c>
      <c r="R956" s="1" t="s">
        <v>37</v>
      </c>
      <c r="S956" s="1" t="s">
        <v>38</v>
      </c>
      <c r="U956" s="1" t="s">
        <v>138</v>
      </c>
      <c r="V956" s="1" t="s">
        <v>40</v>
      </c>
      <c r="W956" s="1" t="s">
        <v>33</v>
      </c>
      <c r="X956" s="1" t="s">
        <v>5698</v>
      </c>
      <c r="Y956" s="1" t="s">
        <v>5699</v>
      </c>
      <c r="Z956" s="2">
        <v>1</v>
      </c>
      <c r="AA956" s="1" t="s">
        <v>5700</v>
      </c>
      <c r="AB956" s="1" t="s">
        <v>1767</v>
      </c>
      <c r="AC956" s="1" t="str">
        <f>TEXT(Table1[[#This Row],[تاريخ الرصد]],"yyyy-mm")</f>
        <v>2026-05</v>
      </c>
      <c r="AD956" s="1"/>
      <c r="AE956" s="1" t="str">
        <f>IF(Table1[[#This Row],[تاريخ الاغلاق]]="","",TEXT(Table1[[#This Row],[تاريخ الاغلاق]],"yyyy-mm"))</f>
        <v/>
      </c>
      <c r="AF956" s="1" t="str">
        <f>TEXT(Table1[[#This Row],[تاريخ الرصد]],"yyyy")</f>
        <v>2026</v>
      </c>
      <c r="AG9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57" spans="1:33">
      <c r="A957" s="1" t="s">
        <v>0</v>
      </c>
      <c r="B957" s="1" t="s">
        <v>27</v>
      </c>
      <c r="C957" s="1" t="s">
        <v>169</v>
      </c>
      <c r="D957" s="1" t="s">
        <v>5701</v>
      </c>
      <c r="E957" s="1" t="s">
        <v>5702</v>
      </c>
      <c r="F957" s="1" t="s">
        <v>5702</v>
      </c>
      <c r="G957" s="1" t="s">
        <v>5703</v>
      </c>
      <c r="H957" s="1" t="s">
        <v>32</v>
      </c>
      <c r="K957" s="1" t="s">
        <v>33</v>
      </c>
      <c r="L957" s="1" t="s">
        <v>135</v>
      </c>
      <c r="M957" s="1" t="s">
        <v>672</v>
      </c>
      <c r="N957" s="1" t="s">
        <v>590</v>
      </c>
      <c r="P957" s="3">
        <v>41.582699011999999</v>
      </c>
      <c r="Q957" s="3">
        <v>19.85227823</v>
      </c>
      <c r="R957" s="1" t="s">
        <v>147</v>
      </c>
      <c r="S957" s="1" t="s">
        <v>52</v>
      </c>
      <c r="U957" s="1" t="s">
        <v>173</v>
      </c>
      <c r="V957" s="1" t="s">
        <v>40</v>
      </c>
      <c r="W957" s="1" t="s">
        <v>33</v>
      </c>
      <c r="X957" s="1" t="s">
        <v>5704</v>
      </c>
      <c r="Y957" s="1" t="s">
        <v>5705</v>
      </c>
      <c r="Z957" s="2">
        <v>1</v>
      </c>
      <c r="AA957" s="1" t="s">
        <v>5706</v>
      </c>
      <c r="AB957" s="1" t="s">
        <v>1559</v>
      </c>
      <c r="AC957" s="1" t="str">
        <f>TEXT(Table1[[#This Row],[تاريخ الرصد]],"yyyy-mm")</f>
        <v>2026-02</v>
      </c>
      <c r="AD957" s="1"/>
      <c r="AE957" s="1" t="str">
        <f>IF(Table1[[#This Row],[تاريخ الاغلاق]]="","",TEXT(Table1[[#This Row],[تاريخ الاغلاق]],"yyyy-mm"))</f>
        <v/>
      </c>
      <c r="AF957" s="1" t="str">
        <f>TEXT(Table1[[#This Row],[تاريخ الرصد]],"yyyy")</f>
        <v>2026</v>
      </c>
      <c r="AG9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58" spans="1:33">
      <c r="A958" s="1" t="s">
        <v>0</v>
      </c>
      <c r="B958" s="1" t="s">
        <v>27</v>
      </c>
      <c r="C958" s="1" t="s">
        <v>35440</v>
      </c>
      <c r="D958" s="1" t="s">
        <v>5707</v>
      </c>
      <c r="E958" s="1" t="s">
        <v>5708</v>
      </c>
      <c r="F958" s="1" t="s">
        <v>5708</v>
      </c>
      <c r="G958" s="1" t="s">
        <v>5709</v>
      </c>
      <c r="H958" s="1" t="s">
        <v>32</v>
      </c>
      <c r="K958" s="1" t="s">
        <v>33</v>
      </c>
      <c r="L958" s="1" t="s">
        <v>135</v>
      </c>
      <c r="M958" s="1" t="s">
        <v>295</v>
      </c>
      <c r="N958" s="1" t="s">
        <v>252</v>
      </c>
      <c r="P958" s="3">
        <v>41.464269041999998</v>
      </c>
      <c r="Q958" s="3">
        <v>20.012642280000001</v>
      </c>
      <c r="R958" s="1" t="s">
        <v>37</v>
      </c>
      <c r="S958" s="1" t="s">
        <v>38</v>
      </c>
      <c r="U958" s="1" t="s">
        <v>128</v>
      </c>
      <c r="V958" s="1" t="s">
        <v>40</v>
      </c>
      <c r="W958" s="1" t="s">
        <v>33</v>
      </c>
      <c r="X958" s="1" t="s">
        <v>5710</v>
      </c>
      <c r="Y958" s="1" t="s">
        <v>5711</v>
      </c>
      <c r="Z958" s="2">
        <v>1</v>
      </c>
      <c r="AA958" s="1" t="s">
        <v>5712</v>
      </c>
      <c r="AB958" s="1" t="s">
        <v>2399</v>
      </c>
      <c r="AC958" s="1" t="str">
        <f>TEXT(Table1[[#This Row],[تاريخ الرصد]],"yyyy-mm")</f>
        <v>2026-04</v>
      </c>
      <c r="AD958" s="1"/>
      <c r="AE958" s="1" t="str">
        <f>IF(Table1[[#This Row],[تاريخ الاغلاق]]="","",TEXT(Table1[[#This Row],[تاريخ الاغلاق]],"yyyy-mm"))</f>
        <v/>
      </c>
      <c r="AF958" s="1" t="str">
        <f>TEXT(Table1[[#This Row],[تاريخ الرصد]],"yyyy")</f>
        <v>2026</v>
      </c>
      <c r="AG9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59" spans="1:33">
      <c r="A959" s="1" t="s">
        <v>91</v>
      </c>
      <c r="B959" s="1" t="s">
        <v>27</v>
      </c>
      <c r="C959" s="1" t="s">
        <v>45</v>
      </c>
      <c r="D959" s="1" t="s">
        <v>5713</v>
      </c>
      <c r="E959" s="1" t="s">
        <v>5714</v>
      </c>
      <c r="F959" s="1" t="s">
        <v>5714</v>
      </c>
      <c r="G959" s="1" t="s">
        <v>94</v>
      </c>
      <c r="H959" s="1" t="s">
        <v>32</v>
      </c>
      <c r="K959" s="1" t="s">
        <v>95</v>
      </c>
      <c r="L959" s="1" t="s">
        <v>95</v>
      </c>
      <c r="M959" s="1" t="s">
        <v>74</v>
      </c>
      <c r="N959" s="1" t="s">
        <v>96</v>
      </c>
      <c r="O959" s="1" t="s">
        <v>96</v>
      </c>
      <c r="P959" s="3">
        <v>41.432909100000003</v>
      </c>
      <c r="Q959" s="3">
        <v>19.757518000000001</v>
      </c>
      <c r="R959" s="1" t="s">
        <v>37</v>
      </c>
      <c r="S959" s="1" t="s">
        <v>38</v>
      </c>
      <c r="U959" s="1" t="s">
        <v>53</v>
      </c>
      <c r="V959" s="1" t="s">
        <v>40</v>
      </c>
      <c r="W959" s="1" t="s">
        <v>33</v>
      </c>
      <c r="X959" s="1" t="s">
        <v>5715</v>
      </c>
      <c r="Y959" s="1" t="s">
        <v>5716</v>
      </c>
      <c r="Z959" s="2">
        <v>1</v>
      </c>
      <c r="AA959" s="1" t="s">
        <v>5717</v>
      </c>
      <c r="AB959" s="1" t="s">
        <v>428</v>
      </c>
      <c r="AC959" s="1" t="str">
        <f>TEXT(Table1[[#This Row],[تاريخ الرصد]],"yyyy-mm")</f>
        <v>2026-03</v>
      </c>
      <c r="AD959" s="1"/>
      <c r="AE959" s="1" t="str">
        <f>IF(Table1[[#This Row],[تاريخ الاغلاق]]="","",TEXT(Table1[[#This Row],[تاريخ الاغلاق]],"yyyy-mm"))</f>
        <v>2026-05</v>
      </c>
      <c r="AF959" s="1" t="str">
        <f>TEXT(Table1[[#This Row],[تاريخ الرصد]],"yyyy")</f>
        <v>2026</v>
      </c>
      <c r="AG95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960" spans="1:33">
      <c r="A960" s="1" t="s">
        <v>0</v>
      </c>
      <c r="B960" s="1" t="s">
        <v>27</v>
      </c>
      <c r="C960" s="1" t="s">
        <v>45</v>
      </c>
      <c r="D960" s="1" t="s">
        <v>5718</v>
      </c>
      <c r="E960" s="1" t="s">
        <v>5719</v>
      </c>
      <c r="F960" s="1" t="s">
        <v>5719</v>
      </c>
      <c r="G960" s="1" t="s">
        <v>5720</v>
      </c>
      <c r="H960" s="1" t="s">
        <v>32</v>
      </c>
      <c r="K960" s="1" t="s">
        <v>33</v>
      </c>
      <c r="L960" s="1" t="s">
        <v>49</v>
      </c>
      <c r="M960" s="1" t="s">
        <v>74</v>
      </c>
      <c r="N960" s="1" t="s">
        <v>75</v>
      </c>
      <c r="P960" s="3">
        <v>41.435505149999997</v>
      </c>
      <c r="Q960" s="3">
        <v>19.780027155999999</v>
      </c>
      <c r="R960" s="1" t="s">
        <v>76</v>
      </c>
      <c r="S960" s="1" t="s">
        <v>52</v>
      </c>
      <c r="U960" s="1" t="s">
        <v>53</v>
      </c>
      <c r="V960" s="1" t="s">
        <v>40</v>
      </c>
      <c r="W960" s="1" t="s">
        <v>33</v>
      </c>
      <c r="X960" s="1" t="s">
        <v>5721</v>
      </c>
      <c r="Y960" s="1" t="s">
        <v>5721</v>
      </c>
      <c r="Z960" s="2">
        <v>1</v>
      </c>
      <c r="AA960" s="1" t="s">
        <v>5722</v>
      </c>
      <c r="AB960" s="1" t="s">
        <v>2290</v>
      </c>
      <c r="AC960" s="1" t="str">
        <f>TEXT(Table1[[#This Row],[تاريخ الرصد]],"yyyy-mm")</f>
        <v>2026-03</v>
      </c>
      <c r="AD960" s="1"/>
      <c r="AE960" s="1" t="str">
        <f>IF(Table1[[#This Row],[تاريخ الاغلاق]]="","",TEXT(Table1[[#This Row],[تاريخ الاغلاق]],"yyyy-mm"))</f>
        <v/>
      </c>
      <c r="AF960" s="1" t="str">
        <f>TEXT(Table1[[#This Row],[تاريخ الرصد]],"yyyy")</f>
        <v>2026</v>
      </c>
      <c r="AG9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61" spans="1:33">
      <c r="A961" s="1" t="s">
        <v>0</v>
      </c>
      <c r="B961" s="1" t="s">
        <v>27</v>
      </c>
      <c r="C961" s="1" t="s">
        <v>152</v>
      </c>
      <c r="D961" s="1" t="s">
        <v>5723</v>
      </c>
      <c r="E961" s="1" t="s">
        <v>5724</v>
      </c>
      <c r="F961" s="1" t="s">
        <v>5724</v>
      </c>
      <c r="G961" s="1" t="s">
        <v>5725</v>
      </c>
      <c r="H961" s="1" t="s">
        <v>32</v>
      </c>
      <c r="K961" s="1" t="s">
        <v>33</v>
      </c>
      <c r="L961" s="1" t="s">
        <v>49</v>
      </c>
      <c r="M961" s="1" t="s">
        <v>156</v>
      </c>
      <c r="N961" s="1" t="s">
        <v>126</v>
      </c>
      <c r="P961" s="3">
        <v>41.565089399999998</v>
      </c>
      <c r="Q961" s="3">
        <v>19.921022099999998</v>
      </c>
      <c r="R961" s="1" t="s">
        <v>117</v>
      </c>
      <c r="S961" s="1" t="s">
        <v>118</v>
      </c>
      <c r="U961" s="1" t="s">
        <v>157</v>
      </c>
      <c r="V961" s="1" t="s">
        <v>40</v>
      </c>
      <c r="W961" s="1" t="s">
        <v>33</v>
      </c>
      <c r="X961" s="1" t="s">
        <v>5726</v>
      </c>
      <c r="Y961" s="1" t="s">
        <v>5726</v>
      </c>
      <c r="Z961" s="2">
        <v>1</v>
      </c>
      <c r="AA961" s="1" t="s">
        <v>5727</v>
      </c>
      <c r="AB961" s="1" t="s">
        <v>160</v>
      </c>
      <c r="AC961" s="1" t="str">
        <f>TEXT(Table1[[#This Row],[تاريخ الرصد]],"yyyy-mm")</f>
        <v>2026-05</v>
      </c>
      <c r="AD961" s="1"/>
      <c r="AE961" s="1" t="str">
        <f>IF(Table1[[#This Row],[تاريخ الاغلاق]]="","",TEXT(Table1[[#This Row],[تاريخ الاغلاق]],"yyyy-mm"))</f>
        <v/>
      </c>
      <c r="AF961" s="1" t="str">
        <f>TEXT(Table1[[#This Row],[تاريخ الرصد]],"yyyy")</f>
        <v>2026</v>
      </c>
      <c r="AG9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62" spans="1:33">
      <c r="A962" s="1" t="s">
        <v>0</v>
      </c>
      <c r="B962" s="1" t="s">
        <v>27</v>
      </c>
      <c r="C962" s="1" t="s">
        <v>169</v>
      </c>
      <c r="D962" s="1" t="s">
        <v>5728</v>
      </c>
      <c r="E962" s="1" t="s">
        <v>5729</v>
      </c>
      <c r="F962" s="1" t="s">
        <v>5729</v>
      </c>
      <c r="G962" s="1" t="s">
        <v>5730</v>
      </c>
      <c r="H962" s="1" t="s">
        <v>32</v>
      </c>
      <c r="K962" s="1" t="s">
        <v>33</v>
      </c>
      <c r="L962" s="1" t="s">
        <v>49</v>
      </c>
      <c r="M962" s="1" t="s">
        <v>444</v>
      </c>
      <c r="N962" s="1" t="s">
        <v>281</v>
      </c>
      <c r="P962" s="3">
        <v>41.562088584000001</v>
      </c>
      <c r="Q962" s="3">
        <v>19.860670629000001</v>
      </c>
      <c r="R962" s="1" t="s">
        <v>37</v>
      </c>
      <c r="S962" s="1" t="s">
        <v>38</v>
      </c>
      <c r="U962" s="1" t="s">
        <v>173</v>
      </c>
      <c r="V962" s="1" t="s">
        <v>40</v>
      </c>
      <c r="W962" s="1" t="s">
        <v>33</v>
      </c>
      <c r="X962" s="1" t="s">
        <v>5731</v>
      </c>
      <c r="Y962" s="1" t="s">
        <v>5732</v>
      </c>
      <c r="Z962" s="2">
        <v>1</v>
      </c>
      <c r="AA962" s="1" t="s">
        <v>5733</v>
      </c>
      <c r="AB962" s="1" t="s">
        <v>5734</v>
      </c>
      <c r="AC962" s="1" t="str">
        <f>TEXT(Table1[[#This Row],[تاريخ الرصد]],"yyyy-mm")</f>
        <v>2026-04</v>
      </c>
      <c r="AD962" s="1"/>
      <c r="AE962" s="1" t="str">
        <f>IF(Table1[[#This Row],[تاريخ الاغلاق]]="","",TEXT(Table1[[#This Row],[تاريخ الاغلاق]],"yyyy-mm"))</f>
        <v/>
      </c>
      <c r="AF962" s="1" t="str">
        <f>TEXT(Table1[[#This Row],[تاريخ الرصد]],"yyyy")</f>
        <v>2026</v>
      </c>
      <c r="AG9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63" spans="1:33">
      <c r="A963" s="1" t="s">
        <v>5735</v>
      </c>
      <c r="B963" s="1" t="s">
        <v>27</v>
      </c>
      <c r="C963" s="1" t="s">
        <v>142</v>
      </c>
      <c r="D963" s="1" t="s">
        <v>5736</v>
      </c>
      <c r="E963" s="1" t="s">
        <v>5737</v>
      </c>
      <c r="F963" s="1" t="s">
        <v>5737</v>
      </c>
      <c r="G963" s="1" t="s">
        <v>94</v>
      </c>
      <c r="H963" s="1" t="s">
        <v>5738</v>
      </c>
      <c r="I963" s="1" t="s">
        <v>188</v>
      </c>
      <c r="J963" s="1" t="s">
        <v>260</v>
      </c>
      <c r="K963" s="1" t="s">
        <v>33</v>
      </c>
      <c r="M963" s="1" t="s">
        <v>96</v>
      </c>
      <c r="N963" s="1" t="s">
        <v>390</v>
      </c>
      <c r="O963" s="1" t="s">
        <v>370</v>
      </c>
      <c r="P963" s="3">
        <v>41.084142937000003</v>
      </c>
      <c r="Q963" s="3">
        <v>20.202719013999999</v>
      </c>
      <c r="R963" s="1" t="s">
        <v>37</v>
      </c>
      <c r="S963" s="1" t="s">
        <v>38</v>
      </c>
      <c r="U963" s="1" t="s">
        <v>148</v>
      </c>
      <c r="V963" s="1" t="s">
        <v>40</v>
      </c>
      <c r="W963" s="1" t="s">
        <v>33</v>
      </c>
      <c r="X963" s="1" t="s">
        <v>5739</v>
      </c>
      <c r="Y963" s="1" t="s">
        <v>5740</v>
      </c>
      <c r="Z963" s="2">
        <v>1</v>
      </c>
      <c r="AA963" s="1" t="s">
        <v>5741</v>
      </c>
      <c r="AB963" s="1" t="s">
        <v>4372</v>
      </c>
      <c r="AC963" s="1" t="str">
        <f>TEXT(Table1[[#This Row],[تاريخ الرصد]],"yyyy-mm")</f>
        <v>2026-05</v>
      </c>
      <c r="AD963" s="1"/>
      <c r="AE963" s="1" t="str">
        <f>IF(Table1[[#This Row],[تاريخ الاغلاق]]="","",TEXT(Table1[[#This Row],[تاريخ الاغلاق]],"yyyy-mm"))</f>
        <v>2026-05</v>
      </c>
      <c r="AF963" s="1" t="str">
        <f>TEXT(Table1[[#This Row],[تاريخ الرصد]],"yyyy")</f>
        <v>2026</v>
      </c>
      <c r="AG9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964" spans="1:33">
      <c r="A964" s="1" t="s">
        <v>5742</v>
      </c>
      <c r="B964" s="1" t="s">
        <v>27</v>
      </c>
      <c r="C964" s="1" t="s">
        <v>142</v>
      </c>
      <c r="D964" s="1" t="s">
        <v>5743</v>
      </c>
      <c r="E964" s="1" t="s">
        <v>5744</v>
      </c>
      <c r="F964" s="1" t="s">
        <v>5744</v>
      </c>
      <c r="G964" s="1" t="s">
        <v>94</v>
      </c>
      <c r="H964" s="1" t="s">
        <v>5745</v>
      </c>
      <c r="I964" s="1" t="s">
        <v>188</v>
      </c>
      <c r="J964" s="1" t="s">
        <v>260</v>
      </c>
      <c r="K964" s="1" t="s">
        <v>33</v>
      </c>
      <c r="M964" s="1" t="s">
        <v>507</v>
      </c>
      <c r="N964" s="1" t="s">
        <v>482</v>
      </c>
      <c r="O964" s="1" t="s">
        <v>491</v>
      </c>
      <c r="P964" s="3">
        <v>41.073219952999999</v>
      </c>
      <c r="Q964" s="3">
        <v>20.199965340999999</v>
      </c>
      <c r="R964" s="1" t="s">
        <v>37</v>
      </c>
      <c r="S964" s="1" t="s">
        <v>38</v>
      </c>
      <c r="U964" s="1" t="s">
        <v>148</v>
      </c>
      <c r="V964" s="1" t="s">
        <v>40</v>
      </c>
      <c r="W964" s="1" t="s">
        <v>33</v>
      </c>
      <c r="X964" s="1" t="s">
        <v>5746</v>
      </c>
      <c r="Y964" s="1" t="s">
        <v>5746</v>
      </c>
      <c r="Z964" s="2">
        <v>1</v>
      </c>
      <c r="AA964" s="1" t="s">
        <v>5747</v>
      </c>
      <c r="AB964" s="1" t="s">
        <v>512</v>
      </c>
      <c r="AC964" s="1" t="str">
        <f>TEXT(Table1[[#This Row],[تاريخ الرصد]],"yyyy-mm")</f>
        <v>2026-02</v>
      </c>
      <c r="AD964" s="1"/>
      <c r="AE964" s="1" t="str">
        <f>IF(Table1[[#This Row],[تاريخ الاغلاق]]="","",TEXT(Table1[[#This Row],[تاريخ الاغلاق]],"yyyy-mm"))</f>
        <v>2026-02</v>
      </c>
      <c r="AF964" s="1" t="str">
        <f>TEXT(Table1[[#This Row],[تاريخ الرصد]],"yyyy")</f>
        <v>2026</v>
      </c>
      <c r="AG9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965" spans="1:33">
      <c r="A965" s="1" t="s">
        <v>0</v>
      </c>
      <c r="B965" s="1" t="s">
        <v>27</v>
      </c>
      <c r="C965" s="1" t="s">
        <v>45</v>
      </c>
      <c r="D965" s="1" t="s">
        <v>5748</v>
      </c>
      <c r="E965" s="1" t="s">
        <v>5749</v>
      </c>
      <c r="F965" s="1" t="s">
        <v>5749</v>
      </c>
      <c r="G965" s="1" t="s">
        <v>5750</v>
      </c>
      <c r="H965" s="1" t="s">
        <v>32</v>
      </c>
      <c r="K965" s="1" t="s">
        <v>33</v>
      </c>
      <c r="L965" s="1" t="s">
        <v>49</v>
      </c>
      <c r="M965" s="1" t="s">
        <v>262</v>
      </c>
      <c r="N965" s="1" t="s">
        <v>295</v>
      </c>
      <c r="P965" s="3">
        <v>41.431871737999998</v>
      </c>
      <c r="Q965" s="3">
        <v>19.748709353999999</v>
      </c>
      <c r="R965" s="1" t="s">
        <v>76</v>
      </c>
      <c r="S965" s="1" t="s">
        <v>52</v>
      </c>
      <c r="U965" s="1" t="s">
        <v>53</v>
      </c>
      <c r="V965" s="1" t="s">
        <v>40</v>
      </c>
      <c r="W965" s="1" t="s">
        <v>33</v>
      </c>
      <c r="X965" s="1" t="s">
        <v>5751</v>
      </c>
      <c r="Y965" s="1" t="s">
        <v>5752</v>
      </c>
      <c r="Z965" s="2">
        <v>1</v>
      </c>
      <c r="AA965" s="1" t="s">
        <v>5753</v>
      </c>
      <c r="AB965" s="1" t="s">
        <v>4891</v>
      </c>
      <c r="AC965" s="1" t="str">
        <f>TEXT(Table1[[#This Row],[تاريخ الرصد]],"yyyy-mm")</f>
        <v>2026-04</v>
      </c>
      <c r="AD965" s="1"/>
      <c r="AE965" s="1" t="str">
        <f>IF(Table1[[#This Row],[تاريخ الاغلاق]]="","",TEXT(Table1[[#This Row],[تاريخ الاغلاق]],"yyyy-mm"))</f>
        <v/>
      </c>
      <c r="AF965" s="1" t="str">
        <f>TEXT(Table1[[#This Row],[تاريخ الرصد]],"yyyy")</f>
        <v>2026</v>
      </c>
      <c r="AG9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66" spans="1:33">
      <c r="A966" s="1" t="s">
        <v>5754</v>
      </c>
      <c r="B966" s="1" t="s">
        <v>27</v>
      </c>
      <c r="C966" s="1" t="s">
        <v>184</v>
      </c>
      <c r="D966" s="1" t="s">
        <v>5755</v>
      </c>
      <c r="E966" s="1" t="s">
        <v>5756</v>
      </c>
      <c r="F966" s="1" t="s">
        <v>5756</v>
      </c>
      <c r="G966" s="1" t="s">
        <v>94</v>
      </c>
      <c r="H966" s="1" t="s">
        <v>5757</v>
      </c>
      <c r="I966" s="1" t="s">
        <v>188</v>
      </c>
      <c r="J966" s="1" t="s">
        <v>189</v>
      </c>
      <c r="K966" s="1" t="s">
        <v>33</v>
      </c>
      <c r="M966" s="1" t="s">
        <v>4436</v>
      </c>
      <c r="N966" s="1" t="s">
        <v>295</v>
      </c>
      <c r="O966" s="1" t="s">
        <v>295</v>
      </c>
      <c r="P966" s="3">
        <v>41.236253415</v>
      </c>
      <c r="Q966" s="3">
        <v>19.950723748000001</v>
      </c>
      <c r="R966" s="1" t="s">
        <v>37</v>
      </c>
      <c r="S966" s="1" t="s">
        <v>38</v>
      </c>
      <c r="U966" s="1" t="s">
        <v>237</v>
      </c>
      <c r="V966" s="1" t="s">
        <v>40</v>
      </c>
      <c r="W966" s="1" t="s">
        <v>33</v>
      </c>
      <c r="X966" s="1" t="s">
        <v>5758</v>
      </c>
      <c r="Y966" s="1" t="s">
        <v>5759</v>
      </c>
      <c r="Z966" s="2">
        <v>1</v>
      </c>
      <c r="AA966" s="1" t="s">
        <v>5760</v>
      </c>
      <c r="AB966" s="1" t="s">
        <v>5761</v>
      </c>
      <c r="AC966" s="1" t="str">
        <f>TEXT(Table1[[#This Row],[تاريخ الرصد]],"yyyy-mm")</f>
        <v>2026-04</v>
      </c>
      <c r="AD966" s="1"/>
      <c r="AE966" s="1" t="str">
        <f>IF(Table1[[#This Row],[تاريخ الاغلاق]]="","",TEXT(Table1[[#This Row],[تاريخ الاغلاق]],"yyyy-mm"))</f>
        <v>2026-04</v>
      </c>
      <c r="AF966" s="1" t="str">
        <f>TEXT(Table1[[#This Row],[تاريخ الرصد]],"yyyy")</f>
        <v>2026</v>
      </c>
      <c r="AG9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967" spans="1:33">
      <c r="A967" s="1" t="s">
        <v>0</v>
      </c>
      <c r="B967" s="1" t="s">
        <v>27</v>
      </c>
      <c r="C967" s="1" t="s">
        <v>28</v>
      </c>
      <c r="D967" s="1" t="s">
        <v>5762</v>
      </c>
      <c r="E967" s="1" t="s">
        <v>5763</v>
      </c>
      <c r="F967" s="1" t="s">
        <v>5763</v>
      </c>
      <c r="G967" s="1" t="s">
        <v>94</v>
      </c>
      <c r="H967" s="1" t="s">
        <v>5764</v>
      </c>
      <c r="I967" s="1" t="s">
        <v>5765</v>
      </c>
      <c r="J967" s="1" t="s">
        <v>5766</v>
      </c>
      <c r="K967" s="1" t="s">
        <v>61</v>
      </c>
      <c r="M967" s="1" t="s">
        <v>35</v>
      </c>
      <c r="N967" s="1" t="s">
        <v>36</v>
      </c>
      <c r="P967" s="3">
        <v>41.652387402000002</v>
      </c>
      <c r="Q967" s="3">
        <v>20.261223156</v>
      </c>
      <c r="R967" s="1" t="s">
        <v>85</v>
      </c>
      <c r="S967" s="1" t="s">
        <v>52</v>
      </c>
      <c r="U967" s="1" t="s">
        <v>39</v>
      </c>
      <c r="V967" s="1" t="s">
        <v>40</v>
      </c>
      <c r="W967" s="1" t="s">
        <v>66</v>
      </c>
      <c r="X967" s="1" t="s">
        <v>5767</v>
      </c>
      <c r="Y967" s="1" t="s">
        <v>5768</v>
      </c>
      <c r="Z967" s="2">
        <v>1</v>
      </c>
      <c r="AA967" s="1" t="s">
        <v>5769</v>
      </c>
      <c r="AB967" s="1" t="s">
        <v>5770</v>
      </c>
      <c r="AC967" s="1" t="str">
        <f>TEXT(Table1[[#This Row],[تاريخ الرصد]],"yyyy-mm")</f>
        <v>2026-01</v>
      </c>
      <c r="AD967" s="1"/>
      <c r="AE967" s="1" t="str">
        <f>IF(Table1[[#This Row],[تاريخ الاغلاق]]="","",TEXT(Table1[[#This Row],[تاريخ الاغلاق]],"yyyy-mm"))</f>
        <v/>
      </c>
      <c r="AF967" s="1" t="str">
        <f>TEXT(Table1[[#This Row],[تاريخ الرصد]],"yyyy")</f>
        <v>2026</v>
      </c>
      <c r="AG9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68" spans="1:33">
      <c r="A968" s="1" t="s">
        <v>0</v>
      </c>
      <c r="B968" s="1" t="s">
        <v>27</v>
      </c>
      <c r="C968" s="1" t="s">
        <v>35440</v>
      </c>
      <c r="D968" s="1" t="s">
        <v>5771</v>
      </c>
      <c r="E968" s="1" t="s">
        <v>5772</v>
      </c>
      <c r="F968" s="1" t="s">
        <v>5772</v>
      </c>
      <c r="G968" s="1" t="s">
        <v>5773</v>
      </c>
      <c r="H968" s="1" t="s">
        <v>32</v>
      </c>
      <c r="K968" s="1" t="s">
        <v>33</v>
      </c>
      <c r="L968" s="1" t="s">
        <v>989</v>
      </c>
      <c r="M968" s="1" t="s">
        <v>36</v>
      </c>
      <c r="N968" s="1" t="s">
        <v>105</v>
      </c>
      <c r="P968" s="3">
        <v>41.460961095999998</v>
      </c>
      <c r="Q968" s="3">
        <v>20.016525530999999</v>
      </c>
      <c r="R968" s="1" t="s">
        <v>51</v>
      </c>
      <c r="S968" s="1" t="s">
        <v>52</v>
      </c>
      <c r="U968" s="1" t="s">
        <v>128</v>
      </c>
      <c r="V968" s="1" t="s">
        <v>40</v>
      </c>
      <c r="W968" s="1" t="s">
        <v>33</v>
      </c>
      <c r="X968" s="1" t="s">
        <v>5774</v>
      </c>
      <c r="Y968" s="1" t="s">
        <v>5774</v>
      </c>
      <c r="Z968" s="2">
        <v>1</v>
      </c>
      <c r="AA968" s="1" t="s">
        <v>5775</v>
      </c>
      <c r="AB968" s="1" t="s">
        <v>3361</v>
      </c>
      <c r="AC968" s="1" t="str">
        <f>TEXT(Table1[[#This Row],[تاريخ الرصد]],"yyyy-mm")</f>
        <v>2026-01</v>
      </c>
      <c r="AD968" s="1"/>
      <c r="AE968" s="1" t="str">
        <f>IF(Table1[[#This Row],[تاريخ الاغلاق]]="","",TEXT(Table1[[#This Row],[تاريخ الاغلاق]],"yyyy-mm"))</f>
        <v/>
      </c>
      <c r="AF968" s="1" t="str">
        <f>TEXT(Table1[[#This Row],[تاريخ الرصد]],"yyyy")</f>
        <v>2026</v>
      </c>
      <c r="AG9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69" spans="1:33">
      <c r="A969" s="1" t="s">
        <v>0</v>
      </c>
      <c r="B969" s="1" t="s">
        <v>27</v>
      </c>
      <c r="C969" s="1" t="s">
        <v>169</v>
      </c>
      <c r="D969" s="1" t="s">
        <v>5776</v>
      </c>
      <c r="E969" s="1" t="s">
        <v>5777</v>
      </c>
      <c r="F969" s="1" t="s">
        <v>5777</v>
      </c>
      <c r="G969" s="1" t="s">
        <v>5778</v>
      </c>
      <c r="H969" s="1" t="s">
        <v>32</v>
      </c>
      <c r="K969" s="1" t="s">
        <v>33</v>
      </c>
      <c r="L969" s="1" t="s">
        <v>49</v>
      </c>
      <c r="M969" s="1" t="s">
        <v>36</v>
      </c>
      <c r="N969" s="1" t="s">
        <v>105</v>
      </c>
      <c r="P969" s="3">
        <v>41.561080750999999</v>
      </c>
      <c r="Q969" s="3">
        <v>19.857911398999999</v>
      </c>
      <c r="R969" s="1" t="s">
        <v>37</v>
      </c>
      <c r="S969" s="1" t="s">
        <v>38</v>
      </c>
      <c r="U969" s="1" t="s">
        <v>173</v>
      </c>
      <c r="V969" s="1" t="s">
        <v>40</v>
      </c>
      <c r="W969" s="1" t="s">
        <v>33</v>
      </c>
      <c r="X969" s="1" t="s">
        <v>5779</v>
      </c>
      <c r="Y969" s="1" t="s">
        <v>5779</v>
      </c>
      <c r="Z969" s="2">
        <v>1</v>
      </c>
      <c r="AA969" s="1" t="s">
        <v>5780</v>
      </c>
      <c r="AB969" s="1" t="s">
        <v>3380</v>
      </c>
      <c r="AC969" s="1" t="str">
        <f>TEXT(Table1[[#This Row],[تاريخ الرصد]],"yyyy-mm")</f>
        <v>2026-01</v>
      </c>
      <c r="AD969" s="1"/>
      <c r="AE969" s="1" t="str">
        <f>IF(Table1[[#This Row],[تاريخ الاغلاق]]="","",TEXT(Table1[[#This Row],[تاريخ الاغلاق]],"yyyy-mm"))</f>
        <v/>
      </c>
      <c r="AF969" s="1" t="str">
        <f>TEXT(Table1[[#This Row],[تاريخ الرصد]],"yyyy")</f>
        <v>2026</v>
      </c>
      <c r="AG9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70" spans="1:33">
      <c r="A970" s="1" t="s">
        <v>0</v>
      </c>
      <c r="B970" s="1" t="s">
        <v>27</v>
      </c>
      <c r="C970" s="1" t="s">
        <v>45</v>
      </c>
      <c r="D970" s="1" t="s">
        <v>5781</v>
      </c>
      <c r="E970" s="1" t="s">
        <v>5782</v>
      </c>
      <c r="F970" s="1" t="s">
        <v>5782</v>
      </c>
      <c r="G970" s="1" t="s">
        <v>5783</v>
      </c>
      <c r="H970" s="1" t="s">
        <v>32</v>
      </c>
      <c r="K970" s="1" t="s">
        <v>33</v>
      </c>
      <c r="L970" s="1" t="s">
        <v>49</v>
      </c>
      <c r="M970" s="1" t="s">
        <v>856</v>
      </c>
      <c r="N970" s="1" t="s">
        <v>105</v>
      </c>
      <c r="P970" s="3">
        <v>41.433594522999996</v>
      </c>
      <c r="Q970" s="3">
        <v>19.779441418000001</v>
      </c>
      <c r="R970" s="1" t="s">
        <v>37</v>
      </c>
      <c r="S970" s="1" t="s">
        <v>38</v>
      </c>
      <c r="U970" s="1" t="s">
        <v>53</v>
      </c>
      <c r="V970" s="1" t="s">
        <v>40</v>
      </c>
      <c r="W970" s="1" t="s">
        <v>33</v>
      </c>
      <c r="X970" s="1" t="s">
        <v>5784</v>
      </c>
      <c r="Y970" s="1" t="s">
        <v>5785</v>
      </c>
      <c r="Z970" s="2">
        <v>1</v>
      </c>
      <c r="AA970" s="1" t="s">
        <v>5786</v>
      </c>
      <c r="AB970" s="1" t="s">
        <v>1301</v>
      </c>
      <c r="AC970" s="1" t="str">
        <f>TEXT(Table1[[#This Row],[تاريخ الرصد]],"yyyy-mm")</f>
        <v>2026-01</v>
      </c>
      <c r="AD970" s="1"/>
      <c r="AE970" s="1" t="str">
        <f>IF(Table1[[#This Row],[تاريخ الاغلاق]]="","",TEXT(Table1[[#This Row],[تاريخ الاغلاق]],"yyyy-mm"))</f>
        <v/>
      </c>
      <c r="AF970" s="1" t="str">
        <f>TEXT(Table1[[#This Row],[تاريخ الرصد]],"yyyy")</f>
        <v>2026</v>
      </c>
      <c r="AG9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71" spans="1:33">
      <c r="A971" s="1" t="s">
        <v>0</v>
      </c>
      <c r="B971" s="1" t="s">
        <v>27</v>
      </c>
      <c r="C971" s="1" t="s">
        <v>45</v>
      </c>
      <c r="D971" s="1" t="s">
        <v>5787</v>
      </c>
      <c r="E971" s="1" t="s">
        <v>5788</v>
      </c>
      <c r="F971" s="1" t="s">
        <v>5788</v>
      </c>
      <c r="G971" s="1" t="s">
        <v>5789</v>
      </c>
      <c r="H971" s="1" t="s">
        <v>32</v>
      </c>
      <c r="K971" s="1" t="s">
        <v>33</v>
      </c>
      <c r="L971" s="1" t="s">
        <v>49</v>
      </c>
      <c r="M971" s="1" t="s">
        <v>345</v>
      </c>
      <c r="N971" s="1" t="s">
        <v>491</v>
      </c>
      <c r="P971" s="3">
        <v>41.424191999999998</v>
      </c>
      <c r="Q971" s="3">
        <v>19.802866999999999</v>
      </c>
      <c r="R971" s="1" t="s">
        <v>227</v>
      </c>
      <c r="S971" s="1" t="s">
        <v>228</v>
      </c>
      <c r="U971" s="1" t="s">
        <v>53</v>
      </c>
      <c r="V971" s="1" t="s">
        <v>40</v>
      </c>
      <c r="W971" s="1" t="s">
        <v>33</v>
      </c>
      <c r="X971" s="1" t="s">
        <v>5790</v>
      </c>
      <c r="Y971" s="1" t="s">
        <v>5790</v>
      </c>
      <c r="Z971" s="2">
        <v>1</v>
      </c>
      <c r="AA971" s="1" t="s">
        <v>5791</v>
      </c>
      <c r="AB971" s="1" t="s">
        <v>5792</v>
      </c>
      <c r="AC971" s="1" t="str">
        <f>TEXT(Table1[[#This Row],[تاريخ الرصد]],"yyyy-mm")</f>
        <v>2026-02</v>
      </c>
      <c r="AD971" s="1"/>
      <c r="AE971" s="1" t="str">
        <f>IF(Table1[[#This Row],[تاريخ الاغلاق]]="","",TEXT(Table1[[#This Row],[تاريخ الاغلاق]],"yyyy-mm"))</f>
        <v/>
      </c>
      <c r="AF971" s="1" t="str">
        <f>TEXT(Table1[[#This Row],[تاريخ الرصد]],"yyyy")</f>
        <v>2026</v>
      </c>
      <c r="AG9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72" spans="1:33">
      <c r="A972" s="1" t="s">
        <v>5793</v>
      </c>
      <c r="B972" s="1" t="s">
        <v>27</v>
      </c>
      <c r="C972" s="1" t="s">
        <v>1078</v>
      </c>
      <c r="D972" s="1" t="s">
        <v>5794</v>
      </c>
      <c r="E972" s="1" t="s">
        <v>5795</v>
      </c>
      <c r="F972" s="1" t="s">
        <v>5795</v>
      </c>
      <c r="G972" s="1" t="s">
        <v>94</v>
      </c>
      <c r="H972" s="1" t="s">
        <v>5796</v>
      </c>
      <c r="I972" s="1" t="s">
        <v>327</v>
      </c>
      <c r="J972" s="1" t="s">
        <v>1083</v>
      </c>
      <c r="K972" s="1" t="s">
        <v>327</v>
      </c>
      <c r="M972" s="1" t="s">
        <v>1262</v>
      </c>
      <c r="N972" s="1" t="s">
        <v>272</v>
      </c>
      <c r="O972" s="1" t="s">
        <v>310</v>
      </c>
      <c r="P972" s="3">
        <v>41.372483799999998</v>
      </c>
      <c r="Q972" s="3">
        <v>20.049816700000001</v>
      </c>
      <c r="R972" s="1" t="s">
        <v>37</v>
      </c>
      <c r="S972" s="1" t="s">
        <v>38</v>
      </c>
      <c r="U972" s="1" t="s">
        <v>1084</v>
      </c>
      <c r="V972" s="1" t="s">
        <v>40</v>
      </c>
      <c r="W972" s="1" t="s">
        <v>33</v>
      </c>
      <c r="X972" s="1" t="s">
        <v>5797</v>
      </c>
      <c r="Y972" s="1" t="s">
        <v>5798</v>
      </c>
      <c r="Z972" s="2">
        <v>1</v>
      </c>
      <c r="AA972" s="1" t="s">
        <v>5799</v>
      </c>
      <c r="AB972" s="1" t="s">
        <v>5800</v>
      </c>
      <c r="AC972" s="1" t="str">
        <f>TEXT(Table1[[#This Row],[تاريخ الرصد]],"yyyy-mm")</f>
        <v>2026-01</v>
      </c>
      <c r="AD972" s="1"/>
      <c r="AE972" s="1" t="str">
        <f>IF(Table1[[#This Row],[تاريخ الاغلاق]]="","",TEXT(Table1[[#This Row],[تاريخ الاغلاق]],"yyyy-mm"))</f>
        <v>2026-01</v>
      </c>
      <c r="AF972" s="1" t="str">
        <f>TEXT(Table1[[#This Row],[تاريخ الرصد]],"yyyy")</f>
        <v>2026</v>
      </c>
      <c r="AG9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973" spans="1:33">
      <c r="A973" s="1" t="s">
        <v>0</v>
      </c>
      <c r="B973" s="1" t="s">
        <v>27</v>
      </c>
      <c r="C973" s="1" t="s">
        <v>142</v>
      </c>
      <c r="D973" s="1" t="s">
        <v>5801</v>
      </c>
      <c r="E973" s="1" t="s">
        <v>5802</v>
      </c>
      <c r="F973" s="1" t="s">
        <v>5802</v>
      </c>
      <c r="G973" s="1" t="s">
        <v>5803</v>
      </c>
      <c r="H973" s="1" t="s">
        <v>32</v>
      </c>
      <c r="K973" s="1" t="s">
        <v>33</v>
      </c>
      <c r="L973" s="1" t="s">
        <v>218</v>
      </c>
      <c r="M973" s="1" t="s">
        <v>74</v>
      </c>
      <c r="N973" s="1" t="s">
        <v>137</v>
      </c>
      <c r="P973" s="3">
        <v>41.0891296</v>
      </c>
      <c r="Q973" s="3">
        <v>20.181867799999999</v>
      </c>
      <c r="R973" s="1" t="s">
        <v>51</v>
      </c>
      <c r="S973" s="1" t="s">
        <v>52</v>
      </c>
      <c r="U973" s="1" t="s">
        <v>804</v>
      </c>
      <c r="V973" s="1" t="s">
        <v>40</v>
      </c>
      <c r="W973" s="1" t="s">
        <v>33</v>
      </c>
      <c r="X973" s="1" t="s">
        <v>5804</v>
      </c>
      <c r="Y973" s="1" t="s">
        <v>5805</v>
      </c>
      <c r="Z973" s="2">
        <v>1</v>
      </c>
      <c r="AA973" s="1" t="s">
        <v>5806</v>
      </c>
      <c r="AB973" s="1" t="s">
        <v>5807</v>
      </c>
      <c r="AC973" s="1" t="str">
        <f>TEXT(Table1[[#This Row],[تاريخ الرصد]],"yyyy-mm")</f>
        <v>2026-03</v>
      </c>
      <c r="AD973" s="1"/>
      <c r="AE973" s="1" t="str">
        <f>IF(Table1[[#This Row],[تاريخ الاغلاق]]="","",TEXT(Table1[[#This Row],[تاريخ الاغلاق]],"yyyy-mm"))</f>
        <v/>
      </c>
      <c r="AF973" s="1" t="str">
        <f>TEXT(Table1[[#This Row],[تاريخ الرصد]],"yyyy")</f>
        <v>2026</v>
      </c>
      <c r="AG9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74" spans="1:33">
      <c r="A974" s="1" t="s">
        <v>0</v>
      </c>
      <c r="B974" s="1" t="s">
        <v>27</v>
      </c>
      <c r="C974" s="1" t="s">
        <v>28</v>
      </c>
      <c r="D974" s="1" t="s">
        <v>5808</v>
      </c>
      <c r="E974" s="1" t="s">
        <v>5809</v>
      </c>
      <c r="F974" s="1" t="s">
        <v>5809</v>
      </c>
      <c r="G974" s="1" t="s">
        <v>5810</v>
      </c>
      <c r="H974" s="1" t="s">
        <v>32</v>
      </c>
      <c r="K974" s="1" t="s">
        <v>33</v>
      </c>
      <c r="L974" s="1" t="s">
        <v>34</v>
      </c>
      <c r="M974" s="1" t="s">
        <v>619</v>
      </c>
      <c r="N974" s="1" t="s">
        <v>251</v>
      </c>
      <c r="P974" s="3">
        <v>41.648830019000002</v>
      </c>
      <c r="Q974" s="3">
        <v>20.285375724000001</v>
      </c>
      <c r="R974" s="1" t="s">
        <v>37</v>
      </c>
      <c r="S974" s="1" t="s">
        <v>38</v>
      </c>
      <c r="U974" s="1" t="s">
        <v>138</v>
      </c>
      <c r="V974" s="1" t="s">
        <v>40</v>
      </c>
      <c r="W974" s="1" t="s">
        <v>33</v>
      </c>
      <c r="X974" s="1" t="s">
        <v>5811</v>
      </c>
      <c r="Y974" s="1" t="s">
        <v>5811</v>
      </c>
      <c r="Z974" s="2">
        <v>1</v>
      </c>
      <c r="AA974" s="1" t="s">
        <v>5812</v>
      </c>
      <c r="AB974" s="1" t="s">
        <v>5813</v>
      </c>
      <c r="AC974" s="1" t="str">
        <f>TEXT(Table1[[#This Row],[تاريخ الرصد]],"yyyy-mm")</f>
        <v>2026-04</v>
      </c>
      <c r="AD974" s="1"/>
      <c r="AE974" s="1" t="str">
        <f>IF(Table1[[#This Row],[تاريخ الاغلاق]]="","",TEXT(Table1[[#This Row],[تاريخ الاغلاق]],"yyyy-mm"))</f>
        <v/>
      </c>
      <c r="AF974" s="1" t="str">
        <f>TEXT(Table1[[#This Row],[تاريخ الرصد]],"yyyy")</f>
        <v>2026</v>
      </c>
      <c r="AG9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75" spans="1:33">
      <c r="A975" s="1" t="s">
        <v>0</v>
      </c>
      <c r="B975" s="1" t="s">
        <v>27</v>
      </c>
      <c r="C975" s="1" t="s">
        <v>45</v>
      </c>
      <c r="D975" s="1" t="s">
        <v>5814</v>
      </c>
      <c r="E975" s="1" t="s">
        <v>5815</v>
      </c>
      <c r="F975" s="1" t="s">
        <v>5815</v>
      </c>
      <c r="G975" s="1" t="s">
        <v>94</v>
      </c>
      <c r="H975" s="1" t="s">
        <v>32</v>
      </c>
      <c r="K975" s="1" t="s">
        <v>125</v>
      </c>
      <c r="L975" s="1" t="s">
        <v>125</v>
      </c>
      <c r="M975" s="1" t="s">
        <v>126</v>
      </c>
      <c r="N975" s="1" t="s">
        <v>127</v>
      </c>
      <c r="P975" s="3">
        <v>41.436325873999998</v>
      </c>
      <c r="Q975" s="3">
        <v>19.786944712</v>
      </c>
      <c r="R975" s="1" t="s">
        <v>1069</v>
      </c>
      <c r="S975" s="1" t="s">
        <v>52</v>
      </c>
      <c r="U975" s="1" t="s">
        <v>53</v>
      </c>
      <c r="V975" s="1" t="s">
        <v>40</v>
      </c>
      <c r="W975" s="1" t="s">
        <v>66</v>
      </c>
      <c r="X975" s="1" t="s">
        <v>5816</v>
      </c>
      <c r="Y975" s="1" t="s">
        <v>5816</v>
      </c>
      <c r="Z975" s="2">
        <v>1</v>
      </c>
      <c r="AA975" s="1" t="s">
        <v>5817</v>
      </c>
      <c r="AB975" s="1" t="s">
        <v>131</v>
      </c>
      <c r="AC975" s="1" t="str">
        <f>TEXT(Table1[[#This Row],[تاريخ الرصد]],"yyyy-mm")</f>
        <v>2026-05</v>
      </c>
      <c r="AD975" s="1"/>
      <c r="AE975" s="1" t="str">
        <f>IF(Table1[[#This Row],[تاريخ الاغلاق]]="","",TEXT(Table1[[#This Row],[تاريخ الاغلاق]],"yyyy-mm"))</f>
        <v/>
      </c>
      <c r="AF975" s="1" t="str">
        <f>TEXT(Table1[[#This Row],[تاريخ الرصد]],"yyyy")</f>
        <v>2026</v>
      </c>
      <c r="AG9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976" spans="1:33">
      <c r="A976" s="1" t="s">
        <v>91</v>
      </c>
      <c r="B976" s="1" t="s">
        <v>27</v>
      </c>
      <c r="C976" s="1" t="s">
        <v>28</v>
      </c>
      <c r="D976" s="1" t="s">
        <v>5818</v>
      </c>
      <c r="E976" s="1" t="s">
        <v>5819</v>
      </c>
      <c r="F976" s="1" t="s">
        <v>5819</v>
      </c>
      <c r="G976" s="1" t="s">
        <v>94</v>
      </c>
      <c r="H976" s="1" t="s">
        <v>32</v>
      </c>
      <c r="K976" s="1" t="s">
        <v>95</v>
      </c>
      <c r="L976" s="1" t="s">
        <v>95</v>
      </c>
      <c r="M976" s="1" t="s">
        <v>146</v>
      </c>
      <c r="N976" s="1" t="s">
        <v>96</v>
      </c>
      <c r="O976" s="1" t="s">
        <v>96</v>
      </c>
      <c r="P976" s="3">
        <v>41.650802106999997</v>
      </c>
      <c r="Q976" s="3">
        <v>20.269208604999999</v>
      </c>
      <c r="R976" s="1" t="s">
        <v>37</v>
      </c>
      <c r="S976" s="1" t="s">
        <v>38</v>
      </c>
      <c r="U976" s="1" t="s">
        <v>39</v>
      </c>
      <c r="V976" s="1" t="s">
        <v>40</v>
      </c>
      <c r="W976" s="1" t="s">
        <v>33</v>
      </c>
      <c r="X976" s="1" t="s">
        <v>5820</v>
      </c>
      <c r="Y976" s="1" t="s">
        <v>5821</v>
      </c>
      <c r="Z976" s="2">
        <v>1</v>
      </c>
      <c r="AA976" s="1" t="s">
        <v>5822</v>
      </c>
      <c r="AB976" s="1" t="s">
        <v>291</v>
      </c>
      <c r="AC976" s="1" t="str">
        <f>TEXT(Table1[[#This Row],[تاريخ الرصد]],"yyyy-mm")</f>
        <v>2026-03</v>
      </c>
      <c r="AD976" s="1"/>
      <c r="AE976" s="1" t="str">
        <f>IF(Table1[[#This Row],[تاريخ الاغلاق]]="","",TEXT(Table1[[#This Row],[تاريخ الاغلاق]],"yyyy-mm"))</f>
        <v>2026-05</v>
      </c>
      <c r="AF976" s="1" t="str">
        <f>TEXT(Table1[[#This Row],[تاريخ الرصد]],"yyyy")</f>
        <v>2026</v>
      </c>
      <c r="AG9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977" spans="1:33">
      <c r="A977" s="1" t="s">
        <v>0</v>
      </c>
      <c r="B977" s="1" t="s">
        <v>27</v>
      </c>
      <c r="C977" s="1" t="s">
        <v>883</v>
      </c>
      <c r="D977" s="1" t="s">
        <v>5823</v>
      </c>
      <c r="E977" s="1" t="s">
        <v>5824</v>
      </c>
      <c r="F977" s="1" t="s">
        <v>5824</v>
      </c>
      <c r="G977" s="1" t="s">
        <v>5825</v>
      </c>
      <c r="H977" s="1" t="s">
        <v>32</v>
      </c>
      <c r="K977" s="1" t="s">
        <v>33</v>
      </c>
      <c r="L977" s="1" t="s">
        <v>49</v>
      </c>
      <c r="M977" s="1" t="s">
        <v>251</v>
      </c>
      <c r="N977" s="1" t="s">
        <v>445</v>
      </c>
      <c r="P977" s="3">
        <v>41.391500749000002</v>
      </c>
      <c r="Q977" s="3">
        <v>20.395118480000001</v>
      </c>
      <c r="R977" s="1" t="s">
        <v>37</v>
      </c>
      <c r="S977" s="1" t="s">
        <v>38</v>
      </c>
      <c r="U977" s="1" t="s">
        <v>887</v>
      </c>
      <c r="V977" s="1" t="s">
        <v>40</v>
      </c>
      <c r="W977" s="1" t="s">
        <v>33</v>
      </c>
      <c r="X977" s="1" t="s">
        <v>5826</v>
      </c>
      <c r="Y977" s="1" t="s">
        <v>5826</v>
      </c>
      <c r="Z977" s="2">
        <v>1</v>
      </c>
      <c r="AA977" s="1" t="s">
        <v>5827</v>
      </c>
      <c r="AB977" s="1" t="s">
        <v>478</v>
      </c>
      <c r="AC977" s="1" t="str">
        <f>TEXT(Table1[[#This Row],[تاريخ الرصد]],"yyyy-mm")</f>
        <v>2026-04</v>
      </c>
      <c r="AD977" s="1"/>
      <c r="AE977" s="1" t="str">
        <f>IF(Table1[[#This Row],[تاريخ الاغلاق]]="","",TEXT(Table1[[#This Row],[تاريخ الاغلاق]],"yyyy-mm"))</f>
        <v/>
      </c>
      <c r="AF977" s="1" t="str">
        <f>TEXT(Table1[[#This Row],[تاريخ الرصد]],"yyyy")</f>
        <v>2026</v>
      </c>
      <c r="AG9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78" spans="1:33">
      <c r="A978" s="1" t="s">
        <v>0</v>
      </c>
      <c r="B978" s="1" t="s">
        <v>27</v>
      </c>
      <c r="C978" s="1" t="s">
        <v>35440</v>
      </c>
      <c r="D978" s="1" t="s">
        <v>5828</v>
      </c>
      <c r="E978" s="1" t="s">
        <v>5829</v>
      </c>
      <c r="F978" s="1" t="s">
        <v>5829</v>
      </c>
      <c r="G978" s="1" t="s">
        <v>5830</v>
      </c>
      <c r="H978" s="1" t="s">
        <v>32</v>
      </c>
      <c r="K978" s="1" t="s">
        <v>33</v>
      </c>
      <c r="L978" s="1" t="s">
        <v>135</v>
      </c>
      <c r="M978" s="1" t="s">
        <v>445</v>
      </c>
      <c r="N978" s="1" t="s">
        <v>252</v>
      </c>
      <c r="P978" s="3">
        <v>41.459839397000003</v>
      </c>
      <c r="Q978" s="3">
        <v>20.010949269000001</v>
      </c>
      <c r="R978" s="1" t="s">
        <v>51</v>
      </c>
      <c r="S978" s="1" t="s">
        <v>52</v>
      </c>
      <c r="U978" s="1" t="s">
        <v>97</v>
      </c>
      <c r="V978" s="1" t="s">
        <v>40</v>
      </c>
      <c r="W978" s="1" t="s">
        <v>33</v>
      </c>
      <c r="X978" s="1" t="s">
        <v>5831</v>
      </c>
      <c r="Y978" s="1" t="s">
        <v>5832</v>
      </c>
      <c r="Z978" s="2">
        <v>1</v>
      </c>
      <c r="AA978" s="1" t="s">
        <v>5833</v>
      </c>
      <c r="AB978" s="1" t="s">
        <v>3964</v>
      </c>
      <c r="AC978" s="1" t="str">
        <f>TEXT(Table1[[#This Row],[تاريخ الرصد]],"yyyy-mm")</f>
        <v>2026-04</v>
      </c>
      <c r="AD978" s="1"/>
      <c r="AE978" s="1" t="str">
        <f>IF(Table1[[#This Row],[تاريخ الاغلاق]]="","",TEXT(Table1[[#This Row],[تاريخ الاغلاق]],"yyyy-mm"))</f>
        <v/>
      </c>
      <c r="AF978" s="1" t="str">
        <f>TEXT(Table1[[#This Row],[تاريخ الرصد]],"yyyy")</f>
        <v>2026</v>
      </c>
      <c r="AG9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79" spans="1:33">
      <c r="A979" s="1" t="s">
        <v>2869</v>
      </c>
      <c r="B979" s="1" t="s">
        <v>27</v>
      </c>
      <c r="C979" s="1" t="s">
        <v>142</v>
      </c>
      <c r="D979" s="1" t="s">
        <v>5834</v>
      </c>
      <c r="E979" s="1" t="s">
        <v>5835</v>
      </c>
      <c r="F979" s="1" t="s">
        <v>5835</v>
      </c>
      <c r="G979" s="1" t="s">
        <v>94</v>
      </c>
      <c r="H979" s="1" t="s">
        <v>5836</v>
      </c>
      <c r="I979" s="1" t="s">
        <v>188</v>
      </c>
      <c r="J979" s="1" t="s">
        <v>260</v>
      </c>
      <c r="K979" s="1" t="s">
        <v>33</v>
      </c>
      <c r="M979" s="1" t="s">
        <v>390</v>
      </c>
      <c r="N979" s="1" t="s">
        <v>1776</v>
      </c>
      <c r="O979" s="1" t="s">
        <v>1776</v>
      </c>
      <c r="P979" s="3">
        <v>41.087322100000002</v>
      </c>
      <c r="Q979" s="3">
        <v>20.184571200000001</v>
      </c>
      <c r="R979" s="1" t="s">
        <v>227</v>
      </c>
      <c r="S979" s="1" t="s">
        <v>228</v>
      </c>
      <c r="U979" s="1" t="s">
        <v>804</v>
      </c>
      <c r="V979" s="1" t="s">
        <v>40</v>
      </c>
      <c r="W979" s="1" t="s">
        <v>33</v>
      </c>
      <c r="X979" s="1" t="s">
        <v>5837</v>
      </c>
      <c r="Y979" s="1" t="s">
        <v>5837</v>
      </c>
      <c r="Z979" s="2">
        <v>1</v>
      </c>
      <c r="AA979" s="1" t="s">
        <v>5838</v>
      </c>
      <c r="AB979" s="1" t="s">
        <v>131</v>
      </c>
      <c r="AC979" s="1" t="str">
        <f>TEXT(Table1[[#This Row],[تاريخ الرصد]],"yyyy-mm")</f>
        <v>2026-05</v>
      </c>
      <c r="AD979" s="1"/>
      <c r="AE979" s="1" t="str">
        <f>IF(Table1[[#This Row],[تاريخ الاغلاق]]="","",TEXT(Table1[[#This Row],[تاريخ الاغلاق]],"yyyy-mm"))</f>
        <v>2026-05</v>
      </c>
      <c r="AF979" s="1" t="str">
        <f>TEXT(Table1[[#This Row],[تاريخ الرصد]],"yyyy")</f>
        <v>2026</v>
      </c>
      <c r="AG9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980" spans="1:33">
      <c r="A980" s="1" t="s">
        <v>0</v>
      </c>
      <c r="B980" s="1" t="s">
        <v>27</v>
      </c>
      <c r="C980" s="1" t="s">
        <v>35440</v>
      </c>
      <c r="D980" s="1" t="s">
        <v>5839</v>
      </c>
      <c r="E980" s="1" t="s">
        <v>5840</v>
      </c>
      <c r="F980" s="1" t="s">
        <v>5840</v>
      </c>
      <c r="G980" s="1" t="s">
        <v>5841</v>
      </c>
      <c r="H980" s="1" t="s">
        <v>32</v>
      </c>
      <c r="K980" s="1" t="s">
        <v>33</v>
      </c>
      <c r="L980" s="1" t="s">
        <v>49</v>
      </c>
      <c r="M980" s="1" t="s">
        <v>136</v>
      </c>
      <c r="N980" s="1" t="s">
        <v>75</v>
      </c>
      <c r="P980" s="3">
        <v>41.448157850000001</v>
      </c>
      <c r="Q980" s="3">
        <v>20.061068165999998</v>
      </c>
      <c r="R980" s="1" t="s">
        <v>411</v>
      </c>
      <c r="S980" s="1" t="s">
        <v>52</v>
      </c>
      <c r="U980" s="1" t="s">
        <v>108</v>
      </c>
      <c r="V980" s="1" t="s">
        <v>40</v>
      </c>
      <c r="W980" s="1" t="s">
        <v>33</v>
      </c>
      <c r="X980" s="1" t="s">
        <v>5842</v>
      </c>
      <c r="Y980" s="1" t="s">
        <v>5843</v>
      </c>
      <c r="Z980" s="2">
        <v>1</v>
      </c>
      <c r="AA980" s="1" t="s">
        <v>5844</v>
      </c>
      <c r="AB980" s="1" t="s">
        <v>5845</v>
      </c>
      <c r="AC980" s="1" t="str">
        <f>TEXT(Table1[[#This Row],[تاريخ الرصد]],"yyyy-mm")</f>
        <v>2026-03</v>
      </c>
      <c r="AD980" s="1"/>
      <c r="AE980" s="1" t="str">
        <f>IF(Table1[[#This Row],[تاريخ الاغلاق]]="","",TEXT(Table1[[#This Row],[تاريخ الاغلاق]],"yyyy-mm"))</f>
        <v/>
      </c>
      <c r="AF980" s="1" t="str">
        <f>TEXT(Table1[[#This Row],[تاريخ الرصد]],"yyyy")</f>
        <v>2026</v>
      </c>
      <c r="AG9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81" spans="1:33">
      <c r="A981" s="1" t="s">
        <v>0</v>
      </c>
      <c r="B981" s="1" t="s">
        <v>27</v>
      </c>
      <c r="C981" s="1" t="s">
        <v>35440</v>
      </c>
      <c r="D981" s="1" t="s">
        <v>5846</v>
      </c>
      <c r="E981" s="1" t="s">
        <v>5847</v>
      </c>
      <c r="F981" s="1" t="s">
        <v>5847</v>
      </c>
      <c r="G981" s="1" t="s">
        <v>5848</v>
      </c>
      <c r="H981" s="1" t="s">
        <v>32</v>
      </c>
      <c r="K981" s="1" t="s">
        <v>33</v>
      </c>
      <c r="L981" s="1" t="s">
        <v>49</v>
      </c>
      <c r="M981" s="1" t="s">
        <v>136</v>
      </c>
      <c r="N981" s="1" t="s">
        <v>718</v>
      </c>
      <c r="P981" s="3">
        <v>41.532799494000002</v>
      </c>
      <c r="Q981" s="3">
        <v>19.986425752999999</v>
      </c>
      <c r="R981" s="1" t="s">
        <v>76</v>
      </c>
      <c r="S981" s="1" t="s">
        <v>52</v>
      </c>
      <c r="U981" s="1" t="s">
        <v>108</v>
      </c>
      <c r="V981" s="1" t="s">
        <v>40</v>
      </c>
      <c r="W981" s="1" t="s">
        <v>33</v>
      </c>
      <c r="X981" s="1" t="s">
        <v>5849</v>
      </c>
      <c r="Y981" s="1" t="s">
        <v>5850</v>
      </c>
      <c r="Z981" s="2">
        <v>1</v>
      </c>
      <c r="AA981" s="1" t="s">
        <v>5851</v>
      </c>
      <c r="AB981" s="1" t="s">
        <v>5852</v>
      </c>
      <c r="AC981" s="1" t="str">
        <f>TEXT(Table1[[#This Row],[تاريخ الرصد]],"yyyy-mm")</f>
        <v>2026-03</v>
      </c>
      <c r="AD981" s="1"/>
      <c r="AE981" s="1" t="str">
        <f>IF(Table1[[#This Row],[تاريخ الاغلاق]]="","",TEXT(Table1[[#This Row],[تاريخ الاغلاق]],"yyyy-mm"))</f>
        <v/>
      </c>
      <c r="AF981" s="1" t="str">
        <f>TEXT(Table1[[#This Row],[تاريخ الرصد]],"yyyy")</f>
        <v>2026</v>
      </c>
      <c r="AG9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82" spans="1:33">
      <c r="A982" s="1" t="s">
        <v>0</v>
      </c>
      <c r="B982" s="1" t="s">
        <v>27</v>
      </c>
      <c r="C982" s="1" t="s">
        <v>169</v>
      </c>
      <c r="D982" s="1" t="s">
        <v>5853</v>
      </c>
      <c r="E982" s="1" t="s">
        <v>5854</v>
      </c>
      <c r="F982" s="1" t="s">
        <v>5854</v>
      </c>
      <c r="G982" s="1" t="s">
        <v>5855</v>
      </c>
      <c r="H982" s="1" t="s">
        <v>32</v>
      </c>
      <c r="K982" s="1" t="s">
        <v>33</v>
      </c>
      <c r="L982" s="1" t="s">
        <v>49</v>
      </c>
      <c r="M982" s="1" t="s">
        <v>672</v>
      </c>
      <c r="N982" s="1" t="s">
        <v>590</v>
      </c>
      <c r="P982" s="3">
        <v>41.565032398</v>
      </c>
      <c r="Q982" s="3">
        <v>19.862572225000001</v>
      </c>
      <c r="R982" s="1" t="s">
        <v>76</v>
      </c>
      <c r="S982" s="1" t="s">
        <v>52</v>
      </c>
      <c r="U982" s="1" t="s">
        <v>173</v>
      </c>
      <c r="V982" s="1" t="s">
        <v>40</v>
      </c>
      <c r="W982" s="1" t="s">
        <v>33</v>
      </c>
      <c r="X982" s="1" t="s">
        <v>5856</v>
      </c>
      <c r="Y982" s="1" t="s">
        <v>5856</v>
      </c>
      <c r="Z982" s="2">
        <v>1</v>
      </c>
      <c r="AA982" s="1" t="s">
        <v>5857</v>
      </c>
      <c r="AB982" s="1" t="s">
        <v>5858</v>
      </c>
      <c r="AC982" s="1" t="str">
        <f>TEXT(Table1[[#This Row],[تاريخ الرصد]],"yyyy-mm")</f>
        <v>2026-02</v>
      </c>
      <c r="AD982" s="1"/>
      <c r="AE982" s="1" t="str">
        <f>IF(Table1[[#This Row],[تاريخ الاغلاق]]="","",TEXT(Table1[[#This Row],[تاريخ الاغلاق]],"yyyy-mm"))</f>
        <v/>
      </c>
      <c r="AF982" s="1" t="str">
        <f>TEXT(Table1[[#This Row],[تاريخ الرصد]],"yyyy")</f>
        <v>2026</v>
      </c>
      <c r="AG9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83" spans="1:33">
      <c r="A983" s="1" t="s">
        <v>0</v>
      </c>
      <c r="B983" s="1" t="s">
        <v>27</v>
      </c>
      <c r="C983" s="1" t="s">
        <v>45</v>
      </c>
      <c r="D983" s="1" t="s">
        <v>5859</v>
      </c>
      <c r="E983" s="1" t="s">
        <v>5860</v>
      </c>
      <c r="F983" s="1" t="s">
        <v>5860</v>
      </c>
      <c r="G983" s="1" t="s">
        <v>5861</v>
      </c>
      <c r="H983" s="1" t="s">
        <v>32</v>
      </c>
      <c r="K983" s="1" t="s">
        <v>33</v>
      </c>
      <c r="L983" s="1" t="s">
        <v>49</v>
      </c>
      <c r="M983" s="1" t="s">
        <v>482</v>
      </c>
      <c r="N983" s="1" t="s">
        <v>491</v>
      </c>
      <c r="P983" s="3">
        <v>41.434147777</v>
      </c>
      <c r="Q983" s="3">
        <v>19.779099992999999</v>
      </c>
      <c r="R983" s="1" t="s">
        <v>37</v>
      </c>
      <c r="S983" s="1" t="s">
        <v>38</v>
      </c>
      <c r="U983" s="1" t="s">
        <v>53</v>
      </c>
      <c r="V983" s="1" t="s">
        <v>40</v>
      </c>
      <c r="W983" s="1" t="s">
        <v>33</v>
      </c>
      <c r="X983" s="1" t="s">
        <v>5862</v>
      </c>
      <c r="Y983" s="1" t="s">
        <v>5863</v>
      </c>
      <c r="Z983" s="2">
        <v>1</v>
      </c>
      <c r="AA983" s="1" t="s">
        <v>5864</v>
      </c>
      <c r="AB983" s="1" t="s">
        <v>545</v>
      </c>
      <c r="AC983" s="1" t="str">
        <f>TEXT(Table1[[#This Row],[تاريخ الرصد]],"yyyy-mm")</f>
        <v>2026-02</v>
      </c>
      <c r="AD983" s="1"/>
      <c r="AE983" s="1" t="str">
        <f>IF(Table1[[#This Row],[تاريخ الاغلاق]]="","",TEXT(Table1[[#This Row],[تاريخ الاغلاق]],"yyyy-mm"))</f>
        <v/>
      </c>
      <c r="AF983" s="1" t="str">
        <f>TEXT(Table1[[#This Row],[تاريخ الرصد]],"yyyy")</f>
        <v>2026</v>
      </c>
      <c r="AG9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84" spans="1:33">
      <c r="A984" s="1" t="s">
        <v>0</v>
      </c>
      <c r="B984" s="1" t="s">
        <v>27</v>
      </c>
      <c r="C984" s="1" t="s">
        <v>169</v>
      </c>
      <c r="D984" s="1" t="s">
        <v>5865</v>
      </c>
      <c r="E984" s="1" t="s">
        <v>5866</v>
      </c>
      <c r="F984" s="1" t="s">
        <v>5866</v>
      </c>
      <c r="G984" s="1" t="s">
        <v>5867</v>
      </c>
      <c r="H984" s="1" t="s">
        <v>32</v>
      </c>
      <c r="K984" s="1" t="s">
        <v>33</v>
      </c>
      <c r="L984" s="1" t="s">
        <v>49</v>
      </c>
      <c r="M984" s="1" t="s">
        <v>262</v>
      </c>
      <c r="N984" s="1" t="s">
        <v>445</v>
      </c>
      <c r="P984" s="3">
        <v>41.561966542999997</v>
      </c>
      <c r="Q984" s="3">
        <v>19.91393369</v>
      </c>
      <c r="R984" s="1" t="s">
        <v>37</v>
      </c>
      <c r="S984" s="1" t="s">
        <v>38</v>
      </c>
      <c r="U984" s="1" t="s">
        <v>173</v>
      </c>
      <c r="V984" s="1" t="s">
        <v>40</v>
      </c>
      <c r="W984" s="1" t="s">
        <v>33</v>
      </c>
      <c r="X984" s="1" t="s">
        <v>5868</v>
      </c>
      <c r="Y984" s="1" t="s">
        <v>5868</v>
      </c>
      <c r="Z984" s="2">
        <v>1</v>
      </c>
      <c r="AA984" s="1" t="s">
        <v>5869</v>
      </c>
      <c r="AB984" s="1" t="s">
        <v>536</v>
      </c>
      <c r="AC984" s="1" t="str">
        <f>TEXT(Table1[[#This Row],[تاريخ الرصد]],"yyyy-mm")</f>
        <v>2026-04</v>
      </c>
      <c r="AD984" s="1"/>
      <c r="AE984" s="1" t="str">
        <f>IF(Table1[[#This Row],[تاريخ الاغلاق]]="","",TEXT(Table1[[#This Row],[تاريخ الاغلاق]],"yyyy-mm"))</f>
        <v/>
      </c>
      <c r="AF984" s="1" t="str">
        <f>TEXT(Table1[[#This Row],[تاريخ الرصد]],"yyyy")</f>
        <v>2026</v>
      </c>
      <c r="AG9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85" spans="1:33">
      <c r="A985" s="1" t="s">
        <v>0</v>
      </c>
      <c r="B985" s="1" t="s">
        <v>27</v>
      </c>
      <c r="C985" s="1" t="s">
        <v>142</v>
      </c>
      <c r="D985" s="1" t="s">
        <v>5870</v>
      </c>
      <c r="E985" s="1" t="s">
        <v>5871</v>
      </c>
      <c r="F985" s="1" t="s">
        <v>5871</v>
      </c>
      <c r="G985" s="1" t="s">
        <v>5872</v>
      </c>
      <c r="H985" s="1" t="s">
        <v>5873</v>
      </c>
      <c r="I985" s="1" t="s">
        <v>188</v>
      </c>
      <c r="J985" s="1" t="s">
        <v>260</v>
      </c>
      <c r="K985" s="1" t="s">
        <v>33</v>
      </c>
      <c r="L985" s="1" t="s">
        <v>218</v>
      </c>
      <c r="M985" s="1" t="s">
        <v>74</v>
      </c>
      <c r="N985" s="1" t="s">
        <v>137</v>
      </c>
      <c r="P985" s="3">
        <v>41.092316271000001</v>
      </c>
      <c r="Q985" s="3">
        <v>20.184310359000001</v>
      </c>
      <c r="R985" s="1" t="s">
        <v>227</v>
      </c>
      <c r="S985" s="1" t="s">
        <v>228</v>
      </c>
      <c r="U985" s="1" t="s">
        <v>804</v>
      </c>
      <c r="V985" s="1" t="s">
        <v>40</v>
      </c>
      <c r="W985" s="1" t="s">
        <v>33</v>
      </c>
      <c r="X985" s="1" t="s">
        <v>4009</v>
      </c>
      <c r="Y985" s="1" t="s">
        <v>4009</v>
      </c>
      <c r="Z985" s="2">
        <v>1</v>
      </c>
      <c r="AA985" s="1" t="s">
        <v>5874</v>
      </c>
      <c r="AB985" s="1" t="s">
        <v>5875</v>
      </c>
      <c r="AC985" s="1" t="str">
        <f>TEXT(Table1[[#This Row],[تاريخ الرصد]],"yyyy-mm")</f>
        <v>2026-03</v>
      </c>
      <c r="AD985" s="1"/>
      <c r="AE985" s="1" t="str">
        <f>IF(Table1[[#This Row],[تاريخ الاغلاق]]="","",TEXT(Table1[[#This Row],[تاريخ الاغلاق]],"yyyy-mm"))</f>
        <v/>
      </c>
      <c r="AF985" s="1" t="str">
        <f>TEXT(Table1[[#This Row],[تاريخ الرصد]],"yyyy")</f>
        <v>2026</v>
      </c>
      <c r="AG9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86" spans="1:33">
      <c r="A986" s="1" t="s">
        <v>0</v>
      </c>
      <c r="B986" s="1" t="s">
        <v>27</v>
      </c>
      <c r="C986" s="1" t="s">
        <v>28</v>
      </c>
      <c r="D986" s="1" t="s">
        <v>5876</v>
      </c>
      <c r="E986" s="1" t="s">
        <v>5877</v>
      </c>
      <c r="F986" s="1" t="s">
        <v>5877</v>
      </c>
      <c r="G986" s="1" t="s">
        <v>5878</v>
      </c>
      <c r="H986" s="1" t="s">
        <v>32</v>
      </c>
      <c r="K986" s="1" t="s">
        <v>33</v>
      </c>
      <c r="L986" s="1" t="s">
        <v>135</v>
      </c>
      <c r="M986" s="1" t="s">
        <v>136</v>
      </c>
      <c r="N986" s="1" t="s">
        <v>137</v>
      </c>
      <c r="P986" s="3">
        <v>41.632791683000001</v>
      </c>
      <c r="Q986" s="3">
        <v>20.248838412000001</v>
      </c>
      <c r="R986" s="1" t="s">
        <v>51</v>
      </c>
      <c r="S986" s="1" t="s">
        <v>52</v>
      </c>
      <c r="U986" s="1" t="s">
        <v>959</v>
      </c>
      <c r="V986" s="1" t="s">
        <v>40</v>
      </c>
      <c r="W986" s="1" t="s">
        <v>33</v>
      </c>
      <c r="X986" s="1" t="s">
        <v>5879</v>
      </c>
      <c r="Y986" s="1" t="s">
        <v>5879</v>
      </c>
      <c r="Z986" s="2">
        <v>1</v>
      </c>
      <c r="AA986" s="1" t="s">
        <v>5880</v>
      </c>
      <c r="AB986" s="1" t="s">
        <v>5881</v>
      </c>
      <c r="AC986" s="1" t="str">
        <f>TEXT(Table1[[#This Row],[تاريخ الرصد]],"yyyy-mm")</f>
        <v>2026-03</v>
      </c>
      <c r="AD986" s="1"/>
      <c r="AE986" s="1" t="str">
        <f>IF(Table1[[#This Row],[تاريخ الاغلاق]]="","",TEXT(Table1[[#This Row],[تاريخ الاغلاق]],"yyyy-mm"))</f>
        <v/>
      </c>
      <c r="AF986" s="1" t="str">
        <f>TEXT(Table1[[#This Row],[تاريخ الرصد]],"yyyy")</f>
        <v>2026</v>
      </c>
      <c r="AG9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87" spans="1:33">
      <c r="A987" s="1" t="s">
        <v>5882</v>
      </c>
      <c r="B987" s="1" t="s">
        <v>27</v>
      </c>
      <c r="C987" s="1" t="s">
        <v>306</v>
      </c>
      <c r="D987" s="1" t="s">
        <v>5883</v>
      </c>
      <c r="E987" s="1" t="s">
        <v>5884</v>
      </c>
      <c r="F987" s="1" t="s">
        <v>5884</v>
      </c>
      <c r="G987" s="1" t="s">
        <v>94</v>
      </c>
      <c r="H987" s="1" t="s">
        <v>5885</v>
      </c>
      <c r="I987" s="1" t="s">
        <v>188</v>
      </c>
      <c r="J987" s="1" t="s">
        <v>900</v>
      </c>
      <c r="K987" s="1" t="s">
        <v>33</v>
      </c>
      <c r="M987" s="1" t="s">
        <v>136</v>
      </c>
      <c r="N987" s="1" t="s">
        <v>245</v>
      </c>
      <c r="O987" s="1" t="s">
        <v>245</v>
      </c>
      <c r="P987" s="3">
        <v>41.368625000000002</v>
      </c>
      <c r="Q987" s="3">
        <v>20.209493999999999</v>
      </c>
      <c r="R987" s="1" t="s">
        <v>117</v>
      </c>
      <c r="S987" s="1" t="s">
        <v>118</v>
      </c>
      <c r="U987" s="1" t="s">
        <v>312</v>
      </c>
      <c r="V987" s="1" t="s">
        <v>40</v>
      </c>
      <c r="W987" s="1" t="s">
        <v>33</v>
      </c>
      <c r="X987" s="1" t="s">
        <v>5886</v>
      </c>
      <c r="Y987" s="1" t="s">
        <v>5886</v>
      </c>
      <c r="Z987" s="2">
        <v>1</v>
      </c>
      <c r="AA987" s="1" t="s">
        <v>5887</v>
      </c>
      <c r="AB987" s="1" t="s">
        <v>5888</v>
      </c>
      <c r="AC987" s="1" t="str">
        <f>TEXT(Table1[[#This Row],[تاريخ الرصد]],"yyyy-mm")</f>
        <v>2026-03</v>
      </c>
      <c r="AD987" s="1"/>
      <c r="AE987" s="1" t="str">
        <f>IF(Table1[[#This Row],[تاريخ الاغلاق]]="","",TEXT(Table1[[#This Row],[تاريخ الاغلاق]],"yyyy-mm"))</f>
        <v>2026-03</v>
      </c>
      <c r="AF987" s="1" t="str">
        <f>TEXT(Table1[[#This Row],[تاريخ الرصد]],"yyyy")</f>
        <v>2026</v>
      </c>
      <c r="AG9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988" spans="1:33">
      <c r="A988" s="1" t="s">
        <v>0</v>
      </c>
      <c r="B988" s="1" t="s">
        <v>27</v>
      </c>
      <c r="C988" s="1" t="s">
        <v>35440</v>
      </c>
      <c r="D988" s="1" t="s">
        <v>5889</v>
      </c>
      <c r="E988" s="1" t="s">
        <v>5890</v>
      </c>
      <c r="F988" s="1" t="s">
        <v>5890</v>
      </c>
      <c r="G988" s="1" t="s">
        <v>5891</v>
      </c>
      <c r="H988" s="1" t="s">
        <v>32</v>
      </c>
      <c r="K988" s="1" t="s">
        <v>33</v>
      </c>
      <c r="L988" s="1" t="s">
        <v>49</v>
      </c>
      <c r="M988" s="1" t="s">
        <v>251</v>
      </c>
      <c r="N988" s="1" t="s">
        <v>252</v>
      </c>
      <c r="P988" s="3">
        <v>41.459087445999998</v>
      </c>
      <c r="Q988" s="3">
        <v>20.012401374</v>
      </c>
      <c r="R988" s="1" t="s">
        <v>51</v>
      </c>
      <c r="S988" s="1" t="s">
        <v>52</v>
      </c>
      <c r="U988" s="1" t="s">
        <v>108</v>
      </c>
      <c r="V988" s="1" t="s">
        <v>40</v>
      </c>
      <c r="W988" s="1" t="s">
        <v>33</v>
      </c>
      <c r="X988" s="1" t="s">
        <v>5892</v>
      </c>
      <c r="Y988" s="1" t="s">
        <v>5892</v>
      </c>
      <c r="Z988" s="2">
        <v>1</v>
      </c>
      <c r="AA988" s="1" t="s">
        <v>5893</v>
      </c>
      <c r="AB988" s="1" t="s">
        <v>5894</v>
      </c>
      <c r="AC988" s="1" t="str">
        <f>TEXT(Table1[[#This Row],[تاريخ الرصد]],"yyyy-mm")</f>
        <v>2026-04</v>
      </c>
      <c r="AD988" s="1"/>
      <c r="AE988" s="1" t="str">
        <f>IF(Table1[[#This Row],[تاريخ الاغلاق]]="","",TEXT(Table1[[#This Row],[تاريخ الاغلاق]],"yyyy-mm"))</f>
        <v/>
      </c>
      <c r="AF988" s="1" t="str">
        <f>TEXT(Table1[[#This Row],[تاريخ الرصد]],"yyyy")</f>
        <v>2026</v>
      </c>
      <c r="AG9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89" spans="1:33">
      <c r="A989" s="1" t="s">
        <v>0</v>
      </c>
      <c r="B989" s="1" t="s">
        <v>27</v>
      </c>
      <c r="C989" s="1" t="s">
        <v>28</v>
      </c>
      <c r="D989" s="1" t="s">
        <v>5895</v>
      </c>
      <c r="E989" s="1" t="s">
        <v>5896</v>
      </c>
      <c r="F989" s="1" t="s">
        <v>5896</v>
      </c>
      <c r="G989" s="1" t="s">
        <v>5897</v>
      </c>
      <c r="H989" s="1" t="s">
        <v>32</v>
      </c>
      <c r="K989" s="1" t="s">
        <v>33</v>
      </c>
      <c r="L989" s="1" t="s">
        <v>49</v>
      </c>
      <c r="M989" s="1" t="s">
        <v>146</v>
      </c>
      <c r="N989" s="1" t="s">
        <v>137</v>
      </c>
      <c r="P989" s="3">
        <v>41.652315999999999</v>
      </c>
      <c r="Q989" s="3">
        <v>20.26089</v>
      </c>
      <c r="R989" s="1" t="s">
        <v>85</v>
      </c>
      <c r="S989" s="1" t="s">
        <v>52</v>
      </c>
      <c r="U989" s="1" t="s">
        <v>39</v>
      </c>
      <c r="V989" s="1" t="s">
        <v>40</v>
      </c>
      <c r="W989" s="1" t="s">
        <v>33</v>
      </c>
      <c r="X989" s="1" t="s">
        <v>5898</v>
      </c>
      <c r="Y989" s="1" t="s">
        <v>5899</v>
      </c>
      <c r="Z989" s="2">
        <v>1</v>
      </c>
      <c r="AA989" s="1" t="s">
        <v>5900</v>
      </c>
      <c r="AB989" s="1" t="s">
        <v>5901</v>
      </c>
      <c r="AC989" s="1" t="str">
        <f>TEXT(Table1[[#This Row],[تاريخ الرصد]],"yyyy-mm")</f>
        <v>2026-03</v>
      </c>
      <c r="AD989" s="1"/>
      <c r="AE989" s="1" t="str">
        <f>IF(Table1[[#This Row],[تاريخ الاغلاق]]="","",TEXT(Table1[[#This Row],[تاريخ الاغلاق]],"yyyy-mm"))</f>
        <v/>
      </c>
      <c r="AF989" s="1" t="str">
        <f>TEXT(Table1[[#This Row],[تاريخ الرصد]],"yyyy")</f>
        <v>2026</v>
      </c>
      <c r="AG9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90" spans="1:33">
      <c r="A990" s="1" t="s">
        <v>0</v>
      </c>
      <c r="B990" s="1" t="s">
        <v>27</v>
      </c>
      <c r="C990" s="1" t="s">
        <v>28</v>
      </c>
      <c r="D990" s="1" t="s">
        <v>5902</v>
      </c>
      <c r="E990" s="1" t="s">
        <v>5903</v>
      </c>
      <c r="F990" s="1" t="s">
        <v>5903</v>
      </c>
      <c r="G990" s="1" t="s">
        <v>5904</v>
      </c>
      <c r="H990" s="1" t="s">
        <v>32</v>
      </c>
      <c r="K990" s="1" t="s">
        <v>33</v>
      </c>
      <c r="L990" s="1" t="s">
        <v>34</v>
      </c>
      <c r="M990" s="1" t="s">
        <v>619</v>
      </c>
      <c r="N990" s="1" t="s">
        <v>251</v>
      </c>
      <c r="P990" s="3">
        <v>41.646414999999998</v>
      </c>
      <c r="Q990" s="3">
        <v>20.285789000000001</v>
      </c>
      <c r="R990" s="1" t="s">
        <v>37</v>
      </c>
      <c r="S990" s="1" t="s">
        <v>38</v>
      </c>
      <c r="U990" s="1" t="s">
        <v>138</v>
      </c>
      <c r="V990" s="1" t="s">
        <v>40</v>
      </c>
      <c r="W990" s="1" t="s">
        <v>33</v>
      </c>
      <c r="X990" s="1" t="s">
        <v>5905</v>
      </c>
      <c r="Y990" s="1" t="s">
        <v>5906</v>
      </c>
      <c r="Z990" s="2">
        <v>1</v>
      </c>
      <c r="AA990" s="1" t="s">
        <v>5907</v>
      </c>
      <c r="AB990" s="1" t="s">
        <v>5908</v>
      </c>
      <c r="AC990" s="1" t="str">
        <f>TEXT(Table1[[#This Row],[تاريخ الرصد]],"yyyy-mm")</f>
        <v>2026-04</v>
      </c>
      <c r="AD990" s="1"/>
      <c r="AE990" s="1" t="str">
        <f>IF(Table1[[#This Row],[تاريخ الاغلاق]]="","",TEXT(Table1[[#This Row],[تاريخ الاغلاق]],"yyyy-mm"))</f>
        <v/>
      </c>
      <c r="AF990" s="1" t="str">
        <f>TEXT(Table1[[#This Row],[تاريخ الرصد]],"yyyy")</f>
        <v>2026</v>
      </c>
      <c r="AG9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91" spans="1:33">
      <c r="A991" s="1" t="s">
        <v>0</v>
      </c>
      <c r="B991" s="1" t="s">
        <v>27</v>
      </c>
      <c r="C991" s="1" t="s">
        <v>57</v>
      </c>
      <c r="D991" s="1" t="s">
        <v>5909</v>
      </c>
      <c r="E991" s="1" t="s">
        <v>5910</v>
      </c>
      <c r="F991" s="1" t="s">
        <v>5910</v>
      </c>
      <c r="G991" s="1" t="s">
        <v>5911</v>
      </c>
      <c r="H991" s="1" t="s">
        <v>32</v>
      </c>
      <c r="K991" s="1" t="s">
        <v>33</v>
      </c>
      <c r="L991" s="1" t="s">
        <v>49</v>
      </c>
      <c r="M991" s="1" t="s">
        <v>1965</v>
      </c>
      <c r="N991" s="1" t="s">
        <v>619</v>
      </c>
      <c r="P991" s="3">
        <v>41.291059234000002</v>
      </c>
      <c r="Q991" s="3">
        <v>20.146840272999999</v>
      </c>
      <c r="R991" s="1" t="s">
        <v>37</v>
      </c>
      <c r="S991" s="1" t="s">
        <v>38</v>
      </c>
      <c r="U991" s="1" t="s">
        <v>65</v>
      </c>
      <c r="V991" s="1" t="s">
        <v>40</v>
      </c>
      <c r="W991" s="1" t="s">
        <v>33</v>
      </c>
      <c r="X991" s="1" t="s">
        <v>5912</v>
      </c>
      <c r="Y991" s="1" t="s">
        <v>5913</v>
      </c>
      <c r="Z991" s="2">
        <v>1</v>
      </c>
      <c r="AA991" s="1" t="s">
        <v>5914</v>
      </c>
      <c r="AB991" s="1" t="s">
        <v>1969</v>
      </c>
      <c r="AC991" s="1" t="str">
        <f>TEXT(Table1[[#This Row],[تاريخ الرصد]],"yyyy-mm")</f>
        <v>2026-04</v>
      </c>
      <c r="AD991" s="1"/>
      <c r="AE991" s="1" t="str">
        <f>IF(Table1[[#This Row],[تاريخ الاغلاق]]="","",TEXT(Table1[[#This Row],[تاريخ الاغلاق]],"yyyy-mm"))</f>
        <v/>
      </c>
      <c r="AF991" s="1" t="str">
        <f>TEXT(Table1[[#This Row],[تاريخ الرصد]],"yyyy")</f>
        <v>2026</v>
      </c>
      <c r="AG9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92" spans="1:33">
      <c r="A992" s="1" t="s">
        <v>0</v>
      </c>
      <c r="B992" s="1" t="s">
        <v>27</v>
      </c>
      <c r="C992" s="1" t="s">
        <v>28</v>
      </c>
      <c r="D992" s="1" t="s">
        <v>5915</v>
      </c>
      <c r="E992" s="1" t="s">
        <v>5916</v>
      </c>
      <c r="F992" s="1" t="s">
        <v>5916</v>
      </c>
      <c r="G992" s="1" t="s">
        <v>5917</v>
      </c>
      <c r="H992" s="1" t="s">
        <v>32</v>
      </c>
      <c r="K992" s="1" t="s">
        <v>33</v>
      </c>
      <c r="L992" s="1" t="s">
        <v>49</v>
      </c>
      <c r="M992" s="1" t="s">
        <v>136</v>
      </c>
      <c r="N992" s="1" t="s">
        <v>137</v>
      </c>
      <c r="P992" s="3">
        <v>41.665756000000002</v>
      </c>
      <c r="Q992" s="3">
        <v>20.282056000000001</v>
      </c>
      <c r="R992" s="1" t="s">
        <v>85</v>
      </c>
      <c r="S992" s="1" t="s">
        <v>52</v>
      </c>
      <c r="U992" s="1" t="s">
        <v>138</v>
      </c>
      <c r="V992" s="1" t="s">
        <v>40</v>
      </c>
      <c r="W992" s="1" t="s">
        <v>33</v>
      </c>
      <c r="X992" s="1" t="s">
        <v>5918</v>
      </c>
      <c r="Y992" s="1" t="s">
        <v>5919</v>
      </c>
      <c r="Z992" s="2">
        <v>1</v>
      </c>
      <c r="AA992" s="1" t="s">
        <v>5920</v>
      </c>
      <c r="AB992" s="1" t="s">
        <v>5921</v>
      </c>
      <c r="AC992" s="1" t="str">
        <f>TEXT(Table1[[#This Row],[تاريخ الرصد]],"yyyy-mm")</f>
        <v>2026-03</v>
      </c>
      <c r="AD992" s="1"/>
      <c r="AE992" s="1" t="str">
        <f>IF(Table1[[#This Row],[تاريخ الاغلاق]]="","",TEXT(Table1[[#This Row],[تاريخ الاغلاق]],"yyyy-mm"))</f>
        <v/>
      </c>
      <c r="AF992" s="1" t="str">
        <f>TEXT(Table1[[#This Row],[تاريخ الرصد]],"yyyy")</f>
        <v>2026</v>
      </c>
      <c r="AG9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93" spans="1:33">
      <c r="A993" s="1" t="s">
        <v>0</v>
      </c>
      <c r="B993" s="1" t="s">
        <v>27</v>
      </c>
      <c r="C993" s="1" t="s">
        <v>28</v>
      </c>
      <c r="D993" s="1" t="s">
        <v>5922</v>
      </c>
      <c r="E993" s="1" t="s">
        <v>5923</v>
      </c>
      <c r="F993" s="1" t="s">
        <v>5923</v>
      </c>
      <c r="G993" s="1" t="s">
        <v>5924</v>
      </c>
      <c r="H993" s="1" t="s">
        <v>32</v>
      </c>
      <c r="K993" s="1" t="s">
        <v>33</v>
      </c>
      <c r="L993" s="1" t="s">
        <v>34</v>
      </c>
      <c r="M993" s="1" t="s">
        <v>116</v>
      </c>
      <c r="N993" s="1" t="s">
        <v>105</v>
      </c>
      <c r="P993" s="3">
        <v>41.667209221999997</v>
      </c>
      <c r="Q993" s="3">
        <v>20.288485046000002</v>
      </c>
      <c r="R993" s="1" t="s">
        <v>227</v>
      </c>
      <c r="S993" s="1" t="s">
        <v>228</v>
      </c>
      <c r="U993" s="1" t="s">
        <v>138</v>
      </c>
      <c r="V993" s="1" t="s">
        <v>40</v>
      </c>
      <c r="W993" s="1" t="s">
        <v>33</v>
      </c>
      <c r="X993" s="1" t="s">
        <v>5925</v>
      </c>
      <c r="Y993" s="1" t="s">
        <v>5925</v>
      </c>
      <c r="Z993" s="2">
        <v>1</v>
      </c>
      <c r="AA993" s="1" t="s">
        <v>5926</v>
      </c>
      <c r="AB993" s="1" t="s">
        <v>895</v>
      </c>
      <c r="AC993" s="1" t="str">
        <f>TEXT(Table1[[#This Row],[تاريخ الرصد]],"yyyy-mm")</f>
        <v>2026-01</v>
      </c>
      <c r="AD993" s="1"/>
      <c r="AE993" s="1" t="str">
        <f>IF(Table1[[#This Row],[تاريخ الاغلاق]]="","",TEXT(Table1[[#This Row],[تاريخ الاغلاق]],"yyyy-mm"))</f>
        <v/>
      </c>
      <c r="AF993" s="1" t="str">
        <f>TEXT(Table1[[#This Row],[تاريخ الرصد]],"yyyy")</f>
        <v>2026</v>
      </c>
      <c r="AG9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94" spans="1:33">
      <c r="A994" s="1" t="s">
        <v>0</v>
      </c>
      <c r="B994" s="1" t="s">
        <v>27</v>
      </c>
      <c r="C994" s="1" t="s">
        <v>35440</v>
      </c>
      <c r="D994" s="1" t="s">
        <v>5927</v>
      </c>
      <c r="E994" s="1" t="s">
        <v>5928</v>
      </c>
      <c r="F994" s="1" t="s">
        <v>5928</v>
      </c>
      <c r="G994" s="1" t="s">
        <v>5929</v>
      </c>
      <c r="H994" s="1" t="s">
        <v>32</v>
      </c>
      <c r="K994" s="1" t="s">
        <v>33</v>
      </c>
      <c r="L994" s="1" t="s">
        <v>49</v>
      </c>
      <c r="M994" s="1" t="s">
        <v>295</v>
      </c>
      <c r="N994" s="1" t="s">
        <v>252</v>
      </c>
      <c r="P994" s="3">
        <v>41.475650262999999</v>
      </c>
      <c r="Q994" s="3">
        <v>20.025757426999999</v>
      </c>
      <c r="R994" s="1" t="s">
        <v>51</v>
      </c>
      <c r="S994" s="1" t="s">
        <v>52</v>
      </c>
      <c r="U994" s="1" t="s">
        <v>128</v>
      </c>
      <c r="V994" s="1" t="s">
        <v>40</v>
      </c>
      <c r="W994" s="1" t="s">
        <v>33</v>
      </c>
      <c r="X994" s="1" t="s">
        <v>5930</v>
      </c>
      <c r="Y994" s="1" t="s">
        <v>5930</v>
      </c>
      <c r="Z994" s="2">
        <v>1</v>
      </c>
      <c r="AA994" s="1" t="s">
        <v>5931</v>
      </c>
      <c r="AB994" s="1" t="s">
        <v>697</v>
      </c>
      <c r="AC994" s="1" t="str">
        <f>TEXT(Table1[[#This Row],[تاريخ الرصد]],"yyyy-mm")</f>
        <v>2026-04</v>
      </c>
      <c r="AD994" s="1"/>
      <c r="AE994" s="1" t="str">
        <f>IF(Table1[[#This Row],[تاريخ الاغلاق]]="","",TEXT(Table1[[#This Row],[تاريخ الاغلاق]],"yyyy-mm"))</f>
        <v/>
      </c>
      <c r="AF994" s="1" t="str">
        <f>TEXT(Table1[[#This Row],[تاريخ الرصد]],"yyyy")</f>
        <v>2026</v>
      </c>
      <c r="AG9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95" spans="1:33">
      <c r="A995" s="1" t="s">
        <v>0</v>
      </c>
      <c r="B995" s="1" t="s">
        <v>27</v>
      </c>
      <c r="C995" s="1" t="s">
        <v>28</v>
      </c>
      <c r="D995" s="1" t="s">
        <v>5932</v>
      </c>
      <c r="E995" s="1" t="s">
        <v>5933</v>
      </c>
      <c r="F995" s="1" t="s">
        <v>5933</v>
      </c>
      <c r="G995" s="1" t="s">
        <v>5934</v>
      </c>
      <c r="H995" s="1" t="s">
        <v>32</v>
      </c>
      <c r="K995" s="1" t="s">
        <v>33</v>
      </c>
      <c r="L995" s="1" t="s">
        <v>34</v>
      </c>
      <c r="M995" s="1" t="s">
        <v>116</v>
      </c>
      <c r="N995" s="1" t="s">
        <v>105</v>
      </c>
      <c r="P995" s="3">
        <v>41.663670025999998</v>
      </c>
      <c r="Q995" s="3">
        <v>20.280885739999999</v>
      </c>
      <c r="R995" s="1" t="s">
        <v>85</v>
      </c>
      <c r="S995" s="1" t="s">
        <v>52</v>
      </c>
      <c r="U995" s="1" t="s">
        <v>138</v>
      </c>
      <c r="V995" s="1" t="s">
        <v>40</v>
      </c>
      <c r="W995" s="1" t="s">
        <v>33</v>
      </c>
      <c r="X995" s="1" t="s">
        <v>5935</v>
      </c>
      <c r="Y995" s="1" t="s">
        <v>5936</v>
      </c>
      <c r="Z995" s="2">
        <v>1</v>
      </c>
      <c r="AA995" s="1" t="s">
        <v>5937</v>
      </c>
      <c r="AB995" s="1" t="s">
        <v>5938</v>
      </c>
      <c r="AC995" s="1" t="str">
        <f>TEXT(Table1[[#This Row],[تاريخ الرصد]],"yyyy-mm")</f>
        <v>2026-01</v>
      </c>
      <c r="AD995" s="1"/>
      <c r="AE995" s="1" t="str">
        <f>IF(Table1[[#This Row],[تاريخ الاغلاق]]="","",TEXT(Table1[[#This Row],[تاريخ الاغلاق]],"yyyy-mm"))</f>
        <v/>
      </c>
      <c r="AF995" s="1" t="str">
        <f>TEXT(Table1[[#This Row],[تاريخ الرصد]],"yyyy")</f>
        <v>2026</v>
      </c>
      <c r="AG9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96" spans="1:33">
      <c r="A996" s="1" t="s">
        <v>0</v>
      </c>
      <c r="B996" s="1" t="s">
        <v>27</v>
      </c>
      <c r="C996" s="1" t="s">
        <v>35440</v>
      </c>
      <c r="D996" s="1" t="s">
        <v>5939</v>
      </c>
      <c r="E996" s="1" t="s">
        <v>5940</v>
      </c>
      <c r="F996" s="1" t="s">
        <v>5940</v>
      </c>
      <c r="G996" s="1" t="s">
        <v>5941</v>
      </c>
      <c r="H996" s="1" t="s">
        <v>32</v>
      </c>
      <c r="K996" s="1" t="s">
        <v>33</v>
      </c>
      <c r="L996" s="1" t="s">
        <v>49</v>
      </c>
      <c r="M996" s="1" t="s">
        <v>105</v>
      </c>
      <c r="N996" s="1" t="s">
        <v>498</v>
      </c>
      <c r="P996" s="3">
        <v>41.495499547000001</v>
      </c>
      <c r="Q996" s="3">
        <v>20.01434089</v>
      </c>
      <c r="R996" s="1" t="s">
        <v>227</v>
      </c>
      <c r="S996" s="1" t="s">
        <v>228</v>
      </c>
      <c r="U996" s="1" t="s">
        <v>108</v>
      </c>
      <c r="V996" s="1" t="s">
        <v>40</v>
      </c>
      <c r="W996" s="1" t="s">
        <v>33</v>
      </c>
      <c r="X996" s="1" t="s">
        <v>5942</v>
      </c>
      <c r="Y996" s="1" t="s">
        <v>5942</v>
      </c>
      <c r="Z996" s="2">
        <v>1</v>
      </c>
      <c r="AA996" s="1" t="s">
        <v>5943</v>
      </c>
      <c r="AB996" s="1" t="s">
        <v>4270</v>
      </c>
      <c r="AC996" s="1" t="str">
        <f>TEXT(Table1[[#This Row],[تاريخ الرصد]],"yyyy-mm")</f>
        <v>2026-01</v>
      </c>
      <c r="AD996" s="1"/>
      <c r="AE996" s="1" t="str">
        <f>IF(Table1[[#This Row],[تاريخ الاغلاق]]="","",TEXT(Table1[[#This Row],[تاريخ الاغلاق]],"yyyy-mm"))</f>
        <v/>
      </c>
      <c r="AF996" s="1" t="str">
        <f>TEXT(Table1[[#This Row],[تاريخ الرصد]],"yyyy")</f>
        <v>2026</v>
      </c>
      <c r="AG9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97" spans="1:33">
      <c r="A997" s="1" t="s">
        <v>0</v>
      </c>
      <c r="B997" s="1" t="s">
        <v>27</v>
      </c>
      <c r="C997" s="1" t="s">
        <v>35440</v>
      </c>
      <c r="D997" s="1" t="s">
        <v>5944</v>
      </c>
      <c r="E997" s="1" t="s">
        <v>5945</v>
      </c>
      <c r="F997" s="1" t="s">
        <v>5945</v>
      </c>
      <c r="G997" s="1" t="s">
        <v>5946</v>
      </c>
      <c r="H997" s="1" t="s">
        <v>32</v>
      </c>
      <c r="K997" s="1" t="s">
        <v>33</v>
      </c>
      <c r="L997" s="1" t="s">
        <v>135</v>
      </c>
      <c r="M997" s="1" t="s">
        <v>263</v>
      </c>
      <c r="N997" s="1" t="s">
        <v>2813</v>
      </c>
      <c r="P997" s="3">
        <v>41.495709806000001</v>
      </c>
      <c r="Q997" s="3">
        <v>20.040276370000001</v>
      </c>
      <c r="R997" s="1" t="s">
        <v>37</v>
      </c>
      <c r="S997" s="1" t="s">
        <v>38</v>
      </c>
      <c r="U997" s="1" t="s">
        <v>302</v>
      </c>
      <c r="V997" s="1" t="s">
        <v>40</v>
      </c>
      <c r="W997" s="1" t="s">
        <v>33</v>
      </c>
      <c r="X997" s="1" t="s">
        <v>5947</v>
      </c>
      <c r="Y997" s="1" t="s">
        <v>5947</v>
      </c>
      <c r="Z997" s="2">
        <v>1</v>
      </c>
      <c r="AA997" s="1" t="s">
        <v>5948</v>
      </c>
      <c r="AB997" s="1" t="s">
        <v>5949</v>
      </c>
      <c r="AC997" s="1" t="str">
        <f>TEXT(Table1[[#This Row],[تاريخ الرصد]],"yyyy-mm")</f>
        <v>2026-04</v>
      </c>
      <c r="AD997" s="1"/>
      <c r="AE997" s="1" t="str">
        <f>IF(Table1[[#This Row],[تاريخ الاغلاق]]="","",TEXT(Table1[[#This Row],[تاريخ الاغلاق]],"yyyy-mm"))</f>
        <v/>
      </c>
      <c r="AF997" s="1" t="str">
        <f>TEXT(Table1[[#This Row],[تاريخ الرصد]],"yyyy")</f>
        <v>2026</v>
      </c>
      <c r="AG9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98" spans="1:33">
      <c r="A998" s="1" t="s">
        <v>0</v>
      </c>
      <c r="B998" s="1" t="s">
        <v>27</v>
      </c>
      <c r="C998" s="1" t="s">
        <v>306</v>
      </c>
      <c r="D998" s="1" t="s">
        <v>5950</v>
      </c>
      <c r="E998" s="1" t="s">
        <v>5951</v>
      </c>
      <c r="F998" s="1" t="s">
        <v>5951</v>
      </c>
      <c r="G998" s="1" t="s">
        <v>5952</v>
      </c>
      <c r="H998" s="1" t="s">
        <v>32</v>
      </c>
      <c r="K998" s="1" t="s">
        <v>33</v>
      </c>
      <c r="L998" s="1" t="s">
        <v>218</v>
      </c>
      <c r="M998" s="1" t="s">
        <v>136</v>
      </c>
      <c r="N998" s="1" t="s">
        <v>245</v>
      </c>
      <c r="P998" s="3">
        <v>41.369968296000003</v>
      </c>
      <c r="Q998" s="3">
        <v>20.203010705000001</v>
      </c>
      <c r="R998" s="1" t="s">
        <v>76</v>
      </c>
      <c r="S998" s="1" t="s">
        <v>52</v>
      </c>
      <c r="U998" s="1" t="s">
        <v>312</v>
      </c>
      <c r="V998" s="1" t="s">
        <v>40</v>
      </c>
      <c r="W998" s="1" t="s">
        <v>33</v>
      </c>
      <c r="X998" s="1" t="s">
        <v>5953</v>
      </c>
      <c r="Y998" s="1" t="s">
        <v>5953</v>
      </c>
      <c r="Z998" s="2">
        <v>1</v>
      </c>
      <c r="AA998" s="1" t="s">
        <v>5954</v>
      </c>
      <c r="AB998" s="1" t="s">
        <v>2236</v>
      </c>
      <c r="AC998" s="1" t="str">
        <f>TEXT(Table1[[#This Row],[تاريخ الرصد]],"yyyy-mm")</f>
        <v>2026-03</v>
      </c>
      <c r="AD998" s="1"/>
      <c r="AE998" s="1" t="str">
        <f>IF(Table1[[#This Row],[تاريخ الاغلاق]]="","",TEXT(Table1[[#This Row],[تاريخ الاغلاق]],"yyyy-mm"))</f>
        <v/>
      </c>
      <c r="AF998" s="1" t="str">
        <f>TEXT(Table1[[#This Row],[تاريخ الرصد]],"yyyy")</f>
        <v>2026</v>
      </c>
      <c r="AG9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999" spans="1:33">
      <c r="A999" s="1" t="s">
        <v>0</v>
      </c>
      <c r="B999" s="1" t="s">
        <v>27</v>
      </c>
      <c r="C999" s="1" t="s">
        <v>57</v>
      </c>
      <c r="D999" s="1" t="s">
        <v>5955</v>
      </c>
      <c r="E999" s="1" t="s">
        <v>5956</v>
      </c>
      <c r="F999" s="1" t="s">
        <v>5956</v>
      </c>
      <c r="G999" s="1" t="s">
        <v>5957</v>
      </c>
      <c r="H999" s="1" t="s">
        <v>32</v>
      </c>
      <c r="K999" s="1" t="s">
        <v>33</v>
      </c>
      <c r="L999" s="1" t="s">
        <v>49</v>
      </c>
      <c r="M999" s="1" t="s">
        <v>1965</v>
      </c>
      <c r="N999" s="1" t="s">
        <v>619</v>
      </c>
      <c r="P999" s="3">
        <v>41.284315442</v>
      </c>
      <c r="Q999" s="3">
        <v>20.161620557999999</v>
      </c>
      <c r="R999" s="1" t="s">
        <v>37</v>
      </c>
      <c r="S999" s="1" t="s">
        <v>38</v>
      </c>
      <c r="U999" s="1" t="s">
        <v>385</v>
      </c>
      <c r="V999" s="1" t="s">
        <v>40</v>
      </c>
      <c r="W999" s="1" t="s">
        <v>33</v>
      </c>
      <c r="X999" s="1" t="s">
        <v>5958</v>
      </c>
      <c r="Y999" s="1" t="s">
        <v>5959</v>
      </c>
      <c r="Z999" s="2">
        <v>1</v>
      </c>
      <c r="AA999" s="1" t="s">
        <v>5960</v>
      </c>
      <c r="AB999" s="1" t="s">
        <v>1969</v>
      </c>
      <c r="AC999" s="1" t="str">
        <f>TEXT(Table1[[#This Row],[تاريخ الرصد]],"yyyy-mm")</f>
        <v>2026-04</v>
      </c>
      <c r="AD999" s="1"/>
      <c r="AE999" s="1" t="str">
        <f>IF(Table1[[#This Row],[تاريخ الاغلاق]]="","",TEXT(Table1[[#This Row],[تاريخ الاغلاق]],"yyyy-mm"))</f>
        <v/>
      </c>
      <c r="AF999" s="1" t="str">
        <f>TEXT(Table1[[#This Row],[تاريخ الرصد]],"yyyy")</f>
        <v>2026</v>
      </c>
      <c r="AG9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00" spans="1:33">
      <c r="A1000" s="1" t="s">
        <v>0</v>
      </c>
      <c r="B1000" s="1" t="s">
        <v>27</v>
      </c>
      <c r="C1000" s="1" t="s">
        <v>169</v>
      </c>
      <c r="D1000" s="1" t="s">
        <v>5961</v>
      </c>
      <c r="E1000" s="1" t="s">
        <v>5962</v>
      </c>
      <c r="F1000" s="1" t="s">
        <v>5962</v>
      </c>
      <c r="G1000" s="1" t="s">
        <v>94</v>
      </c>
      <c r="H1000" s="1" t="s">
        <v>32</v>
      </c>
      <c r="K1000" s="1" t="s">
        <v>125</v>
      </c>
      <c r="L1000" s="1" t="s">
        <v>125</v>
      </c>
      <c r="M1000" s="1" t="s">
        <v>64</v>
      </c>
      <c r="N1000" s="1" t="s">
        <v>64</v>
      </c>
      <c r="P1000" s="3">
        <v>41.555230999999999</v>
      </c>
      <c r="Q1000" s="3">
        <v>19.853057</v>
      </c>
      <c r="R1000" s="1" t="s">
        <v>37</v>
      </c>
      <c r="S1000" s="1" t="s">
        <v>38</v>
      </c>
      <c r="U1000" s="1" t="s">
        <v>173</v>
      </c>
      <c r="V1000" s="1" t="s">
        <v>40</v>
      </c>
      <c r="W1000" s="1" t="s">
        <v>66</v>
      </c>
      <c r="X1000" s="1" t="s">
        <v>5963</v>
      </c>
      <c r="Y1000" s="1" t="s">
        <v>5964</v>
      </c>
      <c r="Z1000" s="2">
        <v>1</v>
      </c>
      <c r="AA1000" s="1" t="s">
        <v>5965</v>
      </c>
      <c r="AB1000" s="1" t="s">
        <v>1283</v>
      </c>
      <c r="AC1000" s="1" t="str">
        <f>TEXT(Table1[[#This Row],[تاريخ الرصد]],"yyyy-mm")</f>
        <v>2026-06</v>
      </c>
      <c r="AD1000" s="1"/>
      <c r="AE1000" s="1" t="str">
        <f>IF(Table1[[#This Row],[تاريخ الاغلاق]]="","",TEXT(Table1[[#This Row],[تاريخ الاغلاق]],"yyyy-mm"))</f>
        <v/>
      </c>
      <c r="AF1000" s="1" t="str">
        <f>TEXT(Table1[[#This Row],[تاريخ الرصد]],"yyyy")</f>
        <v>2026</v>
      </c>
      <c r="AG10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01" spans="1:33">
      <c r="A1001" s="1" t="s">
        <v>0</v>
      </c>
      <c r="B1001" s="1" t="s">
        <v>27</v>
      </c>
      <c r="C1001" s="1" t="s">
        <v>152</v>
      </c>
      <c r="D1001" s="1" t="s">
        <v>5966</v>
      </c>
      <c r="E1001" s="1" t="s">
        <v>5967</v>
      </c>
      <c r="F1001" s="1" t="s">
        <v>5967</v>
      </c>
      <c r="G1001" s="1" t="s">
        <v>94</v>
      </c>
      <c r="H1001" s="1" t="s">
        <v>32</v>
      </c>
      <c r="K1001" s="1" t="s">
        <v>125</v>
      </c>
      <c r="L1001" s="1" t="s">
        <v>125</v>
      </c>
      <c r="M1001" s="1" t="s">
        <v>126</v>
      </c>
      <c r="N1001" s="1" t="s">
        <v>127</v>
      </c>
      <c r="P1001" s="3">
        <v>41.551930900000002</v>
      </c>
      <c r="Q1001" s="3">
        <v>19.942005699999999</v>
      </c>
      <c r="R1001" s="1" t="s">
        <v>227</v>
      </c>
      <c r="S1001" s="1" t="s">
        <v>228</v>
      </c>
      <c r="U1001" s="1" t="s">
        <v>157</v>
      </c>
      <c r="V1001" s="1" t="s">
        <v>40</v>
      </c>
      <c r="W1001" s="1" t="s">
        <v>66</v>
      </c>
      <c r="X1001" s="1" t="s">
        <v>5968</v>
      </c>
      <c r="Y1001" s="1" t="s">
        <v>5968</v>
      </c>
      <c r="Z1001" s="2">
        <v>1</v>
      </c>
      <c r="AA1001" s="1" t="s">
        <v>5969</v>
      </c>
      <c r="AB1001" s="1" t="s">
        <v>131</v>
      </c>
      <c r="AC1001" s="1" t="str">
        <f>TEXT(Table1[[#This Row],[تاريخ الرصد]],"yyyy-mm")</f>
        <v>2026-05</v>
      </c>
      <c r="AD1001" s="1"/>
      <c r="AE1001" s="1" t="str">
        <f>IF(Table1[[#This Row],[تاريخ الاغلاق]]="","",TEXT(Table1[[#This Row],[تاريخ الاغلاق]],"yyyy-mm"))</f>
        <v/>
      </c>
      <c r="AF1001" s="1" t="str">
        <f>TEXT(Table1[[#This Row],[تاريخ الرصد]],"yyyy")</f>
        <v>2026</v>
      </c>
      <c r="AG10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02" spans="1:33">
      <c r="A1002" s="1" t="s">
        <v>0</v>
      </c>
      <c r="B1002" s="1" t="s">
        <v>27</v>
      </c>
      <c r="C1002" s="1" t="s">
        <v>461</v>
      </c>
      <c r="D1002" s="1" t="s">
        <v>5970</v>
      </c>
      <c r="E1002" s="1" t="s">
        <v>5971</v>
      </c>
      <c r="F1002" s="1" t="s">
        <v>5971</v>
      </c>
      <c r="G1002" s="1" t="s">
        <v>5972</v>
      </c>
      <c r="H1002" s="1" t="s">
        <v>32</v>
      </c>
      <c r="K1002" s="1" t="s">
        <v>33</v>
      </c>
      <c r="L1002" s="1" t="s">
        <v>49</v>
      </c>
      <c r="M1002" s="1" t="s">
        <v>482</v>
      </c>
      <c r="N1002" s="1" t="s">
        <v>483</v>
      </c>
      <c r="P1002" s="3">
        <v>41.525000849000001</v>
      </c>
      <c r="Q1002" s="3">
        <v>19.59575341</v>
      </c>
      <c r="R1002" s="1" t="s">
        <v>474</v>
      </c>
      <c r="S1002" s="1" t="s">
        <v>475</v>
      </c>
      <c r="U1002" s="1" t="s">
        <v>466</v>
      </c>
      <c r="V1002" s="1" t="s">
        <v>40</v>
      </c>
      <c r="W1002" s="1" t="s">
        <v>33</v>
      </c>
      <c r="X1002" s="1" t="s">
        <v>5973</v>
      </c>
      <c r="Y1002" s="1" t="s">
        <v>5974</v>
      </c>
      <c r="Z1002" s="2">
        <v>1</v>
      </c>
      <c r="AA1002" s="1" t="s">
        <v>5975</v>
      </c>
      <c r="AB1002" s="1" t="s">
        <v>545</v>
      </c>
      <c r="AC1002" s="1" t="str">
        <f>TEXT(Table1[[#This Row],[تاريخ الرصد]],"yyyy-mm")</f>
        <v>2026-02</v>
      </c>
      <c r="AD1002" s="1"/>
      <c r="AE1002" s="1" t="str">
        <f>IF(Table1[[#This Row],[تاريخ الاغلاق]]="","",TEXT(Table1[[#This Row],[تاريخ الاغلاق]],"yyyy-mm"))</f>
        <v/>
      </c>
      <c r="AF1002" s="1" t="str">
        <f>TEXT(Table1[[#This Row],[تاريخ الرصد]],"yyyy")</f>
        <v>2026</v>
      </c>
      <c r="AG10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03" spans="1:33">
      <c r="A1003" s="1" t="s">
        <v>0</v>
      </c>
      <c r="B1003" s="1" t="s">
        <v>27</v>
      </c>
      <c r="C1003" s="1" t="s">
        <v>45</v>
      </c>
      <c r="D1003" s="1" t="s">
        <v>5976</v>
      </c>
      <c r="E1003" s="1" t="s">
        <v>5977</v>
      </c>
      <c r="F1003" s="1" t="s">
        <v>5977</v>
      </c>
      <c r="G1003" s="1" t="s">
        <v>5978</v>
      </c>
      <c r="H1003" s="1" t="s">
        <v>32</v>
      </c>
      <c r="K1003" s="1" t="s">
        <v>33</v>
      </c>
      <c r="L1003" s="1" t="s">
        <v>49</v>
      </c>
      <c r="M1003" s="1" t="s">
        <v>482</v>
      </c>
      <c r="N1003" s="1" t="s">
        <v>491</v>
      </c>
      <c r="P1003" s="3">
        <v>41.435273098000003</v>
      </c>
      <c r="Q1003" s="3">
        <v>19.783992420000001</v>
      </c>
      <c r="R1003" s="1" t="s">
        <v>37</v>
      </c>
      <c r="S1003" s="1" t="s">
        <v>38</v>
      </c>
      <c r="U1003" s="1" t="s">
        <v>53</v>
      </c>
      <c r="V1003" s="1" t="s">
        <v>40</v>
      </c>
      <c r="W1003" s="1" t="s">
        <v>33</v>
      </c>
      <c r="X1003" s="1" t="s">
        <v>5979</v>
      </c>
      <c r="Y1003" s="1" t="s">
        <v>5980</v>
      </c>
      <c r="Z1003" s="2">
        <v>1</v>
      </c>
      <c r="AA1003" s="1" t="s">
        <v>5981</v>
      </c>
      <c r="AB1003" s="1" t="s">
        <v>545</v>
      </c>
      <c r="AC1003" s="1" t="str">
        <f>TEXT(Table1[[#This Row],[تاريخ الرصد]],"yyyy-mm")</f>
        <v>2026-02</v>
      </c>
      <c r="AD1003" s="1"/>
      <c r="AE1003" s="1" t="str">
        <f>IF(Table1[[#This Row],[تاريخ الاغلاق]]="","",TEXT(Table1[[#This Row],[تاريخ الاغلاق]],"yyyy-mm"))</f>
        <v/>
      </c>
      <c r="AF1003" s="1" t="str">
        <f>TEXT(Table1[[#This Row],[تاريخ الرصد]],"yyyy")</f>
        <v>2026</v>
      </c>
      <c r="AG10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04" spans="1:33">
      <c r="A1004" s="1" t="s">
        <v>0</v>
      </c>
      <c r="B1004" s="1" t="s">
        <v>27</v>
      </c>
      <c r="C1004" s="1" t="s">
        <v>35440</v>
      </c>
      <c r="D1004" s="1" t="s">
        <v>5982</v>
      </c>
      <c r="E1004" s="1" t="s">
        <v>5983</v>
      </c>
      <c r="F1004" s="1" t="s">
        <v>5983</v>
      </c>
      <c r="G1004" s="1" t="s">
        <v>94</v>
      </c>
      <c r="H1004" s="1" t="s">
        <v>32</v>
      </c>
      <c r="K1004" s="1" t="s">
        <v>125</v>
      </c>
      <c r="L1004" s="1" t="s">
        <v>125</v>
      </c>
      <c r="M1004" s="1" t="s">
        <v>390</v>
      </c>
      <c r="N1004" s="1" t="s">
        <v>127</v>
      </c>
      <c r="P1004" s="3">
        <v>41.451938237999997</v>
      </c>
      <c r="Q1004" s="3">
        <v>20.007196609000001</v>
      </c>
      <c r="R1004" s="1" t="s">
        <v>1431</v>
      </c>
      <c r="S1004" s="1" t="s">
        <v>52</v>
      </c>
      <c r="U1004" s="1" t="s">
        <v>97</v>
      </c>
      <c r="V1004" s="1" t="s">
        <v>40</v>
      </c>
      <c r="W1004" s="1" t="s">
        <v>66</v>
      </c>
      <c r="X1004" s="1" t="s">
        <v>5984</v>
      </c>
      <c r="Y1004" s="1" t="s">
        <v>5984</v>
      </c>
      <c r="Z1004" s="2">
        <v>1</v>
      </c>
      <c r="AA1004" s="1" t="s">
        <v>5985</v>
      </c>
      <c r="AB1004" s="1" t="s">
        <v>131</v>
      </c>
      <c r="AC1004" s="1" t="str">
        <f>TEXT(Table1[[#This Row],[تاريخ الرصد]],"yyyy-mm")</f>
        <v>2026-05</v>
      </c>
      <c r="AD1004" s="1"/>
      <c r="AE1004" s="1" t="str">
        <f>IF(Table1[[#This Row],[تاريخ الاغلاق]]="","",TEXT(Table1[[#This Row],[تاريخ الاغلاق]],"yyyy-mm"))</f>
        <v/>
      </c>
      <c r="AF1004" s="1" t="str">
        <f>TEXT(Table1[[#This Row],[تاريخ الرصد]],"yyyy")</f>
        <v>2026</v>
      </c>
      <c r="AG10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05" spans="1:33">
      <c r="A1005" s="1" t="s">
        <v>0</v>
      </c>
      <c r="B1005" s="1" t="s">
        <v>27</v>
      </c>
      <c r="C1005" s="1" t="s">
        <v>35440</v>
      </c>
      <c r="D1005" s="1" t="s">
        <v>5986</v>
      </c>
      <c r="E1005" s="1" t="s">
        <v>5987</v>
      </c>
      <c r="F1005" s="1" t="s">
        <v>5987</v>
      </c>
      <c r="G1005" s="1" t="s">
        <v>5988</v>
      </c>
      <c r="H1005" s="1" t="s">
        <v>32</v>
      </c>
      <c r="K1005" s="1" t="s">
        <v>33</v>
      </c>
      <c r="L1005" s="1" t="s">
        <v>218</v>
      </c>
      <c r="M1005" s="1" t="s">
        <v>445</v>
      </c>
      <c r="N1005" s="1" t="s">
        <v>252</v>
      </c>
      <c r="P1005" s="3">
        <v>41.457552022000002</v>
      </c>
      <c r="Q1005" s="3">
        <v>20.009920999999999</v>
      </c>
      <c r="R1005" s="1" t="s">
        <v>555</v>
      </c>
      <c r="S1005" s="1" t="s">
        <v>556</v>
      </c>
      <c r="U1005" s="1" t="s">
        <v>97</v>
      </c>
      <c r="V1005" s="1" t="s">
        <v>40</v>
      </c>
      <c r="W1005" s="1" t="s">
        <v>33</v>
      </c>
      <c r="X1005" s="1" t="s">
        <v>5989</v>
      </c>
      <c r="Y1005" s="1" t="s">
        <v>5989</v>
      </c>
      <c r="Z1005" s="2">
        <v>1</v>
      </c>
      <c r="AA1005" s="1" t="s">
        <v>5990</v>
      </c>
      <c r="AB1005" s="1" t="s">
        <v>5991</v>
      </c>
      <c r="AC1005" s="1" t="str">
        <f>TEXT(Table1[[#This Row],[تاريخ الرصد]],"yyyy-mm")</f>
        <v>2026-04</v>
      </c>
      <c r="AD1005" s="1"/>
      <c r="AE1005" s="1" t="str">
        <f>IF(Table1[[#This Row],[تاريخ الاغلاق]]="","",TEXT(Table1[[#This Row],[تاريخ الاغلاق]],"yyyy-mm"))</f>
        <v/>
      </c>
      <c r="AF1005" s="1" t="str">
        <f>TEXT(Table1[[#This Row],[تاريخ الرصد]],"yyyy")</f>
        <v>2026</v>
      </c>
      <c r="AG10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06" spans="1:33">
      <c r="A1006" s="1" t="s">
        <v>91</v>
      </c>
      <c r="B1006" s="1" t="s">
        <v>27</v>
      </c>
      <c r="C1006" s="1" t="s">
        <v>35440</v>
      </c>
      <c r="D1006" s="1" t="s">
        <v>5992</v>
      </c>
      <c r="E1006" s="1" t="s">
        <v>5993</v>
      </c>
      <c r="F1006" s="1" t="s">
        <v>5993</v>
      </c>
      <c r="G1006" s="1" t="s">
        <v>94</v>
      </c>
      <c r="H1006" s="1" t="s">
        <v>32</v>
      </c>
      <c r="K1006" s="1" t="s">
        <v>95</v>
      </c>
      <c r="L1006" s="1" t="s">
        <v>95</v>
      </c>
      <c r="M1006" s="1" t="s">
        <v>136</v>
      </c>
      <c r="N1006" s="1" t="s">
        <v>96</v>
      </c>
      <c r="O1006" s="1" t="s">
        <v>96</v>
      </c>
      <c r="P1006" s="3">
        <v>41.449933713</v>
      </c>
      <c r="Q1006" s="3">
        <v>20.026028454999999</v>
      </c>
      <c r="R1006" s="1" t="s">
        <v>37</v>
      </c>
      <c r="S1006" s="1" t="s">
        <v>38</v>
      </c>
      <c r="U1006" s="1" t="s">
        <v>108</v>
      </c>
      <c r="V1006" s="1" t="s">
        <v>40</v>
      </c>
      <c r="W1006" s="1" t="s">
        <v>33</v>
      </c>
      <c r="X1006" s="1" t="s">
        <v>5994</v>
      </c>
      <c r="Y1006" s="1" t="s">
        <v>5995</v>
      </c>
      <c r="Z1006" s="2">
        <v>1</v>
      </c>
      <c r="AA1006" s="1" t="s">
        <v>5996</v>
      </c>
      <c r="AB1006" s="1" t="s">
        <v>765</v>
      </c>
      <c r="AC1006" s="1" t="str">
        <f>TEXT(Table1[[#This Row],[تاريخ الرصد]],"yyyy-mm")</f>
        <v>2026-03</v>
      </c>
      <c r="AD1006" s="1"/>
      <c r="AE1006" s="1" t="str">
        <f>IF(Table1[[#This Row],[تاريخ الاغلاق]]="","",TEXT(Table1[[#This Row],[تاريخ الاغلاق]],"yyyy-mm"))</f>
        <v>2026-05</v>
      </c>
      <c r="AF1006" s="1" t="str">
        <f>TEXT(Table1[[#This Row],[تاريخ الرصد]],"yyyy")</f>
        <v>2026</v>
      </c>
      <c r="AG10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007" spans="1:33">
      <c r="A1007" s="1" t="s">
        <v>91</v>
      </c>
      <c r="B1007" s="1" t="s">
        <v>27</v>
      </c>
      <c r="C1007" s="1" t="s">
        <v>45</v>
      </c>
      <c r="D1007" s="1" t="s">
        <v>5997</v>
      </c>
      <c r="E1007" s="1" t="s">
        <v>5998</v>
      </c>
      <c r="F1007" s="1" t="s">
        <v>5998</v>
      </c>
      <c r="G1007" s="1" t="s">
        <v>94</v>
      </c>
      <c r="H1007" s="1" t="s">
        <v>32</v>
      </c>
      <c r="K1007" s="1" t="s">
        <v>95</v>
      </c>
      <c r="L1007" s="1" t="s">
        <v>95</v>
      </c>
      <c r="M1007" s="1" t="s">
        <v>74</v>
      </c>
      <c r="N1007" s="1" t="s">
        <v>96</v>
      </c>
      <c r="O1007" s="1" t="s">
        <v>96</v>
      </c>
      <c r="P1007" s="3">
        <v>41.431829399999998</v>
      </c>
      <c r="Q1007" s="3">
        <v>19.746677600000002</v>
      </c>
      <c r="R1007" s="1" t="s">
        <v>37</v>
      </c>
      <c r="S1007" s="1" t="s">
        <v>38</v>
      </c>
      <c r="U1007" s="1" t="s">
        <v>53</v>
      </c>
      <c r="V1007" s="1" t="s">
        <v>40</v>
      </c>
      <c r="W1007" s="1" t="s">
        <v>33</v>
      </c>
      <c r="X1007" s="1" t="s">
        <v>5999</v>
      </c>
      <c r="Y1007" s="1" t="s">
        <v>6000</v>
      </c>
      <c r="Z1007" s="2">
        <v>1</v>
      </c>
      <c r="AA1007" s="1" t="s">
        <v>6001</v>
      </c>
      <c r="AB1007" s="1" t="s">
        <v>428</v>
      </c>
      <c r="AC1007" s="1" t="str">
        <f>TEXT(Table1[[#This Row],[تاريخ الرصد]],"yyyy-mm")</f>
        <v>2026-03</v>
      </c>
      <c r="AD1007" s="1"/>
      <c r="AE1007" s="1" t="str">
        <f>IF(Table1[[#This Row],[تاريخ الاغلاق]]="","",TEXT(Table1[[#This Row],[تاريخ الاغلاق]],"yyyy-mm"))</f>
        <v>2026-05</v>
      </c>
      <c r="AF1007" s="1" t="str">
        <f>TEXT(Table1[[#This Row],[تاريخ الرصد]],"yyyy")</f>
        <v>2026</v>
      </c>
      <c r="AG10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008" spans="1:33">
      <c r="A1008" s="1" t="s">
        <v>0</v>
      </c>
      <c r="B1008" s="1" t="s">
        <v>27</v>
      </c>
      <c r="C1008" s="1" t="s">
        <v>45</v>
      </c>
      <c r="D1008" s="1" t="s">
        <v>6002</v>
      </c>
      <c r="E1008" s="1" t="s">
        <v>6003</v>
      </c>
      <c r="F1008" s="1" t="s">
        <v>6003</v>
      </c>
      <c r="G1008" s="1" t="s">
        <v>6004</v>
      </c>
      <c r="H1008" s="1" t="s">
        <v>32</v>
      </c>
      <c r="K1008" s="1" t="s">
        <v>33</v>
      </c>
      <c r="L1008" s="1" t="s">
        <v>49</v>
      </c>
      <c r="M1008" s="1" t="s">
        <v>136</v>
      </c>
      <c r="N1008" s="1" t="s">
        <v>75</v>
      </c>
      <c r="P1008" s="3">
        <v>41.422975899999997</v>
      </c>
      <c r="Q1008" s="3">
        <v>19.803226800000001</v>
      </c>
      <c r="R1008" s="1" t="s">
        <v>51</v>
      </c>
      <c r="S1008" s="1" t="s">
        <v>52</v>
      </c>
      <c r="U1008" s="1" t="s">
        <v>53</v>
      </c>
      <c r="V1008" s="1" t="s">
        <v>40</v>
      </c>
      <c r="W1008" s="1" t="s">
        <v>33</v>
      </c>
      <c r="X1008" s="1" t="s">
        <v>6005</v>
      </c>
      <c r="Y1008" s="1" t="s">
        <v>6005</v>
      </c>
      <c r="Z1008" s="2">
        <v>1</v>
      </c>
      <c r="AA1008" s="1" t="s">
        <v>6006</v>
      </c>
      <c r="AB1008" s="1" t="s">
        <v>6007</v>
      </c>
      <c r="AC1008" s="1" t="str">
        <f>TEXT(Table1[[#This Row],[تاريخ الرصد]],"yyyy-mm")</f>
        <v>2026-03</v>
      </c>
      <c r="AD1008" s="1"/>
      <c r="AE1008" s="1" t="str">
        <f>IF(Table1[[#This Row],[تاريخ الاغلاق]]="","",TEXT(Table1[[#This Row],[تاريخ الاغلاق]],"yyyy-mm"))</f>
        <v/>
      </c>
      <c r="AF1008" s="1" t="str">
        <f>TEXT(Table1[[#This Row],[تاريخ الرصد]],"yyyy")</f>
        <v>2026</v>
      </c>
      <c r="AG10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09" spans="1:33">
      <c r="A1009" s="1" t="s">
        <v>0</v>
      </c>
      <c r="B1009" s="1" t="s">
        <v>27</v>
      </c>
      <c r="C1009" s="1" t="s">
        <v>57</v>
      </c>
      <c r="D1009" s="1" t="s">
        <v>6008</v>
      </c>
      <c r="E1009" s="1" t="s">
        <v>6009</v>
      </c>
      <c r="F1009" s="1" t="s">
        <v>6009</v>
      </c>
      <c r="G1009" s="1" t="s">
        <v>6010</v>
      </c>
      <c r="H1009" s="1" t="s">
        <v>32</v>
      </c>
      <c r="K1009" s="1" t="s">
        <v>33</v>
      </c>
      <c r="L1009" s="1" t="s">
        <v>49</v>
      </c>
      <c r="M1009" s="1" t="s">
        <v>1262</v>
      </c>
      <c r="N1009" s="1" t="s">
        <v>309</v>
      </c>
      <c r="P1009" s="3">
        <v>41.284142793999997</v>
      </c>
      <c r="Q1009" s="3">
        <v>20.163459452000001</v>
      </c>
      <c r="R1009" s="1" t="s">
        <v>117</v>
      </c>
      <c r="S1009" s="1" t="s">
        <v>118</v>
      </c>
      <c r="U1009" s="1" t="s">
        <v>385</v>
      </c>
      <c r="V1009" s="1" t="s">
        <v>40</v>
      </c>
      <c r="W1009" s="1" t="s">
        <v>33</v>
      </c>
      <c r="X1009" s="1" t="s">
        <v>6011</v>
      </c>
      <c r="Y1009" s="1" t="s">
        <v>6011</v>
      </c>
      <c r="Z1009" s="2">
        <v>1</v>
      </c>
      <c r="AA1009" s="1" t="s">
        <v>6012</v>
      </c>
      <c r="AB1009" s="1" t="s">
        <v>6013</v>
      </c>
      <c r="AC1009" s="1" t="str">
        <f>TEXT(Table1[[#This Row],[تاريخ الرصد]],"yyyy-mm")</f>
        <v>2026-01</v>
      </c>
      <c r="AD1009" s="1"/>
      <c r="AE1009" s="1" t="str">
        <f>IF(Table1[[#This Row],[تاريخ الاغلاق]]="","",TEXT(Table1[[#This Row],[تاريخ الاغلاق]],"yyyy-mm"))</f>
        <v/>
      </c>
      <c r="AF1009" s="1" t="str">
        <f>TEXT(Table1[[#This Row],[تاريخ الرصد]],"yyyy")</f>
        <v>2026</v>
      </c>
      <c r="AG10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10" spans="1:33">
      <c r="A1010" s="1" t="s">
        <v>0</v>
      </c>
      <c r="B1010" s="1" t="s">
        <v>27</v>
      </c>
      <c r="C1010" s="1" t="s">
        <v>45</v>
      </c>
      <c r="D1010" s="1" t="s">
        <v>6014</v>
      </c>
      <c r="E1010" s="1" t="s">
        <v>6015</v>
      </c>
      <c r="F1010" s="1" t="s">
        <v>6015</v>
      </c>
      <c r="G1010" s="1" t="s">
        <v>6016</v>
      </c>
      <c r="H1010" s="1" t="s">
        <v>32</v>
      </c>
      <c r="K1010" s="1" t="s">
        <v>33</v>
      </c>
      <c r="L1010" s="1" t="s">
        <v>49</v>
      </c>
      <c r="M1010" s="1" t="s">
        <v>1196</v>
      </c>
      <c r="N1010" s="1" t="s">
        <v>491</v>
      </c>
      <c r="P1010" s="3">
        <v>41.430833247000002</v>
      </c>
      <c r="Q1010" s="3">
        <v>19.789680504</v>
      </c>
      <c r="R1010" s="1" t="s">
        <v>117</v>
      </c>
      <c r="S1010" s="1" t="s">
        <v>118</v>
      </c>
      <c r="U1010" s="1" t="s">
        <v>2314</v>
      </c>
      <c r="V1010" s="1" t="s">
        <v>40</v>
      </c>
      <c r="W1010" s="1" t="s">
        <v>33</v>
      </c>
      <c r="X1010" s="1" t="s">
        <v>6017</v>
      </c>
      <c r="Y1010" s="1" t="s">
        <v>6017</v>
      </c>
      <c r="Z1010" s="2">
        <v>1</v>
      </c>
      <c r="AA1010" s="1" t="s">
        <v>6018</v>
      </c>
      <c r="AB1010" s="1" t="s">
        <v>4840</v>
      </c>
      <c r="AC1010" s="1" t="str">
        <f>TEXT(Table1[[#This Row],[تاريخ الرصد]],"yyyy-mm")</f>
        <v>2026-02</v>
      </c>
      <c r="AD1010" s="1"/>
      <c r="AE1010" s="1" t="str">
        <f>IF(Table1[[#This Row],[تاريخ الاغلاق]]="","",TEXT(Table1[[#This Row],[تاريخ الاغلاق]],"yyyy-mm"))</f>
        <v/>
      </c>
      <c r="AF1010" s="1" t="str">
        <f>TEXT(Table1[[#This Row],[تاريخ الرصد]],"yyyy")</f>
        <v>2026</v>
      </c>
      <c r="AG10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11" spans="1:33">
      <c r="A1011" s="1" t="s">
        <v>0</v>
      </c>
      <c r="B1011" s="1" t="s">
        <v>27</v>
      </c>
      <c r="C1011" s="1" t="s">
        <v>152</v>
      </c>
      <c r="D1011" s="1" t="s">
        <v>6019</v>
      </c>
      <c r="E1011" s="1" t="s">
        <v>6020</v>
      </c>
      <c r="F1011" s="1" t="s">
        <v>6020</v>
      </c>
      <c r="G1011" s="1" t="s">
        <v>94</v>
      </c>
      <c r="H1011" s="1" t="s">
        <v>32</v>
      </c>
      <c r="K1011" s="1" t="s">
        <v>61</v>
      </c>
      <c r="L1011" s="1" t="s">
        <v>125</v>
      </c>
      <c r="M1011" s="1" t="s">
        <v>337</v>
      </c>
      <c r="N1011" s="1" t="s">
        <v>337</v>
      </c>
      <c r="P1011" s="3">
        <v>41.562283999999998</v>
      </c>
      <c r="Q1011" s="3">
        <v>19.932665</v>
      </c>
      <c r="R1011" s="1" t="s">
        <v>626</v>
      </c>
      <c r="S1011" s="1" t="s">
        <v>52</v>
      </c>
      <c r="U1011" s="1" t="s">
        <v>157</v>
      </c>
      <c r="V1011" s="1" t="s">
        <v>40</v>
      </c>
      <c r="W1011" s="1" t="s">
        <v>66</v>
      </c>
      <c r="X1011" s="1" t="s">
        <v>6021</v>
      </c>
      <c r="Y1011" s="1" t="s">
        <v>6021</v>
      </c>
      <c r="Z1011" s="2">
        <v>1</v>
      </c>
      <c r="AA1011" s="1" t="s">
        <v>6022</v>
      </c>
      <c r="AB1011" s="1" t="s">
        <v>434</v>
      </c>
      <c r="AC1011" s="1" t="str">
        <f>TEXT(Table1[[#This Row],[تاريخ الرصد]],"yyyy-mm")</f>
        <v>2026-06</v>
      </c>
      <c r="AD1011" s="1"/>
      <c r="AE1011" s="1" t="str">
        <f>IF(Table1[[#This Row],[تاريخ الاغلاق]]="","",TEXT(Table1[[#This Row],[تاريخ الاغلاق]],"yyyy-mm"))</f>
        <v/>
      </c>
      <c r="AF1011" s="1" t="str">
        <f>TEXT(Table1[[#This Row],[تاريخ الرصد]],"yyyy")</f>
        <v>2026</v>
      </c>
      <c r="AG10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12" spans="1:33">
      <c r="A1012" s="1" t="s">
        <v>0</v>
      </c>
      <c r="B1012" s="1" t="s">
        <v>27</v>
      </c>
      <c r="C1012" s="1" t="s">
        <v>169</v>
      </c>
      <c r="D1012" s="1" t="s">
        <v>6023</v>
      </c>
      <c r="E1012" s="1" t="s">
        <v>6024</v>
      </c>
      <c r="F1012" s="1" t="s">
        <v>6024</v>
      </c>
      <c r="G1012" s="1" t="s">
        <v>94</v>
      </c>
      <c r="H1012" s="1" t="s">
        <v>32</v>
      </c>
      <c r="K1012" s="1" t="s">
        <v>125</v>
      </c>
      <c r="L1012" s="1" t="s">
        <v>125</v>
      </c>
      <c r="M1012" s="1" t="s">
        <v>1395</v>
      </c>
      <c r="N1012" s="1" t="s">
        <v>127</v>
      </c>
      <c r="P1012" s="3">
        <v>41.584258265999999</v>
      </c>
      <c r="Q1012" s="3">
        <v>19.860009895000001</v>
      </c>
      <c r="R1012" s="1" t="s">
        <v>51</v>
      </c>
      <c r="S1012" s="1" t="s">
        <v>52</v>
      </c>
      <c r="U1012" s="1" t="s">
        <v>173</v>
      </c>
      <c r="V1012" s="1" t="s">
        <v>40</v>
      </c>
      <c r="W1012" s="1" t="s">
        <v>66</v>
      </c>
      <c r="X1012" s="1" t="s">
        <v>6025</v>
      </c>
      <c r="Y1012" s="1" t="s">
        <v>6026</v>
      </c>
      <c r="Z1012" s="2">
        <v>1</v>
      </c>
      <c r="AA1012" s="1" t="s">
        <v>6027</v>
      </c>
      <c r="AB1012" s="1" t="s">
        <v>131</v>
      </c>
      <c r="AC1012" s="1" t="str">
        <f>TEXT(Table1[[#This Row],[تاريخ الرصد]],"yyyy-mm")</f>
        <v>2026-05</v>
      </c>
      <c r="AD1012" s="1"/>
      <c r="AE1012" s="1" t="str">
        <f>IF(Table1[[#This Row],[تاريخ الاغلاق]]="","",TEXT(Table1[[#This Row],[تاريخ الاغلاق]],"yyyy-mm"))</f>
        <v/>
      </c>
      <c r="AF1012" s="1" t="str">
        <f>TEXT(Table1[[#This Row],[تاريخ الرصد]],"yyyy")</f>
        <v>2026</v>
      </c>
      <c r="AG10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13" spans="1:33">
      <c r="A1013" s="1" t="s">
        <v>0</v>
      </c>
      <c r="B1013" s="1" t="s">
        <v>27</v>
      </c>
      <c r="C1013" s="1" t="s">
        <v>184</v>
      </c>
      <c r="D1013" s="1" t="s">
        <v>6028</v>
      </c>
      <c r="E1013" s="1" t="s">
        <v>6029</v>
      </c>
      <c r="F1013" s="1" t="s">
        <v>6029</v>
      </c>
      <c r="G1013" s="1" t="s">
        <v>6030</v>
      </c>
      <c r="H1013" s="1" t="s">
        <v>32</v>
      </c>
      <c r="K1013" s="1" t="s">
        <v>33</v>
      </c>
      <c r="L1013" s="1" t="s">
        <v>218</v>
      </c>
      <c r="M1013" s="1" t="s">
        <v>207</v>
      </c>
      <c r="N1013" s="1" t="s">
        <v>236</v>
      </c>
      <c r="P1013" s="3">
        <v>41.233241999999997</v>
      </c>
      <c r="Q1013" s="3">
        <v>19.957646</v>
      </c>
      <c r="R1013" s="1" t="s">
        <v>51</v>
      </c>
      <c r="S1013" s="1" t="s">
        <v>52</v>
      </c>
      <c r="U1013" s="1" t="s">
        <v>237</v>
      </c>
      <c r="V1013" s="1" t="s">
        <v>40</v>
      </c>
      <c r="W1013" s="1" t="s">
        <v>33</v>
      </c>
      <c r="X1013" s="1" t="s">
        <v>6031</v>
      </c>
      <c r="Y1013" s="1" t="s">
        <v>6031</v>
      </c>
      <c r="Z1013" s="2">
        <v>1</v>
      </c>
      <c r="AA1013" s="1" t="s">
        <v>6032</v>
      </c>
      <c r="AB1013" s="1" t="s">
        <v>6033</v>
      </c>
      <c r="AC1013" s="1" t="str">
        <f>TEXT(Table1[[#This Row],[تاريخ الرصد]],"yyyy-mm")</f>
        <v>2026-03</v>
      </c>
      <c r="AD1013" s="1"/>
      <c r="AE1013" s="1" t="str">
        <f>IF(Table1[[#This Row],[تاريخ الاغلاق]]="","",TEXT(Table1[[#This Row],[تاريخ الاغلاق]],"yyyy-mm"))</f>
        <v/>
      </c>
      <c r="AF1013" s="1" t="str">
        <f>TEXT(Table1[[#This Row],[تاريخ الرصد]],"yyyy")</f>
        <v>2026</v>
      </c>
      <c r="AG10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14" spans="1:33">
      <c r="A1014" s="1" t="s">
        <v>0</v>
      </c>
      <c r="B1014" s="1" t="s">
        <v>27</v>
      </c>
      <c r="C1014" s="1" t="s">
        <v>57</v>
      </c>
      <c r="D1014" s="1" t="s">
        <v>6034</v>
      </c>
      <c r="E1014" s="1" t="s">
        <v>6035</v>
      </c>
      <c r="F1014" s="1" t="s">
        <v>6035</v>
      </c>
      <c r="G1014" s="1" t="s">
        <v>6036</v>
      </c>
      <c r="H1014" s="1" t="s">
        <v>32</v>
      </c>
      <c r="K1014" s="1" t="s">
        <v>61</v>
      </c>
      <c r="L1014" s="1" t="s">
        <v>62</v>
      </c>
      <c r="M1014" s="1" t="s">
        <v>63</v>
      </c>
      <c r="N1014" s="1" t="s">
        <v>64</v>
      </c>
      <c r="P1014" s="3">
        <v>41.291956446999997</v>
      </c>
      <c r="Q1014" s="3">
        <v>20.100188901999999</v>
      </c>
      <c r="R1014" s="1" t="s">
        <v>37</v>
      </c>
      <c r="S1014" s="1" t="s">
        <v>38</v>
      </c>
      <c r="U1014" s="1" t="s">
        <v>65</v>
      </c>
      <c r="V1014" s="1" t="s">
        <v>40</v>
      </c>
      <c r="W1014" s="1" t="s">
        <v>66</v>
      </c>
      <c r="X1014" s="1" t="s">
        <v>6037</v>
      </c>
      <c r="Y1014" s="1" t="s">
        <v>6038</v>
      </c>
      <c r="Z1014" s="2">
        <v>1</v>
      </c>
      <c r="AA1014" s="1" t="s">
        <v>6039</v>
      </c>
      <c r="AB1014" s="1" t="s">
        <v>70</v>
      </c>
      <c r="AC1014" s="1" t="str">
        <f>TEXT(Table1[[#This Row],[تاريخ الرصد]],"yyyy-mm")</f>
        <v>2026-06</v>
      </c>
      <c r="AD1014" s="1"/>
      <c r="AE1014" s="1" t="str">
        <f>IF(Table1[[#This Row],[تاريخ الاغلاق]]="","",TEXT(Table1[[#This Row],[تاريخ الاغلاق]],"yyyy-mm"))</f>
        <v/>
      </c>
      <c r="AF1014" s="1" t="str">
        <f>TEXT(Table1[[#This Row],[تاريخ الرصد]],"yyyy")</f>
        <v>2026</v>
      </c>
      <c r="AG10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15" spans="1:33">
      <c r="A1015" s="1" t="s">
        <v>0</v>
      </c>
      <c r="B1015" s="1" t="s">
        <v>27</v>
      </c>
      <c r="C1015" s="1" t="s">
        <v>169</v>
      </c>
      <c r="D1015" s="1" t="s">
        <v>6040</v>
      </c>
      <c r="E1015" s="1" t="s">
        <v>6041</v>
      </c>
      <c r="F1015" s="1" t="s">
        <v>6041</v>
      </c>
      <c r="G1015" s="1" t="s">
        <v>6042</v>
      </c>
      <c r="H1015" s="1" t="s">
        <v>32</v>
      </c>
      <c r="K1015" s="1" t="s">
        <v>33</v>
      </c>
      <c r="L1015" s="1" t="s">
        <v>49</v>
      </c>
      <c r="M1015" s="1" t="s">
        <v>96</v>
      </c>
      <c r="N1015" s="1" t="s">
        <v>390</v>
      </c>
      <c r="P1015" s="3">
        <v>41.557087244999998</v>
      </c>
      <c r="Q1015" s="3">
        <v>19.857483866999999</v>
      </c>
      <c r="R1015" s="1" t="s">
        <v>37</v>
      </c>
      <c r="S1015" s="1" t="s">
        <v>38</v>
      </c>
      <c r="U1015" s="1" t="s">
        <v>173</v>
      </c>
      <c r="V1015" s="1" t="s">
        <v>40</v>
      </c>
      <c r="W1015" s="1" t="s">
        <v>33</v>
      </c>
      <c r="X1015" s="1" t="s">
        <v>6043</v>
      </c>
      <c r="Y1015" s="1" t="s">
        <v>6044</v>
      </c>
      <c r="Z1015" s="2">
        <v>1</v>
      </c>
      <c r="AA1015" s="1" t="s">
        <v>6045</v>
      </c>
      <c r="AB1015" s="1" t="s">
        <v>2358</v>
      </c>
      <c r="AC1015" s="1" t="str">
        <f>TEXT(Table1[[#This Row],[تاريخ الرصد]],"yyyy-mm")</f>
        <v>2026-05</v>
      </c>
      <c r="AD1015" s="1"/>
      <c r="AE1015" s="1" t="str">
        <f>IF(Table1[[#This Row],[تاريخ الاغلاق]]="","",TEXT(Table1[[#This Row],[تاريخ الاغلاق]],"yyyy-mm"))</f>
        <v/>
      </c>
      <c r="AF1015" s="1" t="str">
        <f>TEXT(Table1[[#This Row],[تاريخ الرصد]],"yyyy")</f>
        <v>2026</v>
      </c>
      <c r="AG10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16" spans="1:33">
      <c r="A1016" s="1" t="s">
        <v>0</v>
      </c>
      <c r="B1016" s="1" t="s">
        <v>27</v>
      </c>
      <c r="C1016" s="1" t="s">
        <v>35440</v>
      </c>
      <c r="D1016" s="1" t="s">
        <v>6046</v>
      </c>
      <c r="E1016" s="1" t="s">
        <v>6047</v>
      </c>
      <c r="F1016" s="1" t="s">
        <v>6047</v>
      </c>
      <c r="G1016" s="1" t="s">
        <v>6048</v>
      </c>
      <c r="H1016" s="1" t="s">
        <v>32</v>
      </c>
      <c r="K1016" s="1" t="s">
        <v>33</v>
      </c>
      <c r="L1016" s="1" t="s">
        <v>34</v>
      </c>
      <c r="M1016" s="1" t="s">
        <v>172</v>
      </c>
      <c r="N1016" s="1" t="s">
        <v>245</v>
      </c>
      <c r="P1016" s="3">
        <v>41.467284188999997</v>
      </c>
      <c r="Q1016" s="3">
        <v>20.014056034999999</v>
      </c>
      <c r="R1016" s="1" t="s">
        <v>51</v>
      </c>
      <c r="S1016" s="1" t="s">
        <v>52</v>
      </c>
      <c r="U1016" s="1" t="s">
        <v>128</v>
      </c>
      <c r="V1016" s="1" t="s">
        <v>40</v>
      </c>
      <c r="W1016" s="1" t="s">
        <v>33</v>
      </c>
      <c r="X1016" s="1" t="s">
        <v>6049</v>
      </c>
      <c r="Y1016" s="1" t="s">
        <v>6049</v>
      </c>
      <c r="Z1016" s="2">
        <v>1</v>
      </c>
      <c r="AA1016" s="1" t="s">
        <v>6050</v>
      </c>
      <c r="AB1016" s="1" t="s">
        <v>6051</v>
      </c>
      <c r="AC1016" s="1" t="str">
        <f>TEXT(Table1[[#This Row],[تاريخ الرصد]],"yyyy-mm")</f>
        <v>2026-03</v>
      </c>
      <c r="AD1016" s="1"/>
      <c r="AE1016" s="1" t="str">
        <f>IF(Table1[[#This Row],[تاريخ الاغلاق]]="","",TEXT(Table1[[#This Row],[تاريخ الاغلاق]],"yyyy-mm"))</f>
        <v/>
      </c>
      <c r="AF1016" s="1" t="str">
        <f>TEXT(Table1[[#This Row],[تاريخ الرصد]],"yyyy")</f>
        <v>2026</v>
      </c>
      <c r="AG10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17" spans="1:33">
      <c r="A1017" s="1" t="s">
        <v>6052</v>
      </c>
      <c r="B1017" s="1" t="s">
        <v>27</v>
      </c>
      <c r="C1017" s="1" t="s">
        <v>35440</v>
      </c>
      <c r="D1017" s="1" t="s">
        <v>6053</v>
      </c>
      <c r="E1017" s="1" t="s">
        <v>6054</v>
      </c>
      <c r="F1017" s="1" t="s">
        <v>6054</v>
      </c>
      <c r="G1017" s="1" t="s">
        <v>94</v>
      </c>
      <c r="H1017" s="1" t="s">
        <v>6055</v>
      </c>
      <c r="I1017" s="1" t="s">
        <v>1082</v>
      </c>
      <c r="J1017" s="1" t="s">
        <v>328</v>
      </c>
      <c r="K1017" s="1" t="s">
        <v>33</v>
      </c>
      <c r="M1017" s="1" t="s">
        <v>295</v>
      </c>
      <c r="N1017" s="1" t="s">
        <v>252</v>
      </c>
      <c r="O1017" s="1" t="s">
        <v>1063</v>
      </c>
      <c r="P1017" s="3">
        <v>41.463330102999997</v>
      </c>
      <c r="Q1017" s="3">
        <v>20.015498730000001</v>
      </c>
      <c r="R1017" s="1" t="s">
        <v>37</v>
      </c>
      <c r="S1017" s="1" t="s">
        <v>38</v>
      </c>
      <c r="U1017" s="1" t="s">
        <v>128</v>
      </c>
      <c r="V1017" s="1" t="s">
        <v>40</v>
      </c>
      <c r="W1017" s="1" t="s">
        <v>33</v>
      </c>
      <c r="X1017" s="1" t="s">
        <v>6056</v>
      </c>
      <c r="Y1017" s="1" t="s">
        <v>6056</v>
      </c>
      <c r="Z1017" s="2">
        <v>1</v>
      </c>
      <c r="AA1017" s="1" t="s">
        <v>6057</v>
      </c>
      <c r="AB1017" s="1" t="s">
        <v>2399</v>
      </c>
      <c r="AC1017" s="1" t="str">
        <f>TEXT(Table1[[#This Row],[تاريخ الرصد]],"yyyy-mm")</f>
        <v>2026-04</v>
      </c>
      <c r="AD1017" s="1"/>
      <c r="AE1017" s="1" t="str">
        <f>IF(Table1[[#This Row],[تاريخ الاغلاق]]="","",TEXT(Table1[[#This Row],[تاريخ الاغلاق]],"yyyy-mm"))</f>
        <v>2026-05</v>
      </c>
      <c r="AF1017" s="1" t="str">
        <f>TEXT(Table1[[#This Row],[تاريخ الرصد]],"yyyy")</f>
        <v>2026</v>
      </c>
      <c r="AG10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1018" spans="1:33">
      <c r="A1018" s="1" t="s">
        <v>0</v>
      </c>
      <c r="B1018" s="1" t="s">
        <v>27</v>
      </c>
      <c r="C1018" s="1" t="s">
        <v>45</v>
      </c>
      <c r="D1018" s="1" t="s">
        <v>6058</v>
      </c>
      <c r="E1018" s="1" t="s">
        <v>6059</v>
      </c>
      <c r="F1018" s="1" t="s">
        <v>6059</v>
      </c>
      <c r="G1018" s="1" t="s">
        <v>6060</v>
      </c>
      <c r="H1018" s="1" t="s">
        <v>32</v>
      </c>
      <c r="K1018" s="1" t="s">
        <v>33</v>
      </c>
      <c r="L1018" s="1" t="s">
        <v>49</v>
      </c>
      <c r="M1018" s="1" t="s">
        <v>261</v>
      </c>
      <c r="N1018" s="1" t="s">
        <v>295</v>
      </c>
      <c r="P1018" s="3">
        <v>41.429693518000001</v>
      </c>
      <c r="Q1018" s="3">
        <v>19.794155399000001</v>
      </c>
      <c r="R1018" s="1" t="s">
        <v>76</v>
      </c>
      <c r="S1018" s="1" t="s">
        <v>52</v>
      </c>
      <c r="U1018" s="1" t="s">
        <v>2314</v>
      </c>
      <c r="V1018" s="1" t="s">
        <v>40</v>
      </c>
      <c r="W1018" s="1" t="s">
        <v>33</v>
      </c>
      <c r="X1018" s="1" t="s">
        <v>6061</v>
      </c>
      <c r="Y1018" s="1" t="s">
        <v>6062</v>
      </c>
      <c r="Z1018" s="2">
        <v>1</v>
      </c>
      <c r="AA1018" s="1" t="s">
        <v>6063</v>
      </c>
      <c r="AB1018" s="1" t="s">
        <v>6064</v>
      </c>
      <c r="AC1018" s="1" t="str">
        <f>TEXT(Table1[[#This Row],[تاريخ الرصد]],"yyyy-mm")</f>
        <v>2026-04</v>
      </c>
      <c r="AD1018" s="1"/>
      <c r="AE1018" s="1" t="str">
        <f>IF(Table1[[#This Row],[تاريخ الاغلاق]]="","",TEXT(Table1[[#This Row],[تاريخ الاغلاق]],"yyyy-mm"))</f>
        <v/>
      </c>
      <c r="AF1018" s="1" t="str">
        <f>TEXT(Table1[[#This Row],[تاريخ الرصد]],"yyyy")</f>
        <v>2026</v>
      </c>
      <c r="AG10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19" spans="1:33">
      <c r="A1019" s="1" t="s">
        <v>0</v>
      </c>
      <c r="B1019" s="1" t="s">
        <v>27</v>
      </c>
      <c r="C1019" s="1" t="s">
        <v>45</v>
      </c>
      <c r="D1019" s="1" t="s">
        <v>6065</v>
      </c>
      <c r="E1019" s="1" t="s">
        <v>6066</v>
      </c>
      <c r="F1019" s="1" t="s">
        <v>6066</v>
      </c>
      <c r="G1019" s="1" t="s">
        <v>6067</v>
      </c>
      <c r="H1019" s="1" t="s">
        <v>32</v>
      </c>
      <c r="K1019" s="1" t="s">
        <v>33</v>
      </c>
      <c r="L1019" s="1" t="s">
        <v>49</v>
      </c>
      <c r="M1019" s="1" t="s">
        <v>507</v>
      </c>
      <c r="N1019" s="1" t="s">
        <v>491</v>
      </c>
      <c r="P1019" s="3">
        <v>41.434841603999999</v>
      </c>
      <c r="Q1019" s="3">
        <v>19.774001911999999</v>
      </c>
      <c r="R1019" s="1" t="s">
        <v>37</v>
      </c>
      <c r="S1019" s="1" t="s">
        <v>38</v>
      </c>
      <c r="U1019" s="1" t="s">
        <v>53</v>
      </c>
      <c r="V1019" s="1" t="s">
        <v>40</v>
      </c>
      <c r="W1019" s="1" t="s">
        <v>33</v>
      </c>
      <c r="X1019" s="1" t="s">
        <v>6068</v>
      </c>
      <c r="Y1019" s="1" t="s">
        <v>6069</v>
      </c>
      <c r="Z1019" s="2">
        <v>1</v>
      </c>
      <c r="AA1019" s="1" t="s">
        <v>6070</v>
      </c>
      <c r="AB1019" s="1" t="s">
        <v>512</v>
      </c>
      <c r="AC1019" s="1" t="str">
        <f>TEXT(Table1[[#This Row],[تاريخ الرصد]],"yyyy-mm")</f>
        <v>2026-02</v>
      </c>
      <c r="AD1019" s="1"/>
      <c r="AE1019" s="1" t="str">
        <f>IF(Table1[[#This Row],[تاريخ الاغلاق]]="","",TEXT(Table1[[#This Row],[تاريخ الاغلاق]],"yyyy-mm"))</f>
        <v/>
      </c>
      <c r="AF1019" s="1" t="str">
        <f>TEXT(Table1[[#This Row],[تاريخ الرصد]],"yyyy")</f>
        <v>2026</v>
      </c>
      <c r="AG10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20" spans="1:33">
      <c r="A1020" s="1" t="s">
        <v>0</v>
      </c>
      <c r="B1020" s="1" t="s">
        <v>27</v>
      </c>
      <c r="C1020" s="1" t="s">
        <v>45</v>
      </c>
      <c r="D1020" s="1" t="s">
        <v>6071</v>
      </c>
      <c r="E1020" s="1" t="s">
        <v>6072</v>
      </c>
      <c r="F1020" s="1" t="s">
        <v>6072</v>
      </c>
      <c r="G1020" s="1" t="s">
        <v>94</v>
      </c>
      <c r="H1020" s="1" t="s">
        <v>32</v>
      </c>
      <c r="K1020" s="1" t="s">
        <v>125</v>
      </c>
      <c r="L1020" s="1" t="s">
        <v>125</v>
      </c>
      <c r="M1020" s="1" t="s">
        <v>390</v>
      </c>
      <c r="N1020" s="1" t="s">
        <v>127</v>
      </c>
      <c r="P1020" s="3">
        <v>41.434232217999998</v>
      </c>
      <c r="Q1020" s="3">
        <v>19.778573475999998</v>
      </c>
      <c r="R1020" s="1" t="s">
        <v>555</v>
      </c>
      <c r="S1020" s="1" t="s">
        <v>556</v>
      </c>
      <c r="U1020" s="1" t="s">
        <v>53</v>
      </c>
      <c r="V1020" s="1" t="s">
        <v>40</v>
      </c>
      <c r="W1020" s="1" t="s">
        <v>66</v>
      </c>
      <c r="X1020" s="1" t="s">
        <v>6073</v>
      </c>
      <c r="Y1020" s="1" t="s">
        <v>6073</v>
      </c>
      <c r="Z1020" s="2">
        <v>1</v>
      </c>
      <c r="AA1020" s="1" t="s">
        <v>6074</v>
      </c>
      <c r="AB1020" s="1" t="s">
        <v>131</v>
      </c>
      <c r="AC1020" s="1" t="str">
        <f>TEXT(Table1[[#This Row],[تاريخ الرصد]],"yyyy-mm")</f>
        <v>2026-05</v>
      </c>
      <c r="AD1020" s="1"/>
      <c r="AE1020" s="1" t="str">
        <f>IF(Table1[[#This Row],[تاريخ الاغلاق]]="","",TEXT(Table1[[#This Row],[تاريخ الاغلاق]],"yyyy-mm"))</f>
        <v/>
      </c>
      <c r="AF1020" s="1" t="str">
        <f>TEXT(Table1[[#This Row],[تاريخ الرصد]],"yyyy")</f>
        <v>2026</v>
      </c>
      <c r="AG10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21" spans="1:33">
      <c r="A1021" s="1" t="s">
        <v>0</v>
      </c>
      <c r="B1021" s="1" t="s">
        <v>27</v>
      </c>
      <c r="C1021" s="1" t="s">
        <v>35440</v>
      </c>
      <c r="D1021" s="1" t="s">
        <v>6075</v>
      </c>
      <c r="E1021" s="1" t="s">
        <v>6076</v>
      </c>
      <c r="F1021" s="1" t="s">
        <v>6076</v>
      </c>
      <c r="G1021" s="1" t="s">
        <v>6077</v>
      </c>
      <c r="H1021" s="1" t="s">
        <v>32</v>
      </c>
      <c r="K1021" s="1" t="s">
        <v>33</v>
      </c>
      <c r="L1021" s="1" t="s">
        <v>34</v>
      </c>
      <c r="M1021" s="1" t="s">
        <v>146</v>
      </c>
      <c r="N1021" s="1" t="s">
        <v>718</v>
      </c>
      <c r="P1021" s="3">
        <v>41.465482225000002</v>
      </c>
      <c r="Q1021" s="3">
        <v>20.009970558999999</v>
      </c>
      <c r="R1021" s="1" t="s">
        <v>76</v>
      </c>
      <c r="S1021" s="1" t="s">
        <v>52</v>
      </c>
      <c r="U1021" s="1" t="s">
        <v>302</v>
      </c>
      <c r="V1021" s="1" t="s">
        <v>40</v>
      </c>
      <c r="W1021" s="1" t="s">
        <v>33</v>
      </c>
      <c r="X1021" s="1" t="s">
        <v>6078</v>
      </c>
      <c r="Y1021" s="1" t="s">
        <v>6079</v>
      </c>
      <c r="Z1021" s="2">
        <v>1</v>
      </c>
      <c r="AA1021" s="1" t="s">
        <v>6080</v>
      </c>
      <c r="AB1021" s="1" t="s">
        <v>6081</v>
      </c>
      <c r="AC1021" s="1" t="str">
        <f>TEXT(Table1[[#This Row],[تاريخ الرصد]],"yyyy-mm")</f>
        <v>2026-03</v>
      </c>
      <c r="AD1021" s="1"/>
      <c r="AE1021" s="1" t="str">
        <f>IF(Table1[[#This Row],[تاريخ الاغلاق]]="","",TEXT(Table1[[#This Row],[تاريخ الاغلاق]],"yyyy-mm"))</f>
        <v/>
      </c>
      <c r="AF1021" s="1" t="str">
        <f>TEXT(Table1[[#This Row],[تاريخ الرصد]],"yyyy")</f>
        <v>2026</v>
      </c>
      <c r="AG10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22" spans="1:33">
      <c r="A1022" s="1" t="s">
        <v>0</v>
      </c>
      <c r="B1022" s="1" t="s">
        <v>27</v>
      </c>
      <c r="C1022" s="1" t="s">
        <v>45</v>
      </c>
      <c r="D1022" s="1" t="s">
        <v>6082</v>
      </c>
      <c r="E1022" s="1" t="s">
        <v>6083</v>
      </c>
      <c r="F1022" s="1" t="s">
        <v>6083</v>
      </c>
      <c r="G1022" s="1" t="s">
        <v>6084</v>
      </c>
      <c r="H1022" s="1" t="s">
        <v>32</v>
      </c>
      <c r="K1022" s="1" t="s">
        <v>33</v>
      </c>
      <c r="L1022" s="1" t="s">
        <v>49</v>
      </c>
      <c r="M1022" s="1" t="s">
        <v>126</v>
      </c>
      <c r="N1022" s="1" t="s">
        <v>330</v>
      </c>
      <c r="P1022" s="3">
        <v>41.434637168999998</v>
      </c>
      <c r="Q1022" s="3">
        <v>19.786701921999999</v>
      </c>
      <c r="R1022" s="1" t="s">
        <v>37</v>
      </c>
      <c r="S1022" s="1" t="s">
        <v>38</v>
      </c>
      <c r="U1022" s="1" t="s">
        <v>53</v>
      </c>
      <c r="V1022" s="1" t="s">
        <v>40</v>
      </c>
      <c r="W1022" s="1" t="s">
        <v>33</v>
      </c>
      <c r="X1022" s="1" t="s">
        <v>6085</v>
      </c>
      <c r="Y1022" s="1" t="s">
        <v>6086</v>
      </c>
      <c r="Z1022" s="2">
        <v>1</v>
      </c>
      <c r="AA1022" s="1" t="s">
        <v>6087</v>
      </c>
      <c r="AB1022" s="1" t="s">
        <v>333</v>
      </c>
      <c r="AC1022" s="1" t="str">
        <f>TEXT(Table1[[#This Row],[تاريخ الرصد]],"yyyy-mm")</f>
        <v>2026-05</v>
      </c>
      <c r="AD1022" s="1"/>
      <c r="AE1022" s="1" t="str">
        <f>IF(Table1[[#This Row],[تاريخ الاغلاق]]="","",TEXT(Table1[[#This Row],[تاريخ الاغلاق]],"yyyy-mm"))</f>
        <v/>
      </c>
      <c r="AF1022" s="1" t="str">
        <f>TEXT(Table1[[#This Row],[تاريخ الرصد]],"yyyy")</f>
        <v>2026</v>
      </c>
      <c r="AG10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23" spans="1:33">
      <c r="A1023" s="1" t="s">
        <v>0</v>
      </c>
      <c r="B1023" s="1" t="s">
        <v>27</v>
      </c>
      <c r="C1023" s="1" t="s">
        <v>28</v>
      </c>
      <c r="D1023" s="1" t="s">
        <v>6088</v>
      </c>
      <c r="E1023" s="1" t="s">
        <v>6089</v>
      </c>
      <c r="F1023" s="1" t="s">
        <v>6089</v>
      </c>
      <c r="G1023" s="1" t="s">
        <v>94</v>
      </c>
      <c r="H1023" s="1" t="s">
        <v>32</v>
      </c>
      <c r="K1023" s="1" t="s">
        <v>61</v>
      </c>
      <c r="L1023" s="1" t="s">
        <v>336</v>
      </c>
      <c r="M1023" s="1" t="s">
        <v>64</v>
      </c>
      <c r="N1023" s="1" t="s">
        <v>64</v>
      </c>
      <c r="P1023" s="3">
        <v>41.648341436000003</v>
      </c>
      <c r="Q1023" s="3">
        <v>20.287621639000001</v>
      </c>
      <c r="R1023" s="1" t="s">
        <v>51</v>
      </c>
      <c r="S1023" s="1" t="s">
        <v>52</v>
      </c>
      <c r="U1023" s="1" t="s">
        <v>138</v>
      </c>
      <c r="V1023" s="1" t="s">
        <v>40</v>
      </c>
      <c r="W1023" s="1" t="s">
        <v>66</v>
      </c>
      <c r="X1023" s="1" t="s">
        <v>6090</v>
      </c>
      <c r="Y1023" s="1" t="s">
        <v>6090</v>
      </c>
      <c r="Z1023" s="2">
        <v>1</v>
      </c>
      <c r="AA1023" s="1" t="s">
        <v>6091</v>
      </c>
      <c r="AB1023" s="1" t="s">
        <v>1821</v>
      </c>
      <c r="AC1023" s="1" t="str">
        <f>TEXT(Table1[[#This Row],[تاريخ الرصد]],"yyyy-mm")</f>
        <v>2026-06</v>
      </c>
      <c r="AD1023" s="1"/>
      <c r="AE1023" s="1" t="str">
        <f>IF(Table1[[#This Row],[تاريخ الاغلاق]]="","",TEXT(Table1[[#This Row],[تاريخ الاغلاق]],"yyyy-mm"))</f>
        <v/>
      </c>
      <c r="AF1023" s="1" t="str">
        <f>TEXT(Table1[[#This Row],[تاريخ الرصد]],"yyyy")</f>
        <v>2026</v>
      </c>
      <c r="AG10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24" spans="1:33">
      <c r="A1024" s="1" t="s">
        <v>0</v>
      </c>
      <c r="B1024" s="1" t="s">
        <v>27</v>
      </c>
      <c r="C1024" s="1" t="s">
        <v>184</v>
      </c>
      <c r="D1024" s="1" t="s">
        <v>6092</v>
      </c>
      <c r="E1024" s="1" t="s">
        <v>6093</v>
      </c>
      <c r="F1024" s="1" t="s">
        <v>6093</v>
      </c>
      <c r="G1024" s="1" t="s">
        <v>6094</v>
      </c>
      <c r="H1024" s="1" t="s">
        <v>32</v>
      </c>
      <c r="K1024" s="1" t="s">
        <v>33</v>
      </c>
      <c r="L1024" s="1" t="s">
        <v>989</v>
      </c>
      <c r="M1024" s="1" t="s">
        <v>4436</v>
      </c>
      <c r="N1024" s="1" t="s">
        <v>295</v>
      </c>
      <c r="P1024" s="3">
        <v>41.232187453000002</v>
      </c>
      <c r="Q1024" s="3">
        <v>19.953936329000001</v>
      </c>
      <c r="R1024" s="1" t="s">
        <v>51</v>
      </c>
      <c r="S1024" s="1" t="s">
        <v>52</v>
      </c>
      <c r="U1024" s="1" t="s">
        <v>237</v>
      </c>
      <c r="V1024" s="1" t="s">
        <v>40</v>
      </c>
      <c r="W1024" s="1" t="s">
        <v>33</v>
      </c>
      <c r="X1024" s="1" t="s">
        <v>6095</v>
      </c>
      <c r="Y1024" s="1" t="s">
        <v>6095</v>
      </c>
      <c r="Z1024" s="2">
        <v>1</v>
      </c>
      <c r="AA1024" s="1" t="s">
        <v>6096</v>
      </c>
      <c r="AB1024" s="1" t="s">
        <v>6097</v>
      </c>
      <c r="AC1024" s="1" t="str">
        <f>TEXT(Table1[[#This Row],[تاريخ الرصد]],"yyyy-mm")</f>
        <v>2026-04</v>
      </c>
      <c r="AD1024" s="1"/>
      <c r="AE1024" s="1" t="str">
        <f>IF(Table1[[#This Row],[تاريخ الاغلاق]]="","",TEXT(Table1[[#This Row],[تاريخ الاغلاق]],"yyyy-mm"))</f>
        <v/>
      </c>
      <c r="AF1024" s="1" t="str">
        <f>TEXT(Table1[[#This Row],[تاريخ الرصد]],"yyyy")</f>
        <v>2026</v>
      </c>
      <c r="AG10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25" spans="1:33">
      <c r="A1025" s="1" t="s">
        <v>0</v>
      </c>
      <c r="B1025" s="1" t="s">
        <v>27</v>
      </c>
      <c r="C1025" s="1" t="s">
        <v>169</v>
      </c>
      <c r="D1025" s="1" t="s">
        <v>6098</v>
      </c>
      <c r="E1025" s="1" t="s">
        <v>6099</v>
      </c>
      <c r="F1025" s="1" t="s">
        <v>6099</v>
      </c>
      <c r="G1025" s="1" t="s">
        <v>6100</v>
      </c>
      <c r="H1025" s="1" t="s">
        <v>32</v>
      </c>
      <c r="K1025" s="1" t="s">
        <v>33</v>
      </c>
      <c r="L1025" s="1" t="s">
        <v>34</v>
      </c>
      <c r="M1025" s="1" t="s">
        <v>172</v>
      </c>
      <c r="N1025" s="1" t="s">
        <v>245</v>
      </c>
      <c r="P1025" s="3">
        <v>41.571843999999999</v>
      </c>
      <c r="Q1025" s="3">
        <v>19.879028000000002</v>
      </c>
      <c r="R1025" s="1" t="s">
        <v>555</v>
      </c>
      <c r="S1025" s="1" t="s">
        <v>556</v>
      </c>
      <c r="U1025" s="1" t="s">
        <v>173</v>
      </c>
      <c r="V1025" s="1" t="s">
        <v>40</v>
      </c>
      <c r="W1025" s="1" t="s">
        <v>33</v>
      </c>
      <c r="X1025" s="1" t="s">
        <v>6101</v>
      </c>
      <c r="Y1025" s="1" t="s">
        <v>6101</v>
      </c>
      <c r="Z1025" s="2">
        <v>1</v>
      </c>
      <c r="AA1025" s="1" t="s">
        <v>6102</v>
      </c>
      <c r="AB1025" s="1" t="s">
        <v>808</v>
      </c>
      <c r="AC1025" s="1" t="str">
        <f>TEXT(Table1[[#This Row],[تاريخ الرصد]],"yyyy-mm")</f>
        <v>2026-03</v>
      </c>
      <c r="AD1025" s="1"/>
      <c r="AE1025" s="1" t="str">
        <f>IF(Table1[[#This Row],[تاريخ الاغلاق]]="","",TEXT(Table1[[#This Row],[تاريخ الاغلاق]],"yyyy-mm"))</f>
        <v/>
      </c>
      <c r="AF1025" s="1" t="str">
        <f>TEXT(Table1[[#This Row],[تاريخ الرصد]],"yyyy")</f>
        <v>2026</v>
      </c>
      <c r="AG10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26" spans="1:33">
      <c r="A1026" s="1" t="s">
        <v>0</v>
      </c>
      <c r="B1026" s="1" t="s">
        <v>27</v>
      </c>
      <c r="C1026" s="1" t="s">
        <v>883</v>
      </c>
      <c r="D1026" s="1" t="s">
        <v>6103</v>
      </c>
      <c r="E1026" s="1" t="s">
        <v>6104</v>
      </c>
      <c r="F1026" s="1" t="s">
        <v>6104</v>
      </c>
      <c r="G1026" s="1" t="s">
        <v>6105</v>
      </c>
      <c r="H1026" s="1" t="s">
        <v>32</v>
      </c>
      <c r="K1026" s="1" t="s">
        <v>33</v>
      </c>
      <c r="L1026" s="1" t="s">
        <v>135</v>
      </c>
      <c r="M1026" s="1" t="s">
        <v>172</v>
      </c>
      <c r="N1026" s="1" t="s">
        <v>245</v>
      </c>
      <c r="P1026" s="3">
        <v>41.391459208000001</v>
      </c>
      <c r="Q1026" s="3">
        <v>20.402884943</v>
      </c>
      <c r="R1026" s="1" t="s">
        <v>201</v>
      </c>
      <c r="S1026" s="1" t="s">
        <v>52</v>
      </c>
      <c r="U1026" s="1" t="s">
        <v>887</v>
      </c>
      <c r="V1026" s="1" t="s">
        <v>40</v>
      </c>
      <c r="W1026" s="1" t="s">
        <v>33</v>
      </c>
      <c r="X1026" s="1" t="s">
        <v>6106</v>
      </c>
      <c r="Y1026" s="1" t="s">
        <v>6106</v>
      </c>
      <c r="Z1026" s="2">
        <v>1</v>
      </c>
      <c r="AA1026" s="1" t="s">
        <v>6107</v>
      </c>
      <c r="AB1026" s="1" t="s">
        <v>6108</v>
      </c>
      <c r="AC1026" s="1" t="str">
        <f>TEXT(Table1[[#This Row],[تاريخ الرصد]],"yyyy-mm")</f>
        <v>2026-03</v>
      </c>
      <c r="AD1026" s="1"/>
      <c r="AE1026" s="1" t="str">
        <f>IF(Table1[[#This Row],[تاريخ الاغلاق]]="","",TEXT(Table1[[#This Row],[تاريخ الاغلاق]],"yyyy-mm"))</f>
        <v/>
      </c>
      <c r="AF1026" s="1" t="str">
        <f>TEXT(Table1[[#This Row],[تاريخ الرصد]],"yyyy")</f>
        <v>2026</v>
      </c>
      <c r="AG10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27" spans="1:33">
      <c r="A1027" s="1" t="s">
        <v>6109</v>
      </c>
      <c r="B1027" s="1" t="s">
        <v>27</v>
      </c>
      <c r="C1027" s="1" t="s">
        <v>35440</v>
      </c>
      <c r="D1027" s="1" t="s">
        <v>6110</v>
      </c>
      <c r="E1027" s="1" t="s">
        <v>6111</v>
      </c>
      <c r="F1027" s="1" t="s">
        <v>6111</v>
      </c>
      <c r="G1027" s="1" t="s">
        <v>94</v>
      </c>
      <c r="H1027" s="1" t="s">
        <v>6112</v>
      </c>
      <c r="I1027" s="1" t="s">
        <v>420</v>
      </c>
      <c r="J1027" s="1" t="s">
        <v>328</v>
      </c>
      <c r="K1027" s="1" t="s">
        <v>33</v>
      </c>
      <c r="M1027" s="1" t="s">
        <v>36</v>
      </c>
      <c r="N1027" s="1" t="s">
        <v>498</v>
      </c>
      <c r="O1027" s="1" t="s">
        <v>345</v>
      </c>
      <c r="P1027" s="3">
        <v>41.458047524000001</v>
      </c>
      <c r="Q1027" s="3">
        <v>20.017111365000002</v>
      </c>
      <c r="R1027" s="1" t="s">
        <v>499</v>
      </c>
      <c r="S1027" s="1" t="s">
        <v>118</v>
      </c>
      <c r="U1027" s="1" t="s">
        <v>128</v>
      </c>
      <c r="V1027" s="1" t="s">
        <v>40</v>
      </c>
      <c r="W1027" s="1" t="s">
        <v>33</v>
      </c>
      <c r="X1027" s="1" t="s">
        <v>6113</v>
      </c>
      <c r="Y1027" s="1" t="s">
        <v>6113</v>
      </c>
      <c r="Z1027" s="2">
        <v>1</v>
      </c>
      <c r="AA1027" s="1" t="s">
        <v>6114</v>
      </c>
      <c r="AB1027" s="1" t="s">
        <v>502</v>
      </c>
      <c r="AC1027" s="1" t="str">
        <f>TEXT(Table1[[#This Row],[تاريخ الرصد]],"yyyy-mm")</f>
        <v>2026-01</v>
      </c>
      <c r="AD1027" s="1"/>
      <c r="AE1027" s="1" t="str">
        <f>IF(Table1[[#This Row],[تاريخ الاغلاق]]="","",TEXT(Table1[[#This Row],[تاريخ الاغلاق]],"yyyy-mm"))</f>
        <v>2026-02</v>
      </c>
      <c r="AF1027" s="1" t="str">
        <f>TEXT(Table1[[#This Row],[تاريخ الرصد]],"yyyy")</f>
        <v>2026</v>
      </c>
      <c r="AG10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1028" spans="1:33">
      <c r="A1028" s="1" t="s">
        <v>0</v>
      </c>
      <c r="B1028" s="1" t="s">
        <v>27</v>
      </c>
      <c r="C1028" s="1" t="s">
        <v>45</v>
      </c>
      <c r="D1028" s="1" t="s">
        <v>6115</v>
      </c>
      <c r="E1028" s="1" t="s">
        <v>6116</v>
      </c>
      <c r="F1028" s="1" t="s">
        <v>6116</v>
      </c>
      <c r="G1028" s="1" t="s">
        <v>6117</v>
      </c>
      <c r="H1028" s="1" t="s">
        <v>32</v>
      </c>
      <c r="K1028" s="1" t="s">
        <v>33</v>
      </c>
      <c r="L1028" s="1" t="s">
        <v>49</v>
      </c>
      <c r="M1028" s="1" t="s">
        <v>74</v>
      </c>
      <c r="N1028" s="1" t="s">
        <v>75</v>
      </c>
      <c r="P1028" s="3">
        <v>41.436782772000001</v>
      </c>
      <c r="Q1028" s="3">
        <v>19.784364816</v>
      </c>
      <c r="R1028" s="1" t="s">
        <v>227</v>
      </c>
      <c r="S1028" s="1" t="s">
        <v>228</v>
      </c>
      <c r="U1028" s="1" t="s">
        <v>53</v>
      </c>
      <c r="V1028" s="1" t="s">
        <v>40</v>
      </c>
      <c r="W1028" s="1" t="s">
        <v>33</v>
      </c>
      <c r="X1028" s="1" t="s">
        <v>6118</v>
      </c>
      <c r="Y1028" s="1" t="s">
        <v>6119</v>
      </c>
      <c r="Z1028" s="2">
        <v>1</v>
      </c>
      <c r="AA1028" s="1" t="s">
        <v>6120</v>
      </c>
      <c r="AB1028" s="1" t="s">
        <v>6121</v>
      </c>
      <c r="AC1028" s="1" t="str">
        <f>TEXT(Table1[[#This Row],[تاريخ الرصد]],"yyyy-mm")</f>
        <v>2026-03</v>
      </c>
      <c r="AD1028" s="1"/>
      <c r="AE1028" s="1" t="str">
        <f>IF(Table1[[#This Row],[تاريخ الاغلاق]]="","",TEXT(Table1[[#This Row],[تاريخ الاغلاق]],"yyyy-mm"))</f>
        <v/>
      </c>
      <c r="AF1028" s="1" t="str">
        <f>TEXT(Table1[[#This Row],[تاريخ الرصد]],"yyyy")</f>
        <v>2026</v>
      </c>
      <c r="AG10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29" spans="1:33">
      <c r="A1029" s="1" t="s">
        <v>0</v>
      </c>
      <c r="B1029" s="1" t="s">
        <v>27</v>
      </c>
      <c r="C1029" s="1" t="s">
        <v>35440</v>
      </c>
      <c r="D1029" s="1" t="s">
        <v>6122</v>
      </c>
      <c r="E1029" s="1" t="s">
        <v>6123</v>
      </c>
      <c r="F1029" s="1" t="s">
        <v>6123</v>
      </c>
      <c r="G1029" s="1" t="s">
        <v>6124</v>
      </c>
      <c r="H1029" s="1" t="s">
        <v>32</v>
      </c>
      <c r="K1029" s="1" t="s">
        <v>33</v>
      </c>
      <c r="L1029" s="1" t="s">
        <v>49</v>
      </c>
      <c r="M1029" s="1" t="s">
        <v>136</v>
      </c>
      <c r="N1029" s="1" t="s">
        <v>245</v>
      </c>
      <c r="P1029" s="3">
        <v>41.471218788999998</v>
      </c>
      <c r="Q1029" s="3">
        <v>20.010825280999999</v>
      </c>
      <c r="R1029" s="1" t="s">
        <v>51</v>
      </c>
      <c r="S1029" s="1" t="s">
        <v>52</v>
      </c>
      <c r="U1029" s="1" t="s">
        <v>108</v>
      </c>
      <c r="V1029" s="1" t="s">
        <v>40</v>
      </c>
      <c r="W1029" s="1" t="s">
        <v>33</v>
      </c>
      <c r="X1029" s="1" t="s">
        <v>6125</v>
      </c>
      <c r="Y1029" s="1" t="s">
        <v>6125</v>
      </c>
      <c r="Z1029" s="2">
        <v>1</v>
      </c>
      <c r="AA1029" s="1" t="s">
        <v>6126</v>
      </c>
      <c r="AB1029" s="1" t="s">
        <v>6127</v>
      </c>
      <c r="AC1029" s="1" t="str">
        <f>TEXT(Table1[[#This Row],[تاريخ الرصد]],"yyyy-mm")</f>
        <v>2026-03</v>
      </c>
      <c r="AD1029" s="1"/>
      <c r="AE1029" s="1" t="str">
        <f>IF(Table1[[#This Row],[تاريخ الاغلاق]]="","",TEXT(Table1[[#This Row],[تاريخ الاغلاق]],"yyyy-mm"))</f>
        <v/>
      </c>
      <c r="AF1029" s="1" t="str">
        <f>TEXT(Table1[[#This Row],[تاريخ الرصد]],"yyyy")</f>
        <v>2026</v>
      </c>
      <c r="AG10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30" spans="1:33">
      <c r="A1030" s="1" t="s">
        <v>0</v>
      </c>
      <c r="B1030" s="1" t="s">
        <v>27</v>
      </c>
      <c r="C1030" s="1" t="s">
        <v>35440</v>
      </c>
      <c r="D1030" s="1" t="s">
        <v>6128</v>
      </c>
      <c r="E1030" s="1" t="s">
        <v>6129</v>
      </c>
      <c r="F1030" s="1" t="s">
        <v>6129</v>
      </c>
      <c r="G1030" s="1" t="s">
        <v>6130</v>
      </c>
      <c r="H1030" s="1" t="s">
        <v>6131</v>
      </c>
      <c r="I1030" s="1" t="s">
        <v>327</v>
      </c>
      <c r="J1030" s="1" t="s">
        <v>4406</v>
      </c>
      <c r="K1030" s="1" t="s">
        <v>33</v>
      </c>
      <c r="L1030" s="1" t="s">
        <v>218</v>
      </c>
      <c r="M1030" s="1" t="s">
        <v>346</v>
      </c>
      <c r="N1030" s="1" t="s">
        <v>541</v>
      </c>
      <c r="P1030" s="3">
        <v>41.466784351999998</v>
      </c>
      <c r="Q1030" s="3">
        <v>20.025479725</v>
      </c>
      <c r="R1030" s="1" t="s">
        <v>227</v>
      </c>
      <c r="S1030" s="1" t="s">
        <v>228</v>
      </c>
      <c r="U1030" s="1" t="s">
        <v>128</v>
      </c>
      <c r="V1030" s="1" t="s">
        <v>40</v>
      </c>
      <c r="W1030" s="1" t="s">
        <v>33</v>
      </c>
      <c r="X1030" s="1" t="s">
        <v>6132</v>
      </c>
      <c r="Y1030" s="1" t="s">
        <v>6132</v>
      </c>
      <c r="Z1030" s="2">
        <v>1</v>
      </c>
      <c r="AA1030" s="1" t="s">
        <v>6133</v>
      </c>
      <c r="AB1030" s="1" t="s">
        <v>687</v>
      </c>
      <c r="AC1030" s="1" t="str">
        <f>TEXT(Table1[[#This Row],[تاريخ الرصد]],"yyyy-mm")</f>
        <v>2026-02</v>
      </c>
      <c r="AD1030" s="1"/>
      <c r="AE1030" s="1" t="str">
        <f>IF(Table1[[#This Row],[تاريخ الاغلاق]]="","",TEXT(Table1[[#This Row],[تاريخ الاغلاق]],"yyyy-mm"))</f>
        <v/>
      </c>
      <c r="AF1030" s="1" t="str">
        <f>TEXT(Table1[[#This Row],[تاريخ الرصد]],"yyyy")</f>
        <v>2026</v>
      </c>
      <c r="AG10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31" spans="1:33">
      <c r="A1031" s="1" t="s">
        <v>0</v>
      </c>
      <c r="B1031" s="1" t="s">
        <v>27</v>
      </c>
      <c r="C1031" s="1" t="s">
        <v>142</v>
      </c>
      <c r="D1031" s="1" t="s">
        <v>6134</v>
      </c>
      <c r="E1031" s="1" t="s">
        <v>6135</v>
      </c>
      <c r="F1031" s="1" t="s">
        <v>6135</v>
      </c>
      <c r="G1031" s="1" t="s">
        <v>6136</v>
      </c>
      <c r="H1031" s="1" t="s">
        <v>32</v>
      </c>
      <c r="K1031" s="1" t="s">
        <v>33</v>
      </c>
      <c r="L1031" s="1" t="s">
        <v>34</v>
      </c>
      <c r="M1031" s="1" t="s">
        <v>390</v>
      </c>
      <c r="N1031" s="1" t="s">
        <v>1776</v>
      </c>
      <c r="P1031" s="3">
        <v>41.091252316999999</v>
      </c>
      <c r="Q1031" s="3">
        <v>20.18453375</v>
      </c>
      <c r="R1031" s="1" t="s">
        <v>51</v>
      </c>
      <c r="S1031" s="1" t="s">
        <v>52</v>
      </c>
      <c r="U1031" s="1" t="s">
        <v>804</v>
      </c>
      <c r="V1031" s="1" t="s">
        <v>40</v>
      </c>
      <c r="W1031" s="1" t="s">
        <v>33</v>
      </c>
      <c r="X1031" s="1" t="s">
        <v>6137</v>
      </c>
      <c r="Y1031" s="1" t="s">
        <v>6137</v>
      </c>
      <c r="Z1031" s="2">
        <v>1</v>
      </c>
      <c r="AA1031" s="1" t="s">
        <v>6138</v>
      </c>
      <c r="AB1031" s="1" t="s">
        <v>131</v>
      </c>
      <c r="AC1031" s="1" t="str">
        <f>TEXT(Table1[[#This Row],[تاريخ الرصد]],"yyyy-mm")</f>
        <v>2026-05</v>
      </c>
      <c r="AD1031" s="1"/>
      <c r="AE1031" s="1" t="str">
        <f>IF(Table1[[#This Row],[تاريخ الاغلاق]]="","",TEXT(Table1[[#This Row],[تاريخ الاغلاق]],"yyyy-mm"))</f>
        <v/>
      </c>
      <c r="AF1031" s="1" t="str">
        <f>TEXT(Table1[[#This Row],[تاريخ الرصد]],"yyyy")</f>
        <v>2026</v>
      </c>
      <c r="AG10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32" spans="1:33">
      <c r="A1032" s="1" t="s">
        <v>0</v>
      </c>
      <c r="B1032" s="1" t="s">
        <v>27</v>
      </c>
      <c r="C1032" s="1" t="s">
        <v>35440</v>
      </c>
      <c r="D1032" s="1" t="s">
        <v>6139</v>
      </c>
      <c r="E1032" s="1" t="s">
        <v>6140</v>
      </c>
      <c r="F1032" s="1" t="s">
        <v>6140</v>
      </c>
      <c r="G1032" s="1" t="s">
        <v>94</v>
      </c>
      <c r="H1032" s="1" t="s">
        <v>32</v>
      </c>
      <c r="K1032" s="1" t="s">
        <v>125</v>
      </c>
      <c r="L1032" s="1" t="s">
        <v>125</v>
      </c>
      <c r="M1032" s="1" t="s">
        <v>390</v>
      </c>
      <c r="N1032" s="1" t="s">
        <v>127</v>
      </c>
      <c r="P1032" s="3">
        <v>41.475829992999998</v>
      </c>
      <c r="Q1032" s="3">
        <v>20.015302300999998</v>
      </c>
      <c r="R1032" s="1" t="s">
        <v>51</v>
      </c>
      <c r="S1032" s="1" t="s">
        <v>52</v>
      </c>
      <c r="U1032" s="1" t="s">
        <v>86</v>
      </c>
      <c r="V1032" s="1" t="s">
        <v>40</v>
      </c>
      <c r="W1032" s="1" t="s">
        <v>66</v>
      </c>
      <c r="X1032" s="1" t="s">
        <v>6141</v>
      </c>
      <c r="Y1032" s="1" t="s">
        <v>6141</v>
      </c>
      <c r="Z1032" s="2">
        <v>1</v>
      </c>
      <c r="AA1032" s="1" t="s">
        <v>6142</v>
      </c>
      <c r="AB1032" s="1" t="s">
        <v>131</v>
      </c>
      <c r="AC1032" s="1" t="str">
        <f>TEXT(Table1[[#This Row],[تاريخ الرصد]],"yyyy-mm")</f>
        <v>2026-05</v>
      </c>
      <c r="AD1032" s="1"/>
      <c r="AE1032" s="1" t="str">
        <f>IF(Table1[[#This Row],[تاريخ الاغلاق]]="","",TEXT(Table1[[#This Row],[تاريخ الاغلاق]],"yyyy-mm"))</f>
        <v/>
      </c>
      <c r="AF1032" s="1" t="str">
        <f>TEXT(Table1[[#This Row],[تاريخ الرصد]],"yyyy")</f>
        <v>2026</v>
      </c>
      <c r="AG10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33" spans="1:33">
      <c r="A1033" s="1" t="s">
        <v>0</v>
      </c>
      <c r="B1033" s="1" t="s">
        <v>27</v>
      </c>
      <c r="C1033" s="1" t="s">
        <v>35440</v>
      </c>
      <c r="D1033" s="1" t="s">
        <v>6143</v>
      </c>
      <c r="E1033" s="1" t="s">
        <v>6144</v>
      </c>
      <c r="F1033" s="1" t="s">
        <v>6144</v>
      </c>
      <c r="G1033" s="1" t="s">
        <v>6145</v>
      </c>
      <c r="H1033" s="1" t="s">
        <v>32</v>
      </c>
      <c r="K1033" s="1" t="s">
        <v>33</v>
      </c>
      <c r="L1033" s="1" t="s">
        <v>135</v>
      </c>
      <c r="M1033" s="1" t="s">
        <v>390</v>
      </c>
      <c r="N1033" s="1" t="s">
        <v>329</v>
      </c>
      <c r="P1033" s="3">
        <v>41.470235000000002</v>
      </c>
      <c r="Q1033" s="3">
        <v>20.0118133</v>
      </c>
      <c r="R1033" s="1" t="s">
        <v>37</v>
      </c>
      <c r="S1033" s="1" t="s">
        <v>38</v>
      </c>
      <c r="U1033" s="1" t="s">
        <v>86</v>
      </c>
      <c r="V1033" s="1" t="s">
        <v>40</v>
      </c>
      <c r="W1033" s="1" t="s">
        <v>33</v>
      </c>
      <c r="X1033" s="1" t="s">
        <v>6146</v>
      </c>
      <c r="Y1033" s="1" t="s">
        <v>6147</v>
      </c>
      <c r="Z1033" s="2">
        <v>1</v>
      </c>
      <c r="AA1033" s="1" t="s">
        <v>6148</v>
      </c>
      <c r="AB1033" s="1" t="s">
        <v>1168</v>
      </c>
      <c r="AC1033" s="1" t="str">
        <f>TEXT(Table1[[#This Row],[تاريخ الرصد]],"yyyy-mm")</f>
        <v>2026-05</v>
      </c>
      <c r="AD1033" s="1"/>
      <c r="AE1033" s="1" t="str">
        <f>IF(Table1[[#This Row],[تاريخ الاغلاق]]="","",TEXT(Table1[[#This Row],[تاريخ الاغلاق]],"yyyy-mm"))</f>
        <v/>
      </c>
      <c r="AF1033" s="1" t="str">
        <f>TEXT(Table1[[#This Row],[تاريخ الرصد]],"yyyy")</f>
        <v>2026</v>
      </c>
      <c r="AG10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34" spans="1:33">
      <c r="A1034" s="1" t="s">
        <v>0</v>
      </c>
      <c r="B1034" s="1" t="s">
        <v>27</v>
      </c>
      <c r="C1034" s="1" t="s">
        <v>169</v>
      </c>
      <c r="D1034" s="1" t="s">
        <v>6149</v>
      </c>
      <c r="E1034" s="1" t="s">
        <v>6150</v>
      </c>
      <c r="F1034" s="1" t="s">
        <v>6150</v>
      </c>
      <c r="G1034" s="1" t="s">
        <v>6151</v>
      </c>
      <c r="H1034" s="1" t="s">
        <v>32</v>
      </c>
      <c r="K1034" s="1" t="s">
        <v>33</v>
      </c>
      <c r="L1034" s="1" t="s">
        <v>49</v>
      </c>
      <c r="M1034" s="1" t="s">
        <v>200</v>
      </c>
      <c r="N1034" s="1" t="s">
        <v>390</v>
      </c>
      <c r="P1034" s="3">
        <v>41.573677799000002</v>
      </c>
      <c r="Q1034" s="3">
        <v>19.861616590000001</v>
      </c>
      <c r="R1034" s="1" t="s">
        <v>37</v>
      </c>
      <c r="S1034" s="1" t="s">
        <v>38</v>
      </c>
      <c r="U1034" s="1" t="s">
        <v>173</v>
      </c>
      <c r="V1034" s="1" t="s">
        <v>40</v>
      </c>
      <c r="W1034" s="1" t="s">
        <v>33</v>
      </c>
      <c r="X1034" s="1" t="s">
        <v>6152</v>
      </c>
      <c r="Y1034" s="1" t="s">
        <v>6152</v>
      </c>
      <c r="Z1034" s="2">
        <v>1</v>
      </c>
      <c r="AA1034" s="1" t="s">
        <v>6153</v>
      </c>
      <c r="AB1034" s="1" t="s">
        <v>644</v>
      </c>
      <c r="AC1034" s="1" t="str">
        <f>TEXT(Table1[[#This Row],[تاريخ الرصد]],"yyyy-mm")</f>
        <v>2026-05</v>
      </c>
      <c r="AD1034" s="1"/>
      <c r="AE1034" s="1" t="str">
        <f>IF(Table1[[#This Row],[تاريخ الاغلاق]]="","",TEXT(Table1[[#This Row],[تاريخ الاغلاق]],"yyyy-mm"))</f>
        <v/>
      </c>
      <c r="AF1034" s="1" t="str">
        <f>TEXT(Table1[[#This Row],[تاريخ الرصد]],"yyyy")</f>
        <v>2026</v>
      </c>
      <c r="AG10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35" spans="1:33">
      <c r="A1035" s="1" t="s">
        <v>0</v>
      </c>
      <c r="B1035" s="1" t="s">
        <v>27</v>
      </c>
      <c r="C1035" s="1" t="s">
        <v>35440</v>
      </c>
      <c r="D1035" s="1" t="s">
        <v>6154</v>
      </c>
      <c r="E1035" s="1" t="s">
        <v>6155</v>
      </c>
      <c r="F1035" s="1" t="s">
        <v>6155</v>
      </c>
      <c r="G1035" s="1" t="s">
        <v>6156</v>
      </c>
      <c r="H1035" s="1" t="s">
        <v>32</v>
      </c>
      <c r="K1035" s="1" t="s">
        <v>33</v>
      </c>
      <c r="L1035" s="1" t="s">
        <v>49</v>
      </c>
      <c r="M1035" s="1" t="s">
        <v>346</v>
      </c>
      <c r="N1035" s="1" t="s">
        <v>541</v>
      </c>
      <c r="P1035" s="3">
        <v>41.469255324000002</v>
      </c>
      <c r="Q1035" s="3">
        <v>20.024899757</v>
      </c>
      <c r="R1035" s="1" t="s">
        <v>626</v>
      </c>
      <c r="S1035" s="1" t="s">
        <v>52</v>
      </c>
      <c r="U1035" s="1" t="s">
        <v>128</v>
      </c>
      <c r="V1035" s="1" t="s">
        <v>40</v>
      </c>
      <c r="W1035" s="1" t="s">
        <v>33</v>
      </c>
      <c r="X1035" s="1" t="s">
        <v>6157</v>
      </c>
      <c r="Y1035" s="1" t="s">
        <v>6157</v>
      </c>
      <c r="Z1035" s="2">
        <v>1</v>
      </c>
      <c r="AA1035" s="1" t="s">
        <v>6158</v>
      </c>
      <c r="AB1035" s="1" t="s">
        <v>1559</v>
      </c>
      <c r="AC1035" s="1" t="str">
        <f>TEXT(Table1[[#This Row],[تاريخ الرصد]],"yyyy-mm")</f>
        <v>2026-02</v>
      </c>
      <c r="AD1035" s="1"/>
      <c r="AE1035" s="1" t="str">
        <f>IF(Table1[[#This Row],[تاريخ الاغلاق]]="","",TEXT(Table1[[#This Row],[تاريخ الاغلاق]],"yyyy-mm"))</f>
        <v/>
      </c>
      <c r="AF1035" s="1" t="str">
        <f>TEXT(Table1[[#This Row],[تاريخ الرصد]],"yyyy")</f>
        <v>2026</v>
      </c>
      <c r="AG10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36" spans="1:33">
      <c r="A1036" s="1" t="s">
        <v>0</v>
      </c>
      <c r="B1036" s="1" t="s">
        <v>27</v>
      </c>
      <c r="C1036" s="1" t="s">
        <v>169</v>
      </c>
      <c r="D1036" s="1" t="s">
        <v>6159</v>
      </c>
      <c r="E1036" s="1" t="s">
        <v>6160</v>
      </c>
      <c r="F1036" s="1" t="s">
        <v>6160</v>
      </c>
      <c r="G1036" s="1" t="s">
        <v>94</v>
      </c>
      <c r="H1036" s="1" t="s">
        <v>32</v>
      </c>
      <c r="K1036" s="1" t="s">
        <v>125</v>
      </c>
      <c r="L1036" s="1" t="s">
        <v>125</v>
      </c>
      <c r="M1036" s="1" t="s">
        <v>525</v>
      </c>
      <c r="N1036" s="1" t="s">
        <v>706</v>
      </c>
      <c r="P1036" s="3">
        <v>41.599122387999998</v>
      </c>
      <c r="Q1036" s="3">
        <v>19.839881282</v>
      </c>
      <c r="R1036" s="1" t="s">
        <v>76</v>
      </c>
      <c r="S1036" s="1" t="s">
        <v>52</v>
      </c>
      <c r="U1036" s="1" t="s">
        <v>173</v>
      </c>
      <c r="V1036" s="1" t="s">
        <v>40</v>
      </c>
      <c r="W1036" s="1" t="s">
        <v>66</v>
      </c>
      <c r="X1036" s="1" t="s">
        <v>6161</v>
      </c>
      <c r="Y1036" s="1" t="s">
        <v>6162</v>
      </c>
      <c r="Z1036" s="2">
        <v>1</v>
      </c>
      <c r="AA1036" s="1" t="s">
        <v>6163</v>
      </c>
      <c r="AB1036" s="1" t="s">
        <v>709</v>
      </c>
      <c r="AC1036" s="1" t="str">
        <f>TEXT(Table1[[#This Row],[تاريخ الرصد]],"yyyy-mm")</f>
        <v>2026-06</v>
      </c>
      <c r="AD1036" s="1"/>
      <c r="AE1036" s="1" t="str">
        <f>IF(Table1[[#This Row],[تاريخ الاغلاق]]="","",TEXT(Table1[[#This Row],[تاريخ الاغلاق]],"yyyy-mm"))</f>
        <v/>
      </c>
      <c r="AF1036" s="1" t="str">
        <f>TEXT(Table1[[#This Row],[تاريخ الرصد]],"yyyy")</f>
        <v>2026</v>
      </c>
      <c r="AG10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37" spans="1:33">
      <c r="A1037" s="1" t="s">
        <v>0</v>
      </c>
      <c r="B1037" s="1" t="s">
        <v>27</v>
      </c>
      <c r="C1037" s="1" t="s">
        <v>28</v>
      </c>
      <c r="D1037" s="1" t="s">
        <v>6164</v>
      </c>
      <c r="E1037" s="1" t="s">
        <v>6165</v>
      </c>
      <c r="F1037" s="1" t="s">
        <v>6165</v>
      </c>
      <c r="G1037" s="1" t="s">
        <v>6166</v>
      </c>
      <c r="H1037" s="1" t="s">
        <v>32</v>
      </c>
      <c r="K1037" s="1" t="s">
        <v>33</v>
      </c>
      <c r="L1037" s="1" t="s">
        <v>135</v>
      </c>
      <c r="M1037" s="1" t="s">
        <v>619</v>
      </c>
      <c r="N1037" s="1" t="s">
        <v>251</v>
      </c>
      <c r="P1037" s="3">
        <v>41.651595</v>
      </c>
      <c r="Q1037" s="3">
        <v>20.263082883999999</v>
      </c>
      <c r="R1037" s="1" t="s">
        <v>51</v>
      </c>
      <c r="S1037" s="1" t="s">
        <v>52</v>
      </c>
      <c r="U1037" s="1" t="s">
        <v>39</v>
      </c>
      <c r="V1037" s="1" t="s">
        <v>40</v>
      </c>
      <c r="W1037" s="1" t="s">
        <v>33</v>
      </c>
      <c r="X1037" s="1" t="s">
        <v>6167</v>
      </c>
      <c r="Y1037" s="1" t="s">
        <v>6168</v>
      </c>
      <c r="Z1037" s="2">
        <v>1</v>
      </c>
      <c r="AA1037" s="1" t="s">
        <v>6169</v>
      </c>
      <c r="AB1037" s="1" t="s">
        <v>6170</v>
      </c>
      <c r="AC1037" s="1" t="str">
        <f>TEXT(Table1[[#This Row],[تاريخ الرصد]],"yyyy-mm")</f>
        <v>2026-04</v>
      </c>
      <c r="AD1037" s="1"/>
      <c r="AE1037" s="1" t="str">
        <f>IF(Table1[[#This Row],[تاريخ الاغلاق]]="","",TEXT(Table1[[#This Row],[تاريخ الاغلاق]],"yyyy-mm"))</f>
        <v/>
      </c>
      <c r="AF1037" s="1" t="str">
        <f>TEXT(Table1[[#This Row],[تاريخ الرصد]],"yyyy")</f>
        <v>2026</v>
      </c>
      <c r="AG10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38" spans="1:33">
      <c r="A1038" s="1" t="s">
        <v>91</v>
      </c>
      <c r="B1038" s="1" t="s">
        <v>27</v>
      </c>
      <c r="C1038" s="1" t="s">
        <v>1078</v>
      </c>
      <c r="D1038" s="1" t="s">
        <v>6171</v>
      </c>
      <c r="E1038" s="1" t="s">
        <v>6172</v>
      </c>
      <c r="F1038" s="1" t="s">
        <v>6172</v>
      </c>
      <c r="G1038" s="1" t="s">
        <v>94</v>
      </c>
      <c r="H1038" s="1" t="s">
        <v>32</v>
      </c>
      <c r="K1038" s="1" t="s">
        <v>95</v>
      </c>
      <c r="L1038" s="1" t="s">
        <v>95</v>
      </c>
      <c r="M1038" s="1" t="s">
        <v>146</v>
      </c>
      <c r="N1038" s="1" t="s">
        <v>96</v>
      </c>
      <c r="O1038" s="1" t="s">
        <v>96</v>
      </c>
      <c r="P1038" s="3">
        <v>41.376741187999997</v>
      </c>
      <c r="Q1038" s="3">
        <v>20.045784313999999</v>
      </c>
      <c r="R1038" s="1" t="s">
        <v>37</v>
      </c>
      <c r="S1038" s="1" t="s">
        <v>38</v>
      </c>
      <c r="U1038" s="1" t="s">
        <v>1084</v>
      </c>
      <c r="V1038" s="1" t="s">
        <v>40</v>
      </c>
      <c r="W1038" s="1" t="s">
        <v>33</v>
      </c>
      <c r="X1038" s="1" t="s">
        <v>6173</v>
      </c>
      <c r="Y1038" s="1" t="s">
        <v>6174</v>
      </c>
      <c r="Z1038" s="2">
        <v>1</v>
      </c>
      <c r="AA1038" s="1" t="s">
        <v>6175</v>
      </c>
      <c r="AB1038" s="1" t="s">
        <v>1654</v>
      </c>
      <c r="AC1038" s="1" t="str">
        <f>TEXT(Table1[[#This Row],[تاريخ الرصد]],"yyyy-mm")</f>
        <v>2026-03</v>
      </c>
      <c r="AD1038" s="1"/>
      <c r="AE1038" s="1" t="str">
        <f>IF(Table1[[#This Row],[تاريخ الاغلاق]]="","",TEXT(Table1[[#This Row],[تاريخ الاغلاق]],"yyyy-mm"))</f>
        <v>2026-05</v>
      </c>
      <c r="AF1038" s="1" t="str">
        <f>TEXT(Table1[[#This Row],[تاريخ الرصد]],"yyyy")</f>
        <v>2026</v>
      </c>
      <c r="AG10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039" spans="1:33">
      <c r="A1039" s="1" t="s">
        <v>0</v>
      </c>
      <c r="B1039" s="1" t="s">
        <v>27</v>
      </c>
      <c r="C1039" s="1" t="s">
        <v>45</v>
      </c>
      <c r="D1039" s="1" t="s">
        <v>6176</v>
      </c>
      <c r="E1039" s="1" t="s">
        <v>6177</v>
      </c>
      <c r="F1039" s="1" t="s">
        <v>6177</v>
      </c>
      <c r="G1039" s="1" t="s">
        <v>94</v>
      </c>
      <c r="H1039" s="1" t="s">
        <v>32</v>
      </c>
      <c r="K1039" s="1" t="s">
        <v>125</v>
      </c>
      <c r="L1039" s="1" t="s">
        <v>125</v>
      </c>
      <c r="M1039" s="1" t="s">
        <v>390</v>
      </c>
      <c r="N1039" s="1" t="s">
        <v>127</v>
      </c>
      <c r="P1039" s="3">
        <v>41.434305999999999</v>
      </c>
      <c r="Q1039" s="3">
        <v>19.782485000000001</v>
      </c>
      <c r="R1039" s="1" t="s">
        <v>1069</v>
      </c>
      <c r="S1039" s="1" t="s">
        <v>52</v>
      </c>
      <c r="U1039" s="1" t="s">
        <v>53</v>
      </c>
      <c r="V1039" s="1" t="s">
        <v>40</v>
      </c>
      <c r="W1039" s="1" t="s">
        <v>66</v>
      </c>
      <c r="X1039" s="1" t="s">
        <v>6178</v>
      </c>
      <c r="Y1039" s="1" t="s">
        <v>6178</v>
      </c>
      <c r="Z1039" s="2">
        <v>1</v>
      </c>
      <c r="AA1039" s="1" t="s">
        <v>6179</v>
      </c>
      <c r="AB1039" s="1" t="s">
        <v>131</v>
      </c>
      <c r="AC1039" s="1" t="str">
        <f>TEXT(Table1[[#This Row],[تاريخ الرصد]],"yyyy-mm")</f>
        <v>2026-05</v>
      </c>
      <c r="AD1039" s="1"/>
      <c r="AE1039" s="1" t="str">
        <f>IF(Table1[[#This Row],[تاريخ الاغلاق]]="","",TEXT(Table1[[#This Row],[تاريخ الاغلاق]],"yyyy-mm"))</f>
        <v/>
      </c>
      <c r="AF1039" s="1" t="str">
        <f>TEXT(Table1[[#This Row],[تاريخ الرصد]],"yyyy")</f>
        <v>2026</v>
      </c>
      <c r="AG10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40" spans="1:33">
      <c r="A1040" s="1" t="s">
        <v>0</v>
      </c>
      <c r="B1040" s="1" t="s">
        <v>27</v>
      </c>
      <c r="C1040" s="1" t="s">
        <v>45</v>
      </c>
      <c r="D1040" s="1" t="s">
        <v>6180</v>
      </c>
      <c r="E1040" s="1" t="s">
        <v>6181</v>
      </c>
      <c r="F1040" s="1" t="s">
        <v>6181</v>
      </c>
      <c r="G1040" s="1" t="s">
        <v>6182</v>
      </c>
      <c r="H1040" s="1" t="s">
        <v>32</v>
      </c>
      <c r="K1040" s="1" t="s">
        <v>33</v>
      </c>
      <c r="L1040" s="1" t="s">
        <v>49</v>
      </c>
      <c r="M1040" s="1" t="s">
        <v>261</v>
      </c>
      <c r="N1040" s="1" t="s">
        <v>295</v>
      </c>
      <c r="P1040" s="3">
        <v>41.435101744000001</v>
      </c>
      <c r="Q1040" s="3">
        <v>19.772891389000002</v>
      </c>
      <c r="R1040" s="1" t="s">
        <v>484</v>
      </c>
      <c r="S1040" s="1" t="s">
        <v>38</v>
      </c>
      <c r="U1040" s="1" t="s">
        <v>119</v>
      </c>
      <c r="V1040" s="1" t="s">
        <v>40</v>
      </c>
      <c r="W1040" s="1" t="s">
        <v>33</v>
      </c>
      <c r="X1040" s="1" t="s">
        <v>6183</v>
      </c>
      <c r="Y1040" s="1" t="s">
        <v>6183</v>
      </c>
      <c r="Z1040" s="2">
        <v>1</v>
      </c>
      <c r="AA1040" s="1" t="s">
        <v>6184</v>
      </c>
      <c r="AB1040" s="1" t="s">
        <v>1052</v>
      </c>
      <c r="AC1040" s="1" t="str">
        <f>TEXT(Table1[[#This Row],[تاريخ الرصد]],"yyyy-mm")</f>
        <v>2026-04</v>
      </c>
      <c r="AD1040" s="1"/>
      <c r="AE1040" s="1" t="str">
        <f>IF(Table1[[#This Row],[تاريخ الاغلاق]]="","",TEXT(Table1[[#This Row],[تاريخ الاغلاق]],"yyyy-mm"))</f>
        <v/>
      </c>
      <c r="AF1040" s="1" t="str">
        <f>TEXT(Table1[[#This Row],[تاريخ الرصد]],"yyyy")</f>
        <v>2026</v>
      </c>
      <c r="AG10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41" spans="1:33">
      <c r="A1041" s="1" t="s">
        <v>0</v>
      </c>
      <c r="B1041" s="1" t="s">
        <v>27</v>
      </c>
      <c r="C1041" s="1" t="s">
        <v>142</v>
      </c>
      <c r="D1041" s="1" t="s">
        <v>6185</v>
      </c>
      <c r="E1041" s="1" t="s">
        <v>6186</v>
      </c>
      <c r="F1041" s="1" t="s">
        <v>6186</v>
      </c>
      <c r="G1041" s="1" t="s">
        <v>6187</v>
      </c>
      <c r="H1041" s="1" t="s">
        <v>32</v>
      </c>
      <c r="K1041" s="1" t="s">
        <v>33</v>
      </c>
      <c r="L1041" s="1" t="s">
        <v>218</v>
      </c>
      <c r="M1041" s="1" t="s">
        <v>261</v>
      </c>
      <c r="N1041" s="1" t="s">
        <v>262</v>
      </c>
      <c r="P1041" s="3">
        <v>41.083034900000001</v>
      </c>
      <c r="Q1041" s="3">
        <v>20.2019476</v>
      </c>
      <c r="R1041" s="1" t="s">
        <v>76</v>
      </c>
      <c r="S1041" s="1" t="s">
        <v>52</v>
      </c>
      <c r="U1041" s="1" t="s">
        <v>148</v>
      </c>
      <c r="V1041" s="1" t="s">
        <v>40</v>
      </c>
      <c r="W1041" s="1" t="s">
        <v>33</v>
      </c>
      <c r="X1041" s="1" t="s">
        <v>6188</v>
      </c>
      <c r="Y1041" s="1" t="s">
        <v>6188</v>
      </c>
      <c r="Z1041" s="2">
        <v>1</v>
      </c>
      <c r="AA1041" s="1" t="s">
        <v>6189</v>
      </c>
      <c r="AB1041" s="1" t="s">
        <v>3846</v>
      </c>
      <c r="AC1041" s="1" t="str">
        <f>TEXT(Table1[[#This Row],[تاريخ الرصد]],"yyyy-mm")</f>
        <v>2026-04</v>
      </c>
      <c r="AD1041" s="1"/>
      <c r="AE1041" s="1" t="str">
        <f>IF(Table1[[#This Row],[تاريخ الاغلاق]]="","",TEXT(Table1[[#This Row],[تاريخ الاغلاق]],"yyyy-mm"))</f>
        <v/>
      </c>
      <c r="AF1041" s="1" t="str">
        <f>TEXT(Table1[[#This Row],[تاريخ الرصد]],"yyyy")</f>
        <v>2026</v>
      </c>
      <c r="AG10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42" spans="1:33">
      <c r="A1042" s="1" t="s">
        <v>6190</v>
      </c>
      <c r="B1042" s="1" t="s">
        <v>27</v>
      </c>
      <c r="C1042" s="1" t="s">
        <v>184</v>
      </c>
      <c r="D1042" s="1" t="s">
        <v>6191</v>
      </c>
      <c r="E1042" s="1" t="s">
        <v>6192</v>
      </c>
      <c r="F1042" s="1" t="s">
        <v>6192</v>
      </c>
      <c r="G1042" s="1" t="s">
        <v>94</v>
      </c>
      <c r="H1042" s="1" t="s">
        <v>6193</v>
      </c>
      <c r="I1042" s="1" t="s">
        <v>188</v>
      </c>
      <c r="J1042" s="1" t="s">
        <v>189</v>
      </c>
      <c r="K1042" s="1" t="s">
        <v>33</v>
      </c>
      <c r="M1042" s="1" t="s">
        <v>105</v>
      </c>
      <c r="N1042" s="1" t="s">
        <v>498</v>
      </c>
      <c r="O1042" s="1" t="s">
        <v>498</v>
      </c>
      <c r="P1042" s="3">
        <v>41.245664091999998</v>
      </c>
      <c r="Q1042" s="3">
        <v>19.945273358000001</v>
      </c>
      <c r="R1042" s="1" t="s">
        <v>37</v>
      </c>
      <c r="S1042" s="1" t="s">
        <v>38</v>
      </c>
      <c r="U1042" s="1" t="s">
        <v>237</v>
      </c>
      <c r="V1042" s="1" t="s">
        <v>40</v>
      </c>
      <c r="W1042" s="1" t="s">
        <v>33</v>
      </c>
      <c r="X1042" s="1" t="s">
        <v>6194</v>
      </c>
      <c r="Y1042" s="1" t="s">
        <v>6194</v>
      </c>
      <c r="Z1042" s="2">
        <v>1</v>
      </c>
      <c r="AA1042" s="1" t="s">
        <v>6195</v>
      </c>
      <c r="AB1042" s="1" t="s">
        <v>502</v>
      </c>
      <c r="AC1042" s="1" t="str">
        <f>TEXT(Table1[[#This Row],[تاريخ الرصد]],"yyyy-mm")</f>
        <v>2026-01</v>
      </c>
      <c r="AD1042" s="1"/>
      <c r="AE1042" s="1" t="str">
        <f>IF(Table1[[#This Row],[تاريخ الاغلاق]]="","",TEXT(Table1[[#This Row],[تاريخ الاغلاق]],"yyyy-mm"))</f>
        <v>2026-01</v>
      </c>
      <c r="AF1042" s="1" t="str">
        <f>TEXT(Table1[[#This Row],[تاريخ الرصد]],"yyyy")</f>
        <v>2026</v>
      </c>
      <c r="AG10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1043" spans="1:33">
      <c r="A1043" s="1" t="s">
        <v>0</v>
      </c>
      <c r="B1043" s="1" t="s">
        <v>27</v>
      </c>
      <c r="C1043" s="1" t="s">
        <v>169</v>
      </c>
      <c r="D1043" s="1" t="s">
        <v>6196</v>
      </c>
      <c r="E1043" s="1" t="s">
        <v>6197</v>
      </c>
      <c r="F1043" s="1" t="s">
        <v>6197</v>
      </c>
      <c r="G1043" s="1" t="s">
        <v>94</v>
      </c>
      <c r="H1043" s="1" t="s">
        <v>32</v>
      </c>
      <c r="K1043" s="1" t="s">
        <v>125</v>
      </c>
      <c r="L1043" s="1" t="s">
        <v>125</v>
      </c>
      <c r="M1043" s="1" t="s">
        <v>1395</v>
      </c>
      <c r="N1043" s="1" t="s">
        <v>127</v>
      </c>
      <c r="P1043" s="3">
        <v>41.574504884</v>
      </c>
      <c r="Q1043" s="3">
        <v>19.871390849000001</v>
      </c>
      <c r="R1043" s="1" t="s">
        <v>51</v>
      </c>
      <c r="S1043" s="1" t="s">
        <v>52</v>
      </c>
      <c r="U1043" s="1" t="s">
        <v>173</v>
      </c>
      <c r="V1043" s="1" t="s">
        <v>40</v>
      </c>
      <c r="W1043" s="1" t="s">
        <v>66</v>
      </c>
      <c r="X1043" s="1" t="s">
        <v>6198</v>
      </c>
      <c r="Y1043" s="1" t="s">
        <v>6198</v>
      </c>
      <c r="Z1043" s="2">
        <v>1</v>
      </c>
      <c r="AA1043" s="1" t="s">
        <v>6199</v>
      </c>
      <c r="AB1043" s="1" t="s">
        <v>131</v>
      </c>
      <c r="AC1043" s="1" t="str">
        <f>TEXT(Table1[[#This Row],[تاريخ الرصد]],"yyyy-mm")</f>
        <v>2026-05</v>
      </c>
      <c r="AD1043" s="1"/>
      <c r="AE1043" s="1" t="str">
        <f>IF(Table1[[#This Row],[تاريخ الاغلاق]]="","",TEXT(Table1[[#This Row],[تاريخ الاغلاق]],"yyyy-mm"))</f>
        <v/>
      </c>
      <c r="AF1043" s="1" t="str">
        <f>TEXT(Table1[[#This Row],[تاريخ الرصد]],"yyyy")</f>
        <v>2026</v>
      </c>
      <c r="AG10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44" spans="1:33">
      <c r="A1044" s="1" t="s">
        <v>0</v>
      </c>
      <c r="B1044" s="1" t="s">
        <v>27</v>
      </c>
      <c r="C1044" s="1" t="s">
        <v>45</v>
      </c>
      <c r="D1044" s="1" t="s">
        <v>6200</v>
      </c>
      <c r="E1044" s="1" t="s">
        <v>6201</v>
      </c>
      <c r="F1044" s="1" t="s">
        <v>6201</v>
      </c>
      <c r="G1044" s="1" t="s">
        <v>6202</v>
      </c>
      <c r="H1044" s="1" t="s">
        <v>32</v>
      </c>
      <c r="K1044" s="1" t="s">
        <v>61</v>
      </c>
      <c r="L1044" s="1" t="s">
        <v>2931</v>
      </c>
      <c r="M1044" s="1" t="s">
        <v>156</v>
      </c>
      <c r="N1044" s="1" t="s">
        <v>384</v>
      </c>
      <c r="P1044" s="3">
        <v>41.43365</v>
      </c>
      <c r="Q1044" s="3">
        <v>19.758662000000001</v>
      </c>
      <c r="R1044" s="1" t="s">
        <v>51</v>
      </c>
      <c r="S1044" s="1" t="s">
        <v>52</v>
      </c>
      <c r="U1044" s="1" t="s">
        <v>53</v>
      </c>
      <c r="V1044" s="1" t="s">
        <v>40</v>
      </c>
      <c r="W1044" s="1" t="s">
        <v>66</v>
      </c>
      <c r="X1044" s="1" t="s">
        <v>6203</v>
      </c>
      <c r="Y1044" s="1" t="s">
        <v>6204</v>
      </c>
      <c r="Z1044" s="2">
        <v>1</v>
      </c>
      <c r="AA1044" s="1" t="s">
        <v>6205</v>
      </c>
      <c r="AB1044" s="1" t="s">
        <v>160</v>
      </c>
      <c r="AC1044" s="1" t="str">
        <f>TEXT(Table1[[#This Row],[تاريخ الرصد]],"yyyy-mm")</f>
        <v>2026-05</v>
      </c>
      <c r="AD1044" s="1"/>
      <c r="AE1044" s="1" t="str">
        <f>IF(Table1[[#This Row],[تاريخ الاغلاق]]="","",TEXT(Table1[[#This Row],[تاريخ الاغلاق]],"yyyy-mm"))</f>
        <v/>
      </c>
      <c r="AF1044" s="1" t="str">
        <f>TEXT(Table1[[#This Row],[تاريخ الرصد]],"yyyy")</f>
        <v>2026</v>
      </c>
      <c r="AG10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45" spans="1:33">
      <c r="A1045" s="1" t="s">
        <v>0</v>
      </c>
      <c r="B1045" s="1" t="s">
        <v>27</v>
      </c>
      <c r="C1045" s="1" t="s">
        <v>57</v>
      </c>
      <c r="D1045" s="1" t="s">
        <v>6206</v>
      </c>
      <c r="E1045" s="1" t="s">
        <v>6207</v>
      </c>
      <c r="F1045" s="1" t="s">
        <v>6207</v>
      </c>
      <c r="G1045" s="1" t="s">
        <v>6208</v>
      </c>
      <c r="H1045" s="1" t="s">
        <v>32</v>
      </c>
      <c r="K1045" s="1" t="s">
        <v>33</v>
      </c>
      <c r="L1045" s="1" t="s">
        <v>49</v>
      </c>
      <c r="M1045" s="1" t="s">
        <v>359</v>
      </c>
      <c r="N1045" s="1" t="s">
        <v>360</v>
      </c>
      <c r="P1045" s="3">
        <v>41.298635075</v>
      </c>
      <c r="Q1045" s="3">
        <v>20.145315290999999</v>
      </c>
      <c r="R1045" s="1" t="s">
        <v>37</v>
      </c>
      <c r="S1045" s="1" t="s">
        <v>38</v>
      </c>
      <c r="U1045" s="1" t="s">
        <v>361</v>
      </c>
      <c r="V1045" s="1" t="s">
        <v>40</v>
      </c>
      <c r="W1045" s="1" t="s">
        <v>33</v>
      </c>
      <c r="X1045" s="1" t="s">
        <v>6209</v>
      </c>
      <c r="Y1045" s="1" t="s">
        <v>6210</v>
      </c>
      <c r="Z1045" s="2">
        <v>1</v>
      </c>
      <c r="AA1045" s="1" t="s">
        <v>6211</v>
      </c>
      <c r="AB1045" s="1" t="s">
        <v>1095</v>
      </c>
      <c r="AC1045" s="1" t="str">
        <f>TEXT(Table1[[#This Row],[تاريخ الرصد]],"yyyy-mm")</f>
        <v>2026-03</v>
      </c>
      <c r="AD1045" s="1"/>
      <c r="AE1045" s="1" t="str">
        <f>IF(Table1[[#This Row],[تاريخ الاغلاق]]="","",TEXT(Table1[[#This Row],[تاريخ الاغلاق]],"yyyy-mm"))</f>
        <v/>
      </c>
      <c r="AF1045" s="1" t="str">
        <f>TEXT(Table1[[#This Row],[تاريخ الرصد]],"yyyy")</f>
        <v>2026</v>
      </c>
      <c r="AG10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46" spans="1:33">
      <c r="A1046" s="1" t="s">
        <v>0</v>
      </c>
      <c r="B1046" s="1" t="s">
        <v>27</v>
      </c>
      <c r="C1046" s="1" t="s">
        <v>57</v>
      </c>
      <c r="D1046" s="1" t="s">
        <v>6212</v>
      </c>
      <c r="E1046" s="1" t="s">
        <v>6213</v>
      </c>
      <c r="F1046" s="1" t="s">
        <v>6213</v>
      </c>
      <c r="G1046" s="1" t="s">
        <v>6214</v>
      </c>
      <c r="H1046" s="1" t="s">
        <v>32</v>
      </c>
      <c r="K1046" s="1" t="s">
        <v>61</v>
      </c>
      <c r="L1046" s="1" t="s">
        <v>62</v>
      </c>
      <c r="M1046" s="1" t="s">
        <v>63</v>
      </c>
      <c r="N1046" s="1" t="s">
        <v>64</v>
      </c>
      <c r="P1046" s="3">
        <v>41.290841</v>
      </c>
      <c r="Q1046" s="3">
        <v>20.148952466000001</v>
      </c>
      <c r="R1046" s="1" t="s">
        <v>37</v>
      </c>
      <c r="S1046" s="1" t="s">
        <v>38</v>
      </c>
      <c r="U1046" s="1" t="s">
        <v>65</v>
      </c>
      <c r="V1046" s="1" t="s">
        <v>40</v>
      </c>
      <c r="W1046" s="1" t="s">
        <v>66</v>
      </c>
      <c r="X1046" s="1" t="s">
        <v>6215</v>
      </c>
      <c r="Y1046" s="1" t="s">
        <v>6216</v>
      </c>
      <c r="Z1046" s="2">
        <v>1</v>
      </c>
      <c r="AA1046" s="1" t="s">
        <v>6217</v>
      </c>
      <c r="AB1046" s="1" t="s">
        <v>70</v>
      </c>
      <c r="AC1046" s="1" t="str">
        <f>TEXT(Table1[[#This Row],[تاريخ الرصد]],"yyyy-mm")</f>
        <v>2026-06</v>
      </c>
      <c r="AD1046" s="1"/>
      <c r="AE1046" s="1" t="str">
        <f>IF(Table1[[#This Row],[تاريخ الاغلاق]]="","",TEXT(Table1[[#This Row],[تاريخ الاغلاق]],"yyyy-mm"))</f>
        <v/>
      </c>
      <c r="AF1046" s="1" t="str">
        <f>TEXT(Table1[[#This Row],[تاريخ الرصد]],"yyyy")</f>
        <v>2026</v>
      </c>
      <c r="AG10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47" spans="1:33">
      <c r="A1047" s="1" t="s">
        <v>0</v>
      </c>
      <c r="B1047" s="1" t="s">
        <v>27</v>
      </c>
      <c r="C1047" s="1" t="s">
        <v>57</v>
      </c>
      <c r="D1047" s="1" t="s">
        <v>6218</v>
      </c>
      <c r="E1047" s="1" t="s">
        <v>6219</v>
      </c>
      <c r="F1047" s="1" t="s">
        <v>6219</v>
      </c>
      <c r="G1047" s="1" t="s">
        <v>6220</v>
      </c>
      <c r="H1047" s="1" t="s">
        <v>32</v>
      </c>
      <c r="K1047" s="1" t="s">
        <v>61</v>
      </c>
      <c r="L1047" s="1" t="s">
        <v>62</v>
      </c>
      <c r="M1047" s="1" t="s">
        <v>63</v>
      </c>
      <c r="N1047" s="1" t="s">
        <v>64</v>
      </c>
      <c r="P1047" s="3">
        <v>41.291562823</v>
      </c>
      <c r="Q1047" s="3">
        <v>20.137835178</v>
      </c>
      <c r="R1047" s="1" t="s">
        <v>37</v>
      </c>
      <c r="S1047" s="1" t="s">
        <v>38</v>
      </c>
      <c r="U1047" s="1" t="s">
        <v>65</v>
      </c>
      <c r="V1047" s="1" t="s">
        <v>40</v>
      </c>
      <c r="W1047" s="1" t="s">
        <v>66</v>
      </c>
      <c r="X1047" s="1" t="s">
        <v>6221</v>
      </c>
      <c r="Y1047" s="1" t="s">
        <v>6222</v>
      </c>
      <c r="Z1047" s="2">
        <v>1</v>
      </c>
      <c r="AA1047" s="1" t="s">
        <v>6223</v>
      </c>
      <c r="AB1047" s="1" t="s">
        <v>70</v>
      </c>
      <c r="AC1047" s="1" t="str">
        <f>TEXT(Table1[[#This Row],[تاريخ الرصد]],"yyyy-mm")</f>
        <v>2026-06</v>
      </c>
      <c r="AD1047" s="1"/>
      <c r="AE1047" s="1" t="str">
        <f>IF(Table1[[#This Row],[تاريخ الاغلاق]]="","",TEXT(Table1[[#This Row],[تاريخ الاغلاق]],"yyyy-mm"))</f>
        <v/>
      </c>
      <c r="AF1047" s="1" t="str">
        <f>TEXT(Table1[[#This Row],[تاريخ الرصد]],"yyyy")</f>
        <v>2026</v>
      </c>
      <c r="AG10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48" spans="1:33">
      <c r="A1048" s="1" t="s">
        <v>0</v>
      </c>
      <c r="B1048" s="1" t="s">
        <v>27</v>
      </c>
      <c r="C1048" s="1" t="s">
        <v>461</v>
      </c>
      <c r="D1048" s="1" t="s">
        <v>6224</v>
      </c>
      <c r="E1048" s="1" t="s">
        <v>6225</v>
      </c>
      <c r="F1048" s="1" t="s">
        <v>6225</v>
      </c>
      <c r="G1048" s="1" t="s">
        <v>6226</v>
      </c>
      <c r="H1048" s="1" t="s">
        <v>32</v>
      </c>
      <c r="K1048" s="1" t="s">
        <v>33</v>
      </c>
      <c r="L1048" s="1" t="s">
        <v>135</v>
      </c>
      <c r="M1048" s="1" t="s">
        <v>482</v>
      </c>
      <c r="N1048" s="1" t="s">
        <v>491</v>
      </c>
      <c r="P1048" s="3">
        <v>41.521934399999999</v>
      </c>
      <c r="Q1048" s="3">
        <v>19.594294000000001</v>
      </c>
      <c r="R1048" s="1" t="s">
        <v>76</v>
      </c>
      <c r="S1048" s="1" t="s">
        <v>52</v>
      </c>
      <c r="U1048" s="1" t="s">
        <v>466</v>
      </c>
      <c r="V1048" s="1" t="s">
        <v>40</v>
      </c>
      <c r="W1048" s="1" t="s">
        <v>33</v>
      </c>
      <c r="X1048" s="1" t="s">
        <v>6227</v>
      </c>
      <c r="Y1048" s="1" t="s">
        <v>6227</v>
      </c>
      <c r="Z1048" s="2">
        <v>1</v>
      </c>
      <c r="AA1048" s="1" t="s">
        <v>6228</v>
      </c>
      <c r="AB1048" s="1" t="s">
        <v>5056</v>
      </c>
      <c r="AC1048" s="1" t="str">
        <f>TEXT(Table1[[#This Row],[تاريخ الرصد]],"yyyy-mm")</f>
        <v>2026-02</v>
      </c>
      <c r="AD1048" s="1"/>
      <c r="AE1048" s="1" t="str">
        <f>IF(Table1[[#This Row],[تاريخ الاغلاق]]="","",TEXT(Table1[[#This Row],[تاريخ الاغلاق]],"yyyy-mm"))</f>
        <v/>
      </c>
      <c r="AF1048" s="1" t="str">
        <f>TEXT(Table1[[#This Row],[تاريخ الرصد]],"yyyy")</f>
        <v>2026</v>
      </c>
      <c r="AG10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49" spans="1:33">
      <c r="A1049" s="1" t="s">
        <v>0</v>
      </c>
      <c r="B1049" s="1" t="s">
        <v>27</v>
      </c>
      <c r="C1049" s="1" t="s">
        <v>28</v>
      </c>
      <c r="D1049" s="1" t="s">
        <v>6229</v>
      </c>
      <c r="E1049" s="1" t="s">
        <v>6230</v>
      </c>
      <c r="F1049" s="1" t="s">
        <v>6230</v>
      </c>
      <c r="G1049" s="1" t="s">
        <v>6231</v>
      </c>
      <c r="H1049" s="1" t="s">
        <v>32</v>
      </c>
      <c r="K1049" s="1" t="s">
        <v>33</v>
      </c>
      <c r="L1049" s="1" t="s">
        <v>34</v>
      </c>
      <c r="M1049" s="1" t="s">
        <v>390</v>
      </c>
      <c r="N1049" s="1" t="s">
        <v>370</v>
      </c>
      <c r="P1049" s="3">
        <v>41.650816313</v>
      </c>
      <c r="Q1049" s="3">
        <v>20.262661279</v>
      </c>
      <c r="R1049" s="1" t="s">
        <v>37</v>
      </c>
      <c r="S1049" s="1" t="s">
        <v>38</v>
      </c>
      <c r="U1049" s="1" t="s">
        <v>39</v>
      </c>
      <c r="V1049" s="1" t="s">
        <v>40</v>
      </c>
      <c r="W1049" s="1" t="s">
        <v>33</v>
      </c>
      <c r="X1049" s="1" t="s">
        <v>6232</v>
      </c>
      <c r="Y1049" s="1" t="s">
        <v>6233</v>
      </c>
      <c r="Z1049" s="2">
        <v>1</v>
      </c>
      <c r="AA1049" s="1" t="s">
        <v>6234</v>
      </c>
      <c r="AB1049" s="1" t="s">
        <v>1101</v>
      </c>
      <c r="AC1049" s="1" t="str">
        <f>TEXT(Table1[[#This Row],[تاريخ الرصد]],"yyyy-mm")</f>
        <v>2026-05</v>
      </c>
      <c r="AD1049" s="1"/>
      <c r="AE1049" s="1" t="str">
        <f>IF(Table1[[#This Row],[تاريخ الاغلاق]]="","",TEXT(Table1[[#This Row],[تاريخ الاغلاق]],"yyyy-mm"))</f>
        <v/>
      </c>
      <c r="AF1049" s="1" t="str">
        <f>TEXT(Table1[[#This Row],[تاريخ الرصد]],"yyyy")</f>
        <v>2026</v>
      </c>
      <c r="AG10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50" spans="1:33">
      <c r="A1050" s="1" t="s">
        <v>0</v>
      </c>
      <c r="B1050" s="1" t="s">
        <v>27</v>
      </c>
      <c r="C1050" s="1" t="s">
        <v>45</v>
      </c>
      <c r="D1050" s="1" t="s">
        <v>6235</v>
      </c>
      <c r="E1050" s="1" t="s">
        <v>6236</v>
      </c>
      <c r="F1050" s="1" t="s">
        <v>6236</v>
      </c>
      <c r="G1050" s="1" t="s">
        <v>6237</v>
      </c>
      <c r="H1050" s="1" t="s">
        <v>32</v>
      </c>
      <c r="K1050" s="1" t="s">
        <v>33</v>
      </c>
      <c r="L1050" s="1" t="s">
        <v>49</v>
      </c>
      <c r="M1050" s="1" t="s">
        <v>390</v>
      </c>
      <c r="N1050" s="1" t="s">
        <v>126</v>
      </c>
      <c r="P1050" s="3">
        <v>41.436948600000001</v>
      </c>
      <c r="Q1050" s="3">
        <v>19.7804897</v>
      </c>
      <c r="R1050" s="1" t="s">
        <v>37</v>
      </c>
      <c r="S1050" s="1" t="s">
        <v>38</v>
      </c>
      <c r="U1050" s="1" t="s">
        <v>53</v>
      </c>
      <c r="V1050" s="1" t="s">
        <v>40</v>
      </c>
      <c r="W1050" s="1" t="s">
        <v>33</v>
      </c>
      <c r="X1050" s="1" t="s">
        <v>6238</v>
      </c>
      <c r="Y1050" s="1" t="s">
        <v>6239</v>
      </c>
      <c r="Z1050" s="2">
        <v>1</v>
      </c>
      <c r="AA1050" s="1" t="s">
        <v>6240</v>
      </c>
      <c r="AB1050" s="1" t="s">
        <v>955</v>
      </c>
      <c r="AC1050" s="1" t="str">
        <f>TEXT(Table1[[#This Row],[تاريخ الرصد]],"yyyy-mm")</f>
        <v>2026-05</v>
      </c>
      <c r="AD1050" s="1"/>
      <c r="AE1050" s="1" t="str">
        <f>IF(Table1[[#This Row],[تاريخ الاغلاق]]="","",TEXT(Table1[[#This Row],[تاريخ الاغلاق]],"yyyy-mm"))</f>
        <v/>
      </c>
      <c r="AF1050" s="1" t="str">
        <f>TEXT(Table1[[#This Row],[تاريخ الرصد]],"yyyy")</f>
        <v>2026</v>
      </c>
      <c r="AG10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51" spans="1:33">
      <c r="A1051" s="1" t="s">
        <v>0</v>
      </c>
      <c r="B1051" s="1" t="s">
        <v>27</v>
      </c>
      <c r="C1051" s="1" t="s">
        <v>45</v>
      </c>
      <c r="D1051" s="1" t="s">
        <v>6241</v>
      </c>
      <c r="E1051" s="1" t="s">
        <v>6242</v>
      </c>
      <c r="F1051" s="1" t="s">
        <v>6242</v>
      </c>
      <c r="G1051" s="1" t="s">
        <v>94</v>
      </c>
      <c r="H1051" s="1" t="s">
        <v>32</v>
      </c>
      <c r="K1051" s="1" t="s">
        <v>125</v>
      </c>
      <c r="L1051" s="1" t="s">
        <v>125</v>
      </c>
      <c r="M1051" s="1" t="s">
        <v>156</v>
      </c>
      <c r="N1051" s="1" t="s">
        <v>127</v>
      </c>
      <c r="P1051" s="3">
        <v>41.433216090999998</v>
      </c>
      <c r="Q1051" s="3">
        <v>19.754682687999999</v>
      </c>
      <c r="R1051" s="1" t="s">
        <v>201</v>
      </c>
      <c r="S1051" s="1" t="s">
        <v>52</v>
      </c>
      <c r="U1051" s="1" t="s">
        <v>53</v>
      </c>
      <c r="V1051" s="1" t="s">
        <v>40</v>
      </c>
      <c r="W1051" s="1" t="s">
        <v>66</v>
      </c>
      <c r="X1051" s="1" t="s">
        <v>6243</v>
      </c>
      <c r="Y1051" s="1" t="s">
        <v>6243</v>
      </c>
      <c r="Z1051" s="2">
        <v>1</v>
      </c>
      <c r="AA1051" s="1" t="s">
        <v>6244</v>
      </c>
      <c r="AB1051" s="1" t="s">
        <v>131</v>
      </c>
      <c r="AC1051" s="1" t="str">
        <f>TEXT(Table1[[#This Row],[تاريخ الرصد]],"yyyy-mm")</f>
        <v>2026-05</v>
      </c>
      <c r="AD1051" s="1"/>
      <c r="AE1051" s="1" t="str">
        <f>IF(Table1[[#This Row],[تاريخ الاغلاق]]="","",TEXT(Table1[[#This Row],[تاريخ الاغلاق]],"yyyy-mm"))</f>
        <v/>
      </c>
      <c r="AF1051" s="1" t="str">
        <f>TEXT(Table1[[#This Row],[تاريخ الرصد]],"yyyy")</f>
        <v>2026</v>
      </c>
      <c r="AG10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52" spans="1:33">
      <c r="A1052" s="1" t="s">
        <v>91</v>
      </c>
      <c r="B1052" s="1" t="s">
        <v>27</v>
      </c>
      <c r="C1052" s="1" t="s">
        <v>35440</v>
      </c>
      <c r="D1052" s="1" t="s">
        <v>6245</v>
      </c>
      <c r="E1052" s="1" t="s">
        <v>6246</v>
      </c>
      <c r="F1052" s="1" t="s">
        <v>6246</v>
      </c>
      <c r="G1052" s="1" t="s">
        <v>94</v>
      </c>
      <c r="H1052" s="1" t="s">
        <v>32</v>
      </c>
      <c r="K1052" s="1" t="s">
        <v>95</v>
      </c>
      <c r="L1052" s="1" t="s">
        <v>95</v>
      </c>
      <c r="M1052" s="1" t="s">
        <v>74</v>
      </c>
      <c r="N1052" s="1" t="s">
        <v>96</v>
      </c>
      <c r="O1052" s="1" t="s">
        <v>96</v>
      </c>
      <c r="P1052" s="3">
        <v>41.458688000000002</v>
      </c>
      <c r="Q1052" s="3">
        <v>20.008658143000002</v>
      </c>
      <c r="R1052" s="1" t="s">
        <v>37</v>
      </c>
      <c r="S1052" s="1" t="s">
        <v>38</v>
      </c>
      <c r="U1052" s="1" t="s">
        <v>97</v>
      </c>
      <c r="V1052" s="1" t="s">
        <v>40</v>
      </c>
      <c r="W1052" s="1" t="s">
        <v>33</v>
      </c>
      <c r="X1052" s="1" t="s">
        <v>6247</v>
      </c>
      <c r="Y1052" s="1" t="s">
        <v>6248</v>
      </c>
      <c r="Z1052" s="2">
        <v>1</v>
      </c>
      <c r="AA1052" s="1" t="s">
        <v>6249</v>
      </c>
      <c r="AB1052" s="1" t="s">
        <v>101</v>
      </c>
      <c r="AC1052" s="1" t="str">
        <f>TEXT(Table1[[#This Row],[تاريخ الرصد]],"yyyy-mm")</f>
        <v>2026-03</v>
      </c>
      <c r="AD1052" s="1"/>
      <c r="AE1052" s="1" t="str">
        <f>IF(Table1[[#This Row],[تاريخ الاغلاق]]="","",TEXT(Table1[[#This Row],[تاريخ الاغلاق]],"yyyy-mm"))</f>
        <v>2026-05</v>
      </c>
      <c r="AF1052" s="1" t="str">
        <f>TEXT(Table1[[#This Row],[تاريخ الرصد]],"yyyy")</f>
        <v>2026</v>
      </c>
      <c r="AG10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053" spans="1:33">
      <c r="A1053" s="1" t="s">
        <v>0</v>
      </c>
      <c r="B1053" s="1" t="s">
        <v>27</v>
      </c>
      <c r="C1053" s="1" t="s">
        <v>45</v>
      </c>
      <c r="D1053" s="1" t="s">
        <v>6250</v>
      </c>
      <c r="E1053" s="1" t="s">
        <v>6251</v>
      </c>
      <c r="F1053" s="1" t="s">
        <v>6251</v>
      </c>
      <c r="G1053" s="1" t="s">
        <v>6252</v>
      </c>
      <c r="H1053" s="1" t="s">
        <v>32</v>
      </c>
      <c r="K1053" s="1" t="s">
        <v>33</v>
      </c>
      <c r="L1053" s="1" t="s">
        <v>49</v>
      </c>
      <c r="M1053" s="1" t="s">
        <v>136</v>
      </c>
      <c r="N1053" s="1" t="s">
        <v>75</v>
      </c>
      <c r="P1053" s="3">
        <v>41.435289857000001</v>
      </c>
      <c r="Q1053" s="3">
        <v>19.770454286</v>
      </c>
      <c r="R1053" s="1" t="s">
        <v>1008</v>
      </c>
      <c r="S1053" s="1" t="s">
        <v>52</v>
      </c>
      <c r="U1053" s="1" t="s">
        <v>119</v>
      </c>
      <c r="V1053" s="1" t="s">
        <v>40</v>
      </c>
      <c r="W1053" s="1" t="s">
        <v>33</v>
      </c>
      <c r="X1053" s="1" t="s">
        <v>6253</v>
      </c>
      <c r="Y1053" s="1" t="s">
        <v>6253</v>
      </c>
      <c r="Z1053" s="2">
        <v>1</v>
      </c>
      <c r="AA1053" s="1" t="s">
        <v>6254</v>
      </c>
      <c r="AB1053" s="1" t="s">
        <v>3333</v>
      </c>
      <c r="AC1053" s="1" t="str">
        <f>TEXT(Table1[[#This Row],[تاريخ الرصد]],"yyyy-mm")</f>
        <v>2026-03</v>
      </c>
      <c r="AD1053" s="1"/>
      <c r="AE1053" s="1" t="str">
        <f>IF(Table1[[#This Row],[تاريخ الاغلاق]]="","",TEXT(Table1[[#This Row],[تاريخ الاغلاق]],"yyyy-mm"))</f>
        <v/>
      </c>
      <c r="AF1053" s="1" t="str">
        <f>TEXT(Table1[[#This Row],[تاريخ الرصد]],"yyyy")</f>
        <v>2026</v>
      </c>
      <c r="AG10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54" spans="1:33">
      <c r="A1054" s="1" t="s">
        <v>0</v>
      </c>
      <c r="B1054" s="1" t="s">
        <v>27</v>
      </c>
      <c r="C1054" s="1" t="s">
        <v>35440</v>
      </c>
      <c r="D1054" s="1" t="s">
        <v>6255</v>
      </c>
      <c r="E1054" s="1" t="s">
        <v>6256</v>
      </c>
      <c r="F1054" s="1" t="s">
        <v>6256</v>
      </c>
      <c r="G1054" s="1" t="s">
        <v>6257</v>
      </c>
      <c r="H1054" s="1" t="s">
        <v>32</v>
      </c>
      <c r="K1054" s="1" t="s">
        <v>33</v>
      </c>
      <c r="L1054" s="1" t="s">
        <v>49</v>
      </c>
      <c r="M1054" s="1" t="s">
        <v>207</v>
      </c>
      <c r="N1054" s="1" t="s">
        <v>718</v>
      </c>
      <c r="P1054" s="3">
        <v>41.471028967000002</v>
      </c>
      <c r="Q1054" s="3">
        <v>20.011166208999999</v>
      </c>
      <c r="R1054" s="1" t="s">
        <v>76</v>
      </c>
      <c r="S1054" s="1" t="s">
        <v>52</v>
      </c>
      <c r="U1054" s="1" t="s">
        <v>108</v>
      </c>
      <c r="V1054" s="1" t="s">
        <v>40</v>
      </c>
      <c r="W1054" s="1" t="s">
        <v>33</v>
      </c>
      <c r="X1054" s="1" t="s">
        <v>6258</v>
      </c>
      <c r="Y1054" s="1" t="s">
        <v>6259</v>
      </c>
      <c r="Z1054" s="2">
        <v>1</v>
      </c>
      <c r="AA1054" s="1" t="s">
        <v>6260</v>
      </c>
      <c r="AB1054" s="1" t="s">
        <v>6261</v>
      </c>
      <c r="AC1054" s="1" t="str">
        <f>TEXT(Table1[[#This Row],[تاريخ الرصد]],"yyyy-mm")</f>
        <v>2026-03</v>
      </c>
      <c r="AD1054" s="1"/>
      <c r="AE1054" s="1" t="str">
        <f>IF(Table1[[#This Row],[تاريخ الاغلاق]]="","",TEXT(Table1[[#This Row],[تاريخ الاغلاق]],"yyyy-mm"))</f>
        <v/>
      </c>
      <c r="AF1054" s="1" t="str">
        <f>TEXT(Table1[[#This Row],[تاريخ الرصد]],"yyyy")</f>
        <v>2026</v>
      </c>
      <c r="AG10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55" spans="1:33">
      <c r="A1055" s="1" t="s">
        <v>0</v>
      </c>
      <c r="B1055" s="1" t="s">
        <v>27</v>
      </c>
      <c r="C1055" s="1" t="s">
        <v>45</v>
      </c>
      <c r="D1055" s="1" t="s">
        <v>6262</v>
      </c>
      <c r="E1055" s="1" t="s">
        <v>6263</v>
      </c>
      <c r="F1055" s="1" t="s">
        <v>6263</v>
      </c>
      <c r="G1055" s="1" t="s">
        <v>6264</v>
      </c>
      <c r="H1055" s="1" t="s">
        <v>32</v>
      </c>
      <c r="K1055" s="1" t="s">
        <v>33</v>
      </c>
      <c r="L1055" s="1" t="s">
        <v>49</v>
      </c>
      <c r="M1055" s="1" t="s">
        <v>345</v>
      </c>
      <c r="N1055" s="1" t="s">
        <v>491</v>
      </c>
      <c r="P1055" s="3">
        <v>41.411316335999999</v>
      </c>
      <c r="Q1055" s="3">
        <v>19.805521104</v>
      </c>
      <c r="R1055" s="1" t="s">
        <v>474</v>
      </c>
      <c r="S1055" s="1" t="s">
        <v>475</v>
      </c>
      <c r="U1055" s="1" t="s">
        <v>53</v>
      </c>
      <c r="V1055" s="1" t="s">
        <v>40</v>
      </c>
      <c r="W1055" s="1" t="s">
        <v>33</v>
      </c>
      <c r="X1055" s="1" t="s">
        <v>6265</v>
      </c>
      <c r="Y1055" s="1" t="s">
        <v>6265</v>
      </c>
      <c r="Z1055" s="2">
        <v>1</v>
      </c>
      <c r="AA1055" s="1" t="s">
        <v>6266</v>
      </c>
      <c r="AB1055" s="1" t="s">
        <v>349</v>
      </c>
      <c r="AC1055" s="1" t="str">
        <f>TEXT(Table1[[#This Row],[تاريخ الرصد]],"yyyy-mm")</f>
        <v>2026-02</v>
      </c>
      <c r="AD1055" s="1"/>
      <c r="AE1055" s="1" t="str">
        <f>IF(Table1[[#This Row],[تاريخ الاغلاق]]="","",TEXT(Table1[[#This Row],[تاريخ الاغلاق]],"yyyy-mm"))</f>
        <v/>
      </c>
      <c r="AF1055" s="1" t="str">
        <f>TEXT(Table1[[#This Row],[تاريخ الرصد]],"yyyy")</f>
        <v>2026</v>
      </c>
      <c r="AG10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56" spans="1:33">
      <c r="A1056" s="1" t="s">
        <v>0</v>
      </c>
      <c r="B1056" s="1" t="s">
        <v>27</v>
      </c>
      <c r="C1056" s="1" t="s">
        <v>57</v>
      </c>
      <c r="D1056" s="1" t="s">
        <v>6267</v>
      </c>
      <c r="E1056" s="1" t="s">
        <v>6268</v>
      </c>
      <c r="F1056" s="1" t="s">
        <v>6268</v>
      </c>
      <c r="G1056" s="1" t="s">
        <v>6269</v>
      </c>
      <c r="H1056" s="1" t="s">
        <v>32</v>
      </c>
      <c r="K1056" s="1" t="s">
        <v>33</v>
      </c>
      <c r="L1056" s="1" t="s">
        <v>49</v>
      </c>
      <c r="M1056" s="1" t="s">
        <v>1965</v>
      </c>
      <c r="N1056" s="1" t="s">
        <v>619</v>
      </c>
      <c r="P1056" s="3">
        <v>41.284708305000002</v>
      </c>
      <c r="Q1056" s="3">
        <v>20.158253823999999</v>
      </c>
      <c r="R1056" s="1" t="s">
        <v>474</v>
      </c>
      <c r="S1056" s="1" t="s">
        <v>475</v>
      </c>
      <c r="U1056" s="1" t="s">
        <v>385</v>
      </c>
      <c r="V1056" s="1" t="s">
        <v>40</v>
      </c>
      <c r="W1056" s="1" t="s">
        <v>33</v>
      </c>
      <c r="X1056" s="1" t="s">
        <v>6270</v>
      </c>
      <c r="Y1056" s="1" t="s">
        <v>6270</v>
      </c>
      <c r="Z1056" s="2">
        <v>1</v>
      </c>
      <c r="AA1056" s="1" t="s">
        <v>6271</v>
      </c>
      <c r="AB1056" s="1" t="s">
        <v>1969</v>
      </c>
      <c r="AC1056" s="1" t="str">
        <f>TEXT(Table1[[#This Row],[تاريخ الرصد]],"yyyy-mm")</f>
        <v>2026-04</v>
      </c>
      <c r="AD1056" s="1"/>
      <c r="AE1056" s="1" t="str">
        <f>IF(Table1[[#This Row],[تاريخ الاغلاق]]="","",TEXT(Table1[[#This Row],[تاريخ الاغلاق]],"yyyy-mm"))</f>
        <v/>
      </c>
      <c r="AF1056" s="1" t="str">
        <f>TEXT(Table1[[#This Row],[تاريخ الرصد]],"yyyy")</f>
        <v>2026</v>
      </c>
      <c r="AG10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57" spans="1:33">
      <c r="A1057" s="1" t="s">
        <v>0</v>
      </c>
      <c r="B1057" s="1" t="s">
        <v>27</v>
      </c>
      <c r="C1057" s="1" t="s">
        <v>45</v>
      </c>
      <c r="D1057" s="1" t="s">
        <v>6272</v>
      </c>
      <c r="E1057" s="1" t="s">
        <v>6273</v>
      </c>
      <c r="F1057" s="1" t="s">
        <v>6273</v>
      </c>
      <c r="G1057" s="1" t="s">
        <v>6274</v>
      </c>
      <c r="H1057" s="1" t="s">
        <v>32</v>
      </c>
      <c r="K1057" s="1" t="s">
        <v>33</v>
      </c>
      <c r="L1057" s="1" t="s">
        <v>49</v>
      </c>
      <c r="M1057" s="1" t="s">
        <v>251</v>
      </c>
      <c r="N1057" s="1" t="s">
        <v>295</v>
      </c>
      <c r="P1057" s="3">
        <v>41.436396946999999</v>
      </c>
      <c r="Q1057" s="3">
        <v>19.784744524000001</v>
      </c>
      <c r="R1057" s="1" t="s">
        <v>37</v>
      </c>
      <c r="S1057" s="1" t="s">
        <v>38</v>
      </c>
      <c r="U1057" s="1" t="s">
        <v>53</v>
      </c>
      <c r="V1057" s="1" t="s">
        <v>40</v>
      </c>
      <c r="W1057" s="1" t="s">
        <v>33</v>
      </c>
      <c r="X1057" s="1" t="s">
        <v>6275</v>
      </c>
      <c r="Y1057" s="1" t="s">
        <v>6276</v>
      </c>
      <c r="Z1057" s="2">
        <v>1</v>
      </c>
      <c r="AA1057" s="1" t="s">
        <v>6277</v>
      </c>
      <c r="AB1057" s="1" t="s">
        <v>478</v>
      </c>
      <c r="AC1057" s="1" t="str">
        <f>TEXT(Table1[[#This Row],[تاريخ الرصد]],"yyyy-mm")</f>
        <v>2026-04</v>
      </c>
      <c r="AD1057" s="1"/>
      <c r="AE1057" s="1" t="str">
        <f>IF(Table1[[#This Row],[تاريخ الاغلاق]]="","",TEXT(Table1[[#This Row],[تاريخ الاغلاق]],"yyyy-mm"))</f>
        <v/>
      </c>
      <c r="AF1057" s="1" t="str">
        <f>TEXT(Table1[[#This Row],[تاريخ الرصد]],"yyyy")</f>
        <v>2026</v>
      </c>
      <c r="AG10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58" spans="1:33">
      <c r="A1058" s="1" t="s">
        <v>6278</v>
      </c>
      <c r="B1058" s="1" t="s">
        <v>27</v>
      </c>
      <c r="C1058" s="1" t="s">
        <v>35440</v>
      </c>
      <c r="D1058" s="1" t="s">
        <v>6279</v>
      </c>
      <c r="E1058" s="1" t="s">
        <v>6280</v>
      </c>
      <c r="F1058" s="1" t="s">
        <v>6280</v>
      </c>
      <c r="G1058" s="1" t="s">
        <v>94</v>
      </c>
      <c r="H1058" s="1" t="s">
        <v>6281</v>
      </c>
      <c r="I1058" s="1" t="s">
        <v>327</v>
      </c>
      <c r="J1058" s="1" t="s">
        <v>328</v>
      </c>
      <c r="K1058" s="1" t="s">
        <v>327</v>
      </c>
      <c r="M1058" s="1" t="s">
        <v>329</v>
      </c>
      <c r="N1058" s="1" t="s">
        <v>1306</v>
      </c>
      <c r="O1058" s="1" t="s">
        <v>525</v>
      </c>
      <c r="P1058" s="3">
        <v>41.529063530000002</v>
      </c>
      <c r="Q1058" s="3">
        <v>19.977201397000002</v>
      </c>
      <c r="R1058" s="1" t="s">
        <v>37</v>
      </c>
      <c r="S1058" s="1" t="s">
        <v>38</v>
      </c>
      <c r="U1058" s="1" t="s">
        <v>108</v>
      </c>
      <c r="V1058" s="1" t="s">
        <v>40</v>
      </c>
      <c r="W1058" s="1" t="s">
        <v>33</v>
      </c>
      <c r="X1058" s="1" t="s">
        <v>3030</v>
      </c>
      <c r="Y1058" s="1" t="s">
        <v>3030</v>
      </c>
      <c r="Z1058" s="2">
        <v>1</v>
      </c>
      <c r="AA1058" s="1" t="s">
        <v>6282</v>
      </c>
      <c r="AB1058" s="1" t="s">
        <v>6283</v>
      </c>
      <c r="AC1058" s="1" t="str">
        <f>TEXT(Table1[[#This Row],[تاريخ الرصد]],"yyyy-mm")</f>
        <v>2026-05</v>
      </c>
      <c r="AD1058" s="1"/>
      <c r="AE1058" s="1" t="str">
        <f>IF(Table1[[#This Row],[تاريخ الاغلاق]]="","",TEXT(Table1[[#This Row],[تاريخ الاغلاق]],"yyyy-mm"))</f>
        <v>2026-06</v>
      </c>
      <c r="AF1058" s="1" t="str">
        <f>TEXT(Table1[[#This Row],[تاريخ الرصد]],"yyyy")</f>
        <v>2026</v>
      </c>
      <c r="AG10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1059" spans="1:33">
      <c r="A1059" s="1" t="s">
        <v>0</v>
      </c>
      <c r="B1059" s="1" t="s">
        <v>27</v>
      </c>
      <c r="C1059" s="1" t="s">
        <v>57</v>
      </c>
      <c r="D1059" s="1" t="s">
        <v>6284</v>
      </c>
      <c r="E1059" s="1" t="s">
        <v>6285</v>
      </c>
      <c r="F1059" s="1" t="s">
        <v>6285</v>
      </c>
      <c r="G1059" s="1" t="s">
        <v>6286</v>
      </c>
      <c r="H1059" s="1" t="s">
        <v>32</v>
      </c>
      <c r="K1059" s="1" t="s">
        <v>33</v>
      </c>
      <c r="L1059" s="1" t="s">
        <v>49</v>
      </c>
      <c r="M1059" s="1" t="s">
        <v>370</v>
      </c>
      <c r="N1059" s="1" t="s">
        <v>127</v>
      </c>
      <c r="P1059" s="3">
        <v>41.292190714</v>
      </c>
      <c r="Q1059" s="3">
        <v>20.137669382999999</v>
      </c>
      <c r="R1059" s="1" t="s">
        <v>1008</v>
      </c>
      <c r="S1059" s="1" t="s">
        <v>52</v>
      </c>
      <c r="U1059" s="1" t="s">
        <v>361</v>
      </c>
      <c r="V1059" s="1" t="s">
        <v>40</v>
      </c>
      <c r="W1059" s="1" t="s">
        <v>33</v>
      </c>
      <c r="X1059" s="1" t="s">
        <v>6287</v>
      </c>
      <c r="Y1059" s="1" t="s">
        <v>6287</v>
      </c>
      <c r="Z1059" s="2">
        <v>1</v>
      </c>
      <c r="AA1059" s="1" t="s">
        <v>6288</v>
      </c>
      <c r="AB1059" s="1" t="s">
        <v>131</v>
      </c>
      <c r="AC1059" s="1" t="str">
        <f>TEXT(Table1[[#This Row],[تاريخ الرصد]],"yyyy-mm")</f>
        <v>2026-05</v>
      </c>
      <c r="AD1059" s="1"/>
      <c r="AE1059" s="1" t="str">
        <f>IF(Table1[[#This Row],[تاريخ الاغلاق]]="","",TEXT(Table1[[#This Row],[تاريخ الاغلاق]],"yyyy-mm"))</f>
        <v/>
      </c>
      <c r="AF1059" s="1" t="str">
        <f>TEXT(Table1[[#This Row],[تاريخ الرصد]],"yyyy")</f>
        <v>2026</v>
      </c>
      <c r="AG10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60" spans="1:33">
      <c r="A1060" s="1" t="s">
        <v>0</v>
      </c>
      <c r="B1060" s="1" t="s">
        <v>27</v>
      </c>
      <c r="C1060" s="1" t="s">
        <v>35440</v>
      </c>
      <c r="D1060" s="1" t="s">
        <v>6289</v>
      </c>
      <c r="E1060" s="1" t="s">
        <v>6290</v>
      </c>
      <c r="F1060" s="1" t="s">
        <v>6290</v>
      </c>
      <c r="G1060" s="1" t="s">
        <v>6291</v>
      </c>
      <c r="H1060" s="1" t="s">
        <v>32</v>
      </c>
      <c r="K1060" s="1" t="s">
        <v>33</v>
      </c>
      <c r="L1060" s="1" t="s">
        <v>49</v>
      </c>
      <c r="M1060" s="1" t="s">
        <v>856</v>
      </c>
      <c r="N1060" s="1" t="s">
        <v>105</v>
      </c>
      <c r="P1060" s="3">
        <v>41.467046742000001</v>
      </c>
      <c r="Q1060" s="3">
        <v>20.003808993</v>
      </c>
      <c r="R1060" s="1" t="s">
        <v>51</v>
      </c>
      <c r="S1060" s="1" t="s">
        <v>52</v>
      </c>
      <c r="U1060" s="1" t="s">
        <v>377</v>
      </c>
      <c r="V1060" s="1" t="s">
        <v>40</v>
      </c>
      <c r="W1060" s="1" t="s">
        <v>33</v>
      </c>
      <c r="X1060" s="1" t="s">
        <v>6292</v>
      </c>
      <c r="Y1060" s="1" t="s">
        <v>6292</v>
      </c>
      <c r="Z1060" s="2">
        <v>1</v>
      </c>
      <c r="AA1060" s="1" t="s">
        <v>6293</v>
      </c>
      <c r="AB1060" s="1" t="s">
        <v>6294</v>
      </c>
      <c r="AC1060" s="1" t="str">
        <f>TEXT(Table1[[#This Row],[تاريخ الرصد]],"yyyy-mm")</f>
        <v>2026-01</v>
      </c>
      <c r="AD1060" s="1"/>
      <c r="AE1060" s="1" t="str">
        <f>IF(Table1[[#This Row],[تاريخ الاغلاق]]="","",TEXT(Table1[[#This Row],[تاريخ الاغلاق]],"yyyy-mm"))</f>
        <v/>
      </c>
      <c r="AF1060" s="1" t="str">
        <f>TEXT(Table1[[#This Row],[تاريخ الرصد]],"yyyy")</f>
        <v>2026</v>
      </c>
      <c r="AG10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61" spans="1:33">
      <c r="A1061" s="1" t="s">
        <v>91</v>
      </c>
      <c r="B1061" s="1" t="s">
        <v>27</v>
      </c>
      <c r="C1061" s="1" t="s">
        <v>461</v>
      </c>
      <c r="D1061" s="1" t="s">
        <v>6295</v>
      </c>
      <c r="E1061" s="1" t="s">
        <v>6296</v>
      </c>
      <c r="F1061" s="1" t="s">
        <v>6296</v>
      </c>
      <c r="G1061" s="1" t="s">
        <v>94</v>
      </c>
      <c r="H1061" s="1" t="s">
        <v>32</v>
      </c>
      <c r="K1061" s="1" t="s">
        <v>95</v>
      </c>
      <c r="L1061" s="1" t="s">
        <v>95</v>
      </c>
      <c r="M1061" s="1" t="s">
        <v>136</v>
      </c>
      <c r="N1061" s="1" t="s">
        <v>96</v>
      </c>
      <c r="O1061" s="1" t="s">
        <v>96</v>
      </c>
      <c r="P1061" s="3">
        <v>41.532337116999997</v>
      </c>
      <c r="Q1061" s="3">
        <v>19.607009329</v>
      </c>
      <c r="R1061" s="1" t="s">
        <v>37</v>
      </c>
      <c r="S1061" s="1" t="s">
        <v>38</v>
      </c>
      <c r="U1061" s="1" t="s">
        <v>466</v>
      </c>
      <c r="V1061" s="1" t="s">
        <v>40</v>
      </c>
      <c r="W1061" s="1" t="s">
        <v>33</v>
      </c>
      <c r="X1061" s="1" t="s">
        <v>6297</v>
      </c>
      <c r="Y1061" s="1" t="s">
        <v>6298</v>
      </c>
      <c r="Z1061" s="2">
        <v>1</v>
      </c>
      <c r="AA1061" s="1" t="s">
        <v>6299</v>
      </c>
      <c r="AB1061" s="1" t="s">
        <v>6300</v>
      </c>
      <c r="AC1061" s="1" t="str">
        <f>TEXT(Table1[[#This Row],[تاريخ الرصد]],"yyyy-mm")</f>
        <v>2026-03</v>
      </c>
      <c r="AD1061" s="1"/>
      <c r="AE1061" s="1" t="str">
        <f>IF(Table1[[#This Row],[تاريخ الاغلاق]]="","",TEXT(Table1[[#This Row],[تاريخ الاغلاق]],"yyyy-mm"))</f>
        <v>2026-05</v>
      </c>
      <c r="AF1061" s="1" t="str">
        <f>TEXT(Table1[[#This Row],[تاريخ الرصد]],"yyyy")</f>
        <v>2026</v>
      </c>
      <c r="AG10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062" spans="1:33">
      <c r="A1062" s="1" t="s">
        <v>0</v>
      </c>
      <c r="B1062" s="1" t="s">
        <v>27</v>
      </c>
      <c r="C1062" s="1" t="s">
        <v>45</v>
      </c>
      <c r="D1062" s="1" t="s">
        <v>6301</v>
      </c>
      <c r="E1062" s="1" t="s">
        <v>6302</v>
      </c>
      <c r="F1062" s="1" t="s">
        <v>6302</v>
      </c>
      <c r="G1062" s="1" t="s">
        <v>6303</v>
      </c>
      <c r="H1062" s="1" t="s">
        <v>32</v>
      </c>
      <c r="K1062" s="1" t="s">
        <v>33</v>
      </c>
      <c r="L1062" s="1" t="s">
        <v>49</v>
      </c>
      <c r="M1062" s="1" t="s">
        <v>84</v>
      </c>
      <c r="N1062" s="1" t="s">
        <v>116</v>
      </c>
      <c r="P1062" s="3">
        <v>41.437105549000002</v>
      </c>
      <c r="Q1062" s="3">
        <v>19.748234681</v>
      </c>
      <c r="R1062" s="1" t="s">
        <v>117</v>
      </c>
      <c r="S1062" s="1" t="s">
        <v>118</v>
      </c>
      <c r="U1062" s="1" t="s">
        <v>119</v>
      </c>
      <c r="V1062" s="1" t="s">
        <v>40</v>
      </c>
      <c r="W1062" s="1" t="s">
        <v>33</v>
      </c>
      <c r="X1062" s="1" t="s">
        <v>6304</v>
      </c>
      <c r="Y1062" s="1" t="s">
        <v>6304</v>
      </c>
      <c r="Z1062" s="2">
        <v>1</v>
      </c>
      <c r="AA1062" s="1" t="s">
        <v>6305</v>
      </c>
      <c r="AB1062" s="1" t="s">
        <v>6306</v>
      </c>
      <c r="AC1062" s="1" t="str">
        <f>TEXT(Table1[[#This Row],[تاريخ الرصد]],"yyyy-mm")</f>
        <v>2026-01</v>
      </c>
      <c r="AD1062" s="1"/>
      <c r="AE1062" s="1" t="str">
        <f>IF(Table1[[#This Row],[تاريخ الاغلاق]]="","",TEXT(Table1[[#This Row],[تاريخ الاغلاق]],"yyyy-mm"))</f>
        <v/>
      </c>
      <c r="AF1062" s="1" t="str">
        <f>TEXT(Table1[[#This Row],[تاريخ الرصد]],"yyyy")</f>
        <v>2026</v>
      </c>
      <c r="AG10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63" spans="1:33">
      <c r="A1063" s="1" t="s">
        <v>0</v>
      </c>
      <c r="B1063" s="1" t="s">
        <v>27</v>
      </c>
      <c r="C1063" s="1" t="s">
        <v>28</v>
      </c>
      <c r="D1063" s="1" t="s">
        <v>6307</v>
      </c>
      <c r="E1063" s="1" t="s">
        <v>6308</v>
      </c>
      <c r="F1063" s="1" t="s">
        <v>6308</v>
      </c>
      <c r="G1063" s="1" t="s">
        <v>6309</v>
      </c>
      <c r="H1063" s="1" t="s">
        <v>32</v>
      </c>
      <c r="K1063" s="1" t="s">
        <v>33</v>
      </c>
      <c r="L1063" s="1" t="s">
        <v>34</v>
      </c>
      <c r="M1063" s="1" t="s">
        <v>345</v>
      </c>
      <c r="N1063" s="1" t="s">
        <v>482</v>
      </c>
      <c r="P1063" s="3">
        <v>41.647861661999997</v>
      </c>
      <c r="Q1063" s="3">
        <v>20.268378805000001</v>
      </c>
      <c r="R1063" s="1" t="s">
        <v>85</v>
      </c>
      <c r="S1063" s="1" t="s">
        <v>52</v>
      </c>
      <c r="U1063" s="1" t="s">
        <v>39</v>
      </c>
      <c r="V1063" s="1" t="s">
        <v>40</v>
      </c>
      <c r="W1063" s="1" t="s">
        <v>33</v>
      </c>
      <c r="X1063" s="1" t="s">
        <v>6310</v>
      </c>
      <c r="Y1063" s="1" t="s">
        <v>6310</v>
      </c>
      <c r="Z1063" s="2">
        <v>1</v>
      </c>
      <c r="AA1063" s="1" t="s">
        <v>6311</v>
      </c>
      <c r="AB1063" s="1" t="s">
        <v>6312</v>
      </c>
      <c r="AC1063" s="1" t="str">
        <f>TEXT(Table1[[#This Row],[تاريخ الرصد]],"yyyy-mm")</f>
        <v>2026-02</v>
      </c>
      <c r="AD1063" s="1"/>
      <c r="AE1063" s="1" t="str">
        <f>IF(Table1[[#This Row],[تاريخ الاغلاق]]="","",TEXT(Table1[[#This Row],[تاريخ الاغلاق]],"yyyy-mm"))</f>
        <v/>
      </c>
      <c r="AF1063" s="1" t="str">
        <f>TEXT(Table1[[#This Row],[تاريخ الرصد]],"yyyy")</f>
        <v>2026</v>
      </c>
      <c r="AG10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64" spans="1:33">
      <c r="A1064" s="1" t="s">
        <v>0</v>
      </c>
      <c r="B1064" s="1" t="s">
        <v>27</v>
      </c>
      <c r="C1064" s="1" t="s">
        <v>35440</v>
      </c>
      <c r="D1064" s="1" t="s">
        <v>6313</v>
      </c>
      <c r="E1064" s="1" t="s">
        <v>6314</v>
      </c>
      <c r="F1064" s="1" t="s">
        <v>6314</v>
      </c>
      <c r="G1064" s="1" t="s">
        <v>6315</v>
      </c>
      <c r="H1064" s="1" t="s">
        <v>32</v>
      </c>
      <c r="K1064" s="1" t="s">
        <v>33</v>
      </c>
      <c r="L1064" s="1" t="s">
        <v>49</v>
      </c>
      <c r="M1064" s="1" t="s">
        <v>74</v>
      </c>
      <c r="N1064" s="1" t="s">
        <v>75</v>
      </c>
      <c r="P1064" s="3">
        <v>41.447649917</v>
      </c>
      <c r="Q1064" s="3">
        <v>20.049398756999999</v>
      </c>
      <c r="R1064" s="1" t="s">
        <v>411</v>
      </c>
      <c r="S1064" s="1" t="s">
        <v>52</v>
      </c>
      <c r="U1064" s="1" t="s">
        <v>108</v>
      </c>
      <c r="V1064" s="1" t="s">
        <v>40</v>
      </c>
      <c r="W1064" s="1" t="s">
        <v>33</v>
      </c>
      <c r="X1064" s="1" t="s">
        <v>6316</v>
      </c>
      <c r="Y1064" s="1" t="s">
        <v>6316</v>
      </c>
      <c r="Z1064" s="2">
        <v>1</v>
      </c>
      <c r="AA1064" s="1" t="s">
        <v>6317</v>
      </c>
      <c r="AB1064" s="1" t="s">
        <v>5200</v>
      </c>
      <c r="AC1064" s="1" t="str">
        <f>TEXT(Table1[[#This Row],[تاريخ الرصد]],"yyyy-mm")</f>
        <v>2026-03</v>
      </c>
      <c r="AD1064" s="1"/>
      <c r="AE1064" s="1" t="str">
        <f>IF(Table1[[#This Row],[تاريخ الاغلاق]]="","",TEXT(Table1[[#This Row],[تاريخ الاغلاق]],"yyyy-mm"))</f>
        <v/>
      </c>
      <c r="AF1064" s="1" t="str">
        <f>TEXT(Table1[[#This Row],[تاريخ الرصد]],"yyyy")</f>
        <v>2026</v>
      </c>
      <c r="AG10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65" spans="1:33">
      <c r="A1065" s="1" t="s">
        <v>0</v>
      </c>
      <c r="B1065" s="1" t="s">
        <v>27</v>
      </c>
      <c r="C1065" s="1" t="s">
        <v>35440</v>
      </c>
      <c r="D1065" s="1" t="s">
        <v>6318</v>
      </c>
      <c r="E1065" s="1" t="s">
        <v>6319</v>
      </c>
      <c r="F1065" s="1" t="s">
        <v>6319</v>
      </c>
      <c r="G1065" s="1" t="s">
        <v>6320</v>
      </c>
      <c r="H1065" s="1" t="s">
        <v>32</v>
      </c>
      <c r="K1065" s="1" t="s">
        <v>33</v>
      </c>
      <c r="L1065" s="1" t="s">
        <v>135</v>
      </c>
      <c r="M1065" s="1" t="s">
        <v>251</v>
      </c>
      <c r="N1065" s="1" t="s">
        <v>4407</v>
      </c>
      <c r="P1065" s="3">
        <v>41.448995987000004</v>
      </c>
      <c r="Q1065" s="3">
        <v>20.073209159000001</v>
      </c>
      <c r="R1065" s="1" t="s">
        <v>3474</v>
      </c>
      <c r="S1065" s="1" t="s">
        <v>52</v>
      </c>
      <c r="U1065" s="1" t="s">
        <v>221</v>
      </c>
      <c r="V1065" s="1" t="s">
        <v>40</v>
      </c>
      <c r="W1065" s="1" t="s">
        <v>33</v>
      </c>
      <c r="X1065" s="1" t="s">
        <v>6321</v>
      </c>
      <c r="Y1065" s="1" t="s">
        <v>6322</v>
      </c>
      <c r="Z1065" s="2">
        <v>1</v>
      </c>
      <c r="AA1065" s="1" t="s">
        <v>6323</v>
      </c>
      <c r="AB1065" s="1" t="s">
        <v>6324</v>
      </c>
      <c r="AC1065" s="1" t="str">
        <f>TEXT(Table1[[#This Row],[تاريخ الرصد]],"yyyy-mm")</f>
        <v>2026-04</v>
      </c>
      <c r="AD1065" s="1"/>
      <c r="AE1065" s="1" t="str">
        <f>IF(Table1[[#This Row],[تاريخ الاغلاق]]="","",TEXT(Table1[[#This Row],[تاريخ الاغلاق]],"yyyy-mm"))</f>
        <v/>
      </c>
      <c r="AF1065" s="1" t="str">
        <f>TEXT(Table1[[#This Row],[تاريخ الرصد]],"yyyy")</f>
        <v>2026</v>
      </c>
      <c r="AG10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66" spans="1:33">
      <c r="A1066" s="1" t="s">
        <v>91</v>
      </c>
      <c r="B1066" s="1" t="s">
        <v>27</v>
      </c>
      <c r="C1066" s="1" t="s">
        <v>45</v>
      </c>
      <c r="D1066" s="1" t="s">
        <v>6325</v>
      </c>
      <c r="E1066" s="1" t="s">
        <v>6326</v>
      </c>
      <c r="F1066" s="1" t="s">
        <v>6326</v>
      </c>
      <c r="G1066" s="1" t="s">
        <v>94</v>
      </c>
      <c r="H1066" s="1" t="s">
        <v>32</v>
      </c>
      <c r="K1066" s="1" t="s">
        <v>95</v>
      </c>
      <c r="L1066" s="1" t="s">
        <v>95</v>
      </c>
      <c r="M1066" s="1" t="s">
        <v>74</v>
      </c>
      <c r="N1066" s="1" t="s">
        <v>96</v>
      </c>
      <c r="O1066" s="1" t="s">
        <v>96</v>
      </c>
      <c r="P1066" s="3">
        <v>41.431403572999997</v>
      </c>
      <c r="Q1066" s="3">
        <v>19.779653393</v>
      </c>
      <c r="R1066" s="1" t="s">
        <v>37</v>
      </c>
      <c r="S1066" s="1" t="s">
        <v>38</v>
      </c>
      <c r="U1066" s="1" t="s">
        <v>53</v>
      </c>
      <c r="V1066" s="1" t="s">
        <v>40</v>
      </c>
      <c r="W1066" s="1" t="s">
        <v>33</v>
      </c>
      <c r="X1066" s="1" t="s">
        <v>3850</v>
      </c>
      <c r="Y1066" s="1" t="s">
        <v>6327</v>
      </c>
      <c r="Z1066" s="2">
        <v>1</v>
      </c>
      <c r="AA1066" s="1" t="s">
        <v>6328</v>
      </c>
      <c r="AB1066" s="1" t="s">
        <v>428</v>
      </c>
      <c r="AC1066" s="1" t="str">
        <f>TEXT(Table1[[#This Row],[تاريخ الرصد]],"yyyy-mm")</f>
        <v>2026-03</v>
      </c>
      <c r="AD1066" s="1"/>
      <c r="AE1066" s="1" t="str">
        <f>IF(Table1[[#This Row],[تاريخ الاغلاق]]="","",TEXT(Table1[[#This Row],[تاريخ الاغلاق]],"yyyy-mm"))</f>
        <v>2026-05</v>
      </c>
      <c r="AF1066" s="1" t="str">
        <f>TEXT(Table1[[#This Row],[تاريخ الرصد]],"yyyy")</f>
        <v>2026</v>
      </c>
      <c r="AG10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067" spans="1:33">
      <c r="A1067" s="1" t="s">
        <v>0</v>
      </c>
      <c r="B1067" s="1" t="s">
        <v>27</v>
      </c>
      <c r="C1067" s="1" t="s">
        <v>184</v>
      </c>
      <c r="D1067" s="1" t="s">
        <v>6329</v>
      </c>
      <c r="E1067" s="1" t="s">
        <v>6330</v>
      </c>
      <c r="F1067" s="1" t="s">
        <v>6330</v>
      </c>
      <c r="G1067" s="1" t="s">
        <v>6331</v>
      </c>
      <c r="H1067" s="1" t="s">
        <v>32</v>
      </c>
      <c r="K1067" s="1" t="s">
        <v>33</v>
      </c>
      <c r="L1067" s="1" t="s">
        <v>218</v>
      </c>
      <c r="M1067" s="1" t="s">
        <v>445</v>
      </c>
      <c r="N1067" s="1" t="s">
        <v>295</v>
      </c>
      <c r="P1067" s="3">
        <v>41.229171999999998</v>
      </c>
      <c r="Q1067" s="3">
        <v>19.954612000000001</v>
      </c>
      <c r="R1067" s="1" t="s">
        <v>474</v>
      </c>
      <c r="S1067" s="1" t="s">
        <v>475</v>
      </c>
      <c r="U1067" s="1" t="s">
        <v>237</v>
      </c>
      <c r="V1067" s="1" t="s">
        <v>40</v>
      </c>
      <c r="W1067" s="1" t="s">
        <v>33</v>
      </c>
      <c r="X1067" s="1" t="s">
        <v>6332</v>
      </c>
      <c r="Y1067" s="1" t="s">
        <v>6332</v>
      </c>
      <c r="Z1067" s="2">
        <v>1</v>
      </c>
      <c r="AA1067" s="1" t="s">
        <v>6333</v>
      </c>
      <c r="AB1067" s="1" t="s">
        <v>5761</v>
      </c>
      <c r="AC1067" s="1" t="str">
        <f>TEXT(Table1[[#This Row],[تاريخ الرصد]],"yyyy-mm")</f>
        <v>2026-04</v>
      </c>
      <c r="AD1067" s="1"/>
      <c r="AE1067" s="1" t="str">
        <f>IF(Table1[[#This Row],[تاريخ الاغلاق]]="","",TEXT(Table1[[#This Row],[تاريخ الاغلاق]],"yyyy-mm"))</f>
        <v/>
      </c>
      <c r="AF1067" s="1" t="str">
        <f>TEXT(Table1[[#This Row],[تاريخ الرصد]],"yyyy")</f>
        <v>2026</v>
      </c>
      <c r="AG10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68" spans="1:33">
      <c r="A1068" s="1" t="s">
        <v>0</v>
      </c>
      <c r="B1068" s="1" t="s">
        <v>27</v>
      </c>
      <c r="C1068" s="1" t="s">
        <v>169</v>
      </c>
      <c r="D1068" s="1" t="s">
        <v>6334</v>
      </c>
      <c r="E1068" s="1" t="s">
        <v>6335</v>
      </c>
      <c r="F1068" s="1" t="s">
        <v>6335</v>
      </c>
      <c r="G1068" s="1" t="s">
        <v>6336</v>
      </c>
      <c r="H1068" s="1" t="s">
        <v>32</v>
      </c>
      <c r="K1068" s="1" t="s">
        <v>33</v>
      </c>
      <c r="L1068" s="1" t="s">
        <v>49</v>
      </c>
      <c r="M1068" s="1" t="s">
        <v>136</v>
      </c>
      <c r="N1068" s="1" t="s">
        <v>245</v>
      </c>
      <c r="P1068" s="3">
        <v>41.556628912999997</v>
      </c>
      <c r="Q1068" s="3">
        <v>19.852827159</v>
      </c>
      <c r="R1068" s="1" t="s">
        <v>76</v>
      </c>
      <c r="S1068" s="1" t="s">
        <v>52</v>
      </c>
      <c r="U1068" s="1" t="s">
        <v>173</v>
      </c>
      <c r="V1068" s="1" t="s">
        <v>40</v>
      </c>
      <c r="W1068" s="1" t="s">
        <v>33</v>
      </c>
      <c r="X1068" s="1" t="s">
        <v>6337</v>
      </c>
      <c r="Y1068" s="1" t="s">
        <v>6338</v>
      </c>
      <c r="Z1068" s="2">
        <v>1</v>
      </c>
      <c r="AA1068" s="1" t="s">
        <v>6339</v>
      </c>
      <c r="AB1068" s="1" t="s">
        <v>2910</v>
      </c>
      <c r="AC1068" s="1" t="str">
        <f>TEXT(Table1[[#This Row],[تاريخ الرصد]],"yyyy-mm")</f>
        <v>2026-03</v>
      </c>
      <c r="AD1068" s="1"/>
      <c r="AE1068" s="1" t="str">
        <f>IF(Table1[[#This Row],[تاريخ الاغلاق]]="","",TEXT(Table1[[#This Row],[تاريخ الاغلاق]],"yyyy-mm"))</f>
        <v/>
      </c>
      <c r="AF1068" s="1" t="str">
        <f>TEXT(Table1[[#This Row],[تاريخ الرصد]],"yyyy")</f>
        <v>2026</v>
      </c>
      <c r="AG10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69" spans="1:33">
      <c r="A1069" s="1" t="s">
        <v>0</v>
      </c>
      <c r="B1069" s="1" t="s">
        <v>27</v>
      </c>
      <c r="C1069" s="1" t="s">
        <v>45</v>
      </c>
      <c r="D1069" s="1" t="s">
        <v>6340</v>
      </c>
      <c r="E1069" s="1" t="s">
        <v>6341</v>
      </c>
      <c r="F1069" s="1" t="s">
        <v>6341</v>
      </c>
      <c r="G1069" s="1" t="s">
        <v>6342</v>
      </c>
      <c r="H1069" s="1" t="s">
        <v>32</v>
      </c>
      <c r="K1069" s="1" t="s">
        <v>33</v>
      </c>
      <c r="L1069" s="1" t="s">
        <v>49</v>
      </c>
      <c r="M1069" s="1" t="s">
        <v>251</v>
      </c>
      <c r="N1069" s="1" t="s">
        <v>295</v>
      </c>
      <c r="P1069" s="3">
        <v>41.436523428999998</v>
      </c>
      <c r="Q1069" s="3">
        <v>19.787716713999998</v>
      </c>
      <c r="R1069" s="1" t="s">
        <v>76</v>
      </c>
      <c r="S1069" s="1" t="s">
        <v>52</v>
      </c>
      <c r="U1069" s="1" t="s">
        <v>53</v>
      </c>
      <c r="V1069" s="1" t="s">
        <v>40</v>
      </c>
      <c r="W1069" s="1" t="s">
        <v>33</v>
      </c>
      <c r="X1069" s="1" t="s">
        <v>6343</v>
      </c>
      <c r="Y1069" s="1" t="s">
        <v>6344</v>
      </c>
      <c r="Z1069" s="2">
        <v>1</v>
      </c>
      <c r="AA1069" s="1" t="s">
        <v>6345</v>
      </c>
      <c r="AB1069" s="1" t="s">
        <v>460</v>
      </c>
      <c r="AC1069" s="1" t="str">
        <f>TEXT(Table1[[#This Row],[تاريخ الرصد]],"yyyy-mm")</f>
        <v>2026-04</v>
      </c>
      <c r="AD1069" s="1"/>
      <c r="AE1069" s="1" t="str">
        <f>IF(Table1[[#This Row],[تاريخ الاغلاق]]="","",TEXT(Table1[[#This Row],[تاريخ الاغلاق]],"yyyy-mm"))</f>
        <v/>
      </c>
      <c r="AF1069" s="1" t="str">
        <f>TEXT(Table1[[#This Row],[تاريخ الرصد]],"yyyy")</f>
        <v>2026</v>
      </c>
      <c r="AG10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70" spans="1:33">
      <c r="A1070" s="1" t="s">
        <v>0</v>
      </c>
      <c r="B1070" s="1" t="s">
        <v>27</v>
      </c>
      <c r="C1070" s="1" t="s">
        <v>28</v>
      </c>
      <c r="D1070" s="1" t="s">
        <v>6346</v>
      </c>
      <c r="E1070" s="1" t="s">
        <v>6347</v>
      </c>
      <c r="F1070" s="1" t="s">
        <v>6347</v>
      </c>
      <c r="G1070" s="1" t="s">
        <v>6348</v>
      </c>
      <c r="H1070" s="1" t="s">
        <v>32</v>
      </c>
      <c r="K1070" s="1" t="s">
        <v>33</v>
      </c>
      <c r="L1070" s="1" t="s">
        <v>34</v>
      </c>
      <c r="M1070" s="1" t="s">
        <v>116</v>
      </c>
      <c r="N1070" s="1" t="s">
        <v>498</v>
      </c>
      <c r="P1070" s="3">
        <v>41.650697231000002</v>
      </c>
      <c r="Q1070" s="3">
        <v>20.266385923000001</v>
      </c>
      <c r="R1070" s="1" t="s">
        <v>147</v>
      </c>
      <c r="S1070" s="1" t="s">
        <v>52</v>
      </c>
      <c r="U1070" s="1" t="s">
        <v>39</v>
      </c>
      <c r="V1070" s="1" t="s">
        <v>40</v>
      </c>
      <c r="W1070" s="1" t="s">
        <v>33</v>
      </c>
      <c r="X1070" s="1" t="s">
        <v>6349</v>
      </c>
      <c r="Y1070" s="1" t="s">
        <v>6349</v>
      </c>
      <c r="Z1070" s="2">
        <v>1</v>
      </c>
      <c r="AA1070" s="1" t="s">
        <v>6350</v>
      </c>
      <c r="AB1070" s="1" t="s">
        <v>6351</v>
      </c>
      <c r="AC1070" s="1" t="str">
        <f>TEXT(Table1[[#This Row],[تاريخ الرصد]],"yyyy-mm")</f>
        <v>2026-01</v>
      </c>
      <c r="AD1070" s="1"/>
      <c r="AE1070" s="1" t="str">
        <f>IF(Table1[[#This Row],[تاريخ الاغلاق]]="","",TEXT(Table1[[#This Row],[تاريخ الاغلاق]],"yyyy-mm"))</f>
        <v/>
      </c>
      <c r="AF1070" s="1" t="str">
        <f>TEXT(Table1[[#This Row],[تاريخ الرصد]],"yyyy")</f>
        <v>2026</v>
      </c>
      <c r="AG10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71" spans="1:33">
      <c r="A1071" s="1" t="s">
        <v>0</v>
      </c>
      <c r="B1071" s="1" t="s">
        <v>27</v>
      </c>
      <c r="C1071" s="1" t="s">
        <v>35440</v>
      </c>
      <c r="D1071" s="1" t="s">
        <v>6352</v>
      </c>
      <c r="E1071" s="1" t="s">
        <v>6353</v>
      </c>
      <c r="F1071" s="1" t="s">
        <v>6353</v>
      </c>
      <c r="G1071" s="1" t="s">
        <v>94</v>
      </c>
      <c r="H1071" s="1" t="s">
        <v>32</v>
      </c>
      <c r="K1071" s="1" t="s">
        <v>125</v>
      </c>
      <c r="L1071" s="1" t="s">
        <v>125</v>
      </c>
      <c r="M1071" s="1" t="s">
        <v>390</v>
      </c>
      <c r="N1071" s="1" t="s">
        <v>127</v>
      </c>
      <c r="P1071" s="3">
        <v>41.461822314999999</v>
      </c>
      <c r="Q1071" s="3">
        <v>20.010948745</v>
      </c>
      <c r="R1071" s="1" t="s">
        <v>626</v>
      </c>
      <c r="S1071" s="1" t="s">
        <v>52</v>
      </c>
      <c r="U1071" s="1" t="s">
        <v>97</v>
      </c>
      <c r="V1071" s="1" t="s">
        <v>40</v>
      </c>
      <c r="W1071" s="1" t="s">
        <v>66</v>
      </c>
      <c r="X1071" s="1" t="s">
        <v>6354</v>
      </c>
      <c r="Y1071" s="1" t="s">
        <v>6354</v>
      </c>
      <c r="Z1071" s="2">
        <v>1</v>
      </c>
      <c r="AA1071" s="1" t="s">
        <v>6355</v>
      </c>
      <c r="AB1071" s="1" t="s">
        <v>131</v>
      </c>
      <c r="AC1071" s="1" t="str">
        <f>TEXT(Table1[[#This Row],[تاريخ الرصد]],"yyyy-mm")</f>
        <v>2026-05</v>
      </c>
      <c r="AD1071" s="1"/>
      <c r="AE1071" s="1" t="str">
        <f>IF(Table1[[#This Row],[تاريخ الاغلاق]]="","",TEXT(Table1[[#This Row],[تاريخ الاغلاق]],"yyyy-mm"))</f>
        <v/>
      </c>
      <c r="AF1071" s="1" t="str">
        <f>TEXT(Table1[[#This Row],[تاريخ الرصد]],"yyyy")</f>
        <v>2026</v>
      </c>
      <c r="AG10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72" spans="1:33">
      <c r="A1072" s="1" t="s">
        <v>0</v>
      </c>
      <c r="B1072" s="1" t="s">
        <v>27</v>
      </c>
      <c r="C1072" s="1" t="s">
        <v>57</v>
      </c>
      <c r="D1072" s="1" t="s">
        <v>6356</v>
      </c>
      <c r="E1072" s="1" t="s">
        <v>6357</v>
      </c>
      <c r="F1072" s="1" t="s">
        <v>6357</v>
      </c>
      <c r="G1072" s="1" t="s">
        <v>6358</v>
      </c>
      <c r="H1072" s="1" t="s">
        <v>32</v>
      </c>
      <c r="K1072" s="1" t="s">
        <v>33</v>
      </c>
      <c r="L1072" s="1" t="s">
        <v>49</v>
      </c>
      <c r="M1072" s="1" t="s">
        <v>346</v>
      </c>
      <c r="N1072" s="1" t="s">
        <v>590</v>
      </c>
      <c r="P1072" s="3">
        <v>41.290376999999999</v>
      </c>
      <c r="Q1072" s="3">
        <v>20.134267000000001</v>
      </c>
      <c r="R1072" s="1" t="s">
        <v>37</v>
      </c>
      <c r="S1072" s="1" t="s">
        <v>38</v>
      </c>
      <c r="U1072" s="1" t="s">
        <v>385</v>
      </c>
      <c r="V1072" s="1" t="s">
        <v>40</v>
      </c>
      <c r="W1072" s="1" t="s">
        <v>33</v>
      </c>
      <c r="X1072" s="1" t="s">
        <v>6359</v>
      </c>
      <c r="Y1072" s="1" t="s">
        <v>6359</v>
      </c>
      <c r="Z1072" s="2">
        <v>1</v>
      </c>
      <c r="AA1072" s="1" t="s">
        <v>6360</v>
      </c>
      <c r="AB1072" s="1" t="s">
        <v>4492</v>
      </c>
      <c r="AC1072" s="1" t="str">
        <f>TEXT(Table1[[#This Row],[تاريخ الرصد]],"yyyy-mm")</f>
        <v>2026-02</v>
      </c>
      <c r="AD1072" s="1"/>
      <c r="AE1072" s="1" t="str">
        <f>IF(Table1[[#This Row],[تاريخ الاغلاق]]="","",TEXT(Table1[[#This Row],[تاريخ الاغلاق]],"yyyy-mm"))</f>
        <v/>
      </c>
      <c r="AF1072" s="1" t="str">
        <f>TEXT(Table1[[#This Row],[تاريخ الرصد]],"yyyy")</f>
        <v>2026</v>
      </c>
      <c r="AG10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73" spans="1:33">
      <c r="A1073" s="1" t="s">
        <v>91</v>
      </c>
      <c r="B1073" s="1" t="s">
        <v>27</v>
      </c>
      <c r="C1073" s="1" t="s">
        <v>306</v>
      </c>
      <c r="D1073" s="1" t="s">
        <v>6361</v>
      </c>
      <c r="E1073" s="1" t="s">
        <v>6362</v>
      </c>
      <c r="F1073" s="1" t="s">
        <v>6362</v>
      </c>
      <c r="G1073" s="1" t="s">
        <v>94</v>
      </c>
      <c r="H1073" s="1" t="s">
        <v>32</v>
      </c>
      <c r="K1073" s="1" t="s">
        <v>95</v>
      </c>
      <c r="L1073" s="1" t="s">
        <v>95</v>
      </c>
      <c r="M1073" s="1" t="s">
        <v>136</v>
      </c>
      <c r="N1073" s="1" t="s">
        <v>96</v>
      </c>
      <c r="O1073" s="1" t="s">
        <v>96</v>
      </c>
      <c r="P1073" s="3">
        <v>41.356650713999997</v>
      </c>
      <c r="Q1073" s="3">
        <v>20.260007935000001</v>
      </c>
      <c r="R1073" s="1" t="s">
        <v>37</v>
      </c>
      <c r="S1073" s="1" t="s">
        <v>38</v>
      </c>
      <c r="U1073" s="1" t="s">
        <v>312</v>
      </c>
      <c r="V1073" s="1" t="s">
        <v>40</v>
      </c>
      <c r="W1073" s="1" t="s">
        <v>33</v>
      </c>
      <c r="X1073" s="1" t="s">
        <v>6363</v>
      </c>
      <c r="Y1073" s="1" t="s">
        <v>6363</v>
      </c>
      <c r="Z1073" s="2">
        <v>1</v>
      </c>
      <c r="AA1073" s="1" t="s">
        <v>6364</v>
      </c>
      <c r="AB1073" s="1" t="s">
        <v>6365</v>
      </c>
      <c r="AC1073" s="1" t="str">
        <f>TEXT(Table1[[#This Row],[تاريخ الرصد]],"yyyy-mm")</f>
        <v>2026-03</v>
      </c>
      <c r="AD1073" s="1"/>
      <c r="AE1073" s="1" t="str">
        <f>IF(Table1[[#This Row],[تاريخ الاغلاق]]="","",TEXT(Table1[[#This Row],[تاريخ الاغلاق]],"yyyy-mm"))</f>
        <v>2026-05</v>
      </c>
      <c r="AF1073" s="1" t="str">
        <f>TEXT(Table1[[#This Row],[تاريخ الرصد]],"yyyy")</f>
        <v>2026</v>
      </c>
      <c r="AG10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074" spans="1:33">
      <c r="A1074" s="1" t="s">
        <v>0</v>
      </c>
      <c r="B1074" s="1" t="s">
        <v>27</v>
      </c>
      <c r="C1074" s="1" t="s">
        <v>28</v>
      </c>
      <c r="D1074" s="1" t="s">
        <v>6366</v>
      </c>
      <c r="E1074" s="1" t="s">
        <v>6367</v>
      </c>
      <c r="F1074" s="1" t="s">
        <v>6367</v>
      </c>
      <c r="G1074" s="1" t="s">
        <v>6368</v>
      </c>
      <c r="H1074" s="1" t="s">
        <v>32</v>
      </c>
      <c r="K1074" s="1" t="s">
        <v>33</v>
      </c>
      <c r="L1074" s="1" t="s">
        <v>34</v>
      </c>
      <c r="M1074" s="1" t="s">
        <v>2339</v>
      </c>
      <c r="N1074" s="1" t="s">
        <v>482</v>
      </c>
      <c r="P1074" s="3">
        <v>41.650362416999997</v>
      </c>
      <c r="Q1074" s="3">
        <v>20.286044404999998</v>
      </c>
      <c r="R1074" s="1" t="s">
        <v>51</v>
      </c>
      <c r="S1074" s="1" t="s">
        <v>52</v>
      </c>
      <c r="U1074" s="1" t="s">
        <v>138</v>
      </c>
      <c r="V1074" s="1" t="s">
        <v>40</v>
      </c>
      <c r="W1074" s="1" t="s">
        <v>33</v>
      </c>
      <c r="X1074" s="1" t="s">
        <v>6369</v>
      </c>
      <c r="Y1074" s="1" t="s">
        <v>6369</v>
      </c>
      <c r="Z1074" s="2">
        <v>1</v>
      </c>
      <c r="AA1074" s="1" t="s">
        <v>6370</v>
      </c>
      <c r="AB1074" s="1" t="s">
        <v>6371</v>
      </c>
      <c r="AC1074" s="1" t="str">
        <f>TEXT(Table1[[#This Row],[تاريخ الرصد]],"yyyy-mm")</f>
        <v>2026-02</v>
      </c>
      <c r="AD1074" s="1"/>
      <c r="AE1074" s="1" t="str">
        <f>IF(Table1[[#This Row],[تاريخ الاغلاق]]="","",TEXT(Table1[[#This Row],[تاريخ الاغلاق]],"yyyy-mm"))</f>
        <v/>
      </c>
      <c r="AF1074" s="1" t="str">
        <f>TEXT(Table1[[#This Row],[تاريخ الرصد]],"yyyy")</f>
        <v>2026</v>
      </c>
      <c r="AG10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75" spans="1:33">
      <c r="A1075" s="1" t="s">
        <v>0</v>
      </c>
      <c r="B1075" s="1" t="s">
        <v>27</v>
      </c>
      <c r="C1075" s="1" t="s">
        <v>35440</v>
      </c>
      <c r="D1075" s="1" t="s">
        <v>6372</v>
      </c>
      <c r="E1075" s="1" t="s">
        <v>6373</v>
      </c>
      <c r="F1075" s="1" t="s">
        <v>6374</v>
      </c>
      <c r="G1075" s="1" t="s">
        <v>6375</v>
      </c>
      <c r="H1075" s="1" t="s">
        <v>32</v>
      </c>
      <c r="K1075" s="1" t="s">
        <v>33</v>
      </c>
      <c r="L1075" s="1" t="s">
        <v>34</v>
      </c>
      <c r="M1075" s="1" t="s">
        <v>665</v>
      </c>
      <c r="N1075" s="1" t="s">
        <v>1513</v>
      </c>
      <c r="P1075" s="3">
        <v>41.479860017999997</v>
      </c>
      <c r="Q1075" s="3">
        <v>20.010709669000001</v>
      </c>
      <c r="R1075" s="1" t="s">
        <v>2128</v>
      </c>
      <c r="S1075" s="1" t="s">
        <v>118</v>
      </c>
      <c r="U1075" s="1" t="s">
        <v>108</v>
      </c>
      <c r="V1075" s="1" t="s">
        <v>40</v>
      </c>
      <c r="W1075" s="1" t="s">
        <v>33</v>
      </c>
      <c r="X1075" s="1" t="s">
        <v>6376</v>
      </c>
      <c r="Y1075" s="1" t="s">
        <v>6376</v>
      </c>
      <c r="Z1075" s="2">
        <v>1</v>
      </c>
      <c r="AA1075" s="1" t="s">
        <v>6377</v>
      </c>
      <c r="AB1075" s="1" t="s">
        <v>160</v>
      </c>
      <c r="AC1075" s="1" t="str">
        <f>TEXT(Table1[[#This Row],[تاريخ الرصد]],"yyyy-mm")</f>
        <v>2026-05</v>
      </c>
      <c r="AD1075" s="1"/>
      <c r="AE1075" s="1" t="str">
        <f>IF(Table1[[#This Row],[تاريخ الاغلاق]]="","",TEXT(Table1[[#This Row],[تاريخ الاغلاق]],"yyyy-mm"))</f>
        <v/>
      </c>
      <c r="AF1075" s="1" t="str">
        <f>TEXT(Table1[[#This Row],[تاريخ الرصد]],"yyyy")</f>
        <v>2026</v>
      </c>
      <c r="AG10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76" spans="1:33">
      <c r="A1076" s="1" t="s">
        <v>0</v>
      </c>
      <c r="B1076" s="1" t="s">
        <v>27</v>
      </c>
      <c r="C1076" s="1" t="s">
        <v>35440</v>
      </c>
      <c r="D1076" s="1" t="s">
        <v>6378</v>
      </c>
      <c r="E1076" s="1" t="s">
        <v>6379</v>
      </c>
      <c r="F1076" s="1" t="s">
        <v>6379</v>
      </c>
      <c r="G1076" s="1" t="s">
        <v>94</v>
      </c>
      <c r="H1076" s="1" t="s">
        <v>32</v>
      </c>
      <c r="K1076" s="1" t="s">
        <v>125</v>
      </c>
      <c r="L1076" s="1" t="s">
        <v>125</v>
      </c>
      <c r="M1076" s="1" t="s">
        <v>390</v>
      </c>
      <c r="N1076" s="1" t="s">
        <v>127</v>
      </c>
      <c r="P1076" s="3">
        <v>41.477760967000002</v>
      </c>
      <c r="Q1076" s="3">
        <v>20.024699779999999</v>
      </c>
      <c r="R1076" s="1" t="s">
        <v>2081</v>
      </c>
      <c r="S1076" s="1" t="s">
        <v>52</v>
      </c>
      <c r="U1076" s="1" t="s">
        <v>86</v>
      </c>
      <c r="V1076" s="1" t="s">
        <v>40</v>
      </c>
      <c r="W1076" s="1" t="s">
        <v>66</v>
      </c>
      <c r="X1076" s="1" t="s">
        <v>6380</v>
      </c>
      <c r="Y1076" s="1" t="s">
        <v>6380</v>
      </c>
      <c r="Z1076" s="2">
        <v>1</v>
      </c>
      <c r="AA1076" s="1" t="s">
        <v>6381</v>
      </c>
      <c r="AB1076" s="1" t="s">
        <v>131</v>
      </c>
      <c r="AC1076" s="1" t="str">
        <f>TEXT(Table1[[#This Row],[تاريخ الرصد]],"yyyy-mm")</f>
        <v>2026-05</v>
      </c>
      <c r="AD1076" s="1"/>
      <c r="AE1076" s="1" t="str">
        <f>IF(Table1[[#This Row],[تاريخ الاغلاق]]="","",TEXT(Table1[[#This Row],[تاريخ الاغلاق]],"yyyy-mm"))</f>
        <v/>
      </c>
      <c r="AF1076" s="1" t="str">
        <f>TEXT(Table1[[#This Row],[تاريخ الرصد]],"yyyy")</f>
        <v>2026</v>
      </c>
      <c r="AG10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77" spans="1:33">
      <c r="A1077" s="1" t="s">
        <v>91</v>
      </c>
      <c r="B1077" s="1" t="s">
        <v>27</v>
      </c>
      <c r="C1077" s="1" t="s">
        <v>883</v>
      </c>
      <c r="D1077" s="1" t="s">
        <v>6382</v>
      </c>
      <c r="E1077" s="1" t="s">
        <v>6383</v>
      </c>
      <c r="F1077" s="1" t="s">
        <v>6383</v>
      </c>
      <c r="G1077" s="1" t="s">
        <v>94</v>
      </c>
      <c r="H1077" s="1" t="s">
        <v>32</v>
      </c>
      <c r="K1077" s="1" t="s">
        <v>95</v>
      </c>
      <c r="L1077" s="1" t="s">
        <v>95</v>
      </c>
      <c r="M1077" s="1" t="s">
        <v>172</v>
      </c>
      <c r="N1077" s="1" t="s">
        <v>96</v>
      </c>
      <c r="O1077" s="1" t="s">
        <v>96</v>
      </c>
      <c r="P1077" s="3">
        <v>41.391871700000003</v>
      </c>
      <c r="Q1077" s="3">
        <v>20.407592699999999</v>
      </c>
      <c r="R1077" s="1" t="s">
        <v>37</v>
      </c>
      <c r="S1077" s="1" t="s">
        <v>38</v>
      </c>
      <c r="U1077" s="1" t="s">
        <v>887</v>
      </c>
      <c r="V1077" s="1" t="s">
        <v>40</v>
      </c>
      <c r="W1077" s="1" t="s">
        <v>33</v>
      </c>
      <c r="X1077" s="1" t="s">
        <v>6384</v>
      </c>
      <c r="Y1077" s="1" t="s">
        <v>6385</v>
      </c>
      <c r="Z1077" s="2">
        <v>1</v>
      </c>
      <c r="AA1077" s="1" t="s">
        <v>6386</v>
      </c>
      <c r="AB1077" s="1" t="s">
        <v>3314</v>
      </c>
      <c r="AC1077" s="1" t="str">
        <f>TEXT(Table1[[#This Row],[تاريخ الرصد]],"yyyy-mm")</f>
        <v>2026-03</v>
      </c>
      <c r="AD1077" s="1"/>
      <c r="AE1077" s="1" t="str">
        <f>IF(Table1[[#This Row],[تاريخ الاغلاق]]="","",TEXT(Table1[[#This Row],[تاريخ الاغلاق]],"yyyy-mm"))</f>
        <v>2026-05</v>
      </c>
      <c r="AF1077" s="1" t="str">
        <f>TEXT(Table1[[#This Row],[تاريخ الرصد]],"yyyy")</f>
        <v>2026</v>
      </c>
      <c r="AG10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078" spans="1:33">
      <c r="A1078" s="1" t="s">
        <v>0</v>
      </c>
      <c r="B1078" s="1" t="s">
        <v>27</v>
      </c>
      <c r="C1078" s="1" t="s">
        <v>35440</v>
      </c>
      <c r="D1078" s="1" t="s">
        <v>6387</v>
      </c>
      <c r="E1078" s="1" t="s">
        <v>6388</v>
      </c>
      <c r="F1078" s="1" t="s">
        <v>6388</v>
      </c>
      <c r="G1078" s="1" t="s">
        <v>94</v>
      </c>
      <c r="H1078" s="1" t="s">
        <v>32</v>
      </c>
      <c r="K1078" s="1" t="s">
        <v>125</v>
      </c>
      <c r="L1078" s="1" t="s">
        <v>125</v>
      </c>
      <c r="M1078" s="1" t="s">
        <v>384</v>
      </c>
      <c r="N1078" s="1" t="s">
        <v>127</v>
      </c>
      <c r="P1078" s="3">
        <v>41.495889388000002</v>
      </c>
      <c r="Q1078" s="3">
        <v>20.013650798</v>
      </c>
      <c r="R1078" s="1" t="s">
        <v>880</v>
      </c>
      <c r="S1078" s="1" t="s">
        <v>52</v>
      </c>
      <c r="U1078" s="1" t="s">
        <v>108</v>
      </c>
      <c r="V1078" s="1" t="s">
        <v>40</v>
      </c>
      <c r="W1078" s="1" t="s">
        <v>66</v>
      </c>
      <c r="X1078" s="1" t="s">
        <v>6389</v>
      </c>
      <c r="Y1078" s="1" t="s">
        <v>6389</v>
      </c>
      <c r="Z1078" s="2">
        <v>1</v>
      </c>
      <c r="AA1078" s="1" t="s">
        <v>6390</v>
      </c>
      <c r="AB1078" s="1" t="s">
        <v>131</v>
      </c>
      <c r="AC1078" s="1" t="str">
        <f>TEXT(Table1[[#This Row],[تاريخ الرصد]],"yyyy-mm")</f>
        <v>2026-05</v>
      </c>
      <c r="AD1078" s="1"/>
      <c r="AE1078" s="1" t="str">
        <f>IF(Table1[[#This Row],[تاريخ الاغلاق]]="","",TEXT(Table1[[#This Row],[تاريخ الاغلاق]],"yyyy-mm"))</f>
        <v/>
      </c>
      <c r="AF1078" s="1" t="str">
        <f>TEXT(Table1[[#This Row],[تاريخ الرصد]],"yyyy")</f>
        <v>2026</v>
      </c>
      <c r="AG10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079" spans="1:33">
      <c r="A1079" s="1" t="s">
        <v>0</v>
      </c>
      <c r="B1079" s="1" t="s">
        <v>27</v>
      </c>
      <c r="C1079" s="1" t="s">
        <v>35440</v>
      </c>
      <c r="D1079" s="1" t="s">
        <v>6391</v>
      </c>
      <c r="E1079" s="1" t="s">
        <v>6392</v>
      </c>
      <c r="F1079" s="1" t="s">
        <v>6392</v>
      </c>
      <c r="G1079" s="1" t="s">
        <v>6393</v>
      </c>
      <c r="H1079" s="1" t="s">
        <v>32</v>
      </c>
      <c r="K1079" s="1" t="s">
        <v>33</v>
      </c>
      <c r="L1079" s="1" t="s">
        <v>218</v>
      </c>
      <c r="M1079" s="1" t="s">
        <v>665</v>
      </c>
      <c r="N1079" s="1" t="s">
        <v>329</v>
      </c>
      <c r="P1079" s="3">
        <v>41.480551487</v>
      </c>
      <c r="Q1079" s="3">
        <v>20.011763104</v>
      </c>
      <c r="R1079" s="1" t="s">
        <v>76</v>
      </c>
      <c r="S1079" s="1" t="s">
        <v>52</v>
      </c>
      <c r="U1079" s="1" t="s">
        <v>108</v>
      </c>
      <c r="V1079" s="1" t="s">
        <v>40</v>
      </c>
      <c r="W1079" s="1" t="s">
        <v>33</v>
      </c>
      <c r="X1079" s="1" t="s">
        <v>6394</v>
      </c>
      <c r="Y1079" s="1" t="s">
        <v>6394</v>
      </c>
      <c r="Z1079" s="2">
        <v>1</v>
      </c>
      <c r="AA1079" s="1" t="s">
        <v>6395</v>
      </c>
      <c r="AB1079" s="1" t="s">
        <v>160</v>
      </c>
      <c r="AC1079" s="1" t="str">
        <f>TEXT(Table1[[#This Row],[تاريخ الرصد]],"yyyy-mm")</f>
        <v>2026-05</v>
      </c>
      <c r="AD1079" s="1"/>
      <c r="AE1079" s="1" t="str">
        <f>IF(Table1[[#This Row],[تاريخ الاغلاق]]="","",TEXT(Table1[[#This Row],[تاريخ الاغلاق]],"yyyy-mm"))</f>
        <v/>
      </c>
      <c r="AF1079" s="1" t="str">
        <f>TEXT(Table1[[#This Row],[تاريخ الرصد]],"yyyy")</f>
        <v>2026</v>
      </c>
      <c r="AG10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80" spans="1:33">
      <c r="A1080" s="1" t="s">
        <v>0</v>
      </c>
      <c r="B1080" s="1" t="s">
        <v>27</v>
      </c>
      <c r="C1080" s="1" t="s">
        <v>57</v>
      </c>
      <c r="D1080" s="1" t="s">
        <v>6396</v>
      </c>
      <c r="E1080" s="1" t="s">
        <v>6397</v>
      </c>
      <c r="F1080" s="1" t="s">
        <v>6397</v>
      </c>
      <c r="G1080" s="1" t="s">
        <v>6398</v>
      </c>
      <c r="H1080" s="1" t="s">
        <v>32</v>
      </c>
      <c r="K1080" s="1" t="s">
        <v>33</v>
      </c>
      <c r="L1080" s="1" t="s">
        <v>49</v>
      </c>
      <c r="M1080" s="1" t="s">
        <v>672</v>
      </c>
      <c r="N1080" s="1" t="s">
        <v>482</v>
      </c>
      <c r="P1080" s="3">
        <v>41.298825442000002</v>
      </c>
      <c r="Q1080" s="3">
        <v>20.145531947999999</v>
      </c>
      <c r="R1080" s="1" t="s">
        <v>76</v>
      </c>
      <c r="S1080" s="1" t="s">
        <v>52</v>
      </c>
      <c r="U1080" s="1" t="s">
        <v>361</v>
      </c>
      <c r="V1080" s="1" t="s">
        <v>40</v>
      </c>
      <c r="W1080" s="1" t="s">
        <v>33</v>
      </c>
      <c r="X1080" s="1" t="s">
        <v>6399</v>
      </c>
      <c r="Y1080" s="1" t="s">
        <v>6399</v>
      </c>
      <c r="Z1080" s="2">
        <v>1</v>
      </c>
      <c r="AA1080" s="1" t="s">
        <v>6400</v>
      </c>
      <c r="AB1080" s="1" t="s">
        <v>6401</v>
      </c>
      <c r="AC1080" s="1" t="str">
        <f>TEXT(Table1[[#This Row],[تاريخ الرصد]],"yyyy-mm")</f>
        <v>2026-02</v>
      </c>
      <c r="AD1080" s="1"/>
      <c r="AE1080" s="1" t="str">
        <f>IF(Table1[[#This Row],[تاريخ الاغلاق]]="","",TEXT(Table1[[#This Row],[تاريخ الاغلاق]],"yyyy-mm"))</f>
        <v/>
      </c>
      <c r="AF1080" s="1" t="str">
        <f>TEXT(Table1[[#This Row],[تاريخ الرصد]],"yyyy")</f>
        <v>2026</v>
      </c>
      <c r="AG10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81" spans="1:33">
      <c r="A1081" s="1" t="s">
        <v>0</v>
      </c>
      <c r="B1081" s="1" t="s">
        <v>27</v>
      </c>
      <c r="C1081" s="1" t="s">
        <v>152</v>
      </c>
      <c r="D1081" s="1" t="s">
        <v>6402</v>
      </c>
      <c r="E1081" s="1" t="s">
        <v>6403</v>
      </c>
      <c r="F1081" s="1" t="s">
        <v>6403</v>
      </c>
      <c r="G1081" s="1" t="s">
        <v>6404</v>
      </c>
      <c r="H1081" s="1" t="s">
        <v>32</v>
      </c>
      <c r="K1081" s="1" t="s">
        <v>33</v>
      </c>
      <c r="L1081" s="1" t="s">
        <v>135</v>
      </c>
      <c r="M1081" s="1" t="s">
        <v>262</v>
      </c>
      <c r="N1081" s="1" t="s">
        <v>445</v>
      </c>
      <c r="P1081" s="3">
        <v>41.556031120999997</v>
      </c>
      <c r="Q1081" s="3">
        <v>19.932246554999999</v>
      </c>
      <c r="R1081" s="1" t="s">
        <v>37</v>
      </c>
      <c r="S1081" s="1" t="s">
        <v>38</v>
      </c>
      <c r="U1081" s="1" t="s">
        <v>157</v>
      </c>
      <c r="V1081" s="1" t="s">
        <v>40</v>
      </c>
      <c r="W1081" s="1" t="s">
        <v>33</v>
      </c>
      <c r="X1081" s="1" t="s">
        <v>6405</v>
      </c>
      <c r="Y1081" s="1" t="s">
        <v>6405</v>
      </c>
      <c r="Z1081" s="2">
        <v>1</v>
      </c>
      <c r="AA1081" s="1" t="s">
        <v>6406</v>
      </c>
      <c r="AB1081" s="1" t="s">
        <v>536</v>
      </c>
      <c r="AC1081" s="1" t="str">
        <f>TEXT(Table1[[#This Row],[تاريخ الرصد]],"yyyy-mm")</f>
        <v>2026-04</v>
      </c>
      <c r="AD1081" s="1"/>
      <c r="AE1081" s="1" t="str">
        <f>IF(Table1[[#This Row],[تاريخ الاغلاق]]="","",TEXT(Table1[[#This Row],[تاريخ الاغلاق]],"yyyy-mm"))</f>
        <v/>
      </c>
      <c r="AF1081" s="1" t="str">
        <f>TEXT(Table1[[#This Row],[تاريخ الرصد]],"yyyy")</f>
        <v>2026</v>
      </c>
      <c r="AG10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82" spans="1:33">
      <c r="A1082" s="1" t="s">
        <v>0</v>
      </c>
      <c r="B1082" s="1" t="s">
        <v>27</v>
      </c>
      <c r="C1082" s="1" t="s">
        <v>45</v>
      </c>
      <c r="D1082" s="1" t="s">
        <v>6407</v>
      </c>
      <c r="E1082" s="1" t="s">
        <v>6408</v>
      </c>
      <c r="F1082" s="1" t="s">
        <v>6408</v>
      </c>
      <c r="G1082" s="1" t="s">
        <v>6409</v>
      </c>
      <c r="H1082" s="1" t="s">
        <v>32</v>
      </c>
      <c r="K1082" s="1" t="s">
        <v>33</v>
      </c>
      <c r="L1082" s="1" t="s">
        <v>49</v>
      </c>
      <c r="M1082" s="1" t="s">
        <v>482</v>
      </c>
      <c r="N1082" s="1" t="s">
        <v>491</v>
      </c>
      <c r="P1082" s="3">
        <v>41.436663265999996</v>
      </c>
      <c r="Q1082" s="3">
        <v>19.784678566</v>
      </c>
      <c r="R1082" s="1" t="s">
        <v>76</v>
      </c>
      <c r="S1082" s="1" t="s">
        <v>52</v>
      </c>
      <c r="U1082" s="1" t="s">
        <v>53</v>
      </c>
      <c r="V1082" s="1" t="s">
        <v>40</v>
      </c>
      <c r="W1082" s="1" t="s">
        <v>33</v>
      </c>
      <c r="X1082" s="1" t="s">
        <v>6410</v>
      </c>
      <c r="Y1082" s="1" t="s">
        <v>6410</v>
      </c>
      <c r="Z1082" s="2">
        <v>1</v>
      </c>
      <c r="AA1082" s="1" t="s">
        <v>6411</v>
      </c>
      <c r="AB1082" s="1" t="s">
        <v>2777</v>
      </c>
      <c r="AC1082" s="1" t="str">
        <f>TEXT(Table1[[#This Row],[تاريخ الرصد]],"yyyy-mm")</f>
        <v>2026-02</v>
      </c>
      <c r="AD1082" s="1"/>
      <c r="AE1082" s="1" t="str">
        <f>IF(Table1[[#This Row],[تاريخ الاغلاق]]="","",TEXT(Table1[[#This Row],[تاريخ الاغلاق]],"yyyy-mm"))</f>
        <v/>
      </c>
      <c r="AF1082" s="1" t="str">
        <f>TEXT(Table1[[#This Row],[تاريخ الرصد]],"yyyy")</f>
        <v>2026</v>
      </c>
      <c r="AG10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83" spans="1:33">
      <c r="A1083" s="1" t="s">
        <v>0</v>
      </c>
      <c r="B1083" s="1" t="s">
        <v>27</v>
      </c>
      <c r="C1083" s="1" t="s">
        <v>35440</v>
      </c>
      <c r="D1083" s="1" t="s">
        <v>6412</v>
      </c>
      <c r="E1083" s="1" t="s">
        <v>6413</v>
      </c>
      <c r="F1083" s="1" t="s">
        <v>6413</v>
      </c>
      <c r="G1083" s="1" t="s">
        <v>6414</v>
      </c>
      <c r="H1083" s="1" t="s">
        <v>32</v>
      </c>
      <c r="K1083" s="1" t="s">
        <v>33</v>
      </c>
      <c r="L1083" s="1" t="s">
        <v>49</v>
      </c>
      <c r="M1083" s="1" t="s">
        <v>346</v>
      </c>
      <c r="N1083" s="1" t="s">
        <v>1757</v>
      </c>
      <c r="P1083" s="3">
        <v>41.461301655</v>
      </c>
      <c r="Q1083" s="3">
        <v>20.016849477000001</v>
      </c>
      <c r="R1083" s="1" t="s">
        <v>51</v>
      </c>
      <c r="S1083" s="1" t="s">
        <v>52</v>
      </c>
      <c r="U1083" s="1" t="s">
        <v>128</v>
      </c>
      <c r="V1083" s="1" t="s">
        <v>40</v>
      </c>
      <c r="W1083" s="1" t="s">
        <v>33</v>
      </c>
      <c r="X1083" s="1" t="s">
        <v>6415</v>
      </c>
      <c r="Y1083" s="1" t="s">
        <v>6415</v>
      </c>
      <c r="Z1083" s="2">
        <v>1</v>
      </c>
      <c r="AA1083" s="1" t="s">
        <v>6416</v>
      </c>
      <c r="AB1083" s="1" t="s">
        <v>6417</v>
      </c>
      <c r="AC1083" s="1" t="str">
        <f>TEXT(Table1[[#This Row],[تاريخ الرصد]],"yyyy-mm")</f>
        <v>2026-02</v>
      </c>
      <c r="AD1083" s="1"/>
      <c r="AE1083" s="1" t="str">
        <f>IF(Table1[[#This Row],[تاريخ الاغلاق]]="","",TEXT(Table1[[#This Row],[تاريخ الاغلاق]],"yyyy-mm"))</f>
        <v/>
      </c>
      <c r="AF1083" s="1" t="str">
        <f>TEXT(Table1[[#This Row],[تاريخ الرصد]],"yyyy")</f>
        <v>2026</v>
      </c>
      <c r="AG10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84" spans="1:33">
      <c r="A1084" s="1" t="s">
        <v>0</v>
      </c>
      <c r="B1084" s="1" t="s">
        <v>27</v>
      </c>
      <c r="C1084" s="1" t="s">
        <v>45</v>
      </c>
      <c r="D1084" s="1" t="s">
        <v>6418</v>
      </c>
      <c r="E1084" s="1" t="s">
        <v>6419</v>
      </c>
      <c r="F1084" s="1" t="s">
        <v>6419</v>
      </c>
      <c r="G1084" s="1" t="s">
        <v>6420</v>
      </c>
      <c r="H1084" s="1" t="s">
        <v>32</v>
      </c>
      <c r="K1084" s="1" t="s">
        <v>33</v>
      </c>
      <c r="L1084" s="1" t="s">
        <v>49</v>
      </c>
      <c r="M1084" s="1" t="s">
        <v>74</v>
      </c>
      <c r="N1084" s="1" t="s">
        <v>75</v>
      </c>
      <c r="P1084" s="3">
        <v>41.432996899999999</v>
      </c>
      <c r="Q1084" s="3">
        <v>19.757076000000001</v>
      </c>
      <c r="R1084" s="1" t="s">
        <v>76</v>
      </c>
      <c r="S1084" s="1" t="s">
        <v>52</v>
      </c>
      <c r="U1084" s="1" t="s">
        <v>53</v>
      </c>
      <c r="V1084" s="1" t="s">
        <v>40</v>
      </c>
      <c r="W1084" s="1" t="s">
        <v>33</v>
      </c>
      <c r="X1084" s="1" t="s">
        <v>6421</v>
      </c>
      <c r="Y1084" s="1" t="s">
        <v>6422</v>
      </c>
      <c r="Z1084" s="2">
        <v>1</v>
      </c>
      <c r="AA1084" s="1" t="s">
        <v>6423</v>
      </c>
      <c r="AB1084" s="1" t="s">
        <v>3268</v>
      </c>
      <c r="AC1084" s="1" t="str">
        <f>TEXT(Table1[[#This Row],[تاريخ الرصد]],"yyyy-mm")</f>
        <v>2026-03</v>
      </c>
      <c r="AD1084" s="1"/>
      <c r="AE1084" s="1" t="str">
        <f>IF(Table1[[#This Row],[تاريخ الاغلاق]]="","",TEXT(Table1[[#This Row],[تاريخ الاغلاق]],"yyyy-mm"))</f>
        <v/>
      </c>
      <c r="AF1084" s="1" t="str">
        <f>TEXT(Table1[[#This Row],[تاريخ الرصد]],"yyyy")</f>
        <v>2026</v>
      </c>
      <c r="AG10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85" spans="1:33">
      <c r="A1085" s="1" t="s">
        <v>91</v>
      </c>
      <c r="B1085" s="1" t="s">
        <v>27</v>
      </c>
      <c r="C1085" s="1" t="s">
        <v>45</v>
      </c>
      <c r="D1085" s="1" t="s">
        <v>6424</v>
      </c>
      <c r="E1085" s="1" t="s">
        <v>6425</v>
      </c>
      <c r="F1085" s="1" t="s">
        <v>6425</v>
      </c>
      <c r="G1085" s="1" t="s">
        <v>94</v>
      </c>
      <c r="H1085" s="1" t="s">
        <v>32</v>
      </c>
      <c r="K1085" s="1" t="s">
        <v>95</v>
      </c>
      <c r="L1085" s="1" t="s">
        <v>95</v>
      </c>
      <c r="M1085" s="1" t="s">
        <v>136</v>
      </c>
      <c r="N1085" s="1" t="s">
        <v>96</v>
      </c>
      <c r="O1085" s="1" t="s">
        <v>96</v>
      </c>
      <c r="P1085" s="3">
        <v>41.428496463000002</v>
      </c>
      <c r="Q1085" s="3">
        <v>19.797237195000001</v>
      </c>
      <c r="R1085" s="1" t="s">
        <v>37</v>
      </c>
      <c r="S1085" s="1" t="s">
        <v>38</v>
      </c>
      <c r="U1085" s="1" t="s">
        <v>53</v>
      </c>
      <c r="V1085" s="1" t="s">
        <v>40</v>
      </c>
      <c r="W1085" s="1" t="s">
        <v>33</v>
      </c>
      <c r="X1085" s="1" t="s">
        <v>6426</v>
      </c>
      <c r="Y1085" s="1" t="s">
        <v>6426</v>
      </c>
      <c r="Z1085" s="2">
        <v>1</v>
      </c>
      <c r="AA1085" s="1" t="s">
        <v>6427</v>
      </c>
      <c r="AB1085" s="1" t="s">
        <v>3538</v>
      </c>
      <c r="AC1085" s="1" t="str">
        <f>TEXT(Table1[[#This Row],[تاريخ الرصد]],"yyyy-mm")</f>
        <v>2026-03</v>
      </c>
      <c r="AD1085" s="1"/>
      <c r="AE1085" s="1" t="str">
        <f>IF(Table1[[#This Row],[تاريخ الاغلاق]]="","",TEXT(Table1[[#This Row],[تاريخ الاغلاق]],"yyyy-mm"))</f>
        <v>2026-05</v>
      </c>
      <c r="AF1085" s="1" t="str">
        <f>TEXT(Table1[[#This Row],[تاريخ الرصد]],"yyyy")</f>
        <v>2026</v>
      </c>
      <c r="AG10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086" spans="1:33">
      <c r="A1086" s="1" t="s">
        <v>0</v>
      </c>
      <c r="B1086" s="1" t="s">
        <v>27</v>
      </c>
      <c r="C1086" s="1" t="s">
        <v>184</v>
      </c>
      <c r="D1086" s="1" t="s">
        <v>6428</v>
      </c>
      <c r="E1086" s="1" t="s">
        <v>6429</v>
      </c>
      <c r="F1086" s="1" t="s">
        <v>6429</v>
      </c>
      <c r="G1086" s="1" t="s">
        <v>6430</v>
      </c>
      <c r="H1086" s="1" t="s">
        <v>32</v>
      </c>
      <c r="K1086" s="1" t="s">
        <v>33</v>
      </c>
      <c r="L1086" s="1" t="s">
        <v>218</v>
      </c>
      <c r="M1086" s="1" t="s">
        <v>939</v>
      </c>
      <c r="N1086" s="1" t="s">
        <v>236</v>
      </c>
      <c r="P1086" s="3">
        <v>41.248571554000002</v>
      </c>
      <c r="Q1086" s="3">
        <v>19.943241734000001</v>
      </c>
      <c r="R1086" s="1" t="s">
        <v>76</v>
      </c>
      <c r="S1086" s="1" t="s">
        <v>52</v>
      </c>
      <c r="U1086" s="1" t="s">
        <v>237</v>
      </c>
      <c r="V1086" s="1" t="s">
        <v>40</v>
      </c>
      <c r="W1086" s="1" t="s">
        <v>33</v>
      </c>
      <c r="X1086" s="1" t="s">
        <v>6431</v>
      </c>
      <c r="Y1086" s="1" t="s">
        <v>6431</v>
      </c>
      <c r="Z1086" s="2">
        <v>1</v>
      </c>
      <c r="AA1086" s="1" t="s">
        <v>6432</v>
      </c>
      <c r="AB1086" s="1" t="s">
        <v>6433</v>
      </c>
      <c r="AC1086" s="1" t="str">
        <f>TEXT(Table1[[#This Row],[تاريخ الرصد]],"yyyy-mm")</f>
        <v>2026-03</v>
      </c>
      <c r="AD1086" s="1"/>
      <c r="AE1086" s="1" t="str">
        <f>IF(Table1[[#This Row],[تاريخ الاغلاق]]="","",TEXT(Table1[[#This Row],[تاريخ الاغلاق]],"yyyy-mm"))</f>
        <v/>
      </c>
      <c r="AF1086" s="1" t="str">
        <f>TEXT(Table1[[#This Row],[تاريخ الرصد]],"yyyy")</f>
        <v>2026</v>
      </c>
      <c r="AG10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87" spans="1:33">
      <c r="A1087" s="1" t="s">
        <v>0</v>
      </c>
      <c r="B1087" s="1" t="s">
        <v>27</v>
      </c>
      <c r="C1087" s="1" t="s">
        <v>142</v>
      </c>
      <c r="D1087" s="1" t="s">
        <v>6434</v>
      </c>
      <c r="E1087" s="1" t="s">
        <v>6435</v>
      </c>
      <c r="F1087" s="1" t="s">
        <v>6435</v>
      </c>
      <c r="G1087" s="1" t="s">
        <v>6436</v>
      </c>
      <c r="H1087" s="1" t="s">
        <v>32</v>
      </c>
      <c r="K1087" s="1" t="s">
        <v>33</v>
      </c>
      <c r="L1087" s="1" t="s">
        <v>989</v>
      </c>
      <c r="M1087" s="1" t="s">
        <v>251</v>
      </c>
      <c r="N1087" s="1" t="s">
        <v>444</v>
      </c>
      <c r="P1087" s="3">
        <v>41.086173944999999</v>
      </c>
      <c r="Q1087" s="3">
        <v>20.186355289000002</v>
      </c>
      <c r="R1087" s="1" t="s">
        <v>626</v>
      </c>
      <c r="S1087" s="1" t="s">
        <v>52</v>
      </c>
      <c r="U1087" s="1" t="s">
        <v>804</v>
      </c>
      <c r="V1087" s="1" t="s">
        <v>40</v>
      </c>
      <c r="W1087" s="1" t="s">
        <v>33</v>
      </c>
      <c r="X1087" s="1" t="s">
        <v>6437</v>
      </c>
      <c r="Y1087" s="1" t="s">
        <v>6437</v>
      </c>
      <c r="Z1087" s="2">
        <v>1</v>
      </c>
      <c r="AA1087" s="1" t="s">
        <v>6438</v>
      </c>
      <c r="AB1087" s="1" t="s">
        <v>6439</v>
      </c>
      <c r="AC1087" s="1" t="str">
        <f>TEXT(Table1[[#This Row],[تاريخ الرصد]],"yyyy-mm")</f>
        <v>2026-04</v>
      </c>
      <c r="AD1087" s="1"/>
      <c r="AE1087" s="1" t="str">
        <f>IF(Table1[[#This Row],[تاريخ الاغلاق]]="","",TEXT(Table1[[#This Row],[تاريخ الاغلاق]],"yyyy-mm"))</f>
        <v/>
      </c>
      <c r="AF1087" s="1" t="str">
        <f>TEXT(Table1[[#This Row],[تاريخ الرصد]],"yyyy")</f>
        <v>2026</v>
      </c>
      <c r="AG10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88" spans="1:33">
      <c r="A1088" s="1" t="s">
        <v>0</v>
      </c>
      <c r="B1088" s="1" t="s">
        <v>27</v>
      </c>
      <c r="C1088" s="1" t="s">
        <v>152</v>
      </c>
      <c r="D1088" s="1" t="s">
        <v>6440</v>
      </c>
      <c r="E1088" s="1" t="s">
        <v>6441</v>
      </c>
      <c r="F1088" s="1" t="s">
        <v>6441</v>
      </c>
      <c r="G1088" s="1" t="s">
        <v>6442</v>
      </c>
      <c r="H1088" s="1" t="s">
        <v>32</v>
      </c>
      <c r="K1088" s="1" t="s">
        <v>33</v>
      </c>
      <c r="L1088" s="1" t="s">
        <v>135</v>
      </c>
      <c r="M1088" s="1" t="s">
        <v>346</v>
      </c>
      <c r="N1088" s="1" t="s">
        <v>590</v>
      </c>
      <c r="P1088" s="3">
        <v>41.556488645999998</v>
      </c>
      <c r="Q1088" s="3">
        <v>19.934556001000001</v>
      </c>
      <c r="R1088" s="1" t="s">
        <v>227</v>
      </c>
      <c r="S1088" s="1" t="s">
        <v>228</v>
      </c>
      <c r="U1088" s="1" t="s">
        <v>157</v>
      </c>
      <c r="V1088" s="1" t="s">
        <v>40</v>
      </c>
      <c r="W1088" s="1" t="s">
        <v>33</v>
      </c>
      <c r="X1088" s="1" t="s">
        <v>6443</v>
      </c>
      <c r="Y1088" s="1" t="s">
        <v>6443</v>
      </c>
      <c r="Z1088" s="2">
        <v>1</v>
      </c>
      <c r="AA1088" s="1" t="s">
        <v>6444</v>
      </c>
      <c r="AB1088" s="1" t="s">
        <v>6445</v>
      </c>
      <c r="AC1088" s="1" t="str">
        <f>TEXT(Table1[[#This Row],[تاريخ الرصد]],"yyyy-mm")</f>
        <v>2026-02</v>
      </c>
      <c r="AD1088" s="1"/>
      <c r="AE1088" s="1" t="str">
        <f>IF(Table1[[#This Row],[تاريخ الاغلاق]]="","",TEXT(Table1[[#This Row],[تاريخ الاغلاق]],"yyyy-mm"))</f>
        <v/>
      </c>
      <c r="AF1088" s="1" t="str">
        <f>TEXT(Table1[[#This Row],[تاريخ الرصد]],"yyyy")</f>
        <v>2026</v>
      </c>
      <c r="AG10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89" spans="1:33">
      <c r="A1089" s="1" t="s">
        <v>0</v>
      </c>
      <c r="B1089" s="1" t="s">
        <v>27</v>
      </c>
      <c r="C1089" s="1" t="s">
        <v>35440</v>
      </c>
      <c r="D1089" s="1" t="s">
        <v>6446</v>
      </c>
      <c r="E1089" s="1" t="s">
        <v>6447</v>
      </c>
      <c r="F1089" s="1" t="s">
        <v>6447</v>
      </c>
      <c r="G1089" s="1" t="s">
        <v>6448</v>
      </c>
      <c r="H1089" s="1" t="s">
        <v>32</v>
      </c>
      <c r="K1089" s="1" t="s">
        <v>33</v>
      </c>
      <c r="L1089" s="1" t="s">
        <v>49</v>
      </c>
      <c r="M1089" s="1" t="s">
        <v>665</v>
      </c>
      <c r="N1089" s="1" t="s">
        <v>390</v>
      </c>
      <c r="P1089" s="3">
        <v>41.480630656999999</v>
      </c>
      <c r="Q1089" s="3">
        <v>20.011924447999998</v>
      </c>
      <c r="R1089" s="1" t="s">
        <v>1678</v>
      </c>
      <c r="S1089" s="1" t="s">
        <v>52</v>
      </c>
      <c r="U1089" s="1" t="s">
        <v>108</v>
      </c>
      <c r="V1089" s="1" t="s">
        <v>40</v>
      </c>
      <c r="W1089" s="1" t="s">
        <v>33</v>
      </c>
      <c r="X1089" s="1" t="s">
        <v>6449</v>
      </c>
      <c r="Y1089" s="1" t="s">
        <v>6449</v>
      </c>
      <c r="Z1089" s="2">
        <v>1</v>
      </c>
      <c r="AA1089" s="1" t="s">
        <v>6450</v>
      </c>
      <c r="AB1089" s="1" t="s">
        <v>160</v>
      </c>
      <c r="AC1089" s="1" t="str">
        <f>TEXT(Table1[[#This Row],[تاريخ الرصد]],"yyyy-mm")</f>
        <v>2026-05</v>
      </c>
      <c r="AD1089" s="1"/>
      <c r="AE1089" s="1" t="str">
        <f>IF(Table1[[#This Row],[تاريخ الاغلاق]]="","",TEXT(Table1[[#This Row],[تاريخ الاغلاق]],"yyyy-mm"))</f>
        <v/>
      </c>
      <c r="AF1089" s="1" t="str">
        <f>TEXT(Table1[[#This Row],[تاريخ الرصد]],"yyyy")</f>
        <v>2026</v>
      </c>
      <c r="AG10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90" spans="1:33">
      <c r="A1090" s="1" t="s">
        <v>0</v>
      </c>
      <c r="B1090" s="1" t="s">
        <v>27</v>
      </c>
      <c r="C1090" s="1" t="s">
        <v>35440</v>
      </c>
      <c r="D1090" s="1" t="s">
        <v>6451</v>
      </c>
      <c r="E1090" s="1" t="s">
        <v>6452</v>
      </c>
      <c r="F1090" s="1" t="s">
        <v>6452</v>
      </c>
      <c r="G1090" s="1" t="s">
        <v>6453</v>
      </c>
      <c r="H1090" s="1" t="s">
        <v>32</v>
      </c>
      <c r="K1090" s="1" t="s">
        <v>33</v>
      </c>
      <c r="L1090" s="1" t="s">
        <v>135</v>
      </c>
      <c r="M1090" s="1" t="s">
        <v>262</v>
      </c>
      <c r="N1090" s="1" t="s">
        <v>445</v>
      </c>
      <c r="P1090" s="3">
        <v>41.447788299999999</v>
      </c>
      <c r="Q1090" s="3">
        <v>20.061064999999999</v>
      </c>
      <c r="R1090" s="1" t="s">
        <v>37</v>
      </c>
      <c r="S1090" s="1" t="s">
        <v>38</v>
      </c>
      <c r="U1090" s="1" t="s">
        <v>221</v>
      </c>
      <c r="V1090" s="1" t="s">
        <v>40</v>
      </c>
      <c r="W1090" s="1" t="s">
        <v>33</v>
      </c>
      <c r="X1090" s="1" t="s">
        <v>6454</v>
      </c>
      <c r="Y1090" s="1" t="s">
        <v>6454</v>
      </c>
      <c r="Z1090" s="2">
        <v>1</v>
      </c>
      <c r="AA1090" s="1" t="s">
        <v>6455</v>
      </c>
      <c r="AB1090" s="1" t="s">
        <v>2407</v>
      </c>
      <c r="AC1090" s="1" t="str">
        <f>TEXT(Table1[[#This Row],[تاريخ الرصد]],"yyyy-mm")</f>
        <v>2026-04</v>
      </c>
      <c r="AD1090" s="1"/>
      <c r="AE1090" s="1" t="str">
        <f>IF(Table1[[#This Row],[تاريخ الاغلاق]]="","",TEXT(Table1[[#This Row],[تاريخ الاغلاق]],"yyyy-mm"))</f>
        <v/>
      </c>
      <c r="AF1090" s="1" t="str">
        <f>TEXT(Table1[[#This Row],[تاريخ الرصد]],"yyyy")</f>
        <v>2026</v>
      </c>
      <c r="AG10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91" spans="1:33">
      <c r="A1091" s="1" t="s">
        <v>0</v>
      </c>
      <c r="B1091" s="1" t="s">
        <v>27</v>
      </c>
      <c r="C1091" s="1" t="s">
        <v>28</v>
      </c>
      <c r="D1091" s="1" t="s">
        <v>6456</v>
      </c>
      <c r="E1091" s="1" t="s">
        <v>6457</v>
      </c>
      <c r="F1091" s="1" t="s">
        <v>6457</v>
      </c>
      <c r="G1091" s="1" t="s">
        <v>6458</v>
      </c>
      <c r="H1091" s="1" t="s">
        <v>32</v>
      </c>
      <c r="K1091" s="1" t="s">
        <v>33</v>
      </c>
      <c r="L1091" s="1" t="s">
        <v>135</v>
      </c>
      <c r="M1091" s="1" t="s">
        <v>619</v>
      </c>
      <c r="N1091" s="1" t="s">
        <v>262</v>
      </c>
      <c r="P1091" s="3">
        <v>41.651532000000003</v>
      </c>
      <c r="Q1091" s="3">
        <v>20.263805999999999</v>
      </c>
      <c r="R1091" s="1" t="s">
        <v>51</v>
      </c>
      <c r="S1091" s="1" t="s">
        <v>52</v>
      </c>
      <c r="U1091" s="1" t="s">
        <v>39</v>
      </c>
      <c r="V1091" s="1" t="s">
        <v>40</v>
      </c>
      <c r="W1091" s="1" t="s">
        <v>33</v>
      </c>
      <c r="X1091" s="1" t="s">
        <v>6459</v>
      </c>
      <c r="Y1091" s="1" t="s">
        <v>6459</v>
      </c>
      <c r="Z1091" s="2">
        <v>1</v>
      </c>
      <c r="AA1091" s="1" t="s">
        <v>6460</v>
      </c>
      <c r="AB1091" s="1" t="s">
        <v>6170</v>
      </c>
      <c r="AC1091" s="1" t="str">
        <f>TEXT(Table1[[#This Row],[تاريخ الرصد]],"yyyy-mm")</f>
        <v>2026-04</v>
      </c>
      <c r="AD1091" s="1"/>
      <c r="AE1091" s="1" t="str">
        <f>IF(Table1[[#This Row],[تاريخ الاغلاق]]="","",TEXT(Table1[[#This Row],[تاريخ الاغلاق]],"yyyy-mm"))</f>
        <v/>
      </c>
      <c r="AF1091" s="1" t="str">
        <f>TEXT(Table1[[#This Row],[تاريخ الرصد]],"yyyy")</f>
        <v>2026</v>
      </c>
      <c r="AG10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92" spans="1:33">
      <c r="A1092" s="1" t="s">
        <v>0</v>
      </c>
      <c r="B1092" s="1" t="s">
        <v>27</v>
      </c>
      <c r="C1092" s="1" t="s">
        <v>169</v>
      </c>
      <c r="D1092" s="1" t="s">
        <v>6461</v>
      </c>
      <c r="E1092" s="1" t="s">
        <v>6462</v>
      </c>
      <c r="F1092" s="1" t="s">
        <v>6462</v>
      </c>
      <c r="G1092" s="1" t="s">
        <v>6463</v>
      </c>
      <c r="H1092" s="1" t="s">
        <v>32</v>
      </c>
      <c r="K1092" s="1" t="s">
        <v>33</v>
      </c>
      <c r="L1092" s="1" t="s">
        <v>49</v>
      </c>
      <c r="M1092" s="1" t="s">
        <v>856</v>
      </c>
      <c r="N1092" s="1" t="s">
        <v>105</v>
      </c>
      <c r="P1092" s="3">
        <v>41.567026147999997</v>
      </c>
      <c r="Q1092" s="3">
        <v>19.864539229999998</v>
      </c>
      <c r="R1092" s="1" t="s">
        <v>37</v>
      </c>
      <c r="S1092" s="1" t="s">
        <v>38</v>
      </c>
      <c r="U1092" s="1" t="s">
        <v>173</v>
      </c>
      <c r="V1092" s="1" t="s">
        <v>40</v>
      </c>
      <c r="W1092" s="1" t="s">
        <v>33</v>
      </c>
      <c r="X1092" s="1" t="s">
        <v>6464</v>
      </c>
      <c r="Y1092" s="1" t="s">
        <v>6465</v>
      </c>
      <c r="Z1092" s="2">
        <v>1</v>
      </c>
      <c r="AA1092" s="1" t="s">
        <v>6466</v>
      </c>
      <c r="AB1092" s="1" t="s">
        <v>1301</v>
      </c>
      <c r="AC1092" s="1" t="str">
        <f>TEXT(Table1[[#This Row],[تاريخ الرصد]],"yyyy-mm")</f>
        <v>2026-01</v>
      </c>
      <c r="AD1092" s="1"/>
      <c r="AE1092" s="1" t="str">
        <f>IF(Table1[[#This Row],[تاريخ الاغلاق]]="","",TEXT(Table1[[#This Row],[تاريخ الاغلاق]],"yyyy-mm"))</f>
        <v/>
      </c>
      <c r="AF1092" s="1" t="str">
        <f>TEXT(Table1[[#This Row],[تاريخ الرصد]],"yyyy")</f>
        <v>2026</v>
      </c>
      <c r="AG10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93" spans="1:33">
      <c r="A1093" s="1" t="s">
        <v>0</v>
      </c>
      <c r="B1093" s="1" t="s">
        <v>27</v>
      </c>
      <c r="C1093" s="1" t="s">
        <v>169</v>
      </c>
      <c r="D1093" s="1" t="s">
        <v>6467</v>
      </c>
      <c r="E1093" s="1" t="s">
        <v>6468</v>
      </c>
      <c r="F1093" s="1" t="s">
        <v>6468</v>
      </c>
      <c r="G1093" s="1" t="s">
        <v>6469</v>
      </c>
      <c r="H1093" s="1" t="s">
        <v>32</v>
      </c>
      <c r="K1093" s="1" t="s">
        <v>33</v>
      </c>
      <c r="L1093" s="1" t="s">
        <v>49</v>
      </c>
      <c r="M1093" s="1" t="s">
        <v>568</v>
      </c>
      <c r="N1093" s="1" t="s">
        <v>84</v>
      </c>
      <c r="P1093" s="3">
        <v>41.568860043999997</v>
      </c>
      <c r="Q1093" s="3">
        <v>19.868555643000001</v>
      </c>
      <c r="R1093" s="1" t="s">
        <v>474</v>
      </c>
      <c r="S1093" s="1" t="s">
        <v>475</v>
      </c>
      <c r="U1093" s="1" t="s">
        <v>173</v>
      </c>
      <c r="V1093" s="1" t="s">
        <v>40</v>
      </c>
      <c r="W1093" s="1" t="s">
        <v>33</v>
      </c>
      <c r="X1093" s="1" t="s">
        <v>6470</v>
      </c>
      <c r="Y1093" s="1" t="s">
        <v>6470</v>
      </c>
      <c r="Z1093" s="2">
        <v>1</v>
      </c>
      <c r="AA1093" s="1" t="s">
        <v>6471</v>
      </c>
      <c r="AB1093" s="1" t="s">
        <v>1445</v>
      </c>
      <c r="AC1093" s="1" t="str">
        <f>TEXT(Table1[[#This Row],[تاريخ الرصد]],"yyyy-mm")</f>
        <v>2026-01</v>
      </c>
      <c r="AD1093" s="1"/>
      <c r="AE1093" s="1" t="str">
        <f>IF(Table1[[#This Row],[تاريخ الاغلاق]]="","",TEXT(Table1[[#This Row],[تاريخ الاغلاق]],"yyyy-mm"))</f>
        <v/>
      </c>
      <c r="AF1093" s="1" t="str">
        <f>TEXT(Table1[[#This Row],[تاريخ الرصد]],"yyyy")</f>
        <v>2026</v>
      </c>
      <c r="AG10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94" spans="1:33">
      <c r="A1094" s="1" t="s">
        <v>6472</v>
      </c>
      <c r="B1094" s="1" t="s">
        <v>27</v>
      </c>
      <c r="C1094" s="1" t="s">
        <v>461</v>
      </c>
      <c r="D1094" s="1" t="s">
        <v>6473</v>
      </c>
      <c r="E1094" s="1" t="s">
        <v>6474</v>
      </c>
      <c r="F1094" s="1" t="s">
        <v>6474</v>
      </c>
      <c r="G1094" s="1" t="s">
        <v>94</v>
      </c>
      <c r="H1094" s="1" t="s">
        <v>6475</v>
      </c>
      <c r="I1094" s="1" t="s">
        <v>188</v>
      </c>
      <c r="J1094" s="1" t="s">
        <v>605</v>
      </c>
      <c r="K1094" s="1" t="s">
        <v>33</v>
      </c>
      <c r="M1094" s="1" t="s">
        <v>390</v>
      </c>
      <c r="N1094" s="1" t="s">
        <v>126</v>
      </c>
      <c r="O1094" s="1" t="s">
        <v>329</v>
      </c>
      <c r="P1094" s="3">
        <v>41.528309999999998</v>
      </c>
      <c r="Q1094" s="3">
        <v>19.599379053</v>
      </c>
      <c r="R1094" s="1" t="s">
        <v>37</v>
      </c>
      <c r="S1094" s="1" t="s">
        <v>38</v>
      </c>
      <c r="U1094" s="1" t="s">
        <v>466</v>
      </c>
      <c r="V1094" s="1" t="s">
        <v>40</v>
      </c>
      <c r="W1094" s="1" t="s">
        <v>33</v>
      </c>
      <c r="X1094" s="1" t="s">
        <v>6476</v>
      </c>
      <c r="Y1094" s="1" t="s">
        <v>6476</v>
      </c>
      <c r="Z1094" s="2">
        <v>1</v>
      </c>
      <c r="AA1094" s="1" t="s">
        <v>6477</v>
      </c>
      <c r="AB1094" s="1" t="s">
        <v>955</v>
      </c>
      <c r="AC1094" s="1" t="str">
        <f>TEXT(Table1[[#This Row],[تاريخ الرصد]],"yyyy-mm")</f>
        <v>2026-05</v>
      </c>
      <c r="AD1094" s="1"/>
      <c r="AE1094" s="1" t="str">
        <f>IF(Table1[[#This Row],[تاريخ الاغلاق]]="","",TEXT(Table1[[#This Row],[تاريخ الاغلاق]],"yyyy-mm"))</f>
        <v>2026-05</v>
      </c>
      <c r="AF1094" s="1" t="str">
        <f>TEXT(Table1[[#This Row],[تاريخ الرصد]],"yyyy")</f>
        <v>2026</v>
      </c>
      <c r="AG10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095" spans="1:33">
      <c r="A1095" s="1" t="s">
        <v>0</v>
      </c>
      <c r="B1095" s="1" t="s">
        <v>27</v>
      </c>
      <c r="C1095" s="1" t="s">
        <v>35440</v>
      </c>
      <c r="D1095" s="1" t="s">
        <v>6478</v>
      </c>
      <c r="E1095" s="1" t="s">
        <v>6479</v>
      </c>
      <c r="F1095" s="1" t="s">
        <v>6479</v>
      </c>
      <c r="G1095" s="1" t="s">
        <v>6480</v>
      </c>
      <c r="H1095" s="1" t="s">
        <v>32</v>
      </c>
      <c r="K1095" s="1" t="s">
        <v>33</v>
      </c>
      <c r="L1095" s="1" t="s">
        <v>135</v>
      </c>
      <c r="M1095" s="1" t="s">
        <v>1063</v>
      </c>
      <c r="N1095" s="1" t="s">
        <v>329</v>
      </c>
      <c r="P1095" s="3">
        <v>41.530429691999998</v>
      </c>
      <c r="Q1095" s="3">
        <v>19.972082718999999</v>
      </c>
      <c r="R1095" s="1" t="s">
        <v>37</v>
      </c>
      <c r="S1095" s="1" t="s">
        <v>38</v>
      </c>
      <c r="U1095" s="1" t="s">
        <v>108</v>
      </c>
      <c r="V1095" s="1" t="s">
        <v>40</v>
      </c>
      <c r="W1095" s="1" t="s">
        <v>33</v>
      </c>
      <c r="X1095" s="1" t="s">
        <v>6481</v>
      </c>
      <c r="Y1095" s="1" t="s">
        <v>6481</v>
      </c>
      <c r="Z1095" s="2">
        <v>1</v>
      </c>
      <c r="AA1095" s="1" t="s">
        <v>6482</v>
      </c>
      <c r="AB1095" s="1" t="s">
        <v>6483</v>
      </c>
      <c r="AC1095" s="1" t="str">
        <f>TEXT(Table1[[#This Row],[تاريخ الرصد]],"yyyy-mm")</f>
        <v>2026-05</v>
      </c>
      <c r="AD1095" s="1"/>
      <c r="AE1095" s="1" t="str">
        <f>IF(Table1[[#This Row],[تاريخ الاغلاق]]="","",TEXT(Table1[[#This Row],[تاريخ الاغلاق]],"yyyy-mm"))</f>
        <v/>
      </c>
      <c r="AF1095" s="1" t="str">
        <f>TEXT(Table1[[#This Row],[تاريخ الرصد]],"yyyy")</f>
        <v>2026</v>
      </c>
      <c r="AG10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96" spans="1:33">
      <c r="A1096" s="1" t="s">
        <v>0</v>
      </c>
      <c r="B1096" s="1" t="s">
        <v>27</v>
      </c>
      <c r="C1096" s="1" t="s">
        <v>45</v>
      </c>
      <c r="D1096" s="1" t="s">
        <v>6484</v>
      </c>
      <c r="E1096" s="1" t="s">
        <v>6485</v>
      </c>
      <c r="F1096" s="1" t="s">
        <v>6485</v>
      </c>
      <c r="G1096" s="1" t="s">
        <v>6486</v>
      </c>
      <c r="H1096" s="1" t="s">
        <v>32</v>
      </c>
      <c r="K1096" s="1" t="s">
        <v>33</v>
      </c>
      <c r="L1096" s="1" t="s">
        <v>49</v>
      </c>
      <c r="M1096" s="1" t="s">
        <v>251</v>
      </c>
      <c r="N1096" s="1" t="s">
        <v>295</v>
      </c>
      <c r="P1096" s="3">
        <v>41.435173513999999</v>
      </c>
      <c r="Q1096" s="3">
        <v>19.786706708000001</v>
      </c>
      <c r="R1096" s="1" t="s">
        <v>37</v>
      </c>
      <c r="S1096" s="1" t="s">
        <v>38</v>
      </c>
      <c r="U1096" s="1" t="s">
        <v>53</v>
      </c>
      <c r="V1096" s="1" t="s">
        <v>40</v>
      </c>
      <c r="W1096" s="1" t="s">
        <v>33</v>
      </c>
      <c r="X1096" s="1" t="s">
        <v>6487</v>
      </c>
      <c r="Y1096" s="1" t="s">
        <v>6488</v>
      </c>
      <c r="Z1096" s="2">
        <v>1</v>
      </c>
      <c r="AA1096" s="1" t="s">
        <v>6489</v>
      </c>
      <c r="AB1096" s="1" t="s">
        <v>478</v>
      </c>
      <c r="AC1096" s="1" t="str">
        <f>TEXT(Table1[[#This Row],[تاريخ الرصد]],"yyyy-mm")</f>
        <v>2026-04</v>
      </c>
      <c r="AD1096" s="1"/>
      <c r="AE1096" s="1" t="str">
        <f>IF(Table1[[#This Row],[تاريخ الاغلاق]]="","",TEXT(Table1[[#This Row],[تاريخ الاغلاق]],"yyyy-mm"))</f>
        <v/>
      </c>
      <c r="AF1096" s="1" t="str">
        <f>TEXT(Table1[[#This Row],[تاريخ الرصد]],"yyyy")</f>
        <v>2026</v>
      </c>
      <c r="AG10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97" spans="1:33">
      <c r="A1097" s="1" t="s">
        <v>0</v>
      </c>
      <c r="B1097" s="1" t="s">
        <v>27</v>
      </c>
      <c r="C1097" s="1" t="s">
        <v>461</v>
      </c>
      <c r="D1097" s="1" t="s">
        <v>6490</v>
      </c>
      <c r="E1097" s="1" t="s">
        <v>6491</v>
      </c>
      <c r="F1097" s="1" t="s">
        <v>6491</v>
      </c>
      <c r="G1097" s="1" t="s">
        <v>6492</v>
      </c>
      <c r="H1097" s="1" t="s">
        <v>32</v>
      </c>
      <c r="K1097" s="1" t="s">
        <v>33</v>
      </c>
      <c r="L1097" s="1" t="s">
        <v>49</v>
      </c>
      <c r="M1097" s="1" t="s">
        <v>465</v>
      </c>
      <c r="N1097" s="1" t="s">
        <v>251</v>
      </c>
      <c r="P1097" s="3">
        <v>41.527265499999999</v>
      </c>
      <c r="Q1097" s="3">
        <v>19.596654999999998</v>
      </c>
      <c r="R1097" s="1" t="s">
        <v>51</v>
      </c>
      <c r="S1097" s="1" t="s">
        <v>52</v>
      </c>
      <c r="U1097" s="1" t="s">
        <v>466</v>
      </c>
      <c r="V1097" s="1" t="s">
        <v>40</v>
      </c>
      <c r="W1097" s="1" t="s">
        <v>33</v>
      </c>
      <c r="X1097" s="1" t="s">
        <v>6493</v>
      </c>
      <c r="Y1097" s="1" t="s">
        <v>6493</v>
      </c>
      <c r="Z1097" s="2">
        <v>1</v>
      </c>
      <c r="AA1097" s="1" t="s">
        <v>6494</v>
      </c>
      <c r="AB1097" s="1" t="s">
        <v>6495</v>
      </c>
      <c r="AC1097" s="1" t="str">
        <f>TEXT(Table1[[#This Row],[تاريخ الرصد]],"yyyy-mm")</f>
        <v>2026-04</v>
      </c>
      <c r="AD1097" s="1"/>
      <c r="AE1097" s="1" t="str">
        <f>IF(Table1[[#This Row],[تاريخ الاغلاق]]="","",TEXT(Table1[[#This Row],[تاريخ الاغلاق]],"yyyy-mm"))</f>
        <v/>
      </c>
      <c r="AF1097" s="1" t="str">
        <f>TEXT(Table1[[#This Row],[تاريخ الرصد]],"yyyy")</f>
        <v>2026</v>
      </c>
      <c r="AG10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098" spans="1:33">
      <c r="A1098" s="1" t="s">
        <v>6496</v>
      </c>
      <c r="B1098" s="1" t="s">
        <v>27</v>
      </c>
      <c r="C1098" s="1" t="s">
        <v>35440</v>
      </c>
      <c r="D1098" s="1" t="s">
        <v>6497</v>
      </c>
      <c r="E1098" s="1" t="s">
        <v>6498</v>
      </c>
      <c r="F1098" s="1" t="s">
        <v>6498</v>
      </c>
      <c r="G1098" s="1" t="s">
        <v>94</v>
      </c>
      <c r="H1098" s="1" t="s">
        <v>6499</v>
      </c>
      <c r="I1098" s="1" t="s">
        <v>420</v>
      </c>
      <c r="J1098" s="1" t="s">
        <v>328</v>
      </c>
      <c r="K1098" s="1" t="s">
        <v>33</v>
      </c>
      <c r="M1098" s="1" t="s">
        <v>445</v>
      </c>
      <c r="N1098" s="1" t="s">
        <v>295</v>
      </c>
      <c r="O1098" s="1" t="s">
        <v>3175</v>
      </c>
      <c r="P1098" s="3">
        <v>41.458407608000002</v>
      </c>
      <c r="Q1098" s="3">
        <v>20.008050589</v>
      </c>
      <c r="R1098" s="1" t="s">
        <v>37</v>
      </c>
      <c r="S1098" s="1" t="s">
        <v>38</v>
      </c>
      <c r="U1098" s="1" t="s">
        <v>97</v>
      </c>
      <c r="V1098" s="1" t="s">
        <v>40</v>
      </c>
      <c r="W1098" s="1" t="s">
        <v>33</v>
      </c>
      <c r="X1098" s="1" t="s">
        <v>6500</v>
      </c>
      <c r="Y1098" s="1" t="s">
        <v>6501</v>
      </c>
      <c r="Z1098" s="2">
        <v>1</v>
      </c>
      <c r="AA1098" s="1" t="s">
        <v>6502</v>
      </c>
      <c r="AB1098" s="1" t="s">
        <v>3858</v>
      </c>
      <c r="AC1098" s="1" t="str">
        <f>TEXT(Table1[[#This Row],[تاريخ الرصد]],"yyyy-mm")</f>
        <v>2026-04</v>
      </c>
      <c r="AD1098" s="1"/>
      <c r="AE1098" s="1" t="str">
        <f>IF(Table1[[#This Row],[تاريخ الاغلاق]]="","",TEXT(Table1[[#This Row],[تاريخ الاغلاق]],"yyyy-mm"))</f>
        <v>2026-04</v>
      </c>
      <c r="AF1098" s="1" t="str">
        <f>TEXT(Table1[[#This Row],[تاريخ الرصد]],"yyyy")</f>
        <v>2026</v>
      </c>
      <c r="AG10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1099" spans="1:33">
      <c r="A1099" s="1" t="s">
        <v>0</v>
      </c>
      <c r="B1099" s="1" t="s">
        <v>27</v>
      </c>
      <c r="C1099" s="1" t="s">
        <v>45</v>
      </c>
      <c r="D1099" s="1" t="s">
        <v>6503</v>
      </c>
      <c r="E1099" s="1" t="s">
        <v>6504</v>
      </c>
      <c r="F1099" s="1" t="s">
        <v>6504</v>
      </c>
      <c r="G1099" s="1" t="s">
        <v>94</v>
      </c>
      <c r="H1099" s="1" t="s">
        <v>32</v>
      </c>
      <c r="K1099" s="1" t="s">
        <v>125</v>
      </c>
      <c r="L1099" s="1" t="s">
        <v>125</v>
      </c>
      <c r="M1099" s="1" t="s">
        <v>390</v>
      </c>
      <c r="N1099" s="1" t="s">
        <v>127</v>
      </c>
      <c r="P1099" s="3">
        <v>41.433996057000002</v>
      </c>
      <c r="Q1099" s="3">
        <v>19.780266565000002</v>
      </c>
      <c r="R1099" s="1" t="s">
        <v>201</v>
      </c>
      <c r="S1099" s="1" t="s">
        <v>52</v>
      </c>
      <c r="U1099" s="1" t="s">
        <v>53</v>
      </c>
      <c r="V1099" s="1" t="s">
        <v>40</v>
      </c>
      <c r="W1099" s="1" t="s">
        <v>66</v>
      </c>
      <c r="X1099" s="1" t="s">
        <v>6505</v>
      </c>
      <c r="Y1099" s="1" t="s">
        <v>6505</v>
      </c>
      <c r="Z1099" s="2">
        <v>1</v>
      </c>
      <c r="AA1099" s="1" t="s">
        <v>6506</v>
      </c>
      <c r="AB1099" s="1" t="s">
        <v>131</v>
      </c>
      <c r="AC1099" s="1" t="str">
        <f>TEXT(Table1[[#This Row],[تاريخ الرصد]],"yyyy-mm")</f>
        <v>2026-05</v>
      </c>
      <c r="AD1099" s="1"/>
      <c r="AE1099" s="1" t="str">
        <f>IF(Table1[[#This Row],[تاريخ الاغلاق]]="","",TEXT(Table1[[#This Row],[تاريخ الاغلاق]],"yyyy-mm"))</f>
        <v/>
      </c>
      <c r="AF1099" s="1" t="str">
        <f>TEXT(Table1[[#This Row],[تاريخ الرصد]],"yyyy")</f>
        <v>2026</v>
      </c>
      <c r="AG10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00" spans="1:33">
      <c r="A1100" s="1" t="s">
        <v>6507</v>
      </c>
      <c r="B1100" s="1" t="s">
        <v>27</v>
      </c>
      <c r="C1100" s="1" t="s">
        <v>35440</v>
      </c>
      <c r="D1100" s="1" t="s">
        <v>6508</v>
      </c>
      <c r="E1100" s="1" t="s">
        <v>6509</v>
      </c>
      <c r="F1100" s="1" t="s">
        <v>6509</v>
      </c>
      <c r="G1100" s="1" t="s">
        <v>94</v>
      </c>
      <c r="H1100" s="1" t="s">
        <v>6510</v>
      </c>
      <c r="I1100" s="1" t="s">
        <v>420</v>
      </c>
      <c r="J1100" s="1" t="s">
        <v>328</v>
      </c>
      <c r="K1100" s="1" t="s">
        <v>33</v>
      </c>
      <c r="M1100" s="1" t="s">
        <v>105</v>
      </c>
      <c r="N1100" s="1" t="s">
        <v>498</v>
      </c>
      <c r="O1100" s="1" t="s">
        <v>507</v>
      </c>
      <c r="P1100" s="3">
        <v>41.448152438999998</v>
      </c>
      <c r="Q1100" s="3">
        <v>20.061272671000001</v>
      </c>
      <c r="R1100" s="1" t="s">
        <v>117</v>
      </c>
      <c r="S1100" s="1" t="s">
        <v>118</v>
      </c>
      <c r="U1100" s="1" t="s">
        <v>108</v>
      </c>
      <c r="V1100" s="1" t="s">
        <v>40</v>
      </c>
      <c r="W1100" s="1" t="s">
        <v>33</v>
      </c>
      <c r="X1100" s="1" t="s">
        <v>6511</v>
      </c>
      <c r="Y1100" s="1" t="s">
        <v>6511</v>
      </c>
      <c r="Z1100" s="2">
        <v>1</v>
      </c>
      <c r="AA1100" s="1" t="s">
        <v>6512</v>
      </c>
      <c r="AB1100" s="1" t="s">
        <v>6513</v>
      </c>
      <c r="AC1100" s="1" t="str">
        <f>TEXT(Table1[[#This Row],[تاريخ الرصد]],"yyyy-mm")</f>
        <v>2026-01</v>
      </c>
      <c r="AD1100" s="1"/>
      <c r="AE1100" s="1" t="str">
        <f>IF(Table1[[#This Row],[تاريخ الاغلاق]]="","",TEXT(Table1[[#This Row],[تاريخ الاغلاق]],"yyyy-mm"))</f>
        <v>2026-02</v>
      </c>
      <c r="AF1100" s="1" t="str">
        <f>TEXT(Table1[[#This Row],[تاريخ الرصد]],"yyyy")</f>
        <v>2026</v>
      </c>
      <c r="AG11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1101" spans="1:33">
      <c r="A1101" s="1" t="s">
        <v>0</v>
      </c>
      <c r="B1101" s="1" t="s">
        <v>27</v>
      </c>
      <c r="C1101" s="1" t="s">
        <v>306</v>
      </c>
      <c r="D1101" s="1" t="s">
        <v>6514</v>
      </c>
      <c r="E1101" s="1" t="s">
        <v>6515</v>
      </c>
      <c r="F1101" s="1" t="s">
        <v>6515</v>
      </c>
      <c r="G1101" s="1" t="s">
        <v>6516</v>
      </c>
      <c r="H1101" s="1" t="s">
        <v>32</v>
      </c>
      <c r="K1101" s="1" t="s">
        <v>33</v>
      </c>
      <c r="L1101" s="1" t="s">
        <v>49</v>
      </c>
      <c r="M1101" s="1" t="s">
        <v>136</v>
      </c>
      <c r="N1101" s="1" t="s">
        <v>245</v>
      </c>
      <c r="P1101" s="3">
        <v>41.3397346</v>
      </c>
      <c r="Q1101" s="3">
        <v>20.308025399999998</v>
      </c>
      <c r="R1101" s="1" t="s">
        <v>85</v>
      </c>
      <c r="S1101" s="1" t="s">
        <v>52</v>
      </c>
      <c r="U1101" s="1" t="s">
        <v>312</v>
      </c>
      <c r="V1101" s="1" t="s">
        <v>40</v>
      </c>
      <c r="W1101" s="1" t="s">
        <v>33</v>
      </c>
      <c r="X1101" s="1" t="s">
        <v>6517</v>
      </c>
      <c r="Y1101" s="1" t="s">
        <v>6518</v>
      </c>
      <c r="Z1101" s="2">
        <v>1</v>
      </c>
      <c r="AA1101" s="1" t="s">
        <v>6519</v>
      </c>
      <c r="AB1101" s="1" t="s">
        <v>3464</v>
      </c>
      <c r="AC1101" s="1" t="str">
        <f>TEXT(Table1[[#This Row],[تاريخ الرصد]],"yyyy-mm")</f>
        <v>2026-03</v>
      </c>
      <c r="AD1101" s="1"/>
      <c r="AE1101" s="1" t="str">
        <f>IF(Table1[[#This Row],[تاريخ الاغلاق]]="","",TEXT(Table1[[#This Row],[تاريخ الاغلاق]],"yyyy-mm"))</f>
        <v/>
      </c>
      <c r="AF1101" s="1" t="str">
        <f>TEXT(Table1[[#This Row],[تاريخ الرصد]],"yyyy")</f>
        <v>2026</v>
      </c>
      <c r="AG11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02" spans="1:33">
      <c r="A1102" s="1" t="s">
        <v>0</v>
      </c>
      <c r="B1102" s="1" t="s">
        <v>27</v>
      </c>
      <c r="C1102" s="1" t="s">
        <v>45</v>
      </c>
      <c r="D1102" s="1" t="s">
        <v>6520</v>
      </c>
      <c r="E1102" s="1" t="s">
        <v>6521</v>
      </c>
      <c r="F1102" s="1" t="s">
        <v>6521</v>
      </c>
      <c r="G1102" s="1" t="s">
        <v>94</v>
      </c>
      <c r="H1102" s="1" t="s">
        <v>32</v>
      </c>
      <c r="K1102" s="1" t="s">
        <v>125</v>
      </c>
      <c r="L1102" s="1" t="s">
        <v>125</v>
      </c>
      <c r="M1102" s="1" t="s">
        <v>370</v>
      </c>
      <c r="N1102" s="1" t="s">
        <v>127</v>
      </c>
      <c r="P1102" s="3">
        <v>41.424679130999998</v>
      </c>
      <c r="Q1102" s="3">
        <v>19.801230248</v>
      </c>
      <c r="R1102" s="1" t="s">
        <v>51</v>
      </c>
      <c r="S1102" s="1" t="s">
        <v>52</v>
      </c>
      <c r="U1102" s="1" t="s">
        <v>53</v>
      </c>
      <c r="V1102" s="1" t="s">
        <v>40</v>
      </c>
      <c r="W1102" s="1" t="s">
        <v>66</v>
      </c>
      <c r="X1102" s="1" t="s">
        <v>6522</v>
      </c>
      <c r="Y1102" s="1" t="s">
        <v>6522</v>
      </c>
      <c r="Z1102" s="2">
        <v>1</v>
      </c>
      <c r="AA1102" s="1" t="s">
        <v>6523</v>
      </c>
      <c r="AB1102" s="1" t="s">
        <v>131</v>
      </c>
      <c r="AC1102" s="1" t="str">
        <f>TEXT(Table1[[#This Row],[تاريخ الرصد]],"yyyy-mm")</f>
        <v>2026-05</v>
      </c>
      <c r="AD1102" s="1"/>
      <c r="AE1102" s="1" t="str">
        <f>IF(Table1[[#This Row],[تاريخ الاغلاق]]="","",TEXT(Table1[[#This Row],[تاريخ الاغلاق]],"yyyy-mm"))</f>
        <v/>
      </c>
      <c r="AF1102" s="1" t="str">
        <f>TEXT(Table1[[#This Row],[تاريخ الرصد]],"yyyy")</f>
        <v>2026</v>
      </c>
      <c r="AG11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03" spans="1:33">
      <c r="A1103" s="1" t="s">
        <v>0</v>
      </c>
      <c r="B1103" s="1" t="s">
        <v>27</v>
      </c>
      <c r="C1103" s="1" t="s">
        <v>306</v>
      </c>
      <c r="D1103" s="1" t="s">
        <v>6524</v>
      </c>
      <c r="E1103" s="1" t="s">
        <v>6525</v>
      </c>
      <c r="F1103" s="1" t="s">
        <v>6526</v>
      </c>
      <c r="G1103" s="1" t="s">
        <v>6527</v>
      </c>
      <c r="H1103" s="1" t="s">
        <v>32</v>
      </c>
      <c r="K1103" s="1" t="s">
        <v>33</v>
      </c>
      <c r="L1103" s="1" t="s">
        <v>49</v>
      </c>
      <c r="M1103" s="1" t="s">
        <v>2110</v>
      </c>
      <c r="N1103" s="1" t="s">
        <v>525</v>
      </c>
      <c r="P1103" s="3">
        <v>41.382511164</v>
      </c>
      <c r="Q1103" s="3">
        <v>20.167614741000001</v>
      </c>
      <c r="R1103" s="1" t="s">
        <v>85</v>
      </c>
      <c r="S1103" s="1" t="s">
        <v>52</v>
      </c>
      <c r="U1103" s="1" t="s">
        <v>312</v>
      </c>
      <c r="V1103" s="1" t="s">
        <v>40</v>
      </c>
      <c r="W1103" s="1" t="s">
        <v>33</v>
      </c>
      <c r="X1103" s="1" t="s">
        <v>6528</v>
      </c>
      <c r="Y1103" s="1" t="s">
        <v>6528</v>
      </c>
      <c r="Z1103" s="2">
        <v>1</v>
      </c>
      <c r="AA1103" s="1" t="s">
        <v>6529</v>
      </c>
      <c r="AB1103" s="1" t="s">
        <v>2113</v>
      </c>
      <c r="AC1103" s="1" t="str">
        <f>TEXT(Table1[[#This Row],[تاريخ الرصد]],"yyyy-mm")</f>
        <v>2026-06</v>
      </c>
      <c r="AD1103" s="1"/>
      <c r="AE1103" s="1" t="str">
        <f>IF(Table1[[#This Row],[تاريخ الاغلاق]]="","",TEXT(Table1[[#This Row],[تاريخ الاغلاق]],"yyyy-mm"))</f>
        <v/>
      </c>
      <c r="AF1103" s="1" t="str">
        <f>TEXT(Table1[[#This Row],[تاريخ الرصد]],"yyyy")</f>
        <v>2026</v>
      </c>
      <c r="AG11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04" spans="1:33">
      <c r="A1104" s="1" t="s">
        <v>91</v>
      </c>
      <c r="B1104" s="1" t="s">
        <v>27</v>
      </c>
      <c r="C1104" s="1" t="s">
        <v>35440</v>
      </c>
      <c r="D1104" s="1" t="s">
        <v>6530</v>
      </c>
      <c r="E1104" s="1" t="s">
        <v>6531</v>
      </c>
      <c r="F1104" s="1" t="s">
        <v>6531</v>
      </c>
      <c r="G1104" s="1" t="s">
        <v>94</v>
      </c>
      <c r="H1104" s="1" t="s">
        <v>32</v>
      </c>
      <c r="K1104" s="1" t="s">
        <v>95</v>
      </c>
      <c r="L1104" s="1" t="s">
        <v>95</v>
      </c>
      <c r="M1104" s="1" t="s">
        <v>172</v>
      </c>
      <c r="N1104" s="1" t="s">
        <v>96</v>
      </c>
      <c r="O1104" s="1" t="s">
        <v>96</v>
      </c>
      <c r="P1104" s="3">
        <v>41.467410866999998</v>
      </c>
      <c r="Q1104" s="3">
        <v>20.016457374000002</v>
      </c>
      <c r="R1104" s="1" t="s">
        <v>37</v>
      </c>
      <c r="S1104" s="1" t="s">
        <v>38</v>
      </c>
      <c r="U1104" s="1" t="s">
        <v>128</v>
      </c>
      <c r="V1104" s="1" t="s">
        <v>40</v>
      </c>
      <c r="W1104" s="1" t="s">
        <v>33</v>
      </c>
      <c r="X1104" s="1" t="s">
        <v>3468</v>
      </c>
      <c r="Y1104" s="1" t="s">
        <v>6532</v>
      </c>
      <c r="Z1104" s="2">
        <v>1</v>
      </c>
      <c r="AA1104" s="1" t="s">
        <v>6533</v>
      </c>
      <c r="AB1104" s="1" t="s">
        <v>3699</v>
      </c>
      <c r="AC1104" s="1" t="str">
        <f>TEXT(Table1[[#This Row],[تاريخ الرصد]],"yyyy-mm")</f>
        <v>2026-03</v>
      </c>
      <c r="AD1104" s="1"/>
      <c r="AE1104" s="1" t="str">
        <f>IF(Table1[[#This Row],[تاريخ الاغلاق]]="","",TEXT(Table1[[#This Row],[تاريخ الاغلاق]],"yyyy-mm"))</f>
        <v>2026-05</v>
      </c>
      <c r="AF1104" s="1" t="str">
        <f>TEXT(Table1[[#This Row],[تاريخ الرصد]],"yyyy")</f>
        <v>2026</v>
      </c>
      <c r="AG11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105" spans="1:33">
      <c r="A1105" s="1" t="s">
        <v>91</v>
      </c>
      <c r="B1105" s="1" t="s">
        <v>27</v>
      </c>
      <c r="C1105" s="1" t="s">
        <v>45</v>
      </c>
      <c r="D1105" s="1" t="s">
        <v>6534</v>
      </c>
      <c r="E1105" s="1" t="s">
        <v>6535</v>
      </c>
      <c r="F1105" s="1" t="s">
        <v>6535</v>
      </c>
      <c r="G1105" s="1" t="s">
        <v>94</v>
      </c>
      <c r="H1105" s="1" t="s">
        <v>32</v>
      </c>
      <c r="K1105" s="1" t="s">
        <v>95</v>
      </c>
      <c r="L1105" s="1" t="s">
        <v>95</v>
      </c>
      <c r="M1105" s="1" t="s">
        <v>136</v>
      </c>
      <c r="N1105" s="1" t="s">
        <v>96</v>
      </c>
      <c r="O1105" s="1" t="s">
        <v>96</v>
      </c>
      <c r="P1105" s="3">
        <v>41.421621999999999</v>
      </c>
      <c r="Q1105" s="3">
        <v>19.800426999999999</v>
      </c>
      <c r="R1105" s="1" t="s">
        <v>37</v>
      </c>
      <c r="S1105" s="1" t="s">
        <v>38</v>
      </c>
      <c r="U1105" s="1" t="s">
        <v>53</v>
      </c>
      <c r="V1105" s="1" t="s">
        <v>40</v>
      </c>
      <c r="W1105" s="1" t="s">
        <v>33</v>
      </c>
      <c r="X1105" s="1" t="s">
        <v>6536</v>
      </c>
      <c r="Y1105" s="1" t="s">
        <v>6537</v>
      </c>
      <c r="Z1105" s="2">
        <v>1</v>
      </c>
      <c r="AA1105" s="1" t="s">
        <v>6538</v>
      </c>
      <c r="AB1105" s="1" t="s">
        <v>3538</v>
      </c>
      <c r="AC1105" s="1" t="str">
        <f>TEXT(Table1[[#This Row],[تاريخ الرصد]],"yyyy-mm")</f>
        <v>2026-03</v>
      </c>
      <c r="AD1105" s="1"/>
      <c r="AE1105" s="1" t="str">
        <f>IF(Table1[[#This Row],[تاريخ الاغلاق]]="","",TEXT(Table1[[#This Row],[تاريخ الاغلاق]],"yyyy-mm"))</f>
        <v>2026-05</v>
      </c>
      <c r="AF1105" s="1" t="str">
        <f>TEXT(Table1[[#This Row],[تاريخ الرصد]],"yyyy")</f>
        <v>2026</v>
      </c>
      <c r="AG11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106" spans="1:33">
      <c r="A1106" s="1" t="s">
        <v>0</v>
      </c>
      <c r="B1106" s="1" t="s">
        <v>27</v>
      </c>
      <c r="C1106" s="1" t="s">
        <v>57</v>
      </c>
      <c r="D1106" s="1" t="s">
        <v>6539</v>
      </c>
      <c r="E1106" s="1" t="s">
        <v>6540</v>
      </c>
      <c r="F1106" s="1" t="s">
        <v>6540</v>
      </c>
      <c r="G1106" s="1" t="s">
        <v>94</v>
      </c>
      <c r="H1106" s="1" t="s">
        <v>32</v>
      </c>
      <c r="K1106" s="1" t="s">
        <v>125</v>
      </c>
      <c r="L1106" s="1" t="s">
        <v>125</v>
      </c>
      <c r="M1106" s="1" t="s">
        <v>64</v>
      </c>
      <c r="N1106" s="1" t="s">
        <v>64</v>
      </c>
      <c r="P1106" s="3">
        <v>41.284577409999997</v>
      </c>
      <c r="Q1106" s="3">
        <v>20.1599921</v>
      </c>
      <c r="R1106" s="1" t="s">
        <v>37</v>
      </c>
      <c r="S1106" s="1" t="s">
        <v>38</v>
      </c>
      <c r="U1106" s="1" t="s">
        <v>385</v>
      </c>
      <c r="V1106" s="1" t="s">
        <v>40</v>
      </c>
      <c r="W1106" s="1" t="s">
        <v>66</v>
      </c>
      <c r="X1106" s="1" t="s">
        <v>6541</v>
      </c>
      <c r="Y1106" s="1" t="s">
        <v>6541</v>
      </c>
      <c r="Z1106" s="2">
        <v>1</v>
      </c>
      <c r="AA1106" s="1" t="s">
        <v>6542</v>
      </c>
      <c r="AB1106" s="1" t="s">
        <v>2027</v>
      </c>
      <c r="AC1106" s="1" t="str">
        <f>TEXT(Table1[[#This Row],[تاريخ الرصد]],"yyyy-mm")</f>
        <v>2026-06</v>
      </c>
      <c r="AD1106" s="1"/>
      <c r="AE1106" s="1" t="str">
        <f>IF(Table1[[#This Row],[تاريخ الاغلاق]]="","",TEXT(Table1[[#This Row],[تاريخ الاغلاق]],"yyyy-mm"))</f>
        <v/>
      </c>
      <c r="AF1106" s="1" t="str">
        <f>TEXT(Table1[[#This Row],[تاريخ الرصد]],"yyyy")</f>
        <v>2026</v>
      </c>
      <c r="AG11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07" spans="1:33">
      <c r="A1107" s="1" t="s">
        <v>0</v>
      </c>
      <c r="B1107" s="1" t="s">
        <v>27</v>
      </c>
      <c r="C1107" s="1" t="s">
        <v>28</v>
      </c>
      <c r="D1107" s="1" t="s">
        <v>6543</v>
      </c>
      <c r="E1107" s="1" t="s">
        <v>6544</v>
      </c>
      <c r="F1107" s="1" t="s">
        <v>6544</v>
      </c>
      <c r="G1107" s="1" t="s">
        <v>6545</v>
      </c>
      <c r="H1107" s="1" t="s">
        <v>32</v>
      </c>
      <c r="K1107" s="1" t="s">
        <v>33</v>
      </c>
      <c r="L1107" s="1" t="s">
        <v>34</v>
      </c>
      <c r="M1107" s="1" t="s">
        <v>136</v>
      </c>
      <c r="N1107" s="1" t="s">
        <v>137</v>
      </c>
      <c r="P1107" s="3">
        <v>41.660247818000002</v>
      </c>
      <c r="Q1107" s="3">
        <v>20.292317025999999</v>
      </c>
      <c r="R1107" s="1" t="s">
        <v>51</v>
      </c>
      <c r="S1107" s="1" t="s">
        <v>52</v>
      </c>
      <c r="U1107" s="1" t="s">
        <v>138</v>
      </c>
      <c r="V1107" s="1" t="s">
        <v>40</v>
      </c>
      <c r="W1107" s="1" t="s">
        <v>33</v>
      </c>
      <c r="X1107" s="1" t="s">
        <v>6546</v>
      </c>
      <c r="Y1107" s="1" t="s">
        <v>6546</v>
      </c>
      <c r="Z1107" s="2">
        <v>1</v>
      </c>
      <c r="AA1107" s="1" t="s">
        <v>6547</v>
      </c>
      <c r="AB1107" s="1" t="s">
        <v>5030</v>
      </c>
      <c r="AC1107" s="1" t="str">
        <f>TEXT(Table1[[#This Row],[تاريخ الرصد]],"yyyy-mm")</f>
        <v>2026-03</v>
      </c>
      <c r="AD1107" s="1"/>
      <c r="AE1107" s="1" t="str">
        <f>IF(Table1[[#This Row],[تاريخ الاغلاق]]="","",TEXT(Table1[[#This Row],[تاريخ الاغلاق]],"yyyy-mm"))</f>
        <v/>
      </c>
      <c r="AF1107" s="1" t="str">
        <f>TEXT(Table1[[#This Row],[تاريخ الرصد]],"yyyy")</f>
        <v>2026</v>
      </c>
      <c r="AG11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08" spans="1:33">
      <c r="A1108" s="1" t="s">
        <v>0</v>
      </c>
      <c r="B1108" s="1" t="s">
        <v>27</v>
      </c>
      <c r="C1108" s="1" t="s">
        <v>1078</v>
      </c>
      <c r="D1108" s="1" t="s">
        <v>6548</v>
      </c>
      <c r="E1108" s="1" t="s">
        <v>6549</v>
      </c>
      <c r="F1108" s="1" t="s">
        <v>6549</v>
      </c>
      <c r="G1108" s="1" t="s">
        <v>94</v>
      </c>
      <c r="H1108" s="1" t="s">
        <v>32</v>
      </c>
      <c r="K1108" s="1" t="s">
        <v>125</v>
      </c>
      <c r="L1108" s="1" t="s">
        <v>125</v>
      </c>
      <c r="M1108" s="1" t="s">
        <v>64</v>
      </c>
      <c r="N1108" s="1" t="s">
        <v>64</v>
      </c>
      <c r="P1108" s="3">
        <v>41.366408147999998</v>
      </c>
      <c r="Q1108" s="3">
        <v>20.051593561000001</v>
      </c>
      <c r="R1108" s="1" t="s">
        <v>37</v>
      </c>
      <c r="S1108" s="1" t="s">
        <v>38</v>
      </c>
      <c r="U1108" s="1" t="s">
        <v>1084</v>
      </c>
      <c r="V1108" s="1" t="s">
        <v>40</v>
      </c>
      <c r="W1108" s="1" t="s">
        <v>66</v>
      </c>
      <c r="X1108" s="1" t="s">
        <v>6550</v>
      </c>
      <c r="Y1108" s="1" t="s">
        <v>6551</v>
      </c>
      <c r="Z1108" s="2">
        <v>1</v>
      </c>
      <c r="AA1108" s="1" t="s">
        <v>6552</v>
      </c>
      <c r="AB1108" s="1" t="s">
        <v>2027</v>
      </c>
      <c r="AC1108" s="1" t="str">
        <f>TEXT(Table1[[#This Row],[تاريخ الرصد]],"yyyy-mm")</f>
        <v>2026-06</v>
      </c>
      <c r="AD1108" s="1"/>
      <c r="AE1108" s="1" t="str">
        <f>IF(Table1[[#This Row],[تاريخ الاغلاق]]="","",TEXT(Table1[[#This Row],[تاريخ الاغلاق]],"yyyy-mm"))</f>
        <v/>
      </c>
      <c r="AF1108" s="1" t="str">
        <f>TEXT(Table1[[#This Row],[تاريخ الرصد]],"yyyy")</f>
        <v>2026</v>
      </c>
      <c r="AG11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09" spans="1:33">
      <c r="A1109" s="1" t="s">
        <v>0</v>
      </c>
      <c r="B1109" s="1" t="s">
        <v>27</v>
      </c>
      <c r="C1109" s="1" t="s">
        <v>45</v>
      </c>
      <c r="D1109" s="1" t="s">
        <v>6553</v>
      </c>
      <c r="E1109" s="1" t="s">
        <v>6554</v>
      </c>
      <c r="F1109" s="1" t="s">
        <v>6554</v>
      </c>
      <c r="G1109" s="1" t="s">
        <v>6555</v>
      </c>
      <c r="H1109" s="1" t="s">
        <v>32</v>
      </c>
      <c r="K1109" s="1" t="s">
        <v>33</v>
      </c>
      <c r="L1109" s="1" t="s">
        <v>49</v>
      </c>
      <c r="M1109" s="1" t="s">
        <v>164</v>
      </c>
      <c r="N1109" s="1" t="s">
        <v>105</v>
      </c>
      <c r="P1109" s="3">
        <v>41.433287845999999</v>
      </c>
      <c r="Q1109" s="3">
        <v>19.751921164999999</v>
      </c>
      <c r="R1109" s="1" t="s">
        <v>37</v>
      </c>
      <c r="S1109" s="1" t="s">
        <v>38</v>
      </c>
      <c r="U1109" s="1" t="s">
        <v>53</v>
      </c>
      <c r="V1109" s="1" t="s">
        <v>40</v>
      </c>
      <c r="W1109" s="1" t="s">
        <v>33</v>
      </c>
      <c r="X1109" s="1" t="s">
        <v>6556</v>
      </c>
      <c r="Y1109" s="1" t="s">
        <v>6557</v>
      </c>
      <c r="Z1109" s="2">
        <v>1</v>
      </c>
      <c r="AA1109" s="1" t="s">
        <v>6558</v>
      </c>
      <c r="AB1109" s="1" t="s">
        <v>168</v>
      </c>
      <c r="AC1109" s="1" t="str">
        <f>TEXT(Table1[[#This Row],[تاريخ الرصد]],"yyyy-mm")</f>
        <v>2026-01</v>
      </c>
      <c r="AD1109" s="1"/>
      <c r="AE1109" s="1" t="str">
        <f>IF(Table1[[#This Row],[تاريخ الاغلاق]]="","",TEXT(Table1[[#This Row],[تاريخ الاغلاق]],"yyyy-mm"))</f>
        <v/>
      </c>
      <c r="AF1109" s="1" t="str">
        <f>TEXT(Table1[[#This Row],[تاريخ الرصد]],"yyyy")</f>
        <v>2026</v>
      </c>
      <c r="AG11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10" spans="1:33">
      <c r="A1110" s="1" t="s">
        <v>0</v>
      </c>
      <c r="B1110" s="1" t="s">
        <v>27</v>
      </c>
      <c r="C1110" s="1" t="s">
        <v>35440</v>
      </c>
      <c r="D1110" s="1" t="s">
        <v>6559</v>
      </c>
      <c r="E1110" s="1" t="s">
        <v>6560</v>
      </c>
      <c r="F1110" s="1" t="s">
        <v>6560</v>
      </c>
      <c r="G1110" s="1" t="s">
        <v>6561</v>
      </c>
      <c r="H1110" s="1" t="s">
        <v>32</v>
      </c>
      <c r="K1110" s="1" t="s">
        <v>33</v>
      </c>
      <c r="L1110" s="1" t="s">
        <v>218</v>
      </c>
      <c r="M1110" s="1" t="s">
        <v>482</v>
      </c>
      <c r="N1110" s="1" t="s">
        <v>3389</v>
      </c>
      <c r="P1110" s="3">
        <v>41.530214428999997</v>
      </c>
      <c r="Q1110" s="3">
        <v>19.972485352</v>
      </c>
      <c r="R1110" s="1" t="s">
        <v>76</v>
      </c>
      <c r="S1110" s="1" t="s">
        <v>52</v>
      </c>
      <c r="U1110" s="1" t="s">
        <v>108</v>
      </c>
      <c r="V1110" s="1" t="s">
        <v>40</v>
      </c>
      <c r="W1110" s="1" t="s">
        <v>33</v>
      </c>
      <c r="X1110" s="1" t="s">
        <v>6562</v>
      </c>
      <c r="Y1110" s="1" t="s">
        <v>6562</v>
      </c>
      <c r="Z1110" s="2">
        <v>1</v>
      </c>
      <c r="AA1110" s="1" t="s">
        <v>6563</v>
      </c>
      <c r="AB1110" s="1" t="s">
        <v>2777</v>
      </c>
      <c r="AC1110" s="1" t="str">
        <f>TEXT(Table1[[#This Row],[تاريخ الرصد]],"yyyy-mm")</f>
        <v>2026-02</v>
      </c>
      <c r="AD1110" s="1"/>
      <c r="AE1110" s="1" t="str">
        <f>IF(Table1[[#This Row],[تاريخ الاغلاق]]="","",TEXT(Table1[[#This Row],[تاريخ الاغلاق]],"yyyy-mm"))</f>
        <v/>
      </c>
      <c r="AF1110" s="1" t="str">
        <f>TEXT(Table1[[#This Row],[تاريخ الرصد]],"yyyy")</f>
        <v>2026</v>
      </c>
      <c r="AG11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11" spans="1:33">
      <c r="A1111" s="1" t="s">
        <v>6564</v>
      </c>
      <c r="B1111" s="1" t="s">
        <v>27</v>
      </c>
      <c r="C1111" s="1" t="s">
        <v>35440</v>
      </c>
      <c r="D1111" s="1" t="s">
        <v>6565</v>
      </c>
      <c r="E1111" s="1" t="s">
        <v>6566</v>
      </c>
      <c r="F1111" s="1" t="s">
        <v>6566</v>
      </c>
      <c r="G1111" s="1" t="s">
        <v>94</v>
      </c>
      <c r="H1111" s="1" t="s">
        <v>32</v>
      </c>
      <c r="K1111" s="1" t="s">
        <v>95</v>
      </c>
      <c r="L1111" s="1" t="s">
        <v>95</v>
      </c>
      <c r="M1111" s="1" t="s">
        <v>172</v>
      </c>
      <c r="N1111" s="1" t="s">
        <v>137</v>
      </c>
      <c r="O1111" s="1" t="s">
        <v>1312</v>
      </c>
      <c r="P1111" s="3">
        <v>41.450443671000002</v>
      </c>
      <c r="Q1111" s="3">
        <v>20.007171434</v>
      </c>
      <c r="R1111" s="1" t="s">
        <v>85</v>
      </c>
      <c r="S1111" s="1" t="s">
        <v>52</v>
      </c>
      <c r="U1111" s="1" t="s">
        <v>97</v>
      </c>
      <c r="V1111" s="1" t="s">
        <v>40</v>
      </c>
      <c r="W1111" s="1" t="s">
        <v>33</v>
      </c>
      <c r="X1111" s="1" t="s">
        <v>6567</v>
      </c>
      <c r="Y1111" s="1" t="s">
        <v>6568</v>
      </c>
      <c r="Z1111" s="2">
        <v>1</v>
      </c>
      <c r="AA1111" s="1" t="s">
        <v>6569</v>
      </c>
      <c r="AB1111" s="1" t="s">
        <v>6570</v>
      </c>
      <c r="AC1111" s="1" t="str">
        <f>TEXT(Table1[[#This Row],[تاريخ الرصد]],"yyyy-mm")</f>
        <v>2026-03</v>
      </c>
      <c r="AD1111" s="1"/>
      <c r="AE1111" s="1" t="str">
        <f>IF(Table1[[#This Row],[تاريخ الاغلاق]]="","",TEXT(Table1[[#This Row],[تاريخ الاغلاق]],"yyyy-mm"))</f>
        <v>2026-04</v>
      </c>
      <c r="AF1111" s="1" t="str">
        <f>TEXT(Table1[[#This Row],[تاريخ الرصد]],"yyyy")</f>
        <v>2026</v>
      </c>
      <c r="AG11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1112" spans="1:33">
      <c r="A1112" s="1" t="s">
        <v>0</v>
      </c>
      <c r="B1112" s="1" t="s">
        <v>27</v>
      </c>
      <c r="C1112" s="1" t="s">
        <v>142</v>
      </c>
      <c r="D1112" s="1" t="s">
        <v>6571</v>
      </c>
      <c r="E1112" s="1" t="s">
        <v>6572</v>
      </c>
      <c r="F1112" s="1" t="s">
        <v>6572</v>
      </c>
      <c r="G1112" s="1" t="s">
        <v>6573</v>
      </c>
      <c r="H1112" s="1" t="s">
        <v>32</v>
      </c>
      <c r="K1112" s="1" t="s">
        <v>33</v>
      </c>
      <c r="L1112" s="1" t="s">
        <v>135</v>
      </c>
      <c r="M1112" s="1" t="s">
        <v>146</v>
      </c>
      <c r="N1112" s="1" t="s">
        <v>137</v>
      </c>
      <c r="P1112" s="3">
        <v>41.084203371999998</v>
      </c>
      <c r="Q1112" s="3">
        <v>20.202741724999999</v>
      </c>
      <c r="R1112" s="1" t="s">
        <v>555</v>
      </c>
      <c r="S1112" s="1" t="s">
        <v>556</v>
      </c>
      <c r="U1112" s="1" t="s">
        <v>148</v>
      </c>
      <c r="V1112" s="1" t="s">
        <v>40</v>
      </c>
      <c r="W1112" s="1" t="s">
        <v>33</v>
      </c>
      <c r="X1112" s="1" t="s">
        <v>6574</v>
      </c>
      <c r="Y1112" s="1" t="s">
        <v>6574</v>
      </c>
      <c r="Z1112" s="2">
        <v>1</v>
      </c>
      <c r="AA1112" s="1" t="s">
        <v>6575</v>
      </c>
      <c r="AB1112" s="1" t="s">
        <v>6576</v>
      </c>
      <c r="AC1112" s="1" t="str">
        <f>TEXT(Table1[[#This Row],[تاريخ الرصد]],"yyyy-mm")</f>
        <v>2026-03</v>
      </c>
      <c r="AD1112" s="1"/>
      <c r="AE1112" s="1" t="str">
        <f>IF(Table1[[#This Row],[تاريخ الاغلاق]]="","",TEXT(Table1[[#This Row],[تاريخ الاغلاق]],"yyyy-mm"))</f>
        <v/>
      </c>
      <c r="AF1112" s="1" t="str">
        <f>TEXT(Table1[[#This Row],[تاريخ الرصد]],"yyyy")</f>
        <v>2026</v>
      </c>
      <c r="AG11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13" spans="1:33">
      <c r="A1113" s="1" t="s">
        <v>0</v>
      </c>
      <c r="B1113" s="1" t="s">
        <v>27</v>
      </c>
      <c r="C1113" s="1" t="s">
        <v>57</v>
      </c>
      <c r="D1113" s="1" t="s">
        <v>6577</v>
      </c>
      <c r="E1113" s="1" t="s">
        <v>6578</v>
      </c>
      <c r="F1113" s="1" t="s">
        <v>6578</v>
      </c>
      <c r="G1113" s="1" t="s">
        <v>6579</v>
      </c>
      <c r="H1113" s="1" t="s">
        <v>32</v>
      </c>
      <c r="K1113" s="1" t="s">
        <v>33</v>
      </c>
      <c r="L1113" s="1" t="s">
        <v>49</v>
      </c>
      <c r="M1113" s="1" t="s">
        <v>1312</v>
      </c>
      <c r="N1113" s="1" t="s">
        <v>261</v>
      </c>
      <c r="P1113" s="3">
        <v>41.291582177000002</v>
      </c>
      <c r="Q1113" s="3">
        <v>20.135913539000001</v>
      </c>
      <c r="R1113" s="1" t="s">
        <v>85</v>
      </c>
      <c r="S1113" s="1" t="s">
        <v>52</v>
      </c>
      <c r="U1113" s="1" t="s">
        <v>65</v>
      </c>
      <c r="V1113" s="1" t="s">
        <v>40</v>
      </c>
      <c r="W1113" s="1" t="s">
        <v>33</v>
      </c>
      <c r="X1113" s="1" t="s">
        <v>6580</v>
      </c>
      <c r="Y1113" s="1" t="s">
        <v>6581</v>
      </c>
      <c r="Z1113" s="2">
        <v>1</v>
      </c>
      <c r="AA1113" s="1" t="s">
        <v>6582</v>
      </c>
      <c r="AB1113" s="1" t="s">
        <v>6583</v>
      </c>
      <c r="AC1113" s="1" t="str">
        <f>TEXT(Table1[[#This Row],[تاريخ الرصد]],"yyyy-mm")</f>
        <v>2026-04</v>
      </c>
      <c r="AD1113" s="1"/>
      <c r="AE1113" s="1" t="str">
        <f>IF(Table1[[#This Row],[تاريخ الاغلاق]]="","",TEXT(Table1[[#This Row],[تاريخ الاغلاق]],"yyyy-mm"))</f>
        <v/>
      </c>
      <c r="AF1113" s="1" t="str">
        <f>TEXT(Table1[[#This Row],[تاريخ الرصد]],"yyyy")</f>
        <v>2026</v>
      </c>
      <c r="AG11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14" spans="1:33">
      <c r="A1114" s="1" t="s">
        <v>0</v>
      </c>
      <c r="B1114" s="1" t="s">
        <v>27</v>
      </c>
      <c r="C1114" s="1" t="s">
        <v>57</v>
      </c>
      <c r="D1114" s="1" t="s">
        <v>6584</v>
      </c>
      <c r="E1114" s="1" t="s">
        <v>6585</v>
      </c>
      <c r="F1114" s="1" t="s">
        <v>6585</v>
      </c>
      <c r="G1114" s="1" t="s">
        <v>6586</v>
      </c>
      <c r="H1114" s="1" t="s">
        <v>32</v>
      </c>
      <c r="K1114" s="1" t="s">
        <v>33</v>
      </c>
      <c r="L1114" s="1" t="s">
        <v>49</v>
      </c>
      <c r="M1114" s="1" t="s">
        <v>359</v>
      </c>
      <c r="N1114" s="1" t="s">
        <v>360</v>
      </c>
      <c r="P1114" s="3">
        <v>41.291596695000003</v>
      </c>
      <c r="Q1114" s="3">
        <v>20.137667242999999</v>
      </c>
      <c r="R1114" s="1" t="s">
        <v>37</v>
      </c>
      <c r="S1114" s="1" t="s">
        <v>38</v>
      </c>
      <c r="U1114" s="1" t="s">
        <v>361</v>
      </c>
      <c r="V1114" s="1" t="s">
        <v>40</v>
      </c>
      <c r="W1114" s="1" t="s">
        <v>33</v>
      </c>
      <c r="X1114" s="1" t="s">
        <v>6587</v>
      </c>
      <c r="Y1114" s="1" t="s">
        <v>6588</v>
      </c>
      <c r="Z1114" s="2">
        <v>1</v>
      </c>
      <c r="AA1114" s="1" t="s">
        <v>6589</v>
      </c>
      <c r="AB1114" s="1" t="s">
        <v>1095</v>
      </c>
      <c r="AC1114" s="1" t="str">
        <f>TEXT(Table1[[#This Row],[تاريخ الرصد]],"yyyy-mm")</f>
        <v>2026-03</v>
      </c>
      <c r="AD1114" s="1"/>
      <c r="AE1114" s="1" t="str">
        <f>IF(Table1[[#This Row],[تاريخ الاغلاق]]="","",TEXT(Table1[[#This Row],[تاريخ الاغلاق]],"yyyy-mm"))</f>
        <v/>
      </c>
      <c r="AF1114" s="1" t="str">
        <f>TEXT(Table1[[#This Row],[تاريخ الرصد]],"yyyy")</f>
        <v>2026</v>
      </c>
      <c r="AG11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15" spans="1:33">
      <c r="A1115" s="1" t="s">
        <v>0</v>
      </c>
      <c r="B1115" s="1" t="s">
        <v>27</v>
      </c>
      <c r="C1115" s="1" t="s">
        <v>45</v>
      </c>
      <c r="D1115" s="1" t="s">
        <v>6590</v>
      </c>
      <c r="E1115" s="1" t="s">
        <v>6591</v>
      </c>
      <c r="F1115" s="1" t="s">
        <v>6591</v>
      </c>
      <c r="G1115" s="1" t="s">
        <v>6592</v>
      </c>
      <c r="H1115" s="1" t="s">
        <v>32</v>
      </c>
      <c r="K1115" s="1" t="s">
        <v>33</v>
      </c>
      <c r="L1115" s="1" t="s">
        <v>49</v>
      </c>
      <c r="M1115" s="1" t="s">
        <v>482</v>
      </c>
      <c r="N1115" s="1" t="s">
        <v>491</v>
      </c>
      <c r="P1115" s="3">
        <v>41.437710248000002</v>
      </c>
      <c r="Q1115" s="3">
        <v>19.784029768</v>
      </c>
      <c r="R1115" s="1" t="s">
        <v>37</v>
      </c>
      <c r="S1115" s="1" t="s">
        <v>38</v>
      </c>
      <c r="U1115" s="1" t="s">
        <v>53</v>
      </c>
      <c r="V1115" s="1" t="s">
        <v>40</v>
      </c>
      <c r="W1115" s="1" t="s">
        <v>33</v>
      </c>
      <c r="X1115" s="1" t="s">
        <v>6593</v>
      </c>
      <c r="Y1115" s="1" t="s">
        <v>6593</v>
      </c>
      <c r="Z1115" s="2">
        <v>1</v>
      </c>
      <c r="AA1115" s="1" t="s">
        <v>6594</v>
      </c>
      <c r="AB1115" s="1" t="s">
        <v>545</v>
      </c>
      <c r="AC1115" s="1" t="str">
        <f>TEXT(Table1[[#This Row],[تاريخ الرصد]],"yyyy-mm")</f>
        <v>2026-02</v>
      </c>
      <c r="AD1115" s="1"/>
      <c r="AE1115" s="1" t="str">
        <f>IF(Table1[[#This Row],[تاريخ الاغلاق]]="","",TEXT(Table1[[#This Row],[تاريخ الاغلاق]],"yyyy-mm"))</f>
        <v/>
      </c>
      <c r="AF1115" s="1" t="str">
        <f>TEXT(Table1[[#This Row],[تاريخ الرصد]],"yyyy")</f>
        <v>2026</v>
      </c>
      <c r="AG11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16" spans="1:33">
      <c r="A1116" s="1" t="s">
        <v>91</v>
      </c>
      <c r="B1116" s="1" t="s">
        <v>27</v>
      </c>
      <c r="C1116" s="1" t="s">
        <v>28</v>
      </c>
      <c r="D1116" s="1" t="s">
        <v>6595</v>
      </c>
      <c r="E1116" s="1" t="s">
        <v>6596</v>
      </c>
      <c r="F1116" s="1" t="s">
        <v>6596</v>
      </c>
      <c r="G1116" s="1" t="s">
        <v>94</v>
      </c>
      <c r="H1116" s="1" t="s">
        <v>32</v>
      </c>
      <c r="K1116" s="1" t="s">
        <v>95</v>
      </c>
      <c r="L1116" s="1" t="s">
        <v>95</v>
      </c>
      <c r="M1116" s="1" t="s">
        <v>146</v>
      </c>
      <c r="N1116" s="1" t="s">
        <v>96</v>
      </c>
      <c r="O1116" s="1" t="s">
        <v>96</v>
      </c>
      <c r="P1116" s="3">
        <v>41.650738382999997</v>
      </c>
      <c r="Q1116" s="3">
        <v>20.265747018999999</v>
      </c>
      <c r="R1116" s="1" t="s">
        <v>37</v>
      </c>
      <c r="S1116" s="1" t="s">
        <v>38</v>
      </c>
      <c r="U1116" s="1" t="s">
        <v>39</v>
      </c>
      <c r="V1116" s="1" t="s">
        <v>40</v>
      </c>
      <c r="W1116" s="1" t="s">
        <v>33</v>
      </c>
      <c r="X1116" s="1" t="s">
        <v>6597</v>
      </c>
      <c r="Y1116" s="1" t="s">
        <v>6598</v>
      </c>
      <c r="Z1116" s="2">
        <v>1</v>
      </c>
      <c r="AA1116" s="1" t="s">
        <v>6599</v>
      </c>
      <c r="AB1116" s="1" t="s">
        <v>776</v>
      </c>
      <c r="AC1116" s="1" t="str">
        <f>TEXT(Table1[[#This Row],[تاريخ الرصد]],"yyyy-mm")</f>
        <v>2026-03</v>
      </c>
      <c r="AD1116" s="1"/>
      <c r="AE1116" s="1" t="str">
        <f>IF(Table1[[#This Row],[تاريخ الاغلاق]]="","",TEXT(Table1[[#This Row],[تاريخ الاغلاق]],"yyyy-mm"))</f>
        <v>2026-05</v>
      </c>
      <c r="AF1116" s="1" t="str">
        <f>TEXT(Table1[[#This Row],[تاريخ الرصد]],"yyyy")</f>
        <v>2026</v>
      </c>
      <c r="AG11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117" spans="1:33">
      <c r="A1117" s="1" t="s">
        <v>6600</v>
      </c>
      <c r="B1117" s="1" t="s">
        <v>27</v>
      </c>
      <c r="C1117" s="1" t="s">
        <v>142</v>
      </c>
      <c r="D1117" s="1" t="s">
        <v>6601</v>
      </c>
      <c r="E1117" s="1" t="s">
        <v>6602</v>
      </c>
      <c r="F1117" s="1" t="s">
        <v>6602</v>
      </c>
      <c r="G1117" s="1" t="s">
        <v>94</v>
      </c>
      <c r="H1117" s="1" t="s">
        <v>6603</v>
      </c>
      <c r="I1117" s="1" t="s">
        <v>188</v>
      </c>
      <c r="J1117" s="1" t="s">
        <v>260</v>
      </c>
      <c r="K1117" s="1" t="s">
        <v>33</v>
      </c>
      <c r="M1117" s="1" t="s">
        <v>96</v>
      </c>
      <c r="N1117" s="1" t="s">
        <v>390</v>
      </c>
      <c r="O1117" s="1" t="s">
        <v>370</v>
      </c>
      <c r="P1117" s="3">
        <v>41.083691047999999</v>
      </c>
      <c r="Q1117" s="3">
        <v>20.202677928</v>
      </c>
      <c r="R1117" s="1" t="s">
        <v>37</v>
      </c>
      <c r="S1117" s="1" t="s">
        <v>38</v>
      </c>
      <c r="U1117" s="1" t="s">
        <v>148</v>
      </c>
      <c r="V1117" s="1" t="s">
        <v>40</v>
      </c>
      <c r="W1117" s="1" t="s">
        <v>33</v>
      </c>
      <c r="X1117" s="1" t="s">
        <v>6604</v>
      </c>
      <c r="Y1117" s="1" t="s">
        <v>6605</v>
      </c>
      <c r="Z1117" s="2">
        <v>1</v>
      </c>
      <c r="AA1117" s="1" t="s">
        <v>6606</v>
      </c>
      <c r="AB1117" s="1" t="s">
        <v>1088</v>
      </c>
      <c r="AC1117" s="1" t="str">
        <f>TEXT(Table1[[#This Row],[تاريخ الرصد]],"yyyy-mm")</f>
        <v>2026-05</v>
      </c>
      <c r="AD1117" s="1"/>
      <c r="AE1117" s="1" t="str">
        <f>IF(Table1[[#This Row],[تاريخ الاغلاق]]="","",TEXT(Table1[[#This Row],[تاريخ الاغلاق]],"yyyy-mm"))</f>
        <v>2026-05</v>
      </c>
      <c r="AF1117" s="1" t="str">
        <f>TEXT(Table1[[#This Row],[تاريخ الرصد]],"yyyy")</f>
        <v>2026</v>
      </c>
      <c r="AG11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118" spans="1:33">
      <c r="A1118" s="1" t="s">
        <v>91</v>
      </c>
      <c r="B1118" s="1" t="s">
        <v>27</v>
      </c>
      <c r="C1118" s="1" t="s">
        <v>306</v>
      </c>
      <c r="D1118" s="1" t="s">
        <v>6607</v>
      </c>
      <c r="E1118" s="1" t="s">
        <v>6608</v>
      </c>
      <c r="F1118" s="1" t="s">
        <v>6608</v>
      </c>
      <c r="G1118" s="1" t="s">
        <v>94</v>
      </c>
      <c r="H1118" s="1" t="s">
        <v>32</v>
      </c>
      <c r="K1118" s="1" t="s">
        <v>95</v>
      </c>
      <c r="L1118" s="1" t="s">
        <v>95</v>
      </c>
      <c r="M1118" s="1" t="s">
        <v>136</v>
      </c>
      <c r="N1118" s="1" t="s">
        <v>96</v>
      </c>
      <c r="O1118" s="1" t="s">
        <v>96</v>
      </c>
      <c r="P1118" s="3">
        <v>41.362511163999997</v>
      </c>
      <c r="Q1118" s="3">
        <v>20.233048314000001</v>
      </c>
      <c r="R1118" s="1" t="s">
        <v>37</v>
      </c>
      <c r="S1118" s="1" t="s">
        <v>38</v>
      </c>
      <c r="U1118" s="1" t="s">
        <v>312</v>
      </c>
      <c r="V1118" s="1" t="s">
        <v>40</v>
      </c>
      <c r="W1118" s="1" t="s">
        <v>33</v>
      </c>
      <c r="X1118" s="1" t="s">
        <v>6609</v>
      </c>
      <c r="Y1118" s="1" t="s">
        <v>6609</v>
      </c>
      <c r="Z1118" s="2">
        <v>1</v>
      </c>
      <c r="AA1118" s="1" t="s">
        <v>6610</v>
      </c>
      <c r="AB1118" s="1" t="s">
        <v>1129</v>
      </c>
      <c r="AC1118" s="1" t="str">
        <f>TEXT(Table1[[#This Row],[تاريخ الرصد]],"yyyy-mm")</f>
        <v>2026-03</v>
      </c>
      <c r="AD1118" s="1"/>
      <c r="AE1118" s="1" t="str">
        <f>IF(Table1[[#This Row],[تاريخ الاغلاق]]="","",TEXT(Table1[[#This Row],[تاريخ الاغلاق]],"yyyy-mm"))</f>
        <v>2026-05</v>
      </c>
      <c r="AF1118" s="1" t="str">
        <f>TEXT(Table1[[#This Row],[تاريخ الرصد]],"yyyy")</f>
        <v>2026</v>
      </c>
      <c r="AG11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119" spans="1:33">
      <c r="A1119" s="1" t="s">
        <v>0</v>
      </c>
      <c r="B1119" s="1" t="s">
        <v>27</v>
      </c>
      <c r="C1119" s="1" t="s">
        <v>28</v>
      </c>
      <c r="D1119" s="1" t="s">
        <v>6611</v>
      </c>
      <c r="E1119" s="1" t="s">
        <v>6612</v>
      </c>
      <c r="F1119" s="1" t="s">
        <v>6612</v>
      </c>
      <c r="G1119" s="1" t="s">
        <v>6613</v>
      </c>
      <c r="H1119" s="1" t="s">
        <v>32</v>
      </c>
      <c r="K1119" s="1" t="s">
        <v>33</v>
      </c>
      <c r="L1119" s="1" t="s">
        <v>34</v>
      </c>
      <c r="M1119" s="1" t="s">
        <v>390</v>
      </c>
      <c r="N1119" s="1" t="s">
        <v>370</v>
      </c>
      <c r="P1119" s="3">
        <v>41.650453747999997</v>
      </c>
      <c r="Q1119" s="3">
        <v>20.264735895000001</v>
      </c>
      <c r="R1119" s="1" t="s">
        <v>37</v>
      </c>
      <c r="S1119" s="1" t="s">
        <v>38</v>
      </c>
      <c r="U1119" s="1" t="s">
        <v>39</v>
      </c>
      <c r="V1119" s="1" t="s">
        <v>40</v>
      </c>
      <c r="W1119" s="1" t="s">
        <v>33</v>
      </c>
      <c r="X1119" s="1" t="s">
        <v>6614</v>
      </c>
      <c r="Y1119" s="1" t="s">
        <v>6614</v>
      </c>
      <c r="Z1119" s="2">
        <v>1</v>
      </c>
      <c r="AA1119" s="1" t="s">
        <v>6615</v>
      </c>
      <c r="AB1119" s="1" t="s">
        <v>1101</v>
      </c>
      <c r="AC1119" s="1" t="str">
        <f>TEXT(Table1[[#This Row],[تاريخ الرصد]],"yyyy-mm")</f>
        <v>2026-05</v>
      </c>
      <c r="AD1119" s="1"/>
      <c r="AE1119" s="1" t="str">
        <f>IF(Table1[[#This Row],[تاريخ الاغلاق]]="","",TEXT(Table1[[#This Row],[تاريخ الاغلاق]],"yyyy-mm"))</f>
        <v/>
      </c>
      <c r="AF1119" s="1" t="str">
        <f>TEXT(Table1[[#This Row],[تاريخ الرصد]],"yyyy")</f>
        <v>2026</v>
      </c>
      <c r="AG11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20" spans="1:33">
      <c r="A1120" s="1" t="s">
        <v>0</v>
      </c>
      <c r="B1120" s="1" t="s">
        <v>27</v>
      </c>
      <c r="C1120" s="1" t="s">
        <v>169</v>
      </c>
      <c r="D1120" s="1" t="s">
        <v>6616</v>
      </c>
      <c r="E1120" s="1" t="s">
        <v>6617</v>
      </c>
      <c r="F1120" s="1" t="s">
        <v>6617</v>
      </c>
      <c r="G1120" s="1" t="s">
        <v>94</v>
      </c>
      <c r="H1120" s="1" t="s">
        <v>32</v>
      </c>
      <c r="K1120" s="1" t="s">
        <v>125</v>
      </c>
      <c r="L1120" s="1" t="s">
        <v>125</v>
      </c>
      <c r="M1120" s="1" t="s">
        <v>1395</v>
      </c>
      <c r="N1120" s="1" t="s">
        <v>127</v>
      </c>
      <c r="P1120" s="3">
        <v>41.578668698999998</v>
      </c>
      <c r="Q1120" s="3">
        <v>19.874438923</v>
      </c>
      <c r="R1120" s="1" t="s">
        <v>51</v>
      </c>
      <c r="S1120" s="1" t="s">
        <v>52</v>
      </c>
      <c r="U1120" s="1" t="s">
        <v>173</v>
      </c>
      <c r="V1120" s="1" t="s">
        <v>40</v>
      </c>
      <c r="W1120" s="1" t="s">
        <v>66</v>
      </c>
      <c r="X1120" s="1" t="s">
        <v>6618</v>
      </c>
      <c r="Y1120" s="1" t="s">
        <v>6618</v>
      </c>
      <c r="Z1120" s="2">
        <v>1</v>
      </c>
      <c r="AA1120" s="1" t="s">
        <v>6619</v>
      </c>
      <c r="AB1120" s="1" t="s">
        <v>131</v>
      </c>
      <c r="AC1120" s="1" t="str">
        <f>TEXT(Table1[[#This Row],[تاريخ الرصد]],"yyyy-mm")</f>
        <v>2026-05</v>
      </c>
      <c r="AD1120" s="1"/>
      <c r="AE1120" s="1" t="str">
        <f>IF(Table1[[#This Row],[تاريخ الاغلاق]]="","",TEXT(Table1[[#This Row],[تاريخ الاغلاق]],"yyyy-mm"))</f>
        <v/>
      </c>
      <c r="AF1120" s="1" t="str">
        <f>TEXT(Table1[[#This Row],[تاريخ الرصد]],"yyyy")</f>
        <v>2026</v>
      </c>
      <c r="AG11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21" spans="1:33">
      <c r="A1121" s="1" t="s">
        <v>0</v>
      </c>
      <c r="B1121" s="1" t="s">
        <v>27</v>
      </c>
      <c r="C1121" s="1" t="s">
        <v>169</v>
      </c>
      <c r="D1121" s="1" t="s">
        <v>6620</v>
      </c>
      <c r="E1121" s="1" t="s">
        <v>6621</v>
      </c>
      <c r="F1121" s="1" t="s">
        <v>6621</v>
      </c>
      <c r="G1121" s="1" t="s">
        <v>6622</v>
      </c>
      <c r="H1121" s="1" t="s">
        <v>32</v>
      </c>
      <c r="K1121" s="1" t="s">
        <v>33</v>
      </c>
      <c r="L1121" s="1" t="s">
        <v>34</v>
      </c>
      <c r="M1121" s="1" t="s">
        <v>652</v>
      </c>
      <c r="N1121" s="1" t="s">
        <v>105</v>
      </c>
      <c r="P1121" s="3">
        <v>41.571775436000003</v>
      </c>
      <c r="Q1121" s="3">
        <v>19.879224756999999</v>
      </c>
      <c r="R1121" s="1" t="s">
        <v>555</v>
      </c>
      <c r="S1121" s="1" t="s">
        <v>556</v>
      </c>
      <c r="U1121" s="1" t="s">
        <v>173</v>
      </c>
      <c r="V1121" s="1" t="s">
        <v>40</v>
      </c>
      <c r="W1121" s="1" t="s">
        <v>33</v>
      </c>
      <c r="X1121" s="1" t="s">
        <v>6623</v>
      </c>
      <c r="Y1121" s="1" t="s">
        <v>6623</v>
      </c>
      <c r="Z1121" s="2">
        <v>1</v>
      </c>
      <c r="AA1121" s="1" t="s">
        <v>6624</v>
      </c>
      <c r="AB1121" s="1" t="s">
        <v>4085</v>
      </c>
      <c r="AC1121" s="1" t="str">
        <f>TEXT(Table1[[#This Row],[تاريخ الرصد]],"yyyy-mm")</f>
        <v>2026-01</v>
      </c>
      <c r="AD1121" s="1"/>
      <c r="AE1121" s="1" t="str">
        <f>IF(Table1[[#This Row],[تاريخ الاغلاق]]="","",TEXT(Table1[[#This Row],[تاريخ الاغلاق]],"yyyy-mm"))</f>
        <v/>
      </c>
      <c r="AF1121" s="1" t="str">
        <f>TEXT(Table1[[#This Row],[تاريخ الرصد]],"yyyy")</f>
        <v>2026</v>
      </c>
      <c r="AG11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22" spans="1:33">
      <c r="A1122" s="1" t="s">
        <v>0</v>
      </c>
      <c r="B1122" s="1" t="s">
        <v>27</v>
      </c>
      <c r="C1122" s="1" t="s">
        <v>142</v>
      </c>
      <c r="D1122" s="1" t="s">
        <v>6625</v>
      </c>
      <c r="E1122" s="1" t="s">
        <v>6626</v>
      </c>
      <c r="F1122" s="1" t="s">
        <v>6626</v>
      </c>
      <c r="G1122" s="1" t="s">
        <v>6627</v>
      </c>
      <c r="H1122" s="1" t="s">
        <v>32</v>
      </c>
      <c r="K1122" s="1" t="s">
        <v>33</v>
      </c>
      <c r="L1122" s="1" t="s">
        <v>218</v>
      </c>
      <c r="M1122" s="1" t="s">
        <v>507</v>
      </c>
      <c r="N1122" s="1" t="s">
        <v>482</v>
      </c>
      <c r="P1122" s="3">
        <v>41.071056007999999</v>
      </c>
      <c r="Q1122" s="3">
        <v>20.199522262999999</v>
      </c>
      <c r="R1122" s="1" t="s">
        <v>76</v>
      </c>
      <c r="S1122" s="1" t="s">
        <v>52</v>
      </c>
      <c r="U1122" s="1" t="s">
        <v>148</v>
      </c>
      <c r="V1122" s="1" t="s">
        <v>40</v>
      </c>
      <c r="W1122" s="1" t="s">
        <v>33</v>
      </c>
      <c r="X1122" s="1" t="s">
        <v>6628</v>
      </c>
      <c r="Y1122" s="1" t="s">
        <v>6628</v>
      </c>
      <c r="Z1122" s="2">
        <v>1</v>
      </c>
      <c r="AA1122" s="1" t="s">
        <v>6629</v>
      </c>
      <c r="AB1122" s="1" t="s">
        <v>6630</v>
      </c>
      <c r="AC1122" s="1" t="str">
        <f>TEXT(Table1[[#This Row],[تاريخ الرصد]],"yyyy-mm")</f>
        <v>2026-02</v>
      </c>
      <c r="AD1122" s="1"/>
      <c r="AE1122" s="1" t="str">
        <f>IF(Table1[[#This Row],[تاريخ الاغلاق]]="","",TEXT(Table1[[#This Row],[تاريخ الاغلاق]],"yyyy-mm"))</f>
        <v/>
      </c>
      <c r="AF1122" s="1" t="str">
        <f>TEXT(Table1[[#This Row],[تاريخ الرصد]],"yyyy")</f>
        <v>2026</v>
      </c>
      <c r="AG11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23" spans="1:33">
      <c r="A1123" s="1" t="s">
        <v>0</v>
      </c>
      <c r="B1123" s="1" t="s">
        <v>27</v>
      </c>
      <c r="C1123" s="1" t="s">
        <v>28</v>
      </c>
      <c r="D1123" s="1" t="s">
        <v>6631</v>
      </c>
      <c r="E1123" s="1" t="s">
        <v>6632</v>
      </c>
      <c r="F1123" s="1" t="s">
        <v>6632</v>
      </c>
      <c r="G1123" s="1" t="s">
        <v>6633</v>
      </c>
      <c r="H1123" s="1" t="s">
        <v>32</v>
      </c>
      <c r="K1123" s="1" t="s">
        <v>33</v>
      </c>
      <c r="L1123" s="1" t="s">
        <v>34</v>
      </c>
      <c r="M1123" s="1" t="s">
        <v>2339</v>
      </c>
      <c r="N1123" s="1" t="s">
        <v>482</v>
      </c>
      <c r="P1123" s="3">
        <v>41.656479241</v>
      </c>
      <c r="Q1123" s="3">
        <v>20.288547961999999</v>
      </c>
      <c r="R1123" s="1" t="s">
        <v>227</v>
      </c>
      <c r="S1123" s="1" t="s">
        <v>228</v>
      </c>
      <c r="U1123" s="1" t="s">
        <v>138</v>
      </c>
      <c r="V1123" s="1" t="s">
        <v>40</v>
      </c>
      <c r="W1123" s="1" t="s">
        <v>33</v>
      </c>
      <c r="X1123" s="1" t="s">
        <v>6634</v>
      </c>
      <c r="Y1123" s="1" t="s">
        <v>6634</v>
      </c>
      <c r="Z1123" s="2">
        <v>1</v>
      </c>
      <c r="AA1123" s="1" t="s">
        <v>6635</v>
      </c>
      <c r="AB1123" s="1" t="s">
        <v>6636</v>
      </c>
      <c r="AC1123" s="1" t="str">
        <f>TEXT(Table1[[#This Row],[تاريخ الرصد]],"yyyy-mm")</f>
        <v>2026-02</v>
      </c>
      <c r="AD1123" s="1"/>
      <c r="AE1123" s="1" t="str">
        <f>IF(Table1[[#This Row],[تاريخ الاغلاق]]="","",TEXT(Table1[[#This Row],[تاريخ الاغلاق]],"yyyy-mm"))</f>
        <v/>
      </c>
      <c r="AF1123" s="1" t="str">
        <f>TEXT(Table1[[#This Row],[تاريخ الرصد]],"yyyy")</f>
        <v>2026</v>
      </c>
      <c r="AG11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24" spans="1:33">
      <c r="A1124" s="1" t="s">
        <v>0</v>
      </c>
      <c r="B1124" s="1" t="s">
        <v>27</v>
      </c>
      <c r="C1124" s="1" t="s">
        <v>169</v>
      </c>
      <c r="D1124" s="1" t="s">
        <v>6637</v>
      </c>
      <c r="E1124" s="1" t="s">
        <v>6638</v>
      </c>
      <c r="F1124" s="1" t="s">
        <v>6638</v>
      </c>
      <c r="G1124" s="1" t="s">
        <v>94</v>
      </c>
      <c r="H1124" s="1" t="s">
        <v>32</v>
      </c>
      <c r="K1124" s="1" t="s">
        <v>125</v>
      </c>
      <c r="L1124" s="1" t="s">
        <v>125</v>
      </c>
      <c r="M1124" s="1" t="s">
        <v>64</v>
      </c>
      <c r="N1124" s="1" t="s">
        <v>64</v>
      </c>
      <c r="P1124" s="3">
        <v>41.557489914000001</v>
      </c>
      <c r="Q1124" s="3">
        <v>19.853850216000001</v>
      </c>
      <c r="R1124" s="1" t="s">
        <v>37</v>
      </c>
      <c r="S1124" s="1" t="s">
        <v>38</v>
      </c>
      <c r="U1124" s="1" t="s">
        <v>173</v>
      </c>
      <c r="V1124" s="1" t="s">
        <v>40</v>
      </c>
      <c r="W1124" s="1" t="s">
        <v>66</v>
      </c>
      <c r="X1124" s="1" t="s">
        <v>6639</v>
      </c>
      <c r="Y1124" s="1" t="s">
        <v>6639</v>
      </c>
      <c r="Z1124" s="2">
        <v>1</v>
      </c>
      <c r="AA1124" s="1" t="s">
        <v>6640</v>
      </c>
      <c r="AB1124" s="1" t="s">
        <v>2027</v>
      </c>
      <c r="AC1124" s="1" t="str">
        <f>TEXT(Table1[[#This Row],[تاريخ الرصد]],"yyyy-mm")</f>
        <v>2026-06</v>
      </c>
      <c r="AD1124" s="1"/>
      <c r="AE1124" s="1" t="str">
        <f>IF(Table1[[#This Row],[تاريخ الاغلاق]]="","",TEXT(Table1[[#This Row],[تاريخ الاغلاق]],"yyyy-mm"))</f>
        <v/>
      </c>
      <c r="AF1124" s="1" t="str">
        <f>TEXT(Table1[[#This Row],[تاريخ الرصد]],"yyyy")</f>
        <v>2026</v>
      </c>
      <c r="AG11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25" spans="1:33">
      <c r="A1125" s="1" t="s">
        <v>0</v>
      </c>
      <c r="B1125" s="1" t="s">
        <v>27</v>
      </c>
      <c r="C1125" s="1" t="s">
        <v>45</v>
      </c>
      <c r="D1125" s="1" t="s">
        <v>6641</v>
      </c>
      <c r="E1125" s="1" t="s">
        <v>6642</v>
      </c>
      <c r="F1125" s="1" t="s">
        <v>6642</v>
      </c>
      <c r="G1125" s="1" t="s">
        <v>94</v>
      </c>
      <c r="H1125" s="1" t="s">
        <v>32</v>
      </c>
      <c r="K1125" s="1" t="s">
        <v>125</v>
      </c>
      <c r="L1125" s="1" t="s">
        <v>125</v>
      </c>
      <c r="M1125" s="1" t="s">
        <v>390</v>
      </c>
      <c r="N1125" s="1" t="s">
        <v>127</v>
      </c>
      <c r="P1125" s="3">
        <v>41.435119352000001</v>
      </c>
      <c r="Q1125" s="3">
        <v>19.779944264000001</v>
      </c>
      <c r="R1125" s="1" t="s">
        <v>201</v>
      </c>
      <c r="S1125" s="1" t="s">
        <v>52</v>
      </c>
      <c r="U1125" s="1" t="s">
        <v>53</v>
      </c>
      <c r="V1125" s="1" t="s">
        <v>40</v>
      </c>
      <c r="W1125" s="1" t="s">
        <v>66</v>
      </c>
      <c r="X1125" s="1" t="s">
        <v>6643</v>
      </c>
      <c r="Y1125" s="1" t="s">
        <v>6643</v>
      </c>
      <c r="Z1125" s="2">
        <v>1</v>
      </c>
      <c r="AA1125" s="1" t="s">
        <v>6644</v>
      </c>
      <c r="AB1125" s="1" t="s">
        <v>131</v>
      </c>
      <c r="AC1125" s="1" t="str">
        <f>TEXT(Table1[[#This Row],[تاريخ الرصد]],"yyyy-mm")</f>
        <v>2026-05</v>
      </c>
      <c r="AD1125" s="1"/>
      <c r="AE1125" s="1" t="str">
        <f>IF(Table1[[#This Row],[تاريخ الاغلاق]]="","",TEXT(Table1[[#This Row],[تاريخ الاغلاق]],"yyyy-mm"))</f>
        <v/>
      </c>
      <c r="AF1125" s="1" t="str">
        <f>TEXT(Table1[[#This Row],[تاريخ الرصد]],"yyyy")</f>
        <v>2026</v>
      </c>
      <c r="AG11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26" spans="1:33">
      <c r="A1126" s="1" t="s">
        <v>0</v>
      </c>
      <c r="B1126" s="1" t="s">
        <v>27</v>
      </c>
      <c r="C1126" s="1" t="s">
        <v>35440</v>
      </c>
      <c r="D1126" s="1" t="s">
        <v>6645</v>
      </c>
      <c r="E1126" s="1" t="s">
        <v>6646</v>
      </c>
      <c r="F1126" s="1" t="s">
        <v>6646</v>
      </c>
      <c r="G1126" s="1" t="s">
        <v>6647</v>
      </c>
      <c r="H1126" s="1" t="s">
        <v>6648</v>
      </c>
      <c r="I1126" s="1" t="s">
        <v>4077</v>
      </c>
      <c r="J1126" s="1" t="s">
        <v>3184</v>
      </c>
      <c r="K1126" s="1" t="s">
        <v>33</v>
      </c>
      <c r="L1126" s="1" t="s">
        <v>218</v>
      </c>
      <c r="M1126" s="1" t="s">
        <v>665</v>
      </c>
      <c r="N1126" s="1" t="s">
        <v>1513</v>
      </c>
      <c r="P1126" s="3">
        <v>41.495131168999997</v>
      </c>
      <c r="Q1126" s="3">
        <v>20.014503830999999</v>
      </c>
      <c r="R1126" s="1" t="s">
        <v>880</v>
      </c>
      <c r="S1126" s="1" t="s">
        <v>52</v>
      </c>
      <c r="U1126" s="1" t="s">
        <v>108</v>
      </c>
      <c r="V1126" s="1" t="s">
        <v>40</v>
      </c>
      <c r="W1126" s="1" t="s">
        <v>33</v>
      </c>
      <c r="X1126" s="1" t="s">
        <v>6649</v>
      </c>
      <c r="Y1126" s="1" t="s">
        <v>6649</v>
      </c>
      <c r="Z1126" s="2">
        <v>1</v>
      </c>
      <c r="AA1126" s="1" t="s">
        <v>6650</v>
      </c>
      <c r="AB1126" s="1" t="s">
        <v>160</v>
      </c>
      <c r="AC1126" s="1" t="str">
        <f>TEXT(Table1[[#This Row],[تاريخ الرصد]],"yyyy-mm")</f>
        <v>2026-05</v>
      </c>
      <c r="AD1126" s="1"/>
      <c r="AE1126" s="1" t="str">
        <f>IF(Table1[[#This Row],[تاريخ الاغلاق]]="","",TEXT(Table1[[#This Row],[تاريخ الاغلاق]],"yyyy-mm"))</f>
        <v/>
      </c>
      <c r="AF1126" s="1" t="str">
        <f>TEXT(Table1[[#This Row],[تاريخ الرصد]],"yyyy")</f>
        <v>2026</v>
      </c>
      <c r="AG11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27" spans="1:33">
      <c r="A1127" s="1" t="s">
        <v>0</v>
      </c>
      <c r="B1127" s="1" t="s">
        <v>27</v>
      </c>
      <c r="C1127" s="1" t="s">
        <v>169</v>
      </c>
      <c r="D1127" s="1" t="s">
        <v>6651</v>
      </c>
      <c r="E1127" s="1" t="s">
        <v>6652</v>
      </c>
      <c r="F1127" s="1" t="s">
        <v>6652</v>
      </c>
      <c r="G1127" s="1" t="s">
        <v>6653</v>
      </c>
      <c r="H1127" s="1" t="s">
        <v>32</v>
      </c>
      <c r="K1127" s="1" t="s">
        <v>33</v>
      </c>
      <c r="L1127" s="1" t="s">
        <v>49</v>
      </c>
      <c r="M1127" s="1" t="s">
        <v>136</v>
      </c>
      <c r="N1127" s="1" t="s">
        <v>245</v>
      </c>
      <c r="P1127" s="3">
        <v>41.553477962000002</v>
      </c>
      <c r="Q1127" s="3">
        <v>19.854308004</v>
      </c>
      <c r="R1127" s="1" t="s">
        <v>76</v>
      </c>
      <c r="S1127" s="1" t="s">
        <v>52</v>
      </c>
      <c r="U1127" s="1" t="s">
        <v>173</v>
      </c>
      <c r="V1127" s="1" t="s">
        <v>40</v>
      </c>
      <c r="W1127" s="1" t="s">
        <v>33</v>
      </c>
      <c r="X1127" s="1" t="s">
        <v>6654</v>
      </c>
      <c r="Y1127" s="1" t="s">
        <v>6654</v>
      </c>
      <c r="Z1127" s="2">
        <v>1</v>
      </c>
      <c r="AA1127" s="1" t="s">
        <v>6655</v>
      </c>
      <c r="AB1127" s="1" t="s">
        <v>6656</v>
      </c>
      <c r="AC1127" s="1" t="str">
        <f>TEXT(Table1[[#This Row],[تاريخ الرصد]],"yyyy-mm")</f>
        <v>2026-03</v>
      </c>
      <c r="AD1127" s="1"/>
      <c r="AE1127" s="1" t="str">
        <f>IF(Table1[[#This Row],[تاريخ الاغلاق]]="","",TEXT(Table1[[#This Row],[تاريخ الاغلاق]],"yyyy-mm"))</f>
        <v/>
      </c>
      <c r="AF1127" s="1" t="str">
        <f>TEXT(Table1[[#This Row],[تاريخ الرصد]],"yyyy")</f>
        <v>2026</v>
      </c>
      <c r="AG11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28" spans="1:33">
      <c r="A1128" s="1" t="s">
        <v>91</v>
      </c>
      <c r="B1128" s="1" t="s">
        <v>27</v>
      </c>
      <c r="C1128" s="1" t="s">
        <v>306</v>
      </c>
      <c r="D1128" s="1" t="s">
        <v>6657</v>
      </c>
      <c r="E1128" s="1" t="s">
        <v>6658</v>
      </c>
      <c r="F1128" s="1" t="s">
        <v>6658</v>
      </c>
      <c r="G1128" s="1" t="s">
        <v>94</v>
      </c>
      <c r="H1128" s="1" t="s">
        <v>32</v>
      </c>
      <c r="K1128" s="1" t="s">
        <v>95</v>
      </c>
      <c r="L1128" s="1" t="s">
        <v>95</v>
      </c>
      <c r="M1128" s="1" t="s">
        <v>136</v>
      </c>
      <c r="N1128" s="1" t="s">
        <v>96</v>
      </c>
      <c r="O1128" s="1" t="s">
        <v>96</v>
      </c>
      <c r="P1128" s="3">
        <v>41.369273221</v>
      </c>
      <c r="Q1128" s="3">
        <v>20.204798143000001</v>
      </c>
      <c r="R1128" s="1" t="s">
        <v>37</v>
      </c>
      <c r="S1128" s="1" t="s">
        <v>38</v>
      </c>
      <c r="U1128" s="1" t="s">
        <v>312</v>
      </c>
      <c r="V1128" s="1" t="s">
        <v>40</v>
      </c>
      <c r="W1128" s="1" t="s">
        <v>33</v>
      </c>
      <c r="X1128" s="1" t="s">
        <v>6659</v>
      </c>
      <c r="Y1128" s="1" t="s">
        <v>6660</v>
      </c>
      <c r="Z1128" s="2">
        <v>1</v>
      </c>
      <c r="AA1128" s="1" t="s">
        <v>6661</v>
      </c>
      <c r="AB1128" s="1" t="s">
        <v>6365</v>
      </c>
      <c r="AC1128" s="1" t="str">
        <f>TEXT(Table1[[#This Row],[تاريخ الرصد]],"yyyy-mm")</f>
        <v>2026-03</v>
      </c>
      <c r="AD1128" s="1"/>
      <c r="AE1128" s="1" t="str">
        <f>IF(Table1[[#This Row],[تاريخ الاغلاق]]="","",TEXT(Table1[[#This Row],[تاريخ الاغلاق]],"yyyy-mm"))</f>
        <v>2026-05</v>
      </c>
      <c r="AF1128" s="1" t="str">
        <f>TEXT(Table1[[#This Row],[تاريخ الرصد]],"yyyy")</f>
        <v>2026</v>
      </c>
      <c r="AG11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129" spans="1:33">
      <c r="A1129" s="1" t="s">
        <v>6662</v>
      </c>
      <c r="B1129" s="1" t="s">
        <v>27</v>
      </c>
      <c r="C1129" s="1" t="s">
        <v>184</v>
      </c>
      <c r="D1129" s="1" t="s">
        <v>6663</v>
      </c>
      <c r="E1129" s="1" t="s">
        <v>6664</v>
      </c>
      <c r="F1129" s="1" t="s">
        <v>6664</v>
      </c>
      <c r="G1129" s="1" t="s">
        <v>94</v>
      </c>
      <c r="H1129" s="1" t="s">
        <v>6665</v>
      </c>
      <c r="I1129" s="1" t="s">
        <v>420</v>
      </c>
      <c r="J1129" s="1" t="s">
        <v>189</v>
      </c>
      <c r="K1129" s="1" t="s">
        <v>33</v>
      </c>
      <c r="M1129" s="1" t="s">
        <v>4436</v>
      </c>
      <c r="N1129" s="1" t="s">
        <v>295</v>
      </c>
      <c r="O1129" s="1" t="s">
        <v>295</v>
      </c>
      <c r="P1129" s="3">
        <v>41.249046999999997</v>
      </c>
      <c r="Q1129" s="3">
        <v>19.942955999999999</v>
      </c>
      <c r="R1129" s="1" t="s">
        <v>37</v>
      </c>
      <c r="S1129" s="1" t="s">
        <v>38</v>
      </c>
      <c r="U1129" s="1" t="s">
        <v>237</v>
      </c>
      <c r="V1129" s="1" t="s">
        <v>40</v>
      </c>
      <c r="W1129" s="1" t="s">
        <v>33</v>
      </c>
      <c r="X1129" s="1" t="s">
        <v>6666</v>
      </c>
      <c r="Y1129" s="1" t="s">
        <v>6666</v>
      </c>
      <c r="Z1129" s="2">
        <v>1</v>
      </c>
      <c r="AA1129" s="1" t="s">
        <v>6667</v>
      </c>
      <c r="AB1129" s="1" t="s">
        <v>5761</v>
      </c>
      <c r="AC1129" s="1" t="str">
        <f>TEXT(Table1[[#This Row],[تاريخ الرصد]],"yyyy-mm")</f>
        <v>2026-04</v>
      </c>
      <c r="AD1129" s="1"/>
      <c r="AE1129" s="1" t="str">
        <f>IF(Table1[[#This Row],[تاريخ الاغلاق]]="","",TEXT(Table1[[#This Row],[تاريخ الاغلاق]],"yyyy-mm"))</f>
        <v>2026-04</v>
      </c>
      <c r="AF1129" s="1" t="str">
        <f>TEXT(Table1[[#This Row],[تاريخ الرصد]],"yyyy")</f>
        <v>2026</v>
      </c>
      <c r="AG11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1130" spans="1:33">
      <c r="A1130" s="1" t="s">
        <v>6668</v>
      </c>
      <c r="B1130" s="1" t="s">
        <v>27</v>
      </c>
      <c r="C1130" s="1" t="s">
        <v>184</v>
      </c>
      <c r="D1130" s="1" t="s">
        <v>6669</v>
      </c>
      <c r="E1130" s="1" t="s">
        <v>6670</v>
      </c>
      <c r="F1130" s="1" t="s">
        <v>6670</v>
      </c>
      <c r="G1130" s="1" t="s">
        <v>94</v>
      </c>
      <c r="H1130" s="1" t="s">
        <v>6671</v>
      </c>
      <c r="I1130" s="1" t="s">
        <v>188</v>
      </c>
      <c r="J1130" s="1" t="s">
        <v>189</v>
      </c>
      <c r="K1130" s="1" t="s">
        <v>33</v>
      </c>
      <c r="M1130" s="1" t="s">
        <v>445</v>
      </c>
      <c r="N1130" s="1" t="s">
        <v>295</v>
      </c>
      <c r="O1130" s="1" t="s">
        <v>295</v>
      </c>
      <c r="P1130" s="3">
        <v>41.229666063000003</v>
      </c>
      <c r="Q1130" s="3">
        <v>19.954751427000001</v>
      </c>
      <c r="R1130" s="1" t="s">
        <v>37</v>
      </c>
      <c r="S1130" s="1" t="s">
        <v>38</v>
      </c>
      <c r="U1130" s="1" t="s">
        <v>237</v>
      </c>
      <c r="V1130" s="1" t="s">
        <v>40</v>
      </c>
      <c r="W1130" s="1" t="s">
        <v>33</v>
      </c>
      <c r="X1130" s="1" t="s">
        <v>6672</v>
      </c>
      <c r="Y1130" s="1" t="s">
        <v>6673</v>
      </c>
      <c r="Z1130" s="2">
        <v>1</v>
      </c>
      <c r="AA1130" s="1" t="s">
        <v>6674</v>
      </c>
      <c r="AB1130" s="1" t="s">
        <v>5761</v>
      </c>
      <c r="AC1130" s="1" t="str">
        <f>TEXT(Table1[[#This Row],[تاريخ الرصد]],"yyyy-mm")</f>
        <v>2026-04</v>
      </c>
      <c r="AD1130" s="1"/>
      <c r="AE1130" s="1" t="str">
        <f>IF(Table1[[#This Row],[تاريخ الاغلاق]]="","",TEXT(Table1[[#This Row],[تاريخ الاغلاق]],"yyyy-mm"))</f>
        <v>2026-04</v>
      </c>
      <c r="AF1130" s="1" t="str">
        <f>TEXT(Table1[[#This Row],[تاريخ الرصد]],"yyyy")</f>
        <v>2026</v>
      </c>
      <c r="AG11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31" spans="1:33">
      <c r="A1131" s="1" t="s">
        <v>0</v>
      </c>
      <c r="B1131" s="1" t="s">
        <v>27</v>
      </c>
      <c r="C1131" s="1" t="s">
        <v>35440</v>
      </c>
      <c r="D1131" s="1" t="s">
        <v>6675</v>
      </c>
      <c r="E1131" s="1" t="s">
        <v>6676</v>
      </c>
      <c r="F1131" s="1" t="s">
        <v>6676</v>
      </c>
      <c r="G1131" s="1" t="s">
        <v>6677</v>
      </c>
      <c r="H1131" s="1" t="s">
        <v>32</v>
      </c>
      <c r="K1131" s="1" t="s">
        <v>33</v>
      </c>
      <c r="L1131" s="1" t="s">
        <v>49</v>
      </c>
      <c r="M1131" s="1" t="s">
        <v>74</v>
      </c>
      <c r="N1131" s="1" t="s">
        <v>718</v>
      </c>
      <c r="P1131" s="3">
        <v>41.448225561999998</v>
      </c>
      <c r="Q1131" s="3">
        <v>20.054482125</v>
      </c>
      <c r="R1131" s="1" t="s">
        <v>76</v>
      </c>
      <c r="S1131" s="1" t="s">
        <v>52</v>
      </c>
      <c r="U1131" s="1" t="s">
        <v>108</v>
      </c>
      <c r="V1131" s="1" t="s">
        <v>40</v>
      </c>
      <c r="W1131" s="1" t="s">
        <v>33</v>
      </c>
      <c r="X1131" s="1" t="s">
        <v>6678</v>
      </c>
      <c r="Y1131" s="1" t="s">
        <v>6678</v>
      </c>
      <c r="Z1131" s="2">
        <v>1</v>
      </c>
      <c r="AA1131" s="1" t="s">
        <v>6679</v>
      </c>
      <c r="AB1131" s="1" t="s">
        <v>1989</v>
      </c>
      <c r="AC1131" s="1" t="str">
        <f>TEXT(Table1[[#This Row],[تاريخ الرصد]],"yyyy-mm")</f>
        <v>2026-03</v>
      </c>
      <c r="AD1131" s="1"/>
      <c r="AE1131" s="1" t="str">
        <f>IF(Table1[[#This Row],[تاريخ الاغلاق]]="","",TEXT(Table1[[#This Row],[تاريخ الاغلاق]],"yyyy-mm"))</f>
        <v/>
      </c>
      <c r="AF1131" s="1" t="str">
        <f>TEXT(Table1[[#This Row],[تاريخ الرصد]],"yyyy")</f>
        <v>2026</v>
      </c>
      <c r="AG11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32" spans="1:33">
      <c r="A1132" s="1" t="s">
        <v>0</v>
      </c>
      <c r="B1132" s="1" t="s">
        <v>27</v>
      </c>
      <c r="C1132" s="1" t="s">
        <v>45</v>
      </c>
      <c r="D1132" s="1" t="s">
        <v>6680</v>
      </c>
      <c r="E1132" s="1" t="s">
        <v>6681</v>
      </c>
      <c r="F1132" s="1" t="s">
        <v>6681</v>
      </c>
      <c r="G1132" s="1" t="s">
        <v>6682</v>
      </c>
      <c r="H1132" s="1" t="s">
        <v>32</v>
      </c>
      <c r="K1132" s="1" t="s">
        <v>61</v>
      </c>
      <c r="L1132" s="1" t="s">
        <v>2931</v>
      </c>
      <c r="M1132" s="1" t="s">
        <v>156</v>
      </c>
      <c r="N1132" s="1" t="s">
        <v>384</v>
      </c>
      <c r="P1132" s="3">
        <v>41.433074404000003</v>
      </c>
      <c r="Q1132" s="3">
        <v>19.759068124999999</v>
      </c>
      <c r="R1132" s="1" t="s">
        <v>76</v>
      </c>
      <c r="S1132" s="1" t="s">
        <v>52</v>
      </c>
      <c r="U1132" s="1" t="s">
        <v>53</v>
      </c>
      <c r="V1132" s="1" t="s">
        <v>40</v>
      </c>
      <c r="W1132" s="1" t="s">
        <v>66</v>
      </c>
      <c r="X1132" s="1" t="s">
        <v>6683</v>
      </c>
      <c r="Y1132" s="1" t="s">
        <v>6683</v>
      </c>
      <c r="Z1132" s="2">
        <v>1</v>
      </c>
      <c r="AA1132" s="1" t="s">
        <v>6684</v>
      </c>
      <c r="AB1132" s="1" t="s">
        <v>160</v>
      </c>
      <c r="AC1132" s="1" t="str">
        <f>TEXT(Table1[[#This Row],[تاريخ الرصد]],"yyyy-mm")</f>
        <v>2026-05</v>
      </c>
      <c r="AD1132" s="1"/>
      <c r="AE1132" s="1" t="str">
        <f>IF(Table1[[#This Row],[تاريخ الاغلاق]]="","",TEXT(Table1[[#This Row],[تاريخ الاغلاق]],"yyyy-mm"))</f>
        <v/>
      </c>
      <c r="AF1132" s="1" t="str">
        <f>TEXT(Table1[[#This Row],[تاريخ الرصد]],"yyyy")</f>
        <v>2026</v>
      </c>
      <c r="AG11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33" spans="1:33">
      <c r="A1133" s="1" t="s">
        <v>6685</v>
      </c>
      <c r="B1133" s="1" t="s">
        <v>27</v>
      </c>
      <c r="C1133" s="1" t="s">
        <v>142</v>
      </c>
      <c r="D1133" s="1" t="s">
        <v>6686</v>
      </c>
      <c r="E1133" s="1" t="s">
        <v>6687</v>
      </c>
      <c r="F1133" s="1" t="s">
        <v>6687</v>
      </c>
      <c r="G1133" s="1" t="s">
        <v>94</v>
      </c>
      <c r="H1133" s="1" t="s">
        <v>6688</v>
      </c>
      <c r="I1133" s="1" t="s">
        <v>420</v>
      </c>
      <c r="J1133" s="1" t="s">
        <v>260</v>
      </c>
      <c r="K1133" s="1" t="s">
        <v>33</v>
      </c>
      <c r="M1133" s="1" t="s">
        <v>96</v>
      </c>
      <c r="N1133" s="1" t="s">
        <v>390</v>
      </c>
      <c r="O1133" s="1" t="s">
        <v>370</v>
      </c>
      <c r="P1133" s="3">
        <v>41.076396363000001</v>
      </c>
      <c r="Q1133" s="3">
        <v>20.202700944</v>
      </c>
      <c r="R1133" s="1" t="s">
        <v>227</v>
      </c>
      <c r="S1133" s="1" t="s">
        <v>228</v>
      </c>
      <c r="U1133" s="1" t="s">
        <v>148</v>
      </c>
      <c r="V1133" s="1" t="s">
        <v>40</v>
      </c>
      <c r="W1133" s="1" t="s">
        <v>33</v>
      </c>
      <c r="X1133" s="1" t="s">
        <v>6689</v>
      </c>
      <c r="Y1133" s="1" t="s">
        <v>6689</v>
      </c>
      <c r="Z1133" s="2">
        <v>1</v>
      </c>
      <c r="AA1133" s="1" t="s">
        <v>6690</v>
      </c>
      <c r="AB1133" s="1" t="s">
        <v>160</v>
      </c>
      <c r="AC1133" s="1" t="str">
        <f>TEXT(Table1[[#This Row],[تاريخ الرصد]],"yyyy-mm")</f>
        <v>2026-05</v>
      </c>
      <c r="AD1133" s="1"/>
      <c r="AE1133" s="1" t="str">
        <f>IF(Table1[[#This Row],[تاريخ الاغلاق]]="","",TEXT(Table1[[#This Row],[تاريخ الاغلاق]],"yyyy-mm"))</f>
        <v>2026-05</v>
      </c>
      <c r="AF1133" s="1" t="str">
        <f>TEXT(Table1[[#This Row],[تاريخ الرصد]],"yyyy")</f>
        <v>2026</v>
      </c>
      <c r="AG11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134" spans="1:33">
      <c r="A1134" s="1" t="s">
        <v>0</v>
      </c>
      <c r="B1134" s="1" t="s">
        <v>27</v>
      </c>
      <c r="C1134" s="1" t="s">
        <v>35440</v>
      </c>
      <c r="D1134" s="1" t="s">
        <v>6691</v>
      </c>
      <c r="E1134" s="1" t="s">
        <v>6692</v>
      </c>
      <c r="F1134" s="1" t="s">
        <v>6692</v>
      </c>
      <c r="G1134" s="1" t="s">
        <v>6693</v>
      </c>
      <c r="H1134" s="1" t="s">
        <v>32</v>
      </c>
      <c r="K1134" s="1" t="s">
        <v>33</v>
      </c>
      <c r="L1134" s="1" t="s">
        <v>218</v>
      </c>
      <c r="M1134" s="1" t="s">
        <v>263</v>
      </c>
      <c r="N1134" s="1" t="s">
        <v>263</v>
      </c>
      <c r="P1134" s="3">
        <v>41.490658734</v>
      </c>
      <c r="Q1134" s="3">
        <v>20.037243244999999</v>
      </c>
      <c r="R1134" s="1" t="s">
        <v>76</v>
      </c>
      <c r="S1134" s="1" t="s">
        <v>52</v>
      </c>
      <c r="U1134" s="1" t="s">
        <v>302</v>
      </c>
      <c r="V1134" s="1" t="s">
        <v>40</v>
      </c>
      <c r="W1134" s="1" t="s">
        <v>33</v>
      </c>
      <c r="X1134" s="1" t="s">
        <v>6694</v>
      </c>
      <c r="Y1134" s="1" t="s">
        <v>6694</v>
      </c>
      <c r="Z1134" s="2">
        <v>1</v>
      </c>
      <c r="AA1134" s="1" t="s">
        <v>6695</v>
      </c>
      <c r="AB1134" s="1" t="s">
        <v>6696</v>
      </c>
      <c r="AC1134" s="1" t="str">
        <f>TEXT(Table1[[#This Row],[تاريخ الرصد]],"yyyy-mm")</f>
        <v>2026-04</v>
      </c>
      <c r="AD1134" s="1"/>
      <c r="AE1134" s="1" t="str">
        <f>IF(Table1[[#This Row],[تاريخ الاغلاق]]="","",TEXT(Table1[[#This Row],[تاريخ الاغلاق]],"yyyy-mm"))</f>
        <v/>
      </c>
      <c r="AF1134" s="1" t="str">
        <f>TEXT(Table1[[#This Row],[تاريخ الرصد]],"yyyy")</f>
        <v>2026</v>
      </c>
      <c r="AG11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35" spans="1:33">
      <c r="A1135" s="1" t="s">
        <v>6600</v>
      </c>
      <c r="B1135" s="1" t="s">
        <v>27</v>
      </c>
      <c r="C1135" s="1" t="s">
        <v>142</v>
      </c>
      <c r="D1135" s="1" t="s">
        <v>6697</v>
      </c>
      <c r="E1135" s="1" t="s">
        <v>6698</v>
      </c>
      <c r="F1135" s="1" t="s">
        <v>6698</v>
      </c>
      <c r="G1135" s="1" t="s">
        <v>94</v>
      </c>
      <c r="H1135" s="1" t="s">
        <v>6699</v>
      </c>
      <c r="I1135" s="1" t="s">
        <v>188</v>
      </c>
      <c r="J1135" s="1" t="s">
        <v>260</v>
      </c>
      <c r="K1135" s="1" t="s">
        <v>33</v>
      </c>
      <c r="M1135" s="1" t="s">
        <v>96</v>
      </c>
      <c r="N1135" s="1" t="s">
        <v>390</v>
      </c>
      <c r="O1135" s="1" t="s">
        <v>370</v>
      </c>
      <c r="P1135" s="3">
        <v>41.081225254000003</v>
      </c>
      <c r="Q1135" s="3">
        <v>20.202019067999998</v>
      </c>
      <c r="R1135" s="1" t="s">
        <v>37</v>
      </c>
      <c r="S1135" s="1" t="s">
        <v>38</v>
      </c>
      <c r="U1135" s="1" t="s">
        <v>148</v>
      </c>
      <c r="V1135" s="1" t="s">
        <v>40</v>
      </c>
      <c r="W1135" s="1" t="s">
        <v>33</v>
      </c>
      <c r="X1135" s="1" t="s">
        <v>6700</v>
      </c>
      <c r="Y1135" s="1" t="s">
        <v>6701</v>
      </c>
      <c r="Z1135" s="2">
        <v>1</v>
      </c>
      <c r="AA1135" s="1" t="s">
        <v>6702</v>
      </c>
      <c r="AB1135" s="1" t="s">
        <v>1088</v>
      </c>
      <c r="AC1135" s="1" t="str">
        <f>TEXT(Table1[[#This Row],[تاريخ الرصد]],"yyyy-mm")</f>
        <v>2026-05</v>
      </c>
      <c r="AD1135" s="1"/>
      <c r="AE1135" s="1" t="str">
        <f>IF(Table1[[#This Row],[تاريخ الاغلاق]]="","",TEXT(Table1[[#This Row],[تاريخ الاغلاق]],"yyyy-mm"))</f>
        <v>2026-05</v>
      </c>
      <c r="AF1135" s="1" t="str">
        <f>TEXT(Table1[[#This Row],[تاريخ الرصد]],"yyyy")</f>
        <v>2026</v>
      </c>
      <c r="AG11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136" spans="1:33">
      <c r="A1136" s="1" t="s">
        <v>0</v>
      </c>
      <c r="B1136" s="1" t="s">
        <v>27</v>
      </c>
      <c r="C1136" s="1" t="s">
        <v>45</v>
      </c>
      <c r="D1136" s="1" t="s">
        <v>6703</v>
      </c>
      <c r="E1136" s="1" t="s">
        <v>6704</v>
      </c>
      <c r="F1136" s="1" t="s">
        <v>6704</v>
      </c>
      <c r="G1136" s="1" t="s">
        <v>6705</v>
      </c>
      <c r="H1136" s="1" t="s">
        <v>32</v>
      </c>
      <c r="K1136" s="1" t="s">
        <v>33</v>
      </c>
      <c r="L1136" s="1" t="s">
        <v>49</v>
      </c>
      <c r="M1136" s="1" t="s">
        <v>84</v>
      </c>
      <c r="N1136" s="1" t="s">
        <v>116</v>
      </c>
      <c r="P1136" s="3">
        <v>41.421468097999998</v>
      </c>
      <c r="Q1136" s="3">
        <v>19.799913583999999</v>
      </c>
      <c r="R1136" s="1" t="s">
        <v>37</v>
      </c>
      <c r="S1136" s="1" t="s">
        <v>38</v>
      </c>
      <c r="U1136" s="1" t="s">
        <v>53</v>
      </c>
      <c r="V1136" s="1" t="s">
        <v>40</v>
      </c>
      <c r="W1136" s="1" t="s">
        <v>33</v>
      </c>
      <c r="X1136" s="1" t="s">
        <v>6706</v>
      </c>
      <c r="Y1136" s="1" t="s">
        <v>6707</v>
      </c>
      <c r="Z1136" s="2">
        <v>1</v>
      </c>
      <c r="AA1136" s="1" t="s">
        <v>6708</v>
      </c>
      <c r="AB1136" s="1" t="s">
        <v>3609</v>
      </c>
      <c r="AC1136" s="1" t="str">
        <f>TEXT(Table1[[#This Row],[تاريخ الرصد]],"yyyy-mm")</f>
        <v>2026-01</v>
      </c>
      <c r="AD1136" s="1"/>
      <c r="AE1136" s="1" t="str">
        <f>IF(Table1[[#This Row],[تاريخ الاغلاق]]="","",TEXT(Table1[[#This Row],[تاريخ الاغلاق]],"yyyy-mm"))</f>
        <v/>
      </c>
      <c r="AF1136" s="1" t="str">
        <f>TEXT(Table1[[#This Row],[تاريخ الرصد]],"yyyy")</f>
        <v>2026</v>
      </c>
      <c r="AG11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37" spans="1:33">
      <c r="A1137" s="1" t="s">
        <v>0</v>
      </c>
      <c r="B1137" s="1" t="s">
        <v>27</v>
      </c>
      <c r="C1137" s="1" t="s">
        <v>35440</v>
      </c>
      <c r="D1137" s="1" t="s">
        <v>6709</v>
      </c>
      <c r="E1137" s="1" t="s">
        <v>6710</v>
      </c>
      <c r="F1137" s="1" t="s">
        <v>6710</v>
      </c>
      <c r="G1137" s="1" t="s">
        <v>6711</v>
      </c>
      <c r="H1137" s="1" t="s">
        <v>32</v>
      </c>
      <c r="K1137" s="1" t="s">
        <v>33</v>
      </c>
      <c r="L1137" s="1" t="s">
        <v>218</v>
      </c>
      <c r="M1137" s="1" t="s">
        <v>172</v>
      </c>
      <c r="N1137" s="1" t="s">
        <v>718</v>
      </c>
      <c r="P1137" s="3">
        <v>41.480892017000002</v>
      </c>
      <c r="Q1137" s="3">
        <v>20.012458640999998</v>
      </c>
      <c r="R1137" s="1" t="s">
        <v>76</v>
      </c>
      <c r="S1137" s="1" t="s">
        <v>52</v>
      </c>
      <c r="U1137" s="1" t="s">
        <v>108</v>
      </c>
      <c r="V1137" s="1" t="s">
        <v>40</v>
      </c>
      <c r="W1137" s="1" t="s">
        <v>33</v>
      </c>
      <c r="X1137" s="1" t="s">
        <v>6712</v>
      </c>
      <c r="Y1137" s="1" t="s">
        <v>6713</v>
      </c>
      <c r="Z1137" s="2">
        <v>1</v>
      </c>
      <c r="AA1137" s="1" t="s">
        <v>6714</v>
      </c>
      <c r="AB1137" s="1" t="s">
        <v>6715</v>
      </c>
      <c r="AC1137" s="1" t="str">
        <f>TEXT(Table1[[#This Row],[تاريخ الرصد]],"yyyy-mm")</f>
        <v>2026-03</v>
      </c>
      <c r="AD1137" s="1"/>
      <c r="AE1137" s="1" t="str">
        <f>IF(Table1[[#This Row],[تاريخ الاغلاق]]="","",TEXT(Table1[[#This Row],[تاريخ الاغلاق]],"yyyy-mm"))</f>
        <v/>
      </c>
      <c r="AF1137" s="1" t="str">
        <f>TEXT(Table1[[#This Row],[تاريخ الرصد]],"yyyy")</f>
        <v>2026</v>
      </c>
      <c r="AG11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38" spans="1:33">
      <c r="A1138" s="1" t="s">
        <v>91</v>
      </c>
      <c r="B1138" s="1" t="s">
        <v>27</v>
      </c>
      <c r="C1138" s="1" t="s">
        <v>35440</v>
      </c>
      <c r="D1138" s="1" t="s">
        <v>6716</v>
      </c>
      <c r="E1138" s="1" t="s">
        <v>6717</v>
      </c>
      <c r="F1138" s="1" t="s">
        <v>6717</v>
      </c>
      <c r="G1138" s="1" t="s">
        <v>94</v>
      </c>
      <c r="H1138" s="1" t="s">
        <v>32</v>
      </c>
      <c r="K1138" s="1" t="s">
        <v>95</v>
      </c>
      <c r="L1138" s="1" t="s">
        <v>95</v>
      </c>
      <c r="M1138" s="1" t="s">
        <v>136</v>
      </c>
      <c r="N1138" s="1" t="s">
        <v>96</v>
      </c>
      <c r="O1138" s="1" t="s">
        <v>96</v>
      </c>
      <c r="P1138" s="3">
        <v>41.454467524999998</v>
      </c>
      <c r="Q1138" s="3">
        <v>20.017006196000001</v>
      </c>
      <c r="R1138" s="1" t="s">
        <v>37</v>
      </c>
      <c r="S1138" s="1" t="s">
        <v>38</v>
      </c>
      <c r="U1138" s="1" t="s">
        <v>108</v>
      </c>
      <c r="V1138" s="1" t="s">
        <v>40</v>
      </c>
      <c r="W1138" s="1" t="s">
        <v>33</v>
      </c>
      <c r="X1138" s="1" t="s">
        <v>6718</v>
      </c>
      <c r="Y1138" s="1" t="s">
        <v>6719</v>
      </c>
      <c r="Z1138" s="2">
        <v>1</v>
      </c>
      <c r="AA1138" s="1" t="s">
        <v>6720</v>
      </c>
      <c r="AB1138" s="1" t="s">
        <v>765</v>
      </c>
      <c r="AC1138" s="1" t="str">
        <f>TEXT(Table1[[#This Row],[تاريخ الرصد]],"yyyy-mm")</f>
        <v>2026-03</v>
      </c>
      <c r="AD1138" s="1"/>
      <c r="AE1138" s="1" t="str">
        <f>IF(Table1[[#This Row],[تاريخ الاغلاق]]="","",TEXT(Table1[[#This Row],[تاريخ الاغلاق]],"yyyy-mm"))</f>
        <v>2026-05</v>
      </c>
      <c r="AF1138" s="1" t="str">
        <f>TEXT(Table1[[#This Row],[تاريخ الرصد]],"yyyy")</f>
        <v>2026</v>
      </c>
      <c r="AG11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139" spans="1:33">
      <c r="A1139" s="1" t="s">
        <v>0</v>
      </c>
      <c r="B1139" s="1" t="s">
        <v>27</v>
      </c>
      <c r="C1139" s="1" t="s">
        <v>45</v>
      </c>
      <c r="D1139" s="1" t="s">
        <v>6721</v>
      </c>
      <c r="E1139" s="1" t="s">
        <v>6722</v>
      </c>
      <c r="F1139" s="1" t="s">
        <v>6722</v>
      </c>
      <c r="G1139" s="1" t="s">
        <v>6723</v>
      </c>
      <c r="H1139" s="1" t="s">
        <v>32</v>
      </c>
      <c r="K1139" s="1" t="s">
        <v>33</v>
      </c>
      <c r="L1139" s="1" t="s">
        <v>49</v>
      </c>
      <c r="M1139" s="1" t="s">
        <v>136</v>
      </c>
      <c r="N1139" s="1" t="s">
        <v>75</v>
      </c>
      <c r="P1139" s="3">
        <v>41.431546714</v>
      </c>
      <c r="Q1139" s="3">
        <v>19.802618703</v>
      </c>
      <c r="R1139" s="1" t="s">
        <v>227</v>
      </c>
      <c r="S1139" s="1" t="s">
        <v>228</v>
      </c>
      <c r="U1139" s="1" t="s">
        <v>53</v>
      </c>
      <c r="V1139" s="1" t="s">
        <v>40</v>
      </c>
      <c r="W1139" s="1" t="s">
        <v>33</v>
      </c>
      <c r="X1139" s="1" t="s">
        <v>6724</v>
      </c>
      <c r="Y1139" s="1" t="s">
        <v>6724</v>
      </c>
      <c r="Z1139" s="2">
        <v>1</v>
      </c>
      <c r="AA1139" s="1" t="s">
        <v>6725</v>
      </c>
      <c r="AB1139" s="1" t="s">
        <v>6726</v>
      </c>
      <c r="AC1139" s="1" t="str">
        <f>TEXT(Table1[[#This Row],[تاريخ الرصد]],"yyyy-mm")</f>
        <v>2026-03</v>
      </c>
      <c r="AD1139" s="1"/>
      <c r="AE1139" s="1" t="str">
        <f>IF(Table1[[#This Row],[تاريخ الاغلاق]]="","",TEXT(Table1[[#This Row],[تاريخ الاغلاق]],"yyyy-mm"))</f>
        <v/>
      </c>
      <c r="AF1139" s="1" t="str">
        <f>TEXT(Table1[[#This Row],[تاريخ الرصد]],"yyyy")</f>
        <v>2026</v>
      </c>
      <c r="AG11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40" spans="1:33">
      <c r="A1140" s="1" t="s">
        <v>0</v>
      </c>
      <c r="B1140" s="1" t="s">
        <v>27</v>
      </c>
      <c r="C1140" s="1" t="s">
        <v>45</v>
      </c>
      <c r="D1140" s="1" t="s">
        <v>6727</v>
      </c>
      <c r="E1140" s="1" t="s">
        <v>6728</v>
      </c>
      <c r="F1140" s="1" t="s">
        <v>6728</v>
      </c>
      <c r="G1140" s="1" t="s">
        <v>6729</v>
      </c>
      <c r="H1140" s="1" t="s">
        <v>32</v>
      </c>
      <c r="K1140" s="1" t="s">
        <v>33</v>
      </c>
      <c r="L1140" s="1" t="s">
        <v>135</v>
      </c>
      <c r="M1140" s="1" t="s">
        <v>156</v>
      </c>
      <c r="N1140" s="1" t="s">
        <v>126</v>
      </c>
      <c r="P1140" s="3">
        <v>41.430228999999997</v>
      </c>
      <c r="Q1140" s="3">
        <v>19.792186000000001</v>
      </c>
      <c r="R1140" s="1" t="s">
        <v>117</v>
      </c>
      <c r="S1140" s="1" t="s">
        <v>118</v>
      </c>
      <c r="U1140" s="1" t="s">
        <v>2314</v>
      </c>
      <c r="V1140" s="1" t="s">
        <v>40</v>
      </c>
      <c r="W1140" s="1" t="s">
        <v>33</v>
      </c>
      <c r="X1140" s="1" t="s">
        <v>6730</v>
      </c>
      <c r="Y1140" s="1" t="s">
        <v>6730</v>
      </c>
      <c r="Z1140" s="2">
        <v>1</v>
      </c>
      <c r="AA1140" s="1" t="s">
        <v>6731</v>
      </c>
      <c r="AB1140" s="1" t="s">
        <v>160</v>
      </c>
      <c r="AC1140" s="1" t="str">
        <f>TEXT(Table1[[#This Row],[تاريخ الرصد]],"yyyy-mm")</f>
        <v>2026-05</v>
      </c>
      <c r="AD1140" s="1"/>
      <c r="AE1140" s="1" t="str">
        <f>IF(Table1[[#This Row],[تاريخ الاغلاق]]="","",TEXT(Table1[[#This Row],[تاريخ الاغلاق]],"yyyy-mm"))</f>
        <v/>
      </c>
      <c r="AF1140" s="1" t="str">
        <f>TEXT(Table1[[#This Row],[تاريخ الرصد]],"yyyy")</f>
        <v>2026</v>
      </c>
      <c r="AG11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41" spans="1:33">
      <c r="A1141" s="1" t="s">
        <v>0</v>
      </c>
      <c r="B1141" s="1" t="s">
        <v>27</v>
      </c>
      <c r="C1141" s="1" t="s">
        <v>45</v>
      </c>
      <c r="D1141" s="1" t="s">
        <v>6732</v>
      </c>
      <c r="E1141" s="1" t="s">
        <v>6733</v>
      </c>
      <c r="F1141" s="1" t="s">
        <v>6733</v>
      </c>
      <c r="G1141" s="1" t="s">
        <v>6734</v>
      </c>
      <c r="H1141" s="1" t="s">
        <v>32</v>
      </c>
      <c r="K1141" s="1" t="s">
        <v>33</v>
      </c>
      <c r="L1141" s="1" t="s">
        <v>49</v>
      </c>
      <c r="M1141" s="1" t="s">
        <v>390</v>
      </c>
      <c r="N1141" s="1" t="s">
        <v>126</v>
      </c>
      <c r="P1141" s="3">
        <v>41.435633000000003</v>
      </c>
      <c r="Q1141" s="3">
        <v>19.781957999999999</v>
      </c>
      <c r="R1141" s="1" t="s">
        <v>37</v>
      </c>
      <c r="S1141" s="1" t="s">
        <v>38</v>
      </c>
      <c r="U1141" s="1" t="s">
        <v>53</v>
      </c>
      <c r="V1141" s="1" t="s">
        <v>40</v>
      </c>
      <c r="W1141" s="1" t="s">
        <v>33</v>
      </c>
      <c r="X1141" s="1" t="s">
        <v>6735</v>
      </c>
      <c r="Y1141" s="1" t="s">
        <v>6736</v>
      </c>
      <c r="Z1141" s="2">
        <v>1</v>
      </c>
      <c r="AA1141" s="1" t="s">
        <v>6737</v>
      </c>
      <c r="AB1141" s="1" t="s">
        <v>955</v>
      </c>
      <c r="AC1141" s="1" t="str">
        <f>TEXT(Table1[[#This Row],[تاريخ الرصد]],"yyyy-mm")</f>
        <v>2026-05</v>
      </c>
      <c r="AD1141" s="1"/>
      <c r="AE1141" s="1" t="str">
        <f>IF(Table1[[#This Row],[تاريخ الاغلاق]]="","",TEXT(Table1[[#This Row],[تاريخ الاغلاق]],"yyyy-mm"))</f>
        <v/>
      </c>
      <c r="AF1141" s="1" t="str">
        <f>TEXT(Table1[[#This Row],[تاريخ الرصد]],"yyyy")</f>
        <v>2026</v>
      </c>
      <c r="AG11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42" spans="1:33">
      <c r="A1142" s="1" t="s">
        <v>0</v>
      </c>
      <c r="B1142" s="1" t="s">
        <v>27</v>
      </c>
      <c r="C1142" s="1" t="s">
        <v>184</v>
      </c>
      <c r="D1142" s="1" t="s">
        <v>6738</v>
      </c>
      <c r="E1142" s="1" t="s">
        <v>6739</v>
      </c>
      <c r="F1142" s="1" t="s">
        <v>6739</v>
      </c>
      <c r="G1142" s="1" t="s">
        <v>6740</v>
      </c>
      <c r="H1142" s="1" t="s">
        <v>32</v>
      </c>
      <c r="K1142" s="1" t="s">
        <v>33</v>
      </c>
      <c r="L1142" s="1" t="s">
        <v>135</v>
      </c>
      <c r="M1142" s="1" t="s">
        <v>482</v>
      </c>
      <c r="N1142" s="1" t="s">
        <v>541</v>
      </c>
      <c r="P1142" s="3">
        <v>41.248329687999998</v>
      </c>
      <c r="Q1142" s="3">
        <v>19.942581791999999</v>
      </c>
      <c r="R1142" s="1" t="s">
        <v>37</v>
      </c>
      <c r="S1142" s="1" t="s">
        <v>38</v>
      </c>
      <c r="U1142" s="1" t="s">
        <v>237</v>
      </c>
      <c r="V1142" s="1" t="s">
        <v>40</v>
      </c>
      <c r="W1142" s="1" t="s">
        <v>33</v>
      </c>
      <c r="X1142" s="1" t="s">
        <v>6741</v>
      </c>
      <c r="Y1142" s="1" t="s">
        <v>6742</v>
      </c>
      <c r="Z1142" s="2">
        <v>1</v>
      </c>
      <c r="AA1142" s="1" t="s">
        <v>6743</v>
      </c>
      <c r="AB1142" s="1" t="s">
        <v>545</v>
      </c>
      <c r="AC1142" s="1" t="str">
        <f>TEXT(Table1[[#This Row],[تاريخ الرصد]],"yyyy-mm")</f>
        <v>2026-02</v>
      </c>
      <c r="AD1142" s="1"/>
      <c r="AE1142" s="1" t="str">
        <f>IF(Table1[[#This Row],[تاريخ الاغلاق]]="","",TEXT(Table1[[#This Row],[تاريخ الاغلاق]],"yyyy-mm"))</f>
        <v/>
      </c>
      <c r="AF1142" s="1" t="str">
        <f>TEXT(Table1[[#This Row],[تاريخ الرصد]],"yyyy")</f>
        <v>2026</v>
      </c>
      <c r="AG11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43" spans="1:33">
      <c r="A1143" s="1" t="s">
        <v>0</v>
      </c>
      <c r="B1143" s="1" t="s">
        <v>27</v>
      </c>
      <c r="C1143" s="1" t="s">
        <v>306</v>
      </c>
      <c r="D1143" s="1" t="s">
        <v>6744</v>
      </c>
      <c r="E1143" s="1" t="s">
        <v>6745</v>
      </c>
      <c r="F1143" s="1" t="s">
        <v>6745</v>
      </c>
      <c r="G1143" s="1" t="s">
        <v>6746</v>
      </c>
      <c r="H1143" s="1" t="s">
        <v>32</v>
      </c>
      <c r="K1143" s="1" t="s">
        <v>33</v>
      </c>
      <c r="L1143" s="1" t="s">
        <v>49</v>
      </c>
      <c r="M1143" s="1" t="s">
        <v>2339</v>
      </c>
      <c r="N1143" s="1" t="s">
        <v>482</v>
      </c>
      <c r="P1143" s="3">
        <v>41.364951151</v>
      </c>
      <c r="Q1143" s="3">
        <v>20.220475959000002</v>
      </c>
      <c r="R1143" s="1" t="s">
        <v>411</v>
      </c>
      <c r="S1143" s="1" t="s">
        <v>52</v>
      </c>
      <c r="U1143" s="1" t="s">
        <v>312</v>
      </c>
      <c r="V1143" s="1" t="s">
        <v>40</v>
      </c>
      <c r="W1143" s="1" t="s">
        <v>33</v>
      </c>
      <c r="X1143" s="1" t="s">
        <v>6747</v>
      </c>
      <c r="Y1143" s="1" t="s">
        <v>6747</v>
      </c>
      <c r="Z1143" s="2">
        <v>1</v>
      </c>
      <c r="AA1143" s="1" t="s">
        <v>6748</v>
      </c>
      <c r="AB1143" s="1" t="s">
        <v>5067</v>
      </c>
      <c r="AC1143" s="1" t="str">
        <f>TEXT(Table1[[#This Row],[تاريخ الرصد]],"yyyy-mm")</f>
        <v>2026-02</v>
      </c>
      <c r="AD1143" s="1"/>
      <c r="AE1143" s="1" t="str">
        <f>IF(Table1[[#This Row],[تاريخ الاغلاق]]="","",TEXT(Table1[[#This Row],[تاريخ الاغلاق]],"yyyy-mm"))</f>
        <v/>
      </c>
      <c r="AF1143" s="1" t="str">
        <f>TEXT(Table1[[#This Row],[تاريخ الرصد]],"yyyy")</f>
        <v>2026</v>
      </c>
      <c r="AG11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44" spans="1:33">
      <c r="A1144" s="1" t="s">
        <v>0</v>
      </c>
      <c r="B1144" s="1" t="s">
        <v>27</v>
      </c>
      <c r="C1144" s="1" t="s">
        <v>169</v>
      </c>
      <c r="D1144" s="1" t="s">
        <v>6749</v>
      </c>
      <c r="E1144" s="1" t="s">
        <v>6750</v>
      </c>
      <c r="F1144" s="1" t="s">
        <v>6750</v>
      </c>
      <c r="G1144" s="1" t="s">
        <v>6751</v>
      </c>
      <c r="H1144" s="1" t="s">
        <v>32</v>
      </c>
      <c r="K1144" s="1" t="s">
        <v>33</v>
      </c>
      <c r="L1144" s="1" t="s">
        <v>49</v>
      </c>
      <c r="M1144" s="1" t="s">
        <v>652</v>
      </c>
      <c r="N1144" s="1" t="s">
        <v>568</v>
      </c>
      <c r="P1144" s="3">
        <v>41.573634177999999</v>
      </c>
      <c r="Q1144" s="3">
        <v>19.871369999999999</v>
      </c>
      <c r="R1144" s="1" t="s">
        <v>37</v>
      </c>
      <c r="S1144" s="1" t="s">
        <v>38</v>
      </c>
      <c r="U1144" s="1" t="s">
        <v>173</v>
      </c>
      <c r="V1144" s="1" t="s">
        <v>40</v>
      </c>
      <c r="W1144" s="1" t="s">
        <v>33</v>
      </c>
      <c r="X1144" s="1" t="s">
        <v>6752</v>
      </c>
      <c r="Y1144" s="1" t="s">
        <v>6752</v>
      </c>
      <c r="Z1144" s="2">
        <v>1</v>
      </c>
      <c r="AA1144" s="1" t="s">
        <v>6753</v>
      </c>
      <c r="AB1144" s="1" t="s">
        <v>1948</v>
      </c>
      <c r="AC1144" s="1" t="str">
        <f>TEXT(Table1[[#This Row],[تاريخ الرصد]],"yyyy-mm")</f>
        <v>2026-01</v>
      </c>
      <c r="AD1144" s="1"/>
      <c r="AE1144" s="1" t="str">
        <f>IF(Table1[[#This Row],[تاريخ الاغلاق]]="","",TEXT(Table1[[#This Row],[تاريخ الاغلاق]],"yyyy-mm"))</f>
        <v/>
      </c>
      <c r="AF1144" s="1" t="str">
        <f>TEXT(Table1[[#This Row],[تاريخ الرصد]],"yyyy")</f>
        <v>2026</v>
      </c>
      <c r="AG11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45" spans="1:33">
      <c r="A1145" s="1" t="s">
        <v>6109</v>
      </c>
      <c r="B1145" s="1" t="s">
        <v>27</v>
      </c>
      <c r="C1145" s="1" t="s">
        <v>35440</v>
      </c>
      <c r="D1145" s="1" t="s">
        <v>6754</v>
      </c>
      <c r="E1145" s="1" t="s">
        <v>6755</v>
      </c>
      <c r="F1145" s="1" t="s">
        <v>6755</v>
      </c>
      <c r="G1145" s="1" t="s">
        <v>94</v>
      </c>
      <c r="H1145" s="1" t="s">
        <v>6756</v>
      </c>
      <c r="I1145" s="1" t="s">
        <v>188</v>
      </c>
      <c r="J1145" s="1" t="s">
        <v>328</v>
      </c>
      <c r="K1145" s="1" t="s">
        <v>33</v>
      </c>
      <c r="M1145" s="1" t="s">
        <v>105</v>
      </c>
      <c r="N1145" s="1" t="s">
        <v>498</v>
      </c>
      <c r="O1145" s="1" t="s">
        <v>345</v>
      </c>
      <c r="P1145" s="3">
        <v>41.532864721000003</v>
      </c>
      <c r="Q1145" s="3">
        <v>19.990003173000002</v>
      </c>
      <c r="R1145" s="1" t="s">
        <v>37</v>
      </c>
      <c r="S1145" s="1" t="s">
        <v>38</v>
      </c>
      <c r="U1145" s="1" t="s">
        <v>108</v>
      </c>
      <c r="V1145" s="1" t="s">
        <v>40</v>
      </c>
      <c r="W1145" s="1" t="s">
        <v>33</v>
      </c>
      <c r="X1145" s="1" t="s">
        <v>6757</v>
      </c>
      <c r="Y1145" s="1" t="s">
        <v>6758</v>
      </c>
      <c r="Z1145" s="2">
        <v>1</v>
      </c>
      <c r="AA1145" s="1" t="s">
        <v>6759</v>
      </c>
      <c r="AB1145" s="1" t="s">
        <v>502</v>
      </c>
      <c r="AC1145" s="1" t="str">
        <f>TEXT(Table1[[#This Row],[تاريخ الرصد]],"yyyy-mm")</f>
        <v>2026-01</v>
      </c>
      <c r="AD1145" s="1"/>
      <c r="AE1145" s="1" t="str">
        <f>IF(Table1[[#This Row],[تاريخ الاغلاق]]="","",TEXT(Table1[[#This Row],[تاريخ الاغلاق]],"yyyy-mm"))</f>
        <v>2026-02</v>
      </c>
      <c r="AF1145" s="1" t="str">
        <f>TEXT(Table1[[#This Row],[تاريخ الرصد]],"yyyy")</f>
        <v>2026</v>
      </c>
      <c r="AG11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1146" spans="1:33">
      <c r="A1146" s="1" t="s">
        <v>0</v>
      </c>
      <c r="B1146" s="1" t="s">
        <v>27</v>
      </c>
      <c r="C1146" s="1" t="s">
        <v>142</v>
      </c>
      <c r="D1146" s="1" t="s">
        <v>6760</v>
      </c>
      <c r="E1146" s="1" t="s">
        <v>6761</v>
      </c>
      <c r="F1146" s="1" t="s">
        <v>6761</v>
      </c>
      <c r="G1146" s="1" t="s">
        <v>6762</v>
      </c>
      <c r="H1146" s="1" t="s">
        <v>32</v>
      </c>
      <c r="K1146" s="1" t="s">
        <v>61</v>
      </c>
      <c r="L1146" s="1" t="s">
        <v>2931</v>
      </c>
      <c r="M1146" s="1" t="s">
        <v>96</v>
      </c>
      <c r="N1146" s="1" t="s">
        <v>1776</v>
      </c>
      <c r="P1146" s="3">
        <v>41.078555121999997</v>
      </c>
      <c r="Q1146" s="3">
        <v>20.201522220000001</v>
      </c>
      <c r="R1146" s="1" t="s">
        <v>880</v>
      </c>
      <c r="S1146" s="1" t="s">
        <v>52</v>
      </c>
      <c r="U1146" s="1" t="s">
        <v>148</v>
      </c>
      <c r="V1146" s="1" t="s">
        <v>40</v>
      </c>
      <c r="W1146" s="1" t="s">
        <v>66</v>
      </c>
      <c r="X1146" s="1" t="s">
        <v>6763</v>
      </c>
      <c r="Y1146" s="1" t="s">
        <v>6764</v>
      </c>
      <c r="Z1146" s="2">
        <v>1</v>
      </c>
      <c r="AA1146" s="1" t="s">
        <v>6765</v>
      </c>
      <c r="AB1146" s="1" t="s">
        <v>131</v>
      </c>
      <c r="AC1146" s="1" t="str">
        <f>TEXT(Table1[[#This Row],[تاريخ الرصد]],"yyyy-mm")</f>
        <v>2026-05</v>
      </c>
      <c r="AD1146" s="1"/>
      <c r="AE1146" s="1" t="str">
        <f>IF(Table1[[#This Row],[تاريخ الاغلاق]]="","",TEXT(Table1[[#This Row],[تاريخ الاغلاق]],"yyyy-mm"))</f>
        <v/>
      </c>
      <c r="AF1146" s="1" t="str">
        <f>TEXT(Table1[[#This Row],[تاريخ الرصد]],"yyyy")</f>
        <v>2026</v>
      </c>
      <c r="AG11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47" spans="1:33">
      <c r="A1147" s="1" t="s">
        <v>0</v>
      </c>
      <c r="B1147" s="1" t="s">
        <v>27</v>
      </c>
      <c r="C1147" s="1" t="s">
        <v>306</v>
      </c>
      <c r="D1147" s="1" t="s">
        <v>6766</v>
      </c>
      <c r="E1147" s="1" t="s">
        <v>6767</v>
      </c>
      <c r="F1147" s="1" t="s">
        <v>6767</v>
      </c>
      <c r="G1147" s="1" t="s">
        <v>6768</v>
      </c>
      <c r="H1147" s="1" t="s">
        <v>32</v>
      </c>
      <c r="K1147" s="1" t="s">
        <v>33</v>
      </c>
      <c r="L1147" s="1" t="s">
        <v>218</v>
      </c>
      <c r="M1147" s="1" t="s">
        <v>4481</v>
      </c>
      <c r="N1147" s="1" t="s">
        <v>245</v>
      </c>
      <c r="P1147" s="3">
        <v>41.385353860999999</v>
      </c>
      <c r="Q1147" s="3">
        <v>20.156865073999999</v>
      </c>
      <c r="R1147" s="1" t="s">
        <v>76</v>
      </c>
      <c r="S1147" s="1" t="s">
        <v>52</v>
      </c>
      <c r="U1147" s="1" t="s">
        <v>312</v>
      </c>
      <c r="V1147" s="1" t="s">
        <v>40</v>
      </c>
      <c r="W1147" s="1" t="s">
        <v>33</v>
      </c>
      <c r="X1147" s="1" t="s">
        <v>6769</v>
      </c>
      <c r="Y1147" s="1" t="s">
        <v>6769</v>
      </c>
      <c r="Z1147" s="2">
        <v>1</v>
      </c>
      <c r="AA1147" s="1" t="s">
        <v>6770</v>
      </c>
      <c r="AB1147" s="1" t="s">
        <v>6771</v>
      </c>
      <c r="AC1147" s="1" t="str">
        <f>TEXT(Table1[[#This Row],[تاريخ الرصد]],"yyyy-mm")</f>
        <v>2026-03</v>
      </c>
      <c r="AD1147" s="1"/>
      <c r="AE1147" s="1" t="str">
        <f>IF(Table1[[#This Row],[تاريخ الاغلاق]]="","",TEXT(Table1[[#This Row],[تاريخ الاغلاق]],"yyyy-mm"))</f>
        <v/>
      </c>
      <c r="AF1147" s="1" t="str">
        <f>TEXT(Table1[[#This Row],[تاريخ الرصد]],"yyyy")</f>
        <v>2026</v>
      </c>
      <c r="AG11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48" spans="1:33">
      <c r="A1148" s="1" t="s">
        <v>0</v>
      </c>
      <c r="B1148" s="1" t="s">
        <v>27</v>
      </c>
      <c r="C1148" s="1" t="s">
        <v>45</v>
      </c>
      <c r="D1148" s="1" t="s">
        <v>6772</v>
      </c>
      <c r="E1148" s="1" t="s">
        <v>6773</v>
      </c>
      <c r="F1148" s="1" t="s">
        <v>6773</v>
      </c>
      <c r="G1148" s="1" t="s">
        <v>6774</v>
      </c>
      <c r="H1148" s="1" t="s">
        <v>32</v>
      </c>
      <c r="K1148" s="1" t="s">
        <v>33</v>
      </c>
      <c r="L1148" s="1" t="s">
        <v>49</v>
      </c>
      <c r="M1148" s="1" t="s">
        <v>1196</v>
      </c>
      <c r="N1148" s="1" t="s">
        <v>491</v>
      </c>
      <c r="P1148" s="3">
        <v>41.435264117000003</v>
      </c>
      <c r="Q1148" s="3">
        <v>19.768932701000001</v>
      </c>
      <c r="R1148" s="1" t="s">
        <v>1678</v>
      </c>
      <c r="S1148" s="1" t="s">
        <v>52</v>
      </c>
      <c r="U1148" s="1" t="s">
        <v>119</v>
      </c>
      <c r="V1148" s="1" t="s">
        <v>40</v>
      </c>
      <c r="W1148" s="1" t="s">
        <v>33</v>
      </c>
      <c r="X1148" s="1" t="s">
        <v>6775</v>
      </c>
      <c r="Y1148" s="1" t="s">
        <v>6775</v>
      </c>
      <c r="Z1148" s="2">
        <v>1</v>
      </c>
      <c r="AA1148" s="1" t="s">
        <v>6776</v>
      </c>
      <c r="AB1148" s="1" t="s">
        <v>6777</v>
      </c>
      <c r="AC1148" s="1" t="str">
        <f>TEXT(Table1[[#This Row],[تاريخ الرصد]],"yyyy-mm")</f>
        <v>2026-02</v>
      </c>
      <c r="AD1148" s="1"/>
      <c r="AE1148" s="1" t="str">
        <f>IF(Table1[[#This Row],[تاريخ الاغلاق]]="","",TEXT(Table1[[#This Row],[تاريخ الاغلاق]],"yyyy-mm"))</f>
        <v/>
      </c>
      <c r="AF1148" s="1" t="str">
        <f>TEXT(Table1[[#This Row],[تاريخ الرصد]],"yyyy")</f>
        <v>2026</v>
      </c>
      <c r="AG11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49" spans="1:33">
      <c r="A1149" s="1" t="s">
        <v>0</v>
      </c>
      <c r="B1149" s="1" t="s">
        <v>27</v>
      </c>
      <c r="C1149" s="1" t="s">
        <v>45</v>
      </c>
      <c r="D1149" s="1" t="s">
        <v>6778</v>
      </c>
      <c r="E1149" s="1" t="s">
        <v>6779</v>
      </c>
      <c r="F1149" s="1" t="s">
        <v>6779</v>
      </c>
      <c r="G1149" s="1" t="s">
        <v>6780</v>
      </c>
      <c r="H1149" s="1" t="s">
        <v>32</v>
      </c>
      <c r="K1149" s="1" t="s">
        <v>33</v>
      </c>
      <c r="L1149" s="1" t="s">
        <v>49</v>
      </c>
      <c r="M1149" s="1" t="s">
        <v>507</v>
      </c>
      <c r="N1149" s="1" t="s">
        <v>491</v>
      </c>
      <c r="P1149" s="3">
        <v>41.433327992000002</v>
      </c>
      <c r="Q1149" s="3">
        <v>19.765732762999999</v>
      </c>
      <c r="R1149" s="1" t="s">
        <v>37</v>
      </c>
      <c r="S1149" s="1" t="s">
        <v>38</v>
      </c>
      <c r="U1149" s="1" t="s">
        <v>53</v>
      </c>
      <c r="V1149" s="1" t="s">
        <v>40</v>
      </c>
      <c r="W1149" s="1" t="s">
        <v>33</v>
      </c>
      <c r="X1149" s="1" t="s">
        <v>6781</v>
      </c>
      <c r="Y1149" s="1" t="s">
        <v>6781</v>
      </c>
      <c r="Z1149" s="2">
        <v>1</v>
      </c>
      <c r="AA1149" s="1" t="s">
        <v>6782</v>
      </c>
      <c r="AB1149" s="1" t="s">
        <v>512</v>
      </c>
      <c r="AC1149" s="1" t="str">
        <f>TEXT(Table1[[#This Row],[تاريخ الرصد]],"yyyy-mm")</f>
        <v>2026-02</v>
      </c>
      <c r="AD1149" s="1"/>
      <c r="AE1149" s="1" t="str">
        <f>IF(Table1[[#This Row],[تاريخ الاغلاق]]="","",TEXT(Table1[[#This Row],[تاريخ الاغلاق]],"yyyy-mm"))</f>
        <v/>
      </c>
      <c r="AF1149" s="1" t="str">
        <f>TEXT(Table1[[#This Row],[تاريخ الرصد]],"yyyy")</f>
        <v>2026</v>
      </c>
      <c r="AG11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50" spans="1:33">
      <c r="A1150" s="1" t="s">
        <v>0</v>
      </c>
      <c r="B1150" s="1" t="s">
        <v>27</v>
      </c>
      <c r="C1150" s="1" t="s">
        <v>306</v>
      </c>
      <c r="D1150" s="1" t="s">
        <v>6783</v>
      </c>
      <c r="E1150" s="1" t="s">
        <v>6784</v>
      </c>
      <c r="F1150" s="1" t="s">
        <v>6784</v>
      </c>
      <c r="G1150" s="1" t="s">
        <v>6785</v>
      </c>
      <c r="H1150" s="1" t="s">
        <v>32</v>
      </c>
      <c r="K1150" s="1" t="s">
        <v>33</v>
      </c>
      <c r="L1150" s="1" t="s">
        <v>49</v>
      </c>
      <c r="M1150" s="1" t="s">
        <v>156</v>
      </c>
      <c r="N1150" s="1" t="s">
        <v>390</v>
      </c>
      <c r="P1150" s="3">
        <v>41.383113115</v>
      </c>
      <c r="Q1150" s="3">
        <v>20.166319383000001</v>
      </c>
      <c r="R1150" s="1" t="s">
        <v>85</v>
      </c>
      <c r="S1150" s="1" t="s">
        <v>52</v>
      </c>
      <c r="U1150" s="1" t="s">
        <v>312</v>
      </c>
      <c r="V1150" s="1" t="s">
        <v>40</v>
      </c>
      <c r="W1150" s="1" t="s">
        <v>33</v>
      </c>
      <c r="X1150" s="1" t="s">
        <v>6786</v>
      </c>
      <c r="Y1150" s="1" t="s">
        <v>6787</v>
      </c>
      <c r="Z1150" s="2">
        <v>1</v>
      </c>
      <c r="AA1150" s="1" t="s">
        <v>6788</v>
      </c>
      <c r="AB1150" s="1" t="s">
        <v>160</v>
      </c>
      <c r="AC1150" s="1" t="str">
        <f>TEXT(Table1[[#This Row],[تاريخ الرصد]],"yyyy-mm")</f>
        <v>2026-05</v>
      </c>
      <c r="AD1150" s="1"/>
      <c r="AE1150" s="1" t="str">
        <f>IF(Table1[[#This Row],[تاريخ الاغلاق]]="","",TEXT(Table1[[#This Row],[تاريخ الاغلاق]],"yyyy-mm"))</f>
        <v/>
      </c>
      <c r="AF1150" s="1" t="str">
        <f>TEXT(Table1[[#This Row],[تاريخ الرصد]],"yyyy")</f>
        <v>2026</v>
      </c>
      <c r="AG11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51" spans="1:33">
      <c r="A1151" s="1" t="s">
        <v>5448</v>
      </c>
      <c r="B1151" s="1" t="s">
        <v>27</v>
      </c>
      <c r="C1151" s="1" t="s">
        <v>35440</v>
      </c>
      <c r="D1151" s="1" t="s">
        <v>6789</v>
      </c>
      <c r="E1151" s="1" t="s">
        <v>6790</v>
      </c>
      <c r="F1151" s="1" t="s">
        <v>6790</v>
      </c>
      <c r="G1151" s="1" t="s">
        <v>94</v>
      </c>
      <c r="H1151" s="1" t="s">
        <v>6791</v>
      </c>
      <c r="I1151" s="1" t="s">
        <v>420</v>
      </c>
      <c r="J1151" s="1" t="s">
        <v>328</v>
      </c>
      <c r="K1151" s="1" t="s">
        <v>33</v>
      </c>
      <c r="M1151" s="1" t="s">
        <v>672</v>
      </c>
      <c r="N1151" s="1" t="s">
        <v>491</v>
      </c>
      <c r="O1151" s="1" t="s">
        <v>508</v>
      </c>
      <c r="P1151" s="3">
        <v>41.471483300000003</v>
      </c>
      <c r="Q1151" s="3">
        <v>20.01389</v>
      </c>
      <c r="R1151" s="1" t="s">
        <v>319</v>
      </c>
      <c r="S1151" s="1" t="s">
        <v>52</v>
      </c>
      <c r="U1151" s="1" t="s">
        <v>86</v>
      </c>
      <c r="V1151" s="1" t="s">
        <v>40</v>
      </c>
      <c r="W1151" s="1" t="s">
        <v>33</v>
      </c>
      <c r="X1151" s="1" t="s">
        <v>6792</v>
      </c>
      <c r="Y1151" s="1" t="s">
        <v>6792</v>
      </c>
      <c r="Z1151" s="2">
        <v>1</v>
      </c>
      <c r="AA1151" s="1" t="s">
        <v>6793</v>
      </c>
      <c r="AB1151" s="1" t="s">
        <v>6794</v>
      </c>
      <c r="AC1151" s="1" t="str">
        <f>TEXT(Table1[[#This Row],[تاريخ الرصد]],"yyyy-mm")</f>
        <v>2026-02</v>
      </c>
      <c r="AD1151" s="1"/>
      <c r="AE1151" s="1" t="str">
        <f>IF(Table1[[#This Row],[تاريخ الاغلاق]]="","",TEXT(Table1[[#This Row],[تاريخ الاغلاق]],"yyyy-mm"))</f>
        <v>2026-03</v>
      </c>
      <c r="AF1151" s="1" t="str">
        <f>TEXT(Table1[[#This Row],[تاريخ الرصد]],"yyyy")</f>
        <v>2026</v>
      </c>
      <c r="AG115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41</v>
      </c>
    </row>
    <row r="1152" spans="1:33">
      <c r="A1152" s="1" t="s">
        <v>0</v>
      </c>
      <c r="B1152" s="1" t="s">
        <v>27</v>
      </c>
      <c r="C1152" s="1" t="s">
        <v>45</v>
      </c>
      <c r="D1152" s="1" t="s">
        <v>6795</v>
      </c>
      <c r="E1152" s="1" t="s">
        <v>6796</v>
      </c>
      <c r="F1152" s="1" t="s">
        <v>6796</v>
      </c>
      <c r="G1152" s="1" t="s">
        <v>6797</v>
      </c>
      <c r="H1152" s="1" t="s">
        <v>32</v>
      </c>
      <c r="K1152" s="1" t="s">
        <v>33</v>
      </c>
      <c r="L1152" s="1" t="s">
        <v>49</v>
      </c>
      <c r="M1152" s="1" t="s">
        <v>482</v>
      </c>
      <c r="N1152" s="1" t="s">
        <v>491</v>
      </c>
      <c r="P1152" s="3">
        <v>41.435718762</v>
      </c>
      <c r="Q1152" s="3">
        <v>19.786798885</v>
      </c>
      <c r="R1152" s="1" t="s">
        <v>76</v>
      </c>
      <c r="S1152" s="1" t="s">
        <v>52</v>
      </c>
      <c r="U1152" s="1" t="s">
        <v>53</v>
      </c>
      <c r="V1152" s="1" t="s">
        <v>40</v>
      </c>
      <c r="W1152" s="1" t="s">
        <v>33</v>
      </c>
      <c r="X1152" s="1" t="s">
        <v>6798</v>
      </c>
      <c r="Y1152" s="1" t="s">
        <v>6798</v>
      </c>
      <c r="Z1152" s="2">
        <v>1</v>
      </c>
      <c r="AA1152" s="1" t="s">
        <v>6799</v>
      </c>
      <c r="AB1152" s="1" t="s">
        <v>6800</v>
      </c>
      <c r="AC1152" s="1" t="str">
        <f>TEXT(Table1[[#This Row],[تاريخ الرصد]],"yyyy-mm")</f>
        <v>2026-02</v>
      </c>
      <c r="AD1152" s="1"/>
      <c r="AE1152" s="1" t="str">
        <f>IF(Table1[[#This Row],[تاريخ الاغلاق]]="","",TEXT(Table1[[#This Row],[تاريخ الاغلاق]],"yyyy-mm"))</f>
        <v/>
      </c>
      <c r="AF1152" s="1" t="str">
        <f>TEXT(Table1[[#This Row],[تاريخ الرصد]],"yyyy")</f>
        <v>2026</v>
      </c>
      <c r="AG11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53" spans="1:33">
      <c r="A1153" s="1" t="s">
        <v>0</v>
      </c>
      <c r="B1153" s="1" t="s">
        <v>27</v>
      </c>
      <c r="C1153" s="1" t="s">
        <v>35440</v>
      </c>
      <c r="D1153" s="1" t="s">
        <v>6801</v>
      </c>
      <c r="E1153" s="1" t="s">
        <v>6802</v>
      </c>
      <c r="F1153" s="1" t="s">
        <v>6802</v>
      </c>
      <c r="G1153" s="1" t="s">
        <v>6803</v>
      </c>
      <c r="H1153" s="1" t="s">
        <v>32</v>
      </c>
      <c r="K1153" s="1" t="s">
        <v>33</v>
      </c>
      <c r="L1153" s="1" t="s">
        <v>218</v>
      </c>
      <c r="M1153" s="1" t="s">
        <v>116</v>
      </c>
      <c r="N1153" s="1" t="s">
        <v>106</v>
      </c>
      <c r="P1153" s="3">
        <v>41.460620740000003</v>
      </c>
      <c r="Q1153" s="3">
        <v>20.007287546000001</v>
      </c>
      <c r="R1153" s="1" t="s">
        <v>555</v>
      </c>
      <c r="S1153" s="1" t="s">
        <v>556</v>
      </c>
      <c r="U1153" s="1" t="s">
        <v>97</v>
      </c>
      <c r="V1153" s="1" t="s">
        <v>40</v>
      </c>
      <c r="W1153" s="1" t="s">
        <v>33</v>
      </c>
      <c r="X1153" s="1" t="s">
        <v>6804</v>
      </c>
      <c r="Y1153" s="1" t="s">
        <v>6804</v>
      </c>
      <c r="Z1153" s="2">
        <v>1</v>
      </c>
      <c r="AA1153" s="1" t="s">
        <v>6805</v>
      </c>
      <c r="AB1153" s="1" t="s">
        <v>6806</v>
      </c>
      <c r="AC1153" s="1" t="str">
        <f>TEXT(Table1[[#This Row],[تاريخ الرصد]],"yyyy-mm")</f>
        <v>2026-01</v>
      </c>
      <c r="AD1153" s="1"/>
      <c r="AE1153" s="1" t="str">
        <f>IF(Table1[[#This Row],[تاريخ الاغلاق]]="","",TEXT(Table1[[#This Row],[تاريخ الاغلاق]],"yyyy-mm"))</f>
        <v/>
      </c>
      <c r="AF1153" s="1" t="str">
        <f>TEXT(Table1[[#This Row],[تاريخ الرصد]],"yyyy")</f>
        <v>2026</v>
      </c>
      <c r="AG11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54" spans="1:33">
      <c r="A1154" s="1" t="s">
        <v>0</v>
      </c>
      <c r="B1154" s="1" t="s">
        <v>27</v>
      </c>
      <c r="C1154" s="1" t="s">
        <v>45</v>
      </c>
      <c r="D1154" s="1" t="s">
        <v>6807</v>
      </c>
      <c r="E1154" s="1" t="s">
        <v>6808</v>
      </c>
      <c r="F1154" s="1" t="s">
        <v>6808</v>
      </c>
      <c r="G1154" s="1" t="s">
        <v>94</v>
      </c>
      <c r="H1154" s="1" t="s">
        <v>32</v>
      </c>
      <c r="K1154" s="1" t="s">
        <v>125</v>
      </c>
      <c r="L1154" s="1" t="s">
        <v>125</v>
      </c>
      <c r="M1154" s="1" t="s">
        <v>156</v>
      </c>
      <c r="N1154" s="1" t="s">
        <v>127</v>
      </c>
      <c r="P1154" s="3">
        <v>41.437976761999998</v>
      </c>
      <c r="Q1154" s="3">
        <v>19.781467774999999</v>
      </c>
      <c r="R1154" s="1" t="s">
        <v>319</v>
      </c>
      <c r="S1154" s="1" t="s">
        <v>52</v>
      </c>
      <c r="U1154" s="1" t="s">
        <v>119</v>
      </c>
      <c r="V1154" s="1" t="s">
        <v>40</v>
      </c>
      <c r="W1154" s="1" t="s">
        <v>66</v>
      </c>
      <c r="X1154" s="1" t="s">
        <v>6809</v>
      </c>
      <c r="Y1154" s="1" t="s">
        <v>6809</v>
      </c>
      <c r="Z1154" s="2">
        <v>1</v>
      </c>
      <c r="AA1154" s="1" t="s">
        <v>6810</v>
      </c>
      <c r="AB1154" s="1" t="s">
        <v>131</v>
      </c>
      <c r="AC1154" s="1" t="str">
        <f>TEXT(Table1[[#This Row],[تاريخ الرصد]],"yyyy-mm")</f>
        <v>2026-05</v>
      </c>
      <c r="AD1154" s="1"/>
      <c r="AE1154" s="1" t="str">
        <f>IF(Table1[[#This Row],[تاريخ الاغلاق]]="","",TEXT(Table1[[#This Row],[تاريخ الاغلاق]],"yyyy-mm"))</f>
        <v/>
      </c>
      <c r="AF1154" s="1" t="str">
        <f>TEXT(Table1[[#This Row],[تاريخ الرصد]],"yyyy")</f>
        <v>2026</v>
      </c>
      <c r="AG11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55" spans="1:33">
      <c r="A1155" s="1" t="s">
        <v>0</v>
      </c>
      <c r="B1155" s="1" t="s">
        <v>27</v>
      </c>
      <c r="C1155" s="1" t="s">
        <v>28</v>
      </c>
      <c r="D1155" s="1" t="s">
        <v>6811</v>
      </c>
      <c r="E1155" s="1" t="s">
        <v>6812</v>
      </c>
      <c r="F1155" s="1" t="s">
        <v>6812</v>
      </c>
      <c r="G1155" s="1" t="s">
        <v>6813</v>
      </c>
      <c r="H1155" s="1" t="s">
        <v>32</v>
      </c>
      <c r="K1155" s="1" t="s">
        <v>33</v>
      </c>
      <c r="L1155" s="1" t="s">
        <v>34</v>
      </c>
      <c r="M1155" s="1" t="s">
        <v>2339</v>
      </c>
      <c r="N1155" s="1" t="s">
        <v>482</v>
      </c>
      <c r="P1155" s="3">
        <v>41.652329788999999</v>
      </c>
      <c r="Q1155" s="3">
        <v>20.286774905000001</v>
      </c>
      <c r="R1155" s="1" t="s">
        <v>85</v>
      </c>
      <c r="S1155" s="1" t="s">
        <v>52</v>
      </c>
      <c r="U1155" s="1" t="s">
        <v>138</v>
      </c>
      <c r="V1155" s="1" t="s">
        <v>40</v>
      </c>
      <c r="W1155" s="1" t="s">
        <v>33</v>
      </c>
      <c r="X1155" s="1" t="s">
        <v>6814</v>
      </c>
      <c r="Y1155" s="1" t="s">
        <v>6815</v>
      </c>
      <c r="Z1155" s="2">
        <v>1</v>
      </c>
      <c r="AA1155" s="1" t="s">
        <v>6816</v>
      </c>
      <c r="AB1155" s="1" t="s">
        <v>6817</v>
      </c>
      <c r="AC1155" s="1" t="str">
        <f>TEXT(Table1[[#This Row],[تاريخ الرصد]],"yyyy-mm")</f>
        <v>2026-02</v>
      </c>
      <c r="AD1155" s="1"/>
      <c r="AE1155" s="1" t="str">
        <f>IF(Table1[[#This Row],[تاريخ الاغلاق]]="","",TEXT(Table1[[#This Row],[تاريخ الاغلاق]],"yyyy-mm"))</f>
        <v/>
      </c>
      <c r="AF1155" s="1" t="str">
        <f>TEXT(Table1[[#This Row],[تاريخ الرصد]],"yyyy")</f>
        <v>2026</v>
      </c>
      <c r="AG11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56" spans="1:33">
      <c r="A1156" s="1" t="s">
        <v>0</v>
      </c>
      <c r="B1156" s="1" t="s">
        <v>27</v>
      </c>
      <c r="C1156" s="1" t="s">
        <v>184</v>
      </c>
      <c r="D1156" s="1" t="s">
        <v>6818</v>
      </c>
      <c r="E1156" s="1" t="s">
        <v>6819</v>
      </c>
      <c r="F1156" s="1" t="s">
        <v>6819</v>
      </c>
      <c r="G1156" s="1" t="s">
        <v>6820</v>
      </c>
      <c r="H1156" s="1" t="s">
        <v>32</v>
      </c>
      <c r="K1156" s="1" t="s">
        <v>33</v>
      </c>
      <c r="L1156" s="1" t="s">
        <v>34</v>
      </c>
      <c r="M1156" s="1" t="s">
        <v>329</v>
      </c>
      <c r="N1156" s="1" t="s">
        <v>1729</v>
      </c>
      <c r="P1156" s="3">
        <v>41.250774118000002</v>
      </c>
      <c r="Q1156" s="3">
        <v>19.945028729000001</v>
      </c>
      <c r="R1156" s="1" t="s">
        <v>51</v>
      </c>
      <c r="S1156" s="1" t="s">
        <v>52</v>
      </c>
      <c r="U1156" s="1" t="s">
        <v>237</v>
      </c>
      <c r="V1156" s="1" t="s">
        <v>40</v>
      </c>
      <c r="W1156" s="1" t="s">
        <v>33</v>
      </c>
      <c r="X1156" s="1" t="s">
        <v>6821</v>
      </c>
      <c r="Y1156" s="1" t="s">
        <v>6821</v>
      </c>
      <c r="Z1156" s="2">
        <v>1</v>
      </c>
      <c r="AA1156" s="1" t="s">
        <v>6822</v>
      </c>
      <c r="AB1156" s="1" t="s">
        <v>131</v>
      </c>
      <c r="AC1156" s="1" t="str">
        <f>TEXT(Table1[[#This Row],[تاريخ الرصد]],"yyyy-mm")</f>
        <v>2026-05</v>
      </c>
      <c r="AD1156" s="1"/>
      <c r="AE1156" s="1" t="str">
        <f>IF(Table1[[#This Row],[تاريخ الاغلاق]]="","",TEXT(Table1[[#This Row],[تاريخ الاغلاق]],"yyyy-mm"))</f>
        <v/>
      </c>
      <c r="AF1156" s="1" t="str">
        <f>TEXT(Table1[[#This Row],[تاريخ الرصد]],"yyyy")</f>
        <v>2026</v>
      </c>
      <c r="AG11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57" spans="1:33">
      <c r="A1157" s="1" t="s">
        <v>0</v>
      </c>
      <c r="B1157" s="1" t="s">
        <v>27</v>
      </c>
      <c r="C1157" s="1" t="s">
        <v>35440</v>
      </c>
      <c r="D1157" s="1" t="s">
        <v>6823</v>
      </c>
      <c r="E1157" s="1" t="s">
        <v>6824</v>
      </c>
      <c r="F1157" s="1" t="s">
        <v>6824</v>
      </c>
      <c r="G1157" s="1" t="s">
        <v>94</v>
      </c>
      <c r="H1157" s="1" t="s">
        <v>32</v>
      </c>
      <c r="K1157" s="1" t="s">
        <v>125</v>
      </c>
      <c r="L1157" s="1" t="s">
        <v>125</v>
      </c>
      <c r="M1157" s="1" t="s">
        <v>390</v>
      </c>
      <c r="N1157" s="1" t="s">
        <v>127</v>
      </c>
      <c r="P1157" s="3">
        <v>41.451035021000003</v>
      </c>
      <c r="Q1157" s="3">
        <v>20.006484244999999</v>
      </c>
      <c r="R1157" s="1" t="s">
        <v>411</v>
      </c>
      <c r="S1157" s="1" t="s">
        <v>52</v>
      </c>
      <c r="U1157" s="1" t="s">
        <v>97</v>
      </c>
      <c r="V1157" s="1" t="s">
        <v>40</v>
      </c>
      <c r="W1157" s="1" t="s">
        <v>66</v>
      </c>
      <c r="X1157" s="1" t="s">
        <v>6825</v>
      </c>
      <c r="Y1157" s="1" t="s">
        <v>6826</v>
      </c>
      <c r="Z1157" s="2">
        <v>1</v>
      </c>
      <c r="AA1157" s="1" t="s">
        <v>6827</v>
      </c>
      <c r="AB1157" s="1" t="s">
        <v>131</v>
      </c>
      <c r="AC1157" s="1" t="str">
        <f>TEXT(Table1[[#This Row],[تاريخ الرصد]],"yyyy-mm")</f>
        <v>2026-05</v>
      </c>
      <c r="AD1157" s="1"/>
      <c r="AE1157" s="1" t="str">
        <f>IF(Table1[[#This Row],[تاريخ الاغلاق]]="","",TEXT(Table1[[#This Row],[تاريخ الاغلاق]],"yyyy-mm"))</f>
        <v/>
      </c>
      <c r="AF1157" s="1" t="str">
        <f>TEXT(Table1[[#This Row],[تاريخ الرصد]],"yyyy")</f>
        <v>2026</v>
      </c>
      <c r="AG11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58" spans="1:33">
      <c r="A1158" s="1" t="s">
        <v>0</v>
      </c>
      <c r="B1158" s="1" t="s">
        <v>27</v>
      </c>
      <c r="C1158" s="1" t="s">
        <v>169</v>
      </c>
      <c r="D1158" s="1" t="s">
        <v>6828</v>
      </c>
      <c r="E1158" s="1" t="s">
        <v>6829</v>
      </c>
      <c r="F1158" s="1" t="s">
        <v>6829</v>
      </c>
      <c r="G1158" s="1" t="s">
        <v>6830</v>
      </c>
      <c r="H1158" s="1" t="s">
        <v>32</v>
      </c>
      <c r="K1158" s="1" t="s">
        <v>33</v>
      </c>
      <c r="L1158" s="1" t="s">
        <v>49</v>
      </c>
      <c r="M1158" s="1" t="s">
        <v>482</v>
      </c>
      <c r="N1158" s="1" t="s">
        <v>491</v>
      </c>
      <c r="P1158" s="3">
        <v>41.557149176000003</v>
      </c>
      <c r="Q1158" s="3">
        <v>19.855395934000001</v>
      </c>
      <c r="R1158" s="1" t="s">
        <v>626</v>
      </c>
      <c r="S1158" s="1" t="s">
        <v>52</v>
      </c>
      <c r="U1158" s="1" t="s">
        <v>173</v>
      </c>
      <c r="V1158" s="1" t="s">
        <v>40</v>
      </c>
      <c r="W1158" s="1" t="s">
        <v>33</v>
      </c>
      <c r="X1158" s="1" t="s">
        <v>6831</v>
      </c>
      <c r="Y1158" s="1" t="s">
        <v>6832</v>
      </c>
      <c r="Z1158" s="2">
        <v>1</v>
      </c>
      <c r="AA1158" s="1" t="s">
        <v>6833</v>
      </c>
      <c r="AB1158" s="1" t="s">
        <v>821</v>
      </c>
      <c r="AC1158" s="1" t="str">
        <f>TEXT(Table1[[#This Row],[تاريخ الرصد]],"yyyy-mm")</f>
        <v>2026-02</v>
      </c>
      <c r="AD1158" s="1"/>
      <c r="AE1158" s="1" t="str">
        <f>IF(Table1[[#This Row],[تاريخ الاغلاق]]="","",TEXT(Table1[[#This Row],[تاريخ الاغلاق]],"yyyy-mm"))</f>
        <v/>
      </c>
      <c r="AF1158" s="1" t="str">
        <f>TEXT(Table1[[#This Row],[تاريخ الرصد]],"yyyy")</f>
        <v>2026</v>
      </c>
      <c r="AG11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59" spans="1:33">
      <c r="A1159" s="1" t="s">
        <v>6685</v>
      </c>
      <c r="B1159" s="1" t="s">
        <v>27</v>
      </c>
      <c r="C1159" s="1" t="s">
        <v>184</v>
      </c>
      <c r="D1159" s="1" t="s">
        <v>6834</v>
      </c>
      <c r="E1159" s="1" t="s">
        <v>6835</v>
      </c>
      <c r="F1159" s="1" t="s">
        <v>6835</v>
      </c>
      <c r="G1159" s="1" t="s">
        <v>94</v>
      </c>
      <c r="H1159" s="1" t="s">
        <v>6836</v>
      </c>
      <c r="I1159" s="1" t="s">
        <v>188</v>
      </c>
      <c r="J1159" s="1" t="s">
        <v>189</v>
      </c>
      <c r="K1159" s="1" t="s">
        <v>33</v>
      </c>
      <c r="M1159" s="1" t="s">
        <v>507</v>
      </c>
      <c r="N1159" s="1" t="s">
        <v>482</v>
      </c>
      <c r="O1159" s="1" t="s">
        <v>590</v>
      </c>
      <c r="P1159" s="3">
        <v>41.239536815999998</v>
      </c>
      <c r="Q1159" s="3">
        <v>19.949871763000001</v>
      </c>
      <c r="R1159" s="1" t="s">
        <v>37</v>
      </c>
      <c r="S1159" s="1" t="s">
        <v>38</v>
      </c>
      <c r="U1159" s="1" t="s">
        <v>237</v>
      </c>
      <c r="V1159" s="1" t="s">
        <v>40</v>
      </c>
      <c r="W1159" s="1" t="s">
        <v>33</v>
      </c>
      <c r="X1159" s="1" t="s">
        <v>6837</v>
      </c>
      <c r="Y1159" s="1" t="s">
        <v>6837</v>
      </c>
      <c r="Z1159" s="2">
        <v>1</v>
      </c>
      <c r="AA1159" s="1" t="s">
        <v>6838</v>
      </c>
      <c r="AB1159" s="1" t="s">
        <v>512</v>
      </c>
      <c r="AC1159" s="1" t="str">
        <f>TEXT(Table1[[#This Row],[تاريخ الرصد]],"yyyy-mm")</f>
        <v>2026-02</v>
      </c>
      <c r="AD1159" s="1"/>
      <c r="AE1159" s="1" t="str">
        <f>IF(Table1[[#This Row],[تاريخ الاغلاق]]="","",TEXT(Table1[[#This Row],[تاريخ الاغلاق]],"yyyy-mm"))</f>
        <v>2026-02</v>
      </c>
      <c r="AF1159" s="1" t="str">
        <f>TEXT(Table1[[#This Row],[تاريخ الرصد]],"yyyy")</f>
        <v>2026</v>
      </c>
      <c r="AG115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1160" spans="1:33">
      <c r="A1160" s="1" t="s">
        <v>0</v>
      </c>
      <c r="B1160" s="1" t="s">
        <v>27</v>
      </c>
      <c r="C1160" s="1" t="s">
        <v>45</v>
      </c>
      <c r="D1160" s="1" t="s">
        <v>6839</v>
      </c>
      <c r="E1160" s="1" t="s">
        <v>6840</v>
      </c>
      <c r="F1160" s="1" t="s">
        <v>6840</v>
      </c>
      <c r="G1160" s="1" t="s">
        <v>94</v>
      </c>
      <c r="H1160" s="1" t="s">
        <v>32</v>
      </c>
      <c r="K1160" s="1" t="s">
        <v>125</v>
      </c>
      <c r="L1160" s="1" t="s">
        <v>125</v>
      </c>
      <c r="M1160" s="1" t="s">
        <v>390</v>
      </c>
      <c r="N1160" s="1" t="s">
        <v>127</v>
      </c>
      <c r="P1160" s="3">
        <v>41.434910180999999</v>
      </c>
      <c r="Q1160" s="3">
        <v>19.781650337999999</v>
      </c>
      <c r="R1160" s="1" t="s">
        <v>1069</v>
      </c>
      <c r="S1160" s="1" t="s">
        <v>52</v>
      </c>
      <c r="U1160" s="1" t="s">
        <v>53</v>
      </c>
      <c r="V1160" s="1" t="s">
        <v>40</v>
      </c>
      <c r="W1160" s="1" t="s">
        <v>66</v>
      </c>
      <c r="X1160" s="1" t="s">
        <v>1918</v>
      </c>
      <c r="Y1160" s="1" t="s">
        <v>6841</v>
      </c>
      <c r="Z1160" s="2">
        <v>1</v>
      </c>
      <c r="AA1160" s="1" t="s">
        <v>6842</v>
      </c>
      <c r="AB1160" s="1" t="s">
        <v>131</v>
      </c>
      <c r="AC1160" s="1" t="str">
        <f>TEXT(Table1[[#This Row],[تاريخ الرصد]],"yyyy-mm")</f>
        <v>2026-05</v>
      </c>
      <c r="AD1160" s="1"/>
      <c r="AE1160" s="1" t="str">
        <f>IF(Table1[[#This Row],[تاريخ الاغلاق]]="","",TEXT(Table1[[#This Row],[تاريخ الاغلاق]],"yyyy-mm"))</f>
        <v/>
      </c>
      <c r="AF1160" s="1" t="str">
        <f>TEXT(Table1[[#This Row],[تاريخ الرصد]],"yyyy")</f>
        <v>2026</v>
      </c>
      <c r="AG11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61" spans="1:33">
      <c r="A1161" s="1" t="s">
        <v>0</v>
      </c>
      <c r="B1161" s="1" t="s">
        <v>27</v>
      </c>
      <c r="C1161" s="1" t="s">
        <v>45</v>
      </c>
      <c r="D1161" s="1" t="s">
        <v>6843</v>
      </c>
      <c r="E1161" s="1" t="s">
        <v>6844</v>
      </c>
      <c r="F1161" s="1" t="s">
        <v>6844</v>
      </c>
      <c r="G1161" s="1" t="s">
        <v>6845</v>
      </c>
      <c r="H1161" s="1" t="s">
        <v>32</v>
      </c>
      <c r="K1161" s="1" t="s">
        <v>33</v>
      </c>
      <c r="L1161" s="1" t="s">
        <v>49</v>
      </c>
      <c r="M1161" s="1" t="s">
        <v>156</v>
      </c>
      <c r="N1161" s="1" t="s">
        <v>384</v>
      </c>
      <c r="P1161" s="3">
        <v>41.43352969</v>
      </c>
      <c r="Q1161" s="3">
        <v>19.766535999999999</v>
      </c>
      <c r="R1161" s="1" t="s">
        <v>51</v>
      </c>
      <c r="S1161" s="1" t="s">
        <v>52</v>
      </c>
      <c r="U1161" s="1" t="s">
        <v>53</v>
      </c>
      <c r="V1161" s="1" t="s">
        <v>40</v>
      </c>
      <c r="W1161" s="1" t="s">
        <v>33</v>
      </c>
      <c r="X1161" s="1" t="s">
        <v>6846</v>
      </c>
      <c r="Y1161" s="1" t="s">
        <v>6846</v>
      </c>
      <c r="Z1161" s="2">
        <v>1</v>
      </c>
      <c r="AA1161" s="1" t="s">
        <v>6847</v>
      </c>
      <c r="AB1161" s="1" t="s">
        <v>160</v>
      </c>
      <c r="AC1161" s="1" t="str">
        <f>TEXT(Table1[[#This Row],[تاريخ الرصد]],"yyyy-mm")</f>
        <v>2026-05</v>
      </c>
      <c r="AD1161" s="1"/>
      <c r="AE1161" s="1" t="str">
        <f>IF(Table1[[#This Row],[تاريخ الاغلاق]]="","",TEXT(Table1[[#This Row],[تاريخ الاغلاق]],"yyyy-mm"))</f>
        <v/>
      </c>
      <c r="AF1161" s="1" t="str">
        <f>TEXT(Table1[[#This Row],[تاريخ الرصد]],"yyyy")</f>
        <v>2026</v>
      </c>
      <c r="AG11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62" spans="1:33">
      <c r="A1162" s="1" t="s">
        <v>0</v>
      </c>
      <c r="B1162" s="1" t="s">
        <v>27</v>
      </c>
      <c r="C1162" s="1" t="s">
        <v>35440</v>
      </c>
      <c r="D1162" s="1" t="s">
        <v>6848</v>
      </c>
      <c r="E1162" s="1" t="s">
        <v>6849</v>
      </c>
      <c r="F1162" s="1" t="s">
        <v>6849</v>
      </c>
      <c r="G1162" s="1" t="s">
        <v>6850</v>
      </c>
      <c r="H1162" s="1" t="s">
        <v>32</v>
      </c>
      <c r="K1162" s="1" t="s">
        <v>33</v>
      </c>
      <c r="L1162" s="1" t="s">
        <v>49</v>
      </c>
      <c r="M1162" s="1" t="s">
        <v>346</v>
      </c>
      <c r="N1162" s="1" t="s">
        <v>1757</v>
      </c>
      <c r="P1162" s="3">
        <v>41.465284273000002</v>
      </c>
      <c r="Q1162" s="3">
        <v>20.013083322</v>
      </c>
      <c r="R1162" s="1" t="s">
        <v>51</v>
      </c>
      <c r="S1162" s="1" t="s">
        <v>52</v>
      </c>
      <c r="U1162" s="1" t="s">
        <v>128</v>
      </c>
      <c r="V1162" s="1" t="s">
        <v>40</v>
      </c>
      <c r="W1162" s="1" t="s">
        <v>33</v>
      </c>
      <c r="X1162" s="1" t="s">
        <v>6851</v>
      </c>
      <c r="Y1162" s="1" t="s">
        <v>6852</v>
      </c>
      <c r="Z1162" s="2">
        <v>1</v>
      </c>
      <c r="AA1162" s="1" t="s">
        <v>6853</v>
      </c>
      <c r="AB1162" s="1" t="s">
        <v>6854</v>
      </c>
      <c r="AC1162" s="1" t="str">
        <f>TEXT(Table1[[#This Row],[تاريخ الرصد]],"yyyy-mm")</f>
        <v>2026-02</v>
      </c>
      <c r="AD1162" s="1"/>
      <c r="AE1162" s="1" t="str">
        <f>IF(Table1[[#This Row],[تاريخ الاغلاق]]="","",TEXT(Table1[[#This Row],[تاريخ الاغلاق]],"yyyy-mm"))</f>
        <v/>
      </c>
      <c r="AF1162" s="1" t="str">
        <f>TEXT(Table1[[#This Row],[تاريخ الرصد]],"yyyy")</f>
        <v>2026</v>
      </c>
      <c r="AG11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63" spans="1:33">
      <c r="A1163" s="1" t="s">
        <v>0</v>
      </c>
      <c r="B1163" s="1" t="s">
        <v>27</v>
      </c>
      <c r="C1163" s="1" t="s">
        <v>169</v>
      </c>
      <c r="D1163" s="1" t="s">
        <v>6855</v>
      </c>
      <c r="E1163" s="1" t="s">
        <v>6856</v>
      </c>
      <c r="F1163" s="1" t="s">
        <v>6856</v>
      </c>
      <c r="G1163" s="1" t="s">
        <v>6857</v>
      </c>
      <c r="H1163" s="1" t="s">
        <v>32</v>
      </c>
      <c r="K1163" s="1" t="s">
        <v>33</v>
      </c>
      <c r="L1163" s="1" t="s">
        <v>989</v>
      </c>
      <c r="M1163" s="1" t="s">
        <v>146</v>
      </c>
      <c r="N1163" s="1" t="s">
        <v>245</v>
      </c>
      <c r="P1163" s="3">
        <v>41.578711286000001</v>
      </c>
      <c r="Q1163" s="3">
        <v>19.870668428999998</v>
      </c>
      <c r="R1163" s="1" t="s">
        <v>51</v>
      </c>
      <c r="S1163" s="1" t="s">
        <v>52</v>
      </c>
      <c r="U1163" s="1" t="s">
        <v>173</v>
      </c>
      <c r="V1163" s="1" t="s">
        <v>40</v>
      </c>
      <c r="W1163" s="1" t="s">
        <v>33</v>
      </c>
      <c r="X1163" s="1" t="s">
        <v>6858</v>
      </c>
      <c r="Y1163" s="1" t="s">
        <v>6859</v>
      </c>
      <c r="Z1163" s="2">
        <v>1</v>
      </c>
      <c r="AA1163" s="1" t="s">
        <v>6860</v>
      </c>
      <c r="AB1163" s="1" t="s">
        <v>6861</v>
      </c>
      <c r="AC1163" s="1" t="str">
        <f>TEXT(Table1[[#This Row],[تاريخ الرصد]],"yyyy-mm")</f>
        <v>2026-03</v>
      </c>
      <c r="AD1163" s="1"/>
      <c r="AE1163" s="1" t="str">
        <f>IF(Table1[[#This Row],[تاريخ الاغلاق]]="","",TEXT(Table1[[#This Row],[تاريخ الاغلاق]],"yyyy-mm"))</f>
        <v/>
      </c>
      <c r="AF1163" s="1" t="str">
        <f>TEXT(Table1[[#This Row],[تاريخ الرصد]],"yyyy")</f>
        <v>2026</v>
      </c>
      <c r="AG11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64" spans="1:33">
      <c r="A1164" s="1" t="s">
        <v>0</v>
      </c>
      <c r="B1164" s="1" t="s">
        <v>27</v>
      </c>
      <c r="C1164" s="1" t="s">
        <v>35440</v>
      </c>
      <c r="D1164" s="1" t="s">
        <v>6862</v>
      </c>
      <c r="E1164" s="1" t="s">
        <v>6863</v>
      </c>
      <c r="F1164" s="1" t="s">
        <v>6863</v>
      </c>
      <c r="G1164" s="1" t="s">
        <v>6864</v>
      </c>
      <c r="H1164" s="1" t="s">
        <v>32</v>
      </c>
      <c r="K1164" s="1" t="s">
        <v>33</v>
      </c>
      <c r="L1164" s="1" t="s">
        <v>218</v>
      </c>
      <c r="M1164" s="1" t="s">
        <v>35</v>
      </c>
      <c r="N1164" s="1" t="s">
        <v>36</v>
      </c>
      <c r="P1164" s="3">
        <v>41.460813373999997</v>
      </c>
      <c r="Q1164" s="3">
        <v>20.011037955999999</v>
      </c>
      <c r="R1164" s="1" t="s">
        <v>51</v>
      </c>
      <c r="S1164" s="1" t="s">
        <v>52</v>
      </c>
      <c r="U1164" s="1" t="s">
        <v>97</v>
      </c>
      <c r="V1164" s="1" t="s">
        <v>40</v>
      </c>
      <c r="W1164" s="1" t="s">
        <v>33</v>
      </c>
      <c r="X1164" s="1" t="s">
        <v>6865</v>
      </c>
      <c r="Y1164" s="1" t="s">
        <v>6865</v>
      </c>
      <c r="Z1164" s="2">
        <v>1</v>
      </c>
      <c r="AA1164" s="1" t="s">
        <v>6866</v>
      </c>
      <c r="AB1164" s="1" t="s">
        <v>2789</v>
      </c>
      <c r="AC1164" s="1" t="str">
        <f>TEXT(Table1[[#This Row],[تاريخ الرصد]],"yyyy-mm")</f>
        <v>2026-01</v>
      </c>
      <c r="AD1164" s="1"/>
      <c r="AE1164" s="1" t="str">
        <f>IF(Table1[[#This Row],[تاريخ الاغلاق]]="","",TEXT(Table1[[#This Row],[تاريخ الاغلاق]],"yyyy-mm"))</f>
        <v/>
      </c>
      <c r="AF1164" s="1" t="str">
        <f>TEXT(Table1[[#This Row],[تاريخ الرصد]],"yyyy")</f>
        <v>2026</v>
      </c>
      <c r="AG11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65" spans="1:33">
      <c r="A1165" s="1" t="s">
        <v>0</v>
      </c>
      <c r="B1165" s="1" t="s">
        <v>27</v>
      </c>
      <c r="C1165" s="1" t="s">
        <v>461</v>
      </c>
      <c r="D1165" s="1" t="s">
        <v>6867</v>
      </c>
      <c r="E1165" s="1" t="s">
        <v>6868</v>
      </c>
      <c r="F1165" s="1" t="s">
        <v>6868</v>
      </c>
      <c r="G1165" s="1" t="s">
        <v>6869</v>
      </c>
      <c r="H1165" s="1" t="s">
        <v>32</v>
      </c>
      <c r="K1165" s="1" t="s">
        <v>33</v>
      </c>
      <c r="L1165" s="1" t="s">
        <v>49</v>
      </c>
      <c r="M1165" s="1" t="s">
        <v>136</v>
      </c>
      <c r="N1165" s="1" t="s">
        <v>2193</v>
      </c>
      <c r="P1165" s="3">
        <v>41.527244727999999</v>
      </c>
      <c r="Q1165" s="3">
        <v>19.600306</v>
      </c>
      <c r="R1165" s="1" t="s">
        <v>227</v>
      </c>
      <c r="S1165" s="1" t="s">
        <v>228</v>
      </c>
      <c r="U1165" s="1" t="s">
        <v>466</v>
      </c>
      <c r="V1165" s="1" t="s">
        <v>40</v>
      </c>
      <c r="W1165" s="1" t="s">
        <v>33</v>
      </c>
      <c r="X1165" s="1" t="s">
        <v>6870</v>
      </c>
      <c r="Y1165" s="1" t="s">
        <v>6870</v>
      </c>
      <c r="Z1165" s="2">
        <v>1</v>
      </c>
      <c r="AA1165" s="1" t="s">
        <v>6871</v>
      </c>
      <c r="AB1165" s="1" t="s">
        <v>5283</v>
      </c>
      <c r="AC1165" s="1" t="str">
        <f>TEXT(Table1[[#This Row],[تاريخ الرصد]],"yyyy-mm")</f>
        <v>2026-03</v>
      </c>
      <c r="AD1165" s="1"/>
      <c r="AE1165" s="1" t="str">
        <f>IF(Table1[[#This Row],[تاريخ الاغلاق]]="","",TEXT(Table1[[#This Row],[تاريخ الاغلاق]],"yyyy-mm"))</f>
        <v/>
      </c>
      <c r="AF1165" s="1" t="str">
        <f>TEXT(Table1[[#This Row],[تاريخ الرصد]],"yyyy")</f>
        <v>2026</v>
      </c>
      <c r="AG11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66" spans="1:33">
      <c r="A1166" s="1" t="s">
        <v>0</v>
      </c>
      <c r="B1166" s="1" t="s">
        <v>27</v>
      </c>
      <c r="C1166" s="1" t="s">
        <v>45</v>
      </c>
      <c r="D1166" s="1" t="s">
        <v>6872</v>
      </c>
      <c r="E1166" s="1" t="s">
        <v>6873</v>
      </c>
      <c r="F1166" s="1" t="s">
        <v>6873</v>
      </c>
      <c r="G1166" s="1" t="s">
        <v>6874</v>
      </c>
      <c r="H1166" s="1" t="s">
        <v>32</v>
      </c>
      <c r="K1166" s="1" t="s">
        <v>33</v>
      </c>
      <c r="L1166" s="1" t="s">
        <v>49</v>
      </c>
      <c r="M1166" s="1" t="s">
        <v>74</v>
      </c>
      <c r="N1166" s="1" t="s">
        <v>75</v>
      </c>
      <c r="P1166" s="3">
        <v>41.434219800000001</v>
      </c>
      <c r="Q1166" s="3">
        <v>19.778634400000001</v>
      </c>
      <c r="R1166" s="1" t="s">
        <v>555</v>
      </c>
      <c r="S1166" s="1" t="s">
        <v>556</v>
      </c>
      <c r="U1166" s="1" t="s">
        <v>53</v>
      </c>
      <c r="V1166" s="1" t="s">
        <v>40</v>
      </c>
      <c r="W1166" s="1" t="s">
        <v>33</v>
      </c>
      <c r="X1166" s="1" t="s">
        <v>6875</v>
      </c>
      <c r="Y1166" s="1" t="s">
        <v>6876</v>
      </c>
      <c r="Z1166" s="2">
        <v>1</v>
      </c>
      <c r="AA1166" s="1" t="s">
        <v>6877</v>
      </c>
      <c r="AB1166" s="1" t="s">
        <v>6878</v>
      </c>
      <c r="AC1166" s="1" t="str">
        <f>TEXT(Table1[[#This Row],[تاريخ الرصد]],"yyyy-mm")</f>
        <v>2026-03</v>
      </c>
      <c r="AD1166" s="1"/>
      <c r="AE1166" s="1" t="str">
        <f>IF(Table1[[#This Row],[تاريخ الاغلاق]]="","",TEXT(Table1[[#This Row],[تاريخ الاغلاق]],"yyyy-mm"))</f>
        <v/>
      </c>
      <c r="AF1166" s="1" t="str">
        <f>TEXT(Table1[[#This Row],[تاريخ الرصد]],"yyyy")</f>
        <v>2026</v>
      </c>
      <c r="AG11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67" spans="1:33">
      <c r="A1167" s="1" t="s">
        <v>6879</v>
      </c>
      <c r="B1167" s="1" t="s">
        <v>27</v>
      </c>
      <c r="C1167" s="1" t="s">
        <v>35440</v>
      </c>
      <c r="D1167" s="1" t="s">
        <v>6880</v>
      </c>
      <c r="E1167" s="1" t="s">
        <v>6881</v>
      </c>
      <c r="F1167" s="1" t="s">
        <v>6881</v>
      </c>
      <c r="G1167" s="1" t="s">
        <v>94</v>
      </c>
      <c r="H1167" s="1" t="s">
        <v>6882</v>
      </c>
      <c r="I1167" s="1" t="s">
        <v>420</v>
      </c>
      <c r="J1167" s="1" t="s">
        <v>328</v>
      </c>
      <c r="K1167" s="1" t="s">
        <v>33</v>
      </c>
      <c r="M1167" s="1" t="s">
        <v>384</v>
      </c>
      <c r="N1167" s="1" t="s">
        <v>1306</v>
      </c>
      <c r="O1167" s="1" t="s">
        <v>525</v>
      </c>
      <c r="P1167" s="3">
        <v>41.474556661000001</v>
      </c>
      <c r="Q1167" s="3">
        <v>20.004851322</v>
      </c>
      <c r="R1167" s="1" t="s">
        <v>499</v>
      </c>
      <c r="S1167" s="1" t="s">
        <v>118</v>
      </c>
      <c r="U1167" s="1" t="s">
        <v>377</v>
      </c>
      <c r="V1167" s="1" t="s">
        <v>40</v>
      </c>
      <c r="W1167" s="1" t="s">
        <v>33</v>
      </c>
      <c r="X1167" s="1" t="s">
        <v>6883</v>
      </c>
      <c r="Y1167" s="1" t="s">
        <v>6883</v>
      </c>
      <c r="Z1167" s="2">
        <v>1</v>
      </c>
      <c r="AA1167" s="1" t="s">
        <v>6884</v>
      </c>
      <c r="AB1167" s="1" t="s">
        <v>197</v>
      </c>
      <c r="AC1167" s="1" t="str">
        <f>TEXT(Table1[[#This Row],[تاريخ الرصد]],"yyyy-mm")</f>
        <v>2026-05</v>
      </c>
      <c r="AD1167" s="1"/>
      <c r="AE1167" s="1" t="str">
        <f>IF(Table1[[#This Row],[تاريخ الاغلاق]]="","",TEXT(Table1[[#This Row],[تاريخ الاغلاق]],"yyyy-mm"))</f>
        <v>2026-06</v>
      </c>
      <c r="AF1167" s="1" t="str">
        <f>TEXT(Table1[[#This Row],[تاريخ الرصد]],"yyyy")</f>
        <v>2026</v>
      </c>
      <c r="AG116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1168" spans="1:33">
      <c r="A1168" s="1" t="s">
        <v>91</v>
      </c>
      <c r="B1168" s="1" t="s">
        <v>27</v>
      </c>
      <c r="C1168" s="1" t="s">
        <v>45</v>
      </c>
      <c r="D1168" s="1" t="s">
        <v>6885</v>
      </c>
      <c r="E1168" s="1" t="s">
        <v>6886</v>
      </c>
      <c r="F1168" s="1" t="s">
        <v>6886</v>
      </c>
      <c r="G1168" s="1" t="s">
        <v>94</v>
      </c>
      <c r="H1168" s="1" t="s">
        <v>32</v>
      </c>
      <c r="K1168" s="1" t="s">
        <v>95</v>
      </c>
      <c r="L1168" s="1" t="s">
        <v>95</v>
      </c>
      <c r="M1168" s="1" t="s">
        <v>74</v>
      </c>
      <c r="N1168" s="1" t="s">
        <v>96</v>
      </c>
      <c r="O1168" s="1" t="s">
        <v>96</v>
      </c>
      <c r="P1168" s="3">
        <v>41.435465000000001</v>
      </c>
      <c r="Q1168" s="3">
        <v>19.775147</v>
      </c>
      <c r="R1168" s="1" t="s">
        <v>474</v>
      </c>
      <c r="S1168" s="1" t="s">
        <v>475</v>
      </c>
      <c r="U1168" s="1" t="s">
        <v>53</v>
      </c>
      <c r="V1168" s="1" t="s">
        <v>40</v>
      </c>
      <c r="W1168" s="1" t="s">
        <v>33</v>
      </c>
      <c r="X1168" s="1" t="s">
        <v>6887</v>
      </c>
      <c r="Y1168" s="1" t="s">
        <v>6887</v>
      </c>
      <c r="Z1168" s="2">
        <v>1</v>
      </c>
      <c r="AA1168" s="1" t="s">
        <v>6888</v>
      </c>
      <c r="AB1168" s="1" t="s">
        <v>428</v>
      </c>
      <c r="AC1168" s="1" t="str">
        <f>TEXT(Table1[[#This Row],[تاريخ الرصد]],"yyyy-mm")</f>
        <v>2026-03</v>
      </c>
      <c r="AD1168" s="1"/>
      <c r="AE1168" s="1" t="str">
        <f>IF(Table1[[#This Row],[تاريخ الاغلاق]]="","",TEXT(Table1[[#This Row],[تاريخ الاغلاق]],"yyyy-mm"))</f>
        <v>2026-05</v>
      </c>
      <c r="AF1168" s="1" t="str">
        <f>TEXT(Table1[[#This Row],[تاريخ الرصد]],"yyyy")</f>
        <v>2026</v>
      </c>
      <c r="AG11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169" spans="1:33">
      <c r="A1169" s="1" t="s">
        <v>0</v>
      </c>
      <c r="B1169" s="1" t="s">
        <v>27</v>
      </c>
      <c r="C1169" s="1" t="s">
        <v>169</v>
      </c>
      <c r="D1169" s="1" t="s">
        <v>6889</v>
      </c>
      <c r="E1169" s="1" t="s">
        <v>6890</v>
      </c>
      <c r="F1169" s="1" t="s">
        <v>6890</v>
      </c>
      <c r="G1169" s="1" t="s">
        <v>6891</v>
      </c>
      <c r="H1169" s="1" t="s">
        <v>32</v>
      </c>
      <c r="K1169" s="1" t="s">
        <v>33</v>
      </c>
      <c r="L1169" s="1" t="s">
        <v>49</v>
      </c>
      <c r="M1169" s="1" t="s">
        <v>200</v>
      </c>
      <c r="N1169" s="1" t="s">
        <v>390</v>
      </c>
      <c r="P1169" s="3">
        <v>41.565900182</v>
      </c>
      <c r="Q1169" s="3">
        <v>19.865340182000001</v>
      </c>
      <c r="R1169" s="1" t="s">
        <v>37</v>
      </c>
      <c r="S1169" s="1" t="s">
        <v>38</v>
      </c>
      <c r="U1169" s="1" t="s">
        <v>173</v>
      </c>
      <c r="V1169" s="1" t="s">
        <v>40</v>
      </c>
      <c r="W1169" s="1" t="s">
        <v>33</v>
      </c>
      <c r="X1169" s="1" t="s">
        <v>6892</v>
      </c>
      <c r="Y1169" s="1" t="s">
        <v>6892</v>
      </c>
      <c r="Z1169" s="2">
        <v>1</v>
      </c>
      <c r="AA1169" s="1" t="s">
        <v>6893</v>
      </c>
      <c r="AB1169" s="1" t="s">
        <v>644</v>
      </c>
      <c r="AC1169" s="1" t="str">
        <f>TEXT(Table1[[#This Row],[تاريخ الرصد]],"yyyy-mm")</f>
        <v>2026-05</v>
      </c>
      <c r="AD1169" s="1"/>
      <c r="AE1169" s="1" t="str">
        <f>IF(Table1[[#This Row],[تاريخ الاغلاق]]="","",TEXT(Table1[[#This Row],[تاريخ الاغلاق]],"yyyy-mm"))</f>
        <v/>
      </c>
      <c r="AF1169" s="1" t="str">
        <f>TEXT(Table1[[#This Row],[تاريخ الرصد]],"yyyy")</f>
        <v>2026</v>
      </c>
      <c r="AG11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70" spans="1:33">
      <c r="A1170" s="1" t="s">
        <v>6894</v>
      </c>
      <c r="B1170" s="1" t="s">
        <v>27</v>
      </c>
      <c r="C1170" s="1" t="s">
        <v>461</v>
      </c>
      <c r="D1170" s="1" t="s">
        <v>6895</v>
      </c>
      <c r="E1170" s="1" t="s">
        <v>6896</v>
      </c>
      <c r="F1170" s="1" t="s">
        <v>6896</v>
      </c>
      <c r="G1170" s="1" t="s">
        <v>94</v>
      </c>
      <c r="H1170" s="1" t="s">
        <v>6897</v>
      </c>
      <c r="I1170" s="1" t="s">
        <v>188</v>
      </c>
      <c r="J1170" s="1" t="s">
        <v>605</v>
      </c>
      <c r="K1170" s="1" t="s">
        <v>33</v>
      </c>
      <c r="M1170" s="1" t="s">
        <v>390</v>
      </c>
      <c r="N1170" s="1" t="s">
        <v>126</v>
      </c>
      <c r="O1170" s="1" t="s">
        <v>329</v>
      </c>
      <c r="P1170" s="3">
        <v>41.541164023999997</v>
      </c>
      <c r="Q1170" s="3">
        <v>19.596034230000001</v>
      </c>
      <c r="R1170" s="1" t="s">
        <v>37</v>
      </c>
      <c r="S1170" s="1" t="s">
        <v>38</v>
      </c>
      <c r="U1170" s="1" t="s">
        <v>606</v>
      </c>
      <c r="V1170" s="1" t="s">
        <v>40</v>
      </c>
      <c r="W1170" s="1" t="s">
        <v>33</v>
      </c>
      <c r="X1170" s="1" t="s">
        <v>6898</v>
      </c>
      <c r="Y1170" s="1" t="s">
        <v>6899</v>
      </c>
      <c r="Z1170" s="2">
        <v>1</v>
      </c>
      <c r="AA1170" s="1" t="s">
        <v>6900</v>
      </c>
      <c r="AB1170" s="1" t="s">
        <v>955</v>
      </c>
      <c r="AC1170" s="1" t="str">
        <f>TEXT(Table1[[#This Row],[تاريخ الرصد]],"yyyy-mm")</f>
        <v>2026-05</v>
      </c>
      <c r="AD1170" s="1"/>
      <c r="AE1170" s="1" t="str">
        <f>IF(Table1[[#This Row],[تاريخ الاغلاق]]="","",TEXT(Table1[[#This Row],[تاريخ الاغلاق]],"yyyy-mm"))</f>
        <v>2026-05</v>
      </c>
      <c r="AF1170" s="1" t="str">
        <f>TEXT(Table1[[#This Row],[تاريخ الرصد]],"yyyy")</f>
        <v>2026</v>
      </c>
      <c r="AG11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171" spans="1:33">
      <c r="A1171" s="1" t="s">
        <v>0</v>
      </c>
      <c r="B1171" s="1" t="s">
        <v>27</v>
      </c>
      <c r="C1171" s="1" t="s">
        <v>35440</v>
      </c>
      <c r="D1171" s="1" t="s">
        <v>6901</v>
      </c>
      <c r="E1171" s="1" t="s">
        <v>6902</v>
      </c>
      <c r="F1171" s="1" t="s">
        <v>6902</v>
      </c>
      <c r="G1171" s="1" t="s">
        <v>6903</v>
      </c>
      <c r="H1171" s="1" t="s">
        <v>32</v>
      </c>
      <c r="K1171" s="1" t="s">
        <v>33</v>
      </c>
      <c r="L1171" s="1" t="s">
        <v>49</v>
      </c>
      <c r="M1171" s="1" t="s">
        <v>136</v>
      </c>
      <c r="N1171" s="1" t="s">
        <v>75</v>
      </c>
      <c r="P1171" s="3">
        <v>41.455171077000003</v>
      </c>
      <c r="Q1171" s="3">
        <v>20.015143427000002</v>
      </c>
      <c r="R1171" s="1" t="s">
        <v>107</v>
      </c>
      <c r="S1171" s="1" t="s">
        <v>52</v>
      </c>
      <c r="U1171" s="1" t="s">
        <v>108</v>
      </c>
      <c r="V1171" s="1" t="s">
        <v>40</v>
      </c>
      <c r="W1171" s="1" t="s">
        <v>33</v>
      </c>
      <c r="X1171" s="1" t="s">
        <v>6904</v>
      </c>
      <c r="Y1171" s="1" t="s">
        <v>6904</v>
      </c>
      <c r="Z1171" s="2">
        <v>1</v>
      </c>
      <c r="AA1171" s="1" t="s">
        <v>6905</v>
      </c>
      <c r="AB1171" s="1" t="s">
        <v>6906</v>
      </c>
      <c r="AC1171" s="1" t="str">
        <f>TEXT(Table1[[#This Row],[تاريخ الرصد]],"yyyy-mm")</f>
        <v>2026-03</v>
      </c>
      <c r="AD1171" s="1"/>
      <c r="AE1171" s="1" t="str">
        <f>IF(Table1[[#This Row],[تاريخ الاغلاق]]="","",TEXT(Table1[[#This Row],[تاريخ الاغلاق]],"yyyy-mm"))</f>
        <v/>
      </c>
      <c r="AF1171" s="1" t="str">
        <f>TEXT(Table1[[#This Row],[تاريخ الرصد]],"yyyy")</f>
        <v>2026</v>
      </c>
      <c r="AG11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72" spans="1:33">
      <c r="A1172" s="1" t="s">
        <v>0</v>
      </c>
      <c r="B1172" s="1" t="s">
        <v>27</v>
      </c>
      <c r="C1172" s="1" t="s">
        <v>169</v>
      </c>
      <c r="D1172" s="1" t="s">
        <v>6907</v>
      </c>
      <c r="E1172" s="1" t="s">
        <v>6908</v>
      </c>
      <c r="F1172" s="1" t="s">
        <v>6908</v>
      </c>
      <c r="G1172" s="1" t="s">
        <v>6909</v>
      </c>
      <c r="H1172" s="1" t="s">
        <v>32</v>
      </c>
      <c r="K1172" s="1" t="s">
        <v>33</v>
      </c>
      <c r="L1172" s="1" t="s">
        <v>34</v>
      </c>
      <c r="M1172" s="1" t="s">
        <v>856</v>
      </c>
      <c r="N1172" s="1" t="s">
        <v>105</v>
      </c>
      <c r="P1172" s="3">
        <v>41.556957799999999</v>
      </c>
      <c r="Q1172" s="3">
        <v>19.853200699999999</v>
      </c>
      <c r="R1172" s="1" t="s">
        <v>76</v>
      </c>
      <c r="S1172" s="1" t="s">
        <v>52</v>
      </c>
      <c r="U1172" s="1" t="s">
        <v>173</v>
      </c>
      <c r="V1172" s="1" t="s">
        <v>40</v>
      </c>
      <c r="W1172" s="1" t="s">
        <v>33</v>
      </c>
      <c r="X1172" s="1" t="s">
        <v>1501</v>
      </c>
      <c r="Y1172" s="1" t="s">
        <v>1501</v>
      </c>
      <c r="Z1172" s="2">
        <v>1</v>
      </c>
      <c r="AA1172" s="1" t="s">
        <v>6910</v>
      </c>
      <c r="AB1172" s="1" t="s">
        <v>6911</v>
      </c>
      <c r="AC1172" s="1" t="str">
        <f>TEXT(Table1[[#This Row],[تاريخ الرصد]],"yyyy-mm")</f>
        <v>2026-01</v>
      </c>
      <c r="AD1172" s="1"/>
      <c r="AE1172" s="1" t="str">
        <f>IF(Table1[[#This Row],[تاريخ الاغلاق]]="","",TEXT(Table1[[#This Row],[تاريخ الاغلاق]],"yyyy-mm"))</f>
        <v/>
      </c>
      <c r="AF1172" s="1" t="str">
        <f>TEXT(Table1[[#This Row],[تاريخ الرصد]],"yyyy")</f>
        <v>2026</v>
      </c>
      <c r="AG11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73" spans="1:33">
      <c r="A1173" s="1" t="s">
        <v>6912</v>
      </c>
      <c r="B1173" s="1" t="s">
        <v>27</v>
      </c>
      <c r="C1173" s="1" t="s">
        <v>35440</v>
      </c>
      <c r="D1173" s="1" t="s">
        <v>6913</v>
      </c>
      <c r="E1173" s="1" t="s">
        <v>6914</v>
      </c>
      <c r="F1173" s="1" t="s">
        <v>6914</v>
      </c>
      <c r="G1173" s="1" t="s">
        <v>94</v>
      </c>
      <c r="H1173" s="1" t="s">
        <v>6915</v>
      </c>
      <c r="I1173" s="1" t="s">
        <v>420</v>
      </c>
      <c r="J1173" s="1" t="s">
        <v>328</v>
      </c>
      <c r="K1173" s="1" t="s">
        <v>33</v>
      </c>
      <c r="M1173" s="1" t="s">
        <v>36</v>
      </c>
      <c r="N1173" s="1" t="s">
        <v>105</v>
      </c>
      <c r="O1173" s="1" t="s">
        <v>1442</v>
      </c>
      <c r="P1173" s="3">
        <v>41.467439378999998</v>
      </c>
      <c r="Q1173" s="3">
        <v>20.025087279000001</v>
      </c>
      <c r="R1173" s="1" t="s">
        <v>85</v>
      </c>
      <c r="S1173" s="1" t="s">
        <v>52</v>
      </c>
      <c r="U1173" s="1" t="s">
        <v>128</v>
      </c>
      <c r="V1173" s="1" t="s">
        <v>40</v>
      </c>
      <c r="W1173" s="1" t="s">
        <v>33</v>
      </c>
      <c r="X1173" s="1" t="s">
        <v>6916</v>
      </c>
      <c r="Y1173" s="1" t="s">
        <v>6916</v>
      </c>
      <c r="Z1173" s="2">
        <v>1</v>
      </c>
      <c r="AA1173" s="1" t="s">
        <v>6917</v>
      </c>
      <c r="AB1173" s="1" t="s">
        <v>6918</v>
      </c>
      <c r="AC1173" s="1" t="str">
        <f>TEXT(Table1[[#This Row],[تاريخ الرصد]],"yyyy-mm")</f>
        <v>2026-01</v>
      </c>
      <c r="AD1173" s="1"/>
      <c r="AE1173" s="1" t="str">
        <f>IF(Table1[[#This Row],[تاريخ الاغلاق]]="","",TEXT(Table1[[#This Row],[تاريخ الاغلاق]],"yyyy-mm"))</f>
        <v>2026-02</v>
      </c>
      <c r="AF1173" s="1" t="str">
        <f>TEXT(Table1[[#This Row],[تاريخ الرصد]],"yyyy")</f>
        <v>2026</v>
      </c>
      <c r="AG11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1174" spans="1:33">
      <c r="A1174" s="1" t="s">
        <v>0</v>
      </c>
      <c r="B1174" s="1" t="s">
        <v>27</v>
      </c>
      <c r="C1174" s="1" t="s">
        <v>35440</v>
      </c>
      <c r="D1174" s="1" t="s">
        <v>6919</v>
      </c>
      <c r="E1174" s="1" t="s">
        <v>6920</v>
      </c>
      <c r="F1174" s="1" t="s">
        <v>6920</v>
      </c>
      <c r="G1174" s="1" t="s">
        <v>6921</v>
      </c>
      <c r="H1174" s="1" t="s">
        <v>32</v>
      </c>
      <c r="K1174" s="1" t="s">
        <v>33</v>
      </c>
      <c r="L1174" s="1" t="s">
        <v>218</v>
      </c>
      <c r="M1174" s="1" t="s">
        <v>146</v>
      </c>
      <c r="N1174" s="1" t="s">
        <v>245</v>
      </c>
      <c r="P1174" s="3">
        <v>41.489188634999998</v>
      </c>
      <c r="Q1174" s="3">
        <v>20.037131601999999</v>
      </c>
      <c r="R1174" s="1" t="s">
        <v>51</v>
      </c>
      <c r="S1174" s="1" t="s">
        <v>52</v>
      </c>
      <c r="U1174" s="1" t="s">
        <v>302</v>
      </c>
      <c r="V1174" s="1" t="s">
        <v>40</v>
      </c>
      <c r="W1174" s="1" t="s">
        <v>33</v>
      </c>
      <c r="X1174" s="1" t="s">
        <v>6922</v>
      </c>
      <c r="Y1174" s="1" t="s">
        <v>6922</v>
      </c>
      <c r="Z1174" s="2">
        <v>1</v>
      </c>
      <c r="AA1174" s="1" t="s">
        <v>6923</v>
      </c>
      <c r="AB1174" s="1" t="s">
        <v>6924</v>
      </c>
      <c r="AC1174" s="1" t="str">
        <f>TEXT(Table1[[#This Row],[تاريخ الرصد]],"yyyy-mm")</f>
        <v>2026-03</v>
      </c>
      <c r="AD1174" s="1"/>
      <c r="AE1174" s="1" t="str">
        <f>IF(Table1[[#This Row],[تاريخ الاغلاق]]="","",TEXT(Table1[[#This Row],[تاريخ الاغلاق]],"yyyy-mm"))</f>
        <v/>
      </c>
      <c r="AF1174" s="1" t="str">
        <f>TEXT(Table1[[#This Row],[تاريخ الرصد]],"yyyy")</f>
        <v>2026</v>
      </c>
      <c r="AG11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75" spans="1:33">
      <c r="A1175" s="1" t="s">
        <v>0</v>
      </c>
      <c r="B1175" s="1" t="s">
        <v>27</v>
      </c>
      <c r="C1175" s="1" t="s">
        <v>169</v>
      </c>
      <c r="D1175" s="1" t="s">
        <v>6925</v>
      </c>
      <c r="E1175" s="1" t="s">
        <v>6926</v>
      </c>
      <c r="F1175" s="1" t="s">
        <v>6926</v>
      </c>
      <c r="G1175" s="1" t="s">
        <v>6927</v>
      </c>
      <c r="H1175" s="1" t="s">
        <v>32</v>
      </c>
      <c r="K1175" s="1" t="s">
        <v>33</v>
      </c>
      <c r="L1175" s="1" t="s">
        <v>34</v>
      </c>
      <c r="M1175" s="1" t="s">
        <v>672</v>
      </c>
      <c r="N1175" s="1" t="s">
        <v>590</v>
      </c>
      <c r="P1175" s="3">
        <v>41.563242545999998</v>
      </c>
      <c r="Q1175" s="3">
        <v>19.912801429000002</v>
      </c>
      <c r="R1175" s="1" t="s">
        <v>227</v>
      </c>
      <c r="S1175" s="1" t="s">
        <v>228</v>
      </c>
      <c r="U1175" s="1" t="s">
        <v>173</v>
      </c>
      <c r="V1175" s="1" t="s">
        <v>40</v>
      </c>
      <c r="W1175" s="1" t="s">
        <v>33</v>
      </c>
      <c r="X1175" s="1" t="s">
        <v>6928</v>
      </c>
      <c r="Y1175" s="1" t="s">
        <v>6928</v>
      </c>
      <c r="Z1175" s="2">
        <v>1</v>
      </c>
      <c r="AA1175" s="1" t="s">
        <v>6929</v>
      </c>
      <c r="AB1175" s="1" t="s">
        <v>6930</v>
      </c>
      <c r="AC1175" s="1" t="str">
        <f>TEXT(Table1[[#This Row],[تاريخ الرصد]],"yyyy-mm")</f>
        <v>2026-02</v>
      </c>
      <c r="AD1175" s="1"/>
      <c r="AE1175" s="1" t="str">
        <f>IF(Table1[[#This Row],[تاريخ الاغلاق]]="","",TEXT(Table1[[#This Row],[تاريخ الاغلاق]],"yyyy-mm"))</f>
        <v/>
      </c>
      <c r="AF1175" s="1" t="str">
        <f>TEXT(Table1[[#This Row],[تاريخ الرصد]],"yyyy")</f>
        <v>2026</v>
      </c>
      <c r="AG11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76" spans="1:33">
      <c r="A1176" s="1" t="s">
        <v>0</v>
      </c>
      <c r="B1176" s="1" t="s">
        <v>27</v>
      </c>
      <c r="C1176" s="1" t="s">
        <v>35440</v>
      </c>
      <c r="D1176" s="1" t="s">
        <v>6931</v>
      </c>
      <c r="E1176" s="1" t="s">
        <v>6932</v>
      </c>
      <c r="F1176" s="1" t="s">
        <v>6932</v>
      </c>
      <c r="G1176" s="1" t="s">
        <v>6933</v>
      </c>
      <c r="H1176" s="1" t="s">
        <v>32</v>
      </c>
      <c r="K1176" s="1" t="s">
        <v>33</v>
      </c>
      <c r="L1176" s="1" t="s">
        <v>49</v>
      </c>
      <c r="M1176" s="1" t="s">
        <v>482</v>
      </c>
      <c r="N1176" s="1" t="s">
        <v>541</v>
      </c>
      <c r="P1176" s="3">
        <v>41.475054262</v>
      </c>
      <c r="Q1176" s="3">
        <v>20.00775294</v>
      </c>
      <c r="R1176" s="1" t="s">
        <v>830</v>
      </c>
      <c r="S1176" s="1" t="s">
        <v>52</v>
      </c>
      <c r="U1176" s="1" t="s">
        <v>108</v>
      </c>
      <c r="V1176" s="1" t="s">
        <v>40</v>
      </c>
      <c r="W1176" s="1" t="s">
        <v>33</v>
      </c>
      <c r="X1176" s="1" t="s">
        <v>1835</v>
      </c>
      <c r="Y1176" s="1" t="s">
        <v>1835</v>
      </c>
      <c r="Z1176" s="2">
        <v>1</v>
      </c>
      <c r="AA1176" s="1" t="s">
        <v>6934</v>
      </c>
      <c r="AB1176" s="1" t="s">
        <v>6935</v>
      </c>
      <c r="AC1176" s="1" t="str">
        <f>TEXT(Table1[[#This Row],[تاريخ الرصد]],"yyyy-mm")</f>
        <v>2026-02</v>
      </c>
      <c r="AD1176" s="1"/>
      <c r="AE1176" s="1" t="str">
        <f>IF(Table1[[#This Row],[تاريخ الاغلاق]]="","",TEXT(Table1[[#This Row],[تاريخ الاغلاق]],"yyyy-mm"))</f>
        <v/>
      </c>
      <c r="AF1176" s="1" t="str">
        <f>TEXT(Table1[[#This Row],[تاريخ الرصد]],"yyyy")</f>
        <v>2026</v>
      </c>
      <c r="AG11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77" spans="1:33">
      <c r="A1177" s="1" t="s">
        <v>0</v>
      </c>
      <c r="B1177" s="1" t="s">
        <v>27</v>
      </c>
      <c r="C1177" s="1" t="s">
        <v>35440</v>
      </c>
      <c r="D1177" s="1" t="s">
        <v>6936</v>
      </c>
      <c r="E1177" s="1" t="s">
        <v>6937</v>
      </c>
      <c r="F1177" s="1" t="s">
        <v>6937</v>
      </c>
      <c r="G1177" s="1" t="s">
        <v>6938</v>
      </c>
      <c r="H1177" s="1" t="s">
        <v>32</v>
      </c>
      <c r="K1177" s="1" t="s">
        <v>33</v>
      </c>
      <c r="L1177" s="1" t="s">
        <v>49</v>
      </c>
      <c r="M1177" s="1" t="s">
        <v>665</v>
      </c>
      <c r="N1177" s="1" t="s">
        <v>329</v>
      </c>
      <c r="P1177" s="3">
        <v>41.459681250999999</v>
      </c>
      <c r="Q1177" s="3">
        <v>20.012470642</v>
      </c>
      <c r="R1177" s="1" t="s">
        <v>51</v>
      </c>
      <c r="S1177" s="1" t="s">
        <v>52</v>
      </c>
      <c r="U1177" s="1" t="s">
        <v>108</v>
      </c>
      <c r="V1177" s="1" t="s">
        <v>40</v>
      </c>
      <c r="W1177" s="1" t="s">
        <v>33</v>
      </c>
      <c r="X1177" s="1" t="s">
        <v>6939</v>
      </c>
      <c r="Y1177" s="1" t="s">
        <v>6939</v>
      </c>
      <c r="Z1177" s="2">
        <v>1</v>
      </c>
      <c r="AA1177" s="1" t="s">
        <v>6940</v>
      </c>
      <c r="AB1177" s="1" t="s">
        <v>160</v>
      </c>
      <c r="AC1177" s="1" t="str">
        <f>TEXT(Table1[[#This Row],[تاريخ الرصد]],"yyyy-mm")</f>
        <v>2026-05</v>
      </c>
      <c r="AD1177" s="1"/>
      <c r="AE1177" s="1" t="str">
        <f>IF(Table1[[#This Row],[تاريخ الاغلاق]]="","",TEXT(Table1[[#This Row],[تاريخ الاغلاق]],"yyyy-mm"))</f>
        <v/>
      </c>
      <c r="AF1177" s="1" t="str">
        <f>TEXT(Table1[[#This Row],[تاريخ الرصد]],"yyyy")</f>
        <v>2026</v>
      </c>
      <c r="AG11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78" spans="1:33">
      <c r="A1178" s="1" t="s">
        <v>0</v>
      </c>
      <c r="B1178" s="1" t="s">
        <v>27</v>
      </c>
      <c r="C1178" s="1" t="s">
        <v>45</v>
      </c>
      <c r="D1178" s="1" t="s">
        <v>6941</v>
      </c>
      <c r="E1178" s="1" t="s">
        <v>6942</v>
      </c>
      <c r="F1178" s="1" t="s">
        <v>6942</v>
      </c>
      <c r="G1178" s="1" t="s">
        <v>6943</v>
      </c>
      <c r="H1178" s="1" t="s">
        <v>32</v>
      </c>
      <c r="K1178" s="1" t="s">
        <v>33</v>
      </c>
      <c r="L1178" s="1" t="s">
        <v>49</v>
      </c>
      <c r="M1178" s="1" t="s">
        <v>262</v>
      </c>
      <c r="N1178" s="1" t="s">
        <v>295</v>
      </c>
      <c r="P1178" s="3">
        <v>41.433115999999998</v>
      </c>
      <c r="Q1178" s="3">
        <v>19.753757262000001</v>
      </c>
      <c r="R1178" s="1" t="s">
        <v>37</v>
      </c>
      <c r="S1178" s="1" t="s">
        <v>38</v>
      </c>
      <c r="U1178" s="1" t="s">
        <v>53</v>
      </c>
      <c r="V1178" s="1" t="s">
        <v>40</v>
      </c>
      <c r="W1178" s="1" t="s">
        <v>33</v>
      </c>
      <c r="X1178" s="1" t="s">
        <v>6944</v>
      </c>
      <c r="Y1178" s="1" t="s">
        <v>6945</v>
      </c>
      <c r="Z1178" s="2">
        <v>1</v>
      </c>
      <c r="AA1178" s="1" t="s">
        <v>6946</v>
      </c>
      <c r="AB1178" s="1" t="s">
        <v>536</v>
      </c>
      <c r="AC1178" s="1" t="str">
        <f>TEXT(Table1[[#This Row],[تاريخ الرصد]],"yyyy-mm")</f>
        <v>2026-04</v>
      </c>
      <c r="AD1178" s="1"/>
      <c r="AE1178" s="1" t="str">
        <f>IF(Table1[[#This Row],[تاريخ الاغلاق]]="","",TEXT(Table1[[#This Row],[تاريخ الاغلاق]],"yyyy-mm"))</f>
        <v/>
      </c>
      <c r="AF1178" s="1" t="str">
        <f>TEXT(Table1[[#This Row],[تاريخ الرصد]],"yyyy")</f>
        <v>2026</v>
      </c>
      <c r="AG11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79" spans="1:33">
      <c r="A1179" s="1" t="s">
        <v>0</v>
      </c>
      <c r="B1179" s="1" t="s">
        <v>27</v>
      </c>
      <c r="C1179" s="1" t="s">
        <v>1078</v>
      </c>
      <c r="D1179" s="1" t="s">
        <v>6947</v>
      </c>
      <c r="E1179" s="1" t="s">
        <v>6948</v>
      </c>
      <c r="F1179" s="1" t="s">
        <v>6948</v>
      </c>
      <c r="G1179" s="1" t="s">
        <v>6949</v>
      </c>
      <c r="H1179" s="1" t="s">
        <v>32</v>
      </c>
      <c r="K1179" s="1" t="s">
        <v>33</v>
      </c>
      <c r="L1179" s="1" t="s">
        <v>49</v>
      </c>
      <c r="M1179" s="1" t="s">
        <v>146</v>
      </c>
      <c r="N1179" s="1" t="s">
        <v>137</v>
      </c>
      <c r="P1179" s="3">
        <v>41.370912699999998</v>
      </c>
      <c r="Q1179" s="3">
        <v>20.047370699999998</v>
      </c>
      <c r="R1179" s="1" t="s">
        <v>51</v>
      </c>
      <c r="S1179" s="1" t="s">
        <v>52</v>
      </c>
      <c r="U1179" s="1" t="s">
        <v>1084</v>
      </c>
      <c r="V1179" s="1" t="s">
        <v>40</v>
      </c>
      <c r="W1179" s="1" t="s">
        <v>33</v>
      </c>
      <c r="X1179" s="1" t="s">
        <v>6950</v>
      </c>
      <c r="Y1179" s="1" t="s">
        <v>6951</v>
      </c>
      <c r="Z1179" s="2">
        <v>1</v>
      </c>
      <c r="AA1179" s="1" t="s">
        <v>6952</v>
      </c>
      <c r="AB1179" s="1" t="s">
        <v>6953</v>
      </c>
      <c r="AC1179" s="1" t="str">
        <f>TEXT(Table1[[#This Row],[تاريخ الرصد]],"yyyy-mm")</f>
        <v>2026-03</v>
      </c>
      <c r="AD1179" s="1"/>
      <c r="AE1179" s="1" t="str">
        <f>IF(Table1[[#This Row],[تاريخ الاغلاق]]="","",TEXT(Table1[[#This Row],[تاريخ الاغلاق]],"yyyy-mm"))</f>
        <v/>
      </c>
      <c r="AF1179" s="1" t="str">
        <f>TEXT(Table1[[#This Row],[تاريخ الرصد]],"yyyy")</f>
        <v>2026</v>
      </c>
      <c r="AG11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80" spans="1:33">
      <c r="A1180" s="1" t="s">
        <v>0</v>
      </c>
      <c r="B1180" s="1" t="s">
        <v>27</v>
      </c>
      <c r="C1180" s="1" t="s">
        <v>45</v>
      </c>
      <c r="D1180" s="1" t="s">
        <v>6954</v>
      </c>
      <c r="E1180" s="1" t="s">
        <v>6955</v>
      </c>
      <c r="F1180" s="1" t="s">
        <v>6955</v>
      </c>
      <c r="G1180" s="1" t="s">
        <v>6956</v>
      </c>
      <c r="H1180" s="1" t="s">
        <v>32</v>
      </c>
      <c r="K1180" s="1" t="s">
        <v>33</v>
      </c>
      <c r="L1180" s="1" t="s">
        <v>49</v>
      </c>
      <c r="M1180" s="1" t="s">
        <v>491</v>
      </c>
      <c r="N1180" s="1" t="s">
        <v>1757</v>
      </c>
      <c r="P1180" s="3">
        <v>41.437362999999998</v>
      </c>
      <c r="Q1180" s="3">
        <v>19.789163236</v>
      </c>
      <c r="R1180" s="1" t="s">
        <v>76</v>
      </c>
      <c r="S1180" s="1" t="s">
        <v>52</v>
      </c>
      <c r="U1180" s="1" t="s">
        <v>412</v>
      </c>
      <c r="V1180" s="1" t="s">
        <v>40</v>
      </c>
      <c r="W1180" s="1" t="s">
        <v>33</v>
      </c>
      <c r="X1180" s="1" t="s">
        <v>6957</v>
      </c>
      <c r="Y1180" s="1" t="s">
        <v>6957</v>
      </c>
      <c r="Z1180" s="2">
        <v>1</v>
      </c>
      <c r="AA1180" s="1" t="s">
        <v>6958</v>
      </c>
      <c r="AB1180" s="1" t="s">
        <v>6959</v>
      </c>
      <c r="AC1180" s="1" t="str">
        <f>TEXT(Table1[[#This Row],[تاريخ الرصد]],"yyyy-mm")</f>
        <v>2026-02</v>
      </c>
      <c r="AD1180" s="1"/>
      <c r="AE1180" s="1" t="str">
        <f>IF(Table1[[#This Row],[تاريخ الاغلاق]]="","",TEXT(Table1[[#This Row],[تاريخ الاغلاق]],"yyyy-mm"))</f>
        <v/>
      </c>
      <c r="AF1180" s="1" t="str">
        <f>TEXT(Table1[[#This Row],[تاريخ الرصد]],"yyyy")</f>
        <v>2026</v>
      </c>
      <c r="AG11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81" spans="1:33">
      <c r="A1181" s="1" t="s">
        <v>0</v>
      </c>
      <c r="B1181" s="1" t="s">
        <v>27</v>
      </c>
      <c r="C1181" s="1" t="s">
        <v>461</v>
      </c>
      <c r="D1181" s="1" t="s">
        <v>6960</v>
      </c>
      <c r="E1181" s="1" t="s">
        <v>6961</v>
      </c>
      <c r="F1181" s="1" t="s">
        <v>6961</v>
      </c>
      <c r="G1181" s="1" t="s">
        <v>6962</v>
      </c>
      <c r="H1181" s="1" t="s">
        <v>32</v>
      </c>
      <c r="K1181" s="1" t="s">
        <v>33</v>
      </c>
      <c r="L1181" s="1" t="s">
        <v>135</v>
      </c>
      <c r="M1181" s="1" t="s">
        <v>390</v>
      </c>
      <c r="N1181" s="1" t="s">
        <v>2294</v>
      </c>
      <c r="P1181" s="3">
        <v>41.523869500000004</v>
      </c>
      <c r="Q1181" s="3">
        <v>19.596193299999999</v>
      </c>
      <c r="R1181" s="1" t="s">
        <v>76</v>
      </c>
      <c r="S1181" s="1" t="s">
        <v>52</v>
      </c>
      <c r="U1181" s="1" t="s">
        <v>466</v>
      </c>
      <c r="V1181" s="1" t="s">
        <v>40</v>
      </c>
      <c r="W1181" s="1" t="s">
        <v>33</v>
      </c>
      <c r="X1181" s="1" t="s">
        <v>6963</v>
      </c>
      <c r="Y1181" s="1" t="s">
        <v>6963</v>
      </c>
      <c r="Z1181" s="2">
        <v>1</v>
      </c>
      <c r="AA1181" s="1" t="s">
        <v>6964</v>
      </c>
      <c r="AB1181" s="1" t="s">
        <v>131</v>
      </c>
      <c r="AC1181" s="1" t="str">
        <f>TEXT(Table1[[#This Row],[تاريخ الرصد]],"yyyy-mm")</f>
        <v>2026-05</v>
      </c>
      <c r="AD1181" s="1"/>
      <c r="AE1181" s="1" t="str">
        <f>IF(Table1[[#This Row],[تاريخ الاغلاق]]="","",TEXT(Table1[[#This Row],[تاريخ الاغلاق]],"yyyy-mm"))</f>
        <v/>
      </c>
      <c r="AF1181" s="1" t="str">
        <f>TEXT(Table1[[#This Row],[تاريخ الرصد]],"yyyy")</f>
        <v>2026</v>
      </c>
      <c r="AG11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82" spans="1:33">
      <c r="A1182" s="1" t="s">
        <v>6965</v>
      </c>
      <c r="B1182" s="1" t="s">
        <v>27</v>
      </c>
      <c r="C1182" s="1" t="s">
        <v>35440</v>
      </c>
      <c r="D1182" s="1" t="s">
        <v>6966</v>
      </c>
      <c r="E1182" s="1" t="s">
        <v>6967</v>
      </c>
      <c r="F1182" s="1" t="s">
        <v>6967</v>
      </c>
      <c r="G1182" s="1" t="s">
        <v>94</v>
      </c>
      <c r="H1182" s="1" t="s">
        <v>6968</v>
      </c>
      <c r="I1182" s="1" t="s">
        <v>327</v>
      </c>
      <c r="J1182" s="1" t="s">
        <v>6969</v>
      </c>
      <c r="K1182" s="1" t="s">
        <v>327</v>
      </c>
      <c r="M1182" s="1" t="s">
        <v>207</v>
      </c>
      <c r="N1182" s="1" t="s">
        <v>137</v>
      </c>
      <c r="O1182" s="1" t="s">
        <v>465</v>
      </c>
      <c r="P1182" s="3">
        <v>41.478482112999998</v>
      </c>
      <c r="Q1182" s="3">
        <v>20.024652257</v>
      </c>
      <c r="R1182" s="1" t="s">
        <v>85</v>
      </c>
      <c r="S1182" s="1" t="s">
        <v>52</v>
      </c>
      <c r="U1182" s="1" t="s">
        <v>86</v>
      </c>
      <c r="V1182" s="1" t="s">
        <v>40</v>
      </c>
      <c r="W1182" s="1" t="s">
        <v>33</v>
      </c>
      <c r="X1182" s="1" t="s">
        <v>6970</v>
      </c>
      <c r="Y1182" s="1" t="s">
        <v>6971</v>
      </c>
      <c r="Z1182" s="2">
        <v>1</v>
      </c>
      <c r="AA1182" s="1" t="s">
        <v>6972</v>
      </c>
      <c r="AB1182" s="1" t="s">
        <v>2290</v>
      </c>
      <c r="AC1182" s="1" t="str">
        <f>TEXT(Table1[[#This Row],[تاريخ الرصد]],"yyyy-mm")</f>
        <v>2026-03</v>
      </c>
      <c r="AD1182" s="1"/>
      <c r="AE1182" s="1" t="str">
        <f>IF(Table1[[#This Row],[تاريخ الاغلاق]]="","",TEXT(Table1[[#This Row],[تاريخ الاغلاق]],"yyyy-mm"))</f>
        <v>2026-04</v>
      </c>
      <c r="AF1182" s="1" t="str">
        <f>TEXT(Table1[[#This Row],[تاريخ الرصد]],"yyyy")</f>
        <v>2026</v>
      </c>
      <c r="AG118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1183" spans="1:33">
      <c r="A1183" s="1" t="s">
        <v>0</v>
      </c>
      <c r="B1183" s="1" t="s">
        <v>27</v>
      </c>
      <c r="C1183" s="1" t="s">
        <v>28</v>
      </c>
      <c r="D1183" s="1" t="s">
        <v>6973</v>
      </c>
      <c r="E1183" s="1" t="s">
        <v>6974</v>
      </c>
      <c r="F1183" s="1" t="s">
        <v>6974</v>
      </c>
      <c r="G1183" s="1" t="s">
        <v>94</v>
      </c>
      <c r="H1183" s="1" t="s">
        <v>32</v>
      </c>
      <c r="K1183" s="1" t="s">
        <v>61</v>
      </c>
      <c r="L1183" s="1" t="s">
        <v>125</v>
      </c>
      <c r="M1183" s="1" t="s">
        <v>64</v>
      </c>
      <c r="N1183" s="1" t="s">
        <v>64</v>
      </c>
      <c r="P1183" s="3">
        <v>41.663574945000001</v>
      </c>
      <c r="Q1183" s="3">
        <v>20.280805954000002</v>
      </c>
      <c r="R1183" s="1" t="s">
        <v>85</v>
      </c>
      <c r="S1183" s="1" t="s">
        <v>52</v>
      </c>
      <c r="U1183" s="1" t="s">
        <v>138</v>
      </c>
      <c r="V1183" s="1" t="s">
        <v>40</v>
      </c>
      <c r="W1183" s="1" t="s">
        <v>66</v>
      </c>
      <c r="X1183" s="1" t="s">
        <v>6975</v>
      </c>
      <c r="Y1183" s="1" t="s">
        <v>6976</v>
      </c>
      <c r="Z1183" s="2">
        <v>1</v>
      </c>
      <c r="AA1183" s="1" t="s">
        <v>6977</v>
      </c>
      <c r="AB1183" s="1" t="s">
        <v>6978</v>
      </c>
      <c r="AC1183" s="1" t="str">
        <f>TEXT(Table1[[#This Row],[تاريخ الرصد]],"yyyy-mm")</f>
        <v>2026-06</v>
      </c>
      <c r="AD1183" s="1"/>
      <c r="AE1183" s="1" t="str">
        <f>IF(Table1[[#This Row],[تاريخ الاغلاق]]="","",TEXT(Table1[[#This Row],[تاريخ الاغلاق]],"yyyy-mm"))</f>
        <v/>
      </c>
      <c r="AF1183" s="1" t="str">
        <f>TEXT(Table1[[#This Row],[تاريخ الرصد]],"yyyy")</f>
        <v>2026</v>
      </c>
      <c r="AG11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84" spans="1:33">
      <c r="A1184" s="1" t="s">
        <v>0</v>
      </c>
      <c r="B1184" s="1" t="s">
        <v>27</v>
      </c>
      <c r="C1184" s="1" t="s">
        <v>45</v>
      </c>
      <c r="D1184" s="1" t="s">
        <v>6979</v>
      </c>
      <c r="E1184" s="1" t="s">
        <v>6980</v>
      </c>
      <c r="F1184" s="1" t="s">
        <v>6980</v>
      </c>
      <c r="G1184" s="1" t="s">
        <v>6981</v>
      </c>
      <c r="H1184" s="1" t="s">
        <v>32</v>
      </c>
      <c r="K1184" s="1" t="s">
        <v>33</v>
      </c>
      <c r="L1184" s="1" t="s">
        <v>49</v>
      </c>
      <c r="M1184" s="1" t="s">
        <v>74</v>
      </c>
      <c r="N1184" s="1" t="s">
        <v>75</v>
      </c>
      <c r="P1184" s="3">
        <v>41.431827720000001</v>
      </c>
      <c r="Q1184" s="3">
        <v>19.788381999999999</v>
      </c>
      <c r="R1184" s="1" t="s">
        <v>51</v>
      </c>
      <c r="S1184" s="1" t="s">
        <v>52</v>
      </c>
      <c r="U1184" s="1" t="s">
        <v>53</v>
      </c>
      <c r="V1184" s="1" t="s">
        <v>40</v>
      </c>
      <c r="W1184" s="1" t="s">
        <v>33</v>
      </c>
      <c r="X1184" s="1" t="s">
        <v>6982</v>
      </c>
      <c r="Y1184" s="1" t="s">
        <v>6982</v>
      </c>
      <c r="Z1184" s="2">
        <v>1</v>
      </c>
      <c r="AA1184" s="1" t="s">
        <v>6983</v>
      </c>
      <c r="AB1184" s="1" t="s">
        <v>6984</v>
      </c>
      <c r="AC1184" s="1" t="str">
        <f>TEXT(Table1[[#This Row],[تاريخ الرصد]],"yyyy-mm")</f>
        <v>2026-03</v>
      </c>
      <c r="AD1184" s="1"/>
      <c r="AE1184" s="1" t="str">
        <f>IF(Table1[[#This Row],[تاريخ الاغلاق]]="","",TEXT(Table1[[#This Row],[تاريخ الاغلاق]],"yyyy-mm"))</f>
        <v/>
      </c>
      <c r="AF1184" s="1" t="str">
        <f>TEXT(Table1[[#This Row],[تاريخ الرصد]],"yyyy")</f>
        <v>2026</v>
      </c>
      <c r="AG11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85" spans="1:33">
      <c r="A1185" s="1" t="s">
        <v>0</v>
      </c>
      <c r="B1185" s="1" t="s">
        <v>27</v>
      </c>
      <c r="C1185" s="1" t="s">
        <v>169</v>
      </c>
      <c r="D1185" s="1" t="s">
        <v>6985</v>
      </c>
      <c r="E1185" s="1" t="s">
        <v>6986</v>
      </c>
      <c r="F1185" s="1" t="s">
        <v>6986</v>
      </c>
      <c r="G1185" s="1" t="s">
        <v>6987</v>
      </c>
      <c r="H1185" s="1" t="s">
        <v>32</v>
      </c>
      <c r="K1185" s="1" t="s">
        <v>33</v>
      </c>
      <c r="L1185" s="1" t="s">
        <v>49</v>
      </c>
      <c r="M1185" s="1" t="s">
        <v>444</v>
      </c>
      <c r="N1185" s="1" t="s">
        <v>445</v>
      </c>
      <c r="P1185" s="3">
        <v>41.571769885000002</v>
      </c>
      <c r="Q1185" s="3">
        <v>19.879328273999999</v>
      </c>
      <c r="R1185" s="1" t="s">
        <v>37</v>
      </c>
      <c r="S1185" s="1" t="s">
        <v>38</v>
      </c>
      <c r="U1185" s="1" t="s">
        <v>173</v>
      </c>
      <c r="V1185" s="1" t="s">
        <v>40</v>
      </c>
      <c r="W1185" s="1" t="s">
        <v>33</v>
      </c>
      <c r="X1185" s="1" t="s">
        <v>6988</v>
      </c>
      <c r="Y1185" s="1" t="s">
        <v>6988</v>
      </c>
      <c r="Z1185" s="2">
        <v>1</v>
      </c>
      <c r="AA1185" s="1" t="s">
        <v>6989</v>
      </c>
      <c r="AB1185" s="1" t="s">
        <v>552</v>
      </c>
      <c r="AC1185" s="1" t="str">
        <f>TEXT(Table1[[#This Row],[تاريخ الرصد]],"yyyy-mm")</f>
        <v>2026-04</v>
      </c>
      <c r="AD1185" s="1"/>
      <c r="AE1185" s="1" t="str">
        <f>IF(Table1[[#This Row],[تاريخ الاغلاق]]="","",TEXT(Table1[[#This Row],[تاريخ الاغلاق]],"yyyy-mm"))</f>
        <v/>
      </c>
      <c r="AF1185" s="1" t="str">
        <f>TEXT(Table1[[#This Row],[تاريخ الرصد]],"yyyy")</f>
        <v>2026</v>
      </c>
      <c r="AG11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86" spans="1:33">
      <c r="A1186" s="1" t="s">
        <v>0</v>
      </c>
      <c r="B1186" s="1" t="s">
        <v>27</v>
      </c>
      <c r="C1186" s="1" t="s">
        <v>152</v>
      </c>
      <c r="D1186" s="1" t="s">
        <v>6990</v>
      </c>
      <c r="E1186" s="1" t="s">
        <v>6991</v>
      </c>
      <c r="F1186" s="1" t="s">
        <v>6991</v>
      </c>
      <c r="G1186" s="1" t="s">
        <v>6992</v>
      </c>
      <c r="H1186" s="1" t="s">
        <v>32</v>
      </c>
      <c r="K1186" s="1" t="s">
        <v>33</v>
      </c>
      <c r="L1186" s="1" t="s">
        <v>135</v>
      </c>
      <c r="M1186" s="1" t="s">
        <v>36</v>
      </c>
      <c r="N1186" s="1" t="s">
        <v>498</v>
      </c>
      <c r="P1186" s="3">
        <v>41.552474261</v>
      </c>
      <c r="Q1186" s="3">
        <v>19.942196633999998</v>
      </c>
      <c r="R1186" s="1" t="s">
        <v>37</v>
      </c>
      <c r="S1186" s="1" t="s">
        <v>38</v>
      </c>
      <c r="U1186" s="1" t="s">
        <v>157</v>
      </c>
      <c r="V1186" s="1" t="s">
        <v>40</v>
      </c>
      <c r="W1186" s="1" t="s">
        <v>33</v>
      </c>
      <c r="X1186" s="1" t="s">
        <v>6993</v>
      </c>
      <c r="Y1186" s="1" t="s">
        <v>6994</v>
      </c>
      <c r="Z1186" s="2">
        <v>1</v>
      </c>
      <c r="AA1186" s="1" t="s">
        <v>6995</v>
      </c>
      <c r="AB1186" s="1" t="s">
        <v>3380</v>
      </c>
      <c r="AC1186" s="1" t="str">
        <f>TEXT(Table1[[#This Row],[تاريخ الرصد]],"yyyy-mm")</f>
        <v>2026-01</v>
      </c>
      <c r="AD1186" s="1"/>
      <c r="AE1186" s="1" t="str">
        <f>IF(Table1[[#This Row],[تاريخ الاغلاق]]="","",TEXT(Table1[[#This Row],[تاريخ الاغلاق]],"yyyy-mm"))</f>
        <v/>
      </c>
      <c r="AF1186" s="1" t="str">
        <f>TEXT(Table1[[#This Row],[تاريخ الرصد]],"yyyy")</f>
        <v>2026</v>
      </c>
      <c r="AG11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87" spans="1:33">
      <c r="A1187" s="1" t="s">
        <v>0</v>
      </c>
      <c r="B1187" s="1" t="s">
        <v>27</v>
      </c>
      <c r="C1187" s="1" t="s">
        <v>169</v>
      </c>
      <c r="D1187" s="1" t="s">
        <v>6996</v>
      </c>
      <c r="E1187" s="1" t="s">
        <v>6997</v>
      </c>
      <c r="F1187" s="1" t="s">
        <v>6997</v>
      </c>
      <c r="G1187" s="1" t="s">
        <v>6998</v>
      </c>
      <c r="H1187" s="1" t="s">
        <v>32</v>
      </c>
      <c r="K1187" s="1" t="s">
        <v>33</v>
      </c>
      <c r="L1187" s="1" t="s">
        <v>49</v>
      </c>
      <c r="M1187" s="1" t="s">
        <v>672</v>
      </c>
      <c r="N1187" s="1" t="s">
        <v>590</v>
      </c>
      <c r="P1187" s="3">
        <v>41.575310240999997</v>
      </c>
      <c r="Q1187" s="3">
        <v>19.876662239000002</v>
      </c>
      <c r="R1187" s="1" t="s">
        <v>319</v>
      </c>
      <c r="S1187" s="1" t="s">
        <v>52</v>
      </c>
      <c r="U1187" s="1" t="s">
        <v>173</v>
      </c>
      <c r="V1187" s="1" t="s">
        <v>40</v>
      </c>
      <c r="W1187" s="1" t="s">
        <v>33</v>
      </c>
      <c r="X1187" s="1" t="s">
        <v>6999</v>
      </c>
      <c r="Y1187" s="1" t="s">
        <v>6999</v>
      </c>
      <c r="Z1187" s="2">
        <v>1</v>
      </c>
      <c r="AA1187" s="1" t="s">
        <v>7000</v>
      </c>
      <c r="AB1187" s="1" t="s">
        <v>7001</v>
      </c>
      <c r="AC1187" s="1" t="str">
        <f>TEXT(Table1[[#This Row],[تاريخ الرصد]],"yyyy-mm")</f>
        <v>2026-02</v>
      </c>
      <c r="AD1187" s="1"/>
      <c r="AE1187" s="1" t="str">
        <f>IF(Table1[[#This Row],[تاريخ الاغلاق]]="","",TEXT(Table1[[#This Row],[تاريخ الاغلاق]],"yyyy-mm"))</f>
        <v/>
      </c>
      <c r="AF1187" s="1" t="str">
        <f>TEXT(Table1[[#This Row],[تاريخ الرصد]],"yyyy")</f>
        <v>2026</v>
      </c>
      <c r="AG11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88" spans="1:33">
      <c r="A1188" s="1" t="s">
        <v>0</v>
      </c>
      <c r="B1188" s="1" t="s">
        <v>27</v>
      </c>
      <c r="C1188" s="1" t="s">
        <v>28</v>
      </c>
      <c r="D1188" s="1" t="s">
        <v>7002</v>
      </c>
      <c r="E1188" s="1" t="s">
        <v>7003</v>
      </c>
      <c r="F1188" s="1" t="s">
        <v>7003</v>
      </c>
      <c r="G1188" s="1" t="s">
        <v>7004</v>
      </c>
      <c r="H1188" s="1" t="s">
        <v>32</v>
      </c>
      <c r="K1188" s="1" t="s">
        <v>33</v>
      </c>
      <c r="L1188" s="1" t="s">
        <v>34</v>
      </c>
      <c r="M1188" s="1" t="s">
        <v>146</v>
      </c>
      <c r="N1188" s="1" t="s">
        <v>137</v>
      </c>
      <c r="P1188" s="3">
        <v>41.650447999999997</v>
      </c>
      <c r="Q1188" s="3">
        <v>20.285257000000001</v>
      </c>
      <c r="R1188" s="1" t="s">
        <v>51</v>
      </c>
      <c r="S1188" s="1" t="s">
        <v>52</v>
      </c>
      <c r="U1188" s="1" t="s">
        <v>138</v>
      </c>
      <c r="V1188" s="1" t="s">
        <v>40</v>
      </c>
      <c r="W1188" s="1" t="s">
        <v>33</v>
      </c>
      <c r="X1188" s="1" t="s">
        <v>7005</v>
      </c>
      <c r="Y1188" s="1" t="s">
        <v>7006</v>
      </c>
      <c r="Z1188" s="2">
        <v>1</v>
      </c>
      <c r="AA1188" s="1" t="s">
        <v>7007</v>
      </c>
      <c r="AB1188" s="1" t="s">
        <v>7008</v>
      </c>
      <c r="AC1188" s="1" t="str">
        <f>TEXT(Table1[[#This Row],[تاريخ الرصد]],"yyyy-mm")</f>
        <v>2026-03</v>
      </c>
      <c r="AD1188" s="1"/>
      <c r="AE1188" s="1" t="str">
        <f>IF(Table1[[#This Row],[تاريخ الاغلاق]]="","",TEXT(Table1[[#This Row],[تاريخ الاغلاق]],"yyyy-mm"))</f>
        <v/>
      </c>
      <c r="AF1188" s="1" t="str">
        <f>TEXT(Table1[[#This Row],[تاريخ الرصد]],"yyyy")</f>
        <v>2026</v>
      </c>
      <c r="AG11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89" spans="1:33">
      <c r="A1189" s="1" t="s">
        <v>0</v>
      </c>
      <c r="B1189" s="1" t="s">
        <v>27</v>
      </c>
      <c r="C1189" s="1" t="s">
        <v>28</v>
      </c>
      <c r="D1189" s="1" t="s">
        <v>7009</v>
      </c>
      <c r="E1189" s="1" t="s">
        <v>7010</v>
      </c>
      <c r="F1189" s="1" t="s">
        <v>7010</v>
      </c>
      <c r="G1189" s="1" t="s">
        <v>7011</v>
      </c>
      <c r="H1189" s="1" t="s">
        <v>32</v>
      </c>
      <c r="K1189" s="1" t="s">
        <v>33</v>
      </c>
      <c r="L1189" s="1" t="s">
        <v>34</v>
      </c>
      <c r="M1189" s="1" t="s">
        <v>2339</v>
      </c>
      <c r="N1189" s="1" t="s">
        <v>482</v>
      </c>
      <c r="P1189" s="3">
        <v>41.656099201000004</v>
      </c>
      <c r="Q1189" s="3">
        <v>20.28627414</v>
      </c>
      <c r="R1189" s="1" t="s">
        <v>227</v>
      </c>
      <c r="S1189" s="1" t="s">
        <v>228</v>
      </c>
      <c r="U1189" s="1" t="s">
        <v>138</v>
      </c>
      <c r="V1189" s="1" t="s">
        <v>40</v>
      </c>
      <c r="W1189" s="1" t="s">
        <v>33</v>
      </c>
      <c r="X1189" s="1" t="s">
        <v>7012</v>
      </c>
      <c r="Y1189" s="1" t="s">
        <v>7012</v>
      </c>
      <c r="Z1189" s="2">
        <v>1</v>
      </c>
      <c r="AA1189" s="1" t="s">
        <v>7013</v>
      </c>
      <c r="AB1189" s="1" t="s">
        <v>593</v>
      </c>
      <c r="AC1189" s="1" t="str">
        <f>TEXT(Table1[[#This Row],[تاريخ الرصد]],"yyyy-mm")</f>
        <v>2026-02</v>
      </c>
      <c r="AD1189" s="1"/>
      <c r="AE1189" s="1" t="str">
        <f>IF(Table1[[#This Row],[تاريخ الاغلاق]]="","",TEXT(Table1[[#This Row],[تاريخ الاغلاق]],"yyyy-mm"))</f>
        <v/>
      </c>
      <c r="AF1189" s="1" t="str">
        <f>TEXT(Table1[[#This Row],[تاريخ الرصد]],"yyyy")</f>
        <v>2026</v>
      </c>
      <c r="AG11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90" spans="1:33">
      <c r="A1190" s="1" t="s">
        <v>7014</v>
      </c>
      <c r="B1190" s="1" t="s">
        <v>27</v>
      </c>
      <c r="C1190" s="1" t="s">
        <v>142</v>
      </c>
      <c r="D1190" s="1" t="s">
        <v>7015</v>
      </c>
      <c r="E1190" s="1" t="s">
        <v>7016</v>
      </c>
      <c r="F1190" s="1" t="s">
        <v>7016</v>
      </c>
      <c r="G1190" s="1" t="s">
        <v>94</v>
      </c>
      <c r="H1190" s="1" t="s">
        <v>7017</v>
      </c>
      <c r="I1190" s="1" t="s">
        <v>188</v>
      </c>
      <c r="J1190" s="1" t="s">
        <v>260</v>
      </c>
      <c r="K1190" s="1" t="s">
        <v>33</v>
      </c>
      <c r="M1190" s="1" t="s">
        <v>1395</v>
      </c>
      <c r="N1190" s="1" t="s">
        <v>390</v>
      </c>
      <c r="O1190" s="1" t="s">
        <v>370</v>
      </c>
      <c r="P1190" s="3">
        <v>41.071048900000001</v>
      </c>
      <c r="Q1190" s="3">
        <v>20.1969691</v>
      </c>
      <c r="R1190" s="1" t="s">
        <v>474</v>
      </c>
      <c r="S1190" s="1" t="s">
        <v>475</v>
      </c>
      <c r="U1190" s="1" t="s">
        <v>148</v>
      </c>
      <c r="V1190" s="1" t="s">
        <v>40</v>
      </c>
      <c r="W1190" s="1" t="s">
        <v>33</v>
      </c>
      <c r="X1190" s="1" t="s">
        <v>7018</v>
      </c>
      <c r="Y1190" s="1" t="s">
        <v>7018</v>
      </c>
      <c r="Z1190" s="2">
        <v>1</v>
      </c>
      <c r="AA1190" s="1" t="s">
        <v>7019</v>
      </c>
      <c r="AB1190" s="1" t="s">
        <v>2752</v>
      </c>
      <c r="AC1190" s="1" t="str">
        <f>TEXT(Table1[[#This Row],[تاريخ الرصد]],"yyyy-mm")</f>
        <v>2026-05</v>
      </c>
      <c r="AD1190" s="1"/>
      <c r="AE1190" s="1" t="str">
        <f>IF(Table1[[#This Row],[تاريخ الاغلاق]]="","",TEXT(Table1[[#This Row],[تاريخ الاغلاق]],"yyyy-mm"))</f>
        <v>2026-05</v>
      </c>
      <c r="AF1190" s="1" t="str">
        <f>TEXT(Table1[[#This Row],[تاريخ الرصد]],"yyyy")</f>
        <v>2026</v>
      </c>
      <c r="AG119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1191" spans="1:33">
      <c r="A1191" s="1" t="s">
        <v>0</v>
      </c>
      <c r="B1191" s="1" t="s">
        <v>27</v>
      </c>
      <c r="C1191" s="1" t="s">
        <v>45</v>
      </c>
      <c r="D1191" s="1" t="s">
        <v>7020</v>
      </c>
      <c r="E1191" s="1" t="s">
        <v>7021</v>
      </c>
      <c r="F1191" s="1" t="s">
        <v>7021</v>
      </c>
      <c r="G1191" s="1" t="s">
        <v>7022</v>
      </c>
      <c r="H1191" s="1" t="s">
        <v>32</v>
      </c>
      <c r="K1191" s="1" t="s">
        <v>33</v>
      </c>
      <c r="L1191" s="1" t="s">
        <v>49</v>
      </c>
      <c r="M1191" s="1" t="s">
        <v>856</v>
      </c>
      <c r="N1191" s="1" t="s">
        <v>105</v>
      </c>
      <c r="P1191" s="3">
        <v>41.434022177000003</v>
      </c>
      <c r="Q1191" s="3">
        <v>19.766467991999999</v>
      </c>
      <c r="R1191" s="1" t="s">
        <v>37</v>
      </c>
      <c r="S1191" s="1" t="s">
        <v>38</v>
      </c>
      <c r="U1191" s="1" t="s">
        <v>53</v>
      </c>
      <c r="V1191" s="1" t="s">
        <v>40</v>
      </c>
      <c r="W1191" s="1" t="s">
        <v>33</v>
      </c>
      <c r="X1191" s="1" t="s">
        <v>7023</v>
      </c>
      <c r="Y1191" s="1" t="s">
        <v>7024</v>
      </c>
      <c r="Z1191" s="2">
        <v>1</v>
      </c>
      <c r="AA1191" s="1" t="s">
        <v>7025</v>
      </c>
      <c r="AB1191" s="1" t="s">
        <v>1301</v>
      </c>
      <c r="AC1191" s="1" t="str">
        <f>TEXT(Table1[[#This Row],[تاريخ الرصد]],"yyyy-mm")</f>
        <v>2026-01</v>
      </c>
      <c r="AD1191" s="1"/>
      <c r="AE1191" s="1" t="str">
        <f>IF(Table1[[#This Row],[تاريخ الاغلاق]]="","",TEXT(Table1[[#This Row],[تاريخ الاغلاق]],"yyyy-mm"))</f>
        <v/>
      </c>
      <c r="AF1191" s="1" t="str">
        <f>TEXT(Table1[[#This Row],[تاريخ الرصد]],"yyyy")</f>
        <v>2026</v>
      </c>
      <c r="AG11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92" spans="1:33">
      <c r="A1192" s="1" t="s">
        <v>0</v>
      </c>
      <c r="B1192" s="1" t="s">
        <v>27</v>
      </c>
      <c r="C1192" s="1" t="s">
        <v>35440</v>
      </c>
      <c r="D1192" s="1" t="s">
        <v>7026</v>
      </c>
      <c r="E1192" s="1" t="s">
        <v>7027</v>
      </c>
      <c r="F1192" s="1" t="s">
        <v>7027</v>
      </c>
      <c r="G1192" s="1" t="s">
        <v>94</v>
      </c>
      <c r="H1192" s="1" t="s">
        <v>7028</v>
      </c>
      <c r="I1192" s="1" t="s">
        <v>4077</v>
      </c>
      <c r="J1192" s="1" t="s">
        <v>7029</v>
      </c>
      <c r="K1192" s="1" t="s">
        <v>61</v>
      </c>
      <c r="M1192" s="1" t="s">
        <v>672</v>
      </c>
      <c r="N1192" s="1" t="s">
        <v>7030</v>
      </c>
      <c r="P1192" s="3">
        <v>41.473072352000003</v>
      </c>
      <c r="Q1192" s="3">
        <v>20.015995032999999</v>
      </c>
      <c r="R1192" s="1" t="s">
        <v>7031</v>
      </c>
      <c r="S1192" s="1" t="s">
        <v>52</v>
      </c>
      <c r="U1192" s="1" t="s">
        <v>86</v>
      </c>
      <c r="V1192" s="1" t="s">
        <v>40</v>
      </c>
      <c r="W1192" s="1" t="s">
        <v>66</v>
      </c>
      <c r="X1192" s="1" t="s">
        <v>7032</v>
      </c>
      <c r="Y1192" s="1" t="s">
        <v>7032</v>
      </c>
      <c r="Z1192" s="2">
        <v>1</v>
      </c>
      <c r="AA1192" s="1" t="s">
        <v>7033</v>
      </c>
      <c r="AB1192" s="1" t="s">
        <v>1218</v>
      </c>
      <c r="AC1192" s="1" t="str">
        <f>TEXT(Table1[[#This Row],[تاريخ الرصد]],"yyyy-mm")</f>
        <v>2026-02</v>
      </c>
      <c r="AD1192" s="1"/>
      <c r="AE1192" s="1" t="str">
        <f>IF(Table1[[#This Row],[تاريخ الاغلاق]]="","",TEXT(Table1[[#This Row],[تاريخ الاغلاق]],"yyyy-mm"))</f>
        <v/>
      </c>
      <c r="AF1192" s="1" t="str">
        <f>TEXT(Table1[[#This Row],[تاريخ الرصد]],"yyyy")</f>
        <v>2026</v>
      </c>
      <c r="AG11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93" spans="1:33">
      <c r="A1193" s="1" t="s">
        <v>0</v>
      </c>
      <c r="B1193" s="1" t="s">
        <v>27</v>
      </c>
      <c r="C1193" s="1" t="s">
        <v>57</v>
      </c>
      <c r="D1193" s="1" t="s">
        <v>7034</v>
      </c>
      <c r="E1193" s="1" t="s">
        <v>7035</v>
      </c>
      <c r="F1193" s="1" t="s">
        <v>7035</v>
      </c>
      <c r="G1193" s="1" t="s">
        <v>94</v>
      </c>
      <c r="H1193" s="1" t="s">
        <v>32</v>
      </c>
      <c r="K1193" s="1" t="s">
        <v>61</v>
      </c>
      <c r="L1193" s="1" t="s">
        <v>336</v>
      </c>
      <c r="M1193" s="1" t="s">
        <v>64</v>
      </c>
      <c r="N1193" s="1" t="s">
        <v>64</v>
      </c>
      <c r="P1193" s="3">
        <v>41.284407631000001</v>
      </c>
      <c r="Q1193" s="3">
        <v>20.156905416000001</v>
      </c>
      <c r="R1193" s="1" t="s">
        <v>51</v>
      </c>
      <c r="S1193" s="1" t="s">
        <v>52</v>
      </c>
      <c r="U1193" s="1" t="s">
        <v>385</v>
      </c>
      <c r="V1193" s="1" t="s">
        <v>40</v>
      </c>
      <c r="W1193" s="1" t="s">
        <v>66</v>
      </c>
      <c r="X1193" s="1" t="s">
        <v>7036</v>
      </c>
      <c r="Y1193" s="1" t="s">
        <v>7036</v>
      </c>
      <c r="Z1193" s="2">
        <v>1</v>
      </c>
      <c r="AA1193" s="1" t="s">
        <v>7037</v>
      </c>
      <c r="AB1193" s="1" t="s">
        <v>1450</v>
      </c>
      <c r="AC1193" s="1" t="str">
        <f>TEXT(Table1[[#This Row],[تاريخ الرصد]],"yyyy-mm")</f>
        <v>2026-06</v>
      </c>
      <c r="AD1193" s="1"/>
      <c r="AE1193" s="1" t="str">
        <f>IF(Table1[[#This Row],[تاريخ الاغلاق]]="","",TEXT(Table1[[#This Row],[تاريخ الاغلاق]],"yyyy-mm"))</f>
        <v/>
      </c>
      <c r="AF1193" s="1" t="str">
        <f>TEXT(Table1[[#This Row],[تاريخ الرصد]],"yyyy")</f>
        <v>2026</v>
      </c>
      <c r="AG11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94" spans="1:33">
      <c r="A1194" s="1" t="s">
        <v>0</v>
      </c>
      <c r="B1194" s="1" t="s">
        <v>27</v>
      </c>
      <c r="C1194" s="1" t="s">
        <v>184</v>
      </c>
      <c r="D1194" s="1" t="s">
        <v>7038</v>
      </c>
      <c r="E1194" s="1" t="s">
        <v>7039</v>
      </c>
      <c r="F1194" s="1" t="s">
        <v>7039</v>
      </c>
      <c r="G1194" s="1" t="s">
        <v>7040</v>
      </c>
      <c r="H1194" s="1" t="s">
        <v>32</v>
      </c>
      <c r="K1194" s="1" t="s">
        <v>33</v>
      </c>
      <c r="L1194" s="1" t="s">
        <v>49</v>
      </c>
      <c r="M1194" s="1" t="s">
        <v>35</v>
      </c>
      <c r="N1194" s="1" t="s">
        <v>36</v>
      </c>
      <c r="P1194" s="3">
        <v>41.233741864000002</v>
      </c>
      <c r="Q1194" s="3">
        <v>19.956028524000001</v>
      </c>
      <c r="R1194" s="1" t="s">
        <v>51</v>
      </c>
      <c r="S1194" s="1" t="s">
        <v>52</v>
      </c>
      <c r="U1194" s="1" t="s">
        <v>237</v>
      </c>
      <c r="V1194" s="1" t="s">
        <v>40</v>
      </c>
      <c r="W1194" s="1" t="s">
        <v>33</v>
      </c>
      <c r="X1194" s="1" t="s">
        <v>7041</v>
      </c>
      <c r="Y1194" s="1" t="s">
        <v>7041</v>
      </c>
      <c r="Z1194" s="2">
        <v>1</v>
      </c>
      <c r="AA1194" s="1" t="s">
        <v>7042</v>
      </c>
      <c r="AB1194" s="1" t="s">
        <v>7043</v>
      </c>
      <c r="AC1194" s="1" t="str">
        <f>TEXT(Table1[[#This Row],[تاريخ الرصد]],"yyyy-mm")</f>
        <v>2026-01</v>
      </c>
      <c r="AD1194" s="1"/>
      <c r="AE1194" s="1" t="str">
        <f>IF(Table1[[#This Row],[تاريخ الاغلاق]]="","",TEXT(Table1[[#This Row],[تاريخ الاغلاق]],"yyyy-mm"))</f>
        <v/>
      </c>
      <c r="AF1194" s="1" t="str">
        <f>TEXT(Table1[[#This Row],[تاريخ الرصد]],"yyyy")</f>
        <v>2026</v>
      </c>
      <c r="AG11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95" spans="1:33">
      <c r="A1195" s="1" t="s">
        <v>0</v>
      </c>
      <c r="B1195" s="1" t="s">
        <v>27</v>
      </c>
      <c r="C1195" s="1" t="s">
        <v>45</v>
      </c>
      <c r="D1195" s="1" t="s">
        <v>7044</v>
      </c>
      <c r="E1195" s="1" t="s">
        <v>7045</v>
      </c>
      <c r="F1195" s="1" t="s">
        <v>7045</v>
      </c>
      <c r="G1195" s="1" t="s">
        <v>94</v>
      </c>
      <c r="H1195" s="1" t="s">
        <v>32</v>
      </c>
      <c r="K1195" s="1" t="s">
        <v>125</v>
      </c>
      <c r="L1195" s="1" t="s">
        <v>125</v>
      </c>
      <c r="M1195" s="1" t="s">
        <v>525</v>
      </c>
      <c r="N1195" s="1" t="s">
        <v>706</v>
      </c>
      <c r="P1195" s="3">
        <v>41.437879254000002</v>
      </c>
      <c r="Q1195" s="3">
        <v>19.781966689000001</v>
      </c>
      <c r="R1195" s="1" t="s">
        <v>51</v>
      </c>
      <c r="S1195" s="1" t="s">
        <v>52</v>
      </c>
      <c r="U1195" s="1" t="s">
        <v>119</v>
      </c>
      <c r="V1195" s="1" t="s">
        <v>40</v>
      </c>
      <c r="W1195" s="1" t="s">
        <v>66</v>
      </c>
      <c r="X1195" s="1" t="s">
        <v>7046</v>
      </c>
      <c r="Y1195" s="1" t="s">
        <v>7046</v>
      </c>
      <c r="Z1195" s="2">
        <v>1</v>
      </c>
      <c r="AA1195" s="1" t="s">
        <v>7047</v>
      </c>
      <c r="AB1195" s="1" t="s">
        <v>709</v>
      </c>
      <c r="AC1195" s="1" t="str">
        <f>TEXT(Table1[[#This Row],[تاريخ الرصد]],"yyyy-mm")</f>
        <v>2026-06</v>
      </c>
      <c r="AD1195" s="1"/>
      <c r="AE1195" s="1" t="str">
        <f>IF(Table1[[#This Row],[تاريخ الاغلاق]]="","",TEXT(Table1[[#This Row],[تاريخ الاغلاق]],"yyyy-mm"))</f>
        <v/>
      </c>
      <c r="AF1195" s="1" t="str">
        <f>TEXT(Table1[[#This Row],[تاريخ الرصد]],"yyyy")</f>
        <v>2026</v>
      </c>
      <c r="AG11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196" spans="1:33">
      <c r="A1196" s="1" t="s">
        <v>0</v>
      </c>
      <c r="B1196" s="1" t="s">
        <v>27</v>
      </c>
      <c r="C1196" s="1" t="s">
        <v>28</v>
      </c>
      <c r="D1196" s="1" t="s">
        <v>7048</v>
      </c>
      <c r="E1196" s="1" t="s">
        <v>7049</v>
      </c>
      <c r="F1196" s="1" t="s">
        <v>7049</v>
      </c>
      <c r="G1196" s="1" t="s">
        <v>7050</v>
      </c>
      <c r="H1196" s="1" t="s">
        <v>32</v>
      </c>
      <c r="K1196" s="1" t="s">
        <v>33</v>
      </c>
      <c r="L1196" s="1" t="s">
        <v>34</v>
      </c>
      <c r="M1196" s="1" t="s">
        <v>35</v>
      </c>
      <c r="N1196" s="1" t="s">
        <v>36</v>
      </c>
      <c r="P1196" s="3">
        <v>41.650326186000001</v>
      </c>
      <c r="Q1196" s="3">
        <v>20.263783320999998</v>
      </c>
      <c r="R1196" s="1" t="s">
        <v>37</v>
      </c>
      <c r="S1196" s="1" t="s">
        <v>38</v>
      </c>
      <c r="U1196" s="1" t="s">
        <v>39</v>
      </c>
      <c r="V1196" s="1" t="s">
        <v>40</v>
      </c>
      <c r="W1196" s="1" t="s">
        <v>33</v>
      </c>
      <c r="X1196" s="1" t="s">
        <v>7051</v>
      </c>
      <c r="Y1196" s="1" t="s">
        <v>7051</v>
      </c>
      <c r="Z1196" s="2">
        <v>1</v>
      </c>
      <c r="AA1196" s="1" t="s">
        <v>7052</v>
      </c>
      <c r="AB1196" s="1" t="s">
        <v>44</v>
      </c>
      <c r="AC1196" s="1" t="str">
        <f>TEXT(Table1[[#This Row],[تاريخ الرصد]],"yyyy-mm")</f>
        <v>2026-01</v>
      </c>
      <c r="AD1196" s="1"/>
      <c r="AE1196" s="1" t="str">
        <f>IF(Table1[[#This Row],[تاريخ الاغلاق]]="","",TEXT(Table1[[#This Row],[تاريخ الاغلاق]],"yyyy-mm"))</f>
        <v/>
      </c>
      <c r="AF1196" s="1" t="str">
        <f>TEXT(Table1[[#This Row],[تاريخ الرصد]],"yyyy")</f>
        <v>2026</v>
      </c>
      <c r="AG11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97" spans="1:33">
      <c r="A1197" s="1" t="s">
        <v>0</v>
      </c>
      <c r="B1197" s="1" t="s">
        <v>27</v>
      </c>
      <c r="C1197" s="1" t="s">
        <v>57</v>
      </c>
      <c r="D1197" s="1" t="s">
        <v>7053</v>
      </c>
      <c r="E1197" s="1" t="s">
        <v>7054</v>
      </c>
      <c r="F1197" s="1" t="s">
        <v>7054</v>
      </c>
      <c r="G1197" s="1" t="s">
        <v>7055</v>
      </c>
      <c r="H1197" s="1" t="s">
        <v>32</v>
      </c>
      <c r="K1197" s="1" t="s">
        <v>33</v>
      </c>
      <c r="L1197" s="1" t="s">
        <v>49</v>
      </c>
      <c r="M1197" s="1" t="s">
        <v>390</v>
      </c>
      <c r="N1197" s="1" t="s">
        <v>390</v>
      </c>
      <c r="P1197" s="3">
        <v>41.291240100000003</v>
      </c>
      <c r="Q1197" s="3">
        <v>20.135278499999998</v>
      </c>
      <c r="R1197" s="1" t="s">
        <v>37</v>
      </c>
      <c r="S1197" s="1" t="s">
        <v>38</v>
      </c>
      <c r="U1197" s="1" t="s">
        <v>65</v>
      </c>
      <c r="V1197" s="1" t="s">
        <v>40</v>
      </c>
      <c r="W1197" s="1" t="s">
        <v>33</v>
      </c>
      <c r="X1197" s="1" t="s">
        <v>7056</v>
      </c>
      <c r="Y1197" s="1" t="s">
        <v>7057</v>
      </c>
      <c r="Z1197" s="2">
        <v>1</v>
      </c>
      <c r="AA1197" s="1" t="s">
        <v>7058</v>
      </c>
      <c r="AB1197" s="1" t="s">
        <v>1101</v>
      </c>
      <c r="AC1197" s="1" t="str">
        <f>TEXT(Table1[[#This Row],[تاريخ الرصد]],"yyyy-mm")</f>
        <v>2026-05</v>
      </c>
      <c r="AD1197" s="1"/>
      <c r="AE1197" s="1" t="str">
        <f>IF(Table1[[#This Row],[تاريخ الاغلاق]]="","",TEXT(Table1[[#This Row],[تاريخ الاغلاق]],"yyyy-mm"))</f>
        <v/>
      </c>
      <c r="AF1197" s="1" t="str">
        <f>TEXT(Table1[[#This Row],[تاريخ الرصد]],"yyyy")</f>
        <v>2026</v>
      </c>
      <c r="AG11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98" spans="1:33">
      <c r="A1198" s="1" t="s">
        <v>0</v>
      </c>
      <c r="B1198" s="1" t="s">
        <v>27</v>
      </c>
      <c r="C1198" s="1" t="s">
        <v>45</v>
      </c>
      <c r="D1198" s="1" t="s">
        <v>7059</v>
      </c>
      <c r="E1198" s="1" t="s">
        <v>7060</v>
      </c>
      <c r="F1198" s="1" t="s">
        <v>7060</v>
      </c>
      <c r="G1198" s="1" t="s">
        <v>7061</v>
      </c>
      <c r="H1198" s="1" t="s">
        <v>32</v>
      </c>
      <c r="K1198" s="1" t="s">
        <v>33</v>
      </c>
      <c r="L1198" s="1" t="s">
        <v>49</v>
      </c>
      <c r="M1198" s="1" t="s">
        <v>856</v>
      </c>
      <c r="N1198" s="1" t="s">
        <v>105</v>
      </c>
      <c r="P1198" s="3">
        <v>41.437258077000003</v>
      </c>
      <c r="Q1198" s="3">
        <v>19.777291077000001</v>
      </c>
      <c r="R1198" s="1" t="s">
        <v>37</v>
      </c>
      <c r="S1198" s="1" t="s">
        <v>38</v>
      </c>
      <c r="U1198" s="1" t="s">
        <v>53</v>
      </c>
      <c r="V1198" s="1" t="s">
        <v>40</v>
      </c>
      <c r="W1198" s="1" t="s">
        <v>33</v>
      </c>
      <c r="X1198" s="1" t="s">
        <v>7062</v>
      </c>
      <c r="Y1198" s="1" t="s">
        <v>7063</v>
      </c>
      <c r="Z1198" s="2">
        <v>1</v>
      </c>
      <c r="AA1198" s="1" t="s">
        <v>7064</v>
      </c>
      <c r="AB1198" s="1" t="s">
        <v>1301</v>
      </c>
      <c r="AC1198" s="1" t="str">
        <f>TEXT(Table1[[#This Row],[تاريخ الرصد]],"yyyy-mm")</f>
        <v>2026-01</v>
      </c>
      <c r="AD1198" s="1"/>
      <c r="AE1198" s="1" t="str">
        <f>IF(Table1[[#This Row],[تاريخ الاغلاق]]="","",TEXT(Table1[[#This Row],[تاريخ الاغلاق]],"yyyy-mm"))</f>
        <v/>
      </c>
      <c r="AF1198" s="1" t="str">
        <f>TEXT(Table1[[#This Row],[تاريخ الرصد]],"yyyy")</f>
        <v>2026</v>
      </c>
      <c r="AG11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199" spans="1:33">
      <c r="A1199" s="1" t="s">
        <v>0</v>
      </c>
      <c r="B1199" s="1" t="s">
        <v>27</v>
      </c>
      <c r="C1199" s="1" t="s">
        <v>45</v>
      </c>
      <c r="D1199" s="1" t="s">
        <v>7065</v>
      </c>
      <c r="E1199" s="1" t="s">
        <v>7066</v>
      </c>
      <c r="F1199" s="1" t="s">
        <v>7066</v>
      </c>
      <c r="G1199" s="1" t="s">
        <v>7067</v>
      </c>
      <c r="H1199" s="1" t="s">
        <v>32</v>
      </c>
      <c r="K1199" s="1" t="s">
        <v>33</v>
      </c>
      <c r="L1199" s="1" t="s">
        <v>49</v>
      </c>
      <c r="M1199" s="1" t="s">
        <v>251</v>
      </c>
      <c r="N1199" s="1" t="s">
        <v>295</v>
      </c>
      <c r="P1199" s="3">
        <v>41.436485028</v>
      </c>
      <c r="Q1199" s="3">
        <v>19.787837386</v>
      </c>
      <c r="R1199" s="1" t="s">
        <v>37</v>
      </c>
      <c r="S1199" s="1" t="s">
        <v>38</v>
      </c>
      <c r="U1199" s="1" t="s">
        <v>53</v>
      </c>
      <c r="V1199" s="1" t="s">
        <v>40</v>
      </c>
      <c r="W1199" s="1" t="s">
        <v>33</v>
      </c>
      <c r="X1199" s="1" t="s">
        <v>7068</v>
      </c>
      <c r="Y1199" s="1" t="s">
        <v>7069</v>
      </c>
      <c r="Z1199" s="2">
        <v>1</v>
      </c>
      <c r="AA1199" s="1" t="s">
        <v>7070</v>
      </c>
      <c r="AB1199" s="1" t="s">
        <v>478</v>
      </c>
      <c r="AC1199" s="1" t="str">
        <f>TEXT(Table1[[#This Row],[تاريخ الرصد]],"yyyy-mm")</f>
        <v>2026-04</v>
      </c>
      <c r="AD1199" s="1"/>
      <c r="AE1199" s="1" t="str">
        <f>IF(Table1[[#This Row],[تاريخ الاغلاق]]="","",TEXT(Table1[[#This Row],[تاريخ الاغلاق]],"yyyy-mm"))</f>
        <v/>
      </c>
      <c r="AF1199" s="1" t="str">
        <f>TEXT(Table1[[#This Row],[تاريخ الرصد]],"yyyy")</f>
        <v>2026</v>
      </c>
      <c r="AG11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00" spans="1:33">
      <c r="A1200" s="1" t="s">
        <v>0</v>
      </c>
      <c r="B1200" s="1" t="s">
        <v>27</v>
      </c>
      <c r="C1200" s="1" t="s">
        <v>152</v>
      </c>
      <c r="D1200" s="1" t="s">
        <v>7071</v>
      </c>
      <c r="E1200" s="1" t="s">
        <v>7072</v>
      </c>
      <c r="F1200" s="1" t="s">
        <v>7072</v>
      </c>
      <c r="G1200" s="1" t="s">
        <v>7073</v>
      </c>
      <c r="H1200" s="1" t="s">
        <v>32</v>
      </c>
      <c r="K1200" s="1" t="s">
        <v>33</v>
      </c>
      <c r="L1200" s="1" t="s">
        <v>218</v>
      </c>
      <c r="M1200" s="1" t="s">
        <v>507</v>
      </c>
      <c r="N1200" s="1" t="s">
        <v>590</v>
      </c>
      <c r="P1200" s="3">
        <v>41.552240609999998</v>
      </c>
      <c r="Q1200" s="3">
        <v>19.941961290999998</v>
      </c>
      <c r="R1200" s="1" t="s">
        <v>76</v>
      </c>
      <c r="S1200" s="1" t="s">
        <v>52</v>
      </c>
      <c r="U1200" s="1" t="s">
        <v>157</v>
      </c>
      <c r="V1200" s="1" t="s">
        <v>40</v>
      </c>
      <c r="W1200" s="1" t="s">
        <v>33</v>
      </c>
      <c r="X1200" s="1" t="s">
        <v>7074</v>
      </c>
      <c r="Y1200" s="1" t="s">
        <v>7074</v>
      </c>
      <c r="Z1200" s="2">
        <v>1</v>
      </c>
      <c r="AA1200" s="1" t="s">
        <v>7075</v>
      </c>
      <c r="AB1200" s="1" t="s">
        <v>7076</v>
      </c>
      <c r="AC1200" s="1" t="str">
        <f>TEXT(Table1[[#This Row],[تاريخ الرصد]],"yyyy-mm")</f>
        <v>2026-02</v>
      </c>
      <c r="AD1200" s="1"/>
      <c r="AE1200" s="1" t="str">
        <f>IF(Table1[[#This Row],[تاريخ الاغلاق]]="","",TEXT(Table1[[#This Row],[تاريخ الاغلاق]],"yyyy-mm"))</f>
        <v/>
      </c>
      <c r="AF1200" s="1" t="str">
        <f>TEXT(Table1[[#This Row],[تاريخ الرصد]],"yyyy")</f>
        <v>2026</v>
      </c>
      <c r="AG12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01" spans="1:33">
      <c r="A1201" s="1" t="s">
        <v>0</v>
      </c>
      <c r="B1201" s="1" t="s">
        <v>27</v>
      </c>
      <c r="C1201" s="1" t="s">
        <v>35440</v>
      </c>
      <c r="D1201" s="1" t="s">
        <v>7077</v>
      </c>
      <c r="E1201" s="1" t="s">
        <v>7078</v>
      </c>
      <c r="F1201" s="1" t="s">
        <v>7078</v>
      </c>
      <c r="G1201" s="1" t="s">
        <v>7079</v>
      </c>
      <c r="H1201" s="1" t="s">
        <v>32</v>
      </c>
      <c r="K1201" s="1" t="s">
        <v>33</v>
      </c>
      <c r="L1201" s="1" t="s">
        <v>34</v>
      </c>
      <c r="M1201" s="1" t="s">
        <v>672</v>
      </c>
      <c r="N1201" s="1" t="s">
        <v>507</v>
      </c>
      <c r="P1201" s="3">
        <v>41.479894670999997</v>
      </c>
      <c r="Q1201" s="3">
        <v>20.022714958000002</v>
      </c>
      <c r="R1201" s="1" t="s">
        <v>474</v>
      </c>
      <c r="S1201" s="1" t="s">
        <v>475</v>
      </c>
      <c r="U1201" s="1" t="s">
        <v>86</v>
      </c>
      <c r="V1201" s="1" t="s">
        <v>40</v>
      </c>
      <c r="W1201" s="1" t="s">
        <v>33</v>
      </c>
      <c r="X1201" s="1" t="s">
        <v>7080</v>
      </c>
      <c r="Y1201" s="1" t="s">
        <v>7080</v>
      </c>
      <c r="Z1201" s="2">
        <v>1</v>
      </c>
      <c r="AA1201" s="1" t="s">
        <v>7081</v>
      </c>
      <c r="AB1201" s="1" t="s">
        <v>1218</v>
      </c>
      <c r="AC1201" s="1" t="str">
        <f>TEXT(Table1[[#This Row],[تاريخ الرصد]],"yyyy-mm")</f>
        <v>2026-02</v>
      </c>
      <c r="AD1201" s="1"/>
      <c r="AE1201" s="1" t="str">
        <f>IF(Table1[[#This Row],[تاريخ الاغلاق]]="","",TEXT(Table1[[#This Row],[تاريخ الاغلاق]],"yyyy-mm"))</f>
        <v/>
      </c>
      <c r="AF1201" s="1" t="str">
        <f>TEXT(Table1[[#This Row],[تاريخ الرصد]],"yyyy")</f>
        <v>2026</v>
      </c>
      <c r="AG12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02" spans="1:33">
      <c r="A1202" s="1" t="s">
        <v>0</v>
      </c>
      <c r="B1202" s="1" t="s">
        <v>27</v>
      </c>
      <c r="C1202" s="1" t="s">
        <v>57</v>
      </c>
      <c r="D1202" s="1" t="s">
        <v>7082</v>
      </c>
      <c r="E1202" s="1" t="s">
        <v>7083</v>
      </c>
      <c r="F1202" s="1" t="s">
        <v>7083</v>
      </c>
      <c r="G1202" s="1" t="s">
        <v>7084</v>
      </c>
      <c r="H1202" s="1" t="s">
        <v>32</v>
      </c>
      <c r="K1202" s="1" t="s">
        <v>33</v>
      </c>
      <c r="L1202" s="1" t="s">
        <v>49</v>
      </c>
      <c r="M1202" s="1" t="s">
        <v>370</v>
      </c>
      <c r="N1202" s="1" t="s">
        <v>126</v>
      </c>
      <c r="P1202" s="3">
        <v>41.322728400000003</v>
      </c>
      <c r="Q1202" s="3">
        <v>20.080248699999999</v>
      </c>
      <c r="R1202" s="1" t="s">
        <v>37</v>
      </c>
      <c r="S1202" s="1" t="s">
        <v>38</v>
      </c>
      <c r="U1202" s="1" t="s">
        <v>65</v>
      </c>
      <c r="V1202" s="1" t="s">
        <v>40</v>
      </c>
      <c r="W1202" s="1" t="s">
        <v>33</v>
      </c>
      <c r="X1202" s="1" t="s">
        <v>7085</v>
      </c>
      <c r="Y1202" s="1" t="s">
        <v>7085</v>
      </c>
      <c r="Z1202" s="2">
        <v>1</v>
      </c>
      <c r="AA1202" s="1" t="s">
        <v>7086</v>
      </c>
      <c r="AB1202" s="1" t="s">
        <v>1387</v>
      </c>
      <c r="AC1202" s="1" t="str">
        <f>TEXT(Table1[[#This Row],[تاريخ الرصد]],"yyyy-mm")</f>
        <v>2026-05</v>
      </c>
      <c r="AD1202" s="1"/>
      <c r="AE1202" s="1" t="str">
        <f>IF(Table1[[#This Row],[تاريخ الاغلاق]]="","",TEXT(Table1[[#This Row],[تاريخ الاغلاق]],"yyyy-mm"))</f>
        <v/>
      </c>
      <c r="AF1202" s="1" t="str">
        <f>TEXT(Table1[[#This Row],[تاريخ الرصد]],"yyyy")</f>
        <v>2026</v>
      </c>
      <c r="AG12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03" spans="1:33">
      <c r="A1203" s="1" t="s">
        <v>0</v>
      </c>
      <c r="B1203" s="1" t="s">
        <v>27</v>
      </c>
      <c r="C1203" s="1" t="s">
        <v>35440</v>
      </c>
      <c r="D1203" s="1" t="s">
        <v>7087</v>
      </c>
      <c r="E1203" s="1" t="s">
        <v>7088</v>
      </c>
      <c r="F1203" s="1" t="s">
        <v>7088</v>
      </c>
      <c r="G1203" s="1" t="s">
        <v>7089</v>
      </c>
      <c r="H1203" s="1" t="s">
        <v>32</v>
      </c>
      <c r="K1203" s="1" t="s">
        <v>33</v>
      </c>
      <c r="L1203" s="1" t="s">
        <v>218</v>
      </c>
      <c r="M1203" s="1" t="s">
        <v>507</v>
      </c>
      <c r="N1203" s="1" t="s">
        <v>3389</v>
      </c>
      <c r="P1203" s="3">
        <v>41.458297356999999</v>
      </c>
      <c r="Q1203" s="3">
        <v>20.008201657000001</v>
      </c>
      <c r="R1203" s="1" t="s">
        <v>76</v>
      </c>
      <c r="S1203" s="1" t="s">
        <v>52</v>
      </c>
      <c r="U1203" s="1" t="s">
        <v>97</v>
      </c>
      <c r="V1203" s="1" t="s">
        <v>40</v>
      </c>
      <c r="W1203" s="1" t="s">
        <v>33</v>
      </c>
      <c r="X1203" s="1" t="s">
        <v>7090</v>
      </c>
      <c r="Y1203" s="1" t="s">
        <v>7090</v>
      </c>
      <c r="Z1203" s="2">
        <v>1</v>
      </c>
      <c r="AA1203" s="1" t="s">
        <v>7091</v>
      </c>
      <c r="AB1203" s="1" t="s">
        <v>5067</v>
      </c>
      <c r="AC1203" s="1" t="str">
        <f>TEXT(Table1[[#This Row],[تاريخ الرصد]],"yyyy-mm")</f>
        <v>2026-02</v>
      </c>
      <c r="AD1203" s="1"/>
      <c r="AE1203" s="1" t="str">
        <f>IF(Table1[[#This Row],[تاريخ الاغلاق]]="","",TEXT(Table1[[#This Row],[تاريخ الاغلاق]],"yyyy-mm"))</f>
        <v/>
      </c>
      <c r="AF1203" s="1" t="str">
        <f>TEXT(Table1[[#This Row],[تاريخ الرصد]],"yyyy")</f>
        <v>2026</v>
      </c>
      <c r="AG12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04" spans="1:33">
      <c r="A1204" s="1" t="s">
        <v>0</v>
      </c>
      <c r="B1204" s="1" t="s">
        <v>27</v>
      </c>
      <c r="C1204" s="1" t="s">
        <v>35440</v>
      </c>
      <c r="D1204" s="1" t="s">
        <v>7092</v>
      </c>
      <c r="E1204" s="1" t="s">
        <v>7093</v>
      </c>
      <c r="F1204" s="1" t="s">
        <v>7093</v>
      </c>
      <c r="G1204" s="1" t="s">
        <v>7094</v>
      </c>
      <c r="H1204" s="1" t="s">
        <v>7095</v>
      </c>
      <c r="I1204" s="1" t="s">
        <v>1082</v>
      </c>
      <c r="J1204" s="1" t="s">
        <v>3184</v>
      </c>
      <c r="K1204" s="1" t="s">
        <v>33</v>
      </c>
      <c r="L1204" s="1" t="s">
        <v>218</v>
      </c>
      <c r="M1204" s="1" t="s">
        <v>346</v>
      </c>
      <c r="N1204" s="1" t="s">
        <v>541</v>
      </c>
      <c r="P1204" s="3">
        <v>41.465142</v>
      </c>
      <c r="Q1204" s="3">
        <v>20.016663999999999</v>
      </c>
      <c r="R1204" s="1" t="s">
        <v>227</v>
      </c>
      <c r="S1204" s="1" t="s">
        <v>228</v>
      </c>
      <c r="U1204" s="1" t="s">
        <v>128</v>
      </c>
      <c r="V1204" s="1" t="s">
        <v>40</v>
      </c>
      <c r="W1204" s="1" t="s">
        <v>33</v>
      </c>
      <c r="X1204" s="1" t="s">
        <v>7096</v>
      </c>
      <c r="Y1204" s="1" t="s">
        <v>7096</v>
      </c>
      <c r="Z1204" s="2">
        <v>1</v>
      </c>
      <c r="AA1204" s="1" t="s">
        <v>7097</v>
      </c>
      <c r="AB1204" s="1" t="s">
        <v>687</v>
      </c>
      <c r="AC1204" s="1" t="str">
        <f>TEXT(Table1[[#This Row],[تاريخ الرصد]],"yyyy-mm")</f>
        <v>2026-02</v>
      </c>
      <c r="AD1204" s="1"/>
      <c r="AE1204" s="1" t="str">
        <f>IF(Table1[[#This Row],[تاريخ الاغلاق]]="","",TEXT(Table1[[#This Row],[تاريخ الاغلاق]],"yyyy-mm"))</f>
        <v/>
      </c>
      <c r="AF1204" s="1" t="str">
        <f>TEXT(Table1[[#This Row],[تاريخ الرصد]],"yyyy")</f>
        <v>2026</v>
      </c>
      <c r="AG12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05" spans="1:33">
      <c r="A1205" s="1" t="s">
        <v>0</v>
      </c>
      <c r="B1205" s="1" t="s">
        <v>27</v>
      </c>
      <c r="C1205" s="1" t="s">
        <v>306</v>
      </c>
      <c r="D1205" s="1" t="s">
        <v>7098</v>
      </c>
      <c r="E1205" s="1" t="s">
        <v>7099</v>
      </c>
      <c r="F1205" s="1" t="s">
        <v>7099</v>
      </c>
      <c r="G1205" s="1" t="s">
        <v>7100</v>
      </c>
      <c r="H1205" s="1" t="s">
        <v>32</v>
      </c>
      <c r="K1205" s="1" t="s">
        <v>33</v>
      </c>
      <c r="L1205" s="1" t="s">
        <v>49</v>
      </c>
      <c r="M1205" s="1" t="s">
        <v>136</v>
      </c>
      <c r="N1205" s="1" t="s">
        <v>245</v>
      </c>
      <c r="P1205" s="3">
        <v>41.340947999999997</v>
      </c>
      <c r="Q1205" s="3">
        <v>20.307435600000002</v>
      </c>
      <c r="R1205" s="1" t="s">
        <v>85</v>
      </c>
      <c r="S1205" s="1" t="s">
        <v>52</v>
      </c>
      <c r="U1205" s="1" t="s">
        <v>312</v>
      </c>
      <c r="V1205" s="1" t="s">
        <v>40</v>
      </c>
      <c r="W1205" s="1" t="s">
        <v>33</v>
      </c>
      <c r="X1205" s="1" t="s">
        <v>7101</v>
      </c>
      <c r="Y1205" s="1" t="s">
        <v>7102</v>
      </c>
      <c r="Z1205" s="2">
        <v>1</v>
      </c>
      <c r="AA1205" s="1" t="s">
        <v>7103</v>
      </c>
      <c r="AB1205" s="1" t="s">
        <v>7104</v>
      </c>
      <c r="AC1205" s="1" t="str">
        <f>TEXT(Table1[[#This Row],[تاريخ الرصد]],"yyyy-mm")</f>
        <v>2026-03</v>
      </c>
      <c r="AD1205" s="1"/>
      <c r="AE1205" s="1" t="str">
        <f>IF(Table1[[#This Row],[تاريخ الاغلاق]]="","",TEXT(Table1[[#This Row],[تاريخ الاغلاق]],"yyyy-mm"))</f>
        <v/>
      </c>
      <c r="AF1205" s="1" t="str">
        <f>TEXT(Table1[[#This Row],[تاريخ الرصد]],"yyyy")</f>
        <v>2026</v>
      </c>
      <c r="AG12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06" spans="1:33">
      <c r="A1206" s="1" t="s">
        <v>0</v>
      </c>
      <c r="B1206" s="1" t="s">
        <v>27</v>
      </c>
      <c r="C1206" s="1" t="s">
        <v>45</v>
      </c>
      <c r="D1206" s="1" t="s">
        <v>7105</v>
      </c>
      <c r="E1206" s="1" t="s">
        <v>7106</v>
      </c>
      <c r="F1206" s="1" t="s">
        <v>7106</v>
      </c>
      <c r="G1206" s="1" t="s">
        <v>7107</v>
      </c>
      <c r="H1206" s="1" t="s">
        <v>32</v>
      </c>
      <c r="K1206" s="1" t="s">
        <v>33</v>
      </c>
      <c r="L1206" s="1" t="s">
        <v>49</v>
      </c>
      <c r="M1206" s="1" t="s">
        <v>856</v>
      </c>
      <c r="N1206" s="1" t="s">
        <v>105</v>
      </c>
      <c r="P1206" s="3">
        <v>41.434434635000002</v>
      </c>
      <c r="Q1206" s="3">
        <v>19.781883525000001</v>
      </c>
      <c r="R1206" s="1" t="s">
        <v>37</v>
      </c>
      <c r="S1206" s="1" t="s">
        <v>38</v>
      </c>
      <c r="U1206" s="1" t="s">
        <v>53</v>
      </c>
      <c r="V1206" s="1" t="s">
        <v>40</v>
      </c>
      <c r="W1206" s="1" t="s">
        <v>33</v>
      </c>
      <c r="X1206" s="1" t="s">
        <v>7108</v>
      </c>
      <c r="Y1206" s="1" t="s">
        <v>7109</v>
      </c>
      <c r="Z1206" s="2">
        <v>1</v>
      </c>
      <c r="AA1206" s="1" t="s">
        <v>7110</v>
      </c>
      <c r="AB1206" s="1" t="s">
        <v>1301</v>
      </c>
      <c r="AC1206" s="1" t="str">
        <f>TEXT(Table1[[#This Row],[تاريخ الرصد]],"yyyy-mm")</f>
        <v>2026-01</v>
      </c>
      <c r="AD1206" s="1"/>
      <c r="AE1206" s="1" t="str">
        <f>IF(Table1[[#This Row],[تاريخ الاغلاق]]="","",TEXT(Table1[[#This Row],[تاريخ الاغلاق]],"yyyy-mm"))</f>
        <v/>
      </c>
      <c r="AF1206" s="1" t="str">
        <f>TEXT(Table1[[#This Row],[تاريخ الرصد]],"yyyy")</f>
        <v>2026</v>
      </c>
      <c r="AG12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07" spans="1:33">
      <c r="A1207" s="1" t="s">
        <v>6109</v>
      </c>
      <c r="B1207" s="1" t="s">
        <v>27</v>
      </c>
      <c r="C1207" s="1" t="s">
        <v>35440</v>
      </c>
      <c r="D1207" s="1" t="s">
        <v>7111</v>
      </c>
      <c r="E1207" s="1" t="s">
        <v>7112</v>
      </c>
      <c r="F1207" s="1" t="s">
        <v>7112</v>
      </c>
      <c r="G1207" s="1" t="s">
        <v>94</v>
      </c>
      <c r="H1207" s="1" t="s">
        <v>7113</v>
      </c>
      <c r="I1207" s="1" t="s">
        <v>420</v>
      </c>
      <c r="J1207" s="1" t="s">
        <v>328</v>
      </c>
      <c r="K1207" s="1" t="s">
        <v>33</v>
      </c>
      <c r="M1207" s="1" t="s">
        <v>105</v>
      </c>
      <c r="N1207" s="1" t="s">
        <v>498</v>
      </c>
      <c r="O1207" s="1" t="s">
        <v>345</v>
      </c>
      <c r="P1207" s="3">
        <v>41.532939225</v>
      </c>
      <c r="Q1207" s="3">
        <v>19.990480474000002</v>
      </c>
      <c r="R1207" s="1" t="s">
        <v>37</v>
      </c>
      <c r="S1207" s="1" t="s">
        <v>38</v>
      </c>
      <c r="U1207" s="1" t="s">
        <v>108</v>
      </c>
      <c r="V1207" s="1" t="s">
        <v>40</v>
      </c>
      <c r="W1207" s="1" t="s">
        <v>33</v>
      </c>
      <c r="X1207" s="1" t="s">
        <v>7114</v>
      </c>
      <c r="Y1207" s="1" t="s">
        <v>7115</v>
      </c>
      <c r="Z1207" s="2">
        <v>1</v>
      </c>
      <c r="AA1207" s="1" t="s">
        <v>7116</v>
      </c>
      <c r="AB1207" s="1" t="s">
        <v>502</v>
      </c>
      <c r="AC1207" s="1" t="str">
        <f>TEXT(Table1[[#This Row],[تاريخ الرصد]],"yyyy-mm")</f>
        <v>2026-01</v>
      </c>
      <c r="AD1207" s="1"/>
      <c r="AE1207" s="1" t="str">
        <f>IF(Table1[[#This Row],[تاريخ الاغلاق]]="","",TEXT(Table1[[#This Row],[تاريخ الاغلاق]],"yyyy-mm"))</f>
        <v>2026-02</v>
      </c>
      <c r="AF1207" s="1" t="str">
        <f>TEXT(Table1[[#This Row],[تاريخ الرصد]],"yyyy")</f>
        <v>2026</v>
      </c>
      <c r="AG12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1208" spans="1:33">
      <c r="A1208" s="1" t="s">
        <v>0</v>
      </c>
      <c r="B1208" s="1" t="s">
        <v>27</v>
      </c>
      <c r="C1208" s="1" t="s">
        <v>28</v>
      </c>
      <c r="D1208" s="1" t="s">
        <v>7117</v>
      </c>
      <c r="E1208" s="1" t="s">
        <v>7118</v>
      </c>
      <c r="F1208" s="1" t="s">
        <v>7118</v>
      </c>
      <c r="G1208" s="1" t="s">
        <v>7119</v>
      </c>
      <c r="H1208" s="1" t="s">
        <v>32</v>
      </c>
      <c r="K1208" s="1" t="s">
        <v>33</v>
      </c>
      <c r="L1208" s="1" t="s">
        <v>34</v>
      </c>
      <c r="M1208" s="1" t="s">
        <v>116</v>
      </c>
      <c r="N1208" s="1" t="s">
        <v>105</v>
      </c>
      <c r="P1208" s="3">
        <v>41.662729288000001</v>
      </c>
      <c r="Q1208" s="3">
        <v>20.283644497000001</v>
      </c>
      <c r="R1208" s="1" t="s">
        <v>85</v>
      </c>
      <c r="S1208" s="1" t="s">
        <v>52</v>
      </c>
      <c r="U1208" s="1" t="s">
        <v>138</v>
      </c>
      <c r="V1208" s="1" t="s">
        <v>40</v>
      </c>
      <c r="W1208" s="1" t="s">
        <v>33</v>
      </c>
      <c r="X1208" s="1" t="s">
        <v>7120</v>
      </c>
      <c r="Y1208" s="1" t="s">
        <v>7120</v>
      </c>
      <c r="Z1208" s="2">
        <v>1</v>
      </c>
      <c r="AA1208" s="1" t="s">
        <v>7121</v>
      </c>
      <c r="AB1208" s="1" t="s">
        <v>5938</v>
      </c>
      <c r="AC1208" s="1" t="str">
        <f>TEXT(Table1[[#This Row],[تاريخ الرصد]],"yyyy-mm")</f>
        <v>2026-01</v>
      </c>
      <c r="AD1208" s="1"/>
      <c r="AE1208" s="1" t="str">
        <f>IF(Table1[[#This Row],[تاريخ الاغلاق]]="","",TEXT(Table1[[#This Row],[تاريخ الاغلاق]],"yyyy-mm"))</f>
        <v/>
      </c>
      <c r="AF1208" s="1" t="str">
        <f>TEXT(Table1[[#This Row],[تاريخ الرصد]],"yyyy")</f>
        <v>2026</v>
      </c>
      <c r="AG12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09" spans="1:33">
      <c r="A1209" s="1" t="s">
        <v>91</v>
      </c>
      <c r="B1209" s="1" t="s">
        <v>27</v>
      </c>
      <c r="C1209" s="1" t="s">
        <v>461</v>
      </c>
      <c r="D1209" s="1" t="s">
        <v>7122</v>
      </c>
      <c r="E1209" s="1" t="s">
        <v>7123</v>
      </c>
      <c r="F1209" s="1" t="s">
        <v>7123</v>
      </c>
      <c r="G1209" s="1" t="s">
        <v>94</v>
      </c>
      <c r="H1209" s="1" t="s">
        <v>32</v>
      </c>
      <c r="K1209" s="1" t="s">
        <v>95</v>
      </c>
      <c r="L1209" s="1" t="s">
        <v>95</v>
      </c>
      <c r="M1209" s="1" t="s">
        <v>136</v>
      </c>
      <c r="N1209" s="1" t="s">
        <v>96</v>
      </c>
      <c r="O1209" s="1" t="s">
        <v>96</v>
      </c>
      <c r="P1209" s="3">
        <v>41.527514400000001</v>
      </c>
      <c r="Q1209" s="3">
        <v>19.596526099999998</v>
      </c>
      <c r="R1209" s="1" t="s">
        <v>37</v>
      </c>
      <c r="S1209" s="1" t="s">
        <v>38</v>
      </c>
      <c r="U1209" s="1" t="s">
        <v>466</v>
      </c>
      <c r="V1209" s="1" t="s">
        <v>40</v>
      </c>
      <c r="W1209" s="1" t="s">
        <v>33</v>
      </c>
      <c r="X1209" s="1" t="s">
        <v>7124</v>
      </c>
      <c r="Y1209" s="1" t="s">
        <v>7125</v>
      </c>
      <c r="Z1209" s="2">
        <v>1</v>
      </c>
      <c r="AA1209" s="1" t="s">
        <v>7126</v>
      </c>
      <c r="AB1209" s="1" t="s">
        <v>1129</v>
      </c>
      <c r="AC1209" s="1" t="str">
        <f>TEXT(Table1[[#This Row],[تاريخ الرصد]],"yyyy-mm")</f>
        <v>2026-03</v>
      </c>
      <c r="AD1209" s="1"/>
      <c r="AE1209" s="1" t="str">
        <f>IF(Table1[[#This Row],[تاريخ الاغلاق]]="","",TEXT(Table1[[#This Row],[تاريخ الاغلاق]],"yyyy-mm"))</f>
        <v>2026-05</v>
      </c>
      <c r="AF1209" s="1" t="str">
        <f>TEXT(Table1[[#This Row],[تاريخ الرصد]],"yyyy")</f>
        <v>2026</v>
      </c>
      <c r="AG12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210" spans="1:33">
      <c r="A1210" s="1" t="s">
        <v>0</v>
      </c>
      <c r="B1210" s="1" t="s">
        <v>27</v>
      </c>
      <c r="C1210" s="1" t="s">
        <v>45</v>
      </c>
      <c r="D1210" s="1" t="s">
        <v>7127</v>
      </c>
      <c r="E1210" s="1" t="s">
        <v>7128</v>
      </c>
      <c r="F1210" s="1" t="s">
        <v>7128</v>
      </c>
      <c r="G1210" s="1" t="s">
        <v>94</v>
      </c>
      <c r="H1210" s="1" t="s">
        <v>32</v>
      </c>
      <c r="K1210" s="1" t="s">
        <v>125</v>
      </c>
      <c r="L1210" s="1" t="s">
        <v>125</v>
      </c>
      <c r="M1210" s="1" t="s">
        <v>390</v>
      </c>
      <c r="N1210" s="1" t="s">
        <v>127</v>
      </c>
      <c r="P1210" s="3">
        <v>41.436770893999999</v>
      </c>
      <c r="Q1210" s="3">
        <v>19.788106631000002</v>
      </c>
      <c r="R1210" s="1" t="s">
        <v>51</v>
      </c>
      <c r="S1210" s="1" t="s">
        <v>52</v>
      </c>
      <c r="U1210" s="1" t="s">
        <v>53</v>
      </c>
      <c r="V1210" s="1" t="s">
        <v>40</v>
      </c>
      <c r="W1210" s="1" t="s">
        <v>66</v>
      </c>
      <c r="X1210" s="1" t="s">
        <v>7129</v>
      </c>
      <c r="Y1210" s="1" t="s">
        <v>7129</v>
      </c>
      <c r="Z1210" s="2">
        <v>1</v>
      </c>
      <c r="AA1210" s="1" t="s">
        <v>7130</v>
      </c>
      <c r="AB1210" s="1" t="s">
        <v>131</v>
      </c>
      <c r="AC1210" s="1" t="str">
        <f>TEXT(Table1[[#This Row],[تاريخ الرصد]],"yyyy-mm")</f>
        <v>2026-05</v>
      </c>
      <c r="AD1210" s="1"/>
      <c r="AE1210" s="1" t="str">
        <f>IF(Table1[[#This Row],[تاريخ الاغلاق]]="","",TEXT(Table1[[#This Row],[تاريخ الاغلاق]],"yyyy-mm"))</f>
        <v/>
      </c>
      <c r="AF1210" s="1" t="str">
        <f>TEXT(Table1[[#This Row],[تاريخ الرصد]],"yyyy")</f>
        <v>2026</v>
      </c>
      <c r="AG12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11" spans="1:33">
      <c r="A1211" s="1" t="s">
        <v>0</v>
      </c>
      <c r="B1211" s="1" t="s">
        <v>27</v>
      </c>
      <c r="C1211" s="1" t="s">
        <v>57</v>
      </c>
      <c r="D1211" s="1" t="s">
        <v>7131</v>
      </c>
      <c r="E1211" s="1" t="s">
        <v>7132</v>
      </c>
      <c r="F1211" s="1" t="s">
        <v>7132</v>
      </c>
      <c r="G1211" s="1" t="s">
        <v>7133</v>
      </c>
      <c r="H1211" s="1" t="s">
        <v>32</v>
      </c>
      <c r="K1211" s="1" t="s">
        <v>33</v>
      </c>
      <c r="L1211" s="1" t="s">
        <v>49</v>
      </c>
      <c r="M1211" s="1" t="s">
        <v>1965</v>
      </c>
      <c r="N1211" s="1" t="s">
        <v>619</v>
      </c>
      <c r="P1211" s="3">
        <v>41.284005657999998</v>
      </c>
      <c r="Q1211" s="3">
        <v>20.157604168999999</v>
      </c>
      <c r="R1211" s="1" t="s">
        <v>7134</v>
      </c>
      <c r="S1211" s="1" t="s">
        <v>38</v>
      </c>
      <c r="U1211" s="1" t="s">
        <v>385</v>
      </c>
      <c r="V1211" s="1" t="s">
        <v>40</v>
      </c>
      <c r="W1211" s="1" t="s">
        <v>33</v>
      </c>
      <c r="X1211" s="1" t="s">
        <v>7135</v>
      </c>
      <c r="Y1211" s="1" t="s">
        <v>7136</v>
      </c>
      <c r="Z1211" s="2">
        <v>1</v>
      </c>
      <c r="AA1211" s="1" t="s">
        <v>7137</v>
      </c>
      <c r="AB1211" s="1" t="s">
        <v>1969</v>
      </c>
      <c r="AC1211" s="1" t="str">
        <f>TEXT(Table1[[#This Row],[تاريخ الرصد]],"yyyy-mm")</f>
        <v>2026-04</v>
      </c>
      <c r="AD1211" s="1"/>
      <c r="AE1211" s="1" t="str">
        <f>IF(Table1[[#This Row],[تاريخ الاغلاق]]="","",TEXT(Table1[[#This Row],[تاريخ الاغلاق]],"yyyy-mm"))</f>
        <v/>
      </c>
      <c r="AF1211" s="1" t="str">
        <f>TEXT(Table1[[#This Row],[تاريخ الرصد]],"yyyy")</f>
        <v>2026</v>
      </c>
      <c r="AG12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12" spans="1:33">
      <c r="A1212" s="1" t="s">
        <v>0</v>
      </c>
      <c r="B1212" s="1" t="s">
        <v>27</v>
      </c>
      <c r="C1212" s="1" t="s">
        <v>57</v>
      </c>
      <c r="D1212" s="1" t="s">
        <v>7138</v>
      </c>
      <c r="E1212" s="1" t="s">
        <v>7139</v>
      </c>
      <c r="F1212" s="1" t="s">
        <v>7139</v>
      </c>
      <c r="G1212" s="1" t="s">
        <v>7140</v>
      </c>
      <c r="H1212" s="1" t="s">
        <v>32</v>
      </c>
      <c r="K1212" s="1" t="s">
        <v>33</v>
      </c>
      <c r="L1212" s="1" t="s">
        <v>49</v>
      </c>
      <c r="M1212" s="1" t="s">
        <v>370</v>
      </c>
      <c r="N1212" s="1" t="s">
        <v>330</v>
      </c>
      <c r="P1212" s="3">
        <v>41.289434952999997</v>
      </c>
      <c r="Q1212" s="3">
        <v>20.155481570999999</v>
      </c>
      <c r="R1212" s="1" t="s">
        <v>499</v>
      </c>
      <c r="S1212" s="1" t="s">
        <v>118</v>
      </c>
      <c r="U1212" s="1" t="s">
        <v>65</v>
      </c>
      <c r="V1212" s="1" t="s">
        <v>40</v>
      </c>
      <c r="W1212" s="1" t="s">
        <v>33</v>
      </c>
      <c r="X1212" s="1" t="s">
        <v>7141</v>
      </c>
      <c r="Y1212" s="1" t="s">
        <v>7141</v>
      </c>
      <c r="Z1212" s="2">
        <v>1</v>
      </c>
      <c r="AA1212" s="1" t="s">
        <v>7142</v>
      </c>
      <c r="AB1212" s="1" t="s">
        <v>7143</v>
      </c>
      <c r="AC1212" s="1" t="str">
        <f>TEXT(Table1[[#This Row],[تاريخ الرصد]],"yyyy-mm")</f>
        <v>2026-05</v>
      </c>
      <c r="AD1212" s="1"/>
      <c r="AE1212" s="1" t="str">
        <f>IF(Table1[[#This Row],[تاريخ الاغلاق]]="","",TEXT(Table1[[#This Row],[تاريخ الاغلاق]],"yyyy-mm"))</f>
        <v/>
      </c>
      <c r="AF1212" s="1" t="str">
        <f>TEXT(Table1[[#This Row],[تاريخ الرصد]],"yyyy")</f>
        <v>2026</v>
      </c>
      <c r="AG12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13" spans="1:33">
      <c r="A1213" s="1" t="s">
        <v>0</v>
      </c>
      <c r="B1213" s="1" t="s">
        <v>27</v>
      </c>
      <c r="C1213" s="1" t="s">
        <v>35440</v>
      </c>
      <c r="D1213" s="1" t="s">
        <v>7144</v>
      </c>
      <c r="E1213" s="1" t="s">
        <v>7145</v>
      </c>
      <c r="F1213" s="1" t="s">
        <v>7145</v>
      </c>
      <c r="G1213" s="1" t="s">
        <v>7146</v>
      </c>
      <c r="H1213" s="1" t="s">
        <v>32</v>
      </c>
      <c r="K1213" s="1" t="s">
        <v>33</v>
      </c>
      <c r="L1213" s="1" t="s">
        <v>218</v>
      </c>
      <c r="M1213" s="1" t="s">
        <v>1355</v>
      </c>
      <c r="N1213" s="1" t="s">
        <v>483</v>
      </c>
      <c r="P1213" s="3">
        <v>41.477157435000002</v>
      </c>
      <c r="Q1213" s="3">
        <v>20.026828649999999</v>
      </c>
      <c r="R1213" s="1" t="s">
        <v>76</v>
      </c>
      <c r="S1213" s="1" t="s">
        <v>52</v>
      </c>
      <c r="U1213" s="1" t="s">
        <v>86</v>
      </c>
      <c r="V1213" s="1" t="s">
        <v>40</v>
      </c>
      <c r="W1213" s="1" t="s">
        <v>33</v>
      </c>
      <c r="X1213" s="1" t="s">
        <v>7147</v>
      </c>
      <c r="Y1213" s="1" t="s">
        <v>7147</v>
      </c>
      <c r="Z1213" s="2">
        <v>1</v>
      </c>
      <c r="AA1213" s="1" t="s">
        <v>7148</v>
      </c>
      <c r="AB1213" s="1" t="s">
        <v>5858</v>
      </c>
      <c r="AC1213" s="1" t="str">
        <f>TEXT(Table1[[#This Row],[تاريخ الرصد]],"yyyy-mm")</f>
        <v>2026-02</v>
      </c>
      <c r="AD1213" s="1"/>
      <c r="AE1213" s="1" t="str">
        <f>IF(Table1[[#This Row],[تاريخ الاغلاق]]="","",TEXT(Table1[[#This Row],[تاريخ الاغلاق]],"yyyy-mm"))</f>
        <v/>
      </c>
      <c r="AF1213" s="1" t="str">
        <f>TEXT(Table1[[#This Row],[تاريخ الرصد]],"yyyy")</f>
        <v>2026</v>
      </c>
      <c r="AG12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14" spans="1:33">
      <c r="A1214" s="1" t="s">
        <v>7149</v>
      </c>
      <c r="B1214" s="1" t="s">
        <v>27</v>
      </c>
      <c r="C1214" s="1" t="s">
        <v>184</v>
      </c>
      <c r="D1214" s="1" t="s">
        <v>7150</v>
      </c>
      <c r="E1214" s="1" t="s">
        <v>7151</v>
      </c>
      <c r="F1214" s="1" t="s">
        <v>7151</v>
      </c>
      <c r="G1214" s="1" t="s">
        <v>94</v>
      </c>
      <c r="H1214" s="1" t="s">
        <v>7152</v>
      </c>
      <c r="I1214" s="1" t="s">
        <v>188</v>
      </c>
      <c r="J1214" s="1" t="s">
        <v>189</v>
      </c>
      <c r="K1214" s="1" t="s">
        <v>33</v>
      </c>
      <c r="M1214" s="1" t="s">
        <v>397</v>
      </c>
      <c r="N1214" s="1" t="s">
        <v>384</v>
      </c>
      <c r="O1214" s="1" t="s">
        <v>329</v>
      </c>
      <c r="P1214" s="3">
        <v>41.255400252999998</v>
      </c>
      <c r="Q1214" s="3">
        <v>19.938553815999999</v>
      </c>
      <c r="R1214" s="1" t="s">
        <v>37</v>
      </c>
      <c r="S1214" s="1" t="s">
        <v>38</v>
      </c>
      <c r="U1214" s="1" t="s">
        <v>193</v>
      </c>
      <c r="V1214" s="1" t="s">
        <v>40</v>
      </c>
      <c r="W1214" s="1" t="s">
        <v>33</v>
      </c>
      <c r="X1214" s="1" t="s">
        <v>5522</v>
      </c>
      <c r="Y1214" s="1" t="s">
        <v>5522</v>
      </c>
      <c r="Z1214" s="2">
        <v>1</v>
      </c>
      <c r="AA1214" s="1" t="s">
        <v>7153</v>
      </c>
      <c r="AB1214" s="1" t="s">
        <v>401</v>
      </c>
      <c r="AC1214" s="1" t="str">
        <f>TEXT(Table1[[#This Row],[تاريخ الرصد]],"yyyy-mm")</f>
        <v>2026-05</v>
      </c>
      <c r="AD1214" s="1"/>
      <c r="AE1214" s="1" t="str">
        <f>IF(Table1[[#This Row],[تاريخ الاغلاق]]="","",TEXT(Table1[[#This Row],[تاريخ الاغلاق]],"yyyy-mm"))</f>
        <v>2026-05</v>
      </c>
      <c r="AF1214" s="1" t="str">
        <f>TEXT(Table1[[#This Row],[تاريخ الرصد]],"yyyy")</f>
        <v>2026</v>
      </c>
      <c r="AG12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1215" spans="1:33">
      <c r="A1215" s="1" t="s">
        <v>0</v>
      </c>
      <c r="B1215" s="1" t="s">
        <v>27</v>
      </c>
      <c r="C1215" s="1" t="s">
        <v>45</v>
      </c>
      <c r="D1215" s="1" t="s">
        <v>7154</v>
      </c>
      <c r="E1215" s="1" t="s">
        <v>7155</v>
      </c>
      <c r="F1215" s="1" t="s">
        <v>7155</v>
      </c>
      <c r="G1215" s="1" t="s">
        <v>7156</v>
      </c>
      <c r="H1215" s="1" t="s">
        <v>32</v>
      </c>
      <c r="K1215" s="1" t="s">
        <v>33</v>
      </c>
      <c r="L1215" s="1" t="s">
        <v>49</v>
      </c>
      <c r="M1215" s="1" t="s">
        <v>156</v>
      </c>
      <c r="N1215" s="1" t="s">
        <v>384</v>
      </c>
      <c r="P1215" s="3">
        <v>41.433048999999997</v>
      </c>
      <c r="Q1215" s="3">
        <v>19.763926000000001</v>
      </c>
      <c r="R1215" s="1" t="s">
        <v>76</v>
      </c>
      <c r="S1215" s="1" t="s">
        <v>52</v>
      </c>
      <c r="U1215" s="1" t="s">
        <v>53</v>
      </c>
      <c r="V1215" s="1" t="s">
        <v>40</v>
      </c>
      <c r="W1215" s="1" t="s">
        <v>33</v>
      </c>
      <c r="X1215" s="1" t="s">
        <v>7157</v>
      </c>
      <c r="Y1215" s="1" t="s">
        <v>7158</v>
      </c>
      <c r="Z1215" s="2">
        <v>1</v>
      </c>
      <c r="AA1215" s="1" t="s">
        <v>7159</v>
      </c>
      <c r="AB1215" s="1" t="s">
        <v>160</v>
      </c>
      <c r="AC1215" s="1" t="str">
        <f>TEXT(Table1[[#This Row],[تاريخ الرصد]],"yyyy-mm")</f>
        <v>2026-05</v>
      </c>
      <c r="AD1215" s="1"/>
      <c r="AE1215" s="1" t="str">
        <f>IF(Table1[[#This Row],[تاريخ الاغلاق]]="","",TEXT(Table1[[#This Row],[تاريخ الاغلاق]],"yyyy-mm"))</f>
        <v/>
      </c>
      <c r="AF1215" s="1" t="str">
        <f>TEXT(Table1[[#This Row],[تاريخ الرصد]],"yyyy")</f>
        <v>2026</v>
      </c>
      <c r="AG12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16" spans="1:33">
      <c r="A1216" s="1" t="s">
        <v>0</v>
      </c>
      <c r="B1216" s="1" t="s">
        <v>27</v>
      </c>
      <c r="C1216" s="1" t="s">
        <v>35440</v>
      </c>
      <c r="D1216" s="1" t="s">
        <v>7160</v>
      </c>
      <c r="E1216" s="1" t="s">
        <v>7161</v>
      </c>
      <c r="F1216" s="1" t="s">
        <v>7161</v>
      </c>
      <c r="G1216" s="1" t="s">
        <v>7162</v>
      </c>
      <c r="H1216" s="1" t="s">
        <v>32</v>
      </c>
      <c r="K1216" s="1" t="s">
        <v>33</v>
      </c>
      <c r="L1216" s="1" t="s">
        <v>135</v>
      </c>
      <c r="M1216" s="1" t="s">
        <v>665</v>
      </c>
      <c r="N1216" s="1" t="s">
        <v>329</v>
      </c>
      <c r="P1216" s="3">
        <v>41.482345000000002</v>
      </c>
      <c r="Q1216" s="3">
        <v>20.014327999999999</v>
      </c>
      <c r="R1216" s="1" t="s">
        <v>37</v>
      </c>
      <c r="S1216" s="1" t="s">
        <v>38</v>
      </c>
      <c r="U1216" s="1" t="s">
        <v>108</v>
      </c>
      <c r="V1216" s="1" t="s">
        <v>40</v>
      </c>
      <c r="W1216" s="1" t="s">
        <v>33</v>
      </c>
      <c r="X1216" s="1" t="s">
        <v>7163</v>
      </c>
      <c r="Y1216" s="1" t="s">
        <v>7163</v>
      </c>
      <c r="Z1216" s="2">
        <v>1</v>
      </c>
      <c r="AA1216" s="1" t="s">
        <v>7164</v>
      </c>
      <c r="AB1216" s="1" t="s">
        <v>2989</v>
      </c>
      <c r="AC1216" s="1" t="str">
        <f>TEXT(Table1[[#This Row],[تاريخ الرصد]],"yyyy-mm")</f>
        <v>2026-05</v>
      </c>
      <c r="AD1216" s="1"/>
      <c r="AE1216" s="1" t="str">
        <f>IF(Table1[[#This Row],[تاريخ الاغلاق]]="","",TEXT(Table1[[#This Row],[تاريخ الاغلاق]],"yyyy-mm"))</f>
        <v/>
      </c>
      <c r="AF1216" s="1" t="str">
        <f>TEXT(Table1[[#This Row],[تاريخ الرصد]],"yyyy")</f>
        <v>2026</v>
      </c>
      <c r="AG12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17" spans="1:33">
      <c r="A1217" s="1" t="s">
        <v>0</v>
      </c>
      <c r="B1217" s="1" t="s">
        <v>27</v>
      </c>
      <c r="C1217" s="1" t="s">
        <v>45</v>
      </c>
      <c r="D1217" s="1" t="s">
        <v>7165</v>
      </c>
      <c r="E1217" s="1" t="s">
        <v>7166</v>
      </c>
      <c r="F1217" s="1" t="s">
        <v>7166</v>
      </c>
      <c r="G1217" s="1" t="s">
        <v>7167</v>
      </c>
      <c r="H1217" s="1" t="s">
        <v>32</v>
      </c>
      <c r="K1217" s="1" t="s">
        <v>33</v>
      </c>
      <c r="L1217" s="1" t="s">
        <v>49</v>
      </c>
      <c r="M1217" s="1" t="s">
        <v>126</v>
      </c>
      <c r="N1217" s="1" t="s">
        <v>330</v>
      </c>
      <c r="P1217" s="3">
        <v>41.433268093999999</v>
      </c>
      <c r="Q1217" s="3">
        <v>19.751878310999999</v>
      </c>
      <c r="R1217" s="1" t="s">
        <v>37</v>
      </c>
      <c r="S1217" s="1" t="s">
        <v>38</v>
      </c>
      <c r="U1217" s="1" t="s">
        <v>53</v>
      </c>
      <c r="V1217" s="1" t="s">
        <v>40</v>
      </c>
      <c r="W1217" s="1" t="s">
        <v>33</v>
      </c>
      <c r="X1217" s="1" t="s">
        <v>7168</v>
      </c>
      <c r="Y1217" s="1" t="s">
        <v>7169</v>
      </c>
      <c r="Z1217" s="2">
        <v>1</v>
      </c>
      <c r="AA1217" s="1" t="s">
        <v>7170</v>
      </c>
      <c r="AB1217" s="1" t="s">
        <v>333</v>
      </c>
      <c r="AC1217" s="1" t="str">
        <f>TEXT(Table1[[#This Row],[تاريخ الرصد]],"yyyy-mm")</f>
        <v>2026-05</v>
      </c>
      <c r="AD1217" s="1"/>
      <c r="AE1217" s="1" t="str">
        <f>IF(Table1[[#This Row],[تاريخ الاغلاق]]="","",TEXT(Table1[[#This Row],[تاريخ الاغلاق]],"yyyy-mm"))</f>
        <v/>
      </c>
      <c r="AF1217" s="1" t="str">
        <f>TEXT(Table1[[#This Row],[تاريخ الرصد]],"yyyy")</f>
        <v>2026</v>
      </c>
      <c r="AG12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18" spans="1:33">
      <c r="A1218" s="1" t="s">
        <v>0</v>
      </c>
      <c r="B1218" s="1" t="s">
        <v>27</v>
      </c>
      <c r="C1218" s="1" t="s">
        <v>45</v>
      </c>
      <c r="D1218" s="1" t="s">
        <v>7171</v>
      </c>
      <c r="E1218" s="1" t="s">
        <v>7172</v>
      </c>
      <c r="F1218" s="1" t="s">
        <v>7172</v>
      </c>
      <c r="G1218" s="1" t="s">
        <v>7173</v>
      </c>
      <c r="H1218" s="1" t="s">
        <v>32</v>
      </c>
      <c r="K1218" s="1" t="s">
        <v>33</v>
      </c>
      <c r="L1218" s="1" t="s">
        <v>49</v>
      </c>
      <c r="M1218" s="1" t="s">
        <v>74</v>
      </c>
      <c r="N1218" s="1" t="s">
        <v>75</v>
      </c>
      <c r="P1218" s="3">
        <v>41.432056000000003</v>
      </c>
      <c r="Q1218" s="3">
        <v>19.753039999999999</v>
      </c>
      <c r="R1218" s="1" t="s">
        <v>51</v>
      </c>
      <c r="S1218" s="1" t="s">
        <v>52</v>
      </c>
      <c r="U1218" s="1" t="s">
        <v>53</v>
      </c>
      <c r="V1218" s="1" t="s">
        <v>40</v>
      </c>
      <c r="W1218" s="1" t="s">
        <v>33</v>
      </c>
      <c r="X1218" s="1" t="s">
        <v>7174</v>
      </c>
      <c r="Y1218" s="1" t="s">
        <v>7174</v>
      </c>
      <c r="Z1218" s="2">
        <v>1</v>
      </c>
      <c r="AA1218" s="1" t="s">
        <v>7175</v>
      </c>
      <c r="AB1218" s="1" t="s">
        <v>7176</v>
      </c>
      <c r="AC1218" s="1" t="str">
        <f>TEXT(Table1[[#This Row],[تاريخ الرصد]],"yyyy-mm")</f>
        <v>2026-03</v>
      </c>
      <c r="AD1218" s="1"/>
      <c r="AE1218" s="1" t="str">
        <f>IF(Table1[[#This Row],[تاريخ الاغلاق]]="","",TEXT(Table1[[#This Row],[تاريخ الاغلاق]],"yyyy-mm"))</f>
        <v/>
      </c>
      <c r="AF1218" s="1" t="str">
        <f>TEXT(Table1[[#This Row],[تاريخ الرصد]],"yyyy")</f>
        <v>2026</v>
      </c>
      <c r="AG12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19" spans="1:33">
      <c r="A1219" s="1" t="s">
        <v>0</v>
      </c>
      <c r="B1219" s="1" t="s">
        <v>27</v>
      </c>
      <c r="C1219" s="1" t="s">
        <v>142</v>
      </c>
      <c r="D1219" s="1" t="s">
        <v>7177</v>
      </c>
      <c r="E1219" s="1" t="s">
        <v>7178</v>
      </c>
      <c r="F1219" s="1" t="s">
        <v>7178</v>
      </c>
      <c r="G1219" s="1" t="s">
        <v>7179</v>
      </c>
      <c r="H1219" s="1" t="s">
        <v>32</v>
      </c>
      <c r="K1219" s="1" t="s">
        <v>33</v>
      </c>
      <c r="L1219" s="1" t="s">
        <v>135</v>
      </c>
      <c r="M1219" s="1" t="s">
        <v>261</v>
      </c>
      <c r="N1219" s="1" t="s">
        <v>444</v>
      </c>
      <c r="P1219" s="3">
        <v>41.080123833000002</v>
      </c>
      <c r="Q1219" s="3">
        <v>20.201940945</v>
      </c>
      <c r="R1219" s="1" t="s">
        <v>484</v>
      </c>
      <c r="S1219" s="1" t="s">
        <v>38</v>
      </c>
      <c r="U1219" s="1" t="s">
        <v>148</v>
      </c>
      <c r="V1219" s="1" t="s">
        <v>40</v>
      </c>
      <c r="W1219" s="1" t="s">
        <v>33</v>
      </c>
      <c r="X1219" s="1" t="s">
        <v>4555</v>
      </c>
      <c r="Y1219" s="1" t="s">
        <v>4555</v>
      </c>
      <c r="Z1219" s="2">
        <v>1</v>
      </c>
      <c r="AA1219" s="1" t="s">
        <v>7180</v>
      </c>
      <c r="AB1219" s="1" t="s">
        <v>2505</v>
      </c>
      <c r="AC1219" s="1" t="str">
        <f>TEXT(Table1[[#This Row],[تاريخ الرصد]],"yyyy-mm")</f>
        <v>2026-04</v>
      </c>
      <c r="AD1219" s="1"/>
      <c r="AE1219" s="1" t="str">
        <f>IF(Table1[[#This Row],[تاريخ الاغلاق]]="","",TEXT(Table1[[#This Row],[تاريخ الاغلاق]],"yyyy-mm"))</f>
        <v/>
      </c>
      <c r="AF1219" s="1" t="str">
        <f>TEXT(Table1[[#This Row],[تاريخ الرصد]],"yyyy")</f>
        <v>2026</v>
      </c>
      <c r="AG12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20" spans="1:33">
      <c r="A1220" s="1" t="s">
        <v>0</v>
      </c>
      <c r="B1220" s="1" t="s">
        <v>27</v>
      </c>
      <c r="C1220" s="1" t="s">
        <v>45</v>
      </c>
      <c r="D1220" s="1" t="s">
        <v>7181</v>
      </c>
      <c r="E1220" s="1" t="s">
        <v>7182</v>
      </c>
      <c r="F1220" s="1" t="s">
        <v>7182</v>
      </c>
      <c r="G1220" s="1" t="s">
        <v>7183</v>
      </c>
      <c r="H1220" s="1" t="s">
        <v>32</v>
      </c>
      <c r="K1220" s="1" t="s">
        <v>33</v>
      </c>
      <c r="L1220" s="1" t="s">
        <v>49</v>
      </c>
      <c r="M1220" s="1" t="s">
        <v>856</v>
      </c>
      <c r="N1220" s="1" t="s">
        <v>50</v>
      </c>
      <c r="P1220" s="3">
        <v>41.434676699000001</v>
      </c>
      <c r="Q1220" s="3">
        <v>19.781170382999999</v>
      </c>
      <c r="R1220" s="1" t="s">
        <v>76</v>
      </c>
      <c r="S1220" s="1" t="s">
        <v>52</v>
      </c>
      <c r="U1220" s="1" t="s">
        <v>53</v>
      </c>
      <c r="V1220" s="1" t="s">
        <v>40</v>
      </c>
      <c r="W1220" s="1" t="s">
        <v>33</v>
      </c>
      <c r="X1220" s="1" t="s">
        <v>5128</v>
      </c>
      <c r="Y1220" s="1" t="s">
        <v>5128</v>
      </c>
      <c r="Z1220" s="2">
        <v>1</v>
      </c>
      <c r="AA1220" s="1" t="s">
        <v>7184</v>
      </c>
      <c r="AB1220" s="1" t="s">
        <v>6911</v>
      </c>
      <c r="AC1220" s="1" t="str">
        <f>TEXT(Table1[[#This Row],[تاريخ الرصد]],"yyyy-mm")</f>
        <v>2026-01</v>
      </c>
      <c r="AD1220" s="1"/>
      <c r="AE1220" s="1" t="str">
        <f>IF(Table1[[#This Row],[تاريخ الاغلاق]]="","",TEXT(Table1[[#This Row],[تاريخ الاغلاق]],"yyyy-mm"))</f>
        <v/>
      </c>
      <c r="AF1220" s="1" t="str">
        <f>TEXT(Table1[[#This Row],[تاريخ الرصد]],"yyyy")</f>
        <v>2026</v>
      </c>
      <c r="AG12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21" spans="1:33">
      <c r="A1221" s="1" t="s">
        <v>0</v>
      </c>
      <c r="B1221" s="1" t="s">
        <v>27</v>
      </c>
      <c r="C1221" s="1" t="s">
        <v>57</v>
      </c>
      <c r="D1221" s="1" t="s">
        <v>7185</v>
      </c>
      <c r="E1221" s="1" t="s">
        <v>7186</v>
      </c>
      <c r="F1221" s="1" t="s">
        <v>7186</v>
      </c>
      <c r="G1221" s="1" t="s">
        <v>7187</v>
      </c>
      <c r="H1221" s="1" t="s">
        <v>32</v>
      </c>
      <c r="K1221" s="1" t="s">
        <v>33</v>
      </c>
      <c r="L1221" s="1" t="s">
        <v>49</v>
      </c>
      <c r="M1221" s="1" t="s">
        <v>1312</v>
      </c>
      <c r="N1221" s="1" t="s">
        <v>261</v>
      </c>
      <c r="P1221" s="3">
        <v>41.282541637000001</v>
      </c>
      <c r="Q1221" s="3">
        <v>20.163382484</v>
      </c>
      <c r="R1221" s="1" t="s">
        <v>227</v>
      </c>
      <c r="S1221" s="1" t="s">
        <v>228</v>
      </c>
      <c r="U1221" s="1" t="s">
        <v>385</v>
      </c>
      <c r="V1221" s="1" t="s">
        <v>40</v>
      </c>
      <c r="W1221" s="1" t="s">
        <v>33</v>
      </c>
      <c r="X1221" s="1" t="s">
        <v>7188</v>
      </c>
      <c r="Y1221" s="1" t="s">
        <v>7188</v>
      </c>
      <c r="Z1221" s="2">
        <v>1</v>
      </c>
      <c r="AA1221" s="1" t="s">
        <v>7189</v>
      </c>
      <c r="AB1221" s="1" t="s">
        <v>7190</v>
      </c>
      <c r="AC1221" s="1" t="str">
        <f>TEXT(Table1[[#This Row],[تاريخ الرصد]],"yyyy-mm")</f>
        <v>2026-04</v>
      </c>
      <c r="AD1221" s="1"/>
      <c r="AE1221" s="1" t="str">
        <f>IF(Table1[[#This Row],[تاريخ الاغلاق]]="","",TEXT(Table1[[#This Row],[تاريخ الاغلاق]],"yyyy-mm"))</f>
        <v/>
      </c>
      <c r="AF1221" s="1" t="str">
        <f>TEXT(Table1[[#This Row],[تاريخ الرصد]],"yyyy")</f>
        <v>2026</v>
      </c>
      <c r="AG12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22" spans="1:33">
      <c r="A1222" s="1" t="s">
        <v>0</v>
      </c>
      <c r="B1222" s="1" t="s">
        <v>27</v>
      </c>
      <c r="C1222" s="1" t="s">
        <v>45</v>
      </c>
      <c r="D1222" s="1" t="s">
        <v>7191</v>
      </c>
      <c r="E1222" s="1" t="s">
        <v>7192</v>
      </c>
      <c r="F1222" s="1" t="s">
        <v>7192</v>
      </c>
      <c r="G1222" s="1" t="s">
        <v>7193</v>
      </c>
      <c r="H1222" s="1" t="s">
        <v>32</v>
      </c>
      <c r="K1222" s="1" t="s">
        <v>33</v>
      </c>
      <c r="L1222" s="1" t="s">
        <v>49</v>
      </c>
      <c r="M1222" s="1" t="s">
        <v>74</v>
      </c>
      <c r="N1222" s="1" t="s">
        <v>75</v>
      </c>
      <c r="P1222" s="3">
        <v>41.434277199999997</v>
      </c>
      <c r="Q1222" s="3">
        <v>19.7786376</v>
      </c>
      <c r="R1222" s="1" t="s">
        <v>51</v>
      </c>
      <c r="S1222" s="1" t="s">
        <v>52</v>
      </c>
      <c r="U1222" s="1" t="s">
        <v>53</v>
      </c>
      <c r="V1222" s="1" t="s">
        <v>40</v>
      </c>
      <c r="W1222" s="1" t="s">
        <v>33</v>
      </c>
      <c r="X1222" s="1" t="s">
        <v>7194</v>
      </c>
      <c r="Y1222" s="1" t="s">
        <v>7194</v>
      </c>
      <c r="Z1222" s="2">
        <v>1</v>
      </c>
      <c r="AA1222" s="1" t="s">
        <v>7195</v>
      </c>
      <c r="AB1222" s="1" t="s">
        <v>7196</v>
      </c>
      <c r="AC1222" s="1" t="str">
        <f>TEXT(Table1[[#This Row],[تاريخ الرصد]],"yyyy-mm")</f>
        <v>2026-03</v>
      </c>
      <c r="AD1222" s="1"/>
      <c r="AE1222" s="1" t="str">
        <f>IF(Table1[[#This Row],[تاريخ الاغلاق]]="","",TEXT(Table1[[#This Row],[تاريخ الاغلاق]],"yyyy-mm"))</f>
        <v/>
      </c>
      <c r="AF1222" s="1" t="str">
        <f>TEXT(Table1[[#This Row],[تاريخ الرصد]],"yyyy")</f>
        <v>2026</v>
      </c>
      <c r="AG12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23" spans="1:33">
      <c r="A1223" s="1" t="s">
        <v>7197</v>
      </c>
      <c r="B1223" s="1" t="s">
        <v>27</v>
      </c>
      <c r="C1223" s="1" t="s">
        <v>35440</v>
      </c>
      <c r="D1223" s="1" t="s">
        <v>7198</v>
      </c>
      <c r="E1223" s="1" t="s">
        <v>7199</v>
      </c>
      <c r="F1223" s="1" t="s">
        <v>7199</v>
      </c>
      <c r="G1223" s="1" t="s">
        <v>94</v>
      </c>
      <c r="H1223" s="1" t="s">
        <v>7200</v>
      </c>
      <c r="I1223" s="1" t="s">
        <v>188</v>
      </c>
      <c r="J1223" s="1" t="s">
        <v>328</v>
      </c>
      <c r="K1223" s="1" t="s">
        <v>33</v>
      </c>
      <c r="M1223" s="1" t="s">
        <v>590</v>
      </c>
      <c r="N1223" s="1" t="s">
        <v>491</v>
      </c>
      <c r="O1223" s="1" t="s">
        <v>508</v>
      </c>
      <c r="P1223" s="3">
        <v>41.463622657000002</v>
      </c>
      <c r="Q1223" s="3">
        <v>20.006617524999999</v>
      </c>
      <c r="R1223" s="1" t="s">
        <v>37</v>
      </c>
      <c r="S1223" s="1" t="s">
        <v>38</v>
      </c>
      <c r="U1223" s="1" t="s">
        <v>377</v>
      </c>
      <c r="V1223" s="1" t="s">
        <v>40</v>
      </c>
      <c r="W1223" s="1" t="s">
        <v>33</v>
      </c>
      <c r="X1223" s="1" t="s">
        <v>7201</v>
      </c>
      <c r="Y1223" s="1" t="s">
        <v>7201</v>
      </c>
      <c r="Z1223" s="2">
        <v>1</v>
      </c>
      <c r="AA1223" s="1" t="s">
        <v>7202</v>
      </c>
      <c r="AB1223" s="1" t="s">
        <v>4885</v>
      </c>
      <c r="AC1223" s="1" t="str">
        <f>TEXT(Table1[[#This Row],[تاريخ الرصد]],"yyyy-mm")</f>
        <v>2026-02</v>
      </c>
      <c r="AD1223" s="1"/>
      <c r="AE1223" s="1" t="str">
        <f>IF(Table1[[#This Row],[تاريخ الاغلاق]]="","",TEXT(Table1[[#This Row],[تاريخ الاغلاق]],"yyyy-mm"))</f>
        <v>2026-03</v>
      </c>
      <c r="AF1223" s="1" t="str">
        <f>TEXT(Table1[[#This Row],[تاريخ الرصد]],"yyyy")</f>
        <v>2026</v>
      </c>
      <c r="AG12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1224" spans="1:33">
      <c r="A1224" s="1" t="s">
        <v>0</v>
      </c>
      <c r="B1224" s="1" t="s">
        <v>27</v>
      </c>
      <c r="C1224" s="1" t="s">
        <v>169</v>
      </c>
      <c r="D1224" s="1" t="s">
        <v>7203</v>
      </c>
      <c r="E1224" s="1" t="s">
        <v>7204</v>
      </c>
      <c r="F1224" s="1" t="s">
        <v>7204</v>
      </c>
      <c r="G1224" s="1" t="s">
        <v>7205</v>
      </c>
      <c r="H1224" s="1" t="s">
        <v>32</v>
      </c>
      <c r="K1224" s="1" t="s">
        <v>33</v>
      </c>
      <c r="L1224" s="1" t="s">
        <v>49</v>
      </c>
      <c r="M1224" s="1" t="s">
        <v>280</v>
      </c>
      <c r="N1224" s="1" t="s">
        <v>445</v>
      </c>
      <c r="P1224" s="3">
        <v>41.558568455</v>
      </c>
      <c r="Q1224" s="3">
        <v>19.855133204000001</v>
      </c>
      <c r="R1224" s="1" t="s">
        <v>37</v>
      </c>
      <c r="S1224" s="1" t="s">
        <v>38</v>
      </c>
      <c r="U1224" s="1" t="s">
        <v>173</v>
      </c>
      <c r="V1224" s="1" t="s">
        <v>40</v>
      </c>
      <c r="W1224" s="1" t="s">
        <v>33</v>
      </c>
      <c r="X1224" s="1" t="s">
        <v>7206</v>
      </c>
      <c r="Y1224" s="1" t="s">
        <v>7207</v>
      </c>
      <c r="Z1224" s="2">
        <v>1</v>
      </c>
      <c r="AA1224" s="1" t="s">
        <v>7208</v>
      </c>
      <c r="AB1224" s="1" t="s">
        <v>454</v>
      </c>
      <c r="AC1224" s="1" t="str">
        <f>TEXT(Table1[[#This Row],[تاريخ الرصد]],"yyyy-mm")</f>
        <v>2026-04</v>
      </c>
      <c r="AD1224" s="1"/>
      <c r="AE1224" s="1" t="str">
        <f>IF(Table1[[#This Row],[تاريخ الاغلاق]]="","",TEXT(Table1[[#This Row],[تاريخ الاغلاق]],"yyyy-mm"))</f>
        <v/>
      </c>
      <c r="AF1224" s="1" t="str">
        <f>TEXT(Table1[[#This Row],[تاريخ الرصد]],"yyyy")</f>
        <v>2026</v>
      </c>
      <c r="AG12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25" spans="1:33">
      <c r="A1225" s="1" t="s">
        <v>0</v>
      </c>
      <c r="B1225" s="1" t="s">
        <v>27</v>
      </c>
      <c r="C1225" s="1" t="s">
        <v>45</v>
      </c>
      <c r="D1225" s="1" t="s">
        <v>7209</v>
      </c>
      <c r="E1225" s="1" t="s">
        <v>7210</v>
      </c>
      <c r="F1225" s="1" t="s">
        <v>7210</v>
      </c>
      <c r="G1225" s="1" t="s">
        <v>7211</v>
      </c>
      <c r="H1225" s="1" t="s">
        <v>32</v>
      </c>
      <c r="K1225" s="1" t="s">
        <v>33</v>
      </c>
      <c r="L1225" s="1" t="s">
        <v>49</v>
      </c>
      <c r="M1225" s="1" t="s">
        <v>156</v>
      </c>
      <c r="N1225" s="1" t="s">
        <v>384</v>
      </c>
      <c r="P1225" s="3">
        <v>41.431104400000002</v>
      </c>
      <c r="Q1225" s="3">
        <v>19.7545696</v>
      </c>
      <c r="R1225" s="1" t="s">
        <v>51</v>
      </c>
      <c r="S1225" s="1" t="s">
        <v>52</v>
      </c>
      <c r="U1225" s="1" t="s">
        <v>53</v>
      </c>
      <c r="V1225" s="1" t="s">
        <v>40</v>
      </c>
      <c r="W1225" s="1" t="s">
        <v>33</v>
      </c>
      <c r="X1225" s="1" t="s">
        <v>7212</v>
      </c>
      <c r="Y1225" s="1" t="s">
        <v>7212</v>
      </c>
      <c r="Z1225" s="2">
        <v>1</v>
      </c>
      <c r="AA1225" s="1" t="s">
        <v>7213</v>
      </c>
      <c r="AB1225" s="1" t="s">
        <v>160</v>
      </c>
      <c r="AC1225" s="1" t="str">
        <f>TEXT(Table1[[#This Row],[تاريخ الرصد]],"yyyy-mm")</f>
        <v>2026-05</v>
      </c>
      <c r="AD1225" s="1"/>
      <c r="AE1225" s="1" t="str">
        <f>IF(Table1[[#This Row],[تاريخ الاغلاق]]="","",TEXT(Table1[[#This Row],[تاريخ الاغلاق]],"yyyy-mm"))</f>
        <v/>
      </c>
      <c r="AF1225" s="1" t="str">
        <f>TEXT(Table1[[#This Row],[تاريخ الرصد]],"yyyy")</f>
        <v>2026</v>
      </c>
      <c r="AG12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26" spans="1:33">
      <c r="A1226" s="1" t="s">
        <v>0</v>
      </c>
      <c r="B1226" s="1" t="s">
        <v>27</v>
      </c>
      <c r="C1226" s="1" t="s">
        <v>28</v>
      </c>
      <c r="D1226" s="1" t="s">
        <v>7214</v>
      </c>
      <c r="E1226" s="1" t="s">
        <v>7215</v>
      </c>
      <c r="F1226" s="1" t="s">
        <v>7215</v>
      </c>
      <c r="G1226" s="1" t="s">
        <v>7216</v>
      </c>
      <c r="H1226" s="1" t="s">
        <v>32</v>
      </c>
      <c r="K1226" s="1" t="s">
        <v>33</v>
      </c>
      <c r="L1226" s="1" t="s">
        <v>34</v>
      </c>
      <c r="M1226" s="1" t="s">
        <v>146</v>
      </c>
      <c r="N1226" s="1" t="s">
        <v>137</v>
      </c>
      <c r="P1226" s="3">
        <v>41.650446897000002</v>
      </c>
      <c r="Q1226" s="3">
        <v>20.266351705000002</v>
      </c>
      <c r="R1226" s="1" t="s">
        <v>76</v>
      </c>
      <c r="S1226" s="1" t="s">
        <v>52</v>
      </c>
      <c r="U1226" s="1" t="s">
        <v>39</v>
      </c>
      <c r="V1226" s="1" t="s">
        <v>40</v>
      </c>
      <c r="W1226" s="1" t="s">
        <v>33</v>
      </c>
      <c r="X1226" s="1" t="s">
        <v>7217</v>
      </c>
      <c r="Y1226" s="1" t="s">
        <v>7217</v>
      </c>
      <c r="Z1226" s="2">
        <v>1</v>
      </c>
      <c r="AA1226" s="1" t="s">
        <v>7218</v>
      </c>
      <c r="AB1226" s="1" t="s">
        <v>7219</v>
      </c>
      <c r="AC1226" s="1" t="str">
        <f>TEXT(Table1[[#This Row],[تاريخ الرصد]],"yyyy-mm")</f>
        <v>2026-03</v>
      </c>
      <c r="AD1226" s="1"/>
      <c r="AE1226" s="1" t="str">
        <f>IF(Table1[[#This Row],[تاريخ الاغلاق]]="","",TEXT(Table1[[#This Row],[تاريخ الاغلاق]],"yyyy-mm"))</f>
        <v/>
      </c>
      <c r="AF1226" s="1" t="str">
        <f>TEXT(Table1[[#This Row],[تاريخ الرصد]],"yyyy")</f>
        <v>2026</v>
      </c>
      <c r="AG12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27" spans="1:33">
      <c r="A1227" s="1" t="s">
        <v>7220</v>
      </c>
      <c r="B1227" s="1" t="s">
        <v>27</v>
      </c>
      <c r="C1227" s="1" t="s">
        <v>142</v>
      </c>
      <c r="D1227" s="1" t="s">
        <v>7221</v>
      </c>
      <c r="E1227" s="1" t="s">
        <v>7222</v>
      </c>
      <c r="F1227" s="1" t="s">
        <v>7222</v>
      </c>
      <c r="G1227" s="1" t="s">
        <v>94</v>
      </c>
      <c r="H1227" s="1" t="s">
        <v>7223</v>
      </c>
      <c r="I1227" s="1" t="s">
        <v>420</v>
      </c>
      <c r="J1227" s="1" t="s">
        <v>260</v>
      </c>
      <c r="K1227" s="1" t="s">
        <v>33</v>
      </c>
      <c r="M1227" s="1" t="s">
        <v>262</v>
      </c>
      <c r="N1227" s="1" t="s">
        <v>376</v>
      </c>
      <c r="O1227" s="1" t="s">
        <v>263</v>
      </c>
      <c r="P1227" s="3">
        <v>41.087385132999998</v>
      </c>
      <c r="Q1227" s="3">
        <v>20.178389894999999</v>
      </c>
      <c r="R1227" s="1" t="s">
        <v>499</v>
      </c>
      <c r="S1227" s="1" t="s">
        <v>118</v>
      </c>
      <c r="U1227" s="1" t="s">
        <v>804</v>
      </c>
      <c r="V1227" s="1" t="s">
        <v>40</v>
      </c>
      <c r="W1227" s="1" t="s">
        <v>33</v>
      </c>
      <c r="X1227" s="1" t="s">
        <v>7224</v>
      </c>
      <c r="Y1227" s="1" t="s">
        <v>7224</v>
      </c>
      <c r="Z1227" s="2">
        <v>1</v>
      </c>
      <c r="AA1227" s="1" t="s">
        <v>7225</v>
      </c>
      <c r="AB1227" s="1" t="s">
        <v>7226</v>
      </c>
      <c r="AC1227" s="1" t="str">
        <f>TEXT(Table1[[#This Row],[تاريخ الرصد]],"yyyy-mm")</f>
        <v>2026-04</v>
      </c>
      <c r="AD1227" s="1"/>
      <c r="AE1227" s="1" t="str">
        <f>IF(Table1[[#This Row],[تاريخ الاغلاق]]="","",TEXT(Table1[[#This Row],[تاريخ الاغلاق]],"yyyy-mm"))</f>
        <v>2026-04</v>
      </c>
      <c r="AF1227" s="1" t="str">
        <f>TEXT(Table1[[#This Row],[تاريخ الرصد]],"yyyy")</f>
        <v>2026</v>
      </c>
      <c r="AG12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1228" spans="1:33">
      <c r="A1228" s="1" t="s">
        <v>91</v>
      </c>
      <c r="B1228" s="1" t="s">
        <v>27</v>
      </c>
      <c r="C1228" s="1" t="s">
        <v>45</v>
      </c>
      <c r="D1228" s="1" t="s">
        <v>7227</v>
      </c>
      <c r="E1228" s="1" t="s">
        <v>7228</v>
      </c>
      <c r="F1228" s="1" t="s">
        <v>7228</v>
      </c>
      <c r="G1228" s="1" t="s">
        <v>94</v>
      </c>
      <c r="H1228" s="1" t="s">
        <v>32</v>
      </c>
      <c r="K1228" s="1" t="s">
        <v>95</v>
      </c>
      <c r="L1228" s="1" t="s">
        <v>95</v>
      </c>
      <c r="M1228" s="1" t="s">
        <v>74</v>
      </c>
      <c r="N1228" s="1" t="s">
        <v>96</v>
      </c>
      <c r="O1228" s="1" t="s">
        <v>96</v>
      </c>
      <c r="P1228" s="3">
        <v>41.433129399999999</v>
      </c>
      <c r="Q1228" s="3">
        <v>19.781473467000001</v>
      </c>
      <c r="R1228" s="1" t="s">
        <v>37</v>
      </c>
      <c r="S1228" s="1" t="s">
        <v>38</v>
      </c>
      <c r="U1228" s="1" t="s">
        <v>53</v>
      </c>
      <c r="V1228" s="1" t="s">
        <v>40</v>
      </c>
      <c r="W1228" s="1" t="s">
        <v>33</v>
      </c>
      <c r="X1228" s="1" t="s">
        <v>7229</v>
      </c>
      <c r="Y1228" s="1" t="s">
        <v>7230</v>
      </c>
      <c r="Z1228" s="2">
        <v>1</v>
      </c>
      <c r="AA1228" s="1" t="s">
        <v>7231</v>
      </c>
      <c r="AB1228" s="1" t="s">
        <v>428</v>
      </c>
      <c r="AC1228" s="1" t="str">
        <f>TEXT(Table1[[#This Row],[تاريخ الرصد]],"yyyy-mm")</f>
        <v>2026-03</v>
      </c>
      <c r="AD1228" s="1"/>
      <c r="AE1228" s="1" t="str">
        <f>IF(Table1[[#This Row],[تاريخ الاغلاق]]="","",TEXT(Table1[[#This Row],[تاريخ الاغلاق]],"yyyy-mm"))</f>
        <v>2026-05</v>
      </c>
      <c r="AF1228" s="1" t="str">
        <f>TEXT(Table1[[#This Row],[تاريخ الرصد]],"yyyy")</f>
        <v>2026</v>
      </c>
      <c r="AG12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229" spans="1:33">
      <c r="A1229" s="1" t="s">
        <v>0</v>
      </c>
      <c r="B1229" s="1" t="s">
        <v>27</v>
      </c>
      <c r="C1229" s="1" t="s">
        <v>45</v>
      </c>
      <c r="D1229" s="1" t="s">
        <v>7232</v>
      </c>
      <c r="E1229" s="1" t="s">
        <v>7233</v>
      </c>
      <c r="F1229" s="1" t="s">
        <v>7233</v>
      </c>
      <c r="G1229" s="1" t="s">
        <v>7234</v>
      </c>
      <c r="H1229" s="1" t="s">
        <v>32</v>
      </c>
      <c r="K1229" s="1" t="s">
        <v>33</v>
      </c>
      <c r="L1229" s="1" t="s">
        <v>49</v>
      </c>
      <c r="M1229" s="1" t="s">
        <v>251</v>
      </c>
      <c r="N1229" s="1" t="s">
        <v>295</v>
      </c>
      <c r="P1229" s="3">
        <v>41.433162203000002</v>
      </c>
      <c r="Q1229" s="3">
        <v>19.754456678</v>
      </c>
      <c r="R1229" s="1" t="s">
        <v>76</v>
      </c>
      <c r="S1229" s="1" t="s">
        <v>52</v>
      </c>
      <c r="U1229" s="1" t="s">
        <v>53</v>
      </c>
      <c r="V1229" s="1" t="s">
        <v>40</v>
      </c>
      <c r="W1229" s="1" t="s">
        <v>33</v>
      </c>
      <c r="X1229" s="1" t="s">
        <v>3001</v>
      </c>
      <c r="Y1229" s="1" t="s">
        <v>3001</v>
      </c>
      <c r="Z1229" s="2">
        <v>1</v>
      </c>
      <c r="AA1229" s="1" t="s">
        <v>7235</v>
      </c>
      <c r="AB1229" s="1" t="s">
        <v>1018</v>
      </c>
      <c r="AC1229" s="1" t="str">
        <f>TEXT(Table1[[#This Row],[تاريخ الرصد]],"yyyy-mm")</f>
        <v>2026-04</v>
      </c>
      <c r="AD1229" s="1"/>
      <c r="AE1229" s="1" t="str">
        <f>IF(Table1[[#This Row],[تاريخ الاغلاق]]="","",TEXT(Table1[[#This Row],[تاريخ الاغلاق]],"yyyy-mm"))</f>
        <v/>
      </c>
      <c r="AF1229" s="1" t="str">
        <f>TEXT(Table1[[#This Row],[تاريخ الرصد]],"yyyy")</f>
        <v>2026</v>
      </c>
      <c r="AG12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30" spans="1:33">
      <c r="A1230" s="1" t="s">
        <v>0</v>
      </c>
      <c r="B1230" s="1" t="s">
        <v>27</v>
      </c>
      <c r="C1230" s="1" t="s">
        <v>45</v>
      </c>
      <c r="D1230" s="1" t="s">
        <v>7236</v>
      </c>
      <c r="E1230" s="1" t="s">
        <v>7237</v>
      </c>
      <c r="F1230" s="1" t="s">
        <v>7237</v>
      </c>
      <c r="G1230" s="1" t="s">
        <v>7238</v>
      </c>
      <c r="H1230" s="1" t="s">
        <v>32</v>
      </c>
      <c r="K1230" s="1" t="s">
        <v>33</v>
      </c>
      <c r="L1230" s="1" t="s">
        <v>49</v>
      </c>
      <c r="M1230" s="1" t="s">
        <v>345</v>
      </c>
      <c r="N1230" s="1" t="s">
        <v>491</v>
      </c>
      <c r="P1230" s="3">
        <v>41.422000676000003</v>
      </c>
      <c r="Q1230" s="3">
        <v>19.800159427000001</v>
      </c>
      <c r="R1230" s="1" t="s">
        <v>37</v>
      </c>
      <c r="S1230" s="1" t="s">
        <v>38</v>
      </c>
      <c r="U1230" s="1" t="s">
        <v>53</v>
      </c>
      <c r="V1230" s="1" t="s">
        <v>40</v>
      </c>
      <c r="W1230" s="1" t="s">
        <v>33</v>
      </c>
      <c r="X1230" s="1" t="s">
        <v>7239</v>
      </c>
      <c r="Y1230" s="1" t="s">
        <v>7240</v>
      </c>
      <c r="Z1230" s="2">
        <v>1</v>
      </c>
      <c r="AA1230" s="1" t="s">
        <v>7241</v>
      </c>
      <c r="AB1230" s="1" t="s">
        <v>349</v>
      </c>
      <c r="AC1230" s="1" t="str">
        <f>TEXT(Table1[[#This Row],[تاريخ الرصد]],"yyyy-mm")</f>
        <v>2026-02</v>
      </c>
      <c r="AD1230" s="1"/>
      <c r="AE1230" s="1" t="str">
        <f>IF(Table1[[#This Row],[تاريخ الاغلاق]]="","",TEXT(Table1[[#This Row],[تاريخ الاغلاق]],"yyyy-mm"))</f>
        <v/>
      </c>
      <c r="AF1230" s="1" t="str">
        <f>TEXT(Table1[[#This Row],[تاريخ الرصد]],"yyyy")</f>
        <v>2026</v>
      </c>
      <c r="AG12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31" spans="1:33">
      <c r="A1231" s="1" t="s">
        <v>0</v>
      </c>
      <c r="B1231" s="1" t="s">
        <v>27</v>
      </c>
      <c r="C1231" s="1" t="s">
        <v>28</v>
      </c>
      <c r="D1231" s="1" t="s">
        <v>7242</v>
      </c>
      <c r="E1231" s="1" t="s">
        <v>7243</v>
      </c>
      <c r="F1231" s="1" t="s">
        <v>7243</v>
      </c>
      <c r="G1231" s="1" t="s">
        <v>7244</v>
      </c>
      <c r="H1231" s="1" t="s">
        <v>32</v>
      </c>
      <c r="K1231" s="1" t="s">
        <v>33</v>
      </c>
      <c r="L1231" s="1" t="s">
        <v>34</v>
      </c>
      <c r="M1231" s="1" t="s">
        <v>619</v>
      </c>
      <c r="N1231" s="1" t="s">
        <v>251</v>
      </c>
      <c r="P1231" s="3">
        <v>41.651501101999997</v>
      </c>
      <c r="Q1231" s="3">
        <v>20.285604638999999</v>
      </c>
      <c r="R1231" s="1" t="s">
        <v>51</v>
      </c>
      <c r="S1231" s="1" t="s">
        <v>52</v>
      </c>
      <c r="U1231" s="1" t="s">
        <v>138</v>
      </c>
      <c r="V1231" s="1" t="s">
        <v>40</v>
      </c>
      <c r="W1231" s="1" t="s">
        <v>33</v>
      </c>
      <c r="X1231" s="1" t="s">
        <v>7245</v>
      </c>
      <c r="Y1231" s="1" t="s">
        <v>7246</v>
      </c>
      <c r="Z1231" s="2">
        <v>1</v>
      </c>
      <c r="AA1231" s="1" t="s">
        <v>7247</v>
      </c>
      <c r="AB1231" s="1" t="s">
        <v>3477</v>
      </c>
      <c r="AC1231" s="1" t="str">
        <f>TEXT(Table1[[#This Row],[تاريخ الرصد]],"yyyy-mm")</f>
        <v>2026-04</v>
      </c>
      <c r="AD1231" s="1"/>
      <c r="AE1231" s="1" t="str">
        <f>IF(Table1[[#This Row],[تاريخ الاغلاق]]="","",TEXT(Table1[[#This Row],[تاريخ الاغلاق]],"yyyy-mm"))</f>
        <v/>
      </c>
      <c r="AF1231" s="1" t="str">
        <f>TEXT(Table1[[#This Row],[تاريخ الرصد]],"yyyy")</f>
        <v>2026</v>
      </c>
      <c r="AG12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32" spans="1:33">
      <c r="A1232" s="1" t="s">
        <v>91</v>
      </c>
      <c r="B1232" s="1" t="s">
        <v>27</v>
      </c>
      <c r="C1232" s="1" t="s">
        <v>57</v>
      </c>
      <c r="D1232" s="1" t="s">
        <v>7248</v>
      </c>
      <c r="E1232" s="1" t="s">
        <v>7249</v>
      </c>
      <c r="F1232" s="1" t="s">
        <v>7249</v>
      </c>
      <c r="G1232" s="1" t="s">
        <v>94</v>
      </c>
      <c r="H1232" s="1" t="s">
        <v>32</v>
      </c>
      <c r="K1232" s="1" t="s">
        <v>95</v>
      </c>
      <c r="L1232" s="1" t="s">
        <v>95</v>
      </c>
      <c r="M1232" s="1" t="s">
        <v>1312</v>
      </c>
      <c r="N1232" s="1" t="s">
        <v>96</v>
      </c>
      <c r="O1232" s="1" t="s">
        <v>96</v>
      </c>
      <c r="P1232" s="3">
        <v>41.316623145000001</v>
      </c>
      <c r="Q1232" s="3">
        <v>20.153124339000001</v>
      </c>
      <c r="R1232" s="1" t="s">
        <v>37</v>
      </c>
      <c r="S1232" s="1" t="s">
        <v>38</v>
      </c>
      <c r="U1232" s="1" t="s">
        <v>361</v>
      </c>
      <c r="V1232" s="1" t="s">
        <v>40</v>
      </c>
      <c r="W1232" s="1" t="s">
        <v>33</v>
      </c>
      <c r="X1232" s="1" t="s">
        <v>7250</v>
      </c>
      <c r="Y1232" s="1" t="s">
        <v>7250</v>
      </c>
      <c r="Z1232" s="2">
        <v>1</v>
      </c>
      <c r="AA1232" s="1" t="s">
        <v>7251</v>
      </c>
      <c r="AB1232" s="1" t="s">
        <v>7252</v>
      </c>
      <c r="AC1232" s="1" t="str">
        <f>TEXT(Table1[[#This Row],[تاريخ الرصد]],"yyyy-mm")</f>
        <v>2026-04</v>
      </c>
      <c r="AD1232" s="1"/>
      <c r="AE1232" s="1" t="str">
        <f>IF(Table1[[#This Row],[تاريخ الاغلاق]]="","",TEXT(Table1[[#This Row],[تاريخ الاغلاق]],"yyyy-mm"))</f>
        <v>2026-05</v>
      </c>
      <c r="AF1232" s="1" t="str">
        <f>TEXT(Table1[[#This Row],[تاريخ الرصد]],"yyyy")</f>
        <v>2026</v>
      </c>
      <c r="AG12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1233" spans="1:33">
      <c r="A1233" s="1" t="s">
        <v>0</v>
      </c>
      <c r="B1233" s="1" t="s">
        <v>27</v>
      </c>
      <c r="C1233" s="1" t="s">
        <v>45</v>
      </c>
      <c r="D1233" s="1" t="s">
        <v>7253</v>
      </c>
      <c r="E1233" s="1" t="s">
        <v>7254</v>
      </c>
      <c r="F1233" s="1" t="s">
        <v>7254</v>
      </c>
      <c r="G1233" s="1" t="s">
        <v>7255</v>
      </c>
      <c r="H1233" s="1" t="s">
        <v>32</v>
      </c>
      <c r="K1233" s="1" t="s">
        <v>33</v>
      </c>
      <c r="L1233" s="1" t="s">
        <v>49</v>
      </c>
      <c r="M1233" s="1" t="s">
        <v>251</v>
      </c>
      <c r="N1233" s="1" t="s">
        <v>295</v>
      </c>
      <c r="P1233" s="3">
        <v>41.434103141000001</v>
      </c>
      <c r="Q1233" s="3">
        <v>19.779729248999999</v>
      </c>
      <c r="R1233" s="1" t="s">
        <v>51</v>
      </c>
      <c r="S1233" s="1" t="s">
        <v>52</v>
      </c>
      <c r="U1233" s="1" t="s">
        <v>53</v>
      </c>
      <c r="V1233" s="1" t="s">
        <v>40</v>
      </c>
      <c r="W1233" s="1" t="s">
        <v>33</v>
      </c>
      <c r="X1233" s="1" t="s">
        <v>7256</v>
      </c>
      <c r="Y1233" s="1" t="s">
        <v>7256</v>
      </c>
      <c r="Z1233" s="2">
        <v>1</v>
      </c>
      <c r="AA1233" s="1" t="s">
        <v>7257</v>
      </c>
      <c r="AB1233" s="1" t="s">
        <v>1018</v>
      </c>
      <c r="AC1233" s="1" t="str">
        <f>TEXT(Table1[[#This Row],[تاريخ الرصد]],"yyyy-mm")</f>
        <v>2026-04</v>
      </c>
      <c r="AD1233" s="1"/>
      <c r="AE1233" s="1" t="str">
        <f>IF(Table1[[#This Row],[تاريخ الاغلاق]]="","",TEXT(Table1[[#This Row],[تاريخ الاغلاق]],"yyyy-mm"))</f>
        <v/>
      </c>
      <c r="AF1233" s="1" t="str">
        <f>TEXT(Table1[[#This Row],[تاريخ الرصد]],"yyyy")</f>
        <v>2026</v>
      </c>
      <c r="AG12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34" spans="1:33">
      <c r="A1234" s="1" t="s">
        <v>0</v>
      </c>
      <c r="B1234" s="1" t="s">
        <v>27</v>
      </c>
      <c r="C1234" s="1" t="s">
        <v>57</v>
      </c>
      <c r="D1234" s="1" t="s">
        <v>7258</v>
      </c>
      <c r="E1234" s="1" t="s">
        <v>7259</v>
      </c>
      <c r="F1234" s="1" t="s">
        <v>7259</v>
      </c>
      <c r="G1234" s="1" t="s">
        <v>7260</v>
      </c>
      <c r="H1234" s="1" t="s">
        <v>32</v>
      </c>
      <c r="K1234" s="1" t="s">
        <v>33</v>
      </c>
      <c r="L1234" s="1" t="s">
        <v>49</v>
      </c>
      <c r="M1234" s="1" t="s">
        <v>1312</v>
      </c>
      <c r="N1234" s="1" t="s">
        <v>261</v>
      </c>
      <c r="P1234" s="3">
        <v>41.287287968000001</v>
      </c>
      <c r="Q1234" s="3">
        <v>20.105390373999999</v>
      </c>
      <c r="R1234" s="1" t="s">
        <v>37</v>
      </c>
      <c r="S1234" s="1" t="s">
        <v>38</v>
      </c>
      <c r="U1234" s="1" t="s">
        <v>65</v>
      </c>
      <c r="V1234" s="1" t="s">
        <v>40</v>
      </c>
      <c r="W1234" s="1" t="s">
        <v>33</v>
      </c>
      <c r="X1234" s="1" t="s">
        <v>7261</v>
      </c>
      <c r="Y1234" s="1" t="s">
        <v>7261</v>
      </c>
      <c r="Z1234" s="2">
        <v>1</v>
      </c>
      <c r="AA1234" s="1" t="s">
        <v>7262</v>
      </c>
      <c r="AB1234" s="1" t="s">
        <v>2441</v>
      </c>
      <c r="AC1234" s="1" t="str">
        <f>TEXT(Table1[[#This Row],[تاريخ الرصد]],"yyyy-mm")</f>
        <v>2026-04</v>
      </c>
      <c r="AD1234" s="1"/>
      <c r="AE1234" s="1" t="str">
        <f>IF(Table1[[#This Row],[تاريخ الاغلاق]]="","",TEXT(Table1[[#This Row],[تاريخ الاغلاق]],"yyyy-mm"))</f>
        <v/>
      </c>
      <c r="AF1234" s="1" t="str">
        <f>TEXT(Table1[[#This Row],[تاريخ الرصد]],"yyyy")</f>
        <v>2026</v>
      </c>
      <c r="AG12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35" spans="1:33">
      <c r="A1235" s="1" t="s">
        <v>0</v>
      </c>
      <c r="B1235" s="1" t="s">
        <v>27</v>
      </c>
      <c r="C1235" s="1" t="s">
        <v>169</v>
      </c>
      <c r="D1235" s="1" t="s">
        <v>7263</v>
      </c>
      <c r="E1235" s="1" t="s">
        <v>7264</v>
      </c>
      <c r="F1235" s="1" t="s">
        <v>7264</v>
      </c>
      <c r="G1235" s="1" t="s">
        <v>7265</v>
      </c>
      <c r="H1235" s="1" t="s">
        <v>32</v>
      </c>
      <c r="K1235" s="1" t="s">
        <v>33</v>
      </c>
      <c r="L1235" s="1" t="s">
        <v>34</v>
      </c>
      <c r="M1235" s="1" t="s">
        <v>172</v>
      </c>
      <c r="N1235" s="1" t="s">
        <v>245</v>
      </c>
      <c r="P1235" s="3">
        <v>41.569327999999999</v>
      </c>
      <c r="Q1235" s="3">
        <v>19.904449</v>
      </c>
      <c r="R1235" s="1" t="s">
        <v>555</v>
      </c>
      <c r="S1235" s="1" t="s">
        <v>556</v>
      </c>
      <c r="U1235" s="1" t="s">
        <v>173</v>
      </c>
      <c r="V1235" s="1" t="s">
        <v>40</v>
      </c>
      <c r="W1235" s="1" t="s">
        <v>33</v>
      </c>
      <c r="X1235" s="1" t="s">
        <v>7266</v>
      </c>
      <c r="Y1235" s="1" t="s">
        <v>7266</v>
      </c>
      <c r="Z1235" s="2">
        <v>1</v>
      </c>
      <c r="AA1235" s="1" t="s">
        <v>7267</v>
      </c>
      <c r="AB1235" s="1" t="s">
        <v>7268</v>
      </c>
      <c r="AC1235" s="1" t="str">
        <f>TEXT(Table1[[#This Row],[تاريخ الرصد]],"yyyy-mm")</f>
        <v>2026-03</v>
      </c>
      <c r="AD1235" s="1"/>
      <c r="AE1235" s="1" t="str">
        <f>IF(Table1[[#This Row],[تاريخ الاغلاق]]="","",TEXT(Table1[[#This Row],[تاريخ الاغلاق]],"yyyy-mm"))</f>
        <v/>
      </c>
      <c r="AF1235" s="1" t="str">
        <f>TEXT(Table1[[#This Row],[تاريخ الرصد]],"yyyy")</f>
        <v>2026</v>
      </c>
      <c r="AG12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36" spans="1:33">
      <c r="A1236" s="1" t="s">
        <v>91</v>
      </c>
      <c r="B1236" s="1" t="s">
        <v>27</v>
      </c>
      <c r="C1236" s="1" t="s">
        <v>35440</v>
      </c>
      <c r="D1236" s="1" t="s">
        <v>7269</v>
      </c>
      <c r="E1236" s="1" t="s">
        <v>7270</v>
      </c>
      <c r="F1236" s="1" t="s">
        <v>7270</v>
      </c>
      <c r="G1236" s="1" t="s">
        <v>94</v>
      </c>
      <c r="H1236" s="1" t="s">
        <v>32</v>
      </c>
      <c r="K1236" s="1" t="s">
        <v>95</v>
      </c>
      <c r="L1236" s="1" t="s">
        <v>95</v>
      </c>
      <c r="M1236" s="1" t="s">
        <v>74</v>
      </c>
      <c r="N1236" s="1" t="s">
        <v>96</v>
      </c>
      <c r="O1236" s="1" t="s">
        <v>96</v>
      </c>
      <c r="P1236" s="3">
        <v>41.452311037999998</v>
      </c>
      <c r="Q1236" s="3">
        <v>20.007024047000002</v>
      </c>
      <c r="R1236" s="1" t="s">
        <v>37</v>
      </c>
      <c r="S1236" s="1" t="s">
        <v>38</v>
      </c>
      <c r="U1236" s="1" t="s">
        <v>97</v>
      </c>
      <c r="V1236" s="1" t="s">
        <v>40</v>
      </c>
      <c r="W1236" s="1" t="s">
        <v>33</v>
      </c>
      <c r="X1236" s="1" t="s">
        <v>7271</v>
      </c>
      <c r="Y1236" s="1" t="s">
        <v>7272</v>
      </c>
      <c r="Z1236" s="2">
        <v>1</v>
      </c>
      <c r="AA1236" s="1" t="s">
        <v>7273</v>
      </c>
      <c r="AB1236" s="1" t="s">
        <v>101</v>
      </c>
      <c r="AC1236" s="1" t="str">
        <f>TEXT(Table1[[#This Row],[تاريخ الرصد]],"yyyy-mm")</f>
        <v>2026-03</v>
      </c>
      <c r="AD1236" s="1"/>
      <c r="AE1236" s="1" t="str">
        <f>IF(Table1[[#This Row],[تاريخ الاغلاق]]="","",TEXT(Table1[[#This Row],[تاريخ الاغلاق]],"yyyy-mm"))</f>
        <v>2026-05</v>
      </c>
      <c r="AF1236" s="1" t="str">
        <f>TEXT(Table1[[#This Row],[تاريخ الرصد]],"yyyy")</f>
        <v>2026</v>
      </c>
      <c r="AG12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237" spans="1:33">
      <c r="A1237" s="1" t="s">
        <v>0</v>
      </c>
      <c r="B1237" s="1" t="s">
        <v>27</v>
      </c>
      <c r="C1237" s="1" t="s">
        <v>45</v>
      </c>
      <c r="D1237" s="1" t="s">
        <v>7274</v>
      </c>
      <c r="E1237" s="1" t="s">
        <v>7275</v>
      </c>
      <c r="F1237" s="1" t="s">
        <v>7275</v>
      </c>
      <c r="G1237" s="1" t="s">
        <v>7276</v>
      </c>
      <c r="H1237" s="1" t="s">
        <v>32</v>
      </c>
      <c r="K1237" s="1" t="s">
        <v>33</v>
      </c>
      <c r="L1237" s="1" t="s">
        <v>49</v>
      </c>
      <c r="M1237" s="1" t="s">
        <v>156</v>
      </c>
      <c r="N1237" s="1" t="s">
        <v>384</v>
      </c>
      <c r="P1237" s="3">
        <v>41.431621028000002</v>
      </c>
      <c r="Q1237" s="3">
        <v>19.747045203999999</v>
      </c>
      <c r="R1237" s="1" t="s">
        <v>76</v>
      </c>
      <c r="S1237" s="1" t="s">
        <v>52</v>
      </c>
      <c r="U1237" s="1" t="s">
        <v>53</v>
      </c>
      <c r="V1237" s="1" t="s">
        <v>40</v>
      </c>
      <c r="W1237" s="1" t="s">
        <v>33</v>
      </c>
      <c r="X1237" s="1" t="s">
        <v>7277</v>
      </c>
      <c r="Y1237" s="1" t="s">
        <v>7278</v>
      </c>
      <c r="Z1237" s="2">
        <v>1</v>
      </c>
      <c r="AA1237" s="1" t="s">
        <v>7279</v>
      </c>
      <c r="AB1237" s="1" t="s">
        <v>160</v>
      </c>
      <c r="AC1237" s="1" t="str">
        <f>TEXT(Table1[[#This Row],[تاريخ الرصد]],"yyyy-mm")</f>
        <v>2026-05</v>
      </c>
      <c r="AD1237" s="1"/>
      <c r="AE1237" s="1" t="str">
        <f>IF(Table1[[#This Row],[تاريخ الاغلاق]]="","",TEXT(Table1[[#This Row],[تاريخ الاغلاق]],"yyyy-mm"))</f>
        <v/>
      </c>
      <c r="AF1237" s="1" t="str">
        <f>TEXT(Table1[[#This Row],[تاريخ الرصد]],"yyyy")</f>
        <v>2026</v>
      </c>
      <c r="AG12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38" spans="1:33">
      <c r="A1238" s="1" t="s">
        <v>0</v>
      </c>
      <c r="B1238" s="1" t="s">
        <v>27</v>
      </c>
      <c r="C1238" s="1" t="s">
        <v>45</v>
      </c>
      <c r="D1238" s="1" t="s">
        <v>7280</v>
      </c>
      <c r="E1238" s="1" t="s">
        <v>7281</v>
      </c>
      <c r="F1238" s="1" t="s">
        <v>7281</v>
      </c>
      <c r="G1238" s="1" t="s">
        <v>94</v>
      </c>
      <c r="H1238" s="1" t="s">
        <v>32</v>
      </c>
      <c r="K1238" s="1" t="s">
        <v>125</v>
      </c>
      <c r="L1238" s="1" t="s">
        <v>125</v>
      </c>
      <c r="M1238" s="1" t="s">
        <v>390</v>
      </c>
      <c r="N1238" s="1" t="s">
        <v>127</v>
      </c>
      <c r="P1238" s="3">
        <v>41.431642701000001</v>
      </c>
      <c r="Q1238" s="3">
        <v>19.779975935</v>
      </c>
      <c r="R1238" s="1" t="s">
        <v>555</v>
      </c>
      <c r="S1238" s="1" t="s">
        <v>556</v>
      </c>
      <c r="U1238" s="1" t="s">
        <v>53</v>
      </c>
      <c r="V1238" s="1" t="s">
        <v>40</v>
      </c>
      <c r="W1238" s="1" t="s">
        <v>66</v>
      </c>
      <c r="X1238" s="1" t="s">
        <v>1752</v>
      </c>
      <c r="Y1238" s="1" t="s">
        <v>1752</v>
      </c>
      <c r="Z1238" s="2">
        <v>1</v>
      </c>
      <c r="AA1238" s="1" t="s">
        <v>7282</v>
      </c>
      <c r="AB1238" s="1" t="s">
        <v>131</v>
      </c>
      <c r="AC1238" s="1" t="str">
        <f>TEXT(Table1[[#This Row],[تاريخ الرصد]],"yyyy-mm")</f>
        <v>2026-05</v>
      </c>
      <c r="AD1238" s="1"/>
      <c r="AE1238" s="1" t="str">
        <f>IF(Table1[[#This Row],[تاريخ الاغلاق]]="","",TEXT(Table1[[#This Row],[تاريخ الاغلاق]],"yyyy-mm"))</f>
        <v/>
      </c>
      <c r="AF1238" s="1" t="str">
        <f>TEXT(Table1[[#This Row],[تاريخ الرصد]],"yyyy")</f>
        <v>2026</v>
      </c>
      <c r="AG12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39" spans="1:33">
      <c r="A1239" s="1" t="s">
        <v>0</v>
      </c>
      <c r="B1239" s="1" t="s">
        <v>27</v>
      </c>
      <c r="C1239" s="1" t="s">
        <v>169</v>
      </c>
      <c r="D1239" s="1" t="s">
        <v>7283</v>
      </c>
      <c r="E1239" s="1" t="s">
        <v>7284</v>
      </c>
      <c r="F1239" s="1" t="s">
        <v>7284</v>
      </c>
      <c r="G1239" s="1" t="s">
        <v>7285</v>
      </c>
      <c r="H1239" s="1" t="s">
        <v>32</v>
      </c>
      <c r="K1239" s="1" t="s">
        <v>33</v>
      </c>
      <c r="L1239" s="1" t="s">
        <v>49</v>
      </c>
      <c r="M1239" s="1" t="s">
        <v>444</v>
      </c>
      <c r="N1239" s="1" t="s">
        <v>281</v>
      </c>
      <c r="P1239" s="3">
        <v>41.572347161000003</v>
      </c>
      <c r="Q1239" s="3">
        <v>19.860962439000001</v>
      </c>
      <c r="R1239" s="1" t="s">
        <v>37</v>
      </c>
      <c r="S1239" s="1" t="s">
        <v>38</v>
      </c>
      <c r="U1239" s="1" t="s">
        <v>173</v>
      </c>
      <c r="V1239" s="1" t="s">
        <v>40</v>
      </c>
      <c r="W1239" s="1" t="s">
        <v>33</v>
      </c>
      <c r="X1239" s="1" t="s">
        <v>7286</v>
      </c>
      <c r="Y1239" s="1" t="s">
        <v>7286</v>
      </c>
      <c r="Z1239" s="2">
        <v>1</v>
      </c>
      <c r="AA1239" s="1" t="s">
        <v>7287</v>
      </c>
      <c r="AB1239" s="1" t="s">
        <v>5734</v>
      </c>
      <c r="AC1239" s="1" t="str">
        <f>TEXT(Table1[[#This Row],[تاريخ الرصد]],"yyyy-mm")</f>
        <v>2026-04</v>
      </c>
      <c r="AD1239" s="1"/>
      <c r="AE1239" s="1" t="str">
        <f>IF(Table1[[#This Row],[تاريخ الاغلاق]]="","",TEXT(Table1[[#This Row],[تاريخ الاغلاق]],"yyyy-mm"))</f>
        <v/>
      </c>
      <c r="AF1239" s="1" t="str">
        <f>TEXT(Table1[[#This Row],[تاريخ الرصد]],"yyyy")</f>
        <v>2026</v>
      </c>
      <c r="AG12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40" spans="1:33">
      <c r="A1240" s="1" t="s">
        <v>0</v>
      </c>
      <c r="B1240" s="1" t="s">
        <v>27</v>
      </c>
      <c r="C1240" s="1" t="s">
        <v>883</v>
      </c>
      <c r="D1240" s="1" t="s">
        <v>7288</v>
      </c>
      <c r="E1240" s="1" t="s">
        <v>7289</v>
      </c>
      <c r="F1240" s="1" t="s">
        <v>7289</v>
      </c>
      <c r="G1240" s="1" t="s">
        <v>7290</v>
      </c>
      <c r="H1240" s="1" t="s">
        <v>32</v>
      </c>
      <c r="K1240" s="1" t="s">
        <v>33</v>
      </c>
      <c r="L1240" s="1" t="s">
        <v>49</v>
      </c>
      <c r="M1240" s="1" t="s">
        <v>251</v>
      </c>
      <c r="N1240" s="1" t="s">
        <v>445</v>
      </c>
      <c r="P1240" s="3">
        <v>41.391544529999997</v>
      </c>
      <c r="Q1240" s="3">
        <v>20.392229</v>
      </c>
      <c r="R1240" s="1" t="s">
        <v>37</v>
      </c>
      <c r="S1240" s="1" t="s">
        <v>38</v>
      </c>
      <c r="U1240" s="1" t="s">
        <v>887</v>
      </c>
      <c r="V1240" s="1" t="s">
        <v>40</v>
      </c>
      <c r="W1240" s="1" t="s">
        <v>33</v>
      </c>
      <c r="X1240" s="1" t="s">
        <v>7291</v>
      </c>
      <c r="Y1240" s="1" t="s">
        <v>7291</v>
      </c>
      <c r="Z1240" s="2">
        <v>1</v>
      </c>
      <c r="AA1240" s="1" t="s">
        <v>7292</v>
      </c>
      <c r="AB1240" s="1" t="s">
        <v>478</v>
      </c>
      <c r="AC1240" s="1" t="str">
        <f>TEXT(Table1[[#This Row],[تاريخ الرصد]],"yyyy-mm")</f>
        <v>2026-04</v>
      </c>
      <c r="AD1240" s="1"/>
      <c r="AE1240" s="1" t="str">
        <f>IF(Table1[[#This Row],[تاريخ الاغلاق]]="","",TEXT(Table1[[#This Row],[تاريخ الاغلاق]],"yyyy-mm"))</f>
        <v/>
      </c>
      <c r="AF1240" s="1" t="str">
        <f>TEXT(Table1[[#This Row],[تاريخ الرصد]],"yyyy")</f>
        <v>2026</v>
      </c>
      <c r="AG12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41" spans="1:33">
      <c r="A1241" s="1" t="s">
        <v>0</v>
      </c>
      <c r="B1241" s="1" t="s">
        <v>27</v>
      </c>
      <c r="C1241" s="1" t="s">
        <v>45</v>
      </c>
      <c r="D1241" s="1" t="s">
        <v>7293</v>
      </c>
      <c r="E1241" s="1" t="s">
        <v>7294</v>
      </c>
      <c r="F1241" s="1" t="s">
        <v>7294</v>
      </c>
      <c r="G1241" s="1" t="s">
        <v>7295</v>
      </c>
      <c r="H1241" s="1" t="s">
        <v>32</v>
      </c>
      <c r="K1241" s="1" t="s">
        <v>33</v>
      </c>
      <c r="L1241" s="1" t="s">
        <v>49</v>
      </c>
      <c r="M1241" s="1" t="s">
        <v>507</v>
      </c>
      <c r="N1241" s="1" t="s">
        <v>491</v>
      </c>
      <c r="P1241" s="3">
        <v>41.434842690000004</v>
      </c>
      <c r="Q1241" s="3">
        <v>19.770146773</v>
      </c>
      <c r="R1241" s="1" t="s">
        <v>37</v>
      </c>
      <c r="S1241" s="1" t="s">
        <v>38</v>
      </c>
      <c r="U1241" s="1" t="s">
        <v>53</v>
      </c>
      <c r="V1241" s="1" t="s">
        <v>40</v>
      </c>
      <c r="W1241" s="1" t="s">
        <v>33</v>
      </c>
      <c r="X1241" s="1" t="s">
        <v>7296</v>
      </c>
      <c r="Y1241" s="1" t="s">
        <v>7296</v>
      </c>
      <c r="Z1241" s="2">
        <v>1</v>
      </c>
      <c r="AA1241" s="1" t="s">
        <v>7297</v>
      </c>
      <c r="AB1241" s="1" t="s">
        <v>512</v>
      </c>
      <c r="AC1241" s="1" t="str">
        <f>TEXT(Table1[[#This Row],[تاريخ الرصد]],"yyyy-mm")</f>
        <v>2026-02</v>
      </c>
      <c r="AD1241" s="1"/>
      <c r="AE1241" s="1" t="str">
        <f>IF(Table1[[#This Row],[تاريخ الاغلاق]]="","",TEXT(Table1[[#This Row],[تاريخ الاغلاق]],"yyyy-mm"))</f>
        <v/>
      </c>
      <c r="AF1241" s="1" t="str">
        <f>TEXT(Table1[[#This Row],[تاريخ الرصد]],"yyyy")</f>
        <v>2026</v>
      </c>
      <c r="AG12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42" spans="1:33">
      <c r="A1242" s="1" t="s">
        <v>0</v>
      </c>
      <c r="B1242" s="1" t="s">
        <v>27</v>
      </c>
      <c r="C1242" s="1" t="s">
        <v>152</v>
      </c>
      <c r="D1242" s="1" t="s">
        <v>7298</v>
      </c>
      <c r="E1242" s="1" t="s">
        <v>7299</v>
      </c>
      <c r="F1242" s="1" t="s">
        <v>7299</v>
      </c>
      <c r="G1242" s="1" t="s">
        <v>7300</v>
      </c>
      <c r="H1242" s="1" t="s">
        <v>32</v>
      </c>
      <c r="K1242" s="1" t="s">
        <v>33</v>
      </c>
      <c r="L1242" s="1" t="s">
        <v>135</v>
      </c>
      <c r="M1242" s="1" t="s">
        <v>262</v>
      </c>
      <c r="N1242" s="1" t="s">
        <v>445</v>
      </c>
      <c r="P1242" s="3">
        <v>41.553512922000003</v>
      </c>
      <c r="Q1242" s="3">
        <v>19.942371827999999</v>
      </c>
      <c r="R1242" s="1" t="s">
        <v>626</v>
      </c>
      <c r="S1242" s="1" t="s">
        <v>52</v>
      </c>
      <c r="U1242" s="1" t="s">
        <v>157</v>
      </c>
      <c r="V1242" s="1" t="s">
        <v>40</v>
      </c>
      <c r="W1242" s="1" t="s">
        <v>33</v>
      </c>
      <c r="X1242" s="1" t="s">
        <v>7301</v>
      </c>
      <c r="Y1242" s="1" t="s">
        <v>7301</v>
      </c>
      <c r="Z1242" s="2">
        <v>1</v>
      </c>
      <c r="AA1242" s="1" t="s">
        <v>7302</v>
      </c>
      <c r="AB1242" s="1" t="s">
        <v>4891</v>
      </c>
      <c r="AC1242" s="1" t="str">
        <f>TEXT(Table1[[#This Row],[تاريخ الرصد]],"yyyy-mm")</f>
        <v>2026-04</v>
      </c>
      <c r="AD1242" s="1"/>
      <c r="AE1242" s="1" t="str">
        <f>IF(Table1[[#This Row],[تاريخ الاغلاق]]="","",TEXT(Table1[[#This Row],[تاريخ الاغلاق]],"yyyy-mm"))</f>
        <v/>
      </c>
      <c r="AF1242" s="1" t="str">
        <f>TEXT(Table1[[#This Row],[تاريخ الرصد]],"yyyy")</f>
        <v>2026</v>
      </c>
      <c r="AG12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43" spans="1:33">
      <c r="A1243" s="1" t="s">
        <v>91</v>
      </c>
      <c r="B1243" s="1" t="s">
        <v>27</v>
      </c>
      <c r="C1243" s="1" t="s">
        <v>45</v>
      </c>
      <c r="D1243" s="1" t="s">
        <v>7303</v>
      </c>
      <c r="E1243" s="1" t="s">
        <v>7304</v>
      </c>
      <c r="F1243" s="1" t="s">
        <v>7304</v>
      </c>
      <c r="G1243" s="1" t="s">
        <v>94</v>
      </c>
      <c r="H1243" s="1" t="s">
        <v>32</v>
      </c>
      <c r="K1243" s="1" t="s">
        <v>95</v>
      </c>
      <c r="L1243" s="1" t="s">
        <v>95</v>
      </c>
      <c r="M1243" s="1" t="s">
        <v>136</v>
      </c>
      <c r="N1243" s="1" t="s">
        <v>96</v>
      </c>
      <c r="O1243" s="1" t="s">
        <v>96</v>
      </c>
      <c r="P1243" s="3">
        <v>41.422134845999999</v>
      </c>
      <c r="Q1243" s="3">
        <v>19.799626692</v>
      </c>
      <c r="R1243" s="1" t="s">
        <v>37</v>
      </c>
      <c r="S1243" s="1" t="s">
        <v>38</v>
      </c>
      <c r="U1243" s="1" t="s">
        <v>412</v>
      </c>
      <c r="V1243" s="1" t="s">
        <v>40</v>
      </c>
      <c r="W1243" s="1" t="s">
        <v>33</v>
      </c>
      <c r="X1243" s="1" t="s">
        <v>7305</v>
      </c>
      <c r="Y1243" s="1" t="s">
        <v>7306</v>
      </c>
      <c r="Z1243" s="2">
        <v>1</v>
      </c>
      <c r="AA1243" s="1" t="s">
        <v>7307</v>
      </c>
      <c r="AB1243" s="1" t="s">
        <v>3538</v>
      </c>
      <c r="AC1243" s="1" t="str">
        <f>TEXT(Table1[[#This Row],[تاريخ الرصد]],"yyyy-mm")</f>
        <v>2026-03</v>
      </c>
      <c r="AD1243" s="1"/>
      <c r="AE1243" s="1" t="str">
        <f>IF(Table1[[#This Row],[تاريخ الاغلاق]]="","",TEXT(Table1[[#This Row],[تاريخ الاغلاق]],"yyyy-mm"))</f>
        <v>2026-05</v>
      </c>
      <c r="AF1243" s="1" t="str">
        <f>TEXT(Table1[[#This Row],[تاريخ الرصد]],"yyyy")</f>
        <v>2026</v>
      </c>
      <c r="AG12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244" spans="1:33">
      <c r="A1244" s="1" t="s">
        <v>0</v>
      </c>
      <c r="B1244" s="1" t="s">
        <v>27</v>
      </c>
      <c r="C1244" s="1" t="s">
        <v>169</v>
      </c>
      <c r="D1244" s="1" t="s">
        <v>7308</v>
      </c>
      <c r="E1244" s="1" t="s">
        <v>7309</v>
      </c>
      <c r="F1244" s="1" t="s">
        <v>7309</v>
      </c>
      <c r="G1244" s="1" t="s">
        <v>7310</v>
      </c>
      <c r="H1244" s="1" t="s">
        <v>32</v>
      </c>
      <c r="K1244" s="1" t="s">
        <v>33</v>
      </c>
      <c r="L1244" s="1" t="s">
        <v>49</v>
      </c>
      <c r="M1244" s="1" t="s">
        <v>856</v>
      </c>
      <c r="N1244" s="1" t="s">
        <v>105</v>
      </c>
      <c r="P1244" s="3">
        <v>41.564117656999997</v>
      </c>
      <c r="Q1244" s="3">
        <v>19.861875520000002</v>
      </c>
      <c r="R1244" s="1" t="s">
        <v>37</v>
      </c>
      <c r="S1244" s="1" t="s">
        <v>38</v>
      </c>
      <c r="U1244" s="1" t="s">
        <v>173</v>
      </c>
      <c r="V1244" s="1" t="s">
        <v>40</v>
      </c>
      <c r="W1244" s="1" t="s">
        <v>33</v>
      </c>
      <c r="X1244" s="1" t="s">
        <v>7311</v>
      </c>
      <c r="Y1244" s="1" t="s">
        <v>7311</v>
      </c>
      <c r="Z1244" s="2">
        <v>1</v>
      </c>
      <c r="AA1244" s="1" t="s">
        <v>7312</v>
      </c>
      <c r="AB1244" s="1" t="s">
        <v>1301</v>
      </c>
      <c r="AC1244" s="1" t="str">
        <f>TEXT(Table1[[#This Row],[تاريخ الرصد]],"yyyy-mm")</f>
        <v>2026-01</v>
      </c>
      <c r="AD1244" s="1"/>
      <c r="AE1244" s="1" t="str">
        <f>IF(Table1[[#This Row],[تاريخ الاغلاق]]="","",TEXT(Table1[[#This Row],[تاريخ الاغلاق]],"yyyy-mm"))</f>
        <v/>
      </c>
      <c r="AF1244" s="1" t="str">
        <f>TEXT(Table1[[#This Row],[تاريخ الرصد]],"yyyy")</f>
        <v>2026</v>
      </c>
      <c r="AG12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45" spans="1:33">
      <c r="A1245" s="1" t="s">
        <v>0</v>
      </c>
      <c r="B1245" s="1" t="s">
        <v>27</v>
      </c>
      <c r="C1245" s="1" t="s">
        <v>45</v>
      </c>
      <c r="D1245" s="1" t="s">
        <v>7313</v>
      </c>
      <c r="E1245" s="1" t="s">
        <v>7314</v>
      </c>
      <c r="F1245" s="1" t="s">
        <v>7314</v>
      </c>
      <c r="G1245" s="1" t="s">
        <v>7315</v>
      </c>
      <c r="H1245" s="1" t="s">
        <v>32</v>
      </c>
      <c r="K1245" s="1" t="s">
        <v>33</v>
      </c>
      <c r="L1245" s="1" t="s">
        <v>49</v>
      </c>
      <c r="M1245" s="1" t="s">
        <v>482</v>
      </c>
      <c r="N1245" s="1" t="s">
        <v>491</v>
      </c>
      <c r="P1245" s="3">
        <v>41.435694236000003</v>
      </c>
      <c r="Q1245" s="3">
        <v>19.784470110000001</v>
      </c>
      <c r="R1245" s="1" t="s">
        <v>76</v>
      </c>
      <c r="S1245" s="1" t="s">
        <v>52</v>
      </c>
      <c r="U1245" s="1" t="s">
        <v>53</v>
      </c>
      <c r="V1245" s="1" t="s">
        <v>40</v>
      </c>
      <c r="W1245" s="1" t="s">
        <v>33</v>
      </c>
      <c r="X1245" s="1" t="s">
        <v>7316</v>
      </c>
      <c r="Y1245" s="1" t="s">
        <v>7317</v>
      </c>
      <c r="Z1245" s="2">
        <v>1</v>
      </c>
      <c r="AA1245" s="1" t="s">
        <v>7318</v>
      </c>
      <c r="AB1245" s="1" t="s">
        <v>2777</v>
      </c>
      <c r="AC1245" s="1" t="str">
        <f>TEXT(Table1[[#This Row],[تاريخ الرصد]],"yyyy-mm")</f>
        <v>2026-02</v>
      </c>
      <c r="AD1245" s="1"/>
      <c r="AE1245" s="1" t="str">
        <f>IF(Table1[[#This Row],[تاريخ الاغلاق]]="","",TEXT(Table1[[#This Row],[تاريخ الاغلاق]],"yyyy-mm"))</f>
        <v/>
      </c>
      <c r="AF1245" s="1" t="str">
        <f>TEXT(Table1[[#This Row],[تاريخ الرصد]],"yyyy")</f>
        <v>2026</v>
      </c>
      <c r="AG12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46" spans="1:33">
      <c r="A1246" s="1" t="s">
        <v>0</v>
      </c>
      <c r="B1246" s="1" t="s">
        <v>27</v>
      </c>
      <c r="C1246" s="1" t="s">
        <v>169</v>
      </c>
      <c r="D1246" s="1" t="s">
        <v>7319</v>
      </c>
      <c r="E1246" s="1" t="s">
        <v>7320</v>
      </c>
      <c r="F1246" s="1" t="s">
        <v>7320</v>
      </c>
      <c r="G1246" s="1" t="s">
        <v>7321</v>
      </c>
      <c r="H1246" s="1" t="s">
        <v>32</v>
      </c>
      <c r="K1246" s="1" t="s">
        <v>33</v>
      </c>
      <c r="L1246" s="1" t="s">
        <v>49</v>
      </c>
      <c r="M1246" s="1" t="s">
        <v>482</v>
      </c>
      <c r="N1246" s="1" t="s">
        <v>491</v>
      </c>
      <c r="P1246" s="3">
        <v>41.559502072999997</v>
      </c>
      <c r="Q1246" s="3">
        <v>19.856070013</v>
      </c>
      <c r="R1246" s="1" t="s">
        <v>37</v>
      </c>
      <c r="S1246" s="1" t="s">
        <v>38</v>
      </c>
      <c r="U1246" s="1" t="s">
        <v>173</v>
      </c>
      <c r="V1246" s="1" t="s">
        <v>40</v>
      </c>
      <c r="W1246" s="1" t="s">
        <v>33</v>
      </c>
      <c r="X1246" s="1" t="s">
        <v>7322</v>
      </c>
      <c r="Y1246" s="1" t="s">
        <v>7323</v>
      </c>
      <c r="Z1246" s="2">
        <v>1</v>
      </c>
      <c r="AA1246" s="1" t="s">
        <v>7324</v>
      </c>
      <c r="AB1246" s="1" t="s">
        <v>545</v>
      </c>
      <c r="AC1246" s="1" t="str">
        <f>TEXT(Table1[[#This Row],[تاريخ الرصد]],"yyyy-mm")</f>
        <v>2026-02</v>
      </c>
      <c r="AD1246" s="1"/>
      <c r="AE1246" s="1" t="str">
        <f>IF(Table1[[#This Row],[تاريخ الاغلاق]]="","",TEXT(Table1[[#This Row],[تاريخ الاغلاق]],"yyyy-mm"))</f>
        <v/>
      </c>
      <c r="AF1246" s="1" t="str">
        <f>TEXT(Table1[[#This Row],[تاريخ الرصد]],"yyyy")</f>
        <v>2026</v>
      </c>
      <c r="AG12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47" spans="1:33">
      <c r="A1247" s="1" t="s">
        <v>0</v>
      </c>
      <c r="B1247" s="1" t="s">
        <v>27</v>
      </c>
      <c r="C1247" s="1" t="s">
        <v>142</v>
      </c>
      <c r="D1247" s="1" t="s">
        <v>7325</v>
      </c>
      <c r="E1247" s="1" t="s">
        <v>7326</v>
      </c>
      <c r="F1247" s="1" t="s">
        <v>7326</v>
      </c>
      <c r="G1247" s="1" t="s">
        <v>7327</v>
      </c>
      <c r="H1247" s="1" t="s">
        <v>7328</v>
      </c>
      <c r="I1247" s="1" t="s">
        <v>420</v>
      </c>
      <c r="J1247" s="1" t="s">
        <v>260</v>
      </c>
      <c r="K1247" s="1" t="s">
        <v>33</v>
      </c>
      <c r="L1247" s="1" t="s">
        <v>218</v>
      </c>
      <c r="M1247" s="1" t="s">
        <v>672</v>
      </c>
      <c r="N1247" s="1" t="s">
        <v>482</v>
      </c>
      <c r="P1247" s="3">
        <v>41.071887398999998</v>
      </c>
      <c r="Q1247" s="3">
        <v>20.20359243</v>
      </c>
      <c r="R1247" s="1" t="s">
        <v>227</v>
      </c>
      <c r="S1247" s="1" t="s">
        <v>228</v>
      </c>
      <c r="U1247" s="1" t="s">
        <v>148</v>
      </c>
      <c r="V1247" s="1" t="s">
        <v>40</v>
      </c>
      <c r="W1247" s="1" t="s">
        <v>33</v>
      </c>
      <c r="X1247" s="1" t="s">
        <v>7329</v>
      </c>
      <c r="Y1247" s="1" t="s">
        <v>7329</v>
      </c>
      <c r="Z1247" s="2">
        <v>1</v>
      </c>
      <c r="AA1247" s="1" t="s">
        <v>7330</v>
      </c>
      <c r="AB1247" s="1" t="s">
        <v>7331</v>
      </c>
      <c r="AC1247" s="1" t="str">
        <f>TEXT(Table1[[#This Row],[تاريخ الرصد]],"yyyy-mm")</f>
        <v>2026-02</v>
      </c>
      <c r="AD1247" s="1"/>
      <c r="AE1247" s="1" t="str">
        <f>IF(Table1[[#This Row],[تاريخ الاغلاق]]="","",TEXT(Table1[[#This Row],[تاريخ الاغلاق]],"yyyy-mm"))</f>
        <v/>
      </c>
      <c r="AF1247" s="1" t="str">
        <f>TEXT(Table1[[#This Row],[تاريخ الرصد]],"yyyy")</f>
        <v>2026</v>
      </c>
      <c r="AG12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48" spans="1:33">
      <c r="A1248" s="1" t="s">
        <v>91</v>
      </c>
      <c r="B1248" s="1" t="s">
        <v>27</v>
      </c>
      <c r="C1248" s="1" t="s">
        <v>461</v>
      </c>
      <c r="D1248" s="1" t="s">
        <v>7332</v>
      </c>
      <c r="E1248" s="1" t="s">
        <v>7333</v>
      </c>
      <c r="F1248" s="1" t="s">
        <v>7333</v>
      </c>
      <c r="G1248" s="1" t="s">
        <v>94</v>
      </c>
      <c r="H1248" s="1" t="s">
        <v>32</v>
      </c>
      <c r="K1248" s="1" t="s">
        <v>95</v>
      </c>
      <c r="L1248" s="1" t="s">
        <v>95</v>
      </c>
      <c r="M1248" s="1" t="s">
        <v>136</v>
      </c>
      <c r="N1248" s="1" t="s">
        <v>96</v>
      </c>
      <c r="O1248" s="1" t="s">
        <v>96</v>
      </c>
      <c r="P1248" s="3">
        <v>41.528805599999998</v>
      </c>
      <c r="Q1248" s="3">
        <v>19.598482499999999</v>
      </c>
      <c r="R1248" s="1" t="s">
        <v>37</v>
      </c>
      <c r="S1248" s="1" t="s">
        <v>38</v>
      </c>
      <c r="U1248" s="1" t="s">
        <v>466</v>
      </c>
      <c r="V1248" s="1" t="s">
        <v>40</v>
      </c>
      <c r="W1248" s="1" t="s">
        <v>33</v>
      </c>
      <c r="X1248" s="1" t="s">
        <v>7334</v>
      </c>
      <c r="Y1248" s="1" t="s">
        <v>7335</v>
      </c>
      <c r="Z1248" s="2">
        <v>1</v>
      </c>
      <c r="AA1248" s="1" t="s">
        <v>7336</v>
      </c>
      <c r="AB1248" s="1" t="s">
        <v>1129</v>
      </c>
      <c r="AC1248" s="1" t="str">
        <f>TEXT(Table1[[#This Row],[تاريخ الرصد]],"yyyy-mm")</f>
        <v>2026-03</v>
      </c>
      <c r="AD1248" s="1"/>
      <c r="AE1248" s="1" t="str">
        <f>IF(Table1[[#This Row],[تاريخ الاغلاق]]="","",TEXT(Table1[[#This Row],[تاريخ الاغلاق]],"yyyy-mm"))</f>
        <v>2026-05</v>
      </c>
      <c r="AF1248" s="1" t="str">
        <f>TEXT(Table1[[#This Row],[تاريخ الرصد]],"yyyy")</f>
        <v>2026</v>
      </c>
      <c r="AG12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249" spans="1:33">
      <c r="A1249" s="1" t="s">
        <v>0</v>
      </c>
      <c r="B1249" s="1" t="s">
        <v>27</v>
      </c>
      <c r="C1249" s="1" t="s">
        <v>169</v>
      </c>
      <c r="D1249" s="1" t="s">
        <v>7337</v>
      </c>
      <c r="E1249" s="1" t="s">
        <v>7338</v>
      </c>
      <c r="F1249" s="1" t="s">
        <v>7338</v>
      </c>
      <c r="G1249" s="1" t="s">
        <v>94</v>
      </c>
      <c r="H1249" s="1" t="s">
        <v>32</v>
      </c>
      <c r="K1249" s="1" t="s">
        <v>125</v>
      </c>
      <c r="L1249" s="1" t="s">
        <v>125</v>
      </c>
      <c r="M1249" s="1" t="s">
        <v>525</v>
      </c>
      <c r="N1249" s="1" t="s">
        <v>525</v>
      </c>
      <c r="P1249" s="3">
        <v>41.575060149999999</v>
      </c>
      <c r="Q1249" s="3">
        <v>19.894215921000001</v>
      </c>
      <c r="R1249" s="1" t="s">
        <v>37</v>
      </c>
      <c r="S1249" s="1" t="s">
        <v>38</v>
      </c>
      <c r="U1249" s="1" t="s">
        <v>173</v>
      </c>
      <c r="V1249" s="1" t="s">
        <v>40</v>
      </c>
      <c r="W1249" s="1" t="s">
        <v>66</v>
      </c>
      <c r="X1249" s="1" t="s">
        <v>7339</v>
      </c>
      <c r="Y1249" s="1" t="s">
        <v>7340</v>
      </c>
      <c r="Z1249" s="2">
        <v>1</v>
      </c>
      <c r="AA1249" s="1" t="s">
        <v>7341</v>
      </c>
      <c r="AB1249" s="1" t="s">
        <v>1185</v>
      </c>
      <c r="AC1249" s="1" t="str">
        <f>TEXT(Table1[[#This Row],[تاريخ الرصد]],"yyyy-mm")</f>
        <v>2026-06</v>
      </c>
      <c r="AD1249" s="1"/>
      <c r="AE1249" s="1" t="str">
        <f>IF(Table1[[#This Row],[تاريخ الاغلاق]]="","",TEXT(Table1[[#This Row],[تاريخ الاغلاق]],"yyyy-mm"))</f>
        <v/>
      </c>
      <c r="AF1249" s="1" t="str">
        <f>TEXT(Table1[[#This Row],[تاريخ الرصد]],"yyyy")</f>
        <v>2026</v>
      </c>
      <c r="AG12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50" spans="1:33">
      <c r="A1250" s="1" t="s">
        <v>91</v>
      </c>
      <c r="B1250" s="1" t="s">
        <v>27</v>
      </c>
      <c r="C1250" s="1" t="s">
        <v>169</v>
      </c>
      <c r="D1250" s="1" t="s">
        <v>7342</v>
      </c>
      <c r="E1250" s="1" t="s">
        <v>7343</v>
      </c>
      <c r="F1250" s="1" t="s">
        <v>7343</v>
      </c>
      <c r="G1250" s="1" t="s">
        <v>94</v>
      </c>
      <c r="H1250" s="1" t="s">
        <v>32</v>
      </c>
      <c r="K1250" s="1" t="s">
        <v>95</v>
      </c>
      <c r="L1250" s="1" t="s">
        <v>95</v>
      </c>
      <c r="M1250" s="1" t="s">
        <v>146</v>
      </c>
      <c r="N1250" s="1" t="s">
        <v>96</v>
      </c>
      <c r="O1250" s="1" t="s">
        <v>96</v>
      </c>
      <c r="P1250" s="3">
        <v>41.565255999999998</v>
      </c>
      <c r="Q1250" s="3">
        <v>19.865949000000001</v>
      </c>
      <c r="R1250" s="1" t="s">
        <v>37</v>
      </c>
      <c r="S1250" s="1" t="s">
        <v>38</v>
      </c>
      <c r="U1250" s="1" t="s">
        <v>173</v>
      </c>
      <c r="V1250" s="1" t="s">
        <v>40</v>
      </c>
      <c r="W1250" s="1" t="s">
        <v>33</v>
      </c>
      <c r="X1250" s="1" t="s">
        <v>7344</v>
      </c>
      <c r="Y1250" s="1" t="s">
        <v>7345</v>
      </c>
      <c r="Z1250" s="2">
        <v>1</v>
      </c>
      <c r="AA1250" s="1" t="s">
        <v>7346</v>
      </c>
      <c r="AB1250" s="1" t="s">
        <v>948</v>
      </c>
      <c r="AC1250" s="1" t="str">
        <f>TEXT(Table1[[#This Row],[تاريخ الرصد]],"yyyy-mm")</f>
        <v>2026-03</v>
      </c>
      <c r="AD1250" s="1"/>
      <c r="AE1250" s="1" t="str">
        <f>IF(Table1[[#This Row],[تاريخ الاغلاق]]="","",TEXT(Table1[[#This Row],[تاريخ الاغلاق]],"yyyy-mm"))</f>
        <v>2026-05</v>
      </c>
      <c r="AF1250" s="1" t="str">
        <f>TEXT(Table1[[#This Row],[تاريخ الرصد]],"yyyy")</f>
        <v>2026</v>
      </c>
      <c r="AG125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251" spans="1:33">
      <c r="A1251" s="1" t="s">
        <v>0</v>
      </c>
      <c r="B1251" s="1" t="s">
        <v>27</v>
      </c>
      <c r="C1251" s="1" t="s">
        <v>35440</v>
      </c>
      <c r="D1251" s="1" t="s">
        <v>7347</v>
      </c>
      <c r="E1251" s="1" t="s">
        <v>7348</v>
      </c>
      <c r="F1251" s="1" t="s">
        <v>7348</v>
      </c>
      <c r="G1251" s="1" t="s">
        <v>7349</v>
      </c>
      <c r="H1251" s="1" t="s">
        <v>32</v>
      </c>
      <c r="K1251" s="1" t="s">
        <v>61</v>
      </c>
      <c r="L1251" s="1" t="s">
        <v>62</v>
      </c>
      <c r="M1251" s="1" t="s">
        <v>665</v>
      </c>
      <c r="N1251" s="1" t="s">
        <v>329</v>
      </c>
      <c r="P1251" s="3">
        <v>41.467937669999998</v>
      </c>
      <c r="Q1251" s="3">
        <v>20.01372525</v>
      </c>
      <c r="R1251" s="1" t="s">
        <v>51</v>
      </c>
      <c r="S1251" s="1" t="s">
        <v>52</v>
      </c>
      <c r="U1251" s="1" t="s">
        <v>302</v>
      </c>
      <c r="V1251" s="1" t="s">
        <v>40</v>
      </c>
      <c r="W1251" s="1" t="s">
        <v>66</v>
      </c>
      <c r="X1251" s="1" t="s">
        <v>7350</v>
      </c>
      <c r="Y1251" s="1" t="s">
        <v>7351</v>
      </c>
      <c r="Z1251" s="2">
        <v>1</v>
      </c>
      <c r="AA1251" s="1" t="s">
        <v>7352</v>
      </c>
      <c r="AB1251" s="1" t="s">
        <v>160</v>
      </c>
      <c r="AC1251" s="1" t="str">
        <f>TEXT(Table1[[#This Row],[تاريخ الرصد]],"yyyy-mm")</f>
        <v>2026-05</v>
      </c>
      <c r="AD1251" s="1"/>
      <c r="AE1251" s="1" t="str">
        <f>IF(Table1[[#This Row],[تاريخ الاغلاق]]="","",TEXT(Table1[[#This Row],[تاريخ الاغلاق]],"yyyy-mm"))</f>
        <v/>
      </c>
      <c r="AF1251" s="1" t="str">
        <f>TEXT(Table1[[#This Row],[تاريخ الرصد]],"yyyy")</f>
        <v>2026</v>
      </c>
      <c r="AG12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52" spans="1:33">
      <c r="A1252" s="1" t="s">
        <v>0</v>
      </c>
      <c r="B1252" s="1" t="s">
        <v>27</v>
      </c>
      <c r="C1252" s="1" t="s">
        <v>28</v>
      </c>
      <c r="D1252" s="1" t="s">
        <v>7353</v>
      </c>
      <c r="E1252" s="1" t="s">
        <v>7354</v>
      </c>
      <c r="F1252" s="1" t="s">
        <v>7354</v>
      </c>
      <c r="G1252" s="1" t="s">
        <v>7355</v>
      </c>
      <c r="H1252" s="1" t="s">
        <v>32</v>
      </c>
      <c r="K1252" s="1" t="s">
        <v>33</v>
      </c>
      <c r="L1252" s="1" t="s">
        <v>34</v>
      </c>
      <c r="M1252" s="1" t="s">
        <v>2339</v>
      </c>
      <c r="N1252" s="1" t="s">
        <v>482</v>
      </c>
      <c r="P1252" s="3">
        <v>41.657994344999999</v>
      </c>
      <c r="Q1252" s="3">
        <v>20.283895048000002</v>
      </c>
      <c r="R1252" s="1" t="s">
        <v>227</v>
      </c>
      <c r="S1252" s="1" t="s">
        <v>228</v>
      </c>
      <c r="U1252" s="1" t="s">
        <v>138</v>
      </c>
      <c r="V1252" s="1" t="s">
        <v>40</v>
      </c>
      <c r="W1252" s="1" t="s">
        <v>33</v>
      </c>
      <c r="X1252" s="1" t="s">
        <v>7356</v>
      </c>
      <c r="Y1252" s="1" t="s">
        <v>7357</v>
      </c>
      <c r="Z1252" s="2">
        <v>1</v>
      </c>
      <c r="AA1252" s="1" t="s">
        <v>7358</v>
      </c>
      <c r="AB1252" s="1" t="s">
        <v>6636</v>
      </c>
      <c r="AC1252" s="1" t="str">
        <f>TEXT(Table1[[#This Row],[تاريخ الرصد]],"yyyy-mm")</f>
        <v>2026-02</v>
      </c>
      <c r="AD1252" s="1"/>
      <c r="AE1252" s="1" t="str">
        <f>IF(Table1[[#This Row],[تاريخ الاغلاق]]="","",TEXT(Table1[[#This Row],[تاريخ الاغلاق]],"yyyy-mm"))</f>
        <v/>
      </c>
      <c r="AF1252" s="1" t="str">
        <f>TEXT(Table1[[#This Row],[تاريخ الرصد]],"yyyy")</f>
        <v>2026</v>
      </c>
      <c r="AG12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53" spans="1:33">
      <c r="A1253" s="1" t="s">
        <v>0</v>
      </c>
      <c r="B1253" s="1" t="s">
        <v>27</v>
      </c>
      <c r="C1253" s="1" t="s">
        <v>883</v>
      </c>
      <c r="D1253" s="1" t="s">
        <v>7359</v>
      </c>
      <c r="E1253" s="1" t="s">
        <v>7360</v>
      </c>
      <c r="F1253" s="1" t="s">
        <v>7360</v>
      </c>
      <c r="G1253" s="1" t="s">
        <v>7361</v>
      </c>
      <c r="H1253" s="1" t="s">
        <v>32</v>
      </c>
      <c r="K1253" s="1" t="s">
        <v>33</v>
      </c>
      <c r="L1253" s="1" t="s">
        <v>49</v>
      </c>
      <c r="M1253" s="1" t="s">
        <v>219</v>
      </c>
      <c r="N1253" s="1" t="s">
        <v>116</v>
      </c>
      <c r="P1253" s="3">
        <v>41.391541543999999</v>
      </c>
      <c r="Q1253" s="3">
        <v>20.392229</v>
      </c>
      <c r="R1253" s="1" t="s">
        <v>37</v>
      </c>
      <c r="S1253" s="1" t="s">
        <v>38</v>
      </c>
      <c r="U1253" s="1" t="s">
        <v>887</v>
      </c>
      <c r="V1253" s="1" t="s">
        <v>40</v>
      </c>
      <c r="W1253" s="1" t="s">
        <v>33</v>
      </c>
      <c r="X1253" s="1" t="s">
        <v>7362</v>
      </c>
      <c r="Y1253" s="1" t="s">
        <v>7362</v>
      </c>
      <c r="Z1253" s="2">
        <v>1</v>
      </c>
      <c r="AA1253" s="1" t="s">
        <v>7363</v>
      </c>
      <c r="AB1253" s="1" t="s">
        <v>276</v>
      </c>
      <c r="AC1253" s="1" t="str">
        <f>TEXT(Table1[[#This Row],[تاريخ الرصد]],"yyyy-mm")</f>
        <v>2026-01</v>
      </c>
      <c r="AD1253" s="1"/>
      <c r="AE1253" s="1" t="str">
        <f>IF(Table1[[#This Row],[تاريخ الاغلاق]]="","",TEXT(Table1[[#This Row],[تاريخ الاغلاق]],"yyyy-mm"))</f>
        <v/>
      </c>
      <c r="AF1253" s="1" t="str">
        <f>TEXT(Table1[[#This Row],[تاريخ الرصد]],"yyyy")</f>
        <v>2026</v>
      </c>
      <c r="AG12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54" spans="1:33">
      <c r="A1254" s="1" t="s">
        <v>0</v>
      </c>
      <c r="B1254" s="1" t="s">
        <v>27</v>
      </c>
      <c r="C1254" s="1" t="s">
        <v>45</v>
      </c>
      <c r="D1254" s="1" t="s">
        <v>7364</v>
      </c>
      <c r="E1254" s="1" t="s">
        <v>7365</v>
      </c>
      <c r="F1254" s="1" t="s">
        <v>7365</v>
      </c>
      <c r="G1254" s="1" t="s">
        <v>7366</v>
      </c>
      <c r="H1254" s="1" t="s">
        <v>32</v>
      </c>
      <c r="K1254" s="1" t="s">
        <v>33</v>
      </c>
      <c r="L1254" s="1" t="s">
        <v>49</v>
      </c>
      <c r="M1254" s="1" t="s">
        <v>262</v>
      </c>
      <c r="N1254" s="1" t="s">
        <v>295</v>
      </c>
      <c r="P1254" s="3">
        <v>41.416478417999997</v>
      </c>
      <c r="Q1254" s="3">
        <v>19.814533752999999</v>
      </c>
      <c r="R1254" s="1" t="s">
        <v>51</v>
      </c>
      <c r="S1254" s="1" t="s">
        <v>52</v>
      </c>
      <c r="U1254" s="1" t="s">
        <v>53</v>
      </c>
      <c r="V1254" s="1" t="s">
        <v>40</v>
      </c>
      <c r="W1254" s="1" t="s">
        <v>33</v>
      </c>
      <c r="X1254" s="1" t="s">
        <v>7367</v>
      </c>
      <c r="Y1254" s="1" t="s">
        <v>7367</v>
      </c>
      <c r="Z1254" s="2">
        <v>1</v>
      </c>
      <c r="AA1254" s="1" t="s">
        <v>7368</v>
      </c>
      <c r="AB1254" s="1" t="s">
        <v>299</v>
      </c>
      <c r="AC1254" s="1" t="str">
        <f>TEXT(Table1[[#This Row],[تاريخ الرصد]],"yyyy-mm")</f>
        <v>2026-04</v>
      </c>
      <c r="AD1254" s="1"/>
      <c r="AE1254" s="1" t="str">
        <f>IF(Table1[[#This Row],[تاريخ الاغلاق]]="","",TEXT(Table1[[#This Row],[تاريخ الاغلاق]],"yyyy-mm"))</f>
        <v/>
      </c>
      <c r="AF1254" s="1" t="str">
        <f>TEXT(Table1[[#This Row],[تاريخ الرصد]],"yyyy")</f>
        <v>2026</v>
      </c>
      <c r="AG12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55" spans="1:33">
      <c r="A1255" s="1" t="s">
        <v>0</v>
      </c>
      <c r="B1255" s="1" t="s">
        <v>27</v>
      </c>
      <c r="C1255" s="1" t="s">
        <v>35440</v>
      </c>
      <c r="D1255" s="1" t="s">
        <v>7369</v>
      </c>
      <c r="E1255" s="1" t="s">
        <v>7370</v>
      </c>
      <c r="F1255" s="1" t="s">
        <v>7370</v>
      </c>
      <c r="G1255" s="1" t="s">
        <v>7371</v>
      </c>
      <c r="H1255" s="1" t="s">
        <v>32</v>
      </c>
      <c r="K1255" s="1" t="s">
        <v>33</v>
      </c>
      <c r="L1255" s="1" t="s">
        <v>34</v>
      </c>
      <c r="M1255" s="1" t="s">
        <v>1355</v>
      </c>
      <c r="N1255" s="1" t="s">
        <v>482</v>
      </c>
      <c r="P1255" s="3">
        <v>41.453094999999998</v>
      </c>
      <c r="Q1255" s="3">
        <v>20.067256700000002</v>
      </c>
      <c r="R1255" s="1" t="s">
        <v>209</v>
      </c>
      <c r="S1255" s="1" t="s">
        <v>210</v>
      </c>
      <c r="U1255" s="1" t="s">
        <v>221</v>
      </c>
      <c r="V1255" s="1" t="s">
        <v>40</v>
      </c>
      <c r="W1255" s="1" t="s">
        <v>33</v>
      </c>
      <c r="X1255" s="1" t="s">
        <v>7372</v>
      </c>
      <c r="Y1255" s="1" t="s">
        <v>7372</v>
      </c>
      <c r="Z1255" s="2">
        <v>1</v>
      </c>
      <c r="AA1255" s="1" t="s">
        <v>7373</v>
      </c>
      <c r="AB1255" s="1" t="s">
        <v>7374</v>
      </c>
      <c r="AC1255" s="1" t="str">
        <f>TEXT(Table1[[#This Row],[تاريخ الرصد]],"yyyy-mm")</f>
        <v>2026-02</v>
      </c>
      <c r="AD1255" s="1"/>
      <c r="AE1255" s="1" t="str">
        <f>IF(Table1[[#This Row],[تاريخ الاغلاق]]="","",TEXT(Table1[[#This Row],[تاريخ الاغلاق]],"yyyy-mm"))</f>
        <v/>
      </c>
      <c r="AF1255" s="1" t="str">
        <f>TEXT(Table1[[#This Row],[تاريخ الرصد]],"yyyy")</f>
        <v>2026</v>
      </c>
      <c r="AG12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56" spans="1:33">
      <c r="A1256" s="1" t="s">
        <v>0</v>
      </c>
      <c r="B1256" s="1" t="s">
        <v>27</v>
      </c>
      <c r="C1256" s="1" t="s">
        <v>57</v>
      </c>
      <c r="D1256" s="1" t="s">
        <v>7375</v>
      </c>
      <c r="E1256" s="1" t="s">
        <v>7376</v>
      </c>
      <c r="F1256" s="1" t="s">
        <v>7376</v>
      </c>
      <c r="G1256" s="1" t="s">
        <v>7377</v>
      </c>
      <c r="H1256" s="1" t="s">
        <v>32</v>
      </c>
      <c r="K1256" s="1" t="s">
        <v>61</v>
      </c>
      <c r="L1256" s="1" t="s">
        <v>62</v>
      </c>
      <c r="M1256" s="1" t="s">
        <v>370</v>
      </c>
      <c r="N1256" s="1" t="s">
        <v>127</v>
      </c>
      <c r="P1256" s="3">
        <v>41.290919635000002</v>
      </c>
      <c r="Q1256" s="3">
        <v>20.141276915999999</v>
      </c>
      <c r="R1256" s="1" t="s">
        <v>76</v>
      </c>
      <c r="S1256" s="1" t="s">
        <v>52</v>
      </c>
      <c r="U1256" s="1" t="s">
        <v>65</v>
      </c>
      <c r="V1256" s="1" t="s">
        <v>40</v>
      </c>
      <c r="W1256" s="1" t="s">
        <v>66</v>
      </c>
      <c r="X1256" s="1" t="s">
        <v>7378</v>
      </c>
      <c r="Y1256" s="1" t="s">
        <v>7378</v>
      </c>
      <c r="Z1256" s="2">
        <v>1</v>
      </c>
      <c r="AA1256" s="1" t="s">
        <v>7379</v>
      </c>
      <c r="AB1256" s="1" t="s">
        <v>131</v>
      </c>
      <c r="AC1256" s="1" t="str">
        <f>TEXT(Table1[[#This Row],[تاريخ الرصد]],"yyyy-mm")</f>
        <v>2026-05</v>
      </c>
      <c r="AD1256" s="1"/>
      <c r="AE1256" s="1" t="str">
        <f>IF(Table1[[#This Row],[تاريخ الاغلاق]]="","",TEXT(Table1[[#This Row],[تاريخ الاغلاق]],"yyyy-mm"))</f>
        <v/>
      </c>
      <c r="AF1256" s="1" t="str">
        <f>TEXT(Table1[[#This Row],[تاريخ الرصد]],"yyyy")</f>
        <v>2026</v>
      </c>
      <c r="AG12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57" spans="1:33">
      <c r="A1257" s="1" t="s">
        <v>7380</v>
      </c>
      <c r="B1257" s="1" t="s">
        <v>27</v>
      </c>
      <c r="C1257" s="1" t="s">
        <v>35440</v>
      </c>
      <c r="D1257" s="1" t="s">
        <v>7381</v>
      </c>
      <c r="E1257" s="1" t="s">
        <v>7382</v>
      </c>
      <c r="F1257" s="1" t="s">
        <v>7382</v>
      </c>
      <c r="G1257" s="1" t="s">
        <v>94</v>
      </c>
      <c r="H1257" s="1" t="s">
        <v>7383</v>
      </c>
      <c r="I1257" s="1" t="s">
        <v>327</v>
      </c>
      <c r="J1257" s="1" t="s">
        <v>328</v>
      </c>
      <c r="K1257" s="1" t="s">
        <v>327</v>
      </c>
      <c r="M1257" s="1" t="s">
        <v>126</v>
      </c>
      <c r="N1257" s="1" t="s">
        <v>329</v>
      </c>
      <c r="O1257" s="1" t="s">
        <v>330</v>
      </c>
      <c r="P1257" s="3">
        <v>41.530135010000002</v>
      </c>
      <c r="Q1257" s="3">
        <v>19.980754766</v>
      </c>
      <c r="R1257" s="1" t="s">
        <v>37</v>
      </c>
      <c r="S1257" s="1" t="s">
        <v>38</v>
      </c>
      <c r="U1257" s="1" t="s">
        <v>108</v>
      </c>
      <c r="V1257" s="1" t="s">
        <v>40</v>
      </c>
      <c r="W1257" s="1" t="s">
        <v>33</v>
      </c>
      <c r="X1257" s="1" t="s">
        <v>7384</v>
      </c>
      <c r="Y1257" s="1" t="s">
        <v>7384</v>
      </c>
      <c r="Z1257" s="2">
        <v>1</v>
      </c>
      <c r="AA1257" s="1" t="s">
        <v>7385</v>
      </c>
      <c r="AB1257" s="1" t="s">
        <v>333</v>
      </c>
      <c r="AC1257" s="1" t="str">
        <f>TEXT(Table1[[#This Row],[تاريخ الرصد]],"yyyy-mm")</f>
        <v>2026-05</v>
      </c>
      <c r="AD1257" s="1"/>
      <c r="AE1257" s="1" t="str">
        <f>IF(Table1[[#This Row],[تاريخ الاغلاق]]="","",TEXT(Table1[[#This Row],[تاريخ الاغلاق]],"yyyy-mm"))</f>
        <v>2026-05</v>
      </c>
      <c r="AF1257" s="1" t="str">
        <f>TEXT(Table1[[#This Row],[تاريخ الرصد]],"yyyy")</f>
        <v>2026</v>
      </c>
      <c r="AG12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258" spans="1:33">
      <c r="A1258" s="1" t="s">
        <v>0</v>
      </c>
      <c r="B1258" s="1" t="s">
        <v>27</v>
      </c>
      <c r="C1258" s="1" t="s">
        <v>45</v>
      </c>
      <c r="D1258" s="1" t="s">
        <v>7386</v>
      </c>
      <c r="E1258" s="1" t="s">
        <v>7387</v>
      </c>
      <c r="F1258" s="1" t="s">
        <v>7387</v>
      </c>
      <c r="G1258" s="1" t="s">
        <v>94</v>
      </c>
      <c r="H1258" s="1" t="s">
        <v>32</v>
      </c>
      <c r="K1258" s="1" t="s">
        <v>125</v>
      </c>
      <c r="L1258" s="1" t="s">
        <v>125</v>
      </c>
      <c r="M1258" s="1" t="s">
        <v>390</v>
      </c>
      <c r="N1258" s="1" t="s">
        <v>127</v>
      </c>
      <c r="P1258" s="3">
        <v>41.435758157000002</v>
      </c>
      <c r="Q1258" s="3">
        <v>19.780104008999999</v>
      </c>
      <c r="R1258" s="1" t="s">
        <v>201</v>
      </c>
      <c r="S1258" s="1" t="s">
        <v>52</v>
      </c>
      <c r="U1258" s="1" t="s">
        <v>53</v>
      </c>
      <c r="V1258" s="1" t="s">
        <v>40</v>
      </c>
      <c r="W1258" s="1" t="s">
        <v>66</v>
      </c>
      <c r="X1258" s="1" t="s">
        <v>7388</v>
      </c>
      <c r="Y1258" s="1" t="s">
        <v>7388</v>
      </c>
      <c r="Z1258" s="2">
        <v>1</v>
      </c>
      <c r="AA1258" s="1" t="s">
        <v>7389</v>
      </c>
      <c r="AB1258" s="1" t="s">
        <v>131</v>
      </c>
      <c r="AC1258" s="1" t="str">
        <f>TEXT(Table1[[#This Row],[تاريخ الرصد]],"yyyy-mm")</f>
        <v>2026-05</v>
      </c>
      <c r="AD1258" s="1"/>
      <c r="AE1258" s="1" t="str">
        <f>IF(Table1[[#This Row],[تاريخ الاغلاق]]="","",TEXT(Table1[[#This Row],[تاريخ الاغلاق]],"yyyy-mm"))</f>
        <v/>
      </c>
      <c r="AF1258" s="1" t="str">
        <f>TEXT(Table1[[#This Row],[تاريخ الرصد]],"yyyy")</f>
        <v>2026</v>
      </c>
      <c r="AG12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59" spans="1:33">
      <c r="A1259" s="1" t="s">
        <v>0</v>
      </c>
      <c r="B1259" s="1" t="s">
        <v>27</v>
      </c>
      <c r="C1259" s="1" t="s">
        <v>169</v>
      </c>
      <c r="D1259" s="1" t="s">
        <v>7390</v>
      </c>
      <c r="E1259" s="1" t="s">
        <v>7391</v>
      </c>
      <c r="F1259" s="1" t="s">
        <v>7391</v>
      </c>
      <c r="G1259" s="1" t="s">
        <v>94</v>
      </c>
      <c r="H1259" s="1" t="s">
        <v>32</v>
      </c>
      <c r="K1259" s="1" t="s">
        <v>125</v>
      </c>
      <c r="L1259" s="1" t="s">
        <v>125</v>
      </c>
      <c r="M1259" s="1" t="s">
        <v>64</v>
      </c>
      <c r="N1259" s="1" t="s">
        <v>64</v>
      </c>
      <c r="P1259" s="3">
        <v>41.560288350999997</v>
      </c>
      <c r="Q1259" s="3">
        <v>19.861661519999998</v>
      </c>
      <c r="R1259" s="1" t="s">
        <v>37</v>
      </c>
      <c r="S1259" s="1" t="s">
        <v>38</v>
      </c>
      <c r="U1259" s="1" t="s">
        <v>173</v>
      </c>
      <c r="V1259" s="1" t="s">
        <v>40</v>
      </c>
      <c r="W1259" s="1" t="s">
        <v>66</v>
      </c>
      <c r="X1259" s="1" t="s">
        <v>7392</v>
      </c>
      <c r="Y1259" s="1" t="s">
        <v>7392</v>
      </c>
      <c r="Z1259" s="2">
        <v>1</v>
      </c>
      <c r="AA1259" s="1" t="s">
        <v>7393</v>
      </c>
      <c r="AB1259" s="1" t="s">
        <v>1283</v>
      </c>
      <c r="AC1259" s="1" t="str">
        <f>TEXT(Table1[[#This Row],[تاريخ الرصد]],"yyyy-mm")</f>
        <v>2026-06</v>
      </c>
      <c r="AD1259" s="1"/>
      <c r="AE1259" s="1" t="str">
        <f>IF(Table1[[#This Row],[تاريخ الاغلاق]]="","",TEXT(Table1[[#This Row],[تاريخ الاغلاق]],"yyyy-mm"))</f>
        <v/>
      </c>
      <c r="AF1259" s="1" t="str">
        <f>TEXT(Table1[[#This Row],[تاريخ الرصد]],"yyyy")</f>
        <v>2026</v>
      </c>
      <c r="AG12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60" spans="1:33">
      <c r="A1260" s="1" t="s">
        <v>3631</v>
      </c>
      <c r="B1260" s="1" t="s">
        <v>27</v>
      </c>
      <c r="C1260" s="1" t="s">
        <v>35440</v>
      </c>
      <c r="D1260" s="1" t="s">
        <v>7394</v>
      </c>
      <c r="E1260" s="1" t="s">
        <v>7395</v>
      </c>
      <c r="F1260" s="1" t="s">
        <v>7395</v>
      </c>
      <c r="G1260" s="1" t="s">
        <v>94</v>
      </c>
      <c r="H1260" s="1" t="s">
        <v>7396</v>
      </c>
      <c r="I1260" s="1" t="s">
        <v>420</v>
      </c>
      <c r="J1260" s="1" t="s">
        <v>328</v>
      </c>
      <c r="K1260" s="1" t="s">
        <v>33</v>
      </c>
      <c r="M1260" s="1" t="s">
        <v>172</v>
      </c>
      <c r="N1260" s="1" t="s">
        <v>137</v>
      </c>
      <c r="O1260" s="1" t="s">
        <v>718</v>
      </c>
      <c r="P1260" s="3">
        <v>41.454728232999997</v>
      </c>
      <c r="Q1260" s="3">
        <v>20.013893777</v>
      </c>
      <c r="R1260" s="1" t="s">
        <v>319</v>
      </c>
      <c r="S1260" s="1" t="s">
        <v>52</v>
      </c>
      <c r="U1260" s="1" t="s">
        <v>97</v>
      </c>
      <c r="V1260" s="1" t="s">
        <v>40</v>
      </c>
      <c r="W1260" s="1" t="s">
        <v>33</v>
      </c>
      <c r="X1260" s="1" t="s">
        <v>7397</v>
      </c>
      <c r="Y1260" s="1" t="s">
        <v>7397</v>
      </c>
      <c r="Z1260" s="2">
        <v>1</v>
      </c>
      <c r="AA1260" s="1" t="s">
        <v>7398</v>
      </c>
      <c r="AB1260" s="1" t="s">
        <v>3106</v>
      </c>
      <c r="AC1260" s="1" t="str">
        <f>TEXT(Table1[[#This Row],[تاريخ الرصد]],"yyyy-mm")</f>
        <v>2026-03</v>
      </c>
      <c r="AD1260" s="1"/>
      <c r="AE1260" s="1" t="str">
        <f>IF(Table1[[#This Row],[تاريخ الاغلاق]]="","",TEXT(Table1[[#This Row],[تاريخ الاغلاق]],"yyyy-mm"))</f>
        <v>2026-03</v>
      </c>
      <c r="AF1260" s="1" t="str">
        <f>TEXT(Table1[[#This Row],[تاريخ الرصد]],"yyyy")</f>
        <v>2026</v>
      </c>
      <c r="AG12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1261" spans="1:33">
      <c r="A1261" s="1" t="s">
        <v>3631</v>
      </c>
      <c r="B1261" s="1" t="s">
        <v>27</v>
      </c>
      <c r="C1261" s="1" t="s">
        <v>35440</v>
      </c>
      <c r="D1261" s="1" t="s">
        <v>7399</v>
      </c>
      <c r="E1261" s="1" t="s">
        <v>7400</v>
      </c>
      <c r="F1261" s="1" t="s">
        <v>7400</v>
      </c>
      <c r="G1261" s="1" t="s">
        <v>94</v>
      </c>
      <c r="H1261" s="1" t="s">
        <v>7401</v>
      </c>
      <c r="I1261" s="1" t="s">
        <v>420</v>
      </c>
      <c r="J1261" s="1" t="s">
        <v>328</v>
      </c>
      <c r="K1261" s="1" t="s">
        <v>33</v>
      </c>
      <c r="M1261" s="1" t="s">
        <v>146</v>
      </c>
      <c r="N1261" s="1" t="s">
        <v>137</v>
      </c>
      <c r="O1261" s="1" t="s">
        <v>718</v>
      </c>
      <c r="P1261" s="3">
        <v>41.481749999999998</v>
      </c>
      <c r="Q1261" s="3">
        <v>20.009163999999998</v>
      </c>
      <c r="R1261" s="1" t="s">
        <v>319</v>
      </c>
      <c r="S1261" s="1" t="s">
        <v>52</v>
      </c>
      <c r="U1261" s="1" t="s">
        <v>377</v>
      </c>
      <c r="V1261" s="1" t="s">
        <v>40</v>
      </c>
      <c r="W1261" s="1" t="s">
        <v>33</v>
      </c>
      <c r="X1261" s="1" t="s">
        <v>7402</v>
      </c>
      <c r="Y1261" s="1" t="s">
        <v>7402</v>
      </c>
      <c r="Z1261" s="2">
        <v>1</v>
      </c>
      <c r="AA1261" s="1" t="s">
        <v>7403</v>
      </c>
      <c r="AB1261" s="1" t="s">
        <v>7404</v>
      </c>
      <c r="AC1261" s="1" t="str">
        <f>TEXT(Table1[[#This Row],[تاريخ الرصد]],"yyyy-mm")</f>
        <v>2026-03</v>
      </c>
      <c r="AD1261" s="1"/>
      <c r="AE1261" s="1" t="str">
        <f>IF(Table1[[#This Row],[تاريخ الاغلاق]]="","",TEXT(Table1[[#This Row],[تاريخ الاغلاق]],"yyyy-mm"))</f>
        <v>2026-03</v>
      </c>
      <c r="AF1261" s="1" t="str">
        <f>TEXT(Table1[[#This Row],[تاريخ الرصد]],"yyyy")</f>
        <v>2026</v>
      </c>
      <c r="AG12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26</v>
      </c>
    </row>
    <row r="1262" spans="1:33">
      <c r="A1262" s="1" t="s">
        <v>0</v>
      </c>
      <c r="B1262" s="1" t="s">
        <v>27</v>
      </c>
      <c r="C1262" s="1" t="s">
        <v>57</v>
      </c>
      <c r="D1262" s="1" t="s">
        <v>7405</v>
      </c>
      <c r="E1262" s="1" t="s">
        <v>7406</v>
      </c>
      <c r="F1262" s="1" t="s">
        <v>7406</v>
      </c>
      <c r="G1262" s="1" t="s">
        <v>7407</v>
      </c>
      <c r="H1262" s="1" t="s">
        <v>32</v>
      </c>
      <c r="K1262" s="1" t="s">
        <v>33</v>
      </c>
      <c r="L1262" s="1" t="s">
        <v>49</v>
      </c>
      <c r="M1262" s="1" t="s">
        <v>359</v>
      </c>
      <c r="N1262" s="1" t="s">
        <v>360</v>
      </c>
      <c r="P1262" s="3">
        <v>41.321184856999999</v>
      </c>
      <c r="Q1262" s="3">
        <v>20.085526473000002</v>
      </c>
      <c r="R1262" s="1" t="s">
        <v>37</v>
      </c>
      <c r="S1262" s="1" t="s">
        <v>38</v>
      </c>
      <c r="U1262" s="1" t="s">
        <v>65</v>
      </c>
      <c r="V1262" s="1" t="s">
        <v>40</v>
      </c>
      <c r="W1262" s="1" t="s">
        <v>33</v>
      </c>
      <c r="X1262" s="1" t="s">
        <v>7408</v>
      </c>
      <c r="Y1262" s="1" t="s">
        <v>7409</v>
      </c>
      <c r="Z1262" s="2">
        <v>1</v>
      </c>
      <c r="AA1262" s="1" t="s">
        <v>7410</v>
      </c>
      <c r="AB1262" s="1" t="s">
        <v>1095</v>
      </c>
      <c r="AC1262" s="1" t="str">
        <f>TEXT(Table1[[#This Row],[تاريخ الرصد]],"yyyy-mm")</f>
        <v>2026-03</v>
      </c>
      <c r="AD1262" s="1"/>
      <c r="AE1262" s="1" t="str">
        <f>IF(Table1[[#This Row],[تاريخ الاغلاق]]="","",TEXT(Table1[[#This Row],[تاريخ الاغلاق]],"yyyy-mm"))</f>
        <v/>
      </c>
      <c r="AF1262" s="1" t="str">
        <f>TEXT(Table1[[#This Row],[تاريخ الرصد]],"yyyy")</f>
        <v>2026</v>
      </c>
      <c r="AG12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63" spans="1:33">
      <c r="A1263" s="1" t="s">
        <v>0</v>
      </c>
      <c r="B1263" s="1" t="s">
        <v>27</v>
      </c>
      <c r="C1263" s="1" t="s">
        <v>169</v>
      </c>
      <c r="D1263" s="1" t="s">
        <v>7411</v>
      </c>
      <c r="E1263" s="1" t="s">
        <v>7412</v>
      </c>
      <c r="F1263" s="1" t="s">
        <v>7412</v>
      </c>
      <c r="G1263" s="1" t="s">
        <v>7413</v>
      </c>
      <c r="H1263" s="1" t="s">
        <v>32</v>
      </c>
      <c r="K1263" s="1" t="s">
        <v>33</v>
      </c>
      <c r="L1263" s="1" t="s">
        <v>49</v>
      </c>
      <c r="M1263" s="1" t="s">
        <v>146</v>
      </c>
      <c r="N1263" s="1" t="s">
        <v>245</v>
      </c>
      <c r="P1263" s="3">
        <v>41.600515379999997</v>
      </c>
      <c r="Q1263" s="3">
        <v>19.839434824000001</v>
      </c>
      <c r="R1263" s="1" t="s">
        <v>76</v>
      </c>
      <c r="S1263" s="1" t="s">
        <v>52</v>
      </c>
      <c r="U1263" s="1" t="s">
        <v>173</v>
      </c>
      <c r="V1263" s="1" t="s">
        <v>40</v>
      </c>
      <c r="W1263" s="1" t="s">
        <v>33</v>
      </c>
      <c r="X1263" s="1" t="s">
        <v>7414</v>
      </c>
      <c r="Y1263" s="1" t="s">
        <v>7415</v>
      </c>
      <c r="Z1263" s="2">
        <v>1</v>
      </c>
      <c r="AA1263" s="1" t="s">
        <v>7416</v>
      </c>
      <c r="AB1263" s="1" t="s">
        <v>7417</v>
      </c>
      <c r="AC1263" s="1" t="str">
        <f>TEXT(Table1[[#This Row],[تاريخ الرصد]],"yyyy-mm")</f>
        <v>2026-03</v>
      </c>
      <c r="AD1263" s="1"/>
      <c r="AE1263" s="1" t="str">
        <f>IF(Table1[[#This Row],[تاريخ الاغلاق]]="","",TEXT(Table1[[#This Row],[تاريخ الاغلاق]],"yyyy-mm"))</f>
        <v/>
      </c>
      <c r="AF1263" s="1" t="str">
        <f>TEXT(Table1[[#This Row],[تاريخ الرصد]],"yyyy")</f>
        <v>2026</v>
      </c>
      <c r="AG12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64" spans="1:33">
      <c r="A1264" s="1" t="s">
        <v>7418</v>
      </c>
      <c r="B1264" s="1" t="s">
        <v>27</v>
      </c>
      <c r="C1264" s="1" t="s">
        <v>35440</v>
      </c>
      <c r="D1264" s="1" t="s">
        <v>7419</v>
      </c>
      <c r="E1264" s="1" t="s">
        <v>7420</v>
      </c>
      <c r="F1264" s="1" t="s">
        <v>7420</v>
      </c>
      <c r="G1264" s="1" t="s">
        <v>94</v>
      </c>
      <c r="H1264" s="1" t="s">
        <v>7421</v>
      </c>
      <c r="I1264" s="1" t="s">
        <v>327</v>
      </c>
      <c r="J1264" s="1" t="s">
        <v>328</v>
      </c>
      <c r="K1264" s="1" t="s">
        <v>327</v>
      </c>
      <c r="M1264" s="1" t="s">
        <v>126</v>
      </c>
      <c r="N1264" s="1" t="s">
        <v>329</v>
      </c>
      <c r="O1264" s="1" t="s">
        <v>190</v>
      </c>
      <c r="P1264" s="3">
        <v>41.470972318999998</v>
      </c>
      <c r="Q1264" s="3">
        <v>20.016687649000001</v>
      </c>
      <c r="R1264" s="1" t="s">
        <v>37</v>
      </c>
      <c r="S1264" s="1" t="s">
        <v>38</v>
      </c>
      <c r="U1264" s="1" t="s">
        <v>128</v>
      </c>
      <c r="V1264" s="1" t="s">
        <v>40</v>
      </c>
      <c r="W1264" s="1" t="s">
        <v>33</v>
      </c>
      <c r="X1264" s="1" t="s">
        <v>7422</v>
      </c>
      <c r="Y1264" s="1" t="s">
        <v>7422</v>
      </c>
      <c r="Z1264" s="2">
        <v>1</v>
      </c>
      <c r="AA1264" s="1" t="s">
        <v>7423</v>
      </c>
      <c r="AB1264" s="1" t="s">
        <v>333</v>
      </c>
      <c r="AC1264" s="1" t="str">
        <f>TEXT(Table1[[#This Row],[تاريخ الرصد]],"yyyy-mm")</f>
        <v>2026-05</v>
      </c>
      <c r="AD1264" s="1"/>
      <c r="AE1264" s="1" t="str">
        <f>IF(Table1[[#This Row],[تاريخ الاغلاق]]="","",TEXT(Table1[[#This Row],[تاريخ الاغلاق]],"yyyy-mm"))</f>
        <v>2026-05</v>
      </c>
      <c r="AF1264" s="1" t="str">
        <f>TEXT(Table1[[#This Row],[تاريخ الرصد]],"yyyy")</f>
        <v>2026</v>
      </c>
      <c r="AG12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265" spans="1:33">
      <c r="A1265" s="1" t="s">
        <v>0</v>
      </c>
      <c r="B1265" s="1" t="s">
        <v>27</v>
      </c>
      <c r="C1265" s="1" t="s">
        <v>57</v>
      </c>
      <c r="D1265" s="1" t="s">
        <v>7424</v>
      </c>
      <c r="E1265" s="1" t="s">
        <v>7425</v>
      </c>
      <c r="F1265" s="1" t="s">
        <v>7425</v>
      </c>
      <c r="G1265" s="1" t="s">
        <v>7426</v>
      </c>
      <c r="H1265" s="1" t="s">
        <v>32</v>
      </c>
      <c r="K1265" s="1" t="s">
        <v>33</v>
      </c>
      <c r="L1265" s="1" t="s">
        <v>49</v>
      </c>
      <c r="M1265" s="1" t="s">
        <v>1312</v>
      </c>
      <c r="N1265" s="1" t="s">
        <v>261</v>
      </c>
      <c r="P1265" s="3">
        <v>41.299166352999997</v>
      </c>
      <c r="Q1265" s="3">
        <v>20.096082731999999</v>
      </c>
      <c r="R1265" s="1" t="s">
        <v>411</v>
      </c>
      <c r="S1265" s="1" t="s">
        <v>52</v>
      </c>
      <c r="U1265" s="1" t="s">
        <v>65</v>
      </c>
      <c r="V1265" s="1" t="s">
        <v>40</v>
      </c>
      <c r="W1265" s="1" t="s">
        <v>33</v>
      </c>
      <c r="X1265" s="1" t="s">
        <v>7427</v>
      </c>
      <c r="Y1265" s="1" t="s">
        <v>7428</v>
      </c>
      <c r="Z1265" s="2">
        <v>1</v>
      </c>
      <c r="AA1265" s="1" t="s">
        <v>7429</v>
      </c>
      <c r="AB1265" s="1" t="s">
        <v>2976</v>
      </c>
      <c r="AC1265" s="1" t="str">
        <f>TEXT(Table1[[#This Row],[تاريخ الرصد]],"yyyy-mm")</f>
        <v>2026-04</v>
      </c>
      <c r="AD1265" s="1"/>
      <c r="AE1265" s="1" t="str">
        <f>IF(Table1[[#This Row],[تاريخ الاغلاق]]="","",TEXT(Table1[[#This Row],[تاريخ الاغلاق]],"yyyy-mm"))</f>
        <v/>
      </c>
      <c r="AF1265" s="1" t="str">
        <f>TEXT(Table1[[#This Row],[تاريخ الرصد]],"yyyy")</f>
        <v>2026</v>
      </c>
      <c r="AG12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66" spans="1:33">
      <c r="A1266" s="1" t="s">
        <v>0</v>
      </c>
      <c r="B1266" s="1" t="s">
        <v>27</v>
      </c>
      <c r="C1266" s="1" t="s">
        <v>45</v>
      </c>
      <c r="D1266" s="1" t="s">
        <v>7430</v>
      </c>
      <c r="E1266" s="1" t="s">
        <v>7431</v>
      </c>
      <c r="F1266" s="1" t="s">
        <v>7431</v>
      </c>
      <c r="G1266" s="1" t="s">
        <v>7432</v>
      </c>
      <c r="H1266" s="1" t="s">
        <v>32</v>
      </c>
      <c r="K1266" s="1" t="s">
        <v>33</v>
      </c>
      <c r="L1266" s="1" t="s">
        <v>49</v>
      </c>
      <c r="M1266" s="1" t="s">
        <v>136</v>
      </c>
      <c r="N1266" s="1" t="s">
        <v>75</v>
      </c>
      <c r="P1266" s="3">
        <v>41.416393927999998</v>
      </c>
      <c r="Q1266" s="3">
        <v>19.81492836</v>
      </c>
      <c r="R1266" s="1" t="s">
        <v>51</v>
      </c>
      <c r="S1266" s="1" t="s">
        <v>52</v>
      </c>
      <c r="U1266" s="1" t="s">
        <v>53</v>
      </c>
      <c r="V1266" s="1" t="s">
        <v>40</v>
      </c>
      <c r="W1266" s="1" t="s">
        <v>33</v>
      </c>
      <c r="X1266" s="1" t="s">
        <v>7433</v>
      </c>
      <c r="Y1266" s="1" t="s">
        <v>7433</v>
      </c>
      <c r="Z1266" s="2">
        <v>1</v>
      </c>
      <c r="AA1266" s="1" t="s">
        <v>7434</v>
      </c>
      <c r="AB1266" s="1" t="s">
        <v>7435</v>
      </c>
      <c r="AC1266" s="1" t="str">
        <f>TEXT(Table1[[#This Row],[تاريخ الرصد]],"yyyy-mm")</f>
        <v>2026-03</v>
      </c>
      <c r="AD1266" s="1"/>
      <c r="AE1266" s="1" t="str">
        <f>IF(Table1[[#This Row],[تاريخ الاغلاق]]="","",TEXT(Table1[[#This Row],[تاريخ الاغلاق]],"yyyy-mm"))</f>
        <v/>
      </c>
      <c r="AF1266" s="1" t="str">
        <f>TEXT(Table1[[#This Row],[تاريخ الرصد]],"yyyy")</f>
        <v>2026</v>
      </c>
      <c r="AG12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67" spans="1:33">
      <c r="A1267" s="1" t="s">
        <v>0</v>
      </c>
      <c r="B1267" s="1" t="s">
        <v>27</v>
      </c>
      <c r="C1267" s="1" t="s">
        <v>35440</v>
      </c>
      <c r="D1267" s="1" t="s">
        <v>7436</v>
      </c>
      <c r="E1267" s="1" t="s">
        <v>7437</v>
      </c>
      <c r="F1267" s="1" t="s">
        <v>7437</v>
      </c>
      <c r="G1267" s="1" t="s">
        <v>7438</v>
      </c>
      <c r="H1267" s="1" t="s">
        <v>32</v>
      </c>
      <c r="K1267" s="1" t="s">
        <v>33</v>
      </c>
      <c r="L1267" s="1" t="s">
        <v>49</v>
      </c>
      <c r="M1267" s="1" t="s">
        <v>136</v>
      </c>
      <c r="N1267" s="1" t="s">
        <v>245</v>
      </c>
      <c r="P1267" s="3">
        <v>41.495261087999999</v>
      </c>
      <c r="Q1267" s="3">
        <v>20.014650241999998</v>
      </c>
      <c r="R1267" s="1" t="s">
        <v>1470</v>
      </c>
      <c r="S1267" s="1" t="s">
        <v>52</v>
      </c>
      <c r="U1267" s="1" t="s">
        <v>108</v>
      </c>
      <c r="V1267" s="1" t="s">
        <v>40</v>
      </c>
      <c r="W1267" s="1" t="s">
        <v>33</v>
      </c>
      <c r="X1267" s="1" t="s">
        <v>7439</v>
      </c>
      <c r="Y1267" s="1" t="s">
        <v>7439</v>
      </c>
      <c r="Z1267" s="2">
        <v>1</v>
      </c>
      <c r="AA1267" s="1" t="s">
        <v>7440</v>
      </c>
      <c r="AB1267" s="1" t="s">
        <v>5852</v>
      </c>
      <c r="AC1267" s="1" t="str">
        <f>TEXT(Table1[[#This Row],[تاريخ الرصد]],"yyyy-mm")</f>
        <v>2026-03</v>
      </c>
      <c r="AD1267" s="1"/>
      <c r="AE1267" s="1" t="str">
        <f>IF(Table1[[#This Row],[تاريخ الاغلاق]]="","",TEXT(Table1[[#This Row],[تاريخ الاغلاق]],"yyyy-mm"))</f>
        <v/>
      </c>
      <c r="AF1267" s="1" t="str">
        <f>TEXT(Table1[[#This Row],[تاريخ الرصد]],"yyyy")</f>
        <v>2026</v>
      </c>
      <c r="AG12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68" spans="1:33">
      <c r="A1268" s="1" t="s">
        <v>0</v>
      </c>
      <c r="B1268" s="1" t="s">
        <v>27</v>
      </c>
      <c r="C1268" s="1" t="s">
        <v>45</v>
      </c>
      <c r="D1268" s="1" t="s">
        <v>7441</v>
      </c>
      <c r="E1268" s="1" t="s">
        <v>7442</v>
      </c>
      <c r="F1268" s="1" t="s">
        <v>7442</v>
      </c>
      <c r="G1268" s="1" t="s">
        <v>7443</v>
      </c>
      <c r="H1268" s="1" t="s">
        <v>32</v>
      </c>
      <c r="K1268" s="1" t="s">
        <v>33</v>
      </c>
      <c r="L1268" s="1" t="s">
        <v>49</v>
      </c>
      <c r="M1268" s="1" t="s">
        <v>74</v>
      </c>
      <c r="N1268" s="1" t="s">
        <v>75</v>
      </c>
      <c r="P1268" s="3">
        <v>41.4362554</v>
      </c>
      <c r="Q1268" s="3">
        <v>19.749863300000001</v>
      </c>
      <c r="R1268" s="1" t="s">
        <v>51</v>
      </c>
      <c r="S1268" s="1" t="s">
        <v>52</v>
      </c>
      <c r="U1268" s="1" t="s">
        <v>53</v>
      </c>
      <c r="V1268" s="1" t="s">
        <v>40</v>
      </c>
      <c r="W1268" s="1" t="s">
        <v>33</v>
      </c>
      <c r="X1268" s="1" t="s">
        <v>7444</v>
      </c>
      <c r="Y1268" s="1" t="s">
        <v>7445</v>
      </c>
      <c r="Z1268" s="2">
        <v>1</v>
      </c>
      <c r="AA1268" s="1" t="s">
        <v>7446</v>
      </c>
      <c r="AB1268" s="1" t="s">
        <v>7447</v>
      </c>
      <c r="AC1268" s="1" t="str">
        <f>TEXT(Table1[[#This Row],[تاريخ الرصد]],"yyyy-mm")</f>
        <v>2026-03</v>
      </c>
      <c r="AD1268" s="1"/>
      <c r="AE1268" s="1" t="str">
        <f>IF(Table1[[#This Row],[تاريخ الاغلاق]]="","",TEXT(Table1[[#This Row],[تاريخ الاغلاق]],"yyyy-mm"))</f>
        <v/>
      </c>
      <c r="AF1268" s="1" t="str">
        <f>TEXT(Table1[[#This Row],[تاريخ الرصد]],"yyyy")</f>
        <v>2026</v>
      </c>
      <c r="AG12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69" spans="1:33">
      <c r="A1269" s="1" t="s">
        <v>7448</v>
      </c>
      <c r="B1269" s="1" t="s">
        <v>27</v>
      </c>
      <c r="C1269" s="1" t="s">
        <v>306</v>
      </c>
      <c r="D1269" s="1" t="s">
        <v>7449</v>
      </c>
      <c r="E1269" s="1" t="s">
        <v>7450</v>
      </c>
      <c r="F1269" s="1" t="s">
        <v>7450</v>
      </c>
      <c r="G1269" s="1" t="s">
        <v>94</v>
      </c>
      <c r="H1269" s="1" t="s">
        <v>7451</v>
      </c>
      <c r="I1269" s="1" t="s">
        <v>188</v>
      </c>
      <c r="J1269" s="1" t="s">
        <v>900</v>
      </c>
      <c r="K1269" s="1" t="s">
        <v>33</v>
      </c>
      <c r="M1269" s="1" t="s">
        <v>2110</v>
      </c>
      <c r="N1269" s="1" t="s">
        <v>525</v>
      </c>
      <c r="O1269" s="1" t="s">
        <v>525</v>
      </c>
      <c r="P1269" s="3">
        <v>41.364679582000001</v>
      </c>
      <c r="Q1269" s="3">
        <v>20.22092675</v>
      </c>
      <c r="R1269" s="1" t="s">
        <v>37</v>
      </c>
      <c r="S1269" s="1" t="s">
        <v>38</v>
      </c>
      <c r="U1269" s="1" t="s">
        <v>312</v>
      </c>
      <c r="V1269" s="1" t="s">
        <v>40</v>
      </c>
      <c r="W1269" s="1" t="s">
        <v>33</v>
      </c>
      <c r="X1269" s="1" t="s">
        <v>7452</v>
      </c>
      <c r="Y1269" s="1" t="s">
        <v>7453</v>
      </c>
      <c r="Z1269" s="2">
        <v>1</v>
      </c>
      <c r="AA1269" s="1" t="s">
        <v>7454</v>
      </c>
      <c r="AB1269" s="1" t="s">
        <v>2113</v>
      </c>
      <c r="AC1269" s="1" t="str">
        <f>TEXT(Table1[[#This Row],[تاريخ الرصد]],"yyyy-mm")</f>
        <v>2026-06</v>
      </c>
      <c r="AD1269" s="1"/>
      <c r="AE1269" s="1" t="str">
        <f>IF(Table1[[#This Row],[تاريخ الاغلاق]]="","",TEXT(Table1[[#This Row],[تاريخ الاغلاق]],"yyyy-mm"))</f>
        <v>2026-06</v>
      </c>
      <c r="AF1269" s="1" t="str">
        <f>TEXT(Table1[[#This Row],[تاريخ الرصد]],"yyyy")</f>
        <v>2026</v>
      </c>
      <c r="AG12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70" spans="1:33">
      <c r="A1270" s="1" t="s">
        <v>0</v>
      </c>
      <c r="B1270" s="1" t="s">
        <v>27</v>
      </c>
      <c r="C1270" s="1" t="s">
        <v>169</v>
      </c>
      <c r="D1270" s="1" t="s">
        <v>7455</v>
      </c>
      <c r="E1270" s="1" t="s">
        <v>7456</v>
      </c>
      <c r="F1270" s="1" t="s">
        <v>7456</v>
      </c>
      <c r="G1270" s="1" t="s">
        <v>94</v>
      </c>
      <c r="H1270" s="1" t="s">
        <v>32</v>
      </c>
      <c r="K1270" s="1" t="s">
        <v>125</v>
      </c>
      <c r="L1270" s="1" t="s">
        <v>125</v>
      </c>
      <c r="M1270" s="1" t="s">
        <v>64</v>
      </c>
      <c r="N1270" s="1" t="s">
        <v>64</v>
      </c>
      <c r="P1270" s="3">
        <v>41.566929549999998</v>
      </c>
      <c r="Q1270" s="3">
        <v>19.865539033000001</v>
      </c>
      <c r="R1270" s="1" t="s">
        <v>37</v>
      </c>
      <c r="S1270" s="1" t="s">
        <v>38</v>
      </c>
      <c r="U1270" s="1" t="s">
        <v>173</v>
      </c>
      <c r="V1270" s="1" t="s">
        <v>40</v>
      </c>
      <c r="W1270" s="1" t="s">
        <v>66</v>
      </c>
      <c r="X1270" s="1" t="s">
        <v>7457</v>
      </c>
      <c r="Y1270" s="1" t="s">
        <v>7458</v>
      </c>
      <c r="Z1270" s="2">
        <v>1</v>
      </c>
      <c r="AA1270" s="1" t="s">
        <v>7459</v>
      </c>
      <c r="AB1270" s="1" t="s">
        <v>2027</v>
      </c>
      <c r="AC1270" s="1" t="str">
        <f>TEXT(Table1[[#This Row],[تاريخ الرصد]],"yyyy-mm")</f>
        <v>2026-06</v>
      </c>
      <c r="AD1270" s="1"/>
      <c r="AE1270" s="1" t="str">
        <f>IF(Table1[[#This Row],[تاريخ الاغلاق]]="","",TEXT(Table1[[#This Row],[تاريخ الاغلاق]],"yyyy-mm"))</f>
        <v/>
      </c>
      <c r="AF1270" s="1" t="str">
        <f>TEXT(Table1[[#This Row],[تاريخ الرصد]],"yyyy")</f>
        <v>2026</v>
      </c>
      <c r="AG12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71" spans="1:33">
      <c r="A1271" s="1" t="s">
        <v>0</v>
      </c>
      <c r="B1271" s="1" t="s">
        <v>27</v>
      </c>
      <c r="C1271" s="1" t="s">
        <v>35440</v>
      </c>
      <c r="D1271" s="1" t="s">
        <v>7460</v>
      </c>
      <c r="E1271" s="1" t="s">
        <v>7461</v>
      </c>
      <c r="F1271" s="1" t="s">
        <v>7461</v>
      </c>
      <c r="G1271" s="1" t="s">
        <v>7462</v>
      </c>
      <c r="H1271" s="1" t="s">
        <v>32</v>
      </c>
      <c r="K1271" s="1" t="s">
        <v>33</v>
      </c>
      <c r="L1271" s="1" t="s">
        <v>49</v>
      </c>
      <c r="M1271" s="1" t="s">
        <v>262</v>
      </c>
      <c r="N1271" s="1" t="s">
        <v>252</v>
      </c>
      <c r="P1271" s="3">
        <v>41.455740022999997</v>
      </c>
      <c r="Q1271" s="3">
        <v>20.066332976999998</v>
      </c>
      <c r="R1271" s="1" t="s">
        <v>51</v>
      </c>
      <c r="S1271" s="1" t="s">
        <v>52</v>
      </c>
      <c r="U1271" s="1" t="s">
        <v>221</v>
      </c>
      <c r="V1271" s="1" t="s">
        <v>40</v>
      </c>
      <c r="W1271" s="1" t="s">
        <v>33</v>
      </c>
      <c r="X1271" s="1" t="s">
        <v>7463</v>
      </c>
      <c r="Y1271" s="1" t="s">
        <v>7463</v>
      </c>
      <c r="Z1271" s="2">
        <v>1</v>
      </c>
      <c r="AA1271" s="1" t="s">
        <v>7464</v>
      </c>
      <c r="AB1271" s="1" t="s">
        <v>7465</v>
      </c>
      <c r="AC1271" s="1" t="str">
        <f>TEXT(Table1[[#This Row],[تاريخ الرصد]],"yyyy-mm")</f>
        <v>2026-04</v>
      </c>
      <c r="AD1271" s="1"/>
      <c r="AE1271" s="1" t="str">
        <f>IF(Table1[[#This Row],[تاريخ الاغلاق]]="","",TEXT(Table1[[#This Row],[تاريخ الاغلاق]],"yyyy-mm"))</f>
        <v/>
      </c>
      <c r="AF1271" s="1" t="str">
        <f>TEXT(Table1[[#This Row],[تاريخ الرصد]],"yyyy")</f>
        <v>2026</v>
      </c>
      <c r="AG12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72" spans="1:33">
      <c r="A1272" s="1" t="s">
        <v>7466</v>
      </c>
      <c r="B1272" s="1" t="s">
        <v>27</v>
      </c>
      <c r="C1272" s="1" t="s">
        <v>184</v>
      </c>
      <c r="D1272" s="1" t="s">
        <v>7467</v>
      </c>
      <c r="E1272" s="1" t="s">
        <v>7468</v>
      </c>
      <c r="F1272" s="1" t="s">
        <v>7468</v>
      </c>
      <c r="G1272" s="1" t="s">
        <v>94</v>
      </c>
      <c r="H1272" s="1" t="s">
        <v>7469</v>
      </c>
      <c r="I1272" s="1" t="s">
        <v>420</v>
      </c>
      <c r="J1272" s="1" t="s">
        <v>189</v>
      </c>
      <c r="K1272" s="1" t="s">
        <v>33</v>
      </c>
      <c r="M1272" s="1" t="s">
        <v>105</v>
      </c>
      <c r="N1272" s="1" t="s">
        <v>498</v>
      </c>
      <c r="O1272" s="1" t="s">
        <v>498</v>
      </c>
      <c r="P1272" s="3">
        <v>41.253492418</v>
      </c>
      <c r="Q1272" s="3">
        <v>19.939453970999999</v>
      </c>
      <c r="R1272" s="1" t="s">
        <v>37</v>
      </c>
      <c r="S1272" s="1" t="s">
        <v>38</v>
      </c>
      <c r="U1272" s="1" t="s">
        <v>237</v>
      </c>
      <c r="V1272" s="1" t="s">
        <v>40</v>
      </c>
      <c r="W1272" s="1" t="s">
        <v>33</v>
      </c>
      <c r="X1272" s="1" t="s">
        <v>7470</v>
      </c>
      <c r="Y1272" s="1" t="s">
        <v>7470</v>
      </c>
      <c r="Z1272" s="2">
        <v>1</v>
      </c>
      <c r="AA1272" s="1" t="s">
        <v>7471</v>
      </c>
      <c r="AB1272" s="1" t="s">
        <v>502</v>
      </c>
      <c r="AC1272" s="1" t="str">
        <f>TEXT(Table1[[#This Row],[تاريخ الرصد]],"yyyy-mm")</f>
        <v>2026-01</v>
      </c>
      <c r="AD1272" s="1"/>
      <c r="AE1272" s="1" t="str">
        <f>IF(Table1[[#This Row],[تاريخ الاغلاق]]="","",TEXT(Table1[[#This Row],[تاريخ الاغلاق]],"yyyy-mm"))</f>
        <v>2026-01</v>
      </c>
      <c r="AF1272" s="1" t="str">
        <f>TEXT(Table1[[#This Row],[تاريخ الرصد]],"yyyy")</f>
        <v>2026</v>
      </c>
      <c r="AG12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1273" spans="1:33">
      <c r="A1273" s="1" t="s">
        <v>0</v>
      </c>
      <c r="B1273" s="1" t="s">
        <v>27</v>
      </c>
      <c r="C1273" s="1" t="s">
        <v>35440</v>
      </c>
      <c r="D1273" s="1" t="s">
        <v>7472</v>
      </c>
      <c r="E1273" s="1" t="s">
        <v>7473</v>
      </c>
      <c r="F1273" s="1" t="s">
        <v>7473</v>
      </c>
      <c r="G1273" s="1" t="s">
        <v>7474</v>
      </c>
      <c r="H1273" s="1" t="s">
        <v>32</v>
      </c>
      <c r="K1273" s="1" t="s">
        <v>33</v>
      </c>
      <c r="L1273" s="1" t="s">
        <v>49</v>
      </c>
      <c r="M1273" s="1" t="s">
        <v>262</v>
      </c>
      <c r="N1273" s="1" t="s">
        <v>252</v>
      </c>
      <c r="P1273" s="3">
        <v>41.445174225999999</v>
      </c>
      <c r="Q1273" s="3">
        <v>20.058764700000001</v>
      </c>
      <c r="R1273" s="1" t="s">
        <v>51</v>
      </c>
      <c r="S1273" s="1" t="s">
        <v>52</v>
      </c>
      <c r="U1273" s="1" t="s">
        <v>221</v>
      </c>
      <c r="V1273" s="1" t="s">
        <v>40</v>
      </c>
      <c r="W1273" s="1" t="s">
        <v>33</v>
      </c>
      <c r="X1273" s="1" t="s">
        <v>7475</v>
      </c>
      <c r="Y1273" s="1" t="s">
        <v>7475</v>
      </c>
      <c r="Z1273" s="2">
        <v>1</v>
      </c>
      <c r="AA1273" s="1" t="s">
        <v>7476</v>
      </c>
      <c r="AB1273" s="1" t="s">
        <v>7477</v>
      </c>
      <c r="AC1273" s="1" t="str">
        <f>TEXT(Table1[[#This Row],[تاريخ الرصد]],"yyyy-mm")</f>
        <v>2026-04</v>
      </c>
      <c r="AD1273" s="1"/>
      <c r="AE1273" s="1" t="str">
        <f>IF(Table1[[#This Row],[تاريخ الاغلاق]]="","",TEXT(Table1[[#This Row],[تاريخ الاغلاق]],"yyyy-mm"))</f>
        <v/>
      </c>
      <c r="AF1273" s="1" t="str">
        <f>TEXT(Table1[[#This Row],[تاريخ الرصد]],"yyyy")</f>
        <v>2026</v>
      </c>
      <c r="AG12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74" spans="1:33">
      <c r="A1274" s="1" t="s">
        <v>0</v>
      </c>
      <c r="B1274" s="1" t="s">
        <v>27</v>
      </c>
      <c r="C1274" s="1" t="s">
        <v>45</v>
      </c>
      <c r="D1274" s="1" t="s">
        <v>7478</v>
      </c>
      <c r="E1274" s="1" t="s">
        <v>7479</v>
      </c>
      <c r="F1274" s="1" t="s">
        <v>7479</v>
      </c>
      <c r="G1274" s="1" t="s">
        <v>94</v>
      </c>
      <c r="H1274" s="1" t="s">
        <v>32</v>
      </c>
      <c r="K1274" s="1" t="s">
        <v>125</v>
      </c>
      <c r="L1274" s="1" t="s">
        <v>125</v>
      </c>
      <c r="M1274" s="1" t="s">
        <v>390</v>
      </c>
      <c r="N1274" s="1" t="s">
        <v>127</v>
      </c>
      <c r="P1274" s="3">
        <v>41.437669235999998</v>
      </c>
      <c r="Q1274" s="3">
        <v>19.783537857999999</v>
      </c>
      <c r="R1274" s="1" t="s">
        <v>1470</v>
      </c>
      <c r="S1274" s="1" t="s">
        <v>52</v>
      </c>
      <c r="U1274" s="1" t="s">
        <v>53</v>
      </c>
      <c r="V1274" s="1" t="s">
        <v>40</v>
      </c>
      <c r="W1274" s="1" t="s">
        <v>66</v>
      </c>
      <c r="X1274" s="1" t="s">
        <v>7480</v>
      </c>
      <c r="Y1274" s="1" t="s">
        <v>7480</v>
      </c>
      <c r="Z1274" s="2">
        <v>1</v>
      </c>
      <c r="AA1274" s="1" t="s">
        <v>7481</v>
      </c>
      <c r="AB1274" s="1" t="s">
        <v>131</v>
      </c>
      <c r="AC1274" s="1" t="str">
        <f>TEXT(Table1[[#This Row],[تاريخ الرصد]],"yyyy-mm")</f>
        <v>2026-05</v>
      </c>
      <c r="AD1274" s="1"/>
      <c r="AE1274" s="1" t="str">
        <f>IF(Table1[[#This Row],[تاريخ الاغلاق]]="","",TEXT(Table1[[#This Row],[تاريخ الاغلاق]],"yyyy-mm"))</f>
        <v/>
      </c>
      <c r="AF1274" s="1" t="str">
        <f>TEXT(Table1[[#This Row],[تاريخ الرصد]],"yyyy")</f>
        <v>2026</v>
      </c>
      <c r="AG12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75" spans="1:33">
      <c r="A1275" s="1" t="s">
        <v>0</v>
      </c>
      <c r="B1275" s="1" t="s">
        <v>27</v>
      </c>
      <c r="C1275" s="1" t="s">
        <v>461</v>
      </c>
      <c r="D1275" s="1" t="s">
        <v>7482</v>
      </c>
      <c r="E1275" s="1" t="s">
        <v>7483</v>
      </c>
      <c r="F1275" s="1" t="s">
        <v>7483</v>
      </c>
      <c r="G1275" s="1" t="s">
        <v>7484</v>
      </c>
      <c r="H1275" s="1" t="s">
        <v>32</v>
      </c>
      <c r="K1275" s="1" t="s">
        <v>33</v>
      </c>
      <c r="L1275" s="1" t="s">
        <v>49</v>
      </c>
      <c r="M1275" s="1" t="s">
        <v>465</v>
      </c>
      <c r="N1275" s="1" t="s">
        <v>251</v>
      </c>
      <c r="P1275" s="3">
        <v>41.529193444999997</v>
      </c>
      <c r="Q1275" s="3">
        <v>19.598898156000001</v>
      </c>
      <c r="R1275" s="1" t="s">
        <v>474</v>
      </c>
      <c r="S1275" s="1" t="s">
        <v>475</v>
      </c>
      <c r="U1275" s="1" t="s">
        <v>466</v>
      </c>
      <c r="V1275" s="1" t="s">
        <v>40</v>
      </c>
      <c r="W1275" s="1" t="s">
        <v>33</v>
      </c>
      <c r="X1275" s="1" t="s">
        <v>7485</v>
      </c>
      <c r="Y1275" s="1" t="s">
        <v>7485</v>
      </c>
      <c r="Z1275" s="2">
        <v>1</v>
      </c>
      <c r="AA1275" s="1" t="s">
        <v>7486</v>
      </c>
      <c r="AB1275" s="1" t="s">
        <v>470</v>
      </c>
      <c r="AC1275" s="1" t="str">
        <f>TEXT(Table1[[#This Row],[تاريخ الرصد]],"yyyy-mm")</f>
        <v>2026-04</v>
      </c>
      <c r="AD1275" s="1"/>
      <c r="AE1275" s="1" t="str">
        <f>IF(Table1[[#This Row],[تاريخ الاغلاق]]="","",TEXT(Table1[[#This Row],[تاريخ الاغلاق]],"yyyy-mm"))</f>
        <v/>
      </c>
      <c r="AF1275" s="1" t="str">
        <f>TEXT(Table1[[#This Row],[تاريخ الرصد]],"yyyy")</f>
        <v>2026</v>
      </c>
      <c r="AG12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76" spans="1:33">
      <c r="A1276" s="1" t="s">
        <v>7487</v>
      </c>
      <c r="B1276" s="1" t="s">
        <v>27</v>
      </c>
      <c r="C1276" s="1" t="s">
        <v>35440</v>
      </c>
      <c r="D1276" s="1" t="s">
        <v>7488</v>
      </c>
      <c r="E1276" s="1" t="s">
        <v>7489</v>
      </c>
      <c r="F1276" s="1" t="s">
        <v>7489</v>
      </c>
      <c r="G1276" s="1" t="s">
        <v>94</v>
      </c>
      <c r="H1276" s="1" t="s">
        <v>7490</v>
      </c>
      <c r="I1276" s="1" t="s">
        <v>420</v>
      </c>
      <c r="J1276" s="1" t="s">
        <v>328</v>
      </c>
      <c r="K1276" s="1" t="s">
        <v>33</v>
      </c>
      <c r="M1276" s="1" t="s">
        <v>856</v>
      </c>
      <c r="N1276" s="1" t="s">
        <v>498</v>
      </c>
      <c r="O1276" s="1" t="s">
        <v>345</v>
      </c>
      <c r="P1276" s="3">
        <v>41.468596779999999</v>
      </c>
      <c r="Q1276" s="3">
        <v>20.005687798</v>
      </c>
      <c r="R1276" s="1" t="s">
        <v>499</v>
      </c>
      <c r="S1276" s="1" t="s">
        <v>118</v>
      </c>
      <c r="U1276" s="1" t="s">
        <v>377</v>
      </c>
      <c r="V1276" s="1" t="s">
        <v>40</v>
      </c>
      <c r="W1276" s="1" t="s">
        <v>33</v>
      </c>
      <c r="X1276" s="1" t="s">
        <v>7491</v>
      </c>
      <c r="Y1276" s="1" t="s">
        <v>7491</v>
      </c>
      <c r="Z1276" s="2">
        <v>1</v>
      </c>
      <c r="AA1276" s="1" t="s">
        <v>7492</v>
      </c>
      <c r="AB1276" s="1" t="s">
        <v>1301</v>
      </c>
      <c r="AC1276" s="1" t="str">
        <f>TEXT(Table1[[#This Row],[تاريخ الرصد]],"yyyy-mm")</f>
        <v>2026-01</v>
      </c>
      <c r="AD1276" s="1"/>
      <c r="AE1276" s="1" t="str">
        <f>IF(Table1[[#This Row],[تاريخ الاغلاق]]="","",TEXT(Table1[[#This Row],[تاريخ الاغلاق]],"yyyy-mm"))</f>
        <v>2026-02</v>
      </c>
      <c r="AF1276" s="1" t="str">
        <f>TEXT(Table1[[#This Row],[تاريخ الرصد]],"yyyy")</f>
        <v>2026</v>
      </c>
      <c r="AG12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1277" spans="1:33">
      <c r="A1277" s="1" t="s">
        <v>0</v>
      </c>
      <c r="B1277" s="1" t="s">
        <v>27</v>
      </c>
      <c r="C1277" s="1" t="s">
        <v>169</v>
      </c>
      <c r="D1277" s="1" t="s">
        <v>7493</v>
      </c>
      <c r="E1277" s="1" t="s">
        <v>7494</v>
      </c>
      <c r="F1277" s="1" t="s">
        <v>7494</v>
      </c>
      <c r="G1277" s="1" t="s">
        <v>7495</v>
      </c>
      <c r="H1277" s="1" t="s">
        <v>32</v>
      </c>
      <c r="K1277" s="1" t="s">
        <v>33</v>
      </c>
      <c r="L1277" s="1" t="s">
        <v>49</v>
      </c>
      <c r="M1277" s="1" t="s">
        <v>672</v>
      </c>
      <c r="N1277" s="1" t="s">
        <v>590</v>
      </c>
      <c r="P1277" s="3">
        <v>41.565320061999998</v>
      </c>
      <c r="Q1277" s="3">
        <v>19.865913934000002</v>
      </c>
      <c r="R1277" s="1" t="s">
        <v>76</v>
      </c>
      <c r="S1277" s="1" t="s">
        <v>52</v>
      </c>
      <c r="U1277" s="1" t="s">
        <v>173</v>
      </c>
      <c r="V1277" s="1" t="s">
        <v>40</v>
      </c>
      <c r="W1277" s="1" t="s">
        <v>33</v>
      </c>
      <c r="X1277" s="1" t="s">
        <v>7496</v>
      </c>
      <c r="Y1277" s="1" t="s">
        <v>7496</v>
      </c>
      <c r="Z1277" s="2">
        <v>1</v>
      </c>
      <c r="AA1277" s="1" t="s">
        <v>7497</v>
      </c>
      <c r="AB1277" s="1" t="s">
        <v>7498</v>
      </c>
      <c r="AC1277" s="1" t="str">
        <f>TEXT(Table1[[#This Row],[تاريخ الرصد]],"yyyy-mm")</f>
        <v>2026-02</v>
      </c>
      <c r="AD1277" s="1"/>
      <c r="AE1277" s="1" t="str">
        <f>IF(Table1[[#This Row],[تاريخ الاغلاق]]="","",TEXT(Table1[[#This Row],[تاريخ الاغلاق]],"yyyy-mm"))</f>
        <v/>
      </c>
      <c r="AF1277" s="1" t="str">
        <f>TEXT(Table1[[#This Row],[تاريخ الرصد]],"yyyy")</f>
        <v>2026</v>
      </c>
      <c r="AG12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78" spans="1:33">
      <c r="A1278" s="1" t="s">
        <v>0</v>
      </c>
      <c r="B1278" s="1" t="s">
        <v>27</v>
      </c>
      <c r="C1278" s="1" t="s">
        <v>28</v>
      </c>
      <c r="D1278" s="1" t="s">
        <v>7499</v>
      </c>
      <c r="E1278" s="1" t="s">
        <v>7500</v>
      </c>
      <c r="F1278" s="1" t="s">
        <v>7500</v>
      </c>
      <c r="G1278" s="1" t="s">
        <v>7501</v>
      </c>
      <c r="H1278" s="1" t="s">
        <v>32</v>
      </c>
      <c r="K1278" s="1" t="s">
        <v>33</v>
      </c>
      <c r="L1278" s="1" t="s">
        <v>135</v>
      </c>
      <c r="M1278" s="1" t="s">
        <v>619</v>
      </c>
      <c r="N1278" s="1" t="s">
        <v>251</v>
      </c>
      <c r="P1278" s="3">
        <v>41.650312231000001</v>
      </c>
      <c r="Q1278" s="3">
        <v>20.262609440999999</v>
      </c>
      <c r="R1278" s="1" t="s">
        <v>37</v>
      </c>
      <c r="S1278" s="1" t="s">
        <v>38</v>
      </c>
      <c r="U1278" s="1" t="s">
        <v>39</v>
      </c>
      <c r="V1278" s="1" t="s">
        <v>40</v>
      </c>
      <c r="W1278" s="1" t="s">
        <v>33</v>
      </c>
      <c r="X1278" s="1" t="s">
        <v>7502</v>
      </c>
      <c r="Y1278" s="1" t="s">
        <v>7503</v>
      </c>
      <c r="Z1278" s="2">
        <v>1</v>
      </c>
      <c r="AA1278" s="1" t="s">
        <v>7504</v>
      </c>
      <c r="AB1278" s="1" t="s">
        <v>5908</v>
      </c>
      <c r="AC1278" s="1" t="str">
        <f>TEXT(Table1[[#This Row],[تاريخ الرصد]],"yyyy-mm")</f>
        <v>2026-04</v>
      </c>
      <c r="AD1278" s="1"/>
      <c r="AE1278" s="1" t="str">
        <f>IF(Table1[[#This Row],[تاريخ الاغلاق]]="","",TEXT(Table1[[#This Row],[تاريخ الاغلاق]],"yyyy-mm"))</f>
        <v/>
      </c>
      <c r="AF1278" s="1" t="str">
        <f>TEXT(Table1[[#This Row],[تاريخ الرصد]],"yyyy")</f>
        <v>2026</v>
      </c>
      <c r="AG12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79" spans="1:33">
      <c r="A1279" s="1" t="s">
        <v>7505</v>
      </c>
      <c r="B1279" s="1" t="s">
        <v>27</v>
      </c>
      <c r="C1279" s="1" t="s">
        <v>35440</v>
      </c>
      <c r="D1279" s="1" t="s">
        <v>7506</v>
      </c>
      <c r="E1279" s="1" t="s">
        <v>7507</v>
      </c>
      <c r="F1279" s="1" t="s">
        <v>7507</v>
      </c>
      <c r="G1279" s="1" t="s">
        <v>94</v>
      </c>
      <c r="H1279" s="1" t="s">
        <v>32</v>
      </c>
      <c r="K1279" s="1" t="s">
        <v>95</v>
      </c>
      <c r="L1279" s="1" t="s">
        <v>95</v>
      </c>
      <c r="M1279" s="1" t="s">
        <v>74</v>
      </c>
      <c r="N1279" s="1" t="s">
        <v>137</v>
      </c>
      <c r="O1279" s="1" t="s">
        <v>1312</v>
      </c>
      <c r="P1279" s="3">
        <v>41.449691968000003</v>
      </c>
      <c r="Q1279" s="3">
        <v>20.034584236000001</v>
      </c>
      <c r="R1279" s="1" t="s">
        <v>555</v>
      </c>
      <c r="S1279" s="1" t="s">
        <v>556</v>
      </c>
      <c r="U1279" s="1" t="s">
        <v>108</v>
      </c>
      <c r="V1279" s="1" t="s">
        <v>40</v>
      </c>
      <c r="W1279" s="1" t="s">
        <v>33</v>
      </c>
      <c r="X1279" s="1" t="s">
        <v>7508</v>
      </c>
      <c r="Y1279" s="1" t="s">
        <v>7508</v>
      </c>
      <c r="Z1279" s="2">
        <v>1</v>
      </c>
      <c r="AA1279" s="1" t="s">
        <v>7509</v>
      </c>
      <c r="AB1279" s="1" t="s">
        <v>7510</v>
      </c>
      <c r="AC1279" s="1" t="str">
        <f>TEXT(Table1[[#This Row],[تاريخ الرصد]],"yyyy-mm")</f>
        <v>2026-03</v>
      </c>
      <c r="AD1279" s="1"/>
      <c r="AE1279" s="1" t="str">
        <f>IF(Table1[[#This Row],[تاريخ الاغلاق]]="","",TEXT(Table1[[#This Row],[تاريخ الاغلاق]],"yyyy-mm"))</f>
        <v>2026-04</v>
      </c>
      <c r="AF1279" s="1" t="str">
        <f>TEXT(Table1[[#This Row],[تاريخ الرصد]],"yyyy")</f>
        <v>2026</v>
      </c>
      <c r="AG12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1280" spans="1:33">
      <c r="A1280" s="1" t="s">
        <v>0</v>
      </c>
      <c r="B1280" s="1" t="s">
        <v>27</v>
      </c>
      <c r="C1280" s="1" t="s">
        <v>45</v>
      </c>
      <c r="D1280" s="1" t="s">
        <v>7511</v>
      </c>
      <c r="E1280" s="1" t="s">
        <v>7512</v>
      </c>
      <c r="F1280" s="1" t="s">
        <v>7512</v>
      </c>
      <c r="G1280" s="1" t="s">
        <v>7513</v>
      </c>
      <c r="H1280" s="1" t="s">
        <v>32</v>
      </c>
      <c r="K1280" s="1" t="s">
        <v>33</v>
      </c>
      <c r="L1280" s="1" t="s">
        <v>49</v>
      </c>
      <c r="M1280" s="1" t="s">
        <v>856</v>
      </c>
      <c r="N1280" s="1" t="s">
        <v>105</v>
      </c>
      <c r="P1280" s="3">
        <v>41.434837197999997</v>
      </c>
      <c r="Q1280" s="3">
        <v>19.774008648999999</v>
      </c>
      <c r="R1280" s="1" t="s">
        <v>37</v>
      </c>
      <c r="S1280" s="1" t="s">
        <v>38</v>
      </c>
      <c r="U1280" s="1" t="s">
        <v>53</v>
      </c>
      <c r="V1280" s="1" t="s">
        <v>40</v>
      </c>
      <c r="W1280" s="1" t="s">
        <v>33</v>
      </c>
      <c r="X1280" s="1" t="s">
        <v>7514</v>
      </c>
      <c r="Y1280" s="1" t="s">
        <v>7515</v>
      </c>
      <c r="Z1280" s="2">
        <v>1</v>
      </c>
      <c r="AA1280" s="1" t="s">
        <v>7516</v>
      </c>
      <c r="AB1280" s="1" t="s">
        <v>1301</v>
      </c>
      <c r="AC1280" s="1" t="str">
        <f>TEXT(Table1[[#This Row],[تاريخ الرصد]],"yyyy-mm")</f>
        <v>2026-01</v>
      </c>
      <c r="AD1280" s="1"/>
      <c r="AE1280" s="1" t="str">
        <f>IF(Table1[[#This Row],[تاريخ الاغلاق]]="","",TEXT(Table1[[#This Row],[تاريخ الاغلاق]],"yyyy-mm"))</f>
        <v/>
      </c>
      <c r="AF1280" s="1" t="str">
        <f>TEXT(Table1[[#This Row],[تاريخ الرصد]],"yyyy")</f>
        <v>2026</v>
      </c>
      <c r="AG12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81" spans="1:33">
      <c r="A1281" s="1" t="s">
        <v>0</v>
      </c>
      <c r="B1281" s="1" t="s">
        <v>27</v>
      </c>
      <c r="C1281" s="1" t="s">
        <v>57</v>
      </c>
      <c r="D1281" s="1" t="s">
        <v>7517</v>
      </c>
      <c r="E1281" s="1" t="s">
        <v>7518</v>
      </c>
      <c r="F1281" s="1" t="s">
        <v>7518</v>
      </c>
      <c r="G1281" s="1" t="s">
        <v>7519</v>
      </c>
      <c r="H1281" s="1" t="s">
        <v>32</v>
      </c>
      <c r="K1281" s="1" t="s">
        <v>33</v>
      </c>
      <c r="L1281" s="1" t="s">
        <v>49</v>
      </c>
      <c r="M1281" s="1" t="s">
        <v>370</v>
      </c>
      <c r="N1281" s="1" t="s">
        <v>384</v>
      </c>
      <c r="P1281" s="3">
        <v>41.291045818000001</v>
      </c>
      <c r="Q1281" s="3">
        <v>20.150702298999999</v>
      </c>
      <c r="R1281" s="1" t="s">
        <v>37</v>
      </c>
      <c r="S1281" s="1" t="s">
        <v>38</v>
      </c>
      <c r="U1281" s="1" t="s">
        <v>385</v>
      </c>
      <c r="V1281" s="1" t="s">
        <v>40</v>
      </c>
      <c r="W1281" s="1" t="s">
        <v>33</v>
      </c>
      <c r="X1281" s="1" t="s">
        <v>7520</v>
      </c>
      <c r="Y1281" s="1" t="s">
        <v>7521</v>
      </c>
      <c r="Z1281" s="2">
        <v>1</v>
      </c>
      <c r="AA1281" s="1" t="s">
        <v>7522</v>
      </c>
      <c r="AB1281" s="1" t="s">
        <v>440</v>
      </c>
      <c r="AC1281" s="1" t="str">
        <f>TEXT(Table1[[#This Row],[تاريخ الرصد]],"yyyy-mm")</f>
        <v>2026-05</v>
      </c>
      <c r="AD1281" s="1"/>
      <c r="AE1281" s="1" t="str">
        <f>IF(Table1[[#This Row],[تاريخ الاغلاق]]="","",TEXT(Table1[[#This Row],[تاريخ الاغلاق]],"yyyy-mm"))</f>
        <v/>
      </c>
      <c r="AF1281" s="1" t="str">
        <f>TEXT(Table1[[#This Row],[تاريخ الرصد]],"yyyy")</f>
        <v>2026</v>
      </c>
      <c r="AG12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82" spans="1:33">
      <c r="A1282" s="1" t="s">
        <v>0</v>
      </c>
      <c r="B1282" s="1" t="s">
        <v>27</v>
      </c>
      <c r="C1282" s="1" t="s">
        <v>169</v>
      </c>
      <c r="D1282" s="1" t="s">
        <v>7523</v>
      </c>
      <c r="E1282" s="1" t="s">
        <v>7524</v>
      </c>
      <c r="F1282" s="1" t="s">
        <v>7524</v>
      </c>
      <c r="G1282" s="1" t="s">
        <v>7525</v>
      </c>
      <c r="H1282" s="1" t="s">
        <v>32</v>
      </c>
      <c r="K1282" s="1" t="s">
        <v>33</v>
      </c>
      <c r="L1282" s="1" t="s">
        <v>49</v>
      </c>
      <c r="M1282" s="1" t="s">
        <v>280</v>
      </c>
      <c r="N1282" s="1" t="s">
        <v>445</v>
      </c>
      <c r="P1282" s="3">
        <v>41.561231536000001</v>
      </c>
      <c r="Q1282" s="3">
        <v>19.861491836999999</v>
      </c>
      <c r="R1282" s="1" t="s">
        <v>76</v>
      </c>
      <c r="S1282" s="1" t="s">
        <v>52</v>
      </c>
      <c r="U1282" s="1" t="s">
        <v>173</v>
      </c>
      <c r="V1282" s="1" t="s">
        <v>40</v>
      </c>
      <c r="W1282" s="1" t="s">
        <v>33</v>
      </c>
      <c r="X1282" s="1" t="s">
        <v>7526</v>
      </c>
      <c r="Y1282" s="1" t="s">
        <v>7526</v>
      </c>
      <c r="Z1282" s="2">
        <v>1</v>
      </c>
      <c r="AA1282" s="1" t="s">
        <v>7527</v>
      </c>
      <c r="AB1282" s="1" t="s">
        <v>3210</v>
      </c>
      <c r="AC1282" s="1" t="str">
        <f>TEXT(Table1[[#This Row],[تاريخ الرصد]],"yyyy-mm")</f>
        <v>2026-04</v>
      </c>
      <c r="AD1282" s="1"/>
      <c r="AE1282" s="1" t="str">
        <f>IF(Table1[[#This Row],[تاريخ الاغلاق]]="","",TEXT(Table1[[#This Row],[تاريخ الاغلاق]],"yyyy-mm"))</f>
        <v/>
      </c>
      <c r="AF1282" s="1" t="str">
        <f>TEXT(Table1[[#This Row],[تاريخ الرصد]],"yyyy")</f>
        <v>2026</v>
      </c>
      <c r="AG12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83" spans="1:33">
      <c r="A1283" s="1" t="s">
        <v>0</v>
      </c>
      <c r="B1283" s="1" t="s">
        <v>27</v>
      </c>
      <c r="C1283" s="1" t="s">
        <v>169</v>
      </c>
      <c r="D1283" s="1" t="s">
        <v>7528</v>
      </c>
      <c r="E1283" s="1" t="s">
        <v>7529</v>
      </c>
      <c r="F1283" s="1" t="s">
        <v>7529</v>
      </c>
      <c r="G1283" s="1" t="s">
        <v>7530</v>
      </c>
      <c r="H1283" s="1" t="s">
        <v>32</v>
      </c>
      <c r="K1283" s="1" t="s">
        <v>33</v>
      </c>
      <c r="L1283" s="1" t="s">
        <v>989</v>
      </c>
      <c r="M1283" s="1" t="s">
        <v>568</v>
      </c>
      <c r="N1283" s="1" t="s">
        <v>84</v>
      </c>
      <c r="P1283" s="3">
        <v>41.573624000000002</v>
      </c>
      <c r="Q1283" s="3">
        <v>19.865892889000001</v>
      </c>
      <c r="R1283" s="1" t="s">
        <v>830</v>
      </c>
      <c r="S1283" s="1" t="s">
        <v>52</v>
      </c>
      <c r="U1283" s="1" t="s">
        <v>173</v>
      </c>
      <c r="V1283" s="1" t="s">
        <v>40</v>
      </c>
      <c r="W1283" s="1" t="s">
        <v>33</v>
      </c>
      <c r="X1283" s="1" t="s">
        <v>7531</v>
      </c>
      <c r="Y1283" s="1" t="s">
        <v>7531</v>
      </c>
      <c r="Z1283" s="2">
        <v>1</v>
      </c>
      <c r="AA1283" s="1" t="s">
        <v>7532</v>
      </c>
      <c r="AB1283" s="1" t="s">
        <v>7533</v>
      </c>
      <c r="AC1283" s="1" t="str">
        <f>TEXT(Table1[[#This Row],[تاريخ الرصد]],"yyyy-mm")</f>
        <v>2026-01</v>
      </c>
      <c r="AD1283" s="1"/>
      <c r="AE1283" s="1" t="str">
        <f>IF(Table1[[#This Row],[تاريخ الاغلاق]]="","",TEXT(Table1[[#This Row],[تاريخ الاغلاق]],"yyyy-mm"))</f>
        <v/>
      </c>
      <c r="AF1283" s="1" t="str">
        <f>TEXT(Table1[[#This Row],[تاريخ الرصد]],"yyyy")</f>
        <v>2026</v>
      </c>
      <c r="AG12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84" spans="1:33">
      <c r="A1284" s="1" t="s">
        <v>0</v>
      </c>
      <c r="B1284" s="1" t="s">
        <v>27</v>
      </c>
      <c r="C1284" s="1" t="s">
        <v>28</v>
      </c>
      <c r="D1284" s="1" t="s">
        <v>7534</v>
      </c>
      <c r="E1284" s="1" t="s">
        <v>7535</v>
      </c>
      <c r="F1284" s="1" t="s">
        <v>7535</v>
      </c>
      <c r="G1284" s="1" t="s">
        <v>7536</v>
      </c>
      <c r="H1284" s="1" t="s">
        <v>32</v>
      </c>
      <c r="K1284" s="1" t="s">
        <v>33</v>
      </c>
      <c r="L1284" s="1" t="s">
        <v>34</v>
      </c>
      <c r="M1284" s="1" t="s">
        <v>116</v>
      </c>
      <c r="N1284" s="1" t="s">
        <v>105</v>
      </c>
      <c r="P1284" s="3">
        <v>41.646421478000001</v>
      </c>
      <c r="Q1284" s="3">
        <v>20.285940505999999</v>
      </c>
      <c r="R1284" s="1" t="s">
        <v>37</v>
      </c>
      <c r="S1284" s="1" t="s">
        <v>38</v>
      </c>
      <c r="U1284" s="1" t="s">
        <v>138</v>
      </c>
      <c r="V1284" s="1" t="s">
        <v>40</v>
      </c>
      <c r="W1284" s="1" t="s">
        <v>33</v>
      </c>
      <c r="X1284" s="1" t="s">
        <v>7537</v>
      </c>
      <c r="Y1284" s="1" t="s">
        <v>7538</v>
      </c>
      <c r="Z1284" s="2">
        <v>1</v>
      </c>
      <c r="AA1284" s="1" t="s">
        <v>7539</v>
      </c>
      <c r="AB1284" s="1" t="s">
        <v>615</v>
      </c>
      <c r="AC1284" s="1" t="str">
        <f>TEXT(Table1[[#This Row],[تاريخ الرصد]],"yyyy-mm")</f>
        <v>2026-01</v>
      </c>
      <c r="AD1284" s="1"/>
      <c r="AE1284" s="1" t="str">
        <f>IF(Table1[[#This Row],[تاريخ الاغلاق]]="","",TEXT(Table1[[#This Row],[تاريخ الاغلاق]],"yyyy-mm"))</f>
        <v/>
      </c>
      <c r="AF1284" s="1" t="str">
        <f>TEXT(Table1[[#This Row],[تاريخ الرصد]],"yyyy")</f>
        <v>2026</v>
      </c>
      <c r="AG12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85" spans="1:33">
      <c r="A1285" s="1" t="s">
        <v>0</v>
      </c>
      <c r="B1285" s="1" t="s">
        <v>27</v>
      </c>
      <c r="C1285" s="1" t="s">
        <v>45</v>
      </c>
      <c r="D1285" s="1" t="s">
        <v>7540</v>
      </c>
      <c r="E1285" s="1" t="s">
        <v>7541</v>
      </c>
      <c r="F1285" s="1" t="s">
        <v>7541</v>
      </c>
      <c r="G1285" s="1" t="s">
        <v>7542</v>
      </c>
      <c r="H1285" s="1" t="s">
        <v>32</v>
      </c>
      <c r="K1285" s="1" t="s">
        <v>33</v>
      </c>
      <c r="L1285" s="1" t="s">
        <v>49</v>
      </c>
      <c r="M1285" s="1" t="s">
        <v>482</v>
      </c>
      <c r="N1285" s="1" t="s">
        <v>491</v>
      </c>
      <c r="P1285" s="3">
        <v>41.437543546000001</v>
      </c>
      <c r="Q1285" s="3">
        <v>19.781509909</v>
      </c>
      <c r="R1285" s="1" t="s">
        <v>626</v>
      </c>
      <c r="S1285" s="1" t="s">
        <v>52</v>
      </c>
      <c r="U1285" s="1" t="s">
        <v>53</v>
      </c>
      <c r="V1285" s="1" t="s">
        <v>40</v>
      </c>
      <c r="W1285" s="1" t="s">
        <v>33</v>
      </c>
      <c r="X1285" s="1" t="s">
        <v>3365</v>
      </c>
      <c r="Y1285" s="1" t="s">
        <v>1847</v>
      </c>
      <c r="Z1285" s="2">
        <v>1</v>
      </c>
      <c r="AA1285" s="1" t="s">
        <v>7543</v>
      </c>
      <c r="AB1285" s="1" t="s">
        <v>7544</v>
      </c>
      <c r="AC1285" s="1" t="str">
        <f>TEXT(Table1[[#This Row],[تاريخ الرصد]],"yyyy-mm")</f>
        <v>2026-02</v>
      </c>
      <c r="AD1285" s="1"/>
      <c r="AE1285" s="1" t="str">
        <f>IF(Table1[[#This Row],[تاريخ الاغلاق]]="","",TEXT(Table1[[#This Row],[تاريخ الاغلاق]],"yyyy-mm"))</f>
        <v/>
      </c>
      <c r="AF1285" s="1" t="str">
        <f>TEXT(Table1[[#This Row],[تاريخ الرصد]],"yyyy")</f>
        <v>2026</v>
      </c>
      <c r="AG12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86" spans="1:33">
      <c r="A1286" s="1" t="s">
        <v>0</v>
      </c>
      <c r="B1286" s="1" t="s">
        <v>27</v>
      </c>
      <c r="C1286" s="1" t="s">
        <v>45</v>
      </c>
      <c r="D1286" s="1" t="s">
        <v>7545</v>
      </c>
      <c r="E1286" s="1" t="s">
        <v>7546</v>
      </c>
      <c r="F1286" s="1" t="s">
        <v>7546</v>
      </c>
      <c r="G1286" s="1" t="s">
        <v>7547</v>
      </c>
      <c r="H1286" s="1" t="s">
        <v>32</v>
      </c>
      <c r="K1286" s="1" t="s">
        <v>33</v>
      </c>
      <c r="L1286" s="1" t="s">
        <v>49</v>
      </c>
      <c r="M1286" s="1" t="s">
        <v>251</v>
      </c>
      <c r="N1286" s="1" t="s">
        <v>295</v>
      </c>
      <c r="P1286" s="3">
        <v>41.433678925000002</v>
      </c>
      <c r="Q1286" s="3">
        <v>19.780168148000001</v>
      </c>
      <c r="R1286" s="1" t="s">
        <v>76</v>
      </c>
      <c r="S1286" s="1" t="s">
        <v>52</v>
      </c>
      <c r="U1286" s="1" t="s">
        <v>53</v>
      </c>
      <c r="V1286" s="1" t="s">
        <v>40</v>
      </c>
      <c r="W1286" s="1" t="s">
        <v>33</v>
      </c>
      <c r="X1286" s="1" t="s">
        <v>7548</v>
      </c>
      <c r="Y1286" s="1" t="s">
        <v>7548</v>
      </c>
      <c r="Z1286" s="2">
        <v>1</v>
      </c>
      <c r="AA1286" s="1" t="s">
        <v>7549</v>
      </c>
      <c r="AB1286" s="1" t="s">
        <v>460</v>
      </c>
      <c r="AC1286" s="1" t="str">
        <f>TEXT(Table1[[#This Row],[تاريخ الرصد]],"yyyy-mm")</f>
        <v>2026-04</v>
      </c>
      <c r="AD1286" s="1"/>
      <c r="AE1286" s="1" t="str">
        <f>IF(Table1[[#This Row],[تاريخ الاغلاق]]="","",TEXT(Table1[[#This Row],[تاريخ الاغلاق]],"yyyy-mm"))</f>
        <v/>
      </c>
      <c r="AF1286" s="1" t="str">
        <f>TEXT(Table1[[#This Row],[تاريخ الرصد]],"yyyy")</f>
        <v>2026</v>
      </c>
      <c r="AG12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87" spans="1:33">
      <c r="A1287" s="1" t="s">
        <v>0</v>
      </c>
      <c r="B1287" s="1" t="s">
        <v>27</v>
      </c>
      <c r="C1287" s="1" t="s">
        <v>184</v>
      </c>
      <c r="D1287" s="1" t="s">
        <v>7550</v>
      </c>
      <c r="E1287" s="1" t="s">
        <v>7551</v>
      </c>
      <c r="F1287" s="1" t="s">
        <v>7551</v>
      </c>
      <c r="G1287" s="1" t="s">
        <v>7552</v>
      </c>
      <c r="H1287" s="1" t="s">
        <v>32</v>
      </c>
      <c r="K1287" s="1" t="s">
        <v>33</v>
      </c>
      <c r="L1287" s="1" t="s">
        <v>135</v>
      </c>
      <c r="M1287" s="1" t="s">
        <v>507</v>
      </c>
      <c r="N1287" s="1" t="s">
        <v>482</v>
      </c>
      <c r="P1287" s="3">
        <v>41.232056727</v>
      </c>
      <c r="Q1287" s="3">
        <v>19.953431668</v>
      </c>
      <c r="R1287" s="1" t="s">
        <v>51</v>
      </c>
      <c r="S1287" s="1" t="s">
        <v>52</v>
      </c>
      <c r="U1287" s="1" t="s">
        <v>237</v>
      </c>
      <c r="V1287" s="1" t="s">
        <v>40</v>
      </c>
      <c r="W1287" s="1" t="s">
        <v>33</v>
      </c>
      <c r="X1287" s="1" t="s">
        <v>7553</v>
      </c>
      <c r="Y1287" s="1" t="s">
        <v>7553</v>
      </c>
      <c r="Z1287" s="2">
        <v>1</v>
      </c>
      <c r="AA1287" s="1" t="s">
        <v>7554</v>
      </c>
      <c r="AB1287" s="1" t="s">
        <v>7555</v>
      </c>
      <c r="AC1287" s="1" t="str">
        <f>TEXT(Table1[[#This Row],[تاريخ الرصد]],"yyyy-mm")</f>
        <v>2026-02</v>
      </c>
      <c r="AD1287" s="1"/>
      <c r="AE1287" s="1" t="str">
        <f>IF(Table1[[#This Row],[تاريخ الاغلاق]]="","",TEXT(Table1[[#This Row],[تاريخ الاغلاق]],"yyyy-mm"))</f>
        <v/>
      </c>
      <c r="AF1287" s="1" t="str">
        <f>TEXT(Table1[[#This Row],[تاريخ الرصد]],"yyyy")</f>
        <v>2026</v>
      </c>
      <c r="AG12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88" spans="1:33">
      <c r="A1288" s="1" t="s">
        <v>91</v>
      </c>
      <c r="B1288" s="1" t="s">
        <v>27</v>
      </c>
      <c r="C1288" s="1" t="s">
        <v>57</v>
      </c>
      <c r="D1288" s="1" t="s">
        <v>7556</v>
      </c>
      <c r="E1288" s="1" t="s">
        <v>7557</v>
      </c>
      <c r="F1288" s="1" t="s">
        <v>7557</v>
      </c>
      <c r="G1288" s="1" t="s">
        <v>94</v>
      </c>
      <c r="H1288" s="1" t="s">
        <v>32</v>
      </c>
      <c r="K1288" s="1" t="s">
        <v>95</v>
      </c>
      <c r="L1288" s="1" t="s">
        <v>95</v>
      </c>
      <c r="M1288" s="1" t="s">
        <v>1312</v>
      </c>
      <c r="N1288" s="1" t="s">
        <v>96</v>
      </c>
      <c r="O1288" s="1" t="s">
        <v>96</v>
      </c>
      <c r="P1288" s="3">
        <v>41.293961115999998</v>
      </c>
      <c r="Q1288" s="3">
        <v>20.138648056000001</v>
      </c>
      <c r="R1288" s="1" t="s">
        <v>37</v>
      </c>
      <c r="S1288" s="1" t="s">
        <v>38</v>
      </c>
      <c r="U1288" s="1" t="s">
        <v>361</v>
      </c>
      <c r="V1288" s="1" t="s">
        <v>40</v>
      </c>
      <c r="W1288" s="1" t="s">
        <v>33</v>
      </c>
      <c r="X1288" s="1" t="s">
        <v>7558</v>
      </c>
      <c r="Y1288" s="1" t="s">
        <v>7559</v>
      </c>
      <c r="Z1288" s="2">
        <v>1</v>
      </c>
      <c r="AA1288" s="1" t="s">
        <v>7560</v>
      </c>
      <c r="AB1288" s="1" t="s">
        <v>1596</v>
      </c>
      <c r="AC1288" s="1" t="str">
        <f>TEXT(Table1[[#This Row],[تاريخ الرصد]],"yyyy-mm")</f>
        <v>2026-04</v>
      </c>
      <c r="AD1288" s="1"/>
      <c r="AE1288" s="1" t="str">
        <f>IF(Table1[[#This Row],[تاريخ الاغلاق]]="","",TEXT(Table1[[#This Row],[تاريخ الاغلاق]],"yyyy-mm"))</f>
        <v>2026-05</v>
      </c>
      <c r="AF1288" s="1" t="str">
        <f>TEXT(Table1[[#This Row],[تاريخ الرصد]],"yyyy")</f>
        <v>2026</v>
      </c>
      <c r="AG128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1289" spans="1:33">
      <c r="A1289" s="1" t="s">
        <v>0</v>
      </c>
      <c r="B1289" s="1" t="s">
        <v>27</v>
      </c>
      <c r="C1289" s="1" t="s">
        <v>169</v>
      </c>
      <c r="D1289" s="1" t="s">
        <v>7561</v>
      </c>
      <c r="E1289" s="1" t="s">
        <v>7562</v>
      </c>
      <c r="F1289" s="1" t="s">
        <v>7562</v>
      </c>
      <c r="G1289" s="1" t="s">
        <v>7563</v>
      </c>
      <c r="H1289" s="1" t="s">
        <v>32</v>
      </c>
      <c r="K1289" s="1" t="s">
        <v>33</v>
      </c>
      <c r="L1289" s="1" t="s">
        <v>49</v>
      </c>
      <c r="M1289" s="1" t="s">
        <v>146</v>
      </c>
      <c r="N1289" s="1" t="s">
        <v>245</v>
      </c>
      <c r="P1289" s="3">
        <v>41.579769419999998</v>
      </c>
      <c r="Q1289" s="3">
        <v>19.870149909999999</v>
      </c>
      <c r="R1289" s="1" t="s">
        <v>51</v>
      </c>
      <c r="S1289" s="1" t="s">
        <v>52</v>
      </c>
      <c r="U1289" s="1" t="s">
        <v>173</v>
      </c>
      <c r="V1289" s="1" t="s">
        <v>40</v>
      </c>
      <c r="W1289" s="1" t="s">
        <v>33</v>
      </c>
      <c r="X1289" s="1" t="s">
        <v>7564</v>
      </c>
      <c r="Y1289" s="1" t="s">
        <v>7564</v>
      </c>
      <c r="Z1289" s="2">
        <v>1</v>
      </c>
      <c r="AA1289" s="1" t="s">
        <v>7565</v>
      </c>
      <c r="AB1289" s="1" t="s">
        <v>7566</v>
      </c>
      <c r="AC1289" s="1" t="str">
        <f>TEXT(Table1[[#This Row],[تاريخ الرصد]],"yyyy-mm")</f>
        <v>2026-03</v>
      </c>
      <c r="AD1289" s="1"/>
      <c r="AE1289" s="1" t="str">
        <f>IF(Table1[[#This Row],[تاريخ الاغلاق]]="","",TEXT(Table1[[#This Row],[تاريخ الاغلاق]],"yyyy-mm"))</f>
        <v/>
      </c>
      <c r="AF1289" s="1" t="str">
        <f>TEXT(Table1[[#This Row],[تاريخ الرصد]],"yyyy")</f>
        <v>2026</v>
      </c>
      <c r="AG12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90" spans="1:33">
      <c r="A1290" s="1" t="s">
        <v>0</v>
      </c>
      <c r="B1290" s="1" t="s">
        <v>27</v>
      </c>
      <c r="C1290" s="1" t="s">
        <v>57</v>
      </c>
      <c r="D1290" s="1" t="s">
        <v>7567</v>
      </c>
      <c r="E1290" s="1" t="s">
        <v>7568</v>
      </c>
      <c r="F1290" s="1" t="s">
        <v>7568</v>
      </c>
      <c r="G1290" s="1" t="s">
        <v>7569</v>
      </c>
      <c r="H1290" s="1" t="s">
        <v>32</v>
      </c>
      <c r="K1290" s="1" t="s">
        <v>61</v>
      </c>
      <c r="L1290" s="1" t="s">
        <v>62</v>
      </c>
      <c r="M1290" s="1" t="s">
        <v>63</v>
      </c>
      <c r="N1290" s="1" t="s">
        <v>64</v>
      </c>
      <c r="P1290" s="3">
        <v>41.298496792999998</v>
      </c>
      <c r="Q1290" s="3">
        <v>20.096704848000002</v>
      </c>
      <c r="R1290" s="1" t="s">
        <v>37</v>
      </c>
      <c r="S1290" s="1" t="s">
        <v>38</v>
      </c>
      <c r="U1290" s="1" t="s">
        <v>65</v>
      </c>
      <c r="V1290" s="1" t="s">
        <v>40</v>
      </c>
      <c r="W1290" s="1" t="s">
        <v>66</v>
      </c>
      <c r="X1290" s="1" t="s">
        <v>7570</v>
      </c>
      <c r="Y1290" s="1" t="s">
        <v>7571</v>
      </c>
      <c r="Z1290" s="2">
        <v>1</v>
      </c>
      <c r="AA1290" s="1" t="s">
        <v>7572</v>
      </c>
      <c r="AB1290" s="1" t="s">
        <v>70</v>
      </c>
      <c r="AC1290" s="1" t="str">
        <f>TEXT(Table1[[#This Row],[تاريخ الرصد]],"yyyy-mm")</f>
        <v>2026-06</v>
      </c>
      <c r="AD1290" s="1"/>
      <c r="AE1290" s="1" t="str">
        <f>IF(Table1[[#This Row],[تاريخ الاغلاق]]="","",TEXT(Table1[[#This Row],[تاريخ الاغلاق]],"yyyy-mm"))</f>
        <v/>
      </c>
      <c r="AF1290" s="1" t="str">
        <f>TEXT(Table1[[#This Row],[تاريخ الرصد]],"yyyy")</f>
        <v>2026</v>
      </c>
      <c r="AG12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91" spans="1:33">
      <c r="A1291" s="1" t="s">
        <v>0</v>
      </c>
      <c r="B1291" s="1" t="s">
        <v>27</v>
      </c>
      <c r="C1291" s="1" t="s">
        <v>35440</v>
      </c>
      <c r="D1291" s="1" t="s">
        <v>7573</v>
      </c>
      <c r="E1291" s="1" t="s">
        <v>7574</v>
      </c>
      <c r="F1291" s="1" t="s">
        <v>7575</v>
      </c>
      <c r="G1291" s="1" t="s">
        <v>7576</v>
      </c>
      <c r="H1291" s="1" t="s">
        <v>32</v>
      </c>
      <c r="K1291" s="1" t="s">
        <v>33</v>
      </c>
      <c r="L1291" s="1" t="s">
        <v>135</v>
      </c>
      <c r="M1291" s="1" t="s">
        <v>295</v>
      </c>
      <c r="N1291" s="1" t="s">
        <v>4407</v>
      </c>
      <c r="P1291" s="3">
        <v>41.466921153999998</v>
      </c>
      <c r="Q1291" s="3">
        <v>20.01883278</v>
      </c>
      <c r="R1291" s="1" t="s">
        <v>499</v>
      </c>
      <c r="S1291" s="1" t="s">
        <v>118</v>
      </c>
      <c r="U1291" s="1" t="s">
        <v>128</v>
      </c>
      <c r="V1291" s="1" t="s">
        <v>40</v>
      </c>
      <c r="W1291" s="1" t="s">
        <v>33</v>
      </c>
      <c r="X1291" s="1" t="s">
        <v>7577</v>
      </c>
      <c r="Y1291" s="1" t="s">
        <v>7578</v>
      </c>
      <c r="Z1291" s="2">
        <v>1</v>
      </c>
      <c r="AA1291" s="1" t="s">
        <v>7579</v>
      </c>
      <c r="AB1291" s="1" t="s">
        <v>2399</v>
      </c>
      <c r="AC1291" s="1" t="str">
        <f>TEXT(Table1[[#This Row],[تاريخ الرصد]],"yyyy-mm")</f>
        <v>2026-04</v>
      </c>
      <c r="AD1291" s="1"/>
      <c r="AE1291" s="1" t="str">
        <f>IF(Table1[[#This Row],[تاريخ الاغلاق]]="","",TEXT(Table1[[#This Row],[تاريخ الاغلاق]],"yyyy-mm"))</f>
        <v/>
      </c>
      <c r="AF1291" s="1" t="str">
        <f>TEXT(Table1[[#This Row],[تاريخ الرصد]],"yyyy")</f>
        <v>2026</v>
      </c>
      <c r="AG12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92" spans="1:33">
      <c r="A1292" s="1" t="s">
        <v>0</v>
      </c>
      <c r="B1292" s="1" t="s">
        <v>27</v>
      </c>
      <c r="C1292" s="1" t="s">
        <v>35440</v>
      </c>
      <c r="D1292" s="1" t="s">
        <v>7580</v>
      </c>
      <c r="E1292" s="1" t="s">
        <v>7581</v>
      </c>
      <c r="F1292" s="1" t="s">
        <v>7581</v>
      </c>
      <c r="G1292" s="1" t="s">
        <v>7582</v>
      </c>
      <c r="H1292" s="1" t="s">
        <v>32</v>
      </c>
      <c r="K1292" s="1" t="s">
        <v>33</v>
      </c>
      <c r="L1292" s="1" t="s">
        <v>135</v>
      </c>
      <c r="M1292" s="1" t="s">
        <v>251</v>
      </c>
      <c r="N1292" s="1" t="s">
        <v>252</v>
      </c>
      <c r="P1292" s="3">
        <v>41.465466499000001</v>
      </c>
      <c r="Q1292" s="3">
        <v>20.009946247999999</v>
      </c>
      <c r="R1292" s="1" t="s">
        <v>555</v>
      </c>
      <c r="S1292" s="1" t="s">
        <v>556</v>
      </c>
      <c r="U1292" s="1" t="s">
        <v>302</v>
      </c>
      <c r="V1292" s="1" t="s">
        <v>40</v>
      </c>
      <c r="W1292" s="1" t="s">
        <v>33</v>
      </c>
      <c r="X1292" s="1" t="s">
        <v>7583</v>
      </c>
      <c r="Y1292" s="1" t="s">
        <v>7583</v>
      </c>
      <c r="Z1292" s="2">
        <v>1</v>
      </c>
      <c r="AA1292" s="1" t="s">
        <v>7584</v>
      </c>
      <c r="AB1292" s="1" t="s">
        <v>6324</v>
      </c>
      <c r="AC1292" s="1" t="str">
        <f>TEXT(Table1[[#This Row],[تاريخ الرصد]],"yyyy-mm")</f>
        <v>2026-04</v>
      </c>
      <c r="AD1292" s="1"/>
      <c r="AE1292" s="1" t="str">
        <f>IF(Table1[[#This Row],[تاريخ الاغلاق]]="","",TEXT(Table1[[#This Row],[تاريخ الاغلاق]],"yyyy-mm"))</f>
        <v/>
      </c>
      <c r="AF1292" s="1" t="str">
        <f>TEXT(Table1[[#This Row],[تاريخ الرصد]],"yyyy")</f>
        <v>2026</v>
      </c>
      <c r="AG12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93" spans="1:33">
      <c r="A1293" s="1" t="s">
        <v>0</v>
      </c>
      <c r="B1293" s="1" t="s">
        <v>27</v>
      </c>
      <c r="C1293" s="1" t="s">
        <v>45</v>
      </c>
      <c r="D1293" s="1" t="s">
        <v>7585</v>
      </c>
      <c r="E1293" s="1" t="s">
        <v>7586</v>
      </c>
      <c r="F1293" s="1" t="s">
        <v>7586</v>
      </c>
      <c r="G1293" s="1" t="s">
        <v>94</v>
      </c>
      <c r="H1293" s="1" t="s">
        <v>32</v>
      </c>
      <c r="K1293" s="1" t="s">
        <v>125</v>
      </c>
      <c r="L1293" s="1" t="s">
        <v>125</v>
      </c>
      <c r="M1293" s="1" t="s">
        <v>525</v>
      </c>
      <c r="N1293" s="1" t="s">
        <v>706</v>
      </c>
      <c r="P1293" s="3">
        <v>41.437998585999999</v>
      </c>
      <c r="Q1293" s="3">
        <v>19.783987867</v>
      </c>
      <c r="R1293" s="1" t="s">
        <v>76</v>
      </c>
      <c r="S1293" s="1" t="s">
        <v>52</v>
      </c>
      <c r="U1293" s="1" t="s">
        <v>119</v>
      </c>
      <c r="V1293" s="1" t="s">
        <v>40</v>
      </c>
      <c r="W1293" s="1" t="s">
        <v>66</v>
      </c>
      <c r="X1293" s="1" t="s">
        <v>7587</v>
      </c>
      <c r="Y1293" s="1" t="s">
        <v>7587</v>
      </c>
      <c r="Z1293" s="2">
        <v>1</v>
      </c>
      <c r="AA1293" s="1" t="s">
        <v>7588</v>
      </c>
      <c r="AB1293" s="1" t="s">
        <v>709</v>
      </c>
      <c r="AC1293" s="1" t="str">
        <f>TEXT(Table1[[#This Row],[تاريخ الرصد]],"yyyy-mm")</f>
        <v>2026-06</v>
      </c>
      <c r="AD1293" s="1"/>
      <c r="AE1293" s="1" t="str">
        <f>IF(Table1[[#This Row],[تاريخ الاغلاق]]="","",TEXT(Table1[[#This Row],[تاريخ الاغلاق]],"yyyy-mm"))</f>
        <v/>
      </c>
      <c r="AF1293" s="1" t="str">
        <f>TEXT(Table1[[#This Row],[تاريخ الرصد]],"yyyy")</f>
        <v>2026</v>
      </c>
      <c r="AG12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94" spans="1:33">
      <c r="A1294" s="1" t="s">
        <v>7589</v>
      </c>
      <c r="B1294" s="1" t="s">
        <v>27</v>
      </c>
      <c r="C1294" s="1" t="s">
        <v>184</v>
      </c>
      <c r="D1294" s="1" t="s">
        <v>7590</v>
      </c>
      <c r="E1294" s="1" t="s">
        <v>7591</v>
      </c>
      <c r="F1294" s="1" t="s">
        <v>7591</v>
      </c>
      <c r="G1294" s="1" t="s">
        <v>94</v>
      </c>
      <c r="H1294" s="1" t="s">
        <v>7592</v>
      </c>
      <c r="I1294" s="1" t="s">
        <v>188</v>
      </c>
      <c r="J1294" s="1" t="s">
        <v>189</v>
      </c>
      <c r="K1294" s="1" t="s">
        <v>33</v>
      </c>
      <c r="M1294" s="1" t="s">
        <v>633</v>
      </c>
      <c r="N1294" s="1" t="s">
        <v>634</v>
      </c>
      <c r="O1294" s="1" t="s">
        <v>508</v>
      </c>
      <c r="P1294" s="3">
        <v>41.244413797</v>
      </c>
      <c r="Q1294" s="3">
        <v>19.946621898</v>
      </c>
      <c r="R1294" s="1" t="s">
        <v>37</v>
      </c>
      <c r="S1294" s="1" t="s">
        <v>38</v>
      </c>
      <c r="U1294" s="1" t="s">
        <v>237</v>
      </c>
      <c r="V1294" s="1" t="s">
        <v>40</v>
      </c>
      <c r="W1294" s="1" t="s">
        <v>33</v>
      </c>
      <c r="X1294" s="1" t="s">
        <v>7593</v>
      </c>
      <c r="Y1294" s="1" t="s">
        <v>7594</v>
      </c>
      <c r="Z1294" s="2">
        <v>1</v>
      </c>
      <c r="AA1294" s="1" t="s">
        <v>7595</v>
      </c>
      <c r="AB1294" s="1" t="s">
        <v>638</v>
      </c>
      <c r="AC1294" s="1" t="str">
        <f>TEXT(Table1[[#This Row],[تاريخ الرصد]],"yyyy-mm")</f>
        <v>2026-03</v>
      </c>
      <c r="AD1294" s="1"/>
      <c r="AE1294" s="1" t="str">
        <f>IF(Table1[[#This Row],[تاريخ الاغلاق]]="","",TEXT(Table1[[#This Row],[تاريخ الاغلاق]],"yyyy-mm"))</f>
        <v>2026-03</v>
      </c>
      <c r="AF1294" s="1" t="str">
        <f>TEXT(Table1[[#This Row],[تاريخ الرصد]],"yyyy")</f>
        <v>2026</v>
      </c>
      <c r="AG12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1295" spans="1:33">
      <c r="A1295" s="1" t="s">
        <v>0</v>
      </c>
      <c r="B1295" s="1" t="s">
        <v>27</v>
      </c>
      <c r="C1295" s="1" t="s">
        <v>57</v>
      </c>
      <c r="D1295" s="1" t="s">
        <v>7596</v>
      </c>
      <c r="E1295" s="1" t="s">
        <v>7597</v>
      </c>
      <c r="F1295" s="1" t="s">
        <v>7597</v>
      </c>
      <c r="G1295" s="1" t="s">
        <v>7598</v>
      </c>
      <c r="H1295" s="1" t="s">
        <v>32</v>
      </c>
      <c r="K1295" s="1" t="s">
        <v>33</v>
      </c>
      <c r="L1295" s="1" t="s">
        <v>49</v>
      </c>
      <c r="M1295" s="1" t="s">
        <v>1312</v>
      </c>
      <c r="N1295" s="1" t="s">
        <v>261</v>
      </c>
      <c r="P1295" s="3">
        <v>41.321945874000001</v>
      </c>
      <c r="Q1295" s="3">
        <v>20.084725671000001</v>
      </c>
      <c r="R1295" s="1" t="s">
        <v>37</v>
      </c>
      <c r="S1295" s="1" t="s">
        <v>38</v>
      </c>
      <c r="U1295" s="1" t="s">
        <v>65</v>
      </c>
      <c r="V1295" s="1" t="s">
        <v>40</v>
      </c>
      <c r="W1295" s="1" t="s">
        <v>33</v>
      </c>
      <c r="X1295" s="1" t="s">
        <v>7599</v>
      </c>
      <c r="Y1295" s="1" t="s">
        <v>7599</v>
      </c>
      <c r="Z1295" s="2">
        <v>1</v>
      </c>
      <c r="AA1295" s="1" t="s">
        <v>7600</v>
      </c>
      <c r="AB1295" s="1" t="s">
        <v>2441</v>
      </c>
      <c r="AC1295" s="1" t="str">
        <f>TEXT(Table1[[#This Row],[تاريخ الرصد]],"yyyy-mm")</f>
        <v>2026-04</v>
      </c>
      <c r="AD1295" s="1"/>
      <c r="AE1295" s="1" t="str">
        <f>IF(Table1[[#This Row],[تاريخ الاغلاق]]="","",TEXT(Table1[[#This Row],[تاريخ الاغلاق]],"yyyy-mm"))</f>
        <v/>
      </c>
      <c r="AF1295" s="1" t="str">
        <f>TEXT(Table1[[#This Row],[تاريخ الرصد]],"yyyy")</f>
        <v>2026</v>
      </c>
      <c r="AG12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96" spans="1:33">
      <c r="A1296" s="1" t="s">
        <v>0</v>
      </c>
      <c r="B1296" s="1" t="s">
        <v>27</v>
      </c>
      <c r="C1296" s="1" t="s">
        <v>35440</v>
      </c>
      <c r="D1296" s="1" t="s">
        <v>7601</v>
      </c>
      <c r="E1296" s="1" t="s">
        <v>7602</v>
      </c>
      <c r="F1296" s="1" t="s">
        <v>7602</v>
      </c>
      <c r="G1296" s="1" t="s">
        <v>94</v>
      </c>
      <c r="H1296" s="1" t="s">
        <v>32</v>
      </c>
      <c r="K1296" s="1" t="s">
        <v>125</v>
      </c>
      <c r="L1296" s="1" t="s">
        <v>125</v>
      </c>
      <c r="M1296" s="1" t="s">
        <v>126</v>
      </c>
      <c r="N1296" s="1" t="s">
        <v>127</v>
      </c>
      <c r="P1296" s="3">
        <v>41.468916725</v>
      </c>
      <c r="Q1296" s="3">
        <v>20.026091925999999</v>
      </c>
      <c r="R1296" s="1" t="s">
        <v>626</v>
      </c>
      <c r="S1296" s="1" t="s">
        <v>52</v>
      </c>
      <c r="U1296" s="1" t="s">
        <v>128</v>
      </c>
      <c r="V1296" s="1" t="s">
        <v>40</v>
      </c>
      <c r="W1296" s="1" t="s">
        <v>66</v>
      </c>
      <c r="X1296" s="1" t="s">
        <v>7603</v>
      </c>
      <c r="Y1296" s="1" t="s">
        <v>7603</v>
      </c>
      <c r="Z1296" s="2">
        <v>1</v>
      </c>
      <c r="AA1296" s="1" t="s">
        <v>7604</v>
      </c>
      <c r="AB1296" s="1" t="s">
        <v>131</v>
      </c>
      <c r="AC1296" s="1" t="str">
        <f>TEXT(Table1[[#This Row],[تاريخ الرصد]],"yyyy-mm")</f>
        <v>2026-05</v>
      </c>
      <c r="AD1296" s="1"/>
      <c r="AE1296" s="1" t="str">
        <f>IF(Table1[[#This Row],[تاريخ الاغلاق]]="","",TEXT(Table1[[#This Row],[تاريخ الاغلاق]],"yyyy-mm"))</f>
        <v/>
      </c>
      <c r="AF1296" s="1" t="str">
        <f>TEXT(Table1[[#This Row],[تاريخ الرصد]],"yyyy")</f>
        <v>2026</v>
      </c>
      <c r="AG12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297" spans="1:33">
      <c r="A1297" s="1" t="s">
        <v>0</v>
      </c>
      <c r="B1297" s="1" t="s">
        <v>27</v>
      </c>
      <c r="C1297" s="1" t="s">
        <v>35440</v>
      </c>
      <c r="D1297" s="1" t="s">
        <v>7605</v>
      </c>
      <c r="E1297" s="1" t="s">
        <v>7606</v>
      </c>
      <c r="F1297" s="1" t="s">
        <v>7606</v>
      </c>
      <c r="G1297" s="1" t="s">
        <v>7607</v>
      </c>
      <c r="H1297" s="1" t="s">
        <v>32</v>
      </c>
      <c r="K1297" s="1" t="s">
        <v>33</v>
      </c>
      <c r="L1297" s="1" t="s">
        <v>49</v>
      </c>
      <c r="M1297" s="1" t="s">
        <v>672</v>
      </c>
      <c r="N1297" s="1" t="s">
        <v>482</v>
      </c>
      <c r="P1297" s="3">
        <v>41.474515838999999</v>
      </c>
      <c r="Q1297" s="3">
        <v>20.012494677999999</v>
      </c>
      <c r="R1297" s="1" t="s">
        <v>85</v>
      </c>
      <c r="S1297" s="1" t="s">
        <v>52</v>
      </c>
      <c r="U1297" s="1" t="s">
        <v>86</v>
      </c>
      <c r="V1297" s="1" t="s">
        <v>40</v>
      </c>
      <c r="W1297" s="1" t="s">
        <v>33</v>
      </c>
      <c r="X1297" s="1" t="s">
        <v>7608</v>
      </c>
      <c r="Y1297" s="1" t="s">
        <v>7608</v>
      </c>
      <c r="Z1297" s="2">
        <v>1</v>
      </c>
      <c r="AA1297" s="1" t="s">
        <v>7609</v>
      </c>
      <c r="AB1297" s="1" t="s">
        <v>7610</v>
      </c>
      <c r="AC1297" s="1" t="str">
        <f>TEXT(Table1[[#This Row],[تاريخ الرصد]],"yyyy-mm")</f>
        <v>2026-02</v>
      </c>
      <c r="AD1297" s="1"/>
      <c r="AE1297" s="1" t="str">
        <f>IF(Table1[[#This Row],[تاريخ الاغلاق]]="","",TEXT(Table1[[#This Row],[تاريخ الاغلاق]],"yyyy-mm"))</f>
        <v/>
      </c>
      <c r="AF1297" s="1" t="str">
        <f>TEXT(Table1[[#This Row],[تاريخ الرصد]],"yyyy")</f>
        <v>2026</v>
      </c>
      <c r="AG12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98" spans="1:33">
      <c r="A1298" s="1" t="s">
        <v>0</v>
      </c>
      <c r="B1298" s="1" t="s">
        <v>27</v>
      </c>
      <c r="C1298" s="1" t="s">
        <v>169</v>
      </c>
      <c r="D1298" s="1" t="s">
        <v>7611</v>
      </c>
      <c r="E1298" s="1" t="s">
        <v>7612</v>
      </c>
      <c r="F1298" s="1" t="s">
        <v>7612</v>
      </c>
      <c r="G1298" s="1" t="s">
        <v>7613</v>
      </c>
      <c r="H1298" s="1" t="s">
        <v>32</v>
      </c>
      <c r="K1298" s="1" t="s">
        <v>33</v>
      </c>
      <c r="L1298" s="1" t="s">
        <v>49</v>
      </c>
      <c r="M1298" s="1" t="s">
        <v>856</v>
      </c>
      <c r="N1298" s="1" t="s">
        <v>105</v>
      </c>
      <c r="P1298" s="3">
        <v>41.559312194999997</v>
      </c>
      <c r="Q1298" s="3">
        <v>19.86211922</v>
      </c>
      <c r="R1298" s="1" t="s">
        <v>76</v>
      </c>
      <c r="S1298" s="1" t="s">
        <v>52</v>
      </c>
      <c r="U1298" s="1" t="s">
        <v>173</v>
      </c>
      <c r="V1298" s="1" t="s">
        <v>40</v>
      </c>
      <c r="W1298" s="1" t="s">
        <v>33</v>
      </c>
      <c r="X1298" s="1" t="s">
        <v>7614</v>
      </c>
      <c r="Y1298" s="1" t="s">
        <v>7614</v>
      </c>
      <c r="Z1298" s="2">
        <v>1</v>
      </c>
      <c r="AA1298" s="1" t="s">
        <v>7615</v>
      </c>
      <c r="AB1298" s="1" t="s">
        <v>5347</v>
      </c>
      <c r="AC1298" s="1" t="str">
        <f>TEXT(Table1[[#This Row],[تاريخ الرصد]],"yyyy-mm")</f>
        <v>2026-01</v>
      </c>
      <c r="AD1298" s="1"/>
      <c r="AE1298" s="1" t="str">
        <f>IF(Table1[[#This Row],[تاريخ الاغلاق]]="","",TEXT(Table1[[#This Row],[تاريخ الاغلاق]],"yyyy-mm"))</f>
        <v/>
      </c>
      <c r="AF1298" s="1" t="str">
        <f>TEXT(Table1[[#This Row],[تاريخ الرصد]],"yyyy")</f>
        <v>2026</v>
      </c>
      <c r="AG12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299" spans="1:33">
      <c r="A1299" s="1" t="s">
        <v>0</v>
      </c>
      <c r="B1299" s="1" t="s">
        <v>27</v>
      </c>
      <c r="C1299" s="1" t="s">
        <v>35440</v>
      </c>
      <c r="D1299" s="1" t="s">
        <v>7616</v>
      </c>
      <c r="E1299" s="1" t="s">
        <v>7617</v>
      </c>
      <c r="F1299" s="1" t="s">
        <v>7617</v>
      </c>
      <c r="G1299" s="1" t="s">
        <v>7618</v>
      </c>
      <c r="H1299" s="1" t="s">
        <v>32</v>
      </c>
      <c r="K1299" s="1" t="s">
        <v>33</v>
      </c>
      <c r="L1299" s="1" t="s">
        <v>49</v>
      </c>
      <c r="M1299" s="1" t="s">
        <v>295</v>
      </c>
      <c r="N1299" s="1" t="s">
        <v>263</v>
      </c>
      <c r="P1299" s="3">
        <v>41.468039763</v>
      </c>
      <c r="Q1299" s="3">
        <v>20.018107577999999</v>
      </c>
      <c r="R1299" s="1" t="s">
        <v>201</v>
      </c>
      <c r="S1299" s="1" t="s">
        <v>52</v>
      </c>
      <c r="U1299" s="1" t="s">
        <v>128</v>
      </c>
      <c r="V1299" s="1" t="s">
        <v>40</v>
      </c>
      <c r="W1299" s="1" t="s">
        <v>33</v>
      </c>
      <c r="X1299" s="1" t="s">
        <v>7619</v>
      </c>
      <c r="Y1299" s="1" t="s">
        <v>7619</v>
      </c>
      <c r="Z1299" s="2">
        <v>1</v>
      </c>
      <c r="AA1299" s="1" t="s">
        <v>7620</v>
      </c>
      <c r="AB1299" s="1" t="s">
        <v>7621</v>
      </c>
      <c r="AC1299" s="1" t="str">
        <f>TEXT(Table1[[#This Row],[تاريخ الرصد]],"yyyy-mm")</f>
        <v>2026-04</v>
      </c>
      <c r="AD1299" s="1"/>
      <c r="AE1299" s="1" t="str">
        <f>IF(Table1[[#This Row],[تاريخ الاغلاق]]="","",TEXT(Table1[[#This Row],[تاريخ الاغلاق]],"yyyy-mm"))</f>
        <v/>
      </c>
      <c r="AF1299" s="1" t="str">
        <f>TEXT(Table1[[#This Row],[تاريخ الرصد]],"yyyy")</f>
        <v>2026</v>
      </c>
      <c r="AG12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00" spans="1:33">
      <c r="A1300" s="1" t="s">
        <v>0</v>
      </c>
      <c r="B1300" s="1" t="s">
        <v>27</v>
      </c>
      <c r="C1300" s="1" t="s">
        <v>35440</v>
      </c>
      <c r="D1300" s="1" t="s">
        <v>7622</v>
      </c>
      <c r="E1300" s="1" t="s">
        <v>7623</v>
      </c>
      <c r="F1300" s="1" t="s">
        <v>7623</v>
      </c>
      <c r="G1300" s="1" t="s">
        <v>7624</v>
      </c>
      <c r="H1300" s="1" t="s">
        <v>32</v>
      </c>
      <c r="K1300" s="1" t="s">
        <v>33</v>
      </c>
      <c r="L1300" s="1" t="s">
        <v>218</v>
      </c>
      <c r="M1300" s="1" t="s">
        <v>136</v>
      </c>
      <c r="N1300" s="1" t="s">
        <v>208</v>
      </c>
      <c r="P1300" s="3">
        <v>41.447947507000002</v>
      </c>
      <c r="Q1300" s="3">
        <v>20.043563259999999</v>
      </c>
      <c r="R1300" s="1" t="s">
        <v>555</v>
      </c>
      <c r="S1300" s="1" t="s">
        <v>556</v>
      </c>
      <c r="U1300" s="1" t="s">
        <v>108</v>
      </c>
      <c r="V1300" s="1" t="s">
        <v>40</v>
      </c>
      <c r="W1300" s="1" t="s">
        <v>33</v>
      </c>
      <c r="X1300" s="1" t="s">
        <v>1696</v>
      </c>
      <c r="Y1300" s="1" t="s">
        <v>1696</v>
      </c>
      <c r="Z1300" s="2">
        <v>1</v>
      </c>
      <c r="AA1300" s="1" t="s">
        <v>7625</v>
      </c>
      <c r="AB1300" s="1" t="s">
        <v>7626</v>
      </c>
      <c r="AC1300" s="1" t="str">
        <f>TEXT(Table1[[#This Row],[تاريخ الرصد]],"yyyy-mm")</f>
        <v>2026-03</v>
      </c>
      <c r="AD1300" s="1"/>
      <c r="AE1300" s="1" t="str">
        <f>IF(Table1[[#This Row],[تاريخ الاغلاق]]="","",TEXT(Table1[[#This Row],[تاريخ الاغلاق]],"yyyy-mm"))</f>
        <v/>
      </c>
      <c r="AF1300" s="1" t="str">
        <f>TEXT(Table1[[#This Row],[تاريخ الرصد]],"yyyy")</f>
        <v>2026</v>
      </c>
      <c r="AG13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01" spans="1:33">
      <c r="A1301" s="1" t="s">
        <v>0</v>
      </c>
      <c r="B1301" s="1" t="s">
        <v>27</v>
      </c>
      <c r="C1301" s="1" t="s">
        <v>169</v>
      </c>
      <c r="D1301" s="1" t="s">
        <v>7627</v>
      </c>
      <c r="E1301" s="1" t="s">
        <v>7628</v>
      </c>
      <c r="F1301" s="1" t="s">
        <v>7628</v>
      </c>
      <c r="G1301" s="1" t="s">
        <v>7629</v>
      </c>
      <c r="H1301" s="1" t="s">
        <v>32</v>
      </c>
      <c r="K1301" s="1" t="s">
        <v>33</v>
      </c>
      <c r="L1301" s="1" t="s">
        <v>49</v>
      </c>
      <c r="M1301" s="1" t="s">
        <v>482</v>
      </c>
      <c r="N1301" s="1" t="s">
        <v>491</v>
      </c>
      <c r="P1301" s="3">
        <v>41.572392493999999</v>
      </c>
      <c r="Q1301" s="3">
        <v>19.861015698999999</v>
      </c>
      <c r="R1301" s="1" t="s">
        <v>37</v>
      </c>
      <c r="S1301" s="1" t="s">
        <v>38</v>
      </c>
      <c r="U1301" s="1" t="s">
        <v>173</v>
      </c>
      <c r="V1301" s="1" t="s">
        <v>40</v>
      </c>
      <c r="W1301" s="1" t="s">
        <v>33</v>
      </c>
      <c r="X1301" s="1" t="s">
        <v>7630</v>
      </c>
      <c r="Y1301" s="1" t="s">
        <v>7630</v>
      </c>
      <c r="Z1301" s="2">
        <v>1</v>
      </c>
      <c r="AA1301" s="1" t="s">
        <v>7631</v>
      </c>
      <c r="AB1301" s="1" t="s">
        <v>545</v>
      </c>
      <c r="AC1301" s="1" t="str">
        <f>TEXT(Table1[[#This Row],[تاريخ الرصد]],"yyyy-mm")</f>
        <v>2026-02</v>
      </c>
      <c r="AD1301" s="1"/>
      <c r="AE1301" s="1" t="str">
        <f>IF(Table1[[#This Row],[تاريخ الاغلاق]]="","",TEXT(Table1[[#This Row],[تاريخ الاغلاق]],"yyyy-mm"))</f>
        <v/>
      </c>
      <c r="AF1301" s="1" t="str">
        <f>TEXT(Table1[[#This Row],[تاريخ الرصد]],"yyyy")</f>
        <v>2026</v>
      </c>
      <c r="AG13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02" spans="1:33">
      <c r="A1302" s="1" t="s">
        <v>7632</v>
      </c>
      <c r="B1302" s="1" t="s">
        <v>27</v>
      </c>
      <c r="C1302" s="1" t="s">
        <v>184</v>
      </c>
      <c r="D1302" s="1" t="s">
        <v>7633</v>
      </c>
      <c r="E1302" s="1" t="s">
        <v>7634</v>
      </c>
      <c r="F1302" s="1" t="s">
        <v>7634</v>
      </c>
      <c r="G1302" s="1" t="s">
        <v>94</v>
      </c>
      <c r="H1302" s="1" t="s">
        <v>7635</v>
      </c>
      <c r="I1302" s="1" t="s">
        <v>188</v>
      </c>
      <c r="J1302" s="1" t="s">
        <v>189</v>
      </c>
      <c r="K1302" s="1" t="s">
        <v>33</v>
      </c>
      <c r="M1302" s="1" t="s">
        <v>346</v>
      </c>
      <c r="N1302" s="1" t="s">
        <v>590</v>
      </c>
      <c r="O1302" s="1" t="s">
        <v>590</v>
      </c>
      <c r="P1302" s="3">
        <v>41.231601578000003</v>
      </c>
      <c r="Q1302" s="3">
        <v>19.954008019</v>
      </c>
      <c r="R1302" s="1" t="s">
        <v>37</v>
      </c>
      <c r="S1302" s="1" t="s">
        <v>38</v>
      </c>
      <c r="U1302" s="1" t="s">
        <v>237</v>
      </c>
      <c r="V1302" s="1" t="s">
        <v>40</v>
      </c>
      <c r="W1302" s="1" t="s">
        <v>33</v>
      </c>
      <c r="X1302" s="1" t="s">
        <v>7636</v>
      </c>
      <c r="Y1302" s="1" t="s">
        <v>7637</v>
      </c>
      <c r="Z1302" s="2">
        <v>1</v>
      </c>
      <c r="AA1302" s="1" t="s">
        <v>7638</v>
      </c>
      <c r="AB1302" s="1" t="s">
        <v>4492</v>
      </c>
      <c r="AC1302" s="1" t="str">
        <f>TEXT(Table1[[#This Row],[تاريخ الرصد]],"yyyy-mm")</f>
        <v>2026-02</v>
      </c>
      <c r="AD1302" s="1"/>
      <c r="AE1302" s="1" t="str">
        <f>IF(Table1[[#This Row],[تاريخ الاغلاق]]="","",TEXT(Table1[[#This Row],[تاريخ الاغلاق]],"yyyy-mm"))</f>
        <v>2026-02</v>
      </c>
      <c r="AF1302" s="1" t="str">
        <f>TEXT(Table1[[#This Row],[تاريخ الرصد]],"yyyy")</f>
        <v>2026</v>
      </c>
      <c r="AG13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1303" spans="1:33">
      <c r="A1303" s="1" t="s">
        <v>0</v>
      </c>
      <c r="B1303" s="1" t="s">
        <v>27</v>
      </c>
      <c r="C1303" s="1" t="s">
        <v>28</v>
      </c>
      <c r="D1303" s="1" t="s">
        <v>7639</v>
      </c>
      <c r="E1303" s="1" t="s">
        <v>7640</v>
      </c>
      <c r="F1303" s="1" t="s">
        <v>7640</v>
      </c>
      <c r="G1303" s="1" t="s">
        <v>7641</v>
      </c>
      <c r="H1303" s="1" t="s">
        <v>32</v>
      </c>
      <c r="K1303" s="1" t="s">
        <v>33</v>
      </c>
      <c r="L1303" s="1" t="s">
        <v>135</v>
      </c>
      <c r="M1303" s="1" t="s">
        <v>619</v>
      </c>
      <c r="N1303" s="1" t="s">
        <v>251</v>
      </c>
      <c r="P1303" s="3">
        <v>41.650542563999998</v>
      </c>
      <c r="Q1303" s="3">
        <v>20.263908324999999</v>
      </c>
      <c r="R1303" s="1" t="s">
        <v>51</v>
      </c>
      <c r="S1303" s="1" t="s">
        <v>52</v>
      </c>
      <c r="U1303" s="1" t="s">
        <v>39</v>
      </c>
      <c r="V1303" s="1" t="s">
        <v>40</v>
      </c>
      <c r="W1303" s="1" t="s">
        <v>33</v>
      </c>
      <c r="X1303" s="1" t="s">
        <v>7642</v>
      </c>
      <c r="Y1303" s="1" t="s">
        <v>7642</v>
      </c>
      <c r="Z1303" s="2">
        <v>1</v>
      </c>
      <c r="AA1303" s="1" t="s">
        <v>7643</v>
      </c>
      <c r="AB1303" s="1" t="s">
        <v>7644</v>
      </c>
      <c r="AC1303" s="1" t="str">
        <f>TEXT(Table1[[#This Row],[تاريخ الرصد]],"yyyy-mm")</f>
        <v>2026-04</v>
      </c>
      <c r="AD1303" s="1"/>
      <c r="AE1303" s="1" t="str">
        <f>IF(Table1[[#This Row],[تاريخ الاغلاق]]="","",TEXT(Table1[[#This Row],[تاريخ الاغلاق]],"yyyy-mm"))</f>
        <v/>
      </c>
      <c r="AF1303" s="1" t="str">
        <f>TEXT(Table1[[#This Row],[تاريخ الرصد]],"yyyy")</f>
        <v>2026</v>
      </c>
      <c r="AG13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04" spans="1:33">
      <c r="A1304" s="1" t="s">
        <v>0</v>
      </c>
      <c r="B1304" s="1" t="s">
        <v>27</v>
      </c>
      <c r="C1304" s="1" t="s">
        <v>142</v>
      </c>
      <c r="D1304" s="1" t="s">
        <v>7645</v>
      </c>
      <c r="E1304" s="1" t="s">
        <v>7646</v>
      </c>
      <c r="F1304" s="1" t="s">
        <v>7646</v>
      </c>
      <c r="G1304" s="1" t="s">
        <v>7647</v>
      </c>
      <c r="H1304" s="1" t="s">
        <v>32</v>
      </c>
      <c r="K1304" s="1" t="s">
        <v>33</v>
      </c>
      <c r="L1304" s="1" t="s">
        <v>49</v>
      </c>
      <c r="M1304" s="1" t="s">
        <v>74</v>
      </c>
      <c r="N1304" s="1" t="s">
        <v>137</v>
      </c>
      <c r="P1304" s="3">
        <v>41.090876455</v>
      </c>
      <c r="Q1304" s="3">
        <v>20.183729768999999</v>
      </c>
      <c r="R1304" s="1" t="s">
        <v>51</v>
      </c>
      <c r="S1304" s="1" t="s">
        <v>52</v>
      </c>
      <c r="U1304" s="1" t="s">
        <v>804</v>
      </c>
      <c r="V1304" s="1" t="s">
        <v>40</v>
      </c>
      <c r="W1304" s="1" t="s">
        <v>33</v>
      </c>
      <c r="X1304" s="1" t="s">
        <v>7648</v>
      </c>
      <c r="Y1304" s="1" t="s">
        <v>7649</v>
      </c>
      <c r="Z1304" s="2">
        <v>1</v>
      </c>
      <c r="AA1304" s="1" t="s">
        <v>7650</v>
      </c>
      <c r="AB1304" s="1" t="s">
        <v>7651</v>
      </c>
      <c r="AC1304" s="1" t="str">
        <f>TEXT(Table1[[#This Row],[تاريخ الرصد]],"yyyy-mm")</f>
        <v>2026-03</v>
      </c>
      <c r="AD1304" s="1"/>
      <c r="AE1304" s="1" t="str">
        <f>IF(Table1[[#This Row],[تاريخ الاغلاق]]="","",TEXT(Table1[[#This Row],[تاريخ الاغلاق]],"yyyy-mm"))</f>
        <v/>
      </c>
      <c r="AF1304" s="1" t="str">
        <f>TEXT(Table1[[#This Row],[تاريخ الرصد]],"yyyy")</f>
        <v>2026</v>
      </c>
      <c r="AG13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05" spans="1:33">
      <c r="A1305" s="1" t="s">
        <v>0</v>
      </c>
      <c r="B1305" s="1" t="s">
        <v>27</v>
      </c>
      <c r="C1305" s="1" t="s">
        <v>152</v>
      </c>
      <c r="D1305" s="1" t="s">
        <v>7652</v>
      </c>
      <c r="E1305" s="1" t="s">
        <v>7653</v>
      </c>
      <c r="F1305" s="1" t="s">
        <v>7653</v>
      </c>
      <c r="G1305" s="1" t="s">
        <v>7654</v>
      </c>
      <c r="H1305" s="1" t="s">
        <v>32</v>
      </c>
      <c r="K1305" s="1" t="s">
        <v>33</v>
      </c>
      <c r="L1305" s="1" t="s">
        <v>34</v>
      </c>
      <c r="M1305" s="1" t="s">
        <v>346</v>
      </c>
      <c r="N1305" s="1" t="s">
        <v>590</v>
      </c>
      <c r="P1305" s="3">
        <v>41.555810975</v>
      </c>
      <c r="Q1305" s="3">
        <v>19.932634155999999</v>
      </c>
      <c r="R1305" s="1" t="s">
        <v>209</v>
      </c>
      <c r="S1305" s="1" t="s">
        <v>210</v>
      </c>
      <c r="U1305" s="1" t="s">
        <v>157</v>
      </c>
      <c r="V1305" s="1" t="s">
        <v>40</v>
      </c>
      <c r="W1305" s="1" t="s">
        <v>33</v>
      </c>
      <c r="X1305" s="1" t="s">
        <v>7655</v>
      </c>
      <c r="Y1305" s="1" t="s">
        <v>7656</v>
      </c>
      <c r="Z1305" s="2">
        <v>1</v>
      </c>
      <c r="AA1305" s="1" t="s">
        <v>7657</v>
      </c>
      <c r="AB1305" s="1" t="s">
        <v>7658</v>
      </c>
      <c r="AC1305" s="1" t="str">
        <f>TEXT(Table1[[#This Row],[تاريخ الرصد]],"yyyy-mm")</f>
        <v>2026-02</v>
      </c>
      <c r="AD1305" s="1"/>
      <c r="AE1305" s="1" t="str">
        <f>IF(Table1[[#This Row],[تاريخ الاغلاق]]="","",TEXT(Table1[[#This Row],[تاريخ الاغلاق]],"yyyy-mm"))</f>
        <v/>
      </c>
      <c r="AF1305" s="1" t="str">
        <f>TEXT(Table1[[#This Row],[تاريخ الرصد]],"yyyy")</f>
        <v>2026</v>
      </c>
      <c r="AG13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06" spans="1:33">
      <c r="A1306" s="1" t="s">
        <v>0</v>
      </c>
      <c r="B1306" s="1" t="s">
        <v>27</v>
      </c>
      <c r="C1306" s="1" t="s">
        <v>35440</v>
      </c>
      <c r="D1306" s="1" t="s">
        <v>7659</v>
      </c>
      <c r="E1306" s="1" t="s">
        <v>7660</v>
      </c>
      <c r="F1306" s="1" t="s">
        <v>7660</v>
      </c>
      <c r="G1306" s="1" t="s">
        <v>7661</v>
      </c>
      <c r="H1306" s="1" t="s">
        <v>32</v>
      </c>
      <c r="K1306" s="1" t="s">
        <v>33</v>
      </c>
      <c r="L1306" s="1" t="s">
        <v>49</v>
      </c>
      <c r="M1306" s="1" t="s">
        <v>74</v>
      </c>
      <c r="N1306" s="1" t="s">
        <v>75</v>
      </c>
      <c r="P1306" s="3">
        <v>41.452903597999999</v>
      </c>
      <c r="Q1306" s="3">
        <v>20.062754509000001</v>
      </c>
      <c r="R1306" s="1" t="s">
        <v>51</v>
      </c>
      <c r="S1306" s="1" t="s">
        <v>52</v>
      </c>
      <c r="U1306" s="1" t="s">
        <v>221</v>
      </c>
      <c r="V1306" s="1" t="s">
        <v>40</v>
      </c>
      <c r="W1306" s="1" t="s">
        <v>33</v>
      </c>
      <c r="X1306" s="1" t="s">
        <v>7662</v>
      </c>
      <c r="Y1306" s="1" t="s">
        <v>7662</v>
      </c>
      <c r="Z1306" s="2">
        <v>1</v>
      </c>
      <c r="AA1306" s="1" t="s">
        <v>7663</v>
      </c>
      <c r="AB1306" s="1" t="s">
        <v>2552</v>
      </c>
      <c r="AC1306" s="1" t="str">
        <f>TEXT(Table1[[#This Row],[تاريخ الرصد]],"yyyy-mm")</f>
        <v>2026-03</v>
      </c>
      <c r="AD1306" s="1"/>
      <c r="AE1306" s="1" t="str">
        <f>IF(Table1[[#This Row],[تاريخ الاغلاق]]="","",TEXT(Table1[[#This Row],[تاريخ الاغلاق]],"yyyy-mm"))</f>
        <v/>
      </c>
      <c r="AF1306" s="1" t="str">
        <f>TEXT(Table1[[#This Row],[تاريخ الرصد]],"yyyy")</f>
        <v>2026</v>
      </c>
      <c r="AG13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07" spans="1:33">
      <c r="A1307" s="1" t="s">
        <v>7664</v>
      </c>
      <c r="B1307" s="1" t="s">
        <v>27</v>
      </c>
      <c r="C1307" s="1" t="s">
        <v>35440</v>
      </c>
      <c r="D1307" s="1" t="s">
        <v>7665</v>
      </c>
      <c r="E1307" s="1" t="s">
        <v>7666</v>
      </c>
      <c r="F1307" s="1" t="s">
        <v>7666</v>
      </c>
      <c r="G1307" s="1" t="s">
        <v>94</v>
      </c>
      <c r="H1307" s="1" t="s">
        <v>7667</v>
      </c>
      <c r="I1307" s="1" t="s">
        <v>188</v>
      </c>
      <c r="J1307" s="1" t="s">
        <v>328</v>
      </c>
      <c r="K1307" s="1" t="s">
        <v>33</v>
      </c>
      <c r="M1307" s="1" t="s">
        <v>1196</v>
      </c>
      <c r="N1307" s="1" t="s">
        <v>491</v>
      </c>
      <c r="O1307" s="1" t="s">
        <v>508</v>
      </c>
      <c r="P1307" s="3">
        <v>41.447808299999998</v>
      </c>
      <c r="Q1307" s="3">
        <v>20.061045</v>
      </c>
      <c r="R1307" s="1" t="s">
        <v>37</v>
      </c>
      <c r="S1307" s="1" t="s">
        <v>38</v>
      </c>
      <c r="U1307" s="1" t="s">
        <v>221</v>
      </c>
      <c r="V1307" s="1" t="s">
        <v>40</v>
      </c>
      <c r="W1307" s="1" t="s">
        <v>33</v>
      </c>
      <c r="X1307" s="1" t="s">
        <v>7668</v>
      </c>
      <c r="Y1307" s="1" t="s">
        <v>7669</v>
      </c>
      <c r="Z1307" s="2">
        <v>1</v>
      </c>
      <c r="AA1307" s="1" t="s">
        <v>7670</v>
      </c>
      <c r="AB1307" s="1" t="s">
        <v>1218</v>
      </c>
      <c r="AC1307" s="1" t="str">
        <f>TEXT(Table1[[#This Row],[تاريخ الرصد]],"yyyy-mm")</f>
        <v>2026-02</v>
      </c>
      <c r="AD1307" s="1"/>
      <c r="AE1307" s="1" t="str">
        <f>IF(Table1[[#This Row],[تاريخ الاغلاق]]="","",TEXT(Table1[[#This Row],[تاريخ الاغلاق]],"yyyy-mm"))</f>
        <v>2026-03</v>
      </c>
      <c r="AF1307" s="1" t="str">
        <f>TEXT(Table1[[#This Row],[تاريخ الرصد]],"yyyy")</f>
        <v>2026</v>
      </c>
      <c r="AG13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1308" spans="1:33">
      <c r="A1308" s="1" t="s">
        <v>0</v>
      </c>
      <c r="B1308" s="1" t="s">
        <v>27</v>
      </c>
      <c r="C1308" s="1" t="s">
        <v>184</v>
      </c>
      <c r="D1308" s="1" t="s">
        <v>7671</v>
      </c>
      <c r="E1308" s="1" t="s">
        <v>7672</v>
      </c>
      <c r="F1308" s="1" t="s">
        <v>7673</v>
      </c>
      <c r="G1308" s="1" t="s">
        <v>7674</v>
      </c>
      <c r="H1308" s="1" t="s">
        <v>32</v>
      </c>
      <c r="K1308" s="1" t="s">
        <v>33</v>
      </c>
      <c r="L1308" s="1" t="s">
        <v>34</v>
      </c>
      <c r="M1308" s="1" t="s">
        <v>1063</v>
      </c>
      <c r="N1308" s="1" t="s">
        <v>384</v>
      </c>
      <c r="P1308" s="3">
        <v>41.251740492000003</v>
      </c>
      <c r="Q1308" s="3">
        <v>19.94766005</v>
      </c>
      <c r="R1308" s="1" t="s">
        <v>2128</v>
      </c>
      <c r="S1308" s="1" t="s">
        <v>118</v>
      </c>
      <c r="U1308" s="1" t="s">
        <v>237</v>
      </c>
      <c r="V1308" s="1" t="s">
        <v>40</v>
      </c>
      <c r="W1308" s="1" t="s">
        <v>33</v>
      </c>
      <c r="X1308" s="1" t="s">
        <v>7675</v>
      </c>
      <c r="Y1308" s="1" t="s">
        <v>7675</v>
      </c>
      <c r="Z1308" s="2">
        <v>1</v>
      </c>
      <c r="AA1308" s="1" t="s">
        <v>7676</v>
      </c>
      <c r="AB1308" s="1" t="s">
        <v>160</v>
      </c>
      <c r="AC1308" s="1" t="str">
        <f>TEXT(Table1[[#This Row],[تاريخ الرصد]],"yyyy-mm")</f>
        <v>2026-05</v>
      </c>
      <c r="AD1308" s="1"/>
      <c r="AE1308" s="1" t="str">
        <f>IF(Table1[[#This Row],[تاريخ الاغلاق]]="","",TEXT(Table1[[#This Row],[تاريخ الاغلاق]],"yyyy-mm"))</f>
        <v/>
      </c>
      <c r="AF1308" s="1" t="str">
        <f>TEXT(Table1[[#This Row],[تاريخ الرصد]],"yyyy")</f>
        <v>2026</v>
      </c>
      <c r="AG13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09" spans="1:33">
      <c r="A1309" s="1" t="s">
        <v>0</v>
      </c>
      <c r="B1309" s="1" t="s">
        <v>27</v>
      </c>
      <c r="C1309" s="1" t="s">
        <v>57</v>
      </c>
      <c r="D1309" s="1" t="s">
        <v>7677</v>
      </c>
      <c r="E1309" s="1" t="s">
        <v>7678</v>
      </c>
      <c r="F1309" s="1" t="s">
        <v>7678</v>
      </c>
      <c r="G1309" s="1" t="s">
        <v>7679</v>
      </c>
      <c r="H1309" s="1" t="s">
        <v>32</v>
      </c>
      <c r="K1309" s="1" t="s">
        <v>33</v>
      </c>
      <c r="L1309" s="1" t="s">
        <v>49</v>
      </c>
      <c r="M1309" s="1" t="s">
        <v>1312</v>
      </c>
      <c r="N1309" s="1" t="s">
        <v>619</v>
      </c>
      <c r="P1309" s="3">
        <v>41.273966698000002</v>
      </c>
      <c r="Q1309" s="3">
        <v>20.189942562999999</v>
      </c>
      <c r="R1309" s="1" t="s">
        <v>76</v>
      </c>
      <c r="S1309" s="1" t="s">
        <v>52</v>
      </c>
      <c r="U1309" s="1" t="s">
        <v>1002</v>
      </c>
      <c r="V1309" s="1" t="s">
        <v>40</v>
      </c>
      <c r="W1309" s="1" t="s">
        <v>33</v>
      </c>
      <c r="X1309" s="1" t="s">
        <v>7680</v>
      </c>
      <c r="Y1309" s="1" t="s">
        <v>7680</v>
      </c>
      <c r="Z1309" s="2">
        <v>1</v>
      </c>
      <c r="AA1309" s="1" t="s">
        <v>7681</v>
      </c>
      <c r="AB1309" s="1" t="s">
        <v>7682</v>
      </c>
      <c r="AC1309" s="1" t="str">
        <f>TEXT(Table1[[#This Row],[تاريخ الرصد]],"yyyy-mm")</f>
        <v>2026-04</v>
      </c>
      <c r="AD1309" s="1"/>
      <c r="AE1309" s="1" t="str">
        <f>IF(Table1[[#This Row],[تاريخ الاغلاق]]="","",TEXT(Table1[[#This Row],[تاريخ الاغلاق]],"yyyy-mm"))</f>
        <v/>
      </c>
      <c r="AF1309" s="1" t="str">
        <f>TEXT(Table1[[#This Row],[تاريخ الرصد]],"yyyy")</f>
        <v>2026</v>
      </c>
      <c r="AG13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10" spans="1:33">
      <c r="A1310" s="1" t="s">
        <v>91</v>
      </c>
      <c r="B1310" s="1" t="s">
        <v>27</v>
      </c>
      <c r="C1310" s="1" t="s">
        <v>169</v>
      </c>
      <c r="D1310" s="1" t="s">
        <v>7683</v>
      </c>
      <c r="E1310" s="1" t="s">
        <v>7684</v>
      </c>
      <c r="F1310" s="1" t="s">
        <v>7684</v>
      </c>
      <c r="G1310" s="1" t="s">
        <v>94</v>
      </c>
      <c r="H1310" s="1" t="s">
        <v>32</v>
      </c>
      <c r="K1310" s="1" t="s">
        <v>95</v>
      </c>
      <c r="L1310" s="1" t="s">
        <v>95</v>
      </c>
      <c r="M1310" s="1" t="s">
        <v>74</v>
      </c>
      <c r="N1310" s="1" t="s">
        <v>96</v>
      </c>
      <c r="O1310" s="1" t="s">
        <v>96</v>
      </c>
      <c r="P1310" s="3">
        <v>41.563859000000001</v>
      </c>
      <c r="Q1310" s="3">
        <v>19.861083000000001</v>
      </c>
      <c r="R1310" s="1" t="s">
        <v>37</v>
      </c>
      <c r="S1310" s="1" t="s">
        <v>38</v>
      </c>
      <c r="U1310" s="1" t="s">
        <v>173</v>
      </c>
      <c r="V1310" s="1" t="s">
        <v>40</v>
      </c>
      <c r="W1310" s="1" t="s">
        <v>33</v>
      </c>
      <c r="X1310" s="1" t="s">
        <v>7685</v>
      </c>
      <c r="Y1310" s="1" t="s">
        <v>7686</v>
      </c>
      <c r="Z1310" s="2">
        <v>1</v>
      </c>
      <c r="AA1310" s="1" t="s">
        <v>7687</v>
      </c>
      <c r="AB1310" s="1" t="s">
        <v>7688</v>
      </c>
      <c r="AC1310" s="1" t="str">
        <f>TEXT(Table1[[#This Row],[تاريخ الرصد]],"yyyy-mm")</f>
        <v>2026-03</v>
      </c>
      <c r="AD1310" s="1"/>
      <c r="AE1310" s="1" t="str">
        <f>IF(Table1[[#This Row],[تاريخ الاغلاق]]="","",TEXT(Table1[[#This Row],[تاريخ الاغلاق]],"yyyy-mm"))</f>
        <v>2026-05</v>
      </c>
      <c r="AF1310" s="1" t="str">
        <f>TEXT(Table1[[#This Row],[تاريخ الرصد]],"yyyy")</f>
        <v>2026</v>
      </c>
      <c r="AG13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311" spans="1:33">
      <c r="A1311" s="1" t="s">
        <v>0</v>
      </c>
      <c r="B1311" s="1" t="s">
        <v>27</v>
      </c>
      <c r="C1311" s="1" t="s">
        <v>45</v>
      </c>
      <c r="D1311" s="1" t="s">
        <v>7689</v>
      </c>
      <c r="E1311" s="1" t="s">
        <v>7690</v>
      </c>
      <c r="F1311" s="1" t="s">
        <v>7690</v>
      </c>
      <c r="G1311" s="1" t="s">
        <v>7691</v>
      </c>
      <c r="H1311" s="1" t="s">
        <v>32</v>
      </c>
      <c r="K1311" s="1" t="s">
        <v>33</v>
      </c>
      <c r="L1311" s="1" t="s">
        <v>49</v>
      </c>
      <c r="M1311" s="1" t="s">
        <v>36</v>
      </c>
      <c r="N1311" s="1" t="s">
        <v>50</v>
      </c>
      <c r="P1311" s="3">
        <v>41.412599741999998</v>
      </c>
      <c r="Q1311" s="3">
        <v>19.805174713</v>
      </c>
      <c r="R1311" s="1" t="s">
        <v>51</v>
      </c>
      <c r="S1311" s="1" t="s">
        <v>52</v>
      </c>
      <c r="U1311" s="1" t="s">
        <v>53</v>
      </c>
      <c r="V1311" s="1" t="s">
        <v>40</v>
      </c>
      <c r="W1311" s="1" t="s">
        <v>33</v>
      </c>
      <c r="X1311" s="1" t="s">
        <v>7692</v>
      </c>
      <c r="Y1311" s="1" t="s">
        <v>7692</v>
      </c>
      <c r="Z1311" s="2">
        <v>1</v>
      </c>
      <c r="AA1311" s="1" t="s">
        <v>7693</v>
      </c>
      <c r="AB1311" s="1" t="s">
        <v>7694</v>
      </c>
      <c r="AC1311" s="1" t="str">
        <f>TEXT(Table1[[#This Row],[تاريخ الرصد]],"yyyy-mm")</f>
        <v>2026-01</v>
      </c>
      <c r="AD1311" s="1"/>
      <c r="AE1311" s="1" t="str">
        <f>IF(Table1[[#This Row],[تاريخ الاغلاق]]="","",TEXT(Table1[[#This Row],[تاريخ الاغلاق]],"yyyy-mm"))</f>
        <v/>
      </c>
      <c r="AF1311" s="1" t="str">
        <f>TEXT(Table1[[#This Row],[تاريخ الرصد]],"yyyy")</f>
        <v>2026</v>
      </c>
      <c r="AG13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12" spans="1:33">
      <c r="A1312" s="1" t="s">
        <v>0</v>
      </c>
      <c r="B1312" s="1" t="s">
        <v>27</v>
      </c>
      <c r="C1312" s="1" t="s">
        <v>45</v>
      </c>
      <c r="D1312" s="1" t="s">
        <v>7695</v>
      </c>
      <c r="E1312" s="1" t="s">
        <v>7696</v>
      </c>
      <c r="F1312" s="1" t="s">
        <v>7696</v>
      </c>
      <c r="G1312" s="1" t="s">
        <v>94</v>
      </c>
      <c r="H1312" s="1" t="s">
        <v>32</v>
      </c>
      <c r="K1312" s="1" t="s">
        <v>125</v>
      </c>
      <c r="L1312" s="1" t="s">
        <v>125</v>
      </c>
      <c r="M1312" s="1" t="s">
        <v>390</v>
      </c>
      <c r="N1312" s="1" t="s">
        <v>127</v>
      </c>
      <c r="P1312" s="3">
        <v>41.433360323999999</v>
      </c>
      <c r="Q1312" s="3">
        <v>19.779701402000001</v>
      </c>
      <c r="R1312" s="1" t="s">
        <v>209</v>
      </c>
      <c r="S1312" s="1" t="s">
        <v>210</v>
      </c>
      <c r="U1312" s="1" t="s">
        <v>53</v>
      </c>
      <c r="V1312" s="1" t="s">
        <v>40</v>
      </c>
      <c r="W1312" s="1" t="s">
        <v>66</v>
      </c>
      <c r="X1312" s="1" t="s">
        <v>1075</v>
      </c>
      <c r="Y1312" s="1" t="s">
        <v>1071</v>
      </c>
      <c r="Z1312" s="2">
        <v>1</v>
      </c>
      <c r="AA1312" s="1" t="s">
        <v>7697</v>
      </c>
      <c r="AB1312" s="1" t="s">
        <v>131</v>
      </c>
      <c r="AC1312" s="1" t="str">
        <f>TEXT(Table1[[#This Row],[تاريخ الرصد]],"yyyy-mm")</f>
        <v>2026-05</v>
      </c>
      <c r="AD1312" s="1"/>
      <c r="AE1312" s="1" t="str">
        <f>IF(Table1[[#This Row],[تاريخ الاغلاق]]="","",TEXT(Table1[[#This Row],[تاريخ الاغلاق]],"yyyy-mm"))</f>
        <v/>
      </c>
      <c r="AF1312" s="1" t="str">
        <f>TEXT(Table1[[#This Row],[تاريخ الرصد]],"yyyy")</f>
        <v>2026</v>
      </c>
      <c r="AG13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313" spans="1:33">
      <c r="A1313" s="1" t="s">
        <v>0</v>
      </c>
      <c r="B1313" s="1" t="s">
        <v>27</v>
      </c>
      <c r="C1313" s="1" t="s">
        <v>1078</v>
      </c>
      <c r="D1313" s="1" t="s">
        <v>7698</v>
      </c>
      <c r="E1313" s="1" t="s">
        <v>7699</v>
      </c>
      <c r="F1313" s="1" t="s">
        <v>7699</v>
      </c>
      <c r="G1313" s="1" t="s">
        <v>7700</v>
      </c>
      <c r="H1313" s="1" t="s">
        <v>32</v>
      </c>
      <c r="K1313" s="1" t="s">
        <v>33</v>
      </c>
      <c r="L1313" s="1" t="s">
        <v>49</v>
      </c>
      <c r="M1313" s="1" t="s">
        <v>1262</v>
      </c>
      <c r="N1313" s="1" t="s">
        <v>272</v>
      </c>
      <c r="P1313" s="3">
        <v>41.386216742000002</v>
      </c>
      <c r="Q1313" s="3">
        <v>20.063590653999999</v>
      </c>
      <c r="R1313" s="1" t="s">
        <v>227</v>
      </c>
      <c r="S1313" s="1" t="s">
        <v>228</v>
      </c>
      <c r="U1313" s="1" t="s">
        <v>7701</v>
      </c>
      <c r="V1313" s="1" t="s">
        <v>40</v>
      </c>
      <c r="W1313" s="1" t="s">
        <v>33</v>
      </c>
      <c r="X1313" s="1" t="s">
        <v>7702</v>
      </c>
      <c r="Y1313" s="1" t="s">
        <v>7702</v>
      </c>
      <c r="Z1313" s="2">
        <v>1</v>
      </c>
      <c r="AA1313" s="1" t="s">
        <v>7703</v>
      </c>
      <c r="AB1313" s="1" t="s">
        <v>7704</v>
      </c>
      <c r="AC1313" s="1" t="str">
        <f>TEXT(Table1[[#This Row],[تاريخ الرصد]],"yyyy-mm")</f>
        <v>2026-01</v>
      </c>
      <c r="AD1313" s="1"/>
      <c r="AE1313" s="1" t="str">
        <f>IF(Table1[[#This Row],[تاريخ الاغلاق]]="","",TEXT(Table1[[#This Row],[تاريخ الاغلاق]],"yyyy-mm"))</f>
        <v/>
      </c>
      <c r="AF1313" s="1" t="str">
        <f>TEXT(Table1[[#This Row],[تاريخ الرصد]],"yyyy")</f>
        <v>2026</v>
      </c>
      <c r="AG13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14" spans="1:33">
      <c r="A1314" s="1" t="s">
        <v>0</v>
      </c>
      <c r="B1314" s="1" t="s">
        <v>27</v>
      </c>
      <c r="C1314" s="1" t="s">
        <v>883</v>
      </c>
      <c r="D1314" s="1" t="s">
        <v>7705</v>
      </c>
      <c r="E1314" s="1" t="s">
        <v>7706</v>
      </c>
      <c r="F1314" s="1" t="s">
        <v>7706</v>
      </c>
      <c r="G1314" s="1" t="s">
        <v>7707</v>
      </c>
      <c r="H1314" s="1" t="s">
        <v>32</v>
      </c>
      <c r="K1314" s="1" t="s">
        <v>33</v>
      </c>
      <c r="L1314" s="1" t="s">
        <v>49</v>
      </c>
      <c r="M1314" s="1" t="s">
        <v>251</v>
      </c>
      <c r="N1314" s="1" t="s">
        <v>263</v>
      </c>
      <c r="P1314" s="3">
        <v>41.390363999999998</v>
      </c>
      <c r="Q1314" s="3">
        <v>20.397647939999999</v>
      </c>
      <c r="R1314" s="1" t="s">
        <v>626</v>
      </c>
      <c r="S1314" s="1" t="s">
        <v>52</v>
      </c>
      <c r="U1314" s="1" t="s">
        <v>887</v>
      </c>
      <c r="V1314" s="1" t="s">
        <v>40</v>
      </c>
      <c r="W1314" s="1" t="s">
        <v>33</v>
      </c>
      <c r="X1314" s="1" t="s">
        <v>7708</v>
      </c>
      <c r="Y1314" s="1" t="s">
        <v>7708</v>
      </c>
      <c r="Z1314" s="2">
        <v>1</v>
      </c>
      <c r="AA1314" s="1" t="s">
        <v>7709</v>
      </c>
      <c r="AB1314" s="1" t="s">
        <v>7710</v>
      </c>
      <c r="AC1314" s="1" t="str">
        <f>TEXT(Table1[[#This Row],[تاريخ الرصد]],"yyyy-mm")</f>
        <v>2026-04</v>
      </c>
      <c r="AD1314" s="1"/>
      <c r="AE1314" s="1" t="str">
        <f>IF(Table1[[#This Row],[تاريخ الاغلاق]]="","",TEXT(Table1[[#This Row],[تاريخ الاغلاق]],"yyyy-mm"))</f>
        <v/>
      </c>
      <c r="AF1314" s="1" t="str">
        <f>TEXT(Table1[[#This Row],[تاريخ الرصد]],"yyyy")</f>
        <v>2026</v>
      </c>
      <c r="AG13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15" spans="1:33">
      <c r="A1315" s="1" t="s">
        <v>0</v>
      </c>
      <c r="B1315" s="1" t="s">
        <v>27</v>
      </c>
      <c r="C1315" s="1" t="s">
        <v>45</v>
      </c>
      <c r="D1315" s="1" t="s">
        <v>7711</v>
      </c>
      <c r="E1315" s="1" t="s">
        <v>7712</v>
      </c>
      <c r="F1315" s="1" t="s">
        <v>7712</v>
      </c>
      <c r="G1315" s="1" t="s">
        <v>94</v>
      </c>
      <c r="H1315" s="1" t="s">
        <v>32</v>
      </c>
      <c r="K1315" s="1" t="s">
        <v>125</v>
      </c>
      <c r="L1315" s="1" t="s">
        <v>125</v>
      </c>
      <c r="M1315" s="1" t="s">
        <v>126</v>
      </c>
      <c r="N1315" s="1" t="s">
        <v>127</v>
      </c>
      <c r="P1315" s="3">
        <v>41.434637168999998</v>
      </c>
      <c r="Q1315" s="3">
        <v>19.786701921999999</v>
      </c>
      <c r="R1315" s="1" t="s">
        <v>2128</v>
      </c>
      <c r="S1315" s="1" t="s">
        <v>118</v>
      </c>
      <c r="U1315" s="1" t="s">
        <v>53</v>
      </c>
      <c r="V1315" s="1" t="s">
        <v>40</v>
      </c>
      <c r="W1315" s="1" t="s">
        <v>66</v>
      </c>
      <c r="X1315" s="1" t="s">
        <v>6085</v>
      </c>
      <c r="Y1315" s="1" t="s">
        <v>6085</v>
      </c>
      <c r="Z1315" s="2">
        <v>1</v>
      </c>
      <c r="AA1315" s="1" t="s">
        <v>7713</v>
      </c>
      <c r="AB1315" s="1" t="s">
        <v>131</v>
      </c>
      <c r="AC1315" s="1" t="str">
        <f>TEXT(Table1[[#This Row],[تاريخ الرصد]],"yyyy-mm")</f>
        <v>2026-05</v>
      </c>
      <c r="AD1315" s="1"/>
      <c r="AE1315" s="1" t="str">
        <f>IF(Table1[[#This Row],[تاريخ الاغلاق]]="","",TEXT(Table1[[#This Row],[تاريخ الاغلاق]],"yyyy-mm"))</f>
        <v/>
      </c>
      <c r="AF1315" s="1" t="str">
        <f>TEXT(Table1[[#This Row],[تاريخ الرصد]],"yyyy")</f>
        <v>2026</v>
      </c>
      <c r="AG13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316" spans="1:33">
      <c r="A1316" s="1" t="s">
        <v>0</v>
      </c>
      <c r="B1316" s="1" t="s">
        <v>27</v>
      </c>
      <c r="C1316" s="1" t="s">
        <v>35440</v>
      </c>
      <c r="D1316" s="1" t="s">
        <v>7714</v>
      </c>
      <c r="E1316" s="1" t="s">
        <v>7715</v>
      </c>
      <c r="F1316" s="1" t="s">
        <v>7715</v>
      </c>
      <c r="G1316" s="1" t="s">
        <v>7716</v>
      </c>
      <c r="H1316" s="1" t="s">
        <v>32</v>
      </c>
      <c r="K1316" s="1" t="s">
        <v>33</v>
      </c>
      <c r="L1316" s="1" t="s">
        <v>218</v>
      </c>
      <c r="M1316" s="1" t="s">
        <v>346</v>
      </c>
      <c r="N1316" s="1" t="s">
        <v>1757</v>
      </c>
      <c r="P1316" s="3">
        <v>41.460805069999999</v>
      </c>
      <c r="Q1316" s="3">
        <v>20.018355848999999</v>
      </c>
      <c r="R1316" s="1" t="s">
        <v>51</v>
      </c>
      <c r="S1316" s="1" t="s">
        <v>52</v>
      </c>
      <c r="U1316" s="1" t="s">
        <v>128</v>
      </c>
      <c r="V1316" s="1" t="s">
        <v>40</v>
      </c>
      <c r="W1316" s="1" t="s">
        <v>33</v>
      </c>
      <c r="X1316" s="1" t="s">
        <v>7717</v>
      </c>
      <c r="Y1316" s="1" t="s">
        <v>7717</v>
      </c>
      <c r="Z1316" s="2">
        <v>1</v>
      </c>
      <c r="AA1316" s="1" t="s">
        <v>7718</v>
      </c>
      <c r="AB1316" s="1" t="s">
        <v>6445</v>
      </c>
      <c r="AC1316" s="1" t="str">
        <f>TEXT(Table1[[#This Row],[تاريخ الرصد]],"yyyy-mm")</f>
        <v>2026-02</v>
      </c>
      <c r="AD1316" s="1"/>
      <c r="AE1316" s="1" t="str">
        <f>IF(Table1[[#This Row],[تاريخ الاغلاق]]="","",TEXT(Table1[[#This Row],[تاريخ الاغلاق]],"yyyy-mm"))</f>
        <v/>
      </c>
      <c r="AF1316" s="1" t="str">
        <f>TEXT(Table1[[#This Row],[تاريخ الرصد]],"yyyy")</f>
        <v>2026</v>
      </c>
      <c r="AG13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17" spans="1:33">
      <c r="A1317" s="1" t="s">
        <v>0</v>
      </c>
      <c r="B1317" s="1" t="s">
        <v>27</v>
      </c>
      <c r="C1317" s="1" t="s">
        <v>35440</v>
      </c>
      <c r="D1317" s="1" t="s">
        <v>7719</v>
      </c>
      <c r="E1317" s="1" t="s">
        <v>7720</v>
      </c>
      <c r="F1317" s="1" t="s">
        <v>7720</v>
      </c>
      <c r="G1317" s="1" t="s">
        <v>7721</v>
      </c>
      <c r="H1317" s="1" t="s">
        <v>32</v>
      </c>
      <c r="K1317" s="1" t="s">
        <v>33</v>
      </c>
      <c r="L1317" s="1" t="s">
        <v>49</v>
      </c>
      <c r="M1317" s="1" t="s">
        <v>346</v>
      </c>
      <c r="N1317" s="1" t="s">
        <v>1757</v>
      </c>
      <c r="P1317" s="3">
        <v>41.464428560000002</v>
      </c>
      <c r="Q1317" s="3">
        <v>20.025808569999999</v>
      </c>
      <c r="R1317" s="1" t="s">
        <v>51</v>
      </c>
      <c r="S1317" s="1" t="s">
        <v>52</v>
      </c>
      <c r="U1317" s="1" t="s">
        <v>128</v>
      </c>
      <c r="V1317" s="1" t="s">
        <v>40</v>
      </c>
      <c r="W1317" s="1" t="s">
        <v>33</v>
      </c>
      <c r="X1317" s="1" t="s">
        <v>7722</v>
      </c>
      <c r="Y1317" s="1" t="s">
        <v>7722</v>
      </c>
      <c r="Z1317" s="2">
        <v>1</v>
      </c>
      <c r="AA1317" s="1" t="s">
        <v>7723</v>
      </c>
      <c r="AB1317" s="1" t="s">
        <v>6854</v>
      </c>
      <c r="AC1317" s="1" t="str">
        <f>TEXT(Table1[[#This Row],[تاريخ الرصد]],"yyyy-mm")</f>
        <v>2026-02</v>
      </c>
      <c r="AD1317" s="1"/>
      <c r="AE1317" s="1" t="str">
        <f>IF(Table1[[#This Row],[تاريخ الاغلاق]]="","",TEXT(Table1[[#This Row],[تاريخ الاغلاق]],"yyyy-mm"))</f>
        <v/>
      </c>
      <c r="AF1317" s="1" t="str">
        <f>TEXT(Table1[[#This Row],[تاريخ الرصد]],"yyyy")</f>
        <v>2026</v>
      </c>
      <c r="AG13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18" spans="1:33">
      <c r="A1318" s="1" t="s">
        <v>7724</v>
      </c>
      <c r="B1318" s="1" t="s">
        <v>27</v>
      </c>
      <c r="C1318" s="1" t="s">
        <v>142</v>
      </c>
      <c r="D1318" s="1" t="s">
        <v>7725</v>
      </c>
      <c r="E1318" s="1" t="s">
        <v>7726</v>
      </c>
      <c r="F1318" s="1" t="s">
        <v>7726</v>
      </c>
      <c r="G1318" s="1" t="s">
        <v>94</v>
      </c>
      <c r="H1318" s="1" t="s">
        <v>7727</v>
      </c>
      <c r="I1318" s="1" t="s">
        <v>420</v>
      </c>
      <c r="J1318" s="1" t="s">
        <v>260</v>
      </c>
      <c r="K1318" s="1" t="s">
        <v>33</v>
      </c>
      <c r="M1318" s="1" t="s">
        <v>507</v>
      </c>
      <c r="N1318" s="1" t="s">
        <v>482</v>
      </c>
      <c r="O1318" s="1" t="s">
        <v>491</v>
      </c>
      <c r="P1318" s="3">
        <v>41.092612070999998</v>
      </c>
      <c r="Q1318" s="3">
        <v>20.180612753999998</v>
      </c>
      <c r="R1318" s="1" t="s">
        <v>499</v>
      </c>
      <c r="S1318" s="1" t="s">
        <v>118</v>
      </c>
      <c r="U1318" s="1" t="s">
        <v>804</v>
      </c>
      <c r="V1318" s="1" t="s">
        <v>40</v>
      </c>
      <c r="W1318" s="1" t="s">
        <v>33</v>
      </c>
      <c r="X1318" s="1" t="s">
        <v>7728</v>
      </c>
      <c r="Y1318" s="1" t="s">
        <v>7728</v>
      </c>
      <c r="Z1318" s="2">
        <v>1</v>
      </c>
      <c r="AA1318" s="1" t="s">
        <v>7729</v>
      </c>
      <c r="AB1318" s="1" t="s">
        <v>512</v>
      </c>
      <c r="AC1318" s="1" t="str">
        <f>TEXT(Table1[[#This Row],[تاريخ الرصد]],"yyyy-mm")</f>
        <v>2026-02</v>
      </c>
      <c r="AD1318" s="1"/>
      <c r="AE1318" s="1" t="str">
        <f>IF(Table1[[#This Row],[تاريخ الاغلاق]]="","",TEXT(Table1[[#This Row],[تاريخ الاغلاق]],"yyyy-mm"))</f>
        <v>2026-02</v>
      </c>
      <c r="AF1318" s="1" t="str">
        <f>TEXT(Table1[[#This Row],[تاريخ الرصد]],"yyyy")</f>
        <v>2026</v>
      </c>
      <c r="AG13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1319" spans="1:33">
      <c r="A1319" s="1" t="s">
        <v>91</v>
      </c>
      <c r="B1319" s="1" t="s">
        <v>27</v>
      </c>
      <c r="C1319" s="1" t="s">
        <v>184</v>
      </c>
      <c r="D1319" s="1" t="s">
        <v>7730</v>
      </c>
      <c r="E1319" s="1" t="s">
        <v>7731</v>
      </c>
      <c r="F1319" s="1" t="s">
        <v>7731</v>
      </c>
      <c r="G1319" s="1" t="s">
        <v>94</v>
      </c>
      <c r="H1319" s="1" t="s">
        <v>32</v>
      </c>
      <c r="K1319" s="1" t="s">
        <v>95</v>
      </c>
      <c r="L1319" s="1" t="s">
        <v>95</v>
      </c>
      <c r="M1319" s="1" t="s">
        <v>207</v>
      </c>
      <c r="N1319" s="1" t="s">
        <v>96</v>
      </c>
      <c r="O1319" s="1" t="s">
        <v>96</v>
      </c>
      <c r="P1319" s="3">
        <v>41.233131</v>
      </c>
      <c r="Q1319" s="3">
        <v>19.953057000000001</v>
      </c>
      <c r="R1319" s="1" t="s">
        <v>37</v>
      </c>
      <c r="S1319" s="1" t="s">
        <v>38</v>
      </c>
      <c r="U1319" s="1" t="s">
        <v>237</v>
      </c>
      <c r="V1319" s="1" t="s">
        <v>40</v>
      </c>
      <c r="W1319" s="1" t="s">
        <v>33</v>
      </c>
      <c r="X1319" s="1" t="s">
        <v>7732</v>
      </c>
      <c r="Y1319" s="1" t="s">
        <v>7733</v>
      </c>
      <c r="Z1319" s="2">
        <v>1</v>
      </c>
      <c r="AA1319" s="1" t="s">
        <v>7734</v>
      </c>
      <c r="AB1319" s="1" t="s">
        <v>1205</v>
      </c>
      <c r="AC1319" s="1" t="str">
        <f>TEXT(Table1[[#This Row],[تاريخ الرصد]],"yyyy-mm")</f>
        <v>2026-03</v>
      </c>
      <c r="AD1319" s="1"/>
      <c r="AE1319" s="1" t="str">
        <f>IF(Table1[[#This Row],[تاريخ الاغلاق]]="","",TEXT(Table1[[#This Row],[تاريخ الاغلاق]],"yyyy-mm"))</f>
        <v>2026-05</v>
      </c>
      <c r="AF1319" s="1" t="str">
        <f>TEXT(Table1[[#This Row],[تاريخ الرصد]],"yyyy")</f>
        <v>2026</v>
      </c>
      <c r="AG13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1320" spans="1:33">
      <c r="A1320" s="1" t="s">
        <v>91</v>
      </c>
      <c r="B1320" s="1" t="s">
        <v>27</v>
      </c>
      <c r="C1320" s="1" t="s">
        <v>57</v>
      </c>
      <c r="D1320" s="1" t="s">
        <v>7735</v>
      </c>
      <c r="E1320" s="1" t="s">
        <v>7736</v>
      </c>
      <c r="F1320" s="1" t="s">
        <v>7736</v>
      </c>
      <c r="G1320" s="1" t="s">
        <v>94</v>
      </c>
      <c r="H1320" s="1" t="s">
        <v>32</v>
      </c>
      <c r="K1320" s="1" t="s">
        <v>95</v>
      </c>
      <c r="L1320" s="1" t="s">
        <v>95</v>
      </c>
      <c r="M1320" s="1" t="s">
        <v>1312</v>
      </c>
      <c r="N1320" s="1" t="s">
        <v>96</v>
      </c>
      <c r="O1320" s="1" t="s">
        <v>96</v>
      </c>
      <c r="P1320" s="3">
        <v>41.309156260000002</v>
      </c>
      <c r="Q1320" s="3">
        <v>20.147764340999998</v>
      </c>
      <c r="R1320" s="1" t="s">
        <v>37</v>
      </c>
      <c r="S1320" s="1" t="s">
        <v>38</v>
      </c>
      <c r="U1320" s="1" t="s">
        <v>361</v>
      </c>
      <c r="V1320" s="1" t="s">
        <v>40</v>
      </c>
      <c r="W1320" s="1" t="s">
        <v>33</v>
      </c>
      <c r="X1320" s="1" t="s">
        <v>7737</v>
      </c>
      <c r="Y1320" s="1" t="s">
        <v>7737</v>
      </c>
      <c r="Z1320" s="2">
        <v>1</v>
      </c>
      <c r="AA1320" s="1" t="s">
        <v>7738</v>
      </c>
      <c r="AB1320" s="1" t="s">
        <v>1596</v>
      </c>
      <c r="AC1320" s="1" t="str">
        <f>TEXT(Table1[[#This Row],[تاريخ الرصد]],"yyyy-mm")</f>
        <v>2026-04</v>
      </c>
      <c r="AD1320" s="1"/>
      <c r="AE1320" s="1" t="str">
        <f>IF(Table1[[#This Row],[تاريخ الاغلاق]]="","",TEXT(Table1[[#This Row],[تاريخ الاغلاق]],"yyyy-mm"))</f>
        <v>2026-05</v>
      </c>
      <c r="AF1320" s="1" t="str">
        <f>TEXT(Table1[[#This Row],[تاريخ الرصد]],"yyyy")</f>
        <v>2026</v>
      </c>
      <c r="AG132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1321" spans="1:33">
      <c r="A1321" s="1" t="s">
        <v>0</v>
      </c>
      <c r="B1321" s="1" t="s">
        <v>27</v>
      </c>
      <c r="C1321" s="1" t="s">
        <v>169</v>
      </c>
      <c r="D1321" s="1" t="s">
        <v>7739</v>
      </c>
      <c r="E1321" s="1" t="s">
        <v>7740</v>
      </c>
      <c r="F1321" s="1" t="s">
        <v>7740</v>
      </c>
      <c r="G1321" s="1" t="s">
        <v>7741</v>
      </c>
      <c r="H1321" s="1" t="s">
        <v>32</v>
      </c>
      <c r="K1321" s="1" t="s">
        <v>33</v>
      </c>
      <c r="L1321" s="1" t="s">
        <v>49</v>
      </c>
      <c r="M1321" s="1" t="s">
        <v>444</v>
      </c>
      <c r="N1321" s="1" t="s">
        <v>445</v>
      </c>
      <c r="P1321" s="3">
        <v>41.579785843000003</v>
      </c>
      <c r="Q1321" s="3">
        <v>19.870617472999999</v>
      </c>
      <c r="R1321" s="1" t="s">
        <v>85</v>
      </c>
      <c r="S1321" s="1" t="s">
        <v>52</v>
      </c>
      <c r="U1321" s="1" t="s">
        <v>173</v>
      </c>
      <c r="V1321" s="1" t="s">
        <v>40</v>
      </c>
      <c r="W1321" s="1" t="s">
        <v>33</v>
      </c>
      <c r="X1321" s="1" t="s">
        <v>7742</v>
      </c>
      <c r="Y1321" s="1" t="s">
        <v>7742</v>
      </c>
      <c r="Z1321" s="2">
        <v>1</v>
      </c>
      <c r="AA1321" s="1" t="s">
        <v>7743</v>
      </c>
      <c r="AB1321" s="1" t="s">
        <v>448</v>
      </c>
      <c r="AC1321" s="1" t="str">
        <f>TEXT(Table1[[#This Row],[تاريخ الرصد]],"yyyy-mm")</f>
        <v>2026-04</v>
      </c>
      <c r="AD1321" s="1"/>
      <c r="AE1321" s="1" t="str">
        <f>IF(Table1[[#This Row],[تاريخ الاغلاق]]="","",TEXT(Table1[[#This Row],[تاريخ الاغلاق]],"yyyy-mm"))</f>
        <v/>
      </c>
      <c r="AF1321" s="1" t="str">
        <f>TEXT(Table1[[#This Row],[تاريخ الرصد]],"yyyy")</f>
        <v>2026</v>
      </c>
      <c r="AG13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22" spans="1:33">
      <c r="A1322" s="1" t="s">
        <v>0</v>
      </c>
      <c r="B1322" s="1" t="s">
        <v>27</v>
      </c>
      <c r="C1322" s="1" t="s">
        <v>45</v>
      </c>
      <c r="D1322" s="1" t="s">
        <v>7744</v>
      </c>
      <c r="E1322" s="1" t="s">
        <v>7745</v>
      </c>
      <c r="F1322" s="1" t="s">
        <v>7745</v>
      </c>
      <c r="G1322" s="1" t="s">
        <v>7746</v>
      </c>
      <c r="H1322" s="1" t="s">
        <v>32</v>
      </c>
      <c r="K1322" s="1" t="s">
        <v>33</v>
      </c>
      <c r="L1322" s="1" t="s">
        <v>49</v>
      </c>
      <c r="M1322" s="1" t="s">
        <v>156</v>
      </c>
      <c r="N1322" s="1" t="s">
        <v>384</v>
      </c>
      <c r="P1322" s="3">
        <v>41.437936079000004</v>
      </c>
      <c r="Q1322" s="3">
        <v>19.780338752999999</v>
      </c>
      <c r="R1322" s="1" t="s">
        <v>51</v>
      </c>
      <c r="S1322" s="1" t="s">
        <v>52</v>
      </c>
      <c r="U1322" s="1" t="s">
        <v>119</v>
      </c>
      <c r="V1322" s="1" t="s">
        <v>40</v>
      </c>
      <c r="W1322" s="1" t="s">
        <v>33</v>
      </c>
      <c r="X1322" s="1" t="s">
        <v>7747</v>
      </c>
      <c r="Y1322" s="1" t="s">
        <v>7748</v>
      </c>
      <c r="Z1322" s="2">
        <v>1</v>
      </c>
      <c r="AA1322" s="1" t="s">
        <v>7749</v>
      </c>
      <c r="AB1322" s="1" t="s">
        <v>160</v>
      </c>
      <c r="AC1322" s="1" t="str">
        <f>TEXT(Table1[[#This Row],[تاريخ الرصد]],"yyyy-mm")</f>
        <v>2026-05</v>
      </c>
      <c r="AD1322" s="1"/>
      <c r="AE1322" s="1" t="str">
        <f>IF(Table1[[#This Row],[تاريخ الاغلاق]]="","",TEXT(Table1[[#This Row],[تاريخ الاغلاق]],"yyyy-mm"))</f>
        <v/>
      </c>
      <c r="AF1322" s="1" t="str">
        <f>TEXT(Table1[[#This Row],[تاريخ الرصد]],"yyyy")</f>
        <v>2026</v>
      </c>
      <c r="AG13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23" spans="1:33">
      <c r="A1323" s="1" t="s">
        <v>7197</v>
      </c>
      <c r="B1323" s="1" t="s">
        <v>27</v>
      </c>
      <c r="C1323" s="1" t="s">
        <v>35440</v>
      </c>
      <c r="D1323" s="1" t="s">
        <v>7750</v>
      </c>
      <c r="E1323" s="1" t="s">
        <v>7751</v>
      </c>
      <c r="F1323" s="1" t="s">
        <v>7751</v>
      </c>
      <c r="G1323" s="1" t="s">
        <v>94</v>
      </c>
      <c r="H1323" s="1" t="s">
        <v>7752</v>
      </c>
      <c r="I1323" s="1" t="s">
        <v>188</v>
      </c>
      <c r="J1323" s="1" t="s">
        <v>328</v>
      </c>
      <c r="K1323" s="1" t="s">
        <v>33</v>
      </c>
      <c r="M1323" s="1" t="s">
        <v>590</v>
      </c>
      <c r="N1323" s="1" t="s">
        <v>491</v>
      </c>
      <c r="O1323" s="1" t="s">
        <v>508</v>
      </c>
      <c r="P1323" s="3">
        <v>41.477493389000003</v>
      </c>
      <c r="Q1323" s="3">
        <v>20.004466879999999</v>
      </c>
      <c r="R1323" s="1" t="s">
        <v>37</v>
      </c>
      <c r="S1323" s="1" t="s">
        <v>38</v>
      </c>
      <c r="U1323" s="1" t="s">
        <v>377</v>
      </c>
      <c r="V1323" s="1" t="s">
        <v>40</v>
      </c>
      <c r="W1323" s="1" t="s">
        <v>33</v>
      </c>
      <c r="X1323" s="1" t="s">
        <v>7753</v>
      </c>
      <c r="Y1323" s="1" t="s">
        <v>7753</v>
      </c>
      <c r="Z1323" s="2">
        <v>1</v>
      </c>
      <c r="AA1323" s="1" t="s">
        <v>7754</v>
      </c>
      <c r="AB1323" s="1" t="s">
        <v>4885</v>
      </c>
      <c r="AC1323" s="1" t="str">
        <f>TEXT(Table1[[#This Row],[تاريخ الرصد]],"yyyy-mm")</f>
        <v>2026-02</v>
      </c>
      <c r="AD1323" s="1"/>
      <c r="AE1323" s="1" t="str">
        <f>IF(Table1[[#This Row],[تاريخ الاغلاق]]="","",TEXT(Table1[[#This Row],[تاريخ الاغلاق]],"yyyy-mm"))</f>
        <v>2026-03</v>
      </c>
      <c r="AF1323" s="1" t="str">
        <f>TEXT(Table1[[#This Row],[تاريخ الرصد]],"yyyy")</f>
        <v>2026</v>
      </c>
      <c r="AG13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1324" spans="1:33">
      <c r="A1324" s="1" t="s">
        <v>91</v>
      </c>
      <c r="B1324" s="1" t="s">
        <v>27</v>
      </c>
      <c r="C1324" s="1" t="s">
        <v>461</v>
      </c>
      <c r="D1324" s="1" t="s">
        <v>7755</v>
      </c>
      <c r="E1324" s="1" t="s">
        <v>7756</v>
      </c>
      <c r="F1324" s="1" t="s">
        <v>7756</v>
      </c>
      <c r="G1324" s="1" t="s">
        <v>94</v>
      </c>
      <c r="H1324" s="1" t="s">
        <v>32</v>
      </c>
      <c r="K1324" s="1" t="s">
        <v>95</v>
      </c>
      <c r="L1324" s="1" t="s">
        <v>95</v>
      </c>
      <c r="M1324" s="1" t="s">
        <v>136</v>
      </c>
      <c r="N1324" s="1" t="s">
        <v>96</v>
      </c>
      <c r="O1324" s="1" t="s">
        <v>96</v>
      </c>
      <c r="P1324" s="3">
        <v>41.526241956</v>
      </c>
      <c r="Q1324" s="3">
        <v>19.595716252999999</v>
      </c>
      <c r="R1324" s="1" t="s">
        <v>37</v>
      </c>
      <c r="S1324" s="1" t="s">
        <v>38</v>
      </c>
      <c r="U1324" s="1" t="s">
        <v>466</v>
      </c>
      <c r="V1324" s="1" t="s">
        <v>40</v>
      </c>
      <c r="W1324" s="1" t="s">
        <v>33</v>
      </c>
      <c r="X1324" s="1" t="s">
        <v>7757</v>
      </c>
      <c r="Y1324" s="1" t="s">
        <v>7758</v>
      </c>
      <c r="Z1324" s="2">
        <v>1</v>
      </c>
      <c r="AA1324" s="1" t="s">
        <v>7759</v>
      </c>
      <c r="AB1324" s="1" t="s">
        <v>1129</v>
      </c>
      <c r="AC1324" s="1" t="str">
        <f>TEXT(Table1[[#This Row],[تاريخ الرصد]],"yyyy-mm")</f>
        <v>2026-03</v>
      </c>
      <c r="AD1324" s="1"/>
      <c r="AE1324" s="1" t="str">
        <f>IF(Table1[[#This Row],[تاريخ الاغلاق]]="","",TEXT(Table1[[#This Row],[تاريخ الاغلاق]],"yyyy-mm"))</f>
        <v>2026-05</v>
      </c>
      <c r="AF1324" s="1" t="str">
        <f>TEXT(Table1[[#This Row],[تاريخ الرصد]],"yyyy")</f>
        <v>2026</v>
      </c>
      <c r="AG13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325" spans="1:33">
      <c r="A1325" s="1" t="s">
        <v>0</v>
      </c>
      <c r="B1325" s="1" t="s">
        <v>27</v>
      </c>
      <c r="C1325" s="1" t="s">
        <v>152</v>
      </c>
      <c r="D1325" s="1" t="s">
        <v>7760</v>
      </c>
      <c r="E1325" s="1" t="s">
        <v>7761</v>
      </c>
      <c r="F1325" s="1" t="s">
        <v>7761</v>
      </c>
      <c r="G1325" s="1" t="s">
        <v>7762</v>
      </c>
      <c r="H1325" s="1" t="s">
        <v>32</v>
      </c>
      <c r="K1325" s="1" t="s">
        <v>33</v>
      </c>
      <c r="L1325" s="1" t="s">
        <v>135</v>
      </c>
      <c r="M1325" s="1" t="s">
        <v>262</v>
      </c>
      <c r="N1325" s="1" t="s">
        <v>445</v>
      </c>
      <c r="P1325" s="3">
        <v>41.552237437000002</v>
      </c>
      <c r="Q1325" s="3">
        <v>19.939988416999999</v>
      </c>
      <c r="R1325" s="1" t="s">
        <v>37</v>
      </c>
      <c r="S1325" s="1" t="s">
        <v>38</v>
      </c>
      <c r="U1325" s="1" t="s">
        <v>157</v>
      </c>
      <c r="V1325" s="1" t="s">
        <v>40</v>
      </c>
      <c r="W1325" s="1" t="s">
        <v>33</v>
      </c>
      <c r="X1325" s="1" t="s">
        <v>7763</v>
      </c>
      <c r="Y1325" s="1" t="s">
        <v>7763</v>
      </c>
      <c r="Z1325" s="2">
        <v>1</v>
      </c>
      <c r="AA1325" s="1" t="s">
        <v>7764</v>
      </c>
      <c r="AB1325" s="1" t="s">
        <v>536</v>
      </c>
      <c r="AC1325" s="1" t="str">
        <f>TEXT(Table1[[#This Row],[تاريخ الرصد]],"yyyy-mm")</f>
        <v>2026-04</v>
      </c>
      <c r="AD1325" s="1"/>
      <c r="AE1325" s="1" t="str">
        <f>IF(Table1[[#This Row],[تاريخ الاغلاق]]="","",TEXT(Table1[[#This Row],[تاريخ الاغلاق]],"yyyy-mm"))</f>
        <v/>
      </c>
      <c r="AF1325" s="1" t="str">
        <f>TEXT(Table1[[#This Row],[تاريخ الرصد]],"yyyy")</f>
        <v>2026</v>
      </c>
      <c r="AG13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26" spans="1:33">
      <c r="A1326" s="1" t="s">
        <v>0</v>
      </c>
      <c r="B1326" s="1" t="s">
        <v>27</v>
      </c>
      <c r="C1326" s="1" t="s">
        <v>28</v>
      </c>
      <c r="D1326" s="1" t="s">
        <v>7765</v>
      </c>
      <c r="E1326" s="1" t="s">
        <v>7766</v>
      </c>
      <c r="F1326" s="1" t="s">
        <v>7766</v>
      </c>
      <c r="G1326" s="1" t="s">
        <v>7767</v>
      </c>
      <c r="H1326" s="1" t="s">
        <v>32</v>
      </c>
      <c r="K1326" s="1" t="s">
        <v>33</v>
      </c>
      <c r="L1326" s="1" t="s">
        <v>34</v>
      </c>
      <c r="M1326" s="1" t="s">
        <v>345</v>
      </c>
      <c r="N1326" s="1" t="s">
        <v>482</v>
      </c>
      <c r="P1326" s="3">
        <v>41.654619506000003</v>
      </c>
      <c r="Q1326" s="3">
        <v>20.270909485000001</v>
      </c>
      <c r="R1326" s="1" t="s">
        <v>626</v>
      </c>
      <c r="S1326" s="1" t="s">
        <v>52</v>
      </c>
      <c r="U1326" s="1" t="s">
        <v>39</v>
      </c>
      <c r="V1326" s="1" t="s">
        <v>40</v>
      </c>
      <c r="W1326" s="1" t="s">
        <v>33</v>
      </c>
      <c r="X1326" s="1" t="s">
        <v>7768</v>
      </c>
      <c r="Y1326" s="1" t="s">
        <v>7768</v>
      </c>
      <c r="Z1326" s="2">
        <v>1</v>
      </c>
      <c r="AA1326" s="1" t="s">
        <v>7769</v>
      </c>
      <c r="AB1326" s="1" t="s">
        <v>494</v>
      </c>
      <c r="AC1326" s="1" t="str">
        <f>TEXT(Table1[[#This Row],[تاريخ الرصد]],"yyyy-mm")</f>
        <v>2026-02</v>
      </c>
      <c r="AD1326" s="1"/>
      <c r="AE1326" s="1" t="str">
        <f>IF(Table1[[#This Row],[تاريخ الاغلاق]]="","",TEXT(Table1[[#This Row],[تاريخ الاغلاق]],"yyyy-mm"))</f>
        <v/>
      </c>
      <c r="AF1326" s="1" t="str">
        <f>TEXT(Table1[[#This Row],[تاريخ الرصد]],"yyyy")</f>
        <v>2026</v>
      </c>
      <c r="AG13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27" spans="1:33">
      <c r="A1327" s="1" t="s">
        <v>0</v>
      </c>
      <c r="B1327" s="1" t="s">
        <v>27</v>
      </c>
      <c r="C1327" s="1" t="s">
        <v>169</v>
      </c>
      <c r="D1327" s="1" t="s">
        <v>7770</v>
      </c>
      <c r="E1327" s="1" t="s">
        <v>7771</v>
      </c>
      <c r="F1327" s="1" t="s">
        <v>7771</v>
      </c>
      <c r="G1327" s="1" t="s">
        <v>7772</v>
      </c>
      <c r="H1327" s="1" t="s">
        <v>32</v>
      </c>
      <c r="K1327" s="1" t="s">
        <v>33</v>
      </c>
      <c r="L1327" s="1" t="s">
        <v>49</v>
      </c>
      <c r="M1327" s="1" t="s">
        <v>1395</v>
      </c>
      <c r="N1327" s="1" t="s">
        <v>390</v>
      </c>
      <c r="P1327" s="3">
        <v>41.577607</v>
      </c>
      <c r="Q1327" s="3">
        <v>19.877421999999999</v>
      </c>
      <c r="R1327" s="1" t="s">
        <v>37</v>
      </c>
      <c r="S1327" s="1" t="s">
        <v>38</v>
      </c>
      <c r="U1327" s="1" t="s">
        <v>173</v>
      </c>
      <c r="V1327" s="1" t="s">
        <v>40</v>
      </c>
      <c r="W1327" s="1" t="s">
        <v>33</v>
      </c>
      <c r="X1327" s="1" t="s">
        <v>7773</v>
      </c>
      <c r="Y1327" s="1" t="s">
        <v>7774</v>
      </c>
      <c r="Z1327" s="2">
        <v>1</v>
      </c>
      <c r="AA1327" s="1" t="s">
        <v>7775</v>
      </c>
      <c r="AB1327" s="1" t="s">
        <v>3203</v>
      </c>
      <c r="AC1327" s="1" t="str">
        <f>TEXT(Table1[[#This Row],[تاريخ الرصد]],"yyyy-mm")</f>
        <v>2026-05</v>
      </c>
      <c r="AD1327" s="1"/>
      <c r="AE1327" s="1" t="str">
        <f>IF(Table1[[#This Row],[تاريخ الاغلاق]]="","",TEXT(Table1[[#This Row],[تاريخ الاغلاق]],"yyyy-mm"))</f>
        <v/>
      </c>
      <c r="AF1327" s="1" t="str">
        <f>TEXT(Table1[[#This Row],[تاريخ الرصد]],"yyyy")</f>
        <v>2026</v>
      </c>
      <c r="AG13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28" spans="1:33">
      <c r="A1328" s="1" t="s">
        <v>0</v>
      </c>
      <c r="B1328" s="1" t="s">
        <v>27</v>
      </c>
      <c r="C1328" s="1" t="s">
        <v>45</v>
      </c>
      <c r="D1328" s="1" t="s">
        <v>7776</v>
      </c>
      <c r="E1328" s="1" t="s">
        <v>7777</v>
      </c>
      <c r="F1328" s="1" t="s">
        <v>7777</v>
      </c>
      <c r="G1328" s="1" t="s">
        <v>7778</v>
      </c>
      <c r="H1328" s="1" t="s">
        <v>32</v>
      </c>
      <c r="K1328" s="1" t="s">
        <v>33</v>
      </c>
      <c r="L1328" s="1" t="s">
        <v>49</v>
      </c>
      <c r="M1328" s="1" t="s">
        <v>465</v>
      </c>
      <c r="N1328" s="1" t="s">
        <v>295</v>
      </c>
      <c r="P1328" s="3">
        <v>41.422858867000002</v>
      </c>
      <c r="Q1328" s="3">
        <v>19.802791978999998</v>
      </c>
      <c r="R1328" s="1" t="s">
        <v>51</v>
      </c>
      <c r="S1328" s="1" t="s">
        <v>52</v>
      </c>
      <c r="U1328" s="1" t="s">
        <v>53</v>
      </c>
      <c r="V1328" s="1" t="s">
        <v>40</v>
      </c>
      <c r="W1328" s="1" t="s">
        <v>33</v>
      </c>
      <c r="X1328" s="1" t="s">
        <v>7779</v>
      </c>
      <c r="Y1328" s="1" t="s">
        <v>7779</v>
      </c>
      <c r="Z1328" s="2">
        <v>1</v>
      </c>
      <c r="AA1328" s="1" t="s">
        <v>7780</v>
      </c>
      <c r="AB1328" s="1" t="s">
        <v>7781</v>
      </c>
      <c r="AC1328" s="1" t="str">
        <f>TEXT(Table1[[#This Row],[تاريخ الرصد]],"yyyy-mm")</f>
        <v>2026-04</v>
      </c>
      <c r="AD1328" s="1"/>
      <c r="AE1328" s="1" t="str">
        <f>IF(Table1[[#This Row],[تاريخ الاغلاق]]="","",TEXT(Table1[[#This Row],[تاريخ الاغلاق]],"yyyy-mm"))</f>
        <v/>
      </c>
      <c r="AF1328" s="1" t="str">
        <f>TEXT(Table1[[#This Row],[تاريخ الرصد]],"yyyy")</f>
        <v>2026</v>
      </c>
      <c r="AG13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29" spans="1:33">
      <c r="A1329" s="1" t="s">
        <v>0</v>
      </c>
      <c r="B1329" s="1" t="s">
        <v>27</v>
      </c>
      <c r="C1329" s="1" t="s">
        <v>45</v>
      </c>
      <c r="D1329" s="1" t="s">
        <v>7782</v>
      </c>
      <c r="E1329" s="1" t="s">
        <v>7783</v>
      </c>
      <c r="F1329" s="1" t="s">
        <v>7783</v>
      </c>
      <c r="G1329" s="1" t="s">
        <v>7784</v>
      </c>
      <c r="H1329" s="1" t="s">
        <v>32</v>
      </c>
      <c r="K1329" s="1" t="s">
        <v>33</v>
      </c>
      <c r="L1329" s="1" t="s">
        <v>49</v>
      </c>
      <c r="M1329" s="1" t="s">
        <v>251</v>
      </c>
      <c r="N1329" s="1" t="s">
        <v>376</v>
      </c>
      <c r="P1329" s="3">
        <v>41.435085999999998</v>
      </c>
      <c r="Q1329" s="3">
        <v>19.771512298000001</v>
      </c>
      <c r="R1329" s="1" t="s">
        <v>555</v>
      </c>
      <c r="S1329" s="1" t="s">
        <v>556</v>
      </c>
      <c r="U1329" s="1" t="s">
        <v>119</v>
      </c>
      <c r="V1329" s="1" t="s">
        <v>40</v>
      </c>
      <c r="W1329" s="1" t="s">
        <v>33</v>
      </c>
      <c r="X1329" s="1" t="s">
        <v>7785</v>
      </c>
      <c r="Y1329" s="1" t="s">
        <v>7785</v>
      </c>
      <c r="Z1329" s="2">
        <v>1</v>
      </c>
      <c r="AA1329" s="1" t="s">
        <v>7786</v>
      </c>
      <c r="AB1329" s="1" t="s">
        <v>6324</v>
      </c>
      <c r="AC1329" s="1" t="str">
        <f>TEXT(Table1[[#This Row],[تاريخ الرصد]],"yyyy-mm")</f>
        <v>2026-04</v>
      </c>
      <c r="AD1329" s="1"/>
      <c r="AE1329" s="1" t="str">
        <f>IF(Table1[[#This Row],[تاريخ الاغلاق]]="","",TEXT(Table1[[#This Row],[تاريخ الاغلاق]],"yyyy-mm"))</f>
        <v/>
      </c>
      <c r="AF1329" s="1" t="str">
        <f>TEXT(Table1[[#This Row],[تاريخ الرصد]],"yyyy")</f>
        <v>2026</v>
      </c>
      <c r="AG13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30" spans="1:33">
      <c r="A1330" s="1" t="s">
        <v>0</v>
      </c>
      <c r="B1330" s="1" t="s">
        <v>27</v>
      </c>
      <c r="C1330" s="1" t="s">
        <v>142</v>
      </c>
      <c r="D1330" s="1" t="s">
        <v>7787</v>
      </c>
      <c r="E1330" s="1" t="s">
        <v>7788</v>
      </c>
      <c r="F1330" s="1" t="s">
        <v>7788</v>
      </c>
      <c r="G1330" s="1" t="s">
        <v>7789</v>
      </c>
      <c r="H1330" s="1" t="s">
        <v>32</v>
      </c>
      <c r="K1330" s="1" t="s">
        <v>33</v>
      </c>
      <c r="L1330" s="1" t="s">
        <v>989</v>
      </c>
      <c r="M1330" s="1" t="s">
        <v>262</v>
      </c>
      <c r="N1330" s="1" t="s">
        <v>376</v>
      </c>
      <c r="P1330" s="3">
        <v>41.091309533999997</v>
      </c>
      <c r="Q1330" s="3">
        <v>20.184437942999999</v>
      </c>
      <c r="R1330" s="1" t="s">
        <v>51</v>
      </c>
      <c r="S1330" s="1" t="s">
        <v>52</v>
      </c>
      <c r="U1330" s="1" t="s">
        <v>804</v>
      </c>
      <c r="V1330" s="1" t="s">
        <v>40</v>
      </c>
      <c r="W1330" s="1" t="s">
        <v>33</v>
      </c>
      <c r="X1330" s="1" t="s">
        <v>7790</v>
      </c>
      <c r="Y1330" s="1" t="s">
        <v>7790</v>
      </c>
      <c r="Z1330" s="2">
        <v>1</v>
      </c>
      <c r="AA1330" s="1" t="s">
        <v>7791</v>
      </c>
      <c r="AB1330" s="1" t="s">
        <v>1242</v>
      </c>
      <c r="AC1330" s="1" t="str">
        <f>TEXT(Table1[[#This Row],[تاريخ الرصد]],"yyyy-mm")</f>
        <v>2026-04</v>
      </c>
      <c r="AD1330" s="1"/>
      <c r="AE1330" s="1" t="str">
        <f>IF(Table1[[#This Row],[تاريخ الاغلاق]]="","",TEXT(Table1[[#This Row],[تاريخ الاغلاق]],"yyyy-mm"))</f>
        <v/>
      </c>
      <c r="AF1330" s="1" t="str">
        <f>TEXT(Table1[[#This Row],[تاريخ الرصد]],"yyyy")</f>
        <v>2026</v>
      </c>
      <c r="AG13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31" spans="1:33">
      <c r="A1331" s="1" t="s">
        <v>7792</v>
      </c>
      <c r="B1331" s="1" t="s">
        <v>27</v>
      </c>
      <c r="C1331" s="1" t="s">
        <v>35440</v>
      </c>
      <c r="D1331" s="1" t="s">
        <v>7793</v>
      </c>
      <c r="E1331" s="1" t="s">
        <v>7794</v>
      </c>
      <c r="F1331" s="1" t="s">
        <v>7794</v>
      </c>
      <c r="G1331" s="1" t="s">
        <v>94</v>
      </c>
      <c r="H1331" s="1" t="s">
        <v>32</v>
      </c>
      <c r="K1331" s="1" t="s">
        <v>95</v>
      </c>
      <c r="L1331" s="1" t="s">
        <v>95</v>
      </c>
      <c r="M1331" s="1" t="s">
        <v>376</v>
      </c>
      <c r="N1331" s="1" t="s">
        <v>252</v>
      </c>
      <c r="O1331" s="1" t="s">
        <v>1063</v>
      </c>
      <c r="P1331" s="3">
        <v>41.466164198000001</v>
      </c>
      <c r="Q1331" s="3">
        <v>20.010519835</v>
      </c>
      <c r="R1331" s="1" t="s">
        <v>37</v>
      </c>
      <c r="S1331" s="1" t="s">
        <v>38</v>
      </c>
      <c r="U1331" s="1" t="s">
        <v>377</v>
      </c>
      <c r="V1331" s="1" t="s">
        <v>40</v>
      </c>
      <c r="W1331" s="1" t="s">
        <v>33</v>
      </c>
      <c r="X1331" s="1" t="s">
        <v>7795</v>
      </c>
      <c r="Y1331" s="1" t="s">
        <v>7796</v>
      </c>
      <c r="Z1331" s="2">
        <v>1</v>
      </c>
      <c r="AA1331" s="1" t="s">
        <v>7797</v>
      </c>
      <c r="AB1331" s="1" t="s">
        <v>3179</v>
      </c>
      <c r="AC1331" s="1" t="str">
        <f>TEXT(Table1[[#This Row],[تاريخ الرصد]],"yyyy-mm")</f>
        <v>2026-04</v>
      </c>
      <c r="AD1331" s="1"/>
      <c r="AE1331" s="1" t="str">
        <f>IF(Table1[[#This Row],[تاريخ الاغلاق]]="","",TEXT(Table1[[#This Row],[تاريخ الاغلاق]],"yyyy-mm"))</f>
        <v>2026-05</v>
      </c>
      <c r="AF1331" s="1" t="str">
        <f>TEXT(Table1[[#This Row],[تاريخ الرصد]],"yyyy")</f>
        <v>2026</v>
      </c>
      <c r="AG13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1332" spans="1:33">
      <c r="A1332" s="1" t="s">
        <v>7798</v>
      </c>
      <c r="B1332" s="1" t="s">
        <v>27</v>
      </c>
      <c r="C1332" s="1" t="s">
        <v>184</v>
      </c>
      <c r="D1332" s="1" t="s">
        <v>7799</v>
      </c>
      <c r="E1332" s="1" t="s">
        <v>7800</v>
      </c>
      <c r="F1332" s="1" t="s">
        <v>7800</v>
      </c>
      <c r="G1332" s="1" t="s">
        <v>94</v>
      </c>
      <c r="H1332" s="1" t="s">
        <v>7801</v>
      </c>
      <c r="I1332" s="1" t="s">
        <v>188</v>
      </c>
      <c r="J1332" s="1" t="s">
        <v>189</v>
      </c>
      <c r="K1332" s="1" t="s">
        <v>33</v>
      </c>
      <c r="M1332" s="1" t="s">
        <v>397</v>
      </c>
      <c r="N1332" s="1" t="s">
        <v>384</v>
      </c>
      <c r="O1332" s="1" t="s">
        <v>329</v>
      </c>
      <c r="P1332" s="3">
        <v>41.260328612999999</v>
      </c>
      <c r="Q1332" s="3">
        <v>19.934049302999998</v>
      </c>
      <c r="R1332" s="1" t="s">
        <v>37</v>
      </c>
      <c r="S1332" s="1" t="s">
        <v>38</v>
      </c>
      <c r="U1332" s="1" t="s">
        <v>193</v>
      </c>
      <c r="V1332" s="1" t="s">
        <v>40</v>
      </c>
      <c r="W1332" s="1" t="s">
        <v>33</v>
      </c>
      <c r="X1332" s="1" t="s">
        <v>7802</v>
      </c>
      <c r="Y1332" s="1" t="s">
        <v>7802</v>
      </c>
      <c r="Z1332" s="2">
        <v>1</v>
      </c>
      <c r="AA1332" s="1" t="s">
        <v>7803</v>
      </c>
      <c r="AB1332" s="1" t="s">
        <v>401</v>
      </c>
      <c r="AC1332" s="1" t="str">
        <f>TEXT(Table1[[#This Row],[تاريخ الرصد]],"yyyy-mm")</f>
        <v>2026-05</v>
      </c>
      <c r="AD1332" s="1"/>
      <c r="AE1332" s="1" t="str">
        <f>IF(Table1[[#This Row],[تاريخ الاغلاق]]="","",TEXT(Table1[[#This Row],[تاريخ الاغلاق]],"yyyy-mm"))</f>
        <v>2026-05</v>
      </c>
      <c r="AF1332" s="1" t="str">
        <f>TEXT(Table1[[#This Row],[تاريخ الرصد]],"yyyy")</f>
        <v>2026</v>
      </c>
      <c r="AG13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1333" spans="1:33">
      <c r="A1333" s="1" t="s">
        <v>0</v>
      </c>
      <c r="B1333" s="1" t="s">
        <v>27</v>
      </c>
      <c r="C1333" s="1" t="s">
        <v>142</v>
      </c>
      <c r="D1333" s="1" t="s">
        <v>7804</v>
      </c>
      <c r="E1333" s="1" t="s">
        <v>7805</v>
      </c>
      <c r="F1333" s="1" t="s">
        <v>7805</v>
      </c>
      <c r="G1333" s="1" t="s">
        <v>7806</v>
      </c>
      <c r="H1333" s="1" t="s">
        <v>32</v>
      </c>
      <c r="K1333" s="1" t="s">
        <v>33</v>
      </c>
      <c r="L1333" s="1" t="s">
        <v>989</v>
      </c>
      <c r="M1333" s="1" t="s">
        <v>146</v>
      </c>
      <c r="N1333" s="1" t="s">
        <v>137</v>
      </c>
      <c r="P1333" s="3">
        <v>41.079606310000003</v>
      </c>
      <c r="Q1333" s="3">
        <v>20.201567660999999</v>
      </c>
      <c r="R1333" s="1" t="s">
        <v>76</v>
      </c>
      <c r="S1333" s="1" t="s">
        <v>52</v>
      </c>
      <c r="U1333" s="1" t="s">
        <v>148</v>
      </c>
      <c r="V1333" s="1" t="s">
        <v>40</v>
      </c>
      <c r="W1333" s="1" t="s">
        <v>33</v>
      </c>
      <c r="X1333" s="1" t="s">
        <v>7807</v>
      </c>
      <c r="Y1333" s="1" t="s">
        <v>7808</v>
      </c>
      <c r="Z1333" s="2">
        <v>1</v>
      </c>
      <c r="AA1333" s="1" t="s">
        <v>7809</v>
      </c>
      <c r="AB1333" s="1" t="s">
        <v>3106</v>
      </c>
      <c r="AC1333" s="1" t="str">
        <f>TEXT(Table1[[#This Row],[تاريخ الرصد]],"yyyy-mm")</f>
        <v>2026-03</v>
      </c>
      <c r="AD1333" s="1"/>
      <c r="AE1333" s="1" t="str">
        <f>IF(Table1[[#This Row],[تاريخ الاغلاق]]="","",TEXT(Table1[[#This Row],[تاريخ الاغلاق]],"yyyy-mm"))</f>
        <v/>
      </c>
      <c r="AF1333" s="1" t="str">
        <f>TEXT(Table1[[#This Row],[تاريخ الرصد]],"yyyy")</f>
        <v>2026</v>
      </c>
      <c r="AG13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34" spans="1:33">
      <c r="A1334" s="1" t="s">
        <v>0</v>
      </c>
      <c r="B1334" s="1" t="s">
        <v>27</v>
      </c>
      <c r="C1334" s="1" t="s">
        <v>28</v>
      </c>
      <c r="D1334" s="1" t="s">
        <v>7810</v>
      </c>
      <c r="E1334" s="1" t="s">
        <v>7811</v>
      </c>
      <c r="F1334" s="1" t="s">
        <v>7811</v>
      </c>
      <c r="G1334" s="1" t="s">
        <v>7812</v>
      </c>
      <c r="H1334" s="1" t="s">
        <v>32</v>
      </c>
      <c r="K1334" s="1" t="s">
        <v>33</v>
      </c>
      <c r="L1334" s="1" t="s">
        <v>34</v>
      </c>
      <c r="M1334" s="1" t="s">
        <v>345</v>
      </c>
      <c r="N1334" s="1" t="s">
        <v>346</v>
      </c>
      <c r="P1334" s="3">
        <v>41.650521234000003</v>
      </c>
      <c r="Q1334" s="3">
        <v>20.263788947999998</v>
      </c>
      <c r="R1334" s="1" t="s">
        <v>37</v>
      </c>
      <c r="S1334" s="1" t="s">
        <v>38</v>
      </c>
      <c r="U1334" s="1" t="s">
        <v>39</v>
      </c>
      <c r="V1334" s="1" t="s">
        <v>40</v>
      </c>
      <c r="W1334" s="1" t="s">
        <v>33</v>
      </c>
      <c r="X1334" s="1" t="s">
        <v>7813</v>
      </c>
      <c r="Y1334" s="1" t="s">
        <v>7814</v>
      </c>
      <c r="Z1334" s="2">
        <v>1</v>
      </c>
      <c r="AA1334" s="1" t="s">
        <v>7815</v>
      </c>
      <c r="AB1334" s="1" t="s">
        <v>349</v>
      </c>
      <c r="AC1334" s="1" t="str">
        <f>TEXT(Table1[[#This Row],[تاريخ الرصد]],"yyyy-mm")</f>
        <v>2026-02</v>
      </c>
      <c r="AD1334" s="1"/>
      <c r="AE1334" s="1" t="str">
        <f>IF(Table1[[#This Row],[تاريخ الاغلاق]]="","",TEXT(Table1[[#This Row],[تاريخ الاغلاق]],"yyyy-mm"))</f>
        <v/>
      </c>
      <c r="AF1334" s="1" t="str">
        <f>TEXT(Table1[[#This Row],[تاريخ الرصد]],"yyyy")</f>
        <v>2026</v>
      </c>
      <c r="AG13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35" spans="1:33">
      <c r="A1335" s="1" t="s">
        <v>0</v>
      </c>
      <c r="B1335" s="1" t="s">
        <v>27</v>
      </c>
      <c r="C1335" s="1" t="s">
        <v>45</v>
      </c>
      <c r="D1335" s="1" t="s">
        <v>7816</v>
      </c>
      <c r="E1335" s="1" t="s">
        <v>7817</v>
      </c>
      <c r="F1335" s="1" t="s">
        <v>7817</v>
      </c>
      <c r="G1335" s="1" t="s">
        <v>94</v>
      </c>
      <c r="H1335" s="1" t="s">
        <v>32</v>
      </c>
      <c r="K1335" s="1" t="s">
        <v>125</v>
      </c>
      <c r="L1335" s="1" t="s">
        <v>125</v>
      </c>
      <c r="M1335" s="1" t="s">
        <v>370</v>
      </c>
      <c r="N1335" s="1" t="s">
        <v>127</v>
      </c>
      <c r="P1335" s="3">
        <v>41.414693925999998</v>
      </c>
      <c r="Q1335" s="3">
        <v>19.803373302000001</v>
      </c>
      <c r="R1335" s="1" t="s">
        <v>85</v>
      </c>
      <c r="S1335" s="1" t="s">
        <v>52</v>
      </c>
      <c r="U1335" s="1" t="s">
        <v>53</v>
      </c>
      <c r="V1335" s="1" t="s">
        <v>40</v>
      </c>
      <c r="W1335" s="1" t="s">
        <v>66</v>
      </c>
      <c r="X1335" s="1" t="s">
        <v>7818</v>
      </c>
      <c r="Y1335" s="1" t="s">
        <v>7818</v>
      </c>
      <c r="Z1335" s="2">
        <v>1</v>
      </c>
      <c r="AA1335" s="1" t="s">
        <v>7819</v>
      </c>
      <c r="AB1335" s="1" t="s">
        <v>131</v>
      </c>
      <c r="AC1335" s="1" t="str">
        <f>TEXT(Table1[[#This Row],[تاريخ الرصد]],"yyyy-mm")</f>
        <v>2026-05</v>
      </c>
      <c r="AD1335" s="1"/>
      <c r="AE1335" s="1" t="str">
        <f>IF(Table1[[#This Row],[تاريخ الاغلاق]]="","",TEXT(Table1[[#This Row],[تاريخ الاغلاق]],"yyyy-mm"))</f>
        <v/>
      </c>
      <c r="AF1335" s="1" t="str">
        <f>TEXT(Table1[[#This Row],[تاريخ الرصد]],"yyyy")</f>
        <v>2026</v>
      </c>
      <c r="AG13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336" spans="1:33">
      <c r="A1336" s="1" t="s">
        <v>0</v>
      </c>
      <c r="B1336" s="1" t="s">
        <v>27</v>
      </c>
      <c r="C1336" s="1" t="s">
        <v>35440</v>
      </c>
      <c r="D1336" s="1" t="s">
        <v>7820</v>
      </c>
      <c r="E1336" s="1" t="s">
        <v>7821</v>
      </c>
      <c r="F1336" s="1" t="s">
        <v>7821</v>
      </c>
      <c r="G1336" s="1" t="s">
        <v>7822</v>
      </c>
      <c r="H1336" s="1" t="s">
        <v>32</v>
      </c>
      <c r="K1336" s="1" t="s">
        <v>33</v>
      </c>
      <c r="L1336" s="1" t="s">
        <v>49</v>
      </c>
      <c r="M1336" s="1" t="s">
        <v>172</v>
      </c>
      <c r="N1336" s="1" t="s">
        <v>245</v>
      </c>
      <c r="P1336" s="3">
        <v>41.466575579000001</v>
      </c>
      <c r="Q1336" s="3">
        <v>20.01405643</v>
      </c>
      <c r="R1336" s="1" t="s">
        <v>51</v>
      </c>
      <c r="S1336" s="1" t="s">
        <v>52</v>
      </c>
      <c r="U1336" s="1" t="s">
        <v>128</v>
      </c>
      <c r="V1336" s="1" t="s">
        <v>40</v>
      </c>
      <c r="W1336" s="1" t="s">
        <v>33</v>
      </c>
      <c r="X1336" s="1" t="s">
        <v>7823</v>
      </c>
      <c r="Y1336" s="1" t="s">
        <v>7823</v>
      </c>
      <c r="Z1336" s="2">
        <v>1</v>
      </c>
      <c r="AA1336" s="1" t="s">
        <v>7824</v>
      </c>
      <c r="AB1336" s="1" t="s">
        <v>7825</v>
      </c>
      <c r="AC1336" s="1" t="str">
        <f>TEXT(Table1[[#This Row],[تاريخ الرصد]],"yyyy-mm")</f>
        <v>2026-03</v>
      </c>
      <c r="AD1336" s="1"/>
      <c r="AE1336" s="1" t="str">
        <f>IF(Table1[[#This Row],[تاريخ الاغلاق]]="","",TEXT(Table1[[#This Row],[تاريخ الاغلاق]],"yyyy-mm"))</f>
        <v/>
      </c>
      <c r="AF1336" s="1" t="str">
        <f>TEXT(Table1[[#This Row],[تاريخ الرصد]],"yyyy")</f>
        <v>2026</v>
      </c>
      <c r="AG13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37" spans="1:33">
      <c r="A1337" s="1" t="s">
        <v>0</v>
      </c>
      <c r="B1337" s="1" t="s">
        <v>27</v>
      </c>
      <c r="C1337" s="1" t="s">
        <v>35440</v>
      </c>
      <c r="D1337" s="1" t="s">
        <v>7826</v>
      </c>
      <c r="E1337" s="1" t="s">
        <v>7827</v>
      </c>
      <c r="F1337" s="1" t="s">
        <v>7827</v>
      </c>
      <c r="G1337" s="1" t="s">
        <v>7828</v>
      </c>
      <c r="H1337" s="1" t="s">
        <v>32</v>
      </c>
      <c r="K1337" s="1" t="s">
        <v>33</v>
      </c>
      <c r="L1337" s="1" t="s">
        <v>49</v>
      </c>
      <c r="M1337" s="1" t="s">
        <v>390</v>
      </c>
      <c r="N1337" s="1" t="s">
        <v>1776</v>
      </c>
      <c r="P1337" s="3">
        <v>41.453041859999999</v>
      </c>
      <c r="Q1337" s="3">
        <v>20.010683874000001</v>
      </c>
      <c r="R1337" s="1" t="s">
        <v>3474</v>
      </c>
      <c r="S1337" s="1" t="s">
        <v>52</v>
      </c>
      <c r="U1337" s="1" t="s">
        <v>97</v>
      </c>
      <c r="V1337" s="1" t="s">
        <v>40</v>
      </c>
      <c r="W1337" s="1" t="s">
        <v>33</v>
      </c>
      <c r="X1337" s="1" t="s">
        <v>7829</v>
      </c>
      <c r="Y1337" s="1" t="s">
        <v>7829</v>
      </c>
      <c r="Z1337" s="2">
        <v>1</v>
      </c>
      <c r="AA1337" s="1" t="s">
        <v>7830</v>
      </c>
      <c r="AB1337" s="1" t="s">
        <v>131</v>
      </c>
      <c r="AC1337" s="1" t="str">
        <f>TEXT(Table1[[#This Row],[تاريخ الرصد]],"yyyy-mm")</f>
        <v>2026-05</v>
      </c>
      <c r="AD1337" s="1"/>
      <c r="AE1337" s="1" t="str">
        <f>IF(Table1[[#This Row],[تاريخ الاغلاق]]="","",TEXT(Table1[[#This Row],[تاريخ الاغلاق]],"yyyy-mm"))</f>
        <v/>
      </c>
      <c r="AF1337" s="1" t="str">
        <f>TEXT(Table1[[#This Row],[تاريخ الرصد]],"yyyy")</f>
        <v>2026</v>
      </c>
      <c r="AG13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38" spans="1:33">
      <c r="A1338" s="1" t="s">
        <v>0</v>
      </c>
      <c r="B1338" s="1" t="s">
        <v>27</v>
      </c>
      <c r="C1338" s="1" t="s">
        <v>35440</v>
      </c>
      <c r="D1338" s="1" t="s">
        <v>7831</v>
      </c>
      <c r="E1338" s="1" t="s">
        <v>7832</v>
      </c>
      <c r="F1338" s="1" t="s">
        <v>7832</v>
      </c>
      <c r="G1338" s="1" t="s">
        <v>7833</v>
      </c>
      <c r="H1338" s="1" t="s">
        <v>32</v>
      </c>
      <c r="K1338" s="1" t="s">
        <v>33</v>
      </c>
      <c r="L1338" s="1" t="s">
        <v>49</v>
      </c>
      <c r="M1338" s="1" t="s">
        <v>445</v>
      </c>
      <c r="N1338" s="1" t="s">
        <v>295</v>
      </c>
      <c r="P1338" s="3">
        <v>41.450490260999999</v>
      </c>
      <c r="Q1338" s="3">
        <v>20.006640649000001</v>
      </c>
      <c r="R1338" s="1" t="s">
        <v>411</v>
      </c>
      <c r="S1338" s="1" t="s">
        <v>52</v>
      </c>
      <c r="U1338" s="1" t="s">
        <v>97</v>
      </c>
      <c r="V1338" s="1" t="s">
        <v>40</v>
      </c>
      <c r="W1338" s="1" t="s">
        <v>33</v>
      </c>
      <c r="X1338" s="1" t="s">
        <v>7834</v>
      </c>
      <c r="Y1338" s="1" t="s">
        <v>7834</v>
      </c>
      <c r="Z1338" s="2">
        <v>1</v>
      </c>
      <c r="AA1338" s="1" t="s">
        <v>7835</v>
      </c>
      <c r="AB1338" s="1" t="s">
        <v>7836</v>
      </c>
      <c r="AC1338" s="1" t="str">
        <f>TEXT(Table1[[#This Row],[تاريخ الرصد]],"yyyy-mm")</f>
        <v>2026-04</v>
      </c>
      <c r="AD1338" s="1"/>
      <c r="AE1338" s="1" t="str">
        <f>IF(Table1[[#This Row],[تاريخ الاغلاق]]="","",TEXT(Table1[[#This Row],[تاريخ الاغلاق]],"yyyy-mm"))</f>
        <v/>
      </c>
      <c r="AF1338" s="1" t="str">
        <f>TEXT(Table1[[#This Row],[تاريخ الرصد]],"yyyy")</f>
        <v>2026</v>
      </c>
      <c r="AG13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39" spans="1:33">
      <c r="A1339" s="1" t="s">
        <v>0</v>
      </c>
      <c r="B1339" s="1" t="s">
        <v>27</v>
      </c>
      <c r="C1339" s="1" t="s">
        <v>169</v>
      </c>
      <c r="D1339" s="1" t="s">
        <v>7837</v>
      </c>
      <c r="E1339" s="1" t="s">
        <v>7838</v>
      </c>
      <c r="F1339" s="1" t="s">
        <v>7838</v>
      </c>
      <c r="G1339" s="1" t="s">
        <v>7839</v>
      </c>
      <c r="H1339" s="1" t="s">
        <v>32</v>
      </c>
      <c r="K1339" s="1" t="s">
        <v>33</v>
      </c>
      <c r="L1339" s="1" t="s">
        <v>135</v>
      </c>
      <c r="M1339" s="1" t="s">
        <v>482</v>
      </c>
      <c r="N1339" s="1" t="s">
        <v>491</v>
      </c>
      <c r="P1339" s="3">
        <v>41.698506979999998</v>
      </c>
      <c r="Q1339" s="3">
        <v>19.837574295</v>
      </c>
      <c r="R1339" s="1" t="s">
        <v>227</v>
      </c>
      <c r="S1339" s="1" t="s">
        <v>228</v>
      </c>
      <c r="U1339" s="1" t="s">
        <v>7840</v>
      </c>
      <c r="V1339" s="1" t="s">
        <v>40</v>
      </c>
      <c r="W1339" s="1" t="s">
        <v>33</v>
      </c>
      <c r="X1339" s="1" t="s">
        <v>7841</v>
      </c>
      <c r="Y1339" s="1" t="s">
        <v>7841</v>
      </c>
      <c r="Z1339" s="2">
        <v>1</v>
      </c>
      <c r="AA1339" s="1" t="s">
        <v>7842</v>
      </c>
      <c r="AB1339" s="1" t="s">
        <v>7843</v>
      </c>
      <c r="AC1339" s="1" t="str">
        <f>TEXT(Table1[[#This Row],[تاريخ الرصد]],"yyyy-mm")</f>
        <v>2026-02</v>
      </c>
      <c r="AD1339" s="1"/>
      <c r="AE1339" s="1" t="str">
        <f>IF(Table1[[#This Row],[تاريخ الاغلاق]]="","",TEXT(Table1[[#This Row],[تاريخ الاغلاق]],"yyyy-mm"))</f>
        <v/>
      </c>
      <c r="AF1339" s="1" t="str">
        <f>TEXT(Table1[[#This Row],[تاريخ الرصد]],"yyyy")</f>
        <v>2026</v>
      </c>
      <c r="AG13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40" spans="1:33">
      <c r="A1340" s="1" t="s">
        <v>0</v>
      </c>
      <c r="B1340" s="1" t="s">
        <v>27</v>
      </c>
      <c r="C1340" s="1" t="s">
        <v>35440</v>
      </c>
      <c r="D1340" s="1" t="s">
        <v>7844</v>
      </c>
      <c r="E1340" s="1" t="s">
        <v>7845</v>
      </c>
      <c r="F1340" s="1" t="s">
        <v>7845</v>
      </c>
      <c r="G1340" s="1" t="s">
        <v>7846</v>
      </c>
      <c r="H1340" s="1" t="s">
        <v>32</v>
      </c>
      <c r="K1340" s="1" t="s">
        <v>33</v>
      </c>
      <c r="L1340" s="1" t="s">
        <v>49</v>
      </c>
      <c r="M1340" s="1" t="s">
        <v>74</v>
      </c>
      <c r="N1340" s="1" t="s">
        <v>75</v>
      </c>
      <c r="P1340" s="3">
        <v>41.474324748000001</v>
      </c>
      <c r="Q1340" s="3">
        <v>20.024721147000001</v>
      </c>
      <c r="R1340" s="1" t="s">
        <v>411</v>
      </c>
      <c r="S1340" s="1" t="s">
        <v>52</v>
      </c>
      <c r="U1340" s="1" t="s">
        <v>128</v>
      </c>
      <c r="V1340" s="1" t="s">
        <v>40</v>
      </c>
      <c r="W1340" s="1" t="s">
        <v>33</v>
      </c>
      <c r="X1340" s="1" t="s">
        <v>7847</v>
      </c>
      <c r="Y1340" s="1" t="s">
        <v>7847</v>
      </c>
      <c r="Z1340" s="2">
        <v>1</v>
      </c>
      <c r="AA1340" s="1" t="s">
        <v>7848</v>
      </c>
      <c r="AB1340" s="1" t="s">
        <v>7849</v>
      </c>
      <c r="AC1340" s="1" t="str">
        <f>TEXT(Table1[[#This Row],[تاريخ الرصد]],"yyyy-mm")</f>
        <v>2026-03</v>
      </c>
      <c r="AD1340" s="1"/>
      <c r="AE1340" s="1" t="str">
        <f>IF(Table1[[#This Row],[تاريخ الاغلاق]]="","",TEXT(Table1[[#This Row],[تاريخ الاغلاق]],"yyyy-mm"))</f>
        <v/>
      </c>
      <c r="AF1340" s="1" t="str">
        <f>TEXT(Table1[[#This Row],[تاريخ الرصد]],"yyyy")</f>
        <v>2026</v>
      </c>
      <c r="AG13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41" spans="1:33">
      <c r="A1341" s="1" t="s">
        <v>7197</v>
      </c>
      <c r="B1341" s="1" t="s">
        <v>27</v>
      </c>
      <c r="C1341" s="1" t="s">
        <v>35440</v>
      </c>
      <c r="D1341" s="1" t="s">
        <v>7850</v>
      </c>
      <c r="E1341" s="1" t="s">
        <v>7851</v>
      </c>
      <c r="F1341" s="1" t="s">
        <v>7851</v>
      </c>
      <c r="G1341" s="1" t="s">
        <v>94</v>
      </c>
      <c r="H1341" s="1" t="s">
        <v>7852</v>
      </c>
      <c r="I1341" s="1" t="s">
        <v>188</v>
      </c>
      <c r="J1341" s="1" t="s">
        <v>328</v>
      </c>
      <c r="K1341" s="1" t="s">
        <v>33</v>
      </c>
      <c r="M1341" s="1" t="s">
        <v>346</v>
      </c>
      <c r="N1341" s="1" t="s">
        <v>491</v>
      </c>
      <c r="O1341" s="1" t="s">
        <v>508</v>
      </c>
      <c r="P1341" s="3">
        <v>41.466370048999998</v>
      </c>
      <c r="Q1341" s="3">
        <v>20.01536806</v>
      </c>
      <c r="R1341" s="1" t="s">
        <v>37</v>
      </c>
      <c r="S1341" s="1" t="s">
        <v>38</v>
      </c>
      <c r="U1341" s="1" t="s">
        <v>128</v>
      </c>
      <c r="V1341" s="1" t="s">
        <v>40</v>
      </c>
      <c r="W1341" s="1" t="s">
        <v>33</v>
      </c>
      <c r="X1341" s="1" t="s">
        <v>7853</v>
      </c>
      <c r="Y1341" s="1" t="s">
        <v>7854</v>
      </c>
      <c r="Z1341" s="2">
        <v>1</v>
      </c>
      <c r="AA1341" s="1" t="s">
        <v>7855</v>
      </c>
      <c r="AB1341" s="1" t="s">
        <v>4492</v>
      </c>
      <c r="AC1341" s="1" t="str">
        <f>TEXT(Table1[[#This Row],[تاريخ الرصد]],"yyyy-mm")</f>
        <v>2026-02</v>
      </c>
      <c r="AD1341" s="1"/>
      <c r="AE1341" s="1" t="str">
        <f>IF(Table1[[#This Row],[تاريخ الاغلاق]]="","",TEXT(Table1[[#This Row],[تاريخ الاغلاق]],"yyyy-mm"))</f>
        <v>2026-03</v>
      </c>
      <c r="AF1341" s="1" t="str">
        <f>TEXT(Table1[[#This Row],[تاريخ الرصد]],"yyyy")</f>
        <v>2026</v>
      </c>
      <c r="AG13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1342" spans="1:33">
      <c r="A1342" s="1" t="s">
        <v>0</v>
      </c>
      <c r="B1342" s="1" t="s">
        <v>27</v>
      </c>
      <c r="C1342" s="1" t="s">
        <v>28</v>
      </c>
      <c r="D1342" s="1" t="s">
        <v>7856</v>
      </c>
      <c r="E1342" s="1" t="s">
        <v>7857</v>
      </c>
      <c r="F1342" s="1" t="s">
        <v>7857</v>
      </c>
      <c r="G1342" s="1" t="s">
        <v>7858</v>
      </c>
      <c r="H1342" s="1" t="s">
        <v>32</v>
      </c>
      <c r="K1342" s="1" t="s">
        <v>33</v>
      </c>
      <c r="L1342" s="1" t="s">
        <v>49</v>
      </c>
      <c r="M1342" s="1" t="s">
        <v>146</v>
      </c>
      <c r="N1342" s="1" t="s">
        <v>137</v>
      </c>
      <c r="P1342" s="3">
        <v>41.653002155000003</v>
      </c>
      <c r="Q1342" s="3">
        <v>20.286769</v>
      </c>
      <c r="R1342" s="1" t="s">
        <v>85</v>
      </c>
      <c r="S1342" s="1" t="s">
        <v>52</v>
      </c>
      <c r="U1342" s="1" t="s">
        <v>138</v>
      </c>
      <c r="V1342" s="1" t="s">
        <v>40</v>
      </c>
      <c r="W1342" s="1" t="s">
        <v>33</v>
      </c>
      <c r="X1342" s="1" t="s">
        <v>7859</v>
      </c>
      <c r="Y1342" s="1" t="s">
        <v>7860</v>
      </c>
      <c r="Z1342" s="2">
        <v>1</v>
      </c>
      <c r="AA1342" s="1" t="s">
        <v>7861</v>
      </c>
      <c r="AB1342" s="1" t="s">
        <v>7862</v>
      </c>
      <c r="AC1342" s="1" t="str">
        <f>TEXT(Table1[[#This Row],[تاريخ الرصد]],"yyyy-mm")</f>
        <v>2026-03</v>
      </c>
      <c r="AD1342" s="1"/>
      <c r="AE1342" s="1" t="str">
        <f>IF(Table1[[#This Row],[تاريخ الاغلاق]]="","",TEXT(Table1[[#This Row],[تاريخ الاغلاق]],"yyyy-mm"))</f>
        <v/>
      </c>
      <c r="AF1342" s="1" t="str">
        <f>TEXT(Table1[[#This Row],[تاريخ الرصد]],"yyyy")</f>
        <v>2026</v>
      </c>
      <c r="AG13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43" spans="1:33">
      <c r="A1343" s="1" t="s">
        <v>91</v>
      </c>
      <c r="B1343" s="1" t="s">
        <v>27</v>
      </c>
      <c r="C1343" s="1" t="s">
        <v>142</v>
      </c>
      <c r="D1343" s="1" t="s">
        <v>7863</v>
      </c>
      <c r="E1343" s="1" t="s">
        <v>7864</v>
      </c>
      <c r="F1343" s="1" t="s">
        <v>7864</v>
      </c>
      <c r="G1343" s="1" t="s">
        <v>94</v>
      </c>
      <c r="H1343" s="1" t="s">
        <v>32</v>
      </c>
      <c r="K1343" s="1" t="s">
        <v>95</v>
      </c>
      <c r="L1343" s="1" t="s">
        <v>95</v>
      </c>
      <c r="M1343" s="1" t="s">
        <v>146</v>
      </c>
      <c r="N1343" s="1" t="s">
        <v>96</v>
      </c>
      <c r="O1343" s="1" t="s">
        <v>96</v>
      </c>
      <c r="P1343" s="3">
        <v>41.082267473999998</v>
      </c>
      <c r="Q1343" s="3">
        <v>20.202054833999998</v>
      </c>
      <c r="R1343" s="1" t="s">
        <v>37</v>
      </c>
      <c r="S1343" s="1" t="s">
        <v>38</v>
      </c>
      <c r="U1343" s="1" t="s">
        <v>148</v>
      </c>
      <c r="V1343" s="1" t="s">
        <v>40</v>
      </c>
      <c r="W1343" s="1" t="s">
        <v>33</v>
      </c>
      <c r="X1343" s="1" t="s">
        <v>7865</v>
      </c>
      <c r="Y1343" s="1" t="s">
        <v>7866</v>
      </c>
      <c r="Z1343" s="2">
        <v>1</v>
      </c>
      <c r="AA1343" s="1" t="s">
        <v>7867</v>
      </c>
      <c r="AB1343" s="1" t="s">
        <v>291</v>
      </c>
      <c r="AC1343" s="1" t="str">
        <f>TEXT(Table1[[#This Row],[تاريخ الرصد]],"yyyy-mm")</f>
        <v>2026-03</v>
      </c>
      <c r="AD1343" s="1"/>
      <c r="AE1343" s="1" t="str">
        <f>IF(Table1[[#This Row],[تاريخ الاغلاق]]="","",TEXT(Table1[[#This Row],[تاريخ الاغلاق]],"yyyy-mm"))</f>
        <v>2026-05</v>
      </c>
      <c r="AF1343" s="1" t="str">
        <f>TEXT(Table1[[#This Row],[تاريخ الرصد]],"yyyy")</f>
        <v>2026</v>
      </c>
      <c r="AG13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344" spans="1:33">
      <c r="A1344" s="1" t="s">
        <v>0</v>
      </c>
      <c r="B1344" s="1" t="s">
        <v>27</v>
      </c>
      <c r="C1344" s="1" t="s">
        <v>45</v>
      </c>
      <c r="D1344" s="1" t="s">
        <v>7868</v>
      </c>
      <c r="E1344" s="1" t="s">
        <v>7869</v>
      </c>
      <c r="F1344" s="1" t="s">
        <v>7869</v>
      </c>
      <c r="G1344" s="1" t="s">
        <v>7870</v>
      </c>
      <c r="H1344" s="1" t="s">
        <v>32</v>
      </c>
      <c r="K1344" s="1" t="s">
        <v>33</v>
      </c>
      <c r="L1344" s="1" t="s">
        <v>49</v>
      </c>
      <c r="M1344" s="1" t="s">
        <v>345</v>
      </c>
      <c r="N1344" s="1" t="s">
        <v>491</v>
      </c>
      <c r="P1344" s="3">
        <v>41.415437072000003</v>
      </c>
      <c r="Q1344" s="3">
        <v>19.813848047</v>
      </c>
      <c r="R1344" s="1" t="s">
        <v>227</v>
      </c>
      <c r="S1344" s="1" t="s">
        <v>228</v>
      </c>
      <c r="U1344" s="1" t="s">
        <v>53</v>
      </c>
      <c r="V1344" s="1" t="s">
        <v>40</v>
      </c>
      <c r="W1344" s="1" t="s">
        <v>33</v>
      </c>
      <c r="X1344" s="1" t="s">
        <v>7871</v>
      </c>
      <c r="Y1344" s="1" t="s">
        <v>7871</v>
      </c>
      <c r="Z1344" s="2">
        <v>1</v>
      </c>
      <c r="AA1344" s="1" t="s">
        <v>7872</v>
      </c>
      <c r="AB1344" s="1" t="s">
        <v>7873</v>
      </c>
      <c r="AC1344" s="1" t="str">
        <f>TEXT(Table1[[#This Row],[تاريخ الرصد]],"yyyy-mm")</f>
        <v>2026-02</v>
      </c>
      <c r="AD1344" s="1"/>
      <c r="AE1344" s="1" t="str">
        <f>IF(Table1[[#This Row],[تاريخ الاغلاق]]="","",TEXT(Table1[[#This Row],[تاريخ الاغلاق]],"yyyy-mm"))</f>
        <v/>
      </c>
      <c r="AF1344" s="1" t="str">
        <f>TEXT(Table1[[#This Row],[تاريخ الرصد]],"yyyy")</f>
        <v>2026</v>
      </c>
      <c r="AG13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45" spans="1:33">
      <c r="A1345" s="1" t="s">
        <v>91</v>
      </c>
      <c r="B1345" s="1" t="s">
        <v>27</v>
      </c>
      <c r="C1345" s="1" t="s">
        <v>45</v>
      </c>
      <c r="D1345" s="1" t="s">
        <v>7874</v>
      </c>
      <c r="E1345" s="1" t="s">
        <v>7875</v>
      </c>
      <c r="F1345" s="1" t="s">
        <v>7875</v>
      </c>
      <c r="G1345" s="1" t="s">
        <v>94</v>
      </c>
      <c r="H1345" s="1" t="s">
        <v>32</v>
      </c>
      <c r="K1345" s="1" t="s">
        <v>95</v>
      </c>
      <c r="L1345" s="1" t="s">
        <v>95</v>
      </c>
      <c r="M1345" s="1" t="s">
        <v>74</v>
      </c>
      <c r="N1345" s="1" t="s">
        <v>96</v>
      </c>
      <c r="O1345" s="1" t="s">
        <v>96</v>
      </c>
      <c r="P1345" s="3">
        <v>41.432285696000001</v>
      </c>
      <c r="Q1345" s="3">
        <v>19.768905051000001</v>
      </c>
      <c r="R1345" s="1" t="s">
        <v>37</v>
      </c>
      <c r="S1345" s="1" t="s">
        <v>38</v>
      </c>
      <c r="U1345" s="1" t="s">
        <v>53</v>
      </c>
      <c r="V1345" s="1" t="s">
        <v>40</v>
      </c>
      <c r="W1345" s="1" t="s">
        <v>33</v>
      </c>
      <c r="X1345" s="1" t="s">
        <v>5095</v>
      </c>
      <c r="Y1345" s="1" t="s">
        <v>7876</v>
      </c>
      <c r="Z1345" s="2">
        <v>1</v>
      </c>
      <c r="AA1345" s="1" t="s">
        <v>7877</v>
      </c>
      <c r="AB1345" s="1" t="s">
        <v>7878</v>
      </c>
      <c r="AC1345" s="1" t="str">
        <f>TEXT(Table1[[#This Row],[تاريخ الرصد]],"yyyy-mm")</f>
        <v>2026-03</v>
      </c>
      <c r="AD1345" s="1"/>
      <c r="AE1345" s="1" t="str">
        <f>IF(Table1[[#This Row],[تاريخ الاغلاق]]="","",TEXT(Table1[[#This Row],[تاريخ الاغلاق]],"yyyy-mm"))</f>
        <v>2026-05</v>
      </c>
      <c r="AF1345" s="1" t="str">
        <f>TEXT(Table1[[#This Row],[تاريخ الرصد]],"yyyy")</f>
        <v>2026</v>
      </c>
      <c r="AG13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346" spans="1:33">
      <c r="A1346" s="1" t="s">
        <v>0</v>
      </c>
      <c r="B1346" s="1" t="s">
        <v>27</v>
      </c>
      <c r="C1346" s="1" t="s">
        <v>28</v>
      </c>
      <c r="D1346" s="1" t="s">
        <v>7879</v>
      </c>
      <c r="E1346" s="1" t="s">
        <v>7880</v>
      </c>
      <c r="F1346" s="1" t="s">
        <v>7880</v>
      </c>
      <c r="G1346" s="1" t="s">
        <v>7881</v>
      </c>
      <c r="H1346" s="1" t="s">
        <v>32</v>
      </c>
      <c r="K1346" s="1" t="s">
        <v>33</v>
      </c>
      <c r="L1346" s="1" t="s">
        <v>34</v>
      </c>
      <c r="M1346" s="1" t="s">
        <v>619</v>
      </c>
      <c r="N1346" s="1" t="s">
        <v>262</v>
      </c>
      <c r="P1346" s="3">
        <v>41.653297279999997</v>
      </c>
      <c r="Q1346" s="3">
        <v>20.286851052999999</v>
      </c>
      <c r="R1346" s="1" t="s">
        <v>85</v>
      </c>
      <c r="S1346" s="1" t="s">
        <v>52</v>
      </c>
      <c r="U1346" s="1" t="s">
        <v>138</v>
      </c>
      <c r="V1346" s="1" t="s">
        <v>40</v>
      </c>
      <c r="W1346" s="1" t="s">
        <v>33</v>
      </c>
      <c r="X1346" s="1" t="s">
        <v>7882</v>
      </c>
      <c r="Y1346" s="1" t="s">
        <v>7882</v>
      </c>
      <c r="Z1346" s="2">
        <v>1</v>
      </c>
      <c r="AA1346" s="1" t="s">
        <v>7883</v>
      </c>
      <c r="AB1346" s="1" t="s">
        <v>3477</v>
      </c>
      <c r="AC1346" s="1" t="str">
        <f>TEXT(Table1[[#This Row],[تاريخ الرصد]],"yyyy-mm")</f>
        <v>2026-04</v>
      </c>
      <c r="AD1346" s="1"/>
      <c r="AE1346" s="1" t="str">
        <f>IF(Table1[[#This Row],[تاريخ الاغلاق]]="","",TEXT(Table1[[#This Row],[تاريخ الاغلاق]],"yyyy-mm"))</f>
        <v/>
      </c>
      <c r="AF1346" s="1" t="str">
        <f>TEXT(Table1[[#This Row],[تاريخ الرصد]],"yyyy")</f>
        <v>2026</v>
      </c>
      <c r="AG13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47" spans="1:33">
      <c r="A1347" s="1" t="s">
        <v>7884</v>
      </c>
      <c r="B1347" s="1" t="s">
        <v>27</v>
      </c>
      <c r="C1347" s="1" t="s">
        <v>184</v>
      </c>
      <c r="D1347" s="1" t="s">
        <v>7885</v>
      </c>
      <c r="E1347" s="1" t="s">
        <v>7886</v>
      </c>
      <c r="F1347" s="1" t="s">
        <v>7886</v>
      </c>
      <c r="G1347" s="1" t="s">
        <v>94</v>
      </c>
      <c r="H1347" s="1" t="s">
        <v>7887</v>
      </c>
      <c r="I1347" s="1" t="s">
        <v>188</v>
      </c>
      <c r="J1347" s="1" t="s">
        <v>189</v>
      </c>
      <c r="K1347" s="1" t="s">
        <v>33</v>
      </c>
      <c r="M1347" s="1" t="s">
        <v>482</v>
      </c>
      <c r="N1347" s="1" t="s">
        <v>541</v>
      </c>
      <c r="O1347" s="1" t="s">
        <v>541</v>
      </c>
      <c r="P1347" s="3">
        <v>41.254487097000002</v>
      </c>
      <c r="Q1347" s="3">
        <v>19.938830291999999</v>
      </c>
      <c r="R1347" s="1" t="s">
        <v>37</v>
      </c>
      <c r="S1347" s="1" t="s">
        <v>38</v>
      </c>
      <c r="U1347" s="1" t="s">
        <v>237</v>
      </c>
      <c r="V1347" s="1" t="s">
        <v>40</v>
      </c>
      <c r="W1347" s="1" t="s">
        <v>33</v>
      </c>
      <c r="X1347" s="1" t="s">
        <v>7888</v>
      </c>
      <c r="Y1347" s="1" t="s">
        <v>7889</v>
      </c>
      <c r="Z1347" s="2">
        <v>1</v>
      </c>
      <c r="AA1347" s="1" t="s">
        <v>7890</v>
      </c>
      <c r="AB1347" s="1" t="s">
        <v>545</v>
      </c>
      <c r="AC1347" s="1" t="str">
        <f>TEXT(Table1[[#This Row],[تاريخ الرصد]],"yyyy-mm")</f>
        <v>2026-02</v>
      </c>
      <c r="AD1347" s="1"/>
      <c r="AE1347" s="1" t="str">
        <f>IF(Table1[[#This Row],[تاريخ الاغلاق]]="","",TEXT(Table1[[#This Row],[تاريخ الاغلاق]],"yyyy-mm"))</f>
        <v>2026-02</v>
      </c>
      <c r="AF1347" s="1" t="str">
        <f>TEXT(Table1[[#This Row],[تاريخ الرصد]],"yyyy")</f>
        <v>2026</v>
      </c>
      <c r="AG134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1348" spans="1:33">
      <c r="A1348" s="1" t="s">
        <v>7891</v>
      </c>
      <c r="B1348" s="1" t="s">
        <v>27</v>
      </c>
      <c r="C1348" s="1" t="s">
        <v>35440</v>
      </c>
      <c r="D1348" s="1" t="s">
        <v>7892</v>
      </c>
      <c r="E1348" s="1" t="s">
        <v>7893</v>
      </c>
      <c r="F1348" s="1" t="s">
        <v>7893</v>
      </c>
      <c r="G1348" s="1" t="s">
        <v>94</v>
      </c>
      <c r="H1348" s="1" t="s">
        <v>7894</v>
      </c>
      <c r="I1348" s="1" t="s">
        <v>420</v>
      </c>
      <c r="J1348" s="1" t="s">
        <v>328</v>
      </c>
      <c r="K1348" s="1" t="s">
        <v>33</v>
      </c>
      <c r="M1348" s="1" t="s">
        <v>126</v>
      </c>
      <c r="N1348" s="1" t="s">
        <v>329</v>
      </c>
      <c r="O1348" s="1" t="s">
        <v>190</v>
      </c>
      <c r="P1348" s="3">
        <v>41.466981885999999</v>
      </c>
      <c r="Q1348" s="3">
        <v>20.015685133000002</v>
      </c>
      <c r="R1348" s="1" t="s">
        <v>37</v>
      </c>
      <c r="S1348" s="1" t="s">
        <v>38</v>
      </c>
      <c r="U1348" s="1" t="s">
        <v>128</v>
      </c>
      <c r="V1348" s="1" t="s">
        <v>40</v>
      </c>
      <c r="W1348" s="1" t="s">
        <v>33</v>
      </c>
      <c r="X1348" s="1" t="s">
        <v>7895</v>
      </c>
      <c r="Y1348" s="1" t="s">
        <v>7896</v>
      </c>
      <c r="Z1348" s="2">
        <v>1</v>
      </c>
      <c r="AA1348" s="1" t="s">
        <v>7897</v>
      </c>
      <c r="AB1348" s="1" t="s">
        <v>333</v>
      </c>
      <c r="AC1348" s="1" t="str">
        <f>TEXT(Table1[[#This Row],[تاريخ الرصد]],"yyyy-mm")</f>
        <v>2026-05</v>
      </c>
      <c r="AD1348" s="1"/>
      <c r="AE1348" s="1" t="str">
        <f>IF(Table1[[#This Row],[تاريخ الاغلاق]]="","",TEXT(Table1[[#This Row],[تاريخ الاغلاق]],"yyyy-mm"))</f>
        <v>2026-05</v>
      </c>
      <c r="AF1348" s="1" t="str">
        <f>TEXT(Table1[[#This Row],[تاريخ الرصد]],"yyyy")</f>
        <v>2026</v>
      </c>
      <c r="AG13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349" spans="1:33">
      <c r="A1349" s="1" t="s">
        <v>0</v>
      </c>
      <c r="B1349" s="1" t="s">
        <v>27</v>
      </c>
      <c r="C1349" s="1" t="s">
        <v>45</v>
      </c>
      <c r="D1349" s="1" t="s">
        <v>7898</v>
      </c>
      <c r="E1349" s="1" t="s">
        <v>7899</v>
      </c>
      <c r="F1349" s="1" t="s">
        <v>7899</v>
      </c>
      <c r="G1349" s="1" t="s">
        <v>7900</v>
      </c>
      <c r="H1349" s="1" t="s">
        <v>32</v>
      </c>
      <c r="K1349" s="1" t="s">
        <v>33</v>
      </c>
      <c r="L1349" s="1" t="s">
        <v>49</v>
      </c>
      <c r="M1349" s="1" t="s">
        <v>251</v>
      </c>
      <c r="N1349" s="1" t="s">
        <v>376</v>
      </c>
      <c r="P1349" s="3">
        <v>41.432353165999999</v>
      </c>
      <c r="Q1349" s="3">
        <v>19.745692668</v>
      </c>
      <c r="R1349" s="1" t="s">
        <v>555</v>
      </c>
      <c r="S1349" s="1" t="s">
        <v>556</v>
      </c>
      <c r="U1349" s="1" t="s">
        <v>53</v>
      </c>
      <c r="V1349" s="1" t="s">
        <v>40</v>
      </c>
      <c r="W1349" s="1" t="s">
        <v>33</v>
      </c>
      <c r="X1349" s="1" t="s">
        <v>7901</v>
      </c>
      <c r="Y1349" s="1" t="s">
        <v>7901</v>
      </c>
      <c r="Z1349" s="2">
        <v>1</v>
      </c>
      <c r="AA1349" s="1" t="s">
        <v>7902</v>
      </c>
      <c r="AB1349" s="1" t="s">
        <v>7903</v>
      </c>
      <c r="AC1349" s="1" t="str">
        <f>TEXT(Table1[[#This Row],[تاريخ الرصد]],"yyyy-mm")</f>
        <v>2026-04</v>
      </c>
      <c r="AD1349" s="1"/>
      <c r="AE1349" s="1" t="str">
        <f>IF(Table1[[#This Row],[تاريخ الاغلاق]]="","",TEXT(Table1[[#This Row],[تاريخ الاغلاق]],"yyyy-mm"))</f>
        <v/>
      </c>
      <c r="AF1349" s="1" t="str">
        <f>TEXT(Table1[[#This Row],[تاريخ الرصد]],"yyyy")</f>
        <v>2026</v>
      </c>
      <c r="AG13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50" spans="1:33">
      <c r="A1350" s="1" t="s">
        <v>0</v>
      </c>
      <c r="B1350" s="1" t="s">
        <v>27</v>
      </c>
      <c r="C1350" s="1" t="s">
        <v>45</v>
      </c>
      <c r="D1350" s="1" t="s">
        <v>7904</v>
      </c>
      <c r="E1350" s="1" t="s">
        <v>7905</v>
      </c>
      <c r="F1350" s="1" t="s">
        <v>7905</v>
      </c>
      <c r="G1350" s="1" t="s">
        <v>7906</v>
      </c>
      <c r="H1350" s="1" t="s">
        <v>32</v>
      </c>
      <c r="K1350" s="1" t="s">
        <v>33</v>
      </c>
      <c r="L1350" s="1" t="s">
        <v>49</v>
      </c>
      <c r="M1350" s="1" t="s">
        <v>251</v>
      </c>
      <c r="N1350" s="1" t="s">
        <v>295</v>
      </c>
      <c r="P1350" s="3">
        <v>41.433292543</v>
      </c>
      <c r="Q1350" s="3">
        <v>19.755005145999998</v>
      </c>
      <c r="R1350" s="1" t="s">
        <v>37</v>
      </c>
      <c r="S1350" s="1" t="s">
        <v>38</v>
      </c>
      <c r="U1350" s="1" t="s">
        <v>53</v>
      </c>
      <c r="V1350" s="1" t="s">
        <v>40</v>
      </c>
      <c r="W1350" s="1" t="s">
        <v>33</v>
      </c>
      <c r="X1350" s="1" t="s">
        <v>7907</v>
      </c>
      <c r="Y1350" s="1" t="s">
        <v>7908</v>
      </c>
      <c r="Z1350" s="2">
        <v>1</v>
      </c>
      <c r="AA1350" s="1" t="s">
        <v>7909</v>
      </c>
      <c r="AB1350" s="1" t="s">
        <v>478</v>
      </c>
      <c r="AC1350" s="1" t="str">
        <f>TEXT(Table1[[#This Row],[تاريخ الرصد]],"yyyy-mm")</f>
        <v>2026-04</v>
      </c>
      <c r="AD1350" s="1"/>
      <c r="AE1350" s="1" t="str">
        <f>IF(Table1[[#This Row],[تاريخ الاغلاق]]="","",TEXT(Table1[[#This Row],[تاريخ الاغلاق]],"yyyy-mm"))</f>
        <v/>
      </c>
      <c r="AF1350" s="1" t="str">
        <f>TEXT(Table1[[#This Row],[تاريخ الرصد]],"yyyy")</f>
        <v>2026</v>
      </c>
      <c r="AG13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51" spans="1:33">
      <c r="A1351" s="1" t="s">
        <v>0</v>
      </c>
      <c r="B1351" s="1" t="s">
        <v>27</v>
      </c>
      <c r="C1351" s="1" t="s">
        <v>169</v>
      </c>
      <c r="D1351" s="1" t="s">
        <v>7910</v>
      </c>
      <c r="E1351" s="1" t="s">
        <v>7911</v>
      </c>
      <c r="F1351" s="1" t="s">
        <v>7911</v>
      </c>
      <c r="G1351" s="1" t="s">
        <v>7912</v>
      </c>
      <c r="H1351" s="1" t="s">
        <v>32</v>
      </c>
      <c r="K1351" s="1" t="s">
        <v>33</v>
      </c>
      <c r="L1351" s="1" t="s">
        <v>34</v>
      </c>
      <c r="M1351" s="1" t="s">
        <v>136</v>
      </c>
      <c r="N1351" s="1" t="s">
        <v>245</v>
      </c>
      <c r="P1351" s="3">
        <v>41.563269091999999</v>
      </c>
      <c r="Q1351" s="3">
        <v>19.912581827</v>
      </c>
      <c r="R1351" s="1" t="s">
        <v>555</v>
      </c>
      <c r="S1351" s="1" t="s">
        <v>556</v>
      </c>
      <c r="U1351" s="1" t="s">
        <v>173</v>
      </c>
      <c r="V1351" s="1" t="s">
        <v>40</v>
      </c>
      <c r="W1351" s="1" t="s">
        <v>33</v>
      </c>
      <c r="X1351" s="1" t="s">
        <v>7913</v>
      </c>
      <c r="Y1351" s="1" t="s">
        <v>7913</v>
      </c>
      <c r="Z1351" s="2">
        <v>1</v>
      </c>
      <c r="AA1351" s="1" t="s">
        <v>7914</v>
      </c>
      <c r="AB1351" s="1" t="s">
        <v>7915</v>
      </c>
      <c r="AC1351" s="1" t="str">
        <f>TEXT(Table1[[#This Row],[تاريخ الرصد]],"yyyy-mm")</f>
        <v>2026-03</v>
      </c>
      <c r="AD1351" s="1"/>
      <c r="AE1351" s="1" t="str">
        <f>IF(Table1[[#This Row],[تاريخ الاغلاق]]="","",TEXT(Table1[[#This Row],[تاريخ الاغلاق]],"yyyy-mm"))</f>
        <v/>
      </c>
      <c r="AF1351" s="1" t="str">
        <f>TEXT(Table1[[#This Row],[تاريخ الرصد]],"yyyy")</f>
        <v>2026</v>
      </c>
      <c r="AG13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52" spans="1:33">
      <c r="A1352" s="1" t="s">
        <v>0</v>
      </c>
      <c r="B1352" s="1" t="s">
        <v>27</v>
      </c>
      <c r="C1352" s="1" t="s">
        <v>1078</v>
      </c>
      <c r="D1352" s="1" t="s">
        <v>7916</v>
      </c>
      <c r="E1352" s="1" t="s">
        <v>7917</v>
      </c>
      <c r="F1352" s="1" t="s">
        <v>7917</v>
      </c>
      <c r="G1352" s="1" t="s">
        <v>7918</v>
      </c>
      <c r="H1352" s="1" t="s">
        <v>32</v>
      </c>
      <c r="K1352" s="1" t="s">
        <v>33</v>
      </c>
      <c r="L1352" s="1" t="s">
        <v>49</v>
      </c>
      <c r="M1352" s="1" t="s">
        <v>1262</v>
      </c>
      <c r="N1352" s="1" t="s">
        <v>272</v>
      </c>
      <c r="P1352" s="3">
        <v>41.362183622000003</v>
      </c>
      <c r="Q1352" s="3">
        <v>20.051762017000001</v>
      </c>
      <c r="R1352" s="1" t="s">
        <v>227</v>
      </c>
      <c r="S1352" s="1" t="s">
        <v>228</v>
      </c>
      <c r="U1352" s="1" t="s">
        <v>1084</v>
      </c>
      <c r="V1352" s="1" t="s">
        <v>40</v>
      </c>
      <c r="W1352" s="1" t="s">
        <v>33</v>
      </c>
      <c r="X1352" s="1" t="s">
        <v>7919</v>
      </c>
      <c r="Y1352" s="1" t="s">
        <v>7919</v>
      </c>
      <c r="Z1352" s="2">
        <v>1</v>
      </c>
      <c r="AA1352" s="1" t="s">
        <v>7920</v>
      </c>
      <c r="AB1352" s="1" t="s">
        <v>7704</v>
      </c>
      <c r="AC1352" s="1" t="str">
        <f>TEXT(Table1[[#This Row],[تاريخ الرصد]],"yyyy-mm")</f>
        <v>2026-01</v>
      </c>
      <c r="AD1352" s="1"/>
      <c r="AE1352" s="1" t="str">
        <f>IF(Table1[[#This Row],[تاريخ الاغلاق]]="","",TEXT(Table1[[#This Row],[تاريخ الاغلاق]],"yyyy-mm"))</f>
        <v/>
      </c>
      <c r="AF1352" s="1" t="str">
        <f>TEXT(Table1[[#This Row],[تاريخ الرصد]],"yyyy")</f>
        <v>2026</v>
      </c>
      <c r="AG13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53" spans="1:33">
      <c r="A1353" s="1" t="s">
        <v>0</v>
      </c>
      <c r="B1353" s="1" t="s">
        <v>27</v>
      </c>
      <c r="C1353" s="1" t="s">
        <v>35440</v>
      </c>
      <c r="D1353" s="1" t="s">
        <v>7921</v>
      </c>
      <c r="E1353" s="1" t="s">
        <v>7922</v>
      </c>
      <c r="F1353" s="1" t="s">
        <v>7922</v>
      </c>
      <c r="G1353" s="1" t="s">
        <v>94</v>
      </c>
      <c r="H1353" s="1" t="s">
        <v>32</v>
      </c>
      <c r="K1353" s="1" t="s">
        <v>125</v>
      </c>
      <c r="L1353" s="1" t="s">
        <v>125</v>
      </c>
      <c r="M1353" s="1" t="s">
        <v>384</v>
      </c>
      <c r="N1353" s="1" t="s">
        <v>127</v>
      </c>
      <c r="P1353" s="3">
        <v>41.466720334000001</v>
      </c>
      <c r="Q1353" s="3">
        <v>20.003343083000001</v>
      </c>
      <c r="R1353" s="1" t="s">
        <v>107</v>
      </c>
      <c r="S1353" s="1" t="s">
        <v>52</v>
      </c>
      <c r="U1353" s="1" t="s">
        <v>377</v>
      </c>
      <c r="V1353" s="1" t="s">
        <v>40</v>
      </c>
      <c r="W1353" s="1" t="s">
        <v>66</v>
      </c>
      <c r="X1353" s="1" t="s">
        <v>7923</v>
      </c>
      <c r="Y1353" s="1" t="s">
        <v>7923</v>
      </c>
      <c r="Z1353" s="2">
        <v>1</v>
      </c>
      <c r="AA1353" s="1" t="s">
        <v>7924</v>
      </c>
      <c r="AB1353" s="1" t="s">
        <v>131</v>
      </c>
      <c r="AC1353" s="1" t="str">
        <f>TEXT(Table1[[#This Row],[تاريخ الرصد]],"yyyy-mm")</f>
        <v>2026-05</v>
      </c>
      <c r="AD1353" s="1"/>
      <c r="AE1353" s="1" t="str">
        <f>IF(Table1[[#This Row],[تاريخ الاغلاق]]="","",TEXT(Table1[[#This Row],[تاريخ الاغلاق]],"yyyy-mm"))</f>
        <v/>
      </c>
      <c r="AF1353" s="1" t="str">
        <f>TEXT(Table1[[#This Row],[تاريخ الرصد]],"yyyy")</f>
        <v>2026</v>
      </c>
      <c r="AG13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354" spans="1:33">
      <c r="A1354" s="1" t="s">
        <v>0</v>
      </c>
      <c r="B1354" s="1" t="s">
        <v>27</v>
      </c>
      <c r="C1354" s="1" t="s">
        <v>169</v>
      </c>
      <c r="D1354" s="1" t="s">
        <v>7925</v>
      </c>
      <c r="E1354" s="1" t="s">
        <v>7926</v>
      </c>
      <c r="F1354" s="1" t="s">
        <v>7926</v>
      </c>
      <c r="G1354" s="1" t="s">
        <v>94</v>
      </c>
      <c r="H1354" s="1" t="s">
        <v>32</v>
      </c>
      <c r="K1354" s="1" t="s">
        <v>125</v>
      </c>
      <c r="L1354" s="1" t="s">
        <v>125</v>
      </c>
      <c r="M1354" s="1" t="s">
        <v>1395</v>
      </c>
      <c r="N1354" s="1" t="s">
        <v>127</v>
      </c>
      <c r="P1354" s="3">
        <v>41.578384206999999</v>
      </c>
      <c r="Q1354" s="3">
        <v>19.871886077999999</v>
      </c>
      <c r="R1354" s="1" t="s">
        <v>51</v>
      </c>
      <c r="S1354" s="1" t="s">
        <v>52</v>
      </c>
      <c r="U1354" s="1" t="s">
        <v>173</v>
      </c>
      <c r="V1354" s="1" t="s">
        <v>40</v>
      </c>
      <c r="W1354" s="1" t="s">
        <v>66</v>
      </c>
      <c r="X1354" s="1" t="s">
        <v>7927</v>
      </c>
      <c r="Y1354" s="1" t="s">
        <v>7927</v>
      </c>
      <c r="Z1354" s="2">
        <v>1</v>
      </c>
      <c r="AA1354" s="1" t="s">
        <v>7928</v>
      </c>
      <c r="AB1354" s="1" t="s">
        <v>131</v>
      </c>
      <c r="AC1354" s="1" t="str">
        <f>TEXT(Table1[[#This Row],[تاريخ الرصد]],"yyyy-mm")</f>
        <v>2026-05</v>
      </c>
      <c r="AD1354" s="1"/>
      <c r="AE1354" s="1" t="str">
        <f>IF(Table1[[#This Row],[تاريخ الاغلاق]]="","",TEXT(Table1[[#This Row],[تاريخ الاغلاق]],"yyyy-mm"))</f>
        <v/>
      </c>
      <c r="AF1354" s="1" t="str">
        <f>TEXT(Table1[[#This Row],[تاريخ الرصد]],"yyyy")</f>
        <v>2026</v>
      </c>
      <c r="AG13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355" spans="1:33">
      <c r="A1355" s="1" t="s">
        <v>0</v>
      </c>
      <c r="B1355" s="1" t="s">
        <v>27</v>
      </c>
      <c r="C1355" s="1" t="s">
        <v>45</v>
      </c>
      <c r="D1355" s="1" t="s">
        <v>7929</v>
      </c>
      <c r="E1355" s="1" t="s">
        <v>7930</v>
      </c>
      <c r="F1355" s="1" t="s">
        <v>7930</v>
      </c>
      <c r="G1355" s="1" t="s">
        <v>7931</v>
      </c>
      <c r="H1355" s="1" t="s">
        <v>32</v>
      </c>
      <c r="K1355" s="1" t="s">
        <v>33</v>
      </c>
      <c r="L1355" s="1" t="s">
        <v>49</v>
      </c>
      <c r="M1355" s="1" t="s">
        <v>482</v>
      </c>
      <c r="N1355" s="1" t="s">
        <v>491</v>
      </c>
      <c r="P1355" s="3">
        <v>41.435692279000001</v>
      </c>
      <c r="Q1355" s="3">
        <v>19.780772159000001</v>
      </c>
      <c r="R1355" s="1" t="s">
        <v>37</v>
      </c>
      <c r="S1355" s="1" t="s">
        <v>38</v>
      </c>
      <c r="U1355" s="1" t="s">
        <v>53</v>
      </c>
      <c r="V1355" s="1" t="s">
        <v>40</v>
      </c>
      <c r="W1355" s="1" t="s">
        <v>33</v>
      </c>
      <c r="X1355" s="1" t="s">
        <v>7932</v>
      </c>
      <c r="Y1355" s="1" t="s">
        <v>7933</v>
      </c>
      <c r="Z1355" s="2">
        <v>1</v>
      </c>
      <c r="AA1355" s="1" t="s">
        <v>7934</v>
      </c>
      <c r="AB1355" s="1" t="s">
        <v>545</v>
      </c>
      <c r="AC1355" s="1" t="str">
        <f>TEXT(Table1[[#This Row],[تاريخ الرصد]],"yyyy-mm")</f>
        <v>2026-02</v>
      </c>
      <c r="AD1355" s="1"/>
      <c r="AE1355" s="1" t="str">
        <f>IF(Table1[[#This Row],[تاريخ الاغلاق]]="","",TEXT(Table1[[#This Row],[تاريخ الاغلاق]],"yyyy-mm"))</f>
        <v/>
      </c>
      <c r="AF1355" s="1" t="str">
        <f>TEXT(Table1[[#This Row],[تاريخ الرصد]],"yyyy")</f>
        <v>2026</v>
      </c>
      <c r="AG13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56" spans="1:33">
      <c r="A1356" s="1" t="s">
        <v>0</v>
      </c>
      <c r="B1356" s="1" t="s">
        <v>27</v>
      </c>
      <c r="C1356" s="1" t="s">
        <v>184</v>
      </c>
      <c r="D1356" s="1" t="s">
        <v>7935</v>
      </c>
      <c r="E1356" s="1" t="s">
        <v>7936</v>
      </c>
      <c r="F1356" s="1" t="s">
        <v>7936</v>
      </c>
      <c r="G1356" s="1" t="s">
        <v>7937</v>
      </c>
      <c r="H1356" s="1" t="s">
        <v>32</v>
      </c>
      <c r="K1356" s="1" t="s">
        <v>33</v>
      </c>
      <c r="L1356" s="1" t="s">
        <v>135</v>
      </c>
      <c r="M1356" s="1" t="s">
        <v>207</v>
      </c>
      <c r="N1356" s="1" t="s">
        <v>236</v>
      </c>
      <c r="P1356" s="3">
        <v>41.232707421999997</v>
      </c>
      <c r="Q1356" s="3">
        <v>19.952616477999999</v>
      </c>
      <c r="R1356" s="1" t="s">
        <v>484</v>
      </c>
      <c r="S1356" s="1" t="s">
        <v>38</v>
      </c>
      <c r="U1356" s="1" t="s">
        <v>237</v>
      </c>
      <c r="V1356" s="1" t="s">
        <v>40</v>
      </c>
      <c r="W1356" s="1" t="s">
        <v>33</v>
      </c>
      <c r="X1356" s="1" t="s">
        <v>7938</v>
      </c>
      <c r="Y1356" s="1" t="s">
        <v>7938</v>
      </c>
      <c r="Z1356" s="2">
        <v>1</v>
      </c>
      <c r="AA1356" s="1" t="s">
        <v>7939</v>
      </c>
      <c r="AB1356" s="1" t="s">
        <v>7940</v>
      </c>
      <c r="AC1356" s="1" t="str">
        <f>TEXT(Table1[[#This Row],[تاريخ الرصد]],"yyyy-mm")</f>
        <v>2026-03</v>
      </c>
      <c r="AD1356" s="1"/>
      <c r="AE1356" s="1" t="str">
        <f>IF(Table1[[#This Row],[تاريخ الاغلاق]]="","",TEXT(Table1[[#This Row],[تاريخ الاغلاق]],"yyyy-mm"))</f>
        <v/>
      </c>
      <c r="AF1356" s="1" t="str">
        <f>TEXT(Table1[[#This Row],[تاريخ الرصد]],"yyyy")</f>
        <v>2026</v>
      </c>
      <c r="AG13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57" spans="1:33">
      <c r="A1357" s="1" t="s">
        <v>7941</v>
      </c>
      <c r="B1357" s="1" t="s">
        <v>27</v>
      </c>
      <c r="C1357" s="1" t="s">
        <v>184</v>
      </c>
      <c r="D1357" s="1" t="s">
        <v>7942</v>
      </c>
      <c r="E1357" s="1" t="s">
        <v>7943</v>
      </c>
      <c r="F1357" s="1" t="s">
        <v>7943</v>
      </c>
      <c r="G1357" s="1" t="s">
        <v>94</v>
      </c>
      <c r="H1357" s="1" t="s">
        <v>7944</v>
      </c>
      <c r="I1357" s="1" t="s">
        <v>188</v>
      </c>
      <c r="J1357" s="1" t="s">
        <v>189</v>
      </c>
      <c r="K1357" s="1" t="s">
        <v>33</v>
      </c>
      <c r="M1357" s="1" t="s">
        <v>633</v>
      </c>
      <c r="N1357" s="1" t="s">
        <v>634</v>
      </c>
      <c r="O1357" s="1" t="s">
        <v>508</v>
      </c>
      <c r="P1357" s="3">
        <v>41.247148088000003</v>
      </c>
      <c r="Q1357" s="3">
        <v>19.944198272000001</v>
      </c>
      <c r="R1357" s="1" t="s">
        <v>37</v>
      </c>
      <c r="S1357" s="1" t="s">
        <v>38</v>
      </c>
      <c r="U1357" s="1" t="s">
        <v>237</v>
      </c>
      <c r="V1357" s="1" t="s">
        <v>40</v>
      </c>
      <c r="W1357" s="1" t="s">
        <v>33</v>
      </c>
      <c r="X1357" s="1" t="s">
        <v>7945</v>
      </c>
      <c r="Y1357" s="1" t="s">
        <v>844</v>
      </c>
      <c r="Z1357" s="2">
        <v>1</v>
      </c>
      <c r="AA1357" s="1" t="s">
        <v>7946</v>
      </c>
      <c r="AB1357" s="1" t="s">
        <v>638</v>
      </c>
      <c r="AC1357" s="1" t="str">
        <f>TEXT(Table1[[#This Row],[تاريخ الرصد]],"yyyy-mm")</f>
        <v>2026-03</v>
      </c>
      <c r="AD1357" s="1"/>
      <c r="AE1357" s="1" t="str">
        <f>IF(Table1[[#This Row],[تاريخ الاغلاق]]="","",TEXT(Table1[[#This Row],[تاريخ الاغلاق]],"yyyy-mm"))</f>
        <v>2026-03</v>
      </c>
      <c r="AF1357" s="1" t="str">
        <f>TEXT(Table1[[#This Row],[تاريخ الرصد]],"yyyy")</f>
        <v>2026</v>
      </c>
      <c r="AG13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1358" spans="1:33">
      <c r="A1358" s="1" t="s">
        <v>7792</v>
      </c>
      <c r="B1358" s="1" t="s">
        <v>27</v>
      </c>
      <c r="C1358" s="1" t="s">
        <v>35440</v>
      </c>
      <c r="D1358" s="1" t="s">
        <v>7947</v>
      </c>
      <c r="E1358" s="1" t="s">
        <v>7948</v>
      </c>
      <c r="F1358" s="1" t="s">
        <v>7948</v>
      </c>
      <c r="G1358" s="1" t="s">
        <v>94</v>
      </c>
      <c r="H1358" s="1" t="s">
        <v>32</v>
      </c>
      <c r="K1358" s="1" t="s">
        <v>95</v>
      </c>
      <c r="L1358" s="1" t="s">
        <v>95</v>
      </c>
      <c r="M1358" s="1" t="s">
        <v>295</v>
      </c>
      <c r="N1358" s="1" t="s">
        <v>252</v>
      </c>
      <c r="O1358" s="1" t="s">
        <v>1063</v>
      </c>
      <c r="P1358" s="3">
        <v>41.464870083999998</v>
      </c>
      <c r="Q1358" s="3">
        <v>20.012458493</v>
      </c>
      <c r="R1358" s="1" t="s">
        <v>37</v>
      </c>
      <c r="S1358" s="1" t="s">
        <v>38</v>
      </c>
      <c r="U1358" s="1" t="s">
        <v>128</v>
      </c>
      <c r="V1358" s="1" t="s">
        <v>40</v>
      </c>
      <c r="W1358" s="1" t="s">
        <v>33</v>
      </c>
      <c r="X1358" s="1" t="s">
        <v>7949</v>
      </c>
      <c r="Y1358" s="1" t="s">
        <v>7950</v>
      </c>
      <c r="Z1358" s="2">
        <v>1</v>
      </c>
      <c r="AA1358" s="1" t="s">
        <v>7951</v>
      </c>
      <c r="AB1358" s="1" t="s">
        <v>2399</v>
      </c>
      <c r="AC1358" s="1" t="str">
        <f>TEXT(Table1[[#This Row],[تاريخ الرصد]],"yyyy-mm")</f>
        <v>2026-04</v>
      </c>
      <c r="AD1358" s="1"/>
      <c r="AE1358" s="1" t="str">
        <f>IF(Table1[[#This Row],[تاريخ الاغلاق]]="","",TEXT(Table1[[#This Row],[تاريخ الاغلاق]],"yyyy-mm"))</f>
        <v>2026-05</v>
      </c>
      <c r="AF1358" s="1" t="str">
        <f>TEXT(Table1[[#This Row],[تاريخ الرصد]],"yyyy")</f>
        <v>2026</v>
      </c>
      <c r="AG13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1359" spans="1:33">
      <c r="A1359" s="1" t="s">
        <v>0</v>
      </c>
      <c r="B1359" s="1" t="s">
        <v>27</v>
      </c>
      <c r="C1359" s="1" t="s">
        <v>1078</v>
      </c>
      <c r="D1359" s="1" t="s">
        <v>7952</v>
      </c>
      <c r="E1359" s="1" t="s">
        <v>7953</v>
      </c>
      <c r="F1359" s="1" t="s">
        <v>7953</v>
      </c>
      <c r="G1359" s="1" t="s">
        <v>7954</v>
      </c>
      <c r="H1359" s="1" t="s">
        <v>32</v>
      </c>
      <c r="K1359" s="1" t="s">
        <v>33</v>
      </c>
      <c r="L1359" s="1" t="s">
        <v>49</v>
      </c>
      <c r="M1359" s="1" t="s">
        <v>1262</v>
      </c>
      <c r="N1359" s="1" t="s">
        <v>272</v>
      </c>
      <c r="P1359" s="3">
        <v>41.362399600000003</v>
      </c>
      <c r="Q1359" s="3">
        <v>20.0514042</v>
      </c>
      <c r="R1359" s="1" t="s">
        <v>51</v>
      </c>
      <c r="S1359" s="1" t="s">
        <v>52</v>
      </c>
      <c r="U1359" s="1" t="s">
        <v>1084</v>
      </c>
      <c r="V1359" s="1" t="s">
        <v>40</v>
      </c>
      <c r="W1359" s="1" t="s">
        <v>33</v>
      </c>
      <c r="X1359" s="1" t="s">
        <v>7955</v>
      </c>
      <c r="Y1359" s="1" t="s">
        <v>7955</v>
      </c>
      <c r="Z1359" s="2">
        <v>1</v>
      </c>
      <c r="AA1359" s="1" t="s">
        <v>7956</v>
      </c>
      <c r="AB1359" s="1" t="s">
        <v>7957</v>
      </c>
      <c r="AC1359" s="1" t="str">
        <f>TEXT(Table1[[#This Row],[تاريخ الرصد]],"yyyy-mm")</f>
        <v>2026-01</v>
      </c>
      <c r="AD1359" s="1"/>
      <c r="AE1359" s="1" t="str">
        <f>IF(Table1[[#This Row],[تاريخ الاغلاق]]="","",TEXT(Table1[[#This Row],[تاريخ الاغلاق]],"yyyy-mm"))</f>
        <v/>
      </c>
      <c r="AF1359" s="1" t="str">
        <f>TEXT(Table1[[#This Row],[تاريخ الرصد]],"yyyy")</f>
        <v>2026</v>
      </c>
      <c r="AG13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60" spans="1:33">
      <c r="A1360" s="1" t="s">
        <v>0</v>
      </c>
      <c r="B1360" s="1" t="s">
        <v>27</v>
      </c>
      <c r="C1360" s="1" t="s">
        <v>57</v>
      </c>
      <c r="D1360" s="1" t="s">
        <v>7958</v>
      </c>
      <c r="E1360" s="1" t="s">
        <v>7959</v>
      </c>
      <c r="F1360" s="1" t="s">
        <v>7959</v>
      </c>
      <c r="G1360" s="1" t="s">
        <v>7960</v>
      </c>
      <c r="H1360" s="1" t="s">
        <v>32</v>
      </c>
      <c r="K1360" s="1" t="s">
        <v>33</v>
      </c>
      <c r="L1360" s="1" t="s">
        <v>49</v>
      </c>
      <c r="M1360" s="1" t="s">
        <v>791</v>
      </c>
      <c r="N1360" s="1" t="s">
        <v>718</v>
      </c>
      <c r="P1360" s="3">
        <v>41.291469999999997</v>
      </c>
      <c r="Q1360" s="3">
        <v>20.145029041000001</v>
      </c>
      <c r="R1360" s="1" t="s">
        <v>1678</v>
      </c>
      <c r="S1360" s="1" t="s">
        <v>52</v>
      </c>
      <c r="U1360" s="1" t="s">
        <v>65</v>
      </c>
      <c r="V1360" s="1" t="s">
        <v>40</v>
      </c>
      <c r="W1360" s="1" t="s">
        <v>33</v>
      </c>
      <c r="X1360" s="1" t="s">
        <v>7961</v>
      </c>
      <c r="Y1360" s="1" t="s">
        <v>7961</v>
      </c>
      <c r="Z1360" s="2">
        <v>1</v>
      </c>
      <c r="AA1360" s="1" t="s">
        <v>7962</v>
      </c>
      <c r="AB1360" s="1" t="s">
        <v>7963</v>
      </c>
      <c r="AC1360" s="1" t="str">
        <f>TEXT(Table1[[#This Row],[تاريخ الرصد]],"yyyy-mm")</f>
        <v>2026-03</v>
      </c>
      <c r="AD1360" s="1"/>
      <c r="AE1360" s="1" t="str">
        <f>IF(Table1[[#This Row],[تاريخ الاغلاق]]="","",TEXT(Table1[[#This Row],[تاريخ الاغلاق]],"yyyy-mm"))</f>
        <v/>
      </c>
      <c r="AF1360" s="1" t="str">
        <f>TEXT(Table1[[#This Row],[تاريخ الرصد]],"yyyy")</f>
        <v>2026</v>
      </c>
      <c r="AG13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61" spans="1:33">
      <c r="A1361" s="1" t="s">
        <v>0</v>
      </c>
      <c r="B1361" s="1" t="s">
        <v>27</v>
      </c>
      <c r="C1361" s="1" t="s">
        <v>28</v>
      </c>
      <c r="D1361" s="1" t="s">
        <v>7964</v>
      </c>
      <c r="E1361" s="1" t="s">
        <v>7965</v>
      </c>
      <c r="F1361" s="1" t="s">
        <v>7965</v>
      </c>
      <c r="G1361" s="1" t="s">
        <v>7966</v>
      </c>
      <c r="H1361" s="1" t="s">
        <v>32</v>
      </c>
      <c r="K1361" s="1" t="s">
        <v>61</v>
      </c>
      <c r="L1361" s="1" t="s">
        <v>62</v>
      </c>
      <c r="M1361" s="1" t="s">
        <v>64</v>
      </c>
      <c r="N1361" s="1" t="s">
        <v>337</v>
      </c>
      <c r="P1361" s="3">
        <v>41.646989154000003</v>
      </c>
      <c r="Q1361" s="3">
        <v>20.285500989999999</v>
      </c>
      <c r="R1361" s="1" t="s">
        <v>37</v>
      </c>
      <c r="S1361" s="1" t="s">
        <v>38</v>
      </c>
      <c r="U1361" s="1" t="s">
        <v>138</v>
      </c>
      <c r="V1361" s="1" t="s">
        <v>40</v>
      </c>
      <c r="W1361" s="1" t="s">
        <v>66</v>
      </c>
      <c r="X1361" s="1" t="s">
        <v>7967</v>
      </c>
      <c r="Y1361" s="1" t="s">
        <v>7968</v>
      </c>
      <c r="Z1361" s="2">
        <v>1</v>
      </c>
      <c r="AA1361" s="1" t="s">
        <v>7969</v>
      </c>
      <c r="AB1361" s="1" t="s">
        <v>1283</v>
      </c>
      <c r="AC1361" s="1" t="str">
        <f>TEXT(Table1[[#This Row],[تاريخ الرصد]],"yyyy-mm")</f>
        <v>2026-06</v>
      </c>
      <c r="AD1361" s="1"/>
      <c r="AE1361" s="1" t="str">
        <f>IF(Table1[[#This Row],[تاريخ الاغلاق]]="","",TEXT(Table1[[#This Row],[تاريخ الاغلاق]],"yyyy-mm"))</f>
        <v/>
      </c>
      <c r="AF1361" s="1" t="str">
        <f>TEXT(Table1[[#This Row],[تاريخ الرصد]],"yyyy")</f>
        <v>2026</v>
      </c>
      <c r="AG13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362" spans="1:33">
      <c r="A1362" s="1" t="s">
        <v>0</v>
      </c>
      <c r="B1362" s="1" t="s">
        <v>27</v>
      </c>
      <c r="C1362" s="1" t="s">
        <v>142</v>
      </c>
      <c r="D1362" s="1" t="s">
        <v>7970</v>
      </c>
      <c r="E1362" s="1" t="s">
        <v>7971</v>
      </c>
      <c r="F1362" s="1" t="s">
        <v>7971</v>
      </c>
      <c r="G1362" s="1" t="s">
        <v>7972</v>
      </c>
      <c r="H1362" s="1" t="s">
        <v>32</v>
      </c>
      <c r="K1362" s="1" t="s">
        <v>33</v>
      </c>
      <c r="L1362" s="1" t="s">
        <v>34</v>
      </c>
      <c r="M1362" s="1" t="s">
        <v>36</v>
      </c>
      <c r="N1362" s="1" t="s">
        <v>105</v>
      </c>
      <c r="P1362" s="3">
        <v>41.087647216000001</v>
      </c>
      <c r="Q1362" s="3">
        <v>20.186388945000001</v>
      </c>
      <c r="R1362" s="1" t="s">
        <v>626</v>
      </c>
      <c r="S1362" s="1" t="s">
        <v>52</v>
      </c>
      <c r="U1362" s="1" t="s">
        <v>804</v>
      </c>
      <c r="V1362" s="1" t="s">
        <v>40</v>
      </c>
      <c r="W1362" s="1" t="s">
        <v>33</v>
      </c>
      <c r="X1362" s="1" t="s">
        <v>7973</v>
      </c>
      <c r="Y1362" s="1" t="s">
        <v>7973</v>
      </c>
      <c r="Z1362" s="2">
        <v>1</v>
      </c>
      <c r="AA1362" s="1" t="s">
        <v>7974</v>
      </c>
      <c r="AB1362" s="1" t="s">
        <v>7975</v>
      </c>
      <c r="AC1362" s="1" t="str">
        <f>TEXT(Table1[[#This Row],[تاريخ الرصد]],"yyyy-mm")</f>
        <v>2026-01</v>
      </c>
      <c r="AD1362" s="1"/>
      <c r="AE1362" s="1" t="str">
        <f>IF(Table1[[#This Row],[تاريخ الاغلاق]]="","",TEXT(Table1[[#This Row],[تاريخ الاغلاق]],"yyyy-mm"))</f>
        <v/>
      </c>
      <c r="AF1362" s="1" t="str">
        <f>TEXT(Table1[[#This Row],[تاريخ الرصد]],"yyyy")</f>
        <v>2026</v>
      </c>
      <c r="AG13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63" spans="1:33">
      <c r="A1363" s="1" t="s">
        <v>0</v>
      </c>
      <c r="B1363" s="1" t="s">
        <v>27</v>
      </c>
      <c r="C1363" s="1" t="s">
        <v>169</v>
      </c>
      <c r="D1363" s="1" t="s">
        <v>7976</v>
      </c>
      <c r="E1363" s="1" t="s">
        <v>7977</v>
      </c>
      <c r="F1363" s="1" t="s">
        <v>7977</v>
      </c>
      <c r="G1363" s="1" t="s">
        <v>7978</v>
      </c>
      <c r="H1363" s="1" t="s">
        <v>32</v>
      </c>
      <c r="K1363" s="1" t="s">
        <v>33</v>
      </c>
      <c r="L1363" s="1" t="s">
        <v>49</v>
      </c>
      <c r="M1363" s="1" t="s">
        <v>444</v>
      </c>
      <c r="N1363" s="1" t="s">
        <v>281</v>
      </c>
      <c r="P1363" s="3">
        <v>41.56026</v>
      </c>
      <c r="Q1363" s="3">
        <v>19.861892999999998</v>
      </c>
      <c r="R1363" s="1" t="s">
        <v>37</v>
      </c>
      <c r="S1363" s="1" t="s">
        <v>38</v>
      </c>
      <c r="U1363" s="1" t="s">
        <v>173</v>
      </c>
      <c r="V1363" s="1" t="s">
        <v>40</v>
      </c>
      <c r="W1363" s="1" t="s">
        <v>33</v>
      </c>
      <c r="X1363" s="1" t="s">
        <v>7979</v>
      </c>
      <c r="Y1363" s="1" t="s">
        <v>7979</v>
      </c>
      <c r="Z1363" s="2">
        <v>1</v>
      </c>
      <c r="AA1363" s="1" t="s">
        <v>7980</v>
      </c>
      <c r="AB1363" s="1" t="s">
        <v>5734</v>
      </c>
      <c r="AC1363" s="1" t="str">
        <f>TEXT(Table1[[#This Row],[تاريخ الرصد]],"yyyy-mm")</f>
        <v>2026-04</v>
      </c>
      <c r="AD1363" s="1"/>
      <c r="AE1363" s="1" t="str">
        <f>IF(Table1[[#This Row],[تاريخ الاغلاق]]="","",TEXT(Table1[[#This Row],[تاريخ الاغلاق]],"yyyy-mm"))</f>
        <v/>
      </c>
      <c r="AF1363" s="1" t="str">
        <f>TEXT(Table1[[#This Row],[تاريخ الرصد]],"yyyy")</f>
        <v>2026</v>
      </c>
      <c r="AG13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64" spans="1:33">
      <c r="A1364" s="1" t="s">
        <v>0</v>
      </c>
      <c r="B1364" s="1" t="s">
        <v>27</v>
      </c>
      <c r="C1364" s="1" t="s">
        <v>28</v>
      </c>
      <c r="D1364" s="1" t="s">
        <v>7981</v>
      </c>
      <c r="E1364" s="1" t="s">
        <v>7982</v>
      </c>
      <c r="F1364" s="1" t="s">
        <v>7982</v>
      </c>
      <c r="G1364" s="1" t="s">
        <v>7983</v>
      </c>
      <c r="H1364" s="1" t="s">
        <v>32</v>
      </c>
      <c r="K1364" s="1" t="s">
        <v>33</v>
      </c>
      <c r="L1364" s="1" t="s">
        <v>34</v>
      </c>
      <c r="M1364" s="1" t="s">
        <v>136</v>
      </c>
      <c r="N1364" s="1" t="s">
        <v>137</v>
      </c>
      <c r="P1364" s="3">
        <v>41.654969657999999</v>
      </c>
      <c r="Q1364" s="3">
        <v>20.284659859000001</v>
      </c>
      <c r="R1364" s="1" t="s">
        <v>51</v>
      </c>
      <c r="S1364" s="1" t="s">
        <v>52</v>
      </c>
      <c r="U1364" s="1" t="s">
        <v>138</v>
      </c>
      <c r="V1364" s="1" t="s">
        <v>40</v>
      </c>
      <c r="W1364" s="1" t="s">
        <v>33</v>
      </c>
      <c r="X1364" s="1" t="s">
        <v>7984</v>
      </c>
      <c r="Y1364" s="1" t="s">
        <v>7984</v>
      </c>
      <c r="Z1364" s="2">
        <v>1</v>
      </c>
      <c r="AA1364" s="1" t="s">
        <v>7985</v>
      </c>
      <c r="AB1364" s="1" t="s">
        <v>7986</v>
      </c>
      <c r="AC1364" s="1" t="str">
        <f>TEXT(Table1[[#This Row],[تاريخ الرصد]],"yyyy-mm")</f>
        <v>2026-03</v>
      </c>
      <c r="AD1364" s="1"/>
      <c r="AE1364" s="1" t="str">
        <f>IF(Table1[[#This Row],[تاريخ الاغلاق]]="","",TEXT(Table1[[#This Row],[تاريخ الاغلاق]],"yyyy-mm"))</f>
        <v/>
      </c>
      <c r="AF1364" s="1" t="str">
        <f>TEXT(Table1[[#This Row],[تاريخ الرصد]],"yyyy")</f>
        <v>2026</v>
      </c>
      <c r="AG13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65" spans="1:33">
      <c r="A1365" s="1" t="s">
        <v>0</v>
      </c>
      <c r="B1365" s="1" t="s">
        <v>27</v>
      </c>
      <c r="C1365" s="1" t="s">
        <v>184</v>
      </c>
      <c r="D1365" s="1" t="s">
        <v>7987</v>
      </c>
      <c r="E1365" s="1" t="s">
        <v>7988</v>
      </c>
      <c r="F1365" s="1" t="s">
        <v>7988</v>
      </c>
      <c r="G1365" s="1" t="s">
        <v>7989</v>
      </c>
      <c r="H1365" s="1" t="s">
        <v>32</v>
      </c>
      <c r="K1365" s="1" t="s">
        <v>33</v>
      </c>
      <c r="L1365" s="1" t="s">
        <v>49</v>
      </c>
      <c r="M1365" s="1" t="s">
        <v>35</v>
      </c>
      <c r="N1365" s="1" t="s">
        <v>36</v>
      </c>
      <c r="P1365" s="3">
        <v>41.231584169000001</v>
      </c>
      <c r="Q1365" s="3">
        <v>19.953983156</v>
      </c>
      <c r="R1365" s="1" t="s">
        <v>76</v>
      </c>
      <c r="S1365" s="1" t="s">
        <v>52</v>
      </c>
      <c r="U1365" s="1" t="s">
        <v>237</v>
      </c>
      <c r="V1365" s="1" t="s">
        <v>40</v>
      </c>
      <c r="W1365" s="1" t="s">
        <v>33</v>
      </c>
      <c r="X1365" s="1" t="s">
        <v>7990</v>
      </c>
      <c r="Y1365" s="1" t="s">
        <v>7991</v>
      </c>
      <c r="Z1365" s="2">
        <v>1</v>
      </c>
      <c r="AA1365" s="1" t="s">
        <v>7992</v>
      </c>
      <c r="AB1365" s="1" t="s">
        <v>2183</v>
      </c>
      <c r="AC1365" s="1" t="str">
        <f>TEXT(Table1[[#This Row],[تاريخ الرصد]],"yyyy-mm")</f>
        <v>2026-01</v>
      </c>
      <c r="AD1365" s="1"/>
      <c r="AE1365" s="1" t="str">
        <f>IF(Table1[[#This Row],[تاريخ الاغلاق]]="","",TEXT(Table1[[#This Row],[تاريخ الاغلاق]],"yyyy-mm"))</f>
        <v/>
      </c>
      <c r="AF1365" s="1" t="str">
        <f>TEXT(Table1[[#This Row],[تاريخ الرصد]],"yyyy")</f>
        <v>2026</v>
      </c>
      <c r="AG13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66" spans="1:33">
      <c r="A1366" s="1" t="s">
        <v>0</v>
      </c>
      <c r="B1366" s="1" t="s">
        <v>27</v>
      </c>
      <c r="C1366" s="1" t="s">
        <v>35440</v>
      </c>
      <c r="D1366" s="1" t="s">
        <v>7993</v>
      </c>
      <c r="E1366" s="1" t="s">
        <v>7994</v>
      </c>
      <c r="F1366" s="1" t="s">
        <v>7994</v>
      </c>
      <c r="G1366" s="1" t="s">
        <v>7995</v>
      </c>
      <c r="H1366" s="1" t="s">
        <v>32</v>
      </c>
      <c r="K1366" s="1" t="s">
        <v>33</v>
      </c>
      <c r="L1366" s="1" t="s">
        <v>49</v>
      </c>
      <c r="M1366" s="1" t="s">
        <v>445</v>
      </c>
      <c r="N1366" s="1" t="s">
        <v>252</v>
      </c>
      <c r="P1366" s="3">
        <v>41.452630145999997</v>
      </c>
      <c r="Q1366" s="3">
        <v>20.007721882999999</v>
      </c>
      <c r="R1366" s="1" t="s">
        <v>626</v>
      </c>
      <c r="S1366" s="1" t="s">
        <v>52</v>
      </c>
      <c r="U1366" s="1" t="s">
        <v>97</v>
      </c>
      <c r="V1366" s="1" t="s">
        <v>40</v>
      </c>
      <c r="W1366" s="1" t="s">
        <v>33</v>
      </c>
      <c r="X1366" s="1" t="s">
        <v>7996</v>
      </c>
      <c r="Y1366" s="1" t="s">
        <v>7996</v>
      </c>
      <c r="Z1366" s="2">
        <v>1</v>
      </c>
      <c r="AA1366" s="1" t="s">
        <v>7997</v>
      </c>
      <c r="AB1366" s="1" t="s">
        <v>7836</v>
      </c>
      <c r="AC1366" s="1" t="str">
        <f>TEXT(Table1[[#This Row],[تاريخ الرصد]],"yyyy-mm")</f>
        <v>2026-04</v>
      </c>
      <c r="AD1366" s="1"/>
      <c r="AE1366" s="1" t="str">
        <f>IF(Table1[[#This Row],[تاريخ الاغلاق]]="","",TEXT(Table1[[#This Row],[تاريخ الاغلاق]],"yyyy-mm"))</f>
        <v/>
      </c>
      <c r="AF1366" s="1" t="str">
        <f>TEXT(Table1[[#This Row],[تاريخ الرصد]],"yyyy")</f>
        <v>2026</v>
      </c>
      <c r="AG13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67" spans="1:33">
      <c r="A1367" s="1" t="s">
        <v>0</v>
      </c>
      <c r="B1367" s="1" t="s">
        <v>27</v>
      </c>
      <c r="C1367" s="1" t="s">
        <v>45</v>
      </c>
      <c r="D1367" s="1" t="s">
        <v>7998</v>
      </c>
      <c r="E1367" s="1" t="s">
        <v>7999</v>
      </c>
      <c r="F1367" s="1" t="s">
        <v>7999</v>
      </c>
      <c r="G1367" s="1" t="s">
        <v>94</v>
      </c>
      <c r="H1367" s="1" t="s">
        <v>32</v>
      </c>
      <c r="K1367" s="1" t="s">
        <v>125</v>
      </c>
      <c r="L1367" s="1" t="s">
        <v>125</v>
      </c>
      <c r="M1367" s="1" t="s">
        <v>525</v>
      </c>
      <c r="N1367" s="1" t="s">
        <v>706</v>
      </c>
      <c r="P1367" s="3">
        <v>41.437345553999997</v>
      </c>
      <c r="Q1367" s="3">
        <v>19.77641878</v>
      </c>
      <c r="R1367" s="1" t="s">
        <v>85</v>
      </c>
      <c r="S1367" s="1" t="s">
        <v>52</v>
      </c>
      <c r="U1367" s="1" t="s">
        <v>119</v>
      </c>
      <c r="V1367" s="1" t="s">
        <v>40</v>
      </c>
      <c r="W1367" s="1" t="s">
        <v>66</v>
      </c>
      <c r="X1367" s="1" t="s">
        <v>8000</v>
      </c>
      <c r="Y1367" s="1" t="s">
        <v>8000</v>
      </c>
      <c r="Z1367" s="2">
        <v>1</v>
      </c>
      <c r="AA1367" s="1" t="s">
        <v>8001</v>
      </c>
      <c r="AB1367" s="1" t="s">
        <v>709</v>
      </c>
      <c r="AC1367" s="1" t="str">
        <f>TEXT(Table1[[#This Row],[تاريخ الرصد]],"yyyy-mm")</f>
        <v>2026-06</v>
      </c>
      <c r="AD1367" s="1"/>
      <c r="AE1367" s="1" t="str">
        <f>IF(Table1[[#This Row],[تاريخ الاغلاق]]="","",TEXT(Table1[[#This Row],[تاريخ الاغلاق]],"yyyy-mm"))</f>
        <v/>
      </c>
      <c r="AF1367" s="1" t="str">
        <f>TEXT(Table1[[#This Row],[تاريخ الرصد]],"yyyy")</f>
        <v>2026</v>
      </c>
      <c r="AG13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368" spans="1:33">
      <c r="A1368" s="1" t="s">
        <v>0</v>
      </c>
      <c r="B1368" s="1" t="s">
        <v>27</v>
      </c>
      <c r="C1368" s="1" t="s">
        <v>45</v>
      </c>
      <c r="D1368" s="1" t="s">
        <v>8002</v>
      </c>
      <c r="E1368" s="1" t="s">
        <v>8003</v>
      </c>
      <c r="F1368" s="1" t="s">
        <v>8003</v>
      </c>
      <c r="G1368" s="1" t="s">
        <v>8004</v>
      </c>
      <c r="H1368" s="1" t="s">
        <v>32</v>
      </c>
      <c r="K1368" s="1" t="s">
        <v>33</v>
      </c>
      <c r="L1368" s="1" t="s">
        <v>49</v>
      </c>
      <c r="M1368" s="1" t="s">
        <v>251</v>
      </c>
      <c r="N1368" s="1" t="s">
        <v>295</v>
      </c>
      <c r="P1368" s="3">
        <v>41.437197648999998</v>
      </c>
      <c r="Q1368" s="3">
        <v>19.781339883000001</v>
      </c>
      <c r="R1368" s="1" t="s">
        <v>76</v>
      </c>
      <c r="S1368" s="1" t="s">
        <v>52</v>
      </c>
      <c r="U1368" s="1" t="s">
        <v>53</v>
      </c>
      <c r="V1368" s="1" t="s">
        <v>40</v>
      </c>
      <c r="W1368" s="1" t="s">
        <v>33</v>
      </c>
      <c r="X1368" s="1" t="s">
        <v>8005</v>
      </c>
      <c r="Y1368" s="1" t="s">
        <v>8006</v>
      </c>
      <c r="Z1368" s="2">
        <v>1</v>
      </c>
      <c r="AA1368" s="1" t="s">
        <v>8007</v>
      </c>
      <c r="AB1368" s="1" t="s">
        <v>460</v>
      </c>
      <c r="AC1368" s="1" t="str">
        <f>TEXT(Table1[[#This Row],[تاريخ الرصد]],"yyyy-mm")</f>
        <v>2026-04</v>
      </c>
      <c r="AD1368" s="1"/>
      <c r="AE1368" s="1" t="str">
        <f>IF(Table1[[#This Row],[تاريخ الاغلاق]]="","",TEXT(Table1[[#This Row],[تاريخ الاغلاق]],"yyyy-mm"))</f>
        <v/>
      </c>
      <c r="AF1368" s="1" t="str">
        <f>TEXT(Table1[[#This Row],[تاريخ الرصد]],"yyyy")</f>
        <v>2026</v>
      </c>
      <c r="AG13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69" spans="1:33">
      <c r="A1369" s="1" t="s">
        <v>0</v>
      </c>
      <c r="B1369" s="1" t="s">
        <v>27</v>
      </c>
      <c r="C1369" s="1" t="s">
        <v>28</v>
      </c>
      <c r="D1369" s="1" t="s">
        <v>8008</v>
      </c>
      <c r="E1369" s="1" t="s">
        <v>8009</v>
      </c>
      <c r="F1369" s="1" t="s">
        <v>8009</v>
      </c>
      <c r="G1369" s="1" t="s">
        <v>8010</v>
      </c>
      <c r="H1369" s="1" t="s">
        <v>32</v>
      </c>
      <c r="K1369" s="1" t="s">
        <v>33</v>
      </c>
      <c r="L1369" s="1" t="s">
        <v>34</v>
      </c>
      <c r="M1369" s="1" t="s">
        <v>146</v>
      </c>
      <c r="N1369" s="1" t="s">
        <v>137</v>
      </c>
      <c r="P1369" s="3">
        <v>41.650902373000001</v>
      </c>
      <c r="Q1369" s="3">
        <v>20.262959396999999</v>
      </c>
      <c r="R1369" s="1" t="s">
        <v>4942</v>
      </c>
      <c r="S1369" s="1" t="s">
        <v>52</v>
      </c>
      <c r="U1369" s="1" t="s">
        <v>39</v>
      </c>
      <c r="V1369" s="1" t="s">
        <v>40</v>
      </c>
      <c r="W1369" s="1" t="s">
        <v>33</v>
      </c>
      <c r="X1369" s="1" t="s">
        <v>8011</v>
      </c>
      <c r="Y1369" s="1" t="s">
        <v>8011</v>
      </c>
      <c r="Z1369" s="2">
        <v>1</v>
      </c>
      <c r="AA1369" s="1" t="s">
        <v>8012</v>
      </c>
      <c r="AB1369" s="1" t="s">
        <v>8013</v>
      </c>
      <c r="AC1369" s="1" t="str">
        <f>TEXT(Table1[[#This Row],[تاريخ الرصد]],"yyyy-mm")</f>
        <v>2026-03</v>
      </c>
      <c r="AD1369" s="1"/>
      <c r="AE1369" s="1" t="str">
        <f>IF(Table1[[#This Row],[تاريخ الاغلاق]]="","",TEXT(Table1[[#This Row],[تاريخ الاغلاق]],"yyyy-mm"))</f>
        <v/>
      </c>
      <c r="AF1369" s="1" t="str">
        <f>TEXT(Table1[[#This Row],[تاريخ الرصد]],"yyyy")</f>
        <v>2026</v>
      </c>
      <c r="AG13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70" spans="1:33">
      <c r="A1370" s="1" t="s">
        <v>0</v>
      </c>
      <c r="B1370" s="1" t="s">
        <v>27</v>
      </c>
      <c r="C1370" s="1" t="s">
        <v>35440</v>
      </c>
      <c r="D1370" s="1" t="s">
        <v>8014</v>
      </c>
      <c r="E1370" s="1" t="s">
        <v>8015</v>
      </c>
      <c r="F1370" s="1" t="s">
        <v>8015</v>
      </c>
      <c r="G1370" s="1" t="s">
        <v>8016</v>
      </c>
      <c r="H1370" s="1" t="s">
        <v>32</v>
      </c>
      <c r="K1370" s="1" t="s">
        <v>33</v>
      </c>
      <c r="L1370" s="1" t="s">
        <v>218</v>
      </c>
      <c r="M1370" s="1" t="s">
        <v>541</v>
      </c>
      <c r="N1370" s="1" t="s">
        <v>3389</v>
      </c>
      <c r="P1370" s="3">
        <v>41.484558221</v>
      </c>
      <c r="Q1370" s="3">
        <v>20.035371494</v>
      </c>
      <c r="R1370" s="1" t="s">
        <v>76</v>
      </c>
      <c r="S1370" s="1" t="s">
        <v>52</v>
      </c>
      <c r="U1370" s="1" t="s">
        <v>302</v>
      </c>
      <c r="V1370" s="1" t="s">
        <v>40</v>
      </c>
      <c r="W1370" s="1" t="s">
        <v>33</v>
      </c>
      <c r="X1370" s="1" t="s">
        <v>8017</v>
      </c>
      <c r="Y1370" s="1" t="s">
        <v>8017</v>
      </c>
      <c r="Z1370" s="2">
        <v>1</v>
      </c>
      <c r="AA1370" s="1" t="s">
        <v>8018</v>
      </c>
      <c r="AB1370" s="1" t="s">
        <v>487</v>
      </c>
      <c r="AC1370" s="1" t="str">
        <f>TEXT(Table1[[#This Row],[تاريخ الرصد]],"yyyy-mm")</f>
        <v>2026-02</v>
      </c>
      <c r="AD1370" s="1"/>
      <c r="AE1370" s="1" t="str">
        <f>IF(Table1[[#This Row],[تاريخ الاغلاق]]="","",TEXT(Table1[[#This Row],[تاريخ الاغلاق]],"yyyy-mm"))</f>
        <v/>
      </c>
      <c r="AF1370" s="1" t="str">
        <f>TEXT(Table1[[#This Row],[تاريخ الرصد]],"yyyy")</f>
        <v>2026</v>
      </c>
      <c r="AG13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71" spans="1:33">
      <c r="A1371" s="1" t="s">
        <v>0</v>
      </c>
      <c r="B1371" s="1" t="s">
        <v>27</v>
      </c>
      <c r="C1371" s="1" t="s">
        <v>184</v>
      </c>
      <c r="D1371" s="1" t="s">
        <v>8019</v>
      </c>
      <c r="E1371" s="1" t="s">
        <v>8020</v>
      </c>
      <c r="F1371" s="1" t="s">
        <v>8020</v>
      </c>
      <c r="G1371" s="1" t="s">
        <v>8021</v>
      </c>
      <c r="H1371" s="1" t="s">
        <v>32</v>
      </c>
      <c r="K1371" s="1" t="s">
        <v>33</v>
      </c>
      <c r="L1371" s="1" t="s">
        <v>34</v>
      </c>
      <c r="M1371" s="1" t="s">
        <v>633</v>
      </c>
      <c r="N1371" s="1" t="s">
        <v>634</v>
      </c>
      <c r="P1371" s="3">
        <v>41.244214706000001</v>
      </c>
      <c r="Q1371" s="3">
        <v>19.945645163999998</v>
      </c>
      <c r="R1371" s="1" t="s">
        <v>51</v>
      </c>
      <c r="S1371" s="1" t="s">
        <v>52</v>
      </c>
      <c r="U1371" s="1" t="s">
        <v>237</v>
      </c>
      <c r="V1371" s="1" t="s">
        <v>40</v>
      </c>
      <c r="W1371" s="1" t="s">
        <v>33</v>
      </c>
      <c r="X1371" s="1" t="s">
        <v>8022</v>
      </c>
      <c r="Y1371" s="1" t="s">
        <v>8022</v>
      </c>
      <c r="Z1371" s="2">
        <v>1</v>
      </c>
      <c r="AA1371" s="1" t="s">
        <v>8023</v>
      </c>
      <c r="AB1371" s="1" t="s">
        <v>846</v>
      </c>
      <c r="AC1371" s="1" t="str">
        <f>TEXT(Table1[[#This Row],[تاريخ الرصد]],"yyyy-mm")</f>
        <v>2026-03</v>
      </c>
      <c r="AD1371" s="1"/>
      <c r="AE1371" s="1" t="str">
        <f>IF(Table1[[#This Row],[تاريخ الاغلاق]]="","",TEXT(Table1[[#This Row],[تاريخ الاغلاق]],"yyyy-mm"))</f>
        <v/>
      </c>
      <c r="AF1371" s="1" t="str">
        <f>TEXT(Table1[[#This Row],[تاريخ الرصد]],"yyyy")</f>
        <v>2026</v>
      </c>
      <c r="AG13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72" spans="1:33">
      <c r="A1372" s="1" t="s">
        <v>0</v>
      </c>
      <c r="B1372" s="1" t="s">
        <v>27</v>
      </c>
      <c r="C1372" s="1" t="s">
        <v>45</v>
      </c>
      <c r="D1372" s="1" t="s">
        <v>8024</v>
      </c>
      <c r="E1372" s="1" t="s">
        <v>8025</v>
      </c>
      <c r="F1372" s="1" t="s">
        <v>8025</v>
      </c>
      <c r="G1372" s="1" t="s">
        <v>8026</v>
      </c>
      <c r="H1372" s="1" t="s">
        <v>32</v>
      </c>
      <c r="K1372" s="1" t="s">
        <v>33</v>
      </c>
      <c r="L1372" s="1" t="s">
        <v>49</v>
      </c>
      <c r="M1372" s="1" t="s">
        <v>262</v>
      </c>
      <c r="N1372" s="1" t="s">
        <v>376</v>
      </c>
      <c r="P1372" s="3">
        <v>41.43317373</v>
      </c>
      <c r="Q1372" s="3">
        <v>19.756138484000001</v>
      </c>
      <c r="R1372" s="1" t="s">
        <v>555</v>
      </c>
      <c r="S1372" s="1" t="s">
        <v>556</v>
      </c>
      <c r="U1372" s="1" t="s">
        <v>53</v>
      </c>
      <c r="V1372" s="1" t="s">
        <v>40</v>
      </c>
      <c r="W1372" s="1" t="s">
        <v>33</v>
      </c>
      <c r="X1372" s="1" t="s">
        <v>8027</v>
      </c>
      <c r="Y1372" s="1" t="s">
        <v>8028</v>
      </c>
      <c r="Z1372" s="2">
        <v>1</v>
      </c>
      <c r="AA1372" s="1" t="s">
        <v>8029</v>
      </c>
      <c r="AB1372" s="1" t="s">
        <v>7903</v>
      </c>
      <c r="AC1372" s="1" t="str">
        <f>TEXT(Table1[[#This Row],[تاريخ الرصد]],"yyyy-mm")</f>
        <v>2026-04</v>
      </c>
      <c r="AD1372" s="1"/>
      <c r="AE1372" s="1" t="str">
        <f>IF(Table1[[#This Row],[تاريخ الاغلاق]]="","",TEXT(Table1[[#This Row],[تاريخ الاغلاق]],"yyyy-mm"))</f>
        <v/>
      </c>
      <c r="AF1372" s="1" t="str">
        <f>TEXT(Table1[[#This Row],[تاريخ الرصد]],"yyyy")</f>
        <v>2026</v>
      </c>
      <c r="AG13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73" spans="1:33">
      <c r="A1373" s="1" t="s">
        <v>0</v>
      </c>
      <c r="B1373" s="1" t="s">
        <v>27</v>
      </c>
      <c r="C1373" s="1" t="s">
        <v>57</v>
      </c>
      <c r="D1373" s="1" t="s">
        <v>8030</v>
      </c>
      <c r="E1373" s="1" t="s">
        <v>8031</v>
      </c>
      <c r="F1373" s="1" t="s">
        <v>8031</v>
      </c>
      <c r="G1373" s="1" t="s">
        <v>8032</v>
      </c>
      <c r="H1373" s="1" t="s">
        <v>32</v>
      </c>
      <c r="K1373" s="1" t="s">
        <v>33</v>
      </c>
      <c r="L1373" s="1" t="s">
        <v>49</v>
      </c>
      <c r="M1373" s="1" t="s">
        <v>359</v>
      </c>
      <c r="N1373" s="1" t="s">
        <v>360</v>
      </c>
      <c r="P1373" s="3">
        <v>41.305668134000001</v>
      </c>
      <c r="Q1373" s="3">
        <v>20.146758309999999</v>
      </c>
      <c r="R1373" s="1" t="s">
        <v>76</v>
      </c>
      <c r="S1373" s="1" t="s">
        <v>52</v>
      </c>
      <c r="U1373" s="1" t="s">
        <v>361</v>
      </c>
      <c r="V1373" s="1" t="s">
        <v>40</v>
      </c>
      <c r="W1373" s="1" t="s">
        <v>33</v>
      </c>
      <c r="X1373" s="1" t="s">
        <v>8033</v>
      </c>
      <c r="Y1373" s="1" t="s">
        <v>8033</v>
      </c>
      <c r="Z1373" s="2">
        <v>1</v>
      </c>
      <c r="AA1373" s="1" t="s">
        <v>8034</v>
      </c>
      <c r="AB1373" s="1" t="s">
        <v>8035</v>
      </c>
      <c r="AC1373" s="1" t="str">
        <f>TEXT(Table1[[#This Row],[تاريخ الرصد]],"yyyy-mm")</f>
        <v>2026-03</v>
      </c>
      <c r="AD1373" s="1"/>
      <c r="AE1373" s="1" t="str">
        <f>IF(Table1[[#This Row],[تاريخ الاغلاق]]="","",TEXT(Table1[[#This Row],[تاريخ الاغلاق]],"yyyy-mm"))</f>
        <v/>
      </c>
      <c r="AF1373" s="1" t="str">
        <f>TEXT(Table1[[#This Row],[تاريخ الرصد]],"yyyy")</f>
        <v>2026</v>
      </c>
      <c r="AG13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74" spans="1:33">
      <c r="A1374" s="1" t="s">
        <v>0</v>
      </c>
      <c r="B1374" s="1" t="s">
        <v>27</v>
      </c>
      <c r="C1374" s="1" t="s">
        <v>35440</v>
      </c>
      <c r="D1374" s="1" t="s">
        <v>8036</v>
      </c>
      <c r="E1374" s="1" t="s">
        <v>8037</v>
      </c>
      <c r="F1374" s="1" t="s">
        <v>8037</v>
      </c>
      <c r="G1374" s="1" t="s">
        <v>8038</v>
      </c>
      <c r="H1374" s="1" t="s">
        <v>32</v>
      </c>
      <c r="K1374" s="1" t="s">
        <v>33</v>
      </c>
      <c r="L1374" s="1" t="s">
        <v>49</v>
      </c>
      <c r="M1374" s="1" t="s">
        <v>346</v>
      </c>
      <c r="N1374" s="1" t="s">
        <v>541</v>
      </c>
      <c r="P1374" s="3">
        <v>41.474381620999999</v>
      </c>
      <c r="Q1374" s="3">
        <v>20.024767658999998</v>
      </c>
      <c r="R1374" s="1" t="s">
        <v>411</v>
      </c>
      <c r="S1374" s="1" t="s">
        <v>52</v>
      </c>
      <c r="U1374" s="1" t="s">
        <v>128</v>
      </c>
      <c r="V1374" s="1" t="s">
        <v>40</v>
      </c>
      <c r="W1374" s="1" t="s">
        <v>33</v>
      </c>
      <c r="X1374" s="1" t="s">
        <v>8039</v>
      </c>
      <c r="Y1374" s="1" t="s">
        <v>8039</v>
      </c>
      <c r="Z1374" s="2">
        <v>1</v>
      </c>
      <c r="AA1374" s="1" t="s">
        <v>8040</v>
      </c>
      <c r="AB1374" s="1" t="s">
        <v>8041</v>
      </c>
      <c r="AC1374" s="1" t="str">
        <f>TEXT(Table1[[#This Row],[تاريخ الرصد]],"yyyy-mm")</f>
        <v>2026-02</v>
      </c>
      <c r="AD1374" s="1"/>
      <c r="AE1374" s="1" t="str">
        <f>IF(Table1[[#This Row],[تاريخ الاغلاق]]="","",TEXT(Table1[[#This Row],[تاريخ الاغلاق]],"yyyy-mm"))</f>
        <v/>
      </c>
      <c r="AF1374" s="1" t="str">
        <f>TEXT(Table1[[#This Row],[تاريخ الرصد]],"yyyy")</f>
        <v>2026</v>
      </c>
      <c r="AG13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75" spans="1:33">
      <c r="A1375" s="1" t="s">
        <v>0</v>
      </c>
      <c r="B1375" s="1" t="s">
        <v>27</v>
      </c>
      <c r="C1375" s="1" t="s">
        <v>35440</v>
      </c>
      <c r="D1375" s="1" t="s">
        <v>8042</v>
      </c>
      <c r="E1375" s="1" t="s">
        <v>8043</v>
      </c>
      <c r="F1375" s="1" t="s">
        <v>8043</v>
      </c>
      <c r="G1375" s="1" t="s">
        <v>8044</v>
      </c>
      <c r="H1375" s="1" t="s">
        <v>32</v>
      </c>
      <c r="K1375" s="1" t="s">
        <v>33</v>
      </c>
      <c r="L1375" s="1" t="s">
        <v>49</v>
      </c>
      <c r="M1375" s="1" t="s">
        <v>251</v>
      </c>
      <c r="N1375" s="1" t="s">
        <v>263</v>
      </c>
      <c r="P1375" s="3">
        <v>41.455198349</v>
      </c>
      <c r="Q1375" s="3">
        <v>20.01509729</v>
      </c>
      <c r="R1375" s="1" t="s">
        <v>107</v>
      </c>
      <c r="S1375" s="1" t="s">
        <v>52</v>
      </c>
      <c r="U1375" s="1" t="s">
        <v>108</v>
      </c>
      <c r="V1375" s="1" t="s">
        <v>40</v>
      </c>
      <c r="W1375" s="1" t="s">
        <v>33</v>
      </c>
      <c r="X1375" s="1" t="s">
        <v>8045</v>
      </c>
      <c r="Y1375" s="1" t="s">
        <v>8045</v>
      </c>
      <c r="Z1375" s="2">
        <v>1</v>
      </c>
      <c r="AA1375" s="1" t="s">
        <v>8046</v>
      </c>
      <c r="AB1375" s="1" t="s">
        <v>5894</v>
      </c>
      <c r="AC1375" s="1" t="str">
        <f>TEXT(Table1[[#This Row],[تاريخ الرصد]],"yyyy-mm")</f>
        <v>2026-04</v>
      </c>
      <c r="AD1375" s="1"/>
      <c r="AE1375" s="1" t="str">
        <f>IF(Table1[[#This Row],[تاريخ الاغلاق]]="","",TEXT(Table1[[#This Row],[تاريخ الاغلاق]],"yyyy-mm"))</f>
        <v/>
      </c>
      <c r="AF1375" s="1" t="str">
        <f>TEXT(Table1[[#This Row],[تاريخ الرصد]],"yyyy")</f>
        <v>2026</v>
      </c>
      <c r="AG13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76" spans="1:33">
      <c r="A1376" s="1" t="s">
        <v>8047</v>
      </c>
      <c r="B1376" s="1" t="s">
        <v>27</v>
      </c>
      <c r="C1376" s="1" t="s">
        <v>35440</v>
      </c>
      <c r="D1376" s="1" t="s">
        <v>8048</v>
      </c>
      <c r="E1376" s="1" t="s">
        <v>8049</v>
      </c>
      <c r="F1376" s="1" t="s">
        <v>8049</v>
      </c>
      <c r="G1376" s="1" t="s">
        <v>94</v>
      </c>
      <c r="H1376" s="1" t="s">
        <v>8050</v>
      </c>
      <c r="I1376" s="1" t="s">
        <v>188</v>
      </c>
      <c r="J1376" s="1" t="s">
        <v>328</v>
      </c>
      <c r="K1376" s="1" t="s">
        <v>33</v>
      </c>
      <c r="M1376" s="1" t="s">
        <v>541</v>
      </c>
      <c r="N1376" s="1" t="s">
        <v>1757</v>
      </c>
      <c r="O1376" s="1" t="s">
        <v>508</v>
      </c>
      <c r="P1376" s="3">
        <v>41.471821945000002</v>
      </c>
      <c r="Q1376" s="3">
        <v>20.010286378</v>
      </c>
      <c r="R1376" s="1" t="s">
        <v>319</v>
      </c>
      <c r="S1376" s="1" t="s">
        <v>52</v>
      </c>
      <c r="U1376" s="1" t="s">
        <v>108</v>
      </c>
      <c r="V1376" s="1" t="s">
        <v>40</v>
      </c>
      <c r="W1376" s="1" t="s">
        <v>33</v>
      </c>
      <c r="X1376" s="1" t="s">
        <v>8051</v>
      </c>
      <c r="Y1376" s="1" t="s">
        <v>8052</v>
      </c>
      <c r="Z1376" s="2">
        <v>1</v>
      </c>
      <c r="AA1376" s="1" t="s">
        <v>8053</v>
      </c>
      <c r="AB1376" s="1" t="s">
        <v>8054</v>
      </c>
      <c r="AC1376" s="1" t="str">
        <f>TEXT(Table1[[#This Row],[تاريخ الرصد]],"yyyy-mm")</f>
        <v>2026-02</v>
      </c>
      <c r="AD1376" s="1"/>
      <c r="AE1376" s="1" t="str">
        <f>IF(Table1[[#This Row],[تاريخ الاغلاق]]="","",TEXT(Table1[[#This Row],[تاريخ الاغلاق]],"yyyy-mm"))</f>
        <v>2026-03</v>
      </c>
      <c r="AF1376" s="1" t="str">
        <f>TEXT(Table1[[#This Row],[تاريخ الرصد]],"yyyy")</f>
        <v>2026</v>
      </c>
      <c r="AG13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33</v>
      </c>
    </row>
    <row r="1377" spans="1:33">
      <c r="A1377" s="1" t="s">
        <v>0</v>
      </c>
      <c r="B1377" s="1" t="s">
        <v>27</v>
      </c>
      <c r="C1377" s="1" t="s">
        <v>45</v>
      </c>
      <c r="D1377" s="1" t="s">
        <v>8055</v>
      </c>
      <c r="E1377" s="1" t="s">
        <v>8056</v>
      </c>
      <c r="F1377" s="1" t="s">
        <v>8056</v>
      </c>
      <c r="G1377" s="1" t="s">
        <v>94</v>
      </c>
      <c r="H1377" s="1" t="s">
        <v>32</v>
      </c>
      <c r="K1377" s="1" t="s">
        <v>125</v>
      </c>
      <c r="L1377" s="1" t="s">
        <v>125</v>
      </c>
      <c r="M1377" s="1" t="s">
        <v>390</v>
      </c>
      <c r="N1377" s="1" t="s">
        <v>127</v>
      </c>
      <c r="P1377" s="3">
        <v>41.435935399999998</v>
      </c>
      <c r="Q1377" s="3">
        <v>19.781886590999999</v>
      </c>
      <c r="R1377" s="1" t="s">
        <v>484</v>
      </c>
      <c r="S1377" s="1" t="s">
        <v>38</v>
      </c>
      <c r="U1377" s="1" t="s">
        <v>53</v>
      </c>
      <c r="V1377" s="1" t="s">
        <v>40</v>
      </c>
      <c r="W1377" s="1" t="s">
        <v>66</v>
      </c>
      <c r="X1377" s="1" t="s">
        <v>8057</v>
      </c>
      <c r="Y1377" s="1" t="s">
        <v>8058</v>
      </c>
      <c r="Z1377" s="2">
        <v>1</v>
      </c>
      <c r="AA1377" s="1" t="s">
        <v>8059</v>
      </c>
      <c r="AB1377" s="1" t="s">
        <v>131</v>
      </c>
      <c r="AC1377" s="1" t="str">
        <f>TEXT(Table1[[#This Row],[تاريخ الرصد]],"yyyy-mm")</f>
        <v>2026-05</v>
      </c>
      <c r="AD1377" s="1"/>
      <c r="AE1377" s="1" t="str">
        <f>IF(Table1[[#This Row],[تاريخ الاغلاق]]="","",TEXT(Table1[[#This Row],[تاريخ الاغلاق]],"yyyy-mm"))</f>
        <v/>
      </c>
      <c r="AF1377" s="1" t="str">
        <f>TEXT(Table1[[#This Row],[تاريخ الرصد]],"yyyy")</f>
        <v>2026</v>
      </c>
      <c r="AG13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378" spans="1:33">
      <c r="A1378" s="1" t="s">
        <v>0</v>
      </c>
      <c r="B1378" s="1" t="s">
        <v>27</v>
      </c>
      <c r="C1378" s="1" t="s">
        <v>184</v>
      </c>
      <c r="D1378" s="1" t="s">
        <v>8060</v>
      </c>
      <c r="E1378" s="1" t="s">
        <v>8061</v>
      </c>
      <c r="F1378" s="1" t="s">
        <v>8061</v>
      </c>
      <c r="G1378" s="1" t="s">
        <v>8062</v>
      </c>
      <c r="H1378" s="1" t="s">
        <v>32</v>
      </c>
      <c r="K1378" s="1" t="s">
        <v>33</v>
      </c>
      <c r="L1378" s="1" t="s">
        <v>135</v>
      </c>
      <c r="M1378" s="1" t="s">
        <v>207</v>
      </c>
      <c r="N1378" s="1" t="s">
        <v>236</v>
      </c>
      <c r="P1378" s="3">
        <v>41.229604399999999</v>
      </c>
      <c r="Q1378" s="3">
        <v>19.954636699999998</v>
      </c>
      <c r="R1378" s="1" t="s">
        <v>555</v>
      </c>
      <c r="S1378" s="1" t="s">
        <v>556</v>
      </c>
      <c r="U1378" s="1" t="s">
        <v>237</v>
      </c>
      <c r="V1378" s="1" t="s">
        <v>40</v>
      </c>
      <c r="W1378" s="1" t="s">
        <v>33</v>
      </c>
      <c r="X1378" s="1" t="s">
        <v>8063</v>
      </c>
      <c r="Y1378" s="1" t="s">
        <v>8064</v>
      </c>
      <c r="Z1378" s="2">
        <v>1</v>
      </c>
      <c r="AA1378" s="1" t="s">
        <v>8065</v>
      </c>
      <c r="AB1378" s="1" t="s">
        <v>8066</v>
      </c>
      <c r="AC1378" s="1" t="str">
        <f>TEXT(Table1[[#This Row],[تاريخ الرصد]],"yyyy-mm")</f>
        <v>2026-03</v>
      </c>
      <c r="AD1378" s="1"/>
      <c r="AE1378" s="1" t="str">
        <f>IF(Table1[[#This Row],[تاريخ الاغلاق]]="","",TEXT(Table1[[#This Row],[تاريخ الاغلاق]],"yyyy-mm"))</f>
        <v/>
      </c>
      <c r="AF1378" s="1" t="str">
        <f>TEXT(Table1[[#This Row],[تاريخ الرصد]],"yyyy")</f>
        <v>2026</v>
      </c>
      <c r="AG13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79" spans="1:33">
      <c r="A1379" s="1" t="s">
        <v>0</v>
      </c>
      <c r="B1379" s="1" t="s">
        <v>27</v>
      </c>
      <c r="C1379" s="1" t="s">
        <v>28</v>
      </c>
      <c r="D1379" s="1" t="s">
        <v>8067</v>
      </c>
      <c r="E1379" s="1" t="s">
        <v>8068</v>
      </c>
      <c r="F1379" s="1" t="s">
        <v>8068</v>
      </c>
      <c r="G1379" s="1" t="s">
        <v>8069</v>
      </c>
      <c r="H1379" s="1" t="s">
        <v>32</v>
      </c>
      <c r="K1379" s="1" t="s">
        <v>33</v>
      </c>
      <c r="L1379" s="1" t="s">
        <v>34</v>
      </c>
      <c r="M1379" s="1" t="s">
        <v>2339</v>
      </c>
      <c r="N1379" s="1" t="s">
        <v>482</v>
      </c>
      <c r="P1379" s="3">
        <v>41.658915055999998</v>
      </c>
      <c r="Q1379" s="3">
        <v>20.282867021000001</v>
      </c>
      <c r="R1379" s="1" t="s">
        <v>227</v>
      </c>
      <c r="S1379" s="1" t="s">
        <v>228</v>
      </c>
      <c r="U1379" s="1" t="s">
        <v>138</v>
      </c>
      <c r="V1379" s="1" t="s">
        <v>40</v>
      </c>
      <c r="W1379" s="1" t="s">
        <v>33</v>
      </c>
      <c r="X1379" s="1" t="s">
        <v>8070</v>
      </c>
      <c r="Y1379" s="1" t="s">
        <v>8070</v>
      </c>
      <c r="Z1379" s="2">
        <v>1</v>
      </c>
      <c r="AA1379" s="1" t="s">
        <v>8071</v>
      </c>
      <c r="AB1379" s="1" t="s">
        <v>8072</v>
      </c>
      <c r="AC1379" s="1" t="str">
        <f>TEXT(Table1[[#This Row],[تاريخ الرصد]],"yyyy-mm")</f>
        <v>2026-02</v>
      </c>
      <c r="AD1379" s="1"/>
      <c r="AE1379" s="1" t="str">
        <f>IF(Table1[[#This Row],[تاريخ الاغلاق]]="","",TEXT(Table1[[#This Row],[تاريخ الاغلاق]],"yyyy-mm"))</f>
        <v/>
      </c>
      <c r="AF1379" s="1" t="str">
        <f>TEXT(Table1[[#This Row],[تاريخ الرصد]],"yyyy")</f>
        <v>2026</v>
      </c>
      <c r="AG13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80" spans="1:33">
      <c r="A1380" s="1" t="s">
        <v>0</v>
      </c>
      <c r="B1380" s="1" t="s">
        <v>27</v>
      </c>
      <c r="C1380" s="1" t="s">
        <v>45</v>
      </c>
      <c r="D1380" s="1" t="s">
        <v>8073</v>
      </c>
      <c r="E1380" s="1" t="s">
        <v>8074</v>
      </c>
      <c r="F1380" s="1" t="s">
        <v>8074</v>
      </c>
      <c r="G1380" s="1" t="s">
        <v>8075</v>
      </c>
      <c r="H1380" s="1" t="s">
        <v>32</v>
      </c>
      <c r="K1380" s="1" t="s">
        <v>33</v>
      </c>
      <c r="L1380" s="1" t="s">
        <v>49</v>
      </c>
      <c r="M1380" s="1" t="s">
        <v>251</v>
      </c>
      <c r="N1380" s="1" t="s">
        <v>295</v>
      </c>
      <c r="P1380" s="3">
        <v>41.436967782000004</v>
      </c>
      <c r="Q1380" s="3">
        <v>19.781264871000001</v>
      </c>
      <c r="R1380" s="1" t="s">
        <v>107</v>
      </c>
      <c r="S1380" s="1" t="s">
        <v>52</v>
      </c>
      <c r="U1380" s="1" t="s">
        <v>53</v>
      </c>
      <c r="V1380" s="1" t="s">
        <v>40</v>
      </c>
      <c r="W1380" s="1" t="s">
        <v>33</v>
      </c>
      <c r="X1380" s="1" t="s">
        <v>8076</v>
      </c>
      <c r="Y1380" s="1" t="s">
        <v>8076</v>
      </c>
      <c r="Z1380" s="2">
        <v>1</v>
      </c>
      <c r="AA1380" s="1" t="s">
        <v>8077</v>
      </c>
      <c r="AB1380" s="1" t="s">
        <v>1018</v>
      </c>
      <c r="AC1380" s="1" t="str">
        <f>TEXT(Table1[[#This Row],[تاريخ الرصد]],"yyyy-mm")</f>
        <v>2026-04</v>
      </c>
      <c r="AD1380" s="1"/>
      <c r="AE1380" s="1" t="str">
        <f>IF(Table1[[#This Row],[تاريخ الاغلاق]]="","",TEXT(Table1[[#This Row],[تاريخ الاغلاق]],"yyyy-mm"))</f>
        <v/>
      </c>
      <c r="AF1380" s="1" t="str">
        <f>TEXT(Table1[[#This Row],[تاريخ الرصد]],"yyyy")</f>
        <v>2026</v>
      </c>
      <c r="AG13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81" spans="1:33">
      <c r="A1381" s="1" t="s">
        <v>0</v>
      </c>
      <c r="B1381" s="1" t="s">
        <v>27</v>
      </c>
      <c r="C1381" s="1" t="s">
        <v>45</v>
      </c>
      <c r="D1381" s="1" t="s">
        <v>8078</v>
      </c>
      <c r="E1381" s="1" t="s">
        <v>8079</v>
      </c>
      <c r="F1381" s="1" t="s">
        <v>8079</v>
      </c>
      <c r="G1381" s="1" t="s">
        <v>8080</v>
      </c>
      <c r="H1381" s="1" t="s">
        <v>32</v>
      </c>
      <c r="K1381" s="1" t="s">
        <v>33</v>
      </c>
      <c r="L1381" s="1" t="s">
        <v>49</v>
      </c>
      <c r="M1381" s="1" t="s">
        <v>507</v>
      </c>
      <c r="N1381" s="1" t="s">
        <v>491</v>
      </c>
      <c r="P1381" s="3">
        <v>41.433375927</v>
      </c>
      <c r="Q1381" s="3">
        <v>19.761954303</v>
      </c>
      <c r="R1381" s="1" t="s">
        <v>117</v>
      </c>
      <c r="S1381" s="1" t="s">
        <v>118</v>
      </c>
      <c r="U1381" s="1" t="s">
        <v>53</v>
      </c>
      <c r="V1381" s="1" t="s">
        <v>40</v>
      </c>
      <c r="W1381" s="1" t="s">
        <v>33</v>
      </c>
      <c r="X1381" s="1" t="s">
        <v>8081</v>
      </c>
      <c r="Y1381" s="1" t="s">
        <v>8082</v>
      </c>
      <c r="Z1381" s="2">
        <v>1</v>
      </c>
      <c r="AA1381" s="1" t="s">
        <v>8083</v>
      </c>
      <c r="AB1381" s="1" t="s">
        <v>8084</v>
      </c>
      <c r="AC1381" s="1" t="str">
        <f>TEXT(Table1[[#This Row],[تاريخ الرصد]],"yyyy-mm")</f>
        <v>2026-02</v>
      </c>
      <c r="AD1381" s="1"/>
      <c r="AE1381" s="1" t="str">
        <f>IF(Table1[[#This Row],[تاريخ الاغلاق]]="","",TEXT(Table1[[#This Row],[تاريخ الاغلاق]],"yyyy-mm"))</f>
        <v/>
      </c>
      <c r="AF1381" s="1" t="str">
        <f>TEXT(Table1[[#This Row],[تاريخ الرصد]],"yyyy")</f>
        <v>2026</v>
      </c>
      <c r="AG13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82" spans="1:33">
      <c r="A1382" s="1" t="s">
        <v>0</v>
      </c>
      <c r="B1382" s="1" t="s">
        <v>27</v>
      </c>
      <c r="C1382" s="1" t="s">
        <v>57</v>
      </c>
      <c r="D1382" s="1" t="s">
        <v>8085</v>
      </c>
      <c r="E1382" s="1" t="s">
        <v>8086</v>
      </c>
      <c r="F1382" s="1" t="s">
        <v>8086</v>
      </c>
      <c r="G1382" s="1" t="s">
        <v>8087</v>
      </c>
      <c r="H1382" s="1" t="s">
        <v>32</v>
      </c>
      <c r="K1382" s="1" t="s">
        <v>33</v>
      </c>
      <c r="L1382" s="1" t="s">
        <v>135</v>
      </c>
      <c r="M1382" s="1" t="s">
        <v>1965</v>
      </c>
      <c r="N1382" s="1" t="s">
        <v>251</v>
      </c>
      <c r="P1382" s="3">
        <v>41.287326931999999</v>
      </c>
      <c r="Q1382" s="3">
        <v>20.137826359000002</v>
      </c>
      <c r="R1382" s="1" t="s">
        <v>147</v>
      </c>
      <c r="S1382" s="1" t="s">
        <v>52</v>
      </c>
      <c r="U1382" s="1" t="s">
        <v>385</v>
      </c>
      <c r="V1382" s="1" t="s">
        <v>40</v>
      </c>
      <c r="W1382" s="1" t="s">
        <v>33</v>
      </c>
      <c r="X1382" s="1" t="s">
        <v>8088</v>
      </c>
      <c r="Y1382" s="1" t="s">
        <v>8088</v>
      </c>
      <c r="Z1382" s="2">
        <v>1</v>
      </c>
      <c r="AA1382" s="1" t="s">
        <v>8089</v>
      </c>
      <c r="AB1382" s="1" t="s">
        <v>8090</v>
      </c>
      <c r="AC1382" s="1" t="str">
        <f>TEXT(Table1[[#This Row],[تاريخ الرصد]],"yyyy-mm")</f>
        <v>2026-04</v>
      </c>
      <c r="AD1382" s="1"/>
      <c r="AE1382" s="1" t="str">
        <f>IF(Table1[[#This Row],[تاريخ الاغلاق]]="","",TEXT(Table1[[#This Row],[تاريخ الاغلاق]],"yyyy-mm"))</f>
        <v/>
      </c>
      <c r="AF1382" s="1" t="str">
        <f>TEXT(Table1[[#This Row],[تاريخ الرصد]],"yyyy")</f>
        <v>2026</v>
      </c>
      <c r="AG13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83" spans="1:33">
      <c r="A1383" s="1" t="s">
        <v>0</v>
      </c>
      <c r="B1383" s="1" t="s">
        <v>27</v>
      </c>
      <c r="C1383" s="1" t="s">
        <v>169</v>
      </c>
      <c r="D1383" s="1" t="s">
        <v>8091</v>
      </c>
      <c r="E1383" s="1" t="s">
        <v>8092</v>
      </c>
      <c r="F1383" s="1" t="s">
        <v>8092</v>
      </c>
      <c r="G1383" s="1" t="s">
        <v>8093</v>
      </c>
      <c r="H1383" s="1" t="s">
        <v>32</v>
      </c>
      <c r="K1383" s="1" t="s">
        <v>33</v>
      </c>
      <c r="L1383" s="1" t="s">
        <v>49</v>
      </c>
      <c r="M1383" s="1" t="s">
        <v>136</v>
      </c>
      <c r="N1383" s="1" t="s">
        <v>208</v>
      </c>
      <c r="P1383" s="3">
        <v>41.561113056000003</v>
      </c>
      <c r="Q1383" s="3">
        <v>19.91577152</v>
      </c>
      <c r="R1383" s="1" t="s">
        <v>319</v>
      </c>
      <c r="S1383" s="1" t="s">
        <v>52</v>
      </c>
      <c r="U1383" s="1" t="s">
        <v>173</v>
      </c>
      <c r="V1383" s="1" t="s">
        <v>40</v>
      </c>
      <c r="W1383" s="1" t="s">
        <v>33</v>
      </c>
      <c r="X1383" s="1" t="s">
        <v>8094</v>
      </c>
      <c r="Y1383" s="1" t="s">
        <v>8094</v>
      </c>
      <c r="Z1383" s="2">
        <v>1</v>
      </c>
      <c r="AA1383" s="1" t="s">
        <v>8095</v>
      </c>
      <c r="AB1383" s="1" t="s">
        <v>7986</v>
      </c>
      <c r="AC1383" s="1" t="str">
        <f>TEXT(Table1[[#This Row],[تاريخ الرصد]],"yyyy-mm")</f>
        <v>2026-03</v>
      </c>
      <c r="AD1383" s="1"/>
      <c r="AE1383" s="1" t="str">
        <f>IF(Table1[[#This Row],[تاريخ الاغلاق]]="","",TEXT(Table1[[#This Row],[تاريخ الاغلاق]],"yyyy-mm"))</f>
        <v/>
      </c>
      <c r="AF1383" s="1" t="str">
        <f>TEXT(Table1[[#This Row],[تاريخ الرصد]],"yyyy")</f>
        <v>2026</v>
      </c>
      <c r="AG13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84" spans="1:33">
      <c r="A1384" s="1" t="s">
        <v>91</v>
      </c>
      <c r="B1384" s="1" t="s">
        <v>27</v>
      </c>
      <c r="C1384" s="1" t="s">
        <v>35440</v>
      </c>
      <c r="D1384" s="1" t="s">
        <v>8096</v>
      </c>
      <c r="E1384" s="1" t="s">
        <v>8097</v>
      </c>
      <c r="F1384" s="1" t="s">
        <v>8097</v>
      </c>
      <c r="G1384" s="1" t="s">
        <v>94</v>
      </c>
      <c r="H1384" s="1" t="s">
        <v>32</v>
      </c>
      <c r="K1384" s="1" t="s">
        <v>95</v>
      </c>
      <c r="L1384" s="1" t="s">
        <v>95</v>
      </c>
      <c r="M1384" s="1" t="s">
        <v>74</v>
      </c>
      <c r="N1384" s="1" t="s">
        <v>96</v>
      </c>
      <c r="O1384" s="1" t="s">
        <v>96</v>
      </c>
      <c r="P1384" s="3">
        <v>41.462420539</v>
      </c>
      <c r="Q1384" s="3">
        <v>20.009263846</v>
      </c>
      <c r="R1384" s="1" t="s">
        <v>37</v>
      </c>
      <c r="S1384" s="1" t="s">
        <v>38</v>
      </c>
      <c r="U1384" s="1" t="s">
        <v>97</v>
      </c>
      <c r="V1384" s="1" t="s">
        <v>40</v>
      </c>
      <c r="W1384" s="1" t="s">
        <v>33</v>
      </c>
      <c r="X1384" s="1" t="s">
        <v>8098</v>
      </c>
      <c r="Y1384" s="1" t="s">
        <v>8098</v>
      </c>
      <c r="Z1384" s="2">
        <v>1</v>
      </c>
      <c r="AA1384" s="1" t="s">
        <v>8099</v>
      </c>
      <c r="AB1384" s="1" t="s">
        <v>101</v>
      </c>
      <c r="AC1384" s="1" t="str">
        <f>TEXT(Table1[[#This Row],[تاريخ الرصد]],"yyyy-mm")</f>
        <v>2026-03</v>
      </c>
      <c r="AD1384" s="1"/>
      <c r="AE1384" s="1" t="str">
        <f>IF(Table1[[#This Row],[تاريخ الاغلاق]]="","",TEXT(Table1[[#This Row],[تاريخ الاغلاق]],"yyyy-mm"))</f>
        <v>2026-05</v>
      </c>
      <c r="AF1384" s="1" t="str">
        <f>TEXT(Table1[[#This Row],[تاريخ الرصد]],"yyyy")</f>
        <v>2026</v>
      </c>
      <c r="AG13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385" spans="1:33">
      <c r="A1385" s="1" t="s">
        <v>0</v>
      </c>
      <c r="B1385" s="1" t="s">
        <v>27</v>
      </c>
      <c r="C1385" s="1" t="s">
        <v>45</v>
      </c>
      <c r="D1385" s="1" t="s">
        <v>8100</v>
      </c>
      <c r="E1385" s="1" t="s">
        <v>8101</v>
      </c>
      <c r="F1385" s="1" t="s">
        <v>8101</v>
      </c>
      <c r="G1385" s="1" t="s">
        <v>8102</v>
      </c>
      <c r="H1385" s="1" t="s">
        <v>32</v>
      </c>
      <c r="K1385" s="1" t="s">
        <v>33</v>
      </c>
      <c r="L1385" s="1" t="s">
        <v>49</v>
      </c>
      <c r="M1385" s="1" t="s">
        <v>156</v>
      </c>
      <c r="N1385" s="1" t="s">
        <v>384</v>
      </c>
      <c r="P1385" s="3">
        <v>41.433014096999997</v>
      </c>
      <c r="Q1385" s="3">
        <v>19.762753287999999</v>
      </c>
      <c r="R1385" s="1" t="s">
        <v>51</v>
      </c>
      <c r="S1385" s="1" t="s">
        <v>52</v>
      </c>
      <c r="U1385" s="1" t="s">
        <v>2314</v>
      </c>
      <c r="V1385" s="1" t="s">
        <v>40</v>
      </c>
      <c r="W1385" s="1" t="s">
        <v>33</v>
      </c>
      <c r="X1385" s="1" t="s">
        <v>2315</v>
      </c>
      <c r="Y1385" s="1" t="s">
        <v>2315</v>
      </c>
      <c r="Z1385" s="2">
        <v>1</v>
      </c>
      <c r="AA1385" s="1" t="s">
        <v>8103</v>
      </c>
      <c r="AB1385" s="1" t="s">
        <v>160</v>
      </c>
      <c r="AC1385" s="1" t="str">
        <f>TEXT(Table1[[#This Row],[تاريخ الرصد]],"yyyy-mm")</f>
        <v>2026-05</v>
      </c>
      <c r="AD1385" s="1"/>
      <c r="AE1385" s="1" t="str">
        <f>IF(Table1[[#This Row],[تاريخ الاغلاق]]="","",TEXT(Table1[[#This Row],[تاريخ الاغلاق]],"yyyy-mm"))</f>
        <v/>
      </c>
      <c r="AF1385" s="1" t="str">
        <f>TEXT(Table1[[#This Row],[تاريخ الرصد]],"yyyy")</f>
        <v>2026</v>
      </c>
      <c r="AG13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86" spans="1:33">
      <c r="A1386" s="1" t="s">
        <v>0</v>
      </c>
      <c r="B1386" s="1" t="s">
        <v>27</v>
      </c>
      <c r="C1386" s="1" t="s">
        <v>883</v>
      </c>
      <c r="D1386" s="1" t="s">
        <v>8104</v>
      </c>
      <c r="E1386" s="1" t="s">
        <v>8105</v>
      </c>
      <c r="F1386" s="1" t="s">
        <v>8105</v>
      </c>
      <c r="G1386" s="1" t="s">
        <v>8106</v>
      </c>
      <c r="H1386" s="1" t="s">
        <v>32</v>
      </c>
      <c r="K1386" s="1" t="s">
        <v>33</v>
      </c>
      <c r="L1386" s="1" t="s">
        <v>49</v>
      </c>
      <c r="M1386" s="1" t="s">
        <v>251</v>
      </c>
      <c r="N1386" s="1" t="s">
        <v>445</v>
      </c>
      <c r="P1386" s="3">
        <v>41.391809000000002</v>
      </c>
      <c r="Q1386" s="3">
        <v>20.399096912000001</v>
      </c>
      <c r="R1386" s="1" t="s">
        <v>37</v>
      </c>
      <c r="S1386" s="1" t="s">
        <v>38</v>
      </c>
      <c r="U1386" s="1" t="s">
        <v>887</v>
      </c>
      <c r="V1386" s="1" t="s">
        <v>40</v>
      </c>
      <c r="W1386" s="1" t="s">
        <v>33</v>
      </c>
      <c r="X1386" s="1" t="s">
        <v>8107</v>
      </c>
      <c r="Y1386" s="1" t="s">
        <v>8107</v>
      </c>
      <c r="Z1386" s="2">
        <v>1</v>
      </c>
      <c r="AA1386" s="1" t="s">
        <v>8108</v>
      </c>
      <c r="AB1386" s="1" t="s">
        <v>478</v>
      </c>
      <c r="AC1386" s="1" t="str">
        <f>TEXT(Table1[[#This Row],[تاريخ الرصد]],"yyyy-mm")</f>
        <v>2026-04</v>
      </c>
      <c r="AD1386" s="1"/>
      <c r="AE1386" s="1" t="str">
        <f>IF(Table1[[#This Row],[تاريخ الاغلاق]]="","",TEXT(Table1[[#This Row],[تاريخ الاغلاق]],"yyyy-mm"))</f>
        <v/>
      </c>
      <c r="AF1386" s="1" t="str">
        <f>TEXT(Table1[[#This Row],[تاريخ الرصد]],"yyyy")</f>
        <v>2026</v>
      </c>
      <c r="AG13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87" spans="1:33">
      <c r="A1387" s="1" t="s">
        <v>0</v>
      </c>
      <c r="B1387" s="1" t="s">
        <v>27</v>
      </c>
      <c r="C1387" s="1" t="s">
        <v>169</v>
      </c>
      <c r="D1387" s="1" t="s">
        <v>8109</v>
      </c>
      <c r="E1387" s="1" t="s">
        <v>8110</v>
      </c>
      <c r="F1387" s="1" t="s">
        <v>8110</v>
      </c>
      <c r="G1387" s="1" t="s">
        <v>8111</v>
      </c>
      <c r="H1387" s="1" t="s">
        <v>32</v>
      </c>
      <c r="K1387" s="1" t="s">
        <v>33</v>
      </c>
      <c r="L1387" s="1" t="s">
        <v>49</v>
      </c>
      <c r="M1387" s="1" t="s">
        <v>672</v>
      </c>
      <c r="N1387" s="1" t="s">
        <v>590</v>
      </c>
      <c r="P1387" s="3">
        <v>41.559620135999999</v>
      </c>
      <c r="Q1387" s="3">
        <v>19.862314056999999</v>
      </c>
      <c r="R1387" s="1" t="s">
        <v>37</v>
      </c>
      <c r="S1387" s="1" t="s">
        <v>38</v>
      </c>
      <c r="U1387" s="1" t="s">
        <v>173</v>
      </c>
      <c r="V1387" s="1" t="s">
        <v>40</v>
      </c>
      <c r="W1387" s="1" t="s">
        <v>33</v>
      </c>
      <c r="X1387" s="1" t="s">
        <v>8112</v>
      </c>
      <c r="Y1387" s="1" t="s">
        <v>8112</v>
      </c>
      <c r="Z1387" s="2">
        <v>1</v>
      </c>
      <c r="AA1387" s="1" t="s">
        <v>8113</v>
      </c>
      <c r="AB1387" s="1" t="s">
        <v>1218</v>
      </c>
      <c r="AC1387" s="1" t="str">
        <f>TEXT(Table1[[#This Row],[تاريخ الرصد]],"yyyy-mm")</f>
        <v>2026-02</v>
      </c>
      <c r="AD1387" s="1"/>
      <c r="AE1387" s="1" t="str">
        <f>IF(Table1[[#This Row],[تاريخ الاغلاق]]="","",TEXT(Table1[[#This Row],[تاريخ الاغلاق]],"yyyy-mm"))</f>
        <v/>
      </c>
      <c r="AF1387" s="1" t="str">
        <f>TEXT(Table1[[#This Row],[تاريخ الرصد]],"yyyy")</f>
        <v>2026</v>
      </c>
      <c r="AG13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88" spans="1:33">
      <c r="A1388" s="1" t="s">
        <v>0</v>
      </c>
      <c r="B1388" s="1" t="s">
        <v>27</v>
      </c>
      <c r="C1388" s="1" t="s">
        <v>35440</v>
      </c>
      <c r="D1388" s="1" t="s">
        <v>8114</v>
      </c>
      <c r="E1388" s="1" t="s">
        <v>8115</v>
      </c>
      <c r="F1388" s="1" t="s">
        <v>8115</v>
      </c>
      <c r="G1388" s="1" t="s">
        <v>8116</v>
      </c>
      <c r="H1388" s="1" t="s">
        <v>32</v>
      </c>
      <c r="K1388" s="1" t="s">
        <v>33</v>
      </c>
      <c r="L1388" s="1" t="s">
        <v>218</v>
      </c>
      <c r="M1388" s="1" t="s">
        <v>346</v>
      </c>
      <c r="N1388" s="1" t="s">
        <v>483</v>
      </c>
      <c r="P1388" s="3">
        <v>41.454871648000001</v>
      </c>
      <c r="Q1388" s="3">
        <v>20.017114670000002</v>
      </c>
      <c r="R1388" s="1" t="s">
        <v>76</v>
      </c>
      <c r="S1388" s="1" t="s">
        <v>52</v>
      </c>
      <c r="U1388" s="1" t="s">
        <v>128</v>
      </c>
      <c r="V1388" s="1" t="s">
        <v>40</v>
      </c>
      <c r="W1388" s="1" t="s">
        <v>33</v>
      </c>
      <c r="X1388" s="1" t="s">
        <v>8117</v>
      </c>
      <c r="Y1388" s="1" t="s">
        <v>8117</v>
      </c>
      <c r="Z1388" s="2">
        <v>1</v>
      </c>
      <c r="AA1388" s="1" t="s">
        <v>8118</v>
      </c>
      <c r="AB1388" s="1" t="s">
        <v>1559</v>
      </c>
      <c r="AC1388" s="1" t="str">
        <f>TEXT(Table1[[#This Row],[تاريخ الرصد]],"yyyy-mm")</f>
        <v>2026-02</v>
      </c>
      <c r="AD1388" s="1"/>
      <c r="AE1388" s="1" t="str">
        <f>IF(Table1[[#This Row],[تاريخ الاغلاق]]="","",TEXT(Table1[[#This Row],[تاريخ الاغلاق]],"yyyy-mm"))</f>
        <v/>
      </c>
      <c r="AF1388" s="1" t="str">
        <f>TEXT(Table1[[#This Row],[تاريخ الرصد]],"yyyy")</f>
        <v>2026</v>
      </c>
      <c r="AG13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89" spans="1:33">
      <c r="A1389" s="1" t="s">
        <v>8119</v>
      </c>
      <c r="B1389" s="1" t="s">
        <v>27</v>
      </c>
      <c r="C1389" s="1" t="s">
        <v>142</v>
      </c>
      <c r="D1389" s="1" t="s">
        <v>8120</v>
      </c>
      <c r="E1389" s="1" t="s">
        <v>8121</v>
      </c>
      <c r="F1389" s="1" t="s">
        <v>8121</v>
      </c>
      <c r="G1389" s="1" t="s">
        <v>94</v>
      </c>
      <c r="H1389" s="1" t="s">
        <v>8122</v>
      </c>
      <c r="I1389" s="1" t="s">
        <v>188</v>
      </c>
      <c r="J1389" s="1" t="s">
        <v>260</v>
      </c>
      <c r="K1389" s="1" t="s">
        <v>33</v>
      </c>
      <c r="M1389" s="1" t="s">
        <v>261</v>
      </c>
      <c r="N1389" s="1" t="s">
        <v>444</v>
      </c>
      <c r="O1389" s="1" t="s">
        <v>444</v>
      </c>
      <c r="P1389" s="3">
        <v>41.070277871000002</v>
      </c>
      <c r="Q1389" s="3">
        <v>20.200033129000001</v>
      </c>
      <c r="R1389" s="1" t="s">
        <v>499</v>
      </c>
      <c r="S1389" s="1" t="s">
        <v>118</v>
      </c>
      <c r="U1389" s="1" t="s">
        <v>148</v>
      </c>
      <c r="V1389" s="1" t="s">
        <v>40</v>
      </c>
      <c r="W1389" s="1" t="s">
        <v>33</v>
      </c>
      <c r="X1389" s="1" t="s">
        <v>8123</v>
      </c>
      <c r="Y1389" s="1" t="s">
        <v>8123</v>
      </c>
      <c r="Z1389" s="2">
        <v>1</v>
      </c>
      <c r="AA1389" s="1" t="s">
        <v>8124</v>
      </c>
      <c r="AB1389" s="1" t="s">
        <v>8125</v>
      </c>
      <c r="AC1389" s="1" t="str">
        <f>TEXT(Table1[[#This Row],[تاريخ الرصد]],"yyyy-mm")</f>
        <v>2026-04</v>
      </c>
      <c r="AD1389" s="1"/>
      <c r="AE1389" s="1" t="str">
        <f>IF(Table1[[#This Row],[تاريخ الاغلاق]]="","",TEXT(Table1[[#This Row],[تاريخ الاغلاق]],"yyyy-mm"))</f>
        <v>2026-04</v>
      </c>
      <c r="AF1389" s="1" t="str">
        <f>TEXT(Table1[[#This Row],[تاريخ الرصد]],"yyyy")</f>
        <v>2026</v>
      </c>
      <c r="AG13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1390" spans="1:33">
      <c r="A1390" s="1" t="s">
        <v>0</v>
      </c>
      <c r="B1390" s="1" t="s">
        <v>27</v>
      </c>
      <c r="C1390" s="1" t="s">
        <v>169</v>
      </c>
      <c r="D1390" s="1" t="s">
        <v>8126</v>
      </c>
      <c r="E1390" s="1" t="s">
        <v>8127</v>
      </c>
      <c r="F1390" s="1" t="s">
        <v>8127</v>
      </c>
      <c r="G1390" s="1" t="s">
        <v>8128</v>
      </c>
      <c r="H1390" s="1" t="s">
        <v>32</v>
      </c>
      <c r="K1390" s="1" t="s">
        <v>33</v>
      </c>
      <c r="L1390" s="1" t="s">
        <v>49</v>
      </c>
      <c r="M1390" s="1" t="s">
        <v>444</v>
      </c>
      <c r="N1390" s="1" t="s">
        <v>445</v>
      </c>
      <c r="P1390" s="3">
        <v>41.572420850999997</v>
      </c>
      <c r="Q1390" s="3">
        <v>19.878254985000002</v>
      </c>
      <c r="R1390" s="1" t="s">
        <v>37</v>
      </c>
      <c r="S1390" s="1" t="s">
        <v>38</v>
      </c>
      <c r="U1390" s="1" t="s">
        <v>173</v>
      </c>
      <c r="V1390" s="1" t="s">
        <v>40</v>
      </c>
      <c r="W1390" s="1" t="s">
        <v>33</v>
      </c>
      <c r="X1390" s="1" t="s">
        <v>8129</v>
      </c>
      <c r="Y1390" s="1" t="s">
        <v>8129</v>
      </c>
      <c r="Z1390" s="2">
        <v>1</v>
      </c>
      <c r="AA1390" s="1" t="s">
        <v>8130</v>
      </c>
      <c r="AB1390" s="1" t="s">
        <v>552</v>
      </c>
      <c r="AC1390" s="1" t="str">
        <f>TEXT(Table1[[#This Row],[تاريخ الرصد]],"yyyy-mm")</f>
        <v>2026-04</v>
      </c>
      <c r="AD1390" s="1"/>
      <c r="AE1390" s="1" t="str">
        <f>IF(Table1[[#This Row],[تاريخ الاغلاق]]="","",TEXT(Table1[[#This Row],[تاريخ الاغلاق]],"yyyy-mm"))</f>
        <v/>
      </c>
      <c r="AF1390" s="1" t="str">
        <f>TEXT(Table1[[#This Row],[تاريخ الرصد]],"yyyy")</f>
        <v>2026</v>
      </c>
      <c r="AG13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91" spans="1:33">
      <c r="A1391" s="1" t="s">
        <v>0</v>
      </c>
      <c r="B1391" s="1" t="s">
        <v>27</v>
      </c>
      <c r="C1391" s="1" t="s">
        <v>35440</v>
      </c>
      <c r="D1391" s="1" t="s">
        <v>8131</v>
      </c>
      <c r="E1391" s="1" t="s">
        <v>8132</v>
      </c>
      <c r="F1391" s="1" t="s">
        <v>8132</v>
      </c>
      <c r="G1391" s="1" t="s">
        <v>8133</v>
      </c>
      <c r="H1391" s="1" t="s">
        <v>32</v>
      </c>
      <c r="K1391" s="1" t="s">
        <v>33</v>
      </c>
      <c r="L1391" s="1" t="s">
        <v>218</v>
      </c>
      <c r="M1391" s="1" t="s">
        <v>146</v>
      </c>
      <c r="N1391" s="1" t="s">
        <v>718</v>
      </c>
      <c r="P1391" s="3">
        <v>41.483847941999997</v>
      </c>
      <c r="Q1391" s="3">
        <v>20.034152808999998</v>
      </c>
      <c r="R1391" s="1" t="s">
        <v>76</v>
      </c>
      <c r="S1391" s="1" t="s">
        <v>52</v>
      </c>
      <c r="U1391" s="1" t="s">
        <v>302</v>
      </c>
      <c r="V1391" s="1" t="s">
        <v>40</v>
      </c>
      <c r="W1391" s="1" t="s">
        <v>33</v>
      </c>
      <c r="X1391" s="1" t="s">
        <v>8134</v>
      </c>
      <c r="Y1391" s="1" t="s">
        <v>8135</v>
      </c>
      <c r="Z1391" s="2">
        <v>1</v>
      </c>
      <c r="AA1391" s="1" t="s">
        <v>8136</v>
      </c>
      <c r="AB1391" s="1" t="s">
        <v>8137</v>
      </c>
      <c r="AC1391" s="1" t="str">
        <f>TEXT(Table1[[#This Row],[تاريخ الرصد]],"yyyy-mm")</f>
        <v>2026-03</v>
      </c>
      <c r="AD1391" s="1"/>
      <c r="AE1391" s="1" t="str">
        <f>IF(Table1[[#This Row],[تاريخ الاغلاق]]="","",TEXT(Table1[[#This Row],[تاريخ الاغلاق]],"yyyy-mm"))</f>
        <v/>
      </c>
      <c r="AF1391" s="1" t="str">
        <f>TEXT(Table1[[#This Row],[تاريخ الرصد]],"yyyy")</f>
        <v>2026</v>
      </c>
      <c r="AG13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92" spans="1:33">
      <c r="A1392" s="1" t="s">
        <v>0</v>
      </c>
      <c r="B1392" s="1" t="s">
        <v>27</v>
      </c>
      <c r="C1392" s="1" t="s">
        <v>169</v>
      </c>
      <c r="D1392" s="1" t="s">
        <v>8138</v>
      </c>
      <c r="E1392" s="1" t="s">
        <v>8139</v>
      </c>
      <c r="F1392" s="1" t="s">
        <v>8139</v>
      </c>
      <c r="G1392" s="1" t="s">
        <v>8140</v>
      </c>
      <c r="H1392" s="1" t="s">
        <v>32</v>
      </c>
      <c r="K1392" s="1" t="s">
        <v>33</v>
      </c>
      <c r="L1392" s="1" t="s">
        <v>49</v>
      </c>
      <c r="M1392" s="1" t="s">
        <v>280</v>
      </c>
      <c r="N1392" s="1" t="s">
        <v>445</v>
      </c>
      <c r="P1392" s="3">
        <v>41.559423961</v>
      </c>
      <c r="Q1392" s="3">
        <v>19.862130535999999</v>
      </c>
      <c r="R1392" s="1" t="s">
        <v>37</v>
      </c>
      <c r="S1392" s="1" t="s">
        <v>38</v>
      </c>
      <c r="U1392" s="1" t="s">
        <v>173</v>
      </c>
      <c r="V1392" s="1" t="s">
        <v>40</v>
      </c>
      <c r="W1392" s="1" t="s">
        <v>33</v>
      </c>
      <c r="X1392" s="1" t="s">
        <v>8141</v>
      </c>
      <c r="Y1392" s="1" t="s">
        <v>8141</v>
      </c>
      <c r="Z1392" s="2">
        <v>1</v>
      </c>
      <c r="AA1392" s="1" t="s">
        <v>8142</v>
      </c>
      <c r="AB1392" s="1" t="s">
        <v>454</v>
      </c>
      <c r="AC1392" s="1" t="str">
        <f>TEXT(Table1[[#This Row],[تاريخ الرصد]],"yyyy-mm")</f>
        <v>2026-04</v>
      </c>
      <c r="AD1392" s="1"/>
      <c r="AE1392" s="1" t="str">
        <f>IF(Table1[[#This Row],[تاريخ الاغلاق]]="","",TEXT(Table1[[#This Row],[تاريخ الاغلاق]],"yyyy-mm"))</f>
        <v/>
      </c>
      <c r="AF1392" s="1" t="str">
        <f>TEXT(Table1[[#This Row],[تاريخ الرصد]],"yyyy")</f>
        <v>2026</v>
      </c>
      <c r="AG13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93" spans="1:33">
      <c r="A1393" s="1" t="s">
        <v>0</v>
      </c>
      <c r="B1393" s="1" t="s">
        <v>27</v>
      </c>
      <c r="C1393" s="1" t="s">
        <v>28</v>
      </c>
      <c r="D1393" s="1" t="s">
        <v>8143</v>
      </c>
      <c r="E1393" s="1" t="s">
        <v>8144</v>
      </c>
      <c r="F1393" s="1" t="s">
        <v>8144</v>
      </c>
      <c r="G1393" s="1" t="s">
        <v>94</v>
      </c>
      <c r="H1393" s="1" t="s">
        <v>32</v>
      </c>
      <c r="K1393" s="1" t="s">
        <v>125</v>
      </c>
      <c r="L1393" s="1" t="s">
        <v>125</v>
      </c>
      <c r="M1393" s="1" t="s">
        <v>390</v>
      </c>
      <c r="N1393" s="1" t="s">
        <v>127</v>
      </c>
      <c r="P1393" s="3">
        <v>41.652602635999997</v>
      </c>
      <c r="Q1393" s="3">
        <v>20.288617364</v>
      </c>
      <c r="R1393" s="1" t="s">
        <v>51</v>
      </c>
      <c r="S1393" s="1" t="s">
        <v>52</v>
      </c>
      <c r="U1393" s="1" t="s">
        <v>138</v>
      </c>
      <c r="V1393" s="1" t="s">
        <v>40</v>
      </c>
      <c r="W1393" s="1" t="s">
        <v>66</v>
      </c>
      <c r="X1393" s="1" t="s">
        <v>8145</v>
      </c>
      <c r="Y1393" s="1" t="s">
        <v>8145</v>
      </c>
      <c r="Z1393" s="2">
        <v>1</v>
      </c>
      <c r="AA1393" s="1" t="s">
        <v>8146</v>
      </c>
      <c r="AB1393" s="1" t="s">
        <v>131</v>
      </c>
      <c r="AC1393" s="1" t="str">
        <f>TEXT(Table1[[#This Row],[تاريخ الرصد]],"yyyy-mm")</f>
        <v>2026-05</v>
      </c>
      <c r="AD1393" s="1"/>
      <c r="AE1393" s="1" t="str">
        <f>IF(Table1[[#This Row],[تاريخ الاغلاق]]="","",TEXT(Table1[[#This Row],[تاريخ الاغلاق]],"yyyy-mm"))</f>
        <v/>
      </c>
      <c r="AF1393" s="1" t="str">
        <f>TEXT(Table1[[#This Row],[تاريخ الرصد]],"yyyy")</f>
        <v>2026</v>
      </c>
      <c r="AG13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394" spans="1:33">
      <c r="A1394" s="1" t="s">
        <v>0</v>
      </c>
      <c r="B1394" s="1" t="s">
        <v>27</v>
      </c>
      <c r="C1394" s="1" t="s">
        <v>169</v>
      </c>
      <c r="D1394" s="1" t="s">
        <v>8147</v>
      </c>
      <c r="E1394" s="1" t="s">
        <v>8148</v>
      </c>
      <c r="F1394" s="1" t="s">
        <v>8148</v>
      </c>
      <c r="G1394" s="1" t="s">
        <v>8149</v>
      </c>
      <c r="H1394" s="1" t="s">
        <v>32</v>
      </c>
      <c r="K1394" s="1" t="s">
        <v>33</v>
      </c>
      <c r="L1394" s="1" t="s">
        <v>49</v>
      </c>
      <c r="M1394" s="1" t="s">
        <v>280</v>
      </c>
      <c r="N1394" s="1" t="s">
        <v>281</v>
      </c>
      <c r="P1394" s="3">
        <v>41.567473253000003</v>
      </c>
      <c r="Q1394" s="3">
        <v>19.864905207</v>
      </c>
      <c r="R1394" s="1" t="s">
        <v>37</v>
      </c>
      <c r="S1394" s="1" t="s">
        <v>38</v>
      </c>
      <c r="U1394" s="1" t="s">
        <v>173</v>
      </c>
      <c r="V1394" s="1" t="s">
        <v>40</v>
      </c>
      <c r="W1394" s="1" t="s">
        <v>33</v>
      </c>
      <c r="X1394" s="1" t="s">
        <v>8150</v>
      </c>
      <c r="Y1394" s="1" t="s">
        <v>8150</v>
      </c>
      <c r="Z1394" s="2">
        <v>1</v>
      </c>
      <c r="AA1394" s="1" t="s">
        <v>8151</v>
      </c>
      <c r="AB1394" s="1" t="s">
        <v>285</v>
      </c>
      <c r="AC1394" s="1" t="str">
        <f>TEXT(Table1[[#This Row],[تاريخ الرصد]],"yyyy-mm")</f>
        <v>2026-04</v>
      </c>
      <c r="AD1394" s="1"/>
      <c r="AE1394" s="1" t="str">
        <f>IF(Table1[[#This Row],[تاريخ الاغلاق]]="","",TEXT(Table1[[#This Row],[تاريخ الاغلاق]],"yyyy-mm"))</f>
        <v/>
      </c>
      <c r="AF1394" s="1" t="str">
        <f>TEXT(Table1[[#This Row],[تاريخ الرصد]],"yyyy")</f>
        <v>2026</v>
      </c>
      <c r="AG13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95" spans="1:33">
      <c r="A1395" s="1" t="s">
        <v>0</v>
      </c>
      <c r="B1395" s="1" t="s">
        <v>27</v>
      </c>
      <c r="C1395" s="1" t="s">
        <v>169</v>
      </c>
      <c r="D1395" s="1" t="s">
        <v>8152</v>
      </c>
      <c r="E1395" s="1" t="s">
        <v>8153</v>
      </c>
      <c r="F1395" s="1" t="s">
        <v>8153</v>
      </c>
      <c r="G1395" s="1" t="s">
        <v>8154</v>
      </c>
      <c r="H1395" s="1" t="s">
        <v>32</v>
      </c>
      <c r="K1395" s="1" t="s">
        <v>33</v>
      </c>
      <c r="L1395" s="1" t="s">
        <v>49</v>
      </c>
      <c r="M1395" s="1" t="s">
        <v>568</v>
      </c>
      <c r="N1395" s="1" t="s">
        <v>84</v>
      </c>
      <c r="P1395" s="3">
        <v>41.575240307999998</v>
      </c>
      <c r="Q1395" s="3">
        <v>19.869541582</v>
      </c>
      <c r="R1395" s="1" t="s">
        <v>474</v>
      </c>
      <c r="S1395" s="1" t="s">
        <v>475</v>
      </c>
      <c r="U1395" s="1" t="s">
        <v>173</v>
      </c>
      <c r="V1395" s="1" t="s">
        <v>40</v>
      </c>
      <c r="W1395" s="1" t="s">
        <v>33</v>
      </c>
      <c r="X1395" s="1" t="s">
        <v>8155</v>
      </c>
      <c r="Y1395" s="1" t="s">
        <v>8155</v>
      </c>
      <c r="Z1395" s="2">
        <v>1</v>
      </c>
      <c r="AA1395" s="1" t="s">
        <v>8156</v>
      </c>
      <c r="AB1395" s="1" t="s">
        <v>1445</v>
      </c>
      <c r="AC1395" s="1" t="str">
        <f>TEXT(Table1[[#This Row],[تاريخ الرصد]],"yyyy-mm")</f>
        <v>2026-01</v>
      </c>
      <c r="AD1395" s="1"/>
      <c r="AE1395" s="1" t="str">
        <f>IF(Table1[[#This Row],[تاريخ الاغلاق]]="","",TEXT(Table1[[#This Row],[تاريخ الاغلاق]],"yyyy-mm"))</f>
        <v/>
      </c>
      <c r="AF1395" s="1" t="str">
        <f>TEXT(Table1[[#This Row],[تاريخ الرصد]],"yyyy")</f>
        <v>2026</v>
      </c>
      <c r="AG13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396" spans="1:33">
      <c r="A1396" s="1" t="s">
        <v>91</v>
      </c>
      <c r="B1396" s="1" t="s">
        <v>27</v>
      </c>
      <c r="C1396" s="1" t="s">
        <v>169</v>
      </c>
      <c r="D1396" s="1" t="s">
        <v>8157</v>
      </c>
      <c r="E1396" s="1" t="s">
        <v>8158</v>
      </c>
      <c r="F1396" s="1" t="s">
        <v>8158</v>
      </c>
      <c r="G1396" s="1" t="s">
        <v>94</v>
      </c>
      <c r="H1396" s="1" t="s">
        <v>32</v>
      </c>
      <c r="K1396" s="1" t="s">
        <v>95</v>
      </c>
      <c r="L1396" s="1" t="s">
        <v>95</v>
      </c>
      <c r="M1396" s="1" t="s">
        <v>136</v>
      </c>
      <c r="N1396" s="1" t="s">
        <v>96</v>
      </c>
      <c r="O1396" s="1" t="s">
        <v>96</v>
      </c>
      <c r="P1396" s="3">
        <v>41.560313768999997</v>
      </c>
      <c r="Q1396" s="3">
        <v>19.857001385</v>
      </c>
      <c r="R1396" s="1" t="s">
        <v>37</v>
      </c>
      <c r="S1396" s="1" t="s">
        <v>38</v>
      </c>
      <c r="U1396" s="1" t="s">
        <v>173</v>
      </c>
      <c r="V1396" s="1" t="s">
        <v>40</v>
      </c>
      <c r="W1396" s="1" t="s">
        <v>33</v>
      </c>
      <c r="X1396" s="1" t="s">
        <v>8159</v>
      </c>
      <c r="Y1396" s="1" t="s">
        <v>8160</v>
      </c>
      <c r="Z1396" s="2">
        <v>1</v>
      </c>
      <c r="AA1396" s="1" t="s">
        <v>8161</v>
      </c>
      <c r="AB1396" s="1" t="s">
        <v>788</v>
      </c>
      <c r="AC1396" s="1" t="str">
        <f>TEXT(Table1[[#This Row],[تاريخ الرصد]],"yyyy-mm")</f>
        <v>2026-03</v>
      </c>
      <c r="AD1396" s="1"/>
      <c r="AE1396" s="1" t="str">
        <f>IF(Table1[[#This Row],[تاريخ الاغلاق]]="","",TEXT(Table1[[#This Row],[تاريخ الاغلاق]],"yyyy-mm"))</f>
        <v>2026-05</v>
      </c>
      <c r="AF1396" s="1" t="str">
        <f>TEXT(Table1[[#This Row],[تاريخ الرصد]],"yyyy")</f>
        <v>2026</v>
      </c>
      <c r="AG139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397" spans="1:33">
      <c r="A1397" s="1" t="s">
        <v>8162</v>
      </c>
      <c r="B1397" s="1" t="s">
        <v>27</v>
      </c>
      <c r="C1397" s="1" t="s">
        <v>169</v>
      </c>
      <c r="D1397" s="1" t="s">
        <v>8163</v>
      </c>
      <c r="E1397" s="1" t="s">
        <v>8164</v>
      </c>
      <c r="F1397" s="1" t="s">
        <v>8164</v>
      </c>
      <c r="G1397" s="1" t="s">
        <v>94</v>
      </c>
      <c r="H1397" s="1" t="s">
        <v>32</v>
      </c>
      <c r="K1397" s="1" t="s">
        <v>95</v>
      </c>
      <c r="L1397" s="1" t="s">
        <v>95</v>
      </c>
      <c r="M1397" s="1" t="s">
        <v>146</v>
      </c>
      <c r="N1397" s="1" t="s">
        <v>508</v>
      </c>
      <c r="O1397" s="1" t="s">
        <v>1312</v>
      </c>
      <c r="P1397" s="3">
        <v>41.573556500000002</v>
      </c>
      <c r="Q1397" s="3">
        <v>19.869536199999999</v>
      </c>
      <c r="R1397" s="1" t="s">
        <v>555</v>
      </c>
      <c r="S1397" s="1" t="s">
        <v>556</v>
      </c>
      <c r="U1397" s="1" t="s">
        <v>173</v>
      </c>
      <c r="V1397" s="1" t="s">
        <v>40</v>
      </c>
      <c r="W1397" s="1" t="s">
        <v>33</v>
      </c>
      <c r="X1397" s="1" t="s">
        <v>8165</v>
      </c>
      <c r="Y1397" s="1" t="s">
        <v>8165</v>
      </c>
      <c r="Z1397" s="2">
        <v>1</v>
      </c>
      <c r="AA1397" s="1" t="s">
        <v>8166</v>
      </c>
      <c r="AB1397" s="1" t="s">
        <v>3936</v>
      </c>
      <c r="AC1397" s="1" t="str">
        <f>TEXT(Table1[[#This Row],[تاريخ الرصد]],"yyyy-mm")</f>
        <v>2026-03</v>
      </c>
      <c r="AD1397" s="1"/>
      <c r="AE1397" s="1" t="str">
        <f>IF(Table1[[#This Row],[تاريخ الاغلاق]]="","",TEXT(Table1[[#This Row],[تاريخ الاغلاق]],"yyyy-mm"))</f>
        <v>2026-04</v>
      </c>
      <c r="AF1397" s="1" t="str">
        <f>TEXT(Table1[[#This Row],[تاريخ الرصد]],"yyyy")</f>
        <v>2026</v>
      </c>
      <c r="AG13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1398" spans="1:33">
      <c r="A1398" s="1" t="s">
        <v>8167</v>
      </c>
      <c r="B1398" s="1" t="s">
        <v>27</v>
      </c>
      <c r="C1398" s="1" t="s">
        <v>306</v>
      </c>
      <c r="D1398" s="1" t="s">
        <v>8168</v>
      </c>
      <c r="E1398" s="1" t="s">
        <v>8169</v>
      </c>
      <c r="F1398" s="1" t="s">
        <v>8169</v>
      </c>
      <c r="G1398" s="1" t="s">
        <v>94</v>
      </c>
      <c r="H1398" s="1" t="s">
        <v>8170</v>
      </c>
      <c r="I1398" s="1" t="s">
        <v>188</v>
      </c>
      <c r="J1398" s="1" t="s">
        <v>900</v>
      </c>
      <c r="K1398" s="1" t="s">
        <v>33</v>
      </c>
      <c r="M1398" s="1" t="s">
        <v>309</v>
      </c>
      <c r="N1398" s="1" t="s">
        <v>219</v>
      </c>
      <c r="O1398" s="1" t="s">
        <v>901</v>
      </c>
      <c r="P1398" s="3">
        <v>41.359756713000003</v>
      </c>
      <c r="Q1398" s="3">
        <v>20.286696985999999</v>
      </c>
      <c r="R1398" s="1" t="s">
        <v>117</v>
      </c>
      <c r="S1398" s="1" t="s">
        <v>118</v>
      </c>
      <c r="U1398" s="1" t="s">
        <v>312</v>
      </c>
      <c r="V1398" s="1" t="s">
        <v>40</v>
      </c>
      <c r="W1398" s="1" t="s">
        <v>33</v>
      </c>
      <c r="X1398" s="1" t="s">
        <v>8171</v>
      </c>
      <c r="Y1398" s="1" t="s">
        <v>8171</v>
      </c>
      <c r="Z1398" s="2">
        <v>1</v>
      </c>
      <c r="AA1398" s="1" t="s">
        <v>8172</v>
      </c>
      <c r="AB1398" s="1" t="s">
        <v>8173</v>
      </c>
      <c r="AC1398" s="1" t="str">
        <f>TEXT(Table1[[#This Row],[تاريخ الرصد]],"yyyy-mm")</f>
        <v>2026-01</v>
      </c>
      <c r="AD1398" s="1"/>
      <c r="AE1398" s="1" t="str">
        <f>IF(Table1[[#This Row],[تاريخ الاغلاق]]="","",TEXT(Table1[[#This Row],[تاريخ الاغلاق]],"yyyy-mm"))</f>
        <v>2026-01</v>
      </c>
      <c r="AF1398" s="1" t="str">
        <f>TEXT(Table1[[#This Row],[تاريخ الرصد]],"yyyy")</f>
        <v>2026</v>
      </c>
      <c r="AG13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1399" spans="1:33">
      <c r="A1399" s="1" t="s">
        <v>91</v>
      </c>
      <c r="B1399" s="1" t="s">
        <v>27</v>
      </c>
      <c r="C1399" s="1" t="s">
        <v>169</v>
      </c>
      <c r="D1399" s="1" t="s">
        <v>8174</v>
      </c>
      <c r="E1399" s="1" t="s">
        <v>8175</v>
      </c>
      <c r="F1399" s="1" t="s">
        <v>8175</v>
      </c>
      <c r="G1399" s="1" t="s">
        <v>94</v>
      </c>
      <c r="H1399" s="1" t="s">
        <v>32</v>
      </c>
      <c r="K1399" s="1" t="s">
        <v>95</v>
      </c>
      <c r="L1399" s="1" t="s">
        <v>95</v>
      </c>
      <c r="M1399" s="1" t="s">
        <v>136</v>
      </c>
      <c r="N1399" s="1" t="s">
        <v>96</v>
      </c>
      <c r="O1399" s="1" t="s">
        <v>96</v>
      </c>
      <c r="P1399" s="3">
        <v>41.556594836999999</v>
      </c>
      <c r="Q1399" s="3">
        <v>19.857861453000002</v>
      </c>
      <c r="R1399" s="1" t="s">
        <v>37</v>
      </c>
      <c r="S1399" s="1" t="s">
        <v>38</v>
      </c>
      <c r="U1399" s="1" t="s">
        <v>173</v>
      </c>
      <c r="V1399" s="1" t="s">
        <v>40</v>
      </c>
      <c r="W1399" s="1" t="s">
        <v>33</v>
      </c>
      <c r="X1399" s="1" t="s">
        <v>8176</v>
      </c>
      <c r="Y1399" s="1" t="s">
        <v>8177</v>
      </c>
      <c r="Z1399" s="2">
        <v>1</v>
      </c>
      <c r="AA1399" s="1" t="s">
        <v>8178</v>
      </c>
      <c r="AB1399" s="1" t="s">
        <v>788</v>
      </c>
      <c r="AC1399" s="1" t="str">
        <f>TEXT(Table1[[#This Row],[تاريخ الرصد]],"yyyy-mm")</f>
        <v>2026-03</v>
      </c>
      <c r="AD1399" s="1"/>
      <c r="AE1399" s="1" t="str">
        <f>IF(Table1[[#This Row],[تاريخ الاغلاق]]="","",TEXT(Table1[[#This Row],[تاريخ الاغلاق]],"yyyy-mm"))</f>
        <v>2026-05</v>
      </c>
      <c r="AF1399" s="1" t="str">
        <f>TEXT(Table1[[#This Row],[تاريخ الرصد]],"yyyy")</f>
        <v>2026</v>
      </c>
      <c r="AG13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400" spans="1:33">
      <c r="A1400" s="1" t="s">
        <v>0</v>
      </c>
      <c r="B1400" s="1" t="s">
        <v>27</v>
      </c>
      <c r="C1400" s="1" t="s">
        <v>45</v>
      </c>
      <c r="D1400" s="1" t="s">
        <v>8179</v>
      </c>
      <c r="E1400" s="1" t="s">
        <v>8180</v>
      </c>
      <c r="F1400" s="1" t="s">
        <v>8180</v>
      </c>
      <c r="G1400" s="1" t="s">
        <v>8181</v>
      </c>
      <c r="H1400" s="1" t="s">
        <v>32</v>
      </c>
      <c r="K1400" s="1" t="s">
        <v>33</v>
      </c>
      <c r="L1400" s="1" t="s">
        <v>49</v>
      </c>
      <c r="M1400" s="1" t="s">
        <v>251</v>
      </c>
      <c r="N1400" s="1" t="s">
        <v>295</v>
      </c>
      <c r="P1400" s="3">
        <v>41.435009960999999</v>
      </c>
      <c r="Q1400" s="3">
        <v>19.781585228000001</v>
      </c>
      <c r="R1400" s="1" t="s">
        <v>37</v>
      </c>
      <c r="S1400" s="1" t="s">
        <v>38</v>
      </c>
      <c r="U1400" s="1" t="s">
        <v>53</v>
      </c>
      <c r="V1400" s="1" t="s">
        <v>40</v>
      </c>
      <c r="W1400" s="1" t="s">
        <v>33</v>
      </c>
      <c r="X1400" s="1" t="s">
        <v>8182</v>
      </c>
      <c r="Y1400" s="1" t="s">
        <v>8183</v>
      </c>
      <c r="Z1400" s="2">
        <v>1</v>
      </c>
      <c r="AA1400" s="1" t="s">
        <v>8184</v>
      </c>
      <c r="AB1400" s="1" t="s">
        <v>478</v>
      </c>
      <c r="AC1400" s="1" t="str">
        <f>TEXT(Table1[[#This Row],[تاريخ الرصد]],"yyyy-mm")</f>
        <v>2026-04</v>
      </c>
      <c r="AD1400" s="1"/>
      <c r="AE1400" s="1" t="str">
        <f>IF(Table1[[#This Row],[تاريخ الاغلاق]]="","",TEXT(Table1[[#This Row],[تاريخ الاغلاق]],"yyyy-mm"))</f>
        <v/>
      </c>
      <c r="AF1400" s="1" t="str">
        <f>TEXT(Table1[[#This Row],[تاريخ الرصد]],"yyyy")</f>
        <v>2026</v>
      </c>
      <c r="AG14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01" spans="1:33">
      <c r="A1401" s="1" t="s">
        <v>8185</v>
      </c>
      <c r="B1401" s="1" t="s">
        <v>27</v>
      </c>
      <c r="C1401" s="1" t="s">
        <v>35440</v>
      </c>
      <c r="D1401" s="1" t="s">
        <v>8186</v>
      </c>
      <c r="E1401" s="1" t="s">
        <v>8187</v>
      </c>
      <c r="F1401" s="1" t="s">
        <v>8187</v>
      </c>
      <c r="G1401" s="1" t="s">
        <v>94</v>
      </c>
      <c r="H1401" s="1" t="s">
        <v>8188</v>
      </c>
      <c r="I1401" s="1" t="s">
        <v>420</v>
      </c>
      <c r="J1401" s="1" t="s">
        <v>328</v>
      </c>
      <c r="K1401" s="1" t="s">
        <v>33</v>
      </c>
      <c r="M1401" s="1" t="s">
        <v>590</v>
      </c>
      <c r="N1401" s="1" t="s">
        <v>491</v>
      </c>
      <c r="O1401" s="1" t="s">
        <v>508</v>
      </c>
      <c r="P1401" s="3">
        <v>41.474752660999997</v>
      </c>
      <c r="Q1401" s="3">
        <v>20.002637795999998</v>
      </c>
      <c r="R1401" s="1" t="s">
        <v>319</v>
      </c>
      <c r="S1401" s="1" t="s">
        <v>52</v>
      </c>
      <c r="U1401" s="1" t="s">
        <v>377</v>
      </c>
      <c r="V1401" s="1" t="s">
        <v>40</v>
      </c>
      <c r="W1401" s="1" t="s">
        <v>33</v>
      </c>
      <c r="X1401" s="1" t="s">
        <v>8189</v>
      </c>
      <c r="Y1401" s="1" t="s">
        <v>8189</v>
      </c>
      <c r="Z1401" s="2">
        <v>1</v>
      </c>
      <c r="AA1401" s="1" t="s">
        <v>8190</v>
      </c>
      <c r="AB1401" s="1" t="s">
        <v>8191</v>
      </c>
      <c r="AC1401" s="1" t="str">
        <f>TEXT(Table1[[#This Row],[تاريخ الرصد]],"yyyy-mm")</f>
        <v>2026-02</v>
      </c>
      <c r="AD1401" s="1"/>
      <c r="AE1401" s="1" t="str">
        <f>IF(Table1[[#This Row],[تاريخ الاغلاق]]="","",TEXT(Table1[[#This Row],[تاريخ الاغلاق]],"yyyy-mm"))</f>
        <v>2026-03</v>
      </c>
      <c r="AF1401" s="1" t="str">
        <f>TEXT(Table1[[#This Row],[تاريخ الرصد]],"yyyy")</f>
        <v>2026</v>
      </c>
      <c r="AG14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1402" spans="1:33">
      <c r="A1402" s="1" t="s">
        <v>0</v>
      </c>
      <c r="B1402" s="1" t="s">
        <v>27</v>
      </c>
      <c r="C1402" s="1" t="s">
        <v>35440</v>
      </c>
      <c r="D1402" s="1" t="s">
        <v>8192</v>
      </c>
      <c r="E1402" s="1" t="s">
        <v>8193</v>
      </c>
      <c r="F1402" s="1" t="s">
        <v>8193</v>
      </c>
      <c r="G1402" s="1" t="s">
        <v>8194</v>
      </c>
      <c r="H1402" s="1" t="s">
        <v>32</v>
      </c>
      <c r="K1402" s="1" t="s">
        <v>61</v>
      </c>
      <c r="L1402" s="1" t="s">
        <v>62</v>
      </c>
      <c r="M1402" s="1" t="s">
        <v>126</v>
      </c>
      <c r="N1402" s="1" t="s">
        <v>1776</v>
      </c>
      <c r="P1402" s="3">
        <v>41.468870146999997</v>
      </c>
      <c r="Q1402" s="3">
        <v>20.021649364000002</v>
      </c>
      <c r="R1402" s="1" t="s">
        <v>85</v>
      </c>
      <c r="S1402" s="1" t="s">
        <v>52</v>
      </c>
      <c r="U1402" s="1" t="s">
        <v>128</v>
      </c>
      <c r="V1402" s="1" t="s">
        <v>40</v>
      </c>
      <c r="W1402" s="1" t="s">
        <v>66</v>
      </c>
      <c r="X1402" s="1" t="s">
        <v>8195</v>
      </c>
      <c r="Y1402" s="1" t="s">
        <v>8195</v>
      </c>
      <c r="Z1402" s="2">
        <v>1</v>
      </c>
      <c r="AA1402" s="1" t="s">
        <v>8196</v>
      </c>
      <c r="AB1402" s="1" t="s">
        <v>131</v>
      </c>
      <c r="AC1402" s="1" t="str">
        <f>TEXT(Table1[[#This Row],[تاريخ الرصد]],"yyyy-mm")</f>
        <v>2026-05</v>
      </c>
      <c r="AD1402" s="1"/>
      <c r="AE1402" s="1" t="str">
        <f>IF(Table1[[#This Row],[تاريخ الاغلاق]]="","",TEXT(Table1[[#This Row],[تاريخ الاغلاق]],"yyyy-mm"))</f>
        <v/>
      </c>
      <c r="AF1402" s="1" t="str">
        <f>TEXT(Table1[[#This Row],[تاريخ الرصد]],"yyyy")</f>
        <v>2026</v>
      </c>
      <c r="AG14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403" spans="1:33">
      <c r="A1403" s="1" t="s">
        <v>0</v>
      </c>
      <c r="B1403" s="1" t="s">
        <v>27</v>
      </c>
      <c r="C1403" s="1" t="s">
        <v>35440</v>
      </c>
      <c r="D1403" s="1" t="s">
        <v>8197</v>
      </c>
      <c r="E1403" s="1" t="s">
        <v>8198</v>
      </c>
      <c r="F1403" s="1" t="s">
        <v>8198</v>
      </c>
      <c r="G1403" s="1" t="s">
        <v>8199</v>
      </c>
      <c r="H1403" s="1" t="s">
        <v>32</v>
      </c>
      <c r="K1403" s="1" t="s">
        <v>33</v>
      </c>
      <c r="L1403" s="1" t="s">
        <v>218</v>
      </c>
      <c r="M1403" s="1" t="s">
        <v>482</v>
      </c>
      <c r="N1403" s="1" t="s">
        <v>3389</v>
      </c>
      <c r="P1403" s="3">
        <v>41.517691296999999</v>
      </c>
      <c r="Q1403" s="3">
        <v>19.990800891999999</v>
      </c>
      <c r="R1403" s="1" t="s">
        <v>76</v>
      </c>
      <c r="S1403" s="1" t="s">
        <v>52</v>
      </c>
      <c r="U1403" s="1" t="s">
        <v>108</v>
      </c>
      <c r="V1403" s="1" t="s">
        <v>40</v>
      </c>
      <c r="W1403" s="1" t="s">
        <v>33</v>
      </c>
      <c r="X1403" s="1" t="s">
        <v>8200</v>
      </c>
      <c r="Y1403" s="1" t="s">
        <v>8200</v>
      </c>
      <c r="Z1403" s="2">
        <v>1</v>
      </c>
      <c r="AA1403" s="1" t="s">
        <v>8201</v>
      </c>
      <c r="AB1403" s="1" t="s">
        <v>1042</v>
      </c>
      <c r="AC1403" s="1" t="str">
        <f>TEXT(Table1[[#This Row],[تاريخ الرصد]],"yyyy-mm")</f>
        <v>2026-02</v>
      </c>
      <c r="AD1403" s="1"/>
      <c r="AE1403" s="1" t="str">
        <f>IF(Table1[[#This Row],[تاريخ الاغلاق]]="","",TEXT(Table1[[#This Row],[تاريخ الاغلاق]],"yyyy-mm"))</f>
        <v/>
      </c>
      <c r="AF1403" s="1" t="str">
        <f>TEXT(Table1[[#This Row],[تاريخ الرصد]],"yyyy")</f>
        <v>2026</v>
      </c>
      <c r="AG14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04" spans="1:33">
      <c r="A1404" s="1" t="s">
        <v>0</v>
      </c>
      <c r="B1404" s="1" t="s">
        <v>27</v>
      </c>
      <c r="C1404" s="1" t="s">
        <v>28</v>
      </c>
      <c r="D1404" s="1" t="s">
        <v>8202</v>
      </c>
      <c r="E1404" s="1" t="s">
        <v>8203</v>
      </c>
      <c r="F1404" s="1" t="s">
        <v>8203</v>
      </c>
      <c r="G1404" s="1" t="s">
        <v>8204</v>
      </c>
      <c r="H1404" s="1" t="s">
        <v>32</v>
      </c>
      <c r="K1404" s="1" t="s">
        <v>33</v>
      </c>
      <c r="L1404" s="1" t="s">
        <v>135</v>
      </c>
      <c r="M1404" s="1" t="s">
        <v>146</v>
      </c>
      <c r="N1404" s="1" t="s">
        <v>137</v>
      </c>
      <c r="P1404" s="3">
        <v>41.650625777999998</v>
      </c>
      <c r="Q1404" s="3">
        <v>20.267518881000001</v>
      </c>
      <c r="R1404" s="1" t="s">
        <v>209</v>
      </c>
      <c r="S1404" s="1" t="s">
        <v>210</v>
      </c>
      <c r="U1404" s="1" t="s">
        <v>39</v>
      </c>
      <c r="V1404" s="1" t="s">
        <v>40</v>
      </c>
      <c r="W1404" s="1" t="s">
        <v>33</v>
      </c>
      <c r="X1404" s="1" t="s">
        <v>8205</v>
      </c>
      <c r="Y1404" s="1" t="s">
        <v>8205</v>
      </c>
      <c r="Z1404" s="2">
        <v>1</v>
      </c>
      <c r="AA1404" s="1" t="s">
        <v>8206</v>
      </c>
      <c r="AB1404" s="1" t="s">
        <v>1294</v>
      </c>
      <c r="AC1404" s="1" t="str">
        <f>TEXT(Table1[[#This Row],[تاريخ الرصد]],"yyyy-mm")</f>
        <v>2026-03</v>
      </c>
      <c r="AD1404" s="1"/>
      <c r="AE1404" s="1" t="str">
        <f>IF(Table1[[#This Row],[تاريخ الاغلاق]]="","",TEXT(Table1[[#This Row],[تاريخ الاغلاق]],"yyyy-mm"))</f>
        <v/>
      </c>
      <c r="AF1404" s="1" t="str">
        <f>TEXT(Table1[[#This Row],[تاريخ الرصد]],"yyyy")</f>
        <v>2026</v>
      </c>
      <c r="AG14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05" spans="1:33">
      <c r="A1405" s="1" t="s">
        <v>0</v>
      </c>
      <c r="B1405" s="1" t="s">
        <v>27</v>
      </c>
      <c r="C1405" s="1" t="s">
        <v>28</v>
      </c>
      <c r="D1405" s="1" t="s">
        <v>8207</v>
      </c>
      <c r="E1405" s="1" t="s">
        <v>8208</v>
      </c>
      <c r="F1405" s="1" t="s">
        <v>8208</v>
      </c>
      <c r="G1405" s="1" t="s">
        <v>8209</v>
      </c>
      <c r="H1405" s="1" t="s">
        <v>32</v>
      </c>
      <c r="K1405" s="1" t="s">
        <v>33</v>
      </c>
      <c r="L1405" s="1" t="s">
        <v>34</v>
      </c>
      <c r="M1405" s="1" t="s">
        <v>2339</v>
      </c>
      <c r="N1405" s="1" t="s">
        <v>482</v>
      </c>
      <c r="P1405" s="3">
        <v>41.655508746999999</v>
      </c>
      <c r="Q1405" s="3">
        <v>20.289247703000001</v>
      </c>
      <c r="R1405" s="1" t="s">
        <v>51</v>
      </c>
      <c r="S1405" s="1" t="s">
        <v>52</v>
      </c>
      <c r="U1405" s="1" t="s">
        <v>138</v>
      </c>
      <c r="V1405" s="1" t="s">
        <v>40</v>
      </c>
      <c r="W1405" s="1" t="s">
        <v>33</v>
      </c>
      <c r="X1405" s="1" t="s">
        <v>8210</v>
      </c>
      <c r="Y1405" s="1" t="s">
        <v>8210</v>
      </c>
      <c r="Z1405" s="2">
        <v>1</v>
      </c>
      <c r="AA1405" s="1" t="s">
        <v>8211</v>
      </c>
      <c r="AB1405" s="1" t="s">
        <v>7555</v>
      </c>
      <c r="AC1405" s="1" t="str">
        <f>TEXT(Table1[[#This Row],[تاريخ الرصد]],"yyyy-mm")</f>
        <v>2026-02</v>
      </c>
      <c r="AD1405" s="1"/>
      <c r="AE1405" s="1" t="str">
        <f>IF(Table1[[#This Row],[تاريخ الاغلاق]]="","",TEXT(Table1[[#This Row],[تاريخ الاغلاق]],"yyyy-mm"))</f>
        <v/>
      </c>
      <c r="AF1405" s="1" t="str">
        <f>TEXT(Table1[[#This Row],[تاريخ الرصد]],"yyyy")</f>
        <v>2026</v>
      </c>
      <c r="AG14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06" spans="1:33">
      <c r="A1406" s="1" t="s">
        <v>0</v>
      </c>
      <c r="B1406" s="1" t="s">
        <v>27</v>
      </c>
      <c r="C1406" s="1" t="s">
        <v>35440</v>
      </c>
      <c r="D1406" s="1" t="s">
        <v>8212</v>
      </c>
      <c r="E1406" s="1" t="s">
        <v>8213</v>
      </c>
      <c r="F1406" s="1" t="s">
        <v>8213</v>
      </c>
      <c r="G1406" s="1" t="s">
        <v>8214</v>
      </c>
      <c r="H1406" s="1" t="s">
        <v>32</v>
      </c>
      <c r="K1406" s="1" t="s">
        <v>33</v>
      </c>
      <c r="L1406" s="1" t="s">
        <v>49</v>
      </c>
      <c r="M1406" s="1" t="s">
        <v>74</v>
      </c>
      <c r="N1406" s="1" t="s">
        <v>245</v>
      </c>
      <c r="P1406" s="3">
        <v>41.458083537999997</v>
      </c>
      <c r="Q1406" s="3">
        <v>20.010104452</v>
      </c>
      <c r="R1406" s="1" t="s">
        <v>51</v>
      </c>
      <c r="S1406" s="1" t="s">
        <v>52</v>
      </c>
      <c r="U1406" s="1" t="s">
        <v>97</v>
      </c>
      <c r="V1406" s="1" t="s">
        <v>40</v>
      </c>
      <c r="W1406" s="1" t="s">
        <v>33</v>
      </c>
      <c r="X1406" s="1" t="s">
        <v>8215</v>
      </c>
      <c r="Y1406" s="1" t="s">
        <v>8215</v>
      </c>
      <c r="Z1406" s="2">
        <v>1</v>
      </c>
      <c r="AA1406" s="1" t="s">
        <v>8216</v>
      </c>
      <c r="AB1406" s="1" t="s">
        <v>1908</v>
      </c>
      <c r="AC1406" s="1" t="str">
        <f>TEXT(Table1[[#This Row],[تاريخ الرصد]],"yyyy-mm")</f>
        <v>2026-03</v>
      </c>
      <c r="AD1406" s="1"/>
      <c r="AE1406" s="1" t="str">
        <f>IF(Table1[[#This Row],[تاريخ الاغلاق]]="","",TEXT(Table1[[#This Row],[تاريخ الاغلاق]],"yyyy-mm"))</f>
        <v/>
      </c>
      <c r="AF1406" s="1" t="str">
        <f>TEXT(Table1[[#This Row],[تاريخ الرصد]],"yyyy")</f>
        <v>2026</v>
      </c>
      <c r="AG14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07" spans="1:33">
      <c r="A1407" s="1" t="s">
        <v>0</v>
      </c>
      <c r="B1407" s="1" t="s">
        <v>27</v>
      </c>
      <c r="C1407" s="1" t="s">
        <v>169</v>
      </c>
      <c r="D1407" s="1" t="s">
        <v>8217</v>
      </c>
      <c r="E1407" s="1" t="s">
        <v>8218</v>
      </c>
      <c r="F1407" s="1" t="s">
        <v>8218</v>
      </c>
      <c r="G1407" s="1" t="s">
        <v>8219</v>
      </c>
      <c r="H1407" s="1" t="s">
        <v>32</v>
      </c>
      <c r="K1407" s="1" t="s">
        <v>33</v>
      </c>
      <c r="L1407" s="1" t="s">
        <v>135</v>
      </c>
      <c r="M1407" s="1" t="s">
        <v>482</v>
      </c>
      <c r="N1407" s="1" t="s">
        <v>491</v>
      </c>
      <c r="P1407" s="3">
        <v>41.577774312999999</v>
      </c>
      <c r="Q1407" s="3">
        <v>19.858157894000001</v>
      </c>
      <c r="R1407" s="1" t="s">
        <v>37</v>
      </c>
      <c r="S1407" s="1" t="s">
        <v>38</v>
      </c>
      <c r="U1407" s="1" t="s">
        <v>173</v>
      </c>
      <c r="V1407" s="1" t="s">
        <v>40</v>
      </c>
      <c r="W1407" s="1" t="s">
        <v>33</v>
      </c>
      <c r="X1407" s="1" t="s">
        <v>8220</v>
      </c>
      <c r="Y1407" s="1" t="s">
        <v>8220</v>
      </c>
      <c r="Z1407" s="2">
        <v>1</v>
      </c>
      <c r="AA1407" s="1" t="s">
        <v>8221</v>
      </c>
      <c r="AB1407" s="1" t="s">
        <v>545</v>
      </c>
      <c r="AC1407" s="1" t="str">
        <f>TEXT(Table1[[#This Row],[تاريخ الرصد]],"yyyy-mm")</f>
        <v>2026-02</v>
      </c>
      <c r="AD1407" s="1"/>
      <c r="AE1407" s="1" t="str">
        <f>IF(Table1[[#This Row],[تاريخ الاغلاق]]="","",TEXT(Table1[[#This Row],[تاريخ الاغلاق]],"yyyy-mm"))</f>
        <v/>
      </c>
      <c r="AF1407" s="1" t="str">
        <f>TEXT(Table1[[#This Row],[تاريخ الرصد]],"yyyy")</f>
        <v>2026</v>
      </c>
      <c r="AG14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08" spans="1:33">
      <c r="A1408" s="1" t="s">
        <v>0</v>
      </c>
      <c r="B1408" s="1" t="s">
        <v>27</v>
      </c>
      <c r="C1408" s="1" t="s">
        <v>57</v>
      </c>
      <c r="D1408" s="1" t="s">
        <v>8222</v>
      </c>
      <c r="E1408" s="1" t="s">
        <v>8223</v>
      </c>
      <c r="F1408" s="1" t="s">
        <v>8223</v>
      </c>
      <c r="G1408" s="1" t="s">
        <v>8224</v>
      </c>
      <c r="H1408" s="1" t="s">
        <v>32</v>
      </c>
      <c r="K1408" s="1" t="s">
        <v>368</v>
      </c>
      <c r="L1408" s="1" t="s">
        <v>369</v>
      </c>
      <c r="M1408" s="1" t="s">
        <v>370</v>
      </c>
      <c r="N1408" s="1" t="s">
        <v>127</v>
      </c>
      <c r="P1408" s="3">
        <v>41.284854484</v>
      </c>
      <c r="Q1408" s="3">
        <v>20.162948127</v>
      </c>
      <c r="R1408" s="1" t="s">
        <v>76</v>
      </c>
      <c r="S1408" s="1" t="s">
        <v>52</v>
      </c>
      <c r="U1408" s="1" t="s">
        <v>65</v>
      </c>
      <c r="V1408" s="1" t="s">
        <v>40</v>
      </c>
      <c r="W1408" s="1" t="s">
        <v>33</v>
      </c>
      <c r="X1408" s="1" t="s">
        <v>8225</v>
      </c>
      <c r="Y1408" s="1" t="s">
        <v>8225</v>
      </c>
      <c r="Z1408" s="2">
        <v>1</v>
      </c>
      <c r="AA1408" s="1" t="s">
        <v>8226</v>
      </c>
      <c r="AB1408" s="1" t="s">
        <v>131</v>
      </c>
      <c r="AC1408" s="1" t="str">
        <f>TEXT(Table1[[#This Row],[تاريخ الرصد]],"yyyy-mm")</f>
        <v>2026-05</v>
      </c>
      <c r="AD1408" s="1"/>
      <c r="AE1408" s="1" t="str">
        <f>IF(Table1[[#This Row],[تاريخ الاغلاق]]="","",TEXT(Table1[[#This Row],[تاريخ الاغلاق]],"yyyy-mm"))</f>
        <v/>
      </c>
      <c r="AF1408" s="1" t="str">
        <f>TEXT(Table1[[#This Row],[تاريخ الرصد]],"yyyy")</f>
        <v>2026</v>
      </c>
      <c r="AG14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09" spans="1:33">
      <c r="A1409" s="1" t="s">
        <v>0</v>
      </c>
      <c r="B1409" s="1" t="s">
        <v>27</v>
      </c>
      <c r="C1409" s="1" t="s">
        <v>169</v>
      </c>
      <c r="D1409" s="1" t="s">
        <v>8227</v>
      </c>
      <c r="E1409" s="1" t="s">
        <v>8228</v>
      </c>
      <c r="F1409" s="1" t="s">
        <v>8228</v>
      </c>
      <c r="G1409" s="1" t="s">
        <v>8229</v>
      </c>
      <c r="H1409" s="1" t="s">
        <v>32</v>
      </c>
      <c r="K1409" s="1" t="s">
        <v>33</v>
      </c>
      <c r="L1409" s="1" t="s">
        <v>49</v>
      </c>
      <c r="M1409" s="1" t="s">
        <v>444</v>
      </c>
      <c r="N1409" s="1" t="s">
        <v>281</v>
      </c>
      <c r="P1409" s="3">
        <v>41.573782860999998</v>
      </c>
      <c r="Q1409" s="3">
        <v>19.871373471999998</v>
      </c>
      <c r="R1409" s="1" t="s">
        <v>37</v>
      </c>
      <c r="S1409" s="1" t="s">
        <v>38</v>
      </c>
      <c r="U1409" s="1" t="s">
        <v>173</v>
      </c>
      <c r="V1409" s="1" t="s">
        <v>40</v>
      </c>
      <c r="W1409" s="1" t="s">
        <v>33</v>
      </c>
      <c r="X1409" s="1" t="s">
        <v>8230</v>
      </c>
      <c r="Y1409" s="1" t="s">
        <v>8230</v>
      </c>
      <c r="Z1409" s="2">
        <v>1</v>
      </c>
      <c r="AA1409" s="1" t="s">
        <v>8231</v>
      </c>
      <c r="AB1409" s="1" t="s">
        <v>5734</v>
      </c>
      <c r="AC1409" s="1" t="str">
        <f>TEXT(Table1[[#This Row],[تاريخ الرصد]],"yyyy-mm")</f>
        <v>2026-04</v>
      </c>
      <c r="AD1409" s="1"/>
      <c r="AE1409" s="1" t="str">
        <f>IF(Table1[[#This Row],[تاريخ الاغلاق]]="","",TEXT(Table1[[#This Row],[تاريخ الاغلاق]],"yyyy-mm"))</f>
        <v/>
      </c>
      <c r="AF1409" s="1" t="str">
        <f>TEXT(Table1[[#This Row],[تاريخ الرصد]],"yyyy")</f>
        <v>2026</v>
      </c>
      <c r="AG14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10" spans="1:33">
      <c r="A1410" s="1" t="s">
        <v>8232</v>
      </c>
      <c r="B1410" s="1" t="s">
        <v>27</v>
      </c>
      <c r="C1410" s="1" t="s">
        <v>142</v>
      </c>
      <c r="D1410" s="1" t="s">
        <v>8233</v>
      </c>
      <c r="E1410" s="1" t="s">
        <v>8234</v>
      </c>
      <c r="F1410" s="1" t="s">
        <v>8234</v>
      </c>
      <c r="G1410" s="1" t="s">
        <v>94</v>
      </c>
      <c r="H1410" s="1" t="s">
        <v>8235</v>
      </c>
      <c r="I1410" s="1" t="s">
        <v>188</v>
      </c>
      <c r="J1410" s="1" t="s">
        <v>260</v>
      </c>
      <c r="K1410" s="1" t="s">
        <v>33</v>
      </c>
      <c r="M1410" s="1" t="s">
        <v>74</v>
      </c>
      <c r="N1410" s="1" t="s">
        <v>137</v>
      </c>
      <c r="O1410" s="1" t="s">
        <v>208</v>
      </c>
      <c r="P1410" s="3">
        <v>41.081297999999997</v>
      </c>
      <c r="Q1410" s="3">
        <v>20.201274999999999</v>
      </c>
      <c r="R1410" s="1" t="s">
        <v>85</v>
      </c>
      <c r="S1410" s="1" t="s">
        <v>52</v>
      </c>
      <c r="U1410" s="1" t="s">
        <v>148</v>
      </c>
      <c r="V1410" s="1" t="s">
        <v>40</v>
      </c>
      <c r="W1410" s="1" t="s">
        <v>33</v>
      </c>
      <c r="X1410" s="1" t="s">
        <v>8236</v>
      </c>
      <c r="Y1410" s="1" t="s">
        <v>8236</v>
      </c>
      <c r="Z1410" s="2">
        <v>1</v>
      </c>
      <c r="AA1410" s="1" t="s">
        <v>8237</v>
      </c>
      <c r="AB1410" s="1" t="s">
        <v>8238</v>
      </c>
      <c r="AC1410" s="1" t="str">
        <f>TEXT(Table1[[#This Row],[تاريخ الرصد]],"yyyy-mm")</f>
        <v>2026-03</v>
      </c>
      <c r="AD1410" s="1"/>
      <c r="AE1410" s="1" t="str">
        <f>IF(Table1[[#This Row],[تاريخ الاغلاق]]="","",TEXT(Table1[[#This Row],[تاريخ الاغلاق]],"yyyy-mm"))</f>
        <v>2026-03</v>
      </c>
      <c r="AF1410" s="1" t="str">
        <f>TEXT(Table1[[#This Row],[تاريخ الرصد]],"yyyy")</f>
        <v>2026</v>
      </c>
      <c r="AG14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1411" spans="1:33">
      <c r="A1411" s="1" t="s">
        <v>0</v>
      </c>
      <c r="B1411" s="1" t="s">
        <v>27</v>
      </c>
      <c r="C1411" s="1" t="s">
        <v>169</v>
      </c>
      <c r="D1411" s="1" t="s">
        <v>8239</v>
      </c>
      <c r="E1411" s="1" t="s">
        <v>8240</v>
      </c>
      <c r="F1411" s="1" t="s">
        <v>8240</v>
      </c>
      <c r="G1411" s="1" t="s">
        <v>8241</v>
      </c>
      <c r="H1411" s="1" t="s">
        <v>32</v>
      </c>
      <c r="K1411" s="1" t="s">
        <v>33</v>
      </c>
      <c r="L1411" s="1" t="s">
        <v>135</v>
      </c>
      <c r="M1411" s="1" t="s">
        <v>482</v>
      </c>
      <c r="N1411" s="1" t="s">
        <v>491</v>
      </c>
      <c r="P1411" s="3">
        <v>41.559866880999998</v>
      </c>
      <c r="Q1411" s="3">
        <v>19.861729224000001</v>
      </c>
      <c r="R1411" s="1" t="s">
        <v>37</v>
      </c>
      <c r="S1411" s="1" t="s">
        <v>38</v>
      </c>
      <c r="U1411" s="1" t="s">
        <v>173</v>
      </c>
      <c r="V1411" s="1" t="s">
        <v>40</v>
      </c>
      <c r="W1411" s="1" t="s">
        <v>33</v>
      </c>
      <c r="X1411" s="1" t="s">
        <v>8242</v>
      </c>
      <c r="Y1411" s="1" t="s">
        <v>8243</v>
      </c>
      <c r="Z1411" s="2">
        <v>1</v>
      </c>
      <c r="AA1411" s="1" t="s">
        <v>8244</v>
      </c>
      <c r="AB1411" s="1" t="s">
        <v>545</v>
      </c>
      <c r="AC1411" s="1" t="str">
        <f>TEXT(Table1[[#This Row],[تاريخ الرصد]],"yyyy-mm")</f>
        <v>2026-02</v>
      </c>
      <c r="AD1411" s="1"/>
      <c r="AE1411" s="1" t="str">
        <f>IF(Table1[[#This Row],[تاريخ الاغلاق]]="","",TEXT(Table1[[#This Row],[تاريخ الاغلاق]],"yyyy-mm"))</f>
        <v/>
      </c>
      <c r="AF1411" s="1" t="str">
        <f>TEXT(Table1[[#This Row],[تاريخ الرصد]],"yyyy")</f>
        <v>2026</v>
      </c>
      <c r="AG14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12" spans="1:33">
      <c r="A1412" s="1" t="s">
        <v>0</v>
      </c>
      <c r="B1412" s="1" t="s">
        <v>27</v>
      </c>
      <c r="C1412" s="1" t="s">
        <v>35440</v>
      </c>
      <c r="D1412" s="1" t="s">
        <v>8245</v>
      </c>
      <c r="E1412" s="1" t="s">
        <v>8246</v>
      </c>
      <c r="F1412" s="1" t="s">
        <v>8246</v>
      </c>
      <c r="G1412" s="1" t="s">
        <v>8247</v>
      </c>
      <c r="H1412" s="1" t="s">
        <v>32</v>
      </c>
      <c r="K1412" s="1" t="s">
        <v>33</v>
      </c>
      <c r="L1412" s="1" t="s">
        <v>218</v>
      </c>
      <c r="M1412" s="1" t="s">
        <v>665</v>
      </c>
      <c r="N1412" s="1" t="s">
        <v>1513</v>
      </c>
      <c r="P1412" s="3">
        <v>41.485466438000003</v>
      </c>
      <c r="Q1412" s="3">
        <v>20.036306333999999</v>
      </c>
      <c r="R1412" s="1" t="s">
        <v>201</v>
      </c>
      <c r="S1412" s="1" t="s">
        <v>52</v>
      </c>
      <c r="U1412" s="1" t="s">
        <v>302</v>
      </c>
      <c r="V1412" s="1" t="s">
        <v>40</v>
      </c>
      <c r="W1412" s="1" t="s">
        <v>33</v>
      </c>
      <c r="X1412" s="1" t="s">
        <v>8248</v>
      </c>
      <c r="Y1412" s="1" t="s">
        <v>8248</v>
      </c>
      <c r="Z1412" s="2">
        <v>1</v>
      </c>
      <c r="AA1412" s="1" t="s">
        <v>8249</v>
      </c>
      <c r="AB1412" s="1" t="s">
        <v>160</v>
      </c>
      <c r="AC1412" s="1" t="str">
        <f>TEXT(Table1[[#This Row],[تاريخ الرصد]],"yyyy-mm")</f>
        <v>2026-05</v>
      </c>
      <c r="AD1412" s="1"/>
      <c r="AE1412" s="1" t="str">
        <f>IF(Table1[[#This Row],[تاريخ الاغلاق]]="","",TEXT(Table1[[#This Row],[تاريخ الاغلاق]],"yyyy-mm"))</f>
        <v/>
      </c>
      <c r="AF1412" s="1" t="str">
        <f>TEXT(Table1[[#This Row],[تاريخ الرصد]],"yyyy")</f>
        <v>2026</v>
      </c>
      <c r="AG14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13" spans="1:33">
      <c r="A1413" s="1" t="s">
        <v>0</v>
      </c>
      <c r="B1413" s="1" t="s">
        <v>27</v>
      </c>
      <c r="C1413" s="1" t="s">
        <v>169</v>
      </c>
      <c r="D1413" s="1" t="s">
        <v>8250</v>
      </c>
      <c r="E1413" s="1" t="s">
        <v>8251</v>
      </c>
      <c r="F1413" s="1" t="s">
        <v>8251</v>
      </c>
      <c r="G1413" s="1" t="s">
        <v>94</v>
      </c>
      <c r="H1413" s="1" t="s">
        <v>32</v>
      </c>
      <c r="K1413" s="1" t="s">
        <v>61</v>
      </c>
      <c r="L1413" s="1" t="s">
        <v>336</v>
      </c>
      <c r="M1413" s="1" t="s">
        <v>64</v>
      </c>
      <c r="N1413" s="1" t="s">
        <v>64</v>
      </c>
      <c r="P1413" s="3">
        <v>41.554025070000002</v>
      </c>
      <c r="Q1413" s="3">
        <v>19.853889551999998</v>
      </c>
      <c r="R1413" s="1" t="s">
        <v>76</v>
      </c>
      <c r="S1413" s="1" t="s">
        <v>52</v>
      </c>
      <c r="U1413" s="1" t="s">
        <v>173</v>
      </c>
      <c r="V1413" s="1" t="s">
        <v>40</v>
      </c>
      <c r="W1413" s="1" t="s">
        <v>66</v>
      </c>
      <c r="X1413" s="1" t="s">
        <v>8252</v>
      </c>
      <c r="Y1413" s="1" t="s">
        <v>8253</v>
      </c>
      <c r="Z1413" s="2">
        <v>1</v>
      </c>
      <c r="AA1413" s="1" t="s">
        <v>8254</v>
      </c>
      <c r="AB1413" s="1" t="s">
        <v>742</v>
      </c>
      <c r="AC1413" s="1" t="str">
        <f>TEXT(Table1[[#This Row],[تاريخ الرصد]],"yyyy-mm")</f>
        <v>2026-06</v>
      </c>
      <c r="AD1413" s="1"/>
      <c r="AE1413" s="1" t="str">
        <f>IF(Table1[[#This Row],[تاريخ الاغلاق]]="","",TEXT(Table1[[#This Row],[تاريخ الاغلاق]],"yyyy-mm"))</f>
        <v/>
      </c>
      <c r="AF1413" s="1" t="str">
        <f>TEXT(Table1[[#This Row],[تاريخ الرصد]],"yyyy")</f>
        <v>2026</v>
      </c>
      <c r="AG14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414" spans="1:33">
      <c r="A1414" s="1" t="s">
        <v>0</v>
      </c>
      <c r="B1414" s="1" t="s">
        <v>27</v>
      </c>
      <c r="C1414" s="1" t="s">
        <v>57</v>
      </c>
      <c r="D1414" s="1" t="s">
        <v>8255</v>
      </c>
      <c r="E1414" s="1" t="s">
        <v>8256</v>
      </c>
      <c r="F1414" s="1" t="s">
        <v>8256</v>
      </c>
      <c r="G1414" s="1" t="s">
        <v>8257</v>
      </c>
      <c r="H1414" s="1" t="s">
        <v>32</v>
      </c>
      <c r="K1414" s="1" t="s">
        <v>33</v>
      </c>
      <c r="L1414" s="1" t="s">
        <v>49</v>
      </c>
      <c r="M1414" s="1" t="s">
        <v>370</v>
      </c>
      <c r="N1414" s="1" t="s">
        <v>126</v>
      </c>
      <c r="P1414" s="3">
        <v>41.299662888</v>
      </c>
      <c r="Q1414" s="3">
        <v>20.146187592</v>
      </c>
      <c r="R1414" s="1" t="s">
        <v>37</v>
      </c>
      <c r="S1414" s="1" t="s">
        <v>38</v>
      </c>
      <c r="U1414" s="1" t="s">
        <v>361</v>
      </c>
      <c r="V1414" s="1" t="s">
        <v>40</v>
      </c>
      <c r="W1414" s="1" t="s">
        <v>33</v>
      </c>
      <c r="X1414" s="1" t="s">
        <v>8258</v>
      </c>
      <c r="Y1414" s="1" t="s">
        <v>8259</v>
      </c>
      <c r="Z1414" s="2">
        <v>1</v>
      </c>
      <c r="AA1414" s="1" t="s">
        <v>8260</v>
      </c>
      <c r="AB1414" s="1" t="s">
        <v>1387</v>
      </c>
      <c r="AC1414" s="1" t="str">
        <f>TEXT(Table1[[#This Row],[تاريخ الرصد]],"yyyy-mm")</f>
        <v>2026-05</v>
      </c>
      <c r="AD1414" s="1"/>
      <c r="AE1414" s="1" t="str">
        <f>IF(Table1[[#This Row],[تاريخ الاغلاق]]="","",TEXT(Table1[[#This Row],[تاريخ الاغلاق]],"yyyy-mm"))</f>
        <v/>
      </c>
      <c r="AF1414" s="1" t="str">
        <f>TEXT(Table1[[#This Row],[تاريخ الرصد]],"yyyy")</f>
        <v>2026</v>
      </c>
      <c r="AG14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15" spans="1:33">
      <c r="A1415" s="1" t="s">
        <v>91</v>
      </c>
      <c r="B1415" s="1" t="s">
        <v>27</v>
      </c>
      <c r="C1415" s="1" t="s">
        <v>142</v>
      </c>
      <c r="D1415" s="1" t="s">
        <v>8261</v>
      </c>
      <c r="E1415" s="1" t="s">
        <v>8262</v>
      </c>
      <c r="F1415" s="1" t="s">
        <v>8262</v>
      </c>
      <c r="G1415" s="1" t="s">
        <v>94</v>
      </c>
      <c r="H1415" s="1" t="s">
        <v>32</v>
      </c>
      <c r="K1415" s="1" t="s">
        <v>95</v>
      </c>
      <c r="L1415" s="1" t="s">
        <v>95</v>
      </c>
      <c r="M1415" s="1" t="s">
        <v>74</v>
      </c>
      <c r="N1415" s="1" t="s">
        <v>96</v>
      </c>
      <c r="O1415" s="1" t="s">
        <v>96</v>
      </c>
      <c r="P1415" s="3">
        <v>41.081390134999999</v>
      </c>
      <c r="Q1415" s="3">
        <v>20.201680965000001</v>
      </c>
      <c r="R1415" s="1" t="s">
        <v>37</v>
      </c>
      <c r="S1415" s="1" t="s">
        <v>38</v>
      </c>
      <c r="U1415" s="1" t="s">
        <v>148</v>
      </c>
      <c r="V1415" s="1" t="s">
        <v>40</v>
      </c>
      <c r="W1415" s="1" t="s">
        <v>33</v>
      </c>
      <c r="X1415" s="1" t="s">
        <v>8263</v>
      </c>
      <c r="Y1415" s="1" t="s">
        <v>8264</v>
      </c>
      <c r="Z1415" s="2">
        <v>1</v>
      </c>
      <c r="AA1415" s="1" t="s">
        <v>8265</v>
      </c>
      <c r="AB1415" s="1" t="s">
        <v>101</v>
      </c>
      <c r="AC1415" s="1" t="str">
        <f>TEXT(Table1[[#This Row],[تاريخ الرصد]],"yyyy-mm")</f>
        <v>2026-03</v>
      </c>
      <c r="AD1415" s="1"/>
      <c r="AE1415" s="1" t="str">
        <f>IF(Table1[[#This Row],[تاريخ الاغلاق]]="","",TEXT(Table1[[#This Row],[تاريخ الاغلاق]],"yyyy-mm"))</f>
        <v>2026-05</v>
      </c>
      <c r="AF1415" s="1" t="str">
        <f>TEXT(Table1[[#This Row],[تاريخ الرصد]],"yyyy")</f>
        <v>2026</v>
      </c>
      <c r="AG14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416" spans="1:33">
      <c r="A1416" s="1" t="s">
        <v>0</v>
      </c>
      <c r="B1416" s="1" t="s">
        <v>27</v>
      </c>
      <c r="C1416" s="1" t="s">
        <v>35440</v>
      </c>
      <c r="D1416" s="1" t="s">
        <v>8266</v>
      </c>
      <c r="E1416" s="1" t="s">
        <v>8267</v>
      </c>
      <c r="F1416" s="1" t="s">
        <v>8267</v>
      </c>
      <c r="G1416" s="1" t="s">
        <v>8268</v>
      </c>
      <c r="H1416" s="1" t="s">
        <v>32</v>
      </c>
      <c r="K1416" s="1" t="s">
        <v>33</v>
      </c>
      <c r="L1416" s="1" t="s">
        <v>135</v>
      </c>
      <c r="M1416" s="1" t="s">
        <v>295</v>
      </c>
      <c r="N1416" s="1" t="s">
        <v>252</v>
      </c>
      <c r="P1416" s="3">
        <v>41.469475727999999</v>
      </c>
      <c r="Q1416" s="3">
        <v>20.019218628000001</v>
      </c>
      <c r="R1416" s="1" t="s">
        <v>37</v>
      </c>
      <c r="S1416" s="1" t="s">
        <v>38</v>
      </c>
      <c r="U1416" s="1" t="s">
        <v>128</v>
      </c>
      <c r="V1416" s="1" t="s">
        <v>40</v>
      </c>
      <c r="W1416" s="1" t="s">
        <v>33</v>
      </c>
      <c r="X1416" s="1" t="s">
        <v>8269</v>
      </c>
      <c r="Y1416" s="1" t="s">
        <v>8269</v>
      </c>
      <c r="Z1416" s="2">
        <v>1</v>
      </c>
      <c r="AA1416" s="1" t="s">
        <v>8270</v>
      </c>
      <c r="AB1416" s="1" t="s">
        <v>2399</v>
      </c>
      <c r="AC1416" s="1" t="str">
        <f>TEXT(Table1[[#This Row],[تاريخ الرصد]],"yyyy-mm")</f>
        <v>2026-04</v>
      </c>
      <c r="AD1416" s="1"/>
      <c r="AE1416" s="1" t="str">
        <f>IF(Table1[[#This Row],[تاريخ الاغلاق]]="","",TEXT(Table1[[#This Row],[تاريخ الاغلاق]],"yyyy-mm"))</f>
        <v/>
      </c>
      <c r="AF1416" s="1" t="str">
        <f>TEXT(Table1[[#This Row],[تاريخ الرصد]],"yyyy")</f>
        <v>2026</v>
      </c>
      <c r="AG14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17" spans="1:33">
      <c r="A1417" s="1" t="s">
        <v>0</v>
      </c>
      <c r="B1417" s="1" t="s">
        <v>27</v>
      </c>
      <c r="C1417" s="1" t="s">
        <v>28</v>
      </c>
      <c r="D1417" s="1" t="s">
        <v>8271</v>
      </c>
      <c r="E1417" s="1" t="s">
        <v>8272</v>
      </c>
      <c r="F1417" s="1" t="s">
        <v>8272</v>
      </c>
      <c r="G1417" s="1" t="s">
        <v>8273</v>
      </c>
      <c r="H1417" s="1" t="s">
        <v>32</v>
      </c>
      <c r="K1417" s="1" t="s">
        <v>33</v>
      </c>
      <c r="L1417" s="1" t="s">
        <v>34</v>
      </c>
      <c r="M1417" s="1" t="s">
        <v>2339</v>
      </c>
      <c r="N1417" s="1" t="s">
        <v>482</v>
      </c>
      <c r="P1417" s="3">
        <v>41.663285076999998</v>
      </c>
      <c r="Q1417" s="3">
        <v>20.293950189</v>
      </c>
      <c r="R1417" s="1" t="s">
        <v>626</v>
      </c>
      <c r="S1417" s="1" t="s">
        <v>52</v>
      </c>
      <c r="U1417" s="1" t="s">
        <v>138</v>
      </c>
      <c r="V1417" s="1" t="s">
        <v>40</v>
      </c>
      <c r="W1417" s="1" t="s">
        <v>33</v>
      </c>
      <c r="X1417" s="1" t="s">
        <v>8274</v>
      </c>
      <c r="Y1417" s="1" t="s">
        <v>8274</v>
      </c>
      <c r="Z1417" s="2">
        <v>1</v>
      </c>
      <c r="AA1417" s="1" t="s">
        <v>8275</v>
      </c>
      <c r="AB1417" s="1" t="s">
        <v>5024</v>
      </c>
      <c r="AC1417" s="1" t="str">
        <f>TEXT(Table1[[#This Row],[تاريخ الرصد]],"yyyy-mm")</f>
        <v>2026-02</v>
      </c>
      <c r="AD1417" s="1"/>
      <c r="AE1417" s="1" t="str">
        <f>IF(Table1[[#This Row],[تاريخ الاغلاق]]="","",TEXT(Table1[[#This Row],[تاريخ الاغلاق]],"yyyy-mm"))</f>
        <v/>
      </c>
      <c r="AF1417" s="1" t="str">
        <f>TEXT(Table1[[#This Row],[تاريخ الرصد]],"yyyy")</f>
        <v>2026</v>
      </c>
      <c r="AG14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18" spans="1:33">
      <c r="A1418" s="1" t="s">
        <v>0</v>
      </c>
      <c r="B1418" s="1" t="s">
        <v>27</v>
      </c>
      <c r="C1418" s="1" t="s">
        <v>184</v>
      </c>
      <c r="D1418" s="1" t="s">
        <v>8276</v>
      </c>
      <c r="E1418" s="1" t="s">
        <v>8277</v>
      </c>
      <c r="F1418" s="1" t="s">
        <v>8277</v>
      </c>
      <c r="G1418" s="1" t="s">
        <v>8278</v>
      </c>
      <c r="H1418" s="1" t="s">
        <v>32</v>
      </c>
      <c r="K1418" s="1" t="s">
        <v>33</v>
      </c>
      <c r="L1418" s="1" t="s">
        <v>218</v>
      </c>
      <c r="M1418" s="1" t="s">
        <v>445</v>
      </c>
      <c r="N1418" s="1" t="s">
        <v>295</v>
      </c>
      <c r="P1418" s="3">
        <v>41.232930629999998</v>
      </c>
      <c r="Q1418" s="3">
        <v>19.956180148000001</v>
      </c>
      <c r="R1418" s="1" t="s">
        <v>626</v>
      </c>
      <c r="S1418" s="1" t="s">
        <v>52</v>
      </c>
      <c r="U1418" s="1" t="s">
        <v>237</v>
      </c>
      <c r="V1418" s="1" t="s">
        <v>40</v>
      </c>
      <c r="W1418" s="1" t="s">
        <v>33</v>
      </c>
      <c r="X1418" s="1" t="s">
        <v>8279</v>
      </c>
      <c r="Y1418" s="1" t="s">
        <v>8279</v>
      </c>
      <c r="Z1418" s="2">
        <v>1</v>
      </c>
      <c r="AA1418" s="1" t="s">
        <v>8280</v>
      </c>
      <c r="AB1418" s="1" t="s">
        <v>8281</v>
      </c>
      <c r="AC1418" s="1" t="str">
        <f>TEXT(Table1[[#This Row],[تاريخ الرصد]],"yyyy-mm")</f>
        <v>2026-04</v>
      </c>
      <c r="AD1418" s="1"/>
      <c r="AE1418" s="1" t="str">
        <f>IF(Table1[[#This Row],[تاريخ الاغلاق]]="","",TEXT(Table1[[#This Row],[تاريخ الاغلاق]],"yyyy-mm"))</f>
        <v/>
      </c>
      <c r="AF1418" s="1" t="str">
        <f>TEXT(Table1[[#This Row],[تاريخ الرصد]],"yyyy")</f>
        <v>2026</v>
      </c>
      <c r="AG14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19" spans="1:33">
      <c r="A1419" s="1" t="s">
        <v>0</v>
      </c>
      <c r="B1419" s="1" t="s">
        <v>27</v>
      </c>
      <c r="C1419" s="1" t="s">
        <v>35440</v>
      </c>
      <c r="D1419" s="1" t="s">
        <v>8282</v>
      </c>
      <c r="E1419" s="1" t="s">
        <v>8283</v>
      </c>
      <c r="F1419" s="1" t="s">
        <v>8283</v>
      </c>
      <c r="G1419" s="1" t="s">
        <v>8284</v>
      </c>
      <c r="H1419" s="1" t="s">
        <v>32</v>
      </c>
      <c r="K1419" s="1" t="s">
        <v>33</v>
      </c>
      <c r="L1419" s="1" t="s">
        <v>49</v>
      </c>
      <c r="M1419" s="1" t="s">
        <v>295</v>
      </c>
      <c r="N1419" s="1" t="s">
        <v>252</v>
      </c>
      <c r="P1419" s="3">
        <v>41.467971927999997</v>
      </c>
      <c r="Q1419" s="3">
        <v>20.016763530999999</v>
      </c>
      <c r="R1419" s="1" t="s">
        <v>51</v>
      </c>
      <c r="S1419" s="1" t="s">
        <v>52</v>
      </c>
      <c r="U1419" s="1" t="s">
        <v>128</v>
      </c>
      <c r="V1419" s="1" t="s">
        <v>40</v>
      </c>
      <c r="W1419" s="1" t="s">
        <v>33</v>
      </c>
      <c r="X1419" s="1" t="s">
        <v>8285</v>
      </c>
      <c r="Y1419" s="1" t="s">
        <v>8286</v>
      </c>
      <c r="Z1419" s="2">
        <v>1</v>
      </c>
      <c r="AA1419" s="1" t="s">
        <v>8287</v>
      </c>
      <c r="AB1419" s="1" t="s">
        <v>1365</v>
      </c>
      <c r="AC1419" s="1" t="str">
        <f>TEXT(Table1[[#This Row],[تاريخ الرصد]],"yyyy-mm")</f>
        <v>2026-04</v>
      </c>
      <c r="AD1419" s="1"/>
      <c r="AE1419" s="1" t="str">
        <f>IF(Table1[[#This Row],[تاريخ الاغلاق]]="","",TEXT(Table1[[#This Row],[تاريخ الاغلاق]],"yyyy-mm"))</f>
        <v/>
      </c>
      <c r="AF1419" s="1" t="str">
        <f>TEXT(Table1[[#This Row],[تاريخ الرصد]],"yyyy")</f>
        <v>2026</v>
      </c>
      <c r="AG14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20" spans="1:33">
      <c r="A1420" s="1" t="s">
        <v>0</v>
      </c>
      <c r="B1420" s="1" t="s">
        <v>27</v>
      </c>
      <c r="C1420" s="1" t="s">
        <v>57</v>
      </c>
      <c r="D1420" s="1" t="s">
        <v>8288</v>
      </c>
      <c r="E1420" s="1" t="s">
        <v>8289</v>
      </c>
      <c r="F1420" s="1" t="s">
        <v>8289</v>
      </c>
      <c r="G1420" s="1" t="s">
        <v>8290</v>
      </c>
      <c r="H1420" s="1" t="s">
        <v>32</v>
      </c>
      <c r="K1420" s="1" t="s">
        <v>33</v>
      </c>
      <c r="L1420" s="1" t="s">
        <v>49</v>
      </c>
      <c r="M1420" s="1" t="s">
        <v>370</v>
      </c>
      <c r="N1420" s="1" t="s">
        <v>126</v>
      </c>
      <c r="P1420" s="3">
        <v>41.3238494</v>
      </c>
      <c r="Q1420" s="3">
        <v>20.077376900000001</v>
      </c>
      <c r="R1420" s="1" t="s">
        <v>37</v>
      </c>
      <c r="S1420" s="1" t="s">
        <v>38</v>
      </c>
      <c r="U1420" s="1" t="s">
        <v>65</v>
      </c>
      <c r="V1420" s="1" t="s">
        <v>40</v>
      </c>
      <c r="W1420" s="1" t="s">
        <v>33</v>
      </c>
      <c r="X1420" s="1" t="s">
        <v>8291</v>
      </c>
      <c r="Y1420" s="1" t="s">
        <v>8292</v>
      </c>
      <c r="Z1420" s="2">
        <v>1</v>
      </c>
      <c r="AA1420" s="1" t="s">
        <v>8293</v>
      </c>
      <c r="AB1420" s="1" t="s">
        <v>1387</v>
      </c>
      <c r="AC1420" s="1" t="str">
        <f>TEXT(Table1[[#This Row],[تاريخ الرصد]],"yyyy-mm")</f>
        <v>2026-05</v>
      </c>
      <c r="AD1420" s="1"/>
      <c r="AE1420" s="1" t="str">
        <f>IF(Table1[[#This Row],[تاريخ الاغلاق]]="","",TEXT(Table1[[#This Row],[تاريخ الاغلاق]],"yyyy-mm"))</f>
        <v/>
      </c>
      <c r="AF1420" s="1" t="str">
        <f>TEXT(Table1[[#This Row],[تاريخ الرصد]],"yyyy")</f>
        <v>2026</v>
      </c>
      <c r="AG14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21" spans="1:33">
      <c r="A1421" s="1" t="s">
        <v>8294</v>
      </c>
      <c r="B1421" s="1" t="s">
        <v>27</v>
      </c>
      <c r="C1421" s="1" t="s">
        <v>35440</v>
      </c>
      <c r="D1421" s="1" t="s">
        <v>8295</v>
      </c>
      <c r="E1421" s="1" t="s">
        <v>8296</v>
      </c>
      <c r="F1421" s="1" t="s">
        <v>8296</v>
      </c>
      <c r="G1421" s="1" t="s">
        <v>94</v>
      </c>
      <c r="H1421" s="1" t="s">
        <v>8297</v>
      </c>
      <c r="I1421" s="1" t="s">
        <v>8298</v>
      </c>
      <c r="K1421" s="1" t="s">
        <v>33</v>
      </c>
      <c r="M1421" s="1" t="s">
        <v>568</v>
      </c>
      <c r="N1421" s="1" t="s">
        <v>36</v>
      </c>
      <c r="O1421" s="1" t="s">
        <v>310</v>
      </c>
      <c r="P1421" s="3">
        <v>41.449282392000001</v>
      </c>
      <c r="Q1421" s="3">
        <v>20.066265021</v>
      </c>
      <c r="R1421" s="1" t="s">
        <v>1008</v>
      </c>
      <c r="S1421" s="1" t="s">
        <v>52</v>
      </c>
      <c r="U1421" s="1" t="s">
        <v>108</v>
      </c>
      <c r="V1421" s="1" t="s">
        <v>40</v>
      </c>
      <c r="W1421" s="1" t="s">
        <v>33</v>
      </c>
      <c r="X1421" s="1" t="s">
        <v>8299</v>
      </c>
      <c r="Y1421" s="1" t="s">
        <v>8299</v>
      </c>
      <c r="Z1421" s="2">
        <v>1</v>
      </c>
      <c r="AA1421" s="1" t="s">
        <v>8300</v>
      </c>
      <c r="AB1421" s="1" t="s">
        <v>8301</v>
      </c>
      <c r="AC1421" s="1" t="str">
        <f>TEXT(Table1[[#This Row],[تاريخ الرصد]],"yyyy-mm")</f>
        <v>2026-01</v>
      </c>
      <c r="AD1421" s="1"/>
      <c r="AE1421" s="1" t="str">
        <f>IF(Table1[[#This Row],[تاريخ الاغلاق]]="","",TEXT(Table1[[#This Row],[تاريخ الاغلاق]],"yyyy-mm"))</f>
        <v>2026-01</v>
      </c>
      <c r="AF1421" s="1" t="str">
        <f>TEXT(Table1[[#This Row],[تاريخ الرصد]],"yyyy")</f>
        <v>2026</v>
      </c>
      <c r="AG14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1422" spans="1:33">
      <c r="A1422" s="1" t="s">
        <v>91</v>
      </c>
      <c r="B1422" s="1" t="s">
        <v>27</v>
      </c>
      <c r="C1422" s="1" t="s">
        <v>169</v>
      </c>
      <c r="D1422" s="1" t="s">
        <v>8302</v>
      </c>
      <c r="E1422" s="1" t="s">
        <v>8303</v>
      </c>
      <c r="F1422" s="1" t="s">
        <v>8303</v>
      </c>
      <c r="G1422" s="1" t="s">
        <v>94</v>
      </c>
      <c r="H1422" s="1" t="s">
        <v>32</v>
      </c>
      <c r="K1422" s="1" t="s">
        <v>95</v>
      </c>
      <c r="L1422" s="1" t="s">
        <v>95</v>
      </c>
      <c r="M1422" s="1" t="s">
        <v>136</v>
      </c>
      <c r="N1422" s="1" t="s">
        <v>96</v>
      </c>
      <c r="O1422" s="1" t="s">
        <v>96</v>
      </c>
      <c r="P1422" s="3">
        <v>41.560541000000001</v>
      </c>
      <c r="Q1422" s="3">
        <v>19.861381999999999</v>
      </c>
      <c r="R1422" s="1" t="s">
        <v>37</v>
      </c>
      <c r="S1422" s="1" t="s">
        <v>38</v>
      </c>
      <c r="U1422" s="1" t="s">
        <v>173</v>
      </c>
      <c r="V1422" s="1" t="s">
        <v>40</v>
      </c>
      <c r="W1422" s="1" t="s">
        <v>33</v>
      </c>
      <c r="X1422" s="1" t="s">
        <v>8304</v>
      </c>
      <c r="Y1422" s="1" t="s">
        <v>8305</v>
      </c>
      <c r="Z1422" s="2">
        <v>1</v>
      </c>
      <c r="AA1422" s="1" t="s">
        <v>8306</v>
      </c>
      <c r="AB1422" s="1" t="s">
        <v>788</v>
      </c>
      <c r="AC1422" s="1" t="str">
        <f>TEXT(Table1[[#This Row],[تاريخ الرصد]],"yyyy-mm")</f>
        <v>2026-03</v>
      </c>
      <c r="AD1422" s="1"/>
      <c r="AE1422" s="1" t="str">
        <f>IF(Table1[[#This Row],[تاريخ الاغلاق]]="","",TEXT(Table1[[#This Row],[تاريخ الاغلاق]],"yyyy-mm"))</f>
        <v>2026-05</v>
      </c>
      <c r="AF1422" s="1" t="str">
        <f>TEXT(Table1[[#This Row],[تاريخ الرصد]],"yyyy")</f>
        <v>2026</v>
      </c>
      <c r="AG142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423" spans="1:33">
      <c r="A1423" s="1" t="s">
        <v>0</v>
      </c>
      <c r="B1423" s="1" t="s">
        <v>27</v>
      </c>
      <c r="C1423" s="1" t="s">
        <v>45</v>
      </c>
      <c r="D1423" s="1" t="s">
        <v>8307</v>
      </c>
      <c r="E1423" s="1" t="s">
        <v>8308</v>
      </c>
      <c r="F1423" s="1" t="s">
        <v>8308</v>
      </c>
      <c r="G1423" s="1" t="s">
        <v>8309</v>
      </c>
      <c r="H1423" s="1" t="s">
        <v>32</v>
      </c>
      <c r="K1423" s="1" t="s">
        <v>33</v>
      </c>
      <c r="L1423" s="1" t="s">
        <v>49</v>
      </c>
      <c r="M1423" s="1" t="s">
        <v>491</v>
      </c>
      <c r="N1423" s="1" t="s">
        <v>1757</v>
      </c>
      <c r="P1423" s="3">
        <v>41.438273600000002</v>
      </c>
      <c r="Q1423" s="3">
        <v>19.785276</v>
      </c>
      <c r="R1423" s="1" t="s">
        <v>51</v>
      </c>
      <c r="S1423" s="1" t="s">
        <v>52</v>
      </c>
      <c r="U1423" s="1" t="s">
        <v>119</v>
      </c>
      <c r="V1423" s="1" t="s">
        <v>40</v>
      </c>
      <c r="W1423" s="1" t="s">
        <v>33</v>
      </c>
      <c r="X1423" s="1" t="s">
        <v>8310</v>
      </c>
      <c r="Y1423" s="1" t="s">
        <v>8311</v>
      </c>
      <c r="Z1423" s="2">
        <v>1</v>
      </c>
      <c r="AA1423" s="1" t="s">
        <v>8312</v>
      </c>
      <c r="AB1423" s="1" t="s">
        <v>8313</v>
      </c>
      <c r="AC1423" s="1" t="str">
        <f>TEXT(Table1[[#This Row],[تاريخ الرصد]],"yyyy-mm")</f>
        <v>2026-02</v>
      </c>
      <c r="AD1423" s="1"/>
      <c r="AE1423" s="1" t="str">
        <f>IF(Table1[[#This Row],[تاريخ الاغلاق]]="","",TEXT(Table1[[#This Row],[تاريخ الاغلاق]],"yyyy-mm"))</f>
        <v/>
      </c>
      <c r="AF1423" s="1" t="str">
        <f>TEXT(Table1[[#This Row],[تاريخ الرصد]],"yyyy")</f>
        <v>2026</v>
      </c>
      <c r="AG14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24" spans="1:33">
      <c r="A1424" s="1" t="s">
        <v>0</v>
      </c>
      <c r="B1424" s="1" t="s">
        <v>27</v>
      </c>
      <c r="C1424" s="1" t="s">
        <v>35440</v>
      </c>
      <c r="D1424" s="1" t="s">
        <v>8314</v>
      </c>
      <c r="E1424" s="1" t="s">
        <v>8315</v>
      </c>
      <c r="F1424" s="1" t="s">
        <v>8315</v>
      </c>
      <c r="G1424" s="1" t="s">
        <v>8316</v>
      </c>
      <c r="H1424" s="1" t="s">
        <v>32</v>
      </c>
      <c r="K1424" s="1" t="s">
        <v>33</v>
      </c>
      <c r="L1424" s="1" t="s">
        <v>49</v>
      </c>
      <c r="M1424" s="1" t="s">
        <v>444</v>
      </c>
      <c r="N1424" s="1" t="s">
        <v>445</v>
      </c>
      <c r="P1424" s="3">
        <v>41.477645481000003</v>
      </c>
      <c r="Q1424" s="3">
        <v>20.024399495000001</v>
      </c>
      <c r="R1424" s="1" t="s">
        <v>85</v>
      </c>
      <c r="S1424" s="1" t="s">
        <v>52</v>
      </c>
      <c r="U1424" s="1" t="s">
        <v>86</v>
      </c>
      <c r="V1424" s="1" t="s">
        <v>40</v>
      </c>
      <c r="W1424" s="1" t="s">
        <v>33</v>
      </c>
      <c r="X1424" s="1" t="s">
        <v>8317</v>
      </c>
      <c r="Y1424" s="1" t="s">
        <v>8318</v>
      </c>
      <c r="Z1424" s="2">
        <v>1</v>
      </c>
      <c r="AA1424" s="1" t="s">
        <v>8319</v>
      </c>
      <c r="AB1424" s="1" t="s">
        <v>8320</v>
      </c>
      <c r="AC1424" s="1" t="str">
        <f>TEXT(Table1[[#This Row],[تاريخ الرصد]],"yyyy-mm")</f>
        <v>2026-04</v>
      </c>
      <c r="AD1424" s="1"/>
      <c r="AE1424" s="1" t="str">
        <f>IF(Table1[[#This Row],[تاريخ الاغلاق]]="","",TEXT(Table1[[#This Row],[تاريخ الاغلاق]],"yyyy-mm"))</f>
        <v/>
      </c>
      <c r="AF1424" s="1" t="str">
        <f>TEXT(Table1[[#This Row],[تاريخ الرصد]],"yyyy")</f>
        <v>2026</v>
      </c>
      <c r="AG14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25" spans="1:33">
      <c r="A1425" s="1" t="s">
        <v>0</v>
      </c>
      <c r="B1425" s="1" t="s">
        <v>27</v>
      </c>
      <c r="C1425" s="1" t="s">
        <v>883</v>
      </c>
      <c r="D1425" s="1" t="s">
        <v>8321</v>
      </c>
      <c r="E1425" s="1" t="s">
        <v>8322</v>
      </c>
      <c r="F1425" s="1" t="s">
        <v>8322</v>
      </c>
      <c r="G1425" s="1" t="s">
        <v>8323</v>
      </c>
      <c r="H1425" s="1" t="s">
        <v>32</v>
      </c>
      <c r="K1425" s="1" t="s">
        <v>33</v>
      </c>
      <c r="L1425" s="1" t="s">
        <v>49</v>
      </c>
      <c r="M1425" s="1" t="s">
        <v>219</v>
      </c>
      <c r="N1425" s="1" t="s">
        <v>116</v>
      </c>
      <c r="P1425" s="3">
        <v>41.391408699999999</v>
      </c>
      <c r="Q1425" s="3">
        <v>20.402913000000002</v>
      </c>
      <c r="R1425" s="1" t="s">
        <v>37</v>
      </c>
      <c r="S1425" s="1" t="s">
        <v>38</v>
      </c>
      <c r="U1425" s="1" t="s">
        <v>887</v>
      </c>
      <c r="V1425" s="1" t="s">
        <v>40</v>
      </c>
      <c r="W1425" s="1" t="s">
        <v>33</v>
      </c>
      <c r="X1425" s="1" t="s">
        <v>8324</v>
      </c>
      <c r="Y1425" s="1" t="s">
        <v>8325</v>
      </c>
      <c r="Z1425" s="2">
        <v>1</v>
      </c>
      <c r="AA1425" s="1" t="s">
        <v>8326</v>
      </c>
      <c r="AB1425" s="1" t="s">
        <v>276</v>
      </c>
      <c r="AC1425" s="1" t="str">
        <f>TEXT(Table1[[#This Row],[تاريخ الرصد]],"yyyy-mm")</f>
        <v>2026-01</v>
      </c>
      <c r="AD1425" s="1"/>
      <c r="AE1425" s="1" t="str">
        <f>IF(Table1[[#This Row],[تاريخ الاغلاق]]="","",TEXT(Table1[[#This Row],[تاريخ الاغلاق]],"yyyy-mm"))</f>
        <v/>
      </c>
      <c r="AF1425" s="1" t="str">
        <f>TEXT(Table1[[#This Row],[تاريخ الرصد]],"yyyy")</f>
        <v>2026</v>
      </c>
      <c r="AG14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26" spans="1:33">
      <c r="A1426" s="1" t="s">
        <v>0</v>
      </c>
      <c r="B1426" s="1" t="s">
        <v>27</v>
      </c>
      <c r="C1426" s="1" t="s">
        <v>57</v>
      </c>
      <c r="D1426" s="1" t="s">
        <v>8327</v>
      </c>
      <c r="E1426" s="1" t="s">
        <v>8328</v>
      </c>
      <c r="F1426" s="1" t="s">
        <v>8328</v>
      </c>
      <c r="G1426" s="1" t="s">
        <v>8329</v>
      </c>
      <c r="H1426" s="1" t="s">
        <v>32</v>
      </c>
      <c r="K1426" s="1" t="s">
        <v>33</v>
      </c>
      <c r="L1426" s="1" t="s">
        <v>49</v>
      </c>
      <c r="M1426" s="1" t="s">
        <v>370</v>
      </c>
      <c r="N1426" s="1" t="s">
        <v>64</v>
      </c>
      <c r="P1426" s="3">
        <v>41.284658896000003</v>
      </c>
      <c r="Q1426" s="3">
        <v>20.163015700999999</v>
      </c>
      <c r="R1426" s="1" t="s">
        <v>830</v>
      </c>
      <c r="S1426" s="1" t="s">
        <v>52</v>
      </c>
      <c r="U1426" s="1" t="s">
        <v>65</v>
      </c>
      <c r="V1426" s="1" t="s">
        <v>40</v>
      </c>
      <c r="W1426" s="1" t="s">
        <v>33</v>
      </c>
      <c r="X1426" s="1" t="s">
        <v>8330</v>
      </c>
      <c r="Y1426" s="1" t="s">
        <v>8330</v>
      </c>
      <c r="Z1426" s="2">
        <v>1</v>
      </c>
      <c r="AA1426" s="1" t="s">
        <v>8331</v>
      </c>
      <c r="AB1426" s="1" t="s">
        <v>131</v>
      </c>
      <c r="AC1426" s="1" t="str">
        <f>TEXT(Table1[[#This Row],[تاريخ الرصد]],"yyyy-mm")</f>
        <v>2026-05</v>
      </c>
      <c r="AD1426" s="1"/>
      <c r="AE1426" s="1" t="str">
        <f>IF(Table1[[#This Row],[تاريخ الاغلاق]]="","",TEXT(Table1[[#This Row],[تاريخ الاغلاق]],"yyyy-mm"))</f>
        <v/>
      </c>
      <c r="AF1426" s="1" t="str">
        <f>TEXT(Table1[[#This Row],[تاريخ الرصد]],"yyyy")</f>
        <v>2026</v>
      </c>
      <c r="AG14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27" spans="1:33">
      <c r="A1427" s="1" t="s">
        <v>0</v>
      </c>
      <c r="B1427" s="1" t="s">
        <v>27</v>
      </c>
      <c r="C1427" s="1" t="s">
        <v>35440</v>
      </c>
      <c r="D1427" s="1" t="s">
        <v>8332</v>
      </c>
      <c r="E1427" s="1" t="s">
        <v>8333</v>
      </c>
      <c r="F1427" s="1" t="s">
        <v>8333</v>
      </c>
      <c r="G1427" s="1" t="s">
        <v>8334</v>
      </c>
      <c r="H1427" s="1" t="s">
        <v>32</v>
      </c>
      <c r="K1427" s="1" t="s">
        <v>33</v>
      </c>
      <c r="L1427" s="1" t="s">
        <v>49</v>
      </c>
      <c r="M1427" s="1" t="s">
        <v>146</v>
      </c>
      <c r="N1427" s="1" t="s">
        <v>245</v>
      </c>
      <c r="P1427" s="3">
        <v>41.489983393000003</v>
      </c>
      <c r="Q1427" s="3">
        <v>20.037216375</v>
      </c>
      <c r="R1427" s="1" t="s">
        <v>51</v>
      </c>
      <c r="S1427" s="1" t="s">
        <v>52</v>
      </c>
      <c r="U1427" s="1" t="s">
        <v>302</v>
      </c>
      <c r="V1427" s="1" t="s">
        <v>40</v>
      </c>
      <c r="W1427" s="1" t="s">
        <v>33</v>
      </c>
      <c r="X1427" s="1" t="s">
        <v>8335</v>
      </c>
      <c r="Y1427" s="1" t="s">
        <v>8335</v>
      </c>
      <c r="Z1427" s="2">
        <v>1</v>
      </c>
      <c r="AA1427" s="1" t="s">
        <v>8336</v>
      </c>
      <c r="AB1427" s="1" t="s">
        <v>6576</v>
      </c>
      <c r="AC1427" s="1" t="str">
        <f>TEXT(Table1[[#This Row],[تاريخ الرصد]],"yyyy-mm")</f>
        <v>2026-03</v>
      </c>
      <c r="AD1427" s="1"/>
      <c r="AE1427" s="1" t="str">
        <f>IF(Table1[[#This Row],[تاريخ الاغلاق]]="","",TEXT(Table1[[#This Row],[تاريخ الاغلاق]],"yyyy-mm"))</f>
        <v/>
      </c>
      <c r="AF1427" s="1" t="str">
        <f>TEXT(Table1[[#This Row],[تاريخ الرصد]],"yyyy")</f>
        <v>2026</v>
      </c>
      <c r="AG14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28" spans="1:33">
      <c r="A1428" s="1" t="s">
        <v>91</v>
      </c>
      <c r="B1428" s="1" t="s">
        <v>27</v>
      </c>
      <c r="C1428" s="1" t="s">
        <v>169</v>
      </c>
      <c r="D1428" s="1" t="s">
        <v>8337</v>
      </c>
      <c r="E1428" s="1" t="s">
        <v>8338</v>
      </c>
      <c r="F1428" s="1" t="s">
        <v>8338</v>
      </c>
      <c r="G1428" s="1" t="s">
        <v>94</v>
      </c>
      <c r="H1428" s="1" t="s">
        <v>32</v>
      </c>
      <c r="K1428" s="1" t="s">
        <v>95</v>
      </c>
      <c r="L1428" s="1" t="s">
        <v>95</v>
      </c>
      <c r="M1428" s="1" t="s">
        <v>172</v>
      </c>
      <c r="N1428" s="1" t="s">
        <v>96</v>
      </c>
      <c r="O1428" s="1" t="s">
        <v>96</v>
      </c>
      <c r="P1428" s="3">
        <v>41.561483271999997</v>
      </c>
      <c r="Q1428" s="3">
        <v>19.914549181000002</v>
      </c>
      <c r="R1428" s="1" t="s">
        <v>37</v>
      </c>
      <c r="S1428" s="1" t="s">
        <v>38</v>
      </c>
      <c r="U1428" s="1" t="s">
        <v>173</v>
      </c>
      <c r="V1428" s="1" t="s">
        <v>40</v>
      </c>
      <c r="W1428" s="1" t="s">
        <v>33</v>
      </c>
      <c r="X1428" s="1" t="s">
        <v>8339</v>
      </c>
      <c r="Y1428" s="1" t="s">
        <v>8339</v>
      </c>
      <c r="Z1428" s="2">
        <v>1</v>
      </c>
      <c r="AA1428" s="1" t="s">
        <v>8340</v>
      </c>
      <c r="AB1428" s="1" t="s">
        <v>176</v>
      </c>
      <c r="AC1428" s="1" t="str">
        <f>TEXT(Table1[[#This Row],[تاريخ الرصد]],"yyyy-mm")</f>
        <v>2026-03</v>
      </c>
      <c r="AD1428" s="1"/>
      <c r="AE1428" s="1" t="str">
        <f>IF(Table1[[#This Row],[تاريخ الاغلاق]]="","",TEXT(Table1[[#This Row],[تاريخ الاغلاق]],"yyyy-mm"))</f>
        <v>2026-05</v>
      </c>
      <c r="AF1428" s="1" t="str">
        <f>TEXT(Table1[[#This Row],[تاريخ الرصد]],"yyyy")</f>
        <v>2026</v>
      </c>
      <c r="AG14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429" spans="1:33">
      <c r="A1429" s="1" t="s">
        <v>0</v>
      </c>
      <c r="B1429" s="1" t="s">
        <v>27</v>
      </c>
      <c r="C1429" s="1" t="s">
        <v>57</v>
      </c>
      <c r="D1429" s="1" t="s">
        <v>8341</v>
      </c>
      <c r="E1429" s="1" t="s">
        <v>8342</v>
      </c>
      <c r="F1429" s="1" t="s">
        <v>8342</v>
      </c>
      <c r="G1429" s="1" t="s">
        <v>8343</v>
      </c>
      <c r="H1429" s="1" t="s">
        <v>32</v>
      </c>
      <c r="K1429" s="1" t="s">
        <v>33</v>
      </c>
      <c r="L1429" s="1" t="s">
        <v>49</v>
      </c>
      <c r="M1429" s="1" t="s">
        <v>370</v>
      </c>
      <c r="N1429" s="1" t="s">
        <v>384</v>
      </c>
      <c r="P1429" s="3">
        <v>41.288365253000002</v>
      </c>
      <c r="Q1429" s="3">
        <v>20.102772074000001</v>
      </c>
      <c r="R1429" s="1" t="s">
        <v>37</v>
      </c>
      <c r="S1429" s="1" t="s">
        <v>38</v>
      </c>
      <c r="U1429" s="1" t="s">
        <v>65</v>
      </c>
      <c r="V1429" s="1" t="s">
        <v>40</v>
      </c>
      <c r="W1429" s="1" t="s">
        <v>33</v>
      </c>
      <c r="X1429" s="1" t="s">
        <v>8344</v>
      </c>
      <c r="Y1429" s="1" t="s">
        <v>8345</v>
      </c>
      <c r="Z1429" s="2">
        <v>1</v>
      </c>
      <c r="AA1429" s="1" t="s">
        <v>8346</v>
      </c>
      <c r="AB1429" s="1" t="s">
        <v>440</v>
      </c>
      <c r="AC1429" s="1" t="str">
        <f>TEXT(Table1[[#This Row],[تاريخ الرصد]],"yyyy-mm")</f>
        <v>2026-05</v>
      </c>
      <c r="AD1429" s="1"/>
      <c r="AE1429" s="1" t="str">
        <f>IF(Table1[[#This Row],[تاريخ الاغلاق]]="","",TEXT(Table1[[#This Row],[تاريخ الاغلاق]],"yyyy-mm"))</f>
        <v/>
      </c>
      <c r="AF1429" s="1" t="str">
        <f>TEXT(Table1[[#This Row],[تاريخ الرصد]],"yyyy")</f>
        <v>2026</v>
      </c>
      <c r="AG14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30" spans="1:33">
      <c r="A1430" s="1" t="s">
        <v>0</v>
      </c>
      <c r="B1430" s="1" t="s">
        <v>27</v>
      </c>
      <c r="C1430" s="1" t="s">
        <v>169</v>
      </c>
      <c r="D1430" s="1" t="s">
        <v>8347</v>
      </c>
      <c r="E1430" s="1" t="s">
        <v>8348</v>
      </c>
      <c r="F1430" s="1" t="s">
        <v>8348</v>
      </c>
      <c r="G1430" s="1" t="s">
        <v>8349</v>
      </c>
      <c r="H1430" s="1" t="s">
        <v>32</v>
      </c>
      <c r="K1430" s="1" t="s">
        <v>33</v>
      </c>
      <c r="L1430" s="1" t="s">
        <v>49</v>
      </c>
      <c r="M1430" s="1" t="s">
        <v>280</v>
      </c>
      <c r="N1430" s="1" t="s">
        <v>445</v>
      </c>
      <c r="P1430" s="3">
        <v>41.559881619999999</v>
      </c>
      <c r="Q1430" s="3">
        <v>19.856688871999999</v>
      </c>
      <c r="R1430" s="1" t="s">
        <v>37</v>
      </c>
      <c r="S1430" s="1" t="s">
        <v>38</v>
      </c>
      <c r="U1430" s="1" t="s">
        <v>173</v>
      </c>
      <c r="V1430" s="1" t="s">
        <v>40</v>
      </c>
      <c r="W1430" s="1" t="s">
        <v>33</v>
      </c>
      <c r="X1430" s="1" t="s">
        <v>8350</v>
      </c>
      <c r="Y1430" s="1" t="s">
        <v>8351</v>
      </c>
      <c r="Z1430" s="2">
        <v>1</v>
      </c>
      <c r="AA1430" s="1" t="s">
        <v>8352</v>
      </c>
      <c r="AB1430" s="1" t="s">
        <v>454</v>
      </c>
      <c r="AC1430" s="1" t="str">
        <f>TEXT(Table1[[#This Row],[تاريخ الرصد]],"yyyy-mm")</f>
        <v>2026-04</v>
      </c>
      <c r="AD1430" s="1"/>
      <c r="AE1430" s="1" t="str">
        <f>IF(Table1[[#This Row],[تاريخ الاغلاق]]="","",TEXT(Table1[[#This Row],[تاريخ الاغلاق]],"yyyy-mm"))</f>
        <v/>
      </c>
      <c r="AF1430" s="1" t="str">
        <f>TEXT(Table1[[#This Row],[تاريخ الرصد]],"yyyy")</f>
        <v>2026</v>
      </c>
      <c r="AG14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31" spans="1:33">
      <c r="A1431" s="1" t="s">
        <v>0</v>
      </c>
      <c r="B1431" s="1" t="s">
        <v>27</v>
      </c>
      <c r="C1431" s="1" t="s">
        <v>152</v>
      </c>
      <c r="D1431" s="1" t="s">
        <v>8353</v>
      </c>
      <c r="E1431" s="1" t="s">
        <v>8354</v>
      </c>
      <c r="F1431" s="1" t="s">
        <v>8354</v>
      </c>
      <c r="G1431" s="1" t="s">
        <v>8355</v>
      </c>
      <c r="H1431" s="1" t="s">
        <v>32</v>
      </c>
      <c r="K1431" s="1" t="s">
        <v>33</v>
      </c>
      <c r="L1431" s="1" t="s">
        <v>49</v>
      </c>
      <c r="M1431" s="1" t="s">
        <v>36</v>
      </c>
      <c r="N1431" s="1" t="s">
        <v>498</v>
      </c>
      <c r="P1431" s="3">
        <v>41.552851722</v>
      </c>
      <c r="Q1431" s="3">
        <v>19.942123712000001</v>
      </c>
      <c r="R1431" s="1" t="s">
        <v>85</v>
      </c>
      <c r="S1431" s="1" t="s">
        <v>52</v>
      </c>
      <c r="U1431" s="1" t="s">
        <v>157</v>
      </c>
      <c r="V1431" s="1" t="s">
        <v>40</v>
      </c>
      <c r="W1431" s="1" t="s">
        <v>33</v>
      </c>
      <c r="X1431" s="1" t="s">
        <v>8356</v>
      </c>
      <c r="Y1431" s="1" t="s">
        <v>6994</v>
      </c>
      <c r="Z1431" s="2">
        <v>1</v>
      </c>
      <c r="AA1431" s="1" t="s">
        <v>8357</v>
      </c>
      <c r="AB1431" s="1" t="s">
        <v>8358</v>
      </c>
      <c r="AC1431" s="1" t="str">
        <f>TEXT(Table1[[#This Row],[تاريخ الرصد]],"yyyy-mm")</f>
        <v>2026-01</v>
      </c>
      <c r="AD1431" s="1"/>
      <c r="AE1431" s="1" t="str">
        <f>IF(Table1[[#This Row],[تاريخ الاغلاق]]="","",TEXT(Table1[[#This Row],[تاريخ الاغلاق]],"yyyy-mm"))</f>
        <v/>
      </c>
      <c r="AF1431" s="1" t="str">
        <f>TEXT(Table1[[#This Row],[تاريخ الرصد]],"yyyy")</f>
        <v>2026</v>
      </c>
      <c r="AG14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32" spans="1:33">
      <c r="A1432" s="1" t="s">
        <v>0</v>
      </c>
      <c r="B1432" s="1" t="s">
        <v>27</v>
      </c>
      <c r="C1432" s="1" t="s">
        <v>169</v>
      </c>
      <c r="D1432" s="1" t="s">
        <v>8359</v>
      </c>
      <c r="E1432" s="1" t="s">
        <v>8360</v>
      </c>
      <c r="F1432" s="1" t="s">
        <v>8360</v>
      </c>
      <c r="G1432" s="1" t="s">
        <v>8361</v>
      </c>
      <c r="H1432" s="1" t="s">
        <v>32</v>
      </c>
      <c r="K1432" s="1" t="s">
        <v>33</v>
      </c>
      <c r="L1432" s="1" t="s">
        <v>135</v>
      </c>
      <c r="M1432" s="1" t="s">
        <v>482</v>
      </c>
      <c r="N1432" s="1" t="s">
        <v>491</v>
      </c>
      <c r="P1432" s="3">
        <v>41.561962399999999</v>
      </c>
      <c r="Q1432" s="3">
        <v>19.860542299999999</v>
      </c>
      <c r="R1432" s="1" t="s">
        <v>37</v>
      </c>
      <c r="S1432" s="1" t="s">
        <v>38</v>
      </c>
      <c r="U1432" s="1" t="s">
        <v>173</v>
      </c>
      <c r="V1432" s="1" t="s">
        <v>40</v>
      </c>
      <c r="W1432" s="1" t="s">
        <v>33</v>
      </c>
      <c r="X1432" s="1" t="s">
        <v>7316</v>
      </c>
      <c r="Y1432" s="1" t="s">
        <v>8362</v>
      </c>
      <c r="Z1432" s="2">
        <v>1</v>
      </c>
      <c r="AA1432" s="1" t="s">
        <v>8363</v>
      </c>
      <c r="AB1432" s="1" t="s">
        <v>545</v>
      </c>
      <c r="AC1432" s="1" t="str">
        <f>TEXT(Table1[[#This Row],[تاريخ الرصد]],"yyyy-mm")</f>
        <v>2026-02</v>
      </c>
      <c r="AD1432" s="1"/>
      <c r="AE1432" s="1" t="str">
        <f>IF(Table1[[#This Row],[تاريخ الاغلاق]]="","",TEXT(Table1[[#This Row],[تاريخ الاغلاق]],"yyyy-mm"))</f>
        <v/>
      </c>
      <c r="AF1432" s="1" t="str">
        <f>TEXT(Table1[[#This Row],[تاريخ الرصد]],"yyyy")</f>
        <v>2026</v>
      </c>
      <c r="AG14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33" spans="1:33">
      <c r="A1433" s="1" t="s">
        <v>8364</v>
      </c>
      <c r="B1433" s="1" t="s">
        <v>27</v>
      </c>
      <c r="C1433" s="1" t="s">
        <v>142</v>
      </c>
      <c r="D1433" s="1" t="s">
        <v>8365</v>
      </c>
      <c r="E1433" s="1" t="s">
        <v>8366</v>
      </c>
      <c r="F1433" s="1" t="s">
        <v>8366</v>
      </c>
      <c r="G1433" s="1" t="s">
        <v>94</v>
      </c>
      <c r="H1433" s="1" t="s">
        <v>8367</v>
      </c>
      <c r="I1433" s="1" t="s">
        <v>188</v>
      </c>
      <c r="J1433" s="1" t="s">
        <v>260</v>
      </c>
      <c r="K1433" s="1" t="s">
        <v>33</v>
      </c>
      <c r="M1433" s="1" t="s">
        <v>390</v>
      </c>
      <c r="N1433" s="1" t="s">
        <v>1776</v>
      </c>
      <c r="O1433" s="1" t="s">
        <v>1776</v>
      </c>
      <c r="P1433" s="3">
        <v>41.086766033000004</v>
      </c>
      <c r="Q1433" s="3">
        <v>20.174698574000001</v>
      </c>
      <c r="R1433" s="1" t="s">
        <v>227</v>
      </c>
      <c r="S1433" s="1" t="s">
        <v>228</v>
      </c>
      <c r="U1433" s="1" t="s">
        <v>804</v>
      </c>
      <c r="V1433" s="1" t="s">
        <v>40</v>
      </c>
      <c r="W1433" s="1" t="s">
        <v>33</v>
      </c>
      <c r="X1433" s="1" t="s">
        <v>8368</v>
      </c>
      <c r="Y1433" s="1" t="s">
        <v>8368</v>
      </c>
      <c r="Z1433" s="2">
        <v>1</v>
      </c>
      <c r="AA1433" s="1" t="s">
        <v>8369</v>
      </c>
      <c r="AB1433" s="1" t="s">
        <v>131</v>
      </c>
      <c r="AC1433" s="1" t="str">
        <f>TEXT(Table1[[#This Row],[تاريخ الرصد]],"yyyy-mm")</f>
        <v>2026-05</v>
      </c>
      <c r="AD1433" s="1"/>
      <c r="AE1433" s="1" t="str">
        <f>IF(Table1[[#This Row],[تاريخ الاغلاق]]="","",TEXT(Table1[[#This Row],[تاريخ الاغلاق]],"yyyy-mm"))</f>
        <v>2026-05</v>
      </c>
      <c r="AF1433" s="1" t="str">
        <f>TEXT(Table1[[#This Row],[تاريخ الرصد]],"yyyy")</f>
        <v>2026</v>
      </c>
      <c r="AG14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1434" spans="1:33">
      <c r="A1434" s="1" t="s">
        <v>0</v>
      </c>
      <c r="B1434" s="1" t="s">
        <v>27</v>
      </c>
      <c r="C1434" s="1" t="s">
        <v>142</v>
      </c>
      <c r="D1434" s="1" t="s">
        <v>8370</v>
      </c>
      <c r="E1434" s="1" t="s">
        <v>8371</v>
      </c>
      <c r="F1434" s="1" t="s">
        <v>8371</v>
      </c>
      <c r="G1434" s="1" t="s">
        <v>8372</v>
      </c>
      <c r="H1434" s="1" t="s">
        <v>8373</v>
      </c>
      <c r="I1434" s="1" t="s">
        <v>420</v>
      </c>
      <c r="J1434" s="1" t="s">
        <v>260</v>
      </c>
      <c r="K1434" s="1" t="s">
        <v>33</v>
      </c>
      <c r="L1434" s="1" t="s">
        <v>218</v>
      </c>
      <c r="M1434" s="1" t="s">
        <v>172</v>
      </c>
      <c r="N1434" s="1" t="s">
        <v>137</v>
      </c>
      <c r="P1434" s="3">
        <v>41.087517800000001</v>
      </c>
      <c r="Q1434" s="3">
        <v>20.174449200000002</v>
      </c>
      <c r="R1434" s="1" t="s">
        <v>227</v>
      </c>
      <c r="S1434" s="1" t="s">
        <v>228</v>
      </c>
      <c r="U1434" s="1" t="s">
        <v>804</v>
      </c>
      <c r="V1434" s="1" t="s">
        <v>40</v>
      </c>
      <c r="W1434" s="1" t="s">
        <v>33</v>
      </c>
      <c r="X1434" s="1" t="s">
        <v>8374</v>
      </c>
      <c r="Y1434" s="1" t="s">
        <v>8375</v>
      </c>
      <c r="Z1434" s="2">
        <v>1</v>
      </c>
      <c r="AA1434" s="1" t="s">
        <v>8376</v>
      </c>
      <c r="AB1434" s="1" t="s">
        <v>1790</v>
      </c>
      <c r="AC1434" s="1" t="str">
        <f>TEXT(Table1[[#This Row],[تاريخ الرصد]],"yyyy-mm")</f>
        <v>2026-03</v>
      </c>
      <c r="AD1434" s="1"/>
      <c r="AE1434" s="1" t="str">
        <f>IF(Table1[[#This Row],[تاريخ الاغلاق]]="","",TEXT(Table1[[#This Row],[تاريخ الاغلاق]],"yyyy-mm"))</f>
        <v/>
      </c>
      <c r="AF1434" s="1" t="str">
        <f>TEXT(Table1[[#This Row],[تاريخ الرصد]],"yyyy")</f>
        <v>2026</v>
      </c>
      <c r="AG14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35" spans="1:33">
      <c r="A1435" s="1" t="s">
        <v>91</v>
      </c>
      <c r="B1435" s="1" t="s">
        <v>27</v>
      </c>
      <c r="C1435" s="1" t="s">
        <v>57</v>
      </c>
      <c r="D1435" s="1" t="s">
        <v>8377</v>
      </c>
      <c r="E1435" s="1" t="s">
        <v>8378</v>
      </c>
      <c r="F1435" s="1" t="s">
        <v>8378</v>
      </c>
      <c r="G1435" s="1" t="s">
        <v>94</v>
      </c>
      <c r="H1435" s="1" t="s">
        <v>32</v>
      </c>
      <c r="K1435" s="1" t="s">
        <v>95</v>
      </c>
      <c r="L1435" s="1" t="s">
        <v>95</v>
      </c>
      <c r="M1435" s="1" t="s">
        <v>136</v>
      </c>
      <c r="N1435" s="1" t="s">
        <v>96</v>
      </c>
      <c r="O1435" s="1" t="s">
        <v>96</v>
      </c>
      <c r="P1435" s="3">
        <v>41.291308430000001</v>
      </c>
      <c r="Q1435" s="3">
        <v>20.144925069999999</v>
      </c>
      <c r="R1435" s="1" t="s">
        <v>37</v>
      </c>
      <c r="S1435" s="1" t="s">
        <v>38</v>
      </c>
      <c r="U1435" s="1" t="s">
        <v>385</v>
      </c>
      <c r="V1435" s="1" t="s">
        <v>40</v>
      </c>
      <c r="W1435" s="1" t="s">
        <v>33</v>
      </c>
      <c r="X1435" s="1" t="s">
        <v>8379</v>
      </c>
      <c r="Y1435" s="1" t="s">
        <v>8380</v>
      </c>
      <c r="Z1435" s="2">
        <v>1</v>
      </c>
      <c r="AA1435" s="1" t="s">
        <v>8381</v>
      </c>
      <c r="AB1435" s="1" t="s">
        <v>1129</v>
      </c>
      <c r="AC1435" s="1" t="str">
        <f>TEXT(Table1[[#This Row],[تاريخ الرصد]],"yyyy-mm")</f>
        <v>2026-03</v>
      </c>
      <c r="AD1435" s="1"/>
      <c r="AE1435" s="1" t="str">
        <f>IF(Table1[[#This Row],[تاريخ الاغلاق]]="","",TEXT(Table1[[#This Row],[تاريخ الاغلاق]],"yyyy-mm"))</f>
        <v>2026-05</v>
      </c>
      <c r="AF1435" s="1" t="str">
        <f>TEXT(Table1[[#This Row],[تاريخ الرصد]],"yyyy")</f>
        <v>2026</v>
      </c>
      <c r="AG14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436" spans="1:33">
      <c r="A1436" s="1" t="s">
        <v>91</v>
      </c>
      <c r="B1436" s="1" t="s">
        <v>27</v>
      </c>
      <c r="C1436" s="1" t="s">
        <v>35440</v>
      </c>
      <c r="D1436" s="1" t="s">
        <v>8382</v>
      </c>
      <c r="E1436" s="1" t="s">
        <v>8383</v>
      </c>
      <c r="F1436" s="1" t="s">
        <v>8383</v>
      </c>
      <c r="G1436" s="1" t="s">
        <v>94</v>
      </c>
      <c r="H1436" s="1" t="s">
        <v>32</v>
      </c>
      <c r="K1436" s="1" t="s">
        <v>95</v>
      </c>
      <c r="L1436" s="1" t="s">
        <v>95</v>
      </c>
      <c r="M1436" s="1" t="s">
        <v>74</v>
      </c>
      <c r="N1436" s="1" t="s">
        <v>96</v>
      </c>
      <c r="O1436" s="1" t="s">
        <v>96</v>
      </c>
      <c r="P1436" s="3">
        <v>41.459950882000001</v>
      </c>
      <c r="Q1436" s="3">
        <v>20.010107802</v>
      </c>
      <c r="R1436" s="1" t="s">
        <v>474</v>
      </c>
      <c r="S1436" s="1" t="s">
        <v>475</v>
      </c>
      <c r="U1436" s="1" t="s">
        <v>97</v>
      </c>
      <c r="V1436" s="1" t="s">
        <v>40</v>
      </c>
      <c r="W1436" s="1" t="s">
        <v>33</v>
      </c>
      <c r="X1436" s="1" t="s">
        <v>8384</v>
      </c>
      <c r="Y1436" s="1" t="s">
        <v>8385</v>
      </c>
      <c r="Z1436" s="2">
        <v>1</v>
      </c>
      <c r="AA1436" s="1" t="s">
        <v>8386</v>
      </c>
      <c r="AB1436" s="1" t="s">
        <v>2921</v>
      </c>
      <c r="AC1436" s="1" t="str">
        <f>TEXT(Table1[[#This Row],[تاريخ الرصد]],"yyyy-mm")</f>
        <v>2026-03</v>
      </c>
      <c r="AD1436" s="1"/>
      <c r="AE1436" s="1" t="str">
        <f>IF(Table1[[#This Row],[تاريخ الاغلاق]]="","",TEXT(Table1[[#This Row],[تاريخ الاغلاق]],"yyyy-mm"))</f>
        <v>2026-05</v>
      </c>
      <c r="AF1436" s="1" t="str">
        <f>TEXT(Table1[[#This Row],[تاريخ الرصد]],"yyyy")</f>
        <v>2026</v>
      </c>
      <c r="AG14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437" spans="1:33">
      <c r="A1437" s="1" t="s">
        <v>0</v>
      </c>
      <c r="B1437" s="1" t="s">
        <v>27</v>
      </c>
      <c r="C1437" s="1" t="s">
        <v>45</v>
      </c>
      <c r="D1437" s="1" t="s">
        <v>8387</v>
      </c>
      <c r="E1437" s="1" t="s">
        <v>8388</v>
      </c>
      <c r="F1437" s="1" t="s">
        <v>8388</v>
      </c>
      <c r="G1437" s="1" t="s">
        <v>8389</v>
      </c>
      <c r="H1437" s="1" t="s">
        <v>32</v>
      </c>
      <c r="K1437" s="1" t="s">
        <v>33</v>
      </c>
      <c r="L1437" s="1" t="s">
        <v>49</v>
      </c>
      <c r="M1437" s="1" t="s">
        <v>370</v>
      </c>
      <c r="N1437" s="1" t="s">
        <v>126</v>
      </c>
      <c r="P1437" s="3">
        <v>41.425686468000002</v>
      </c>
      <c r="Q1437" s="3">
        <v>19.798353377000002</v>
      </c>
      <c r="R1437" s="1" t="s">
        <v>37</v>
      </c>
      <c r="S1437" s="1" t="s">
        <v>38</v>
      </c>
      <c r="U1437" s="1" t="s">
        <v>53</v>
      </c>
      <c r="V1437" s="1" t="s">
        <v>40</v>
      </c>
      <c r="W1437" s="1" t="s">
        <v>33</v>
      </c>
      <c r="X1437" s="1" t="s">
        <v>4003</v>
      </c>
      <c r="Y1437" s="1" t="s">
        <v>8390</v>
      </c>
      <c r="Z1437" s="2">
        <v>1</v>
      </c>
      <c r="AA1437" s="1" t="s">
        <v>8391</v>
      </c>
      <c r="AB1437" s="1" t="s">
        <v>1387</v>
      </c>
      <c r="AC1437" s="1" t="str">
        <f>TEXT(Table1[[#This Row],[تاريخ الرصد]],"yyyy-mm")</f>
        <v>2026-05</v>
      </c>
      <c r="AD1437" s="1"/>
      <c r="AE1437" s="1" t="str">
        <f>IF(Table1[[#This Row],[تاريخ الاغلاق]]="","",TEXT(Table1[[#This Row],[تاريخ الاغلاق]],"yyyy-mm"))</f>
        <v/>
      </c>
      <c r="AF1437" s="1" t="str">
        <f>TEXT(Table1[[#This Row],[تاريخ الرصد]],"yyyy")</f>
        <v>2026</v>
      </c>
      <c r="AG14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38" spans="1:33">
      <c r="A1438" s="1" t="s">
        <v>0</v>
      </c>
      <c r="B1438" s="1" t="s">
        <v>27</v>
      </c>
      <c r="C1438" s="1" t="s">
        <v>28</v>
      </c>
      <c r="D1438" s="1" t="s">
        <v>8392</v>
      </c>
      <c r="E1438" s="1" t="s">
        <v>8393</v>
      </c>
      <c r="F1438" s="1" t="s">
        <v>8393</v>
      </c>
      <c r="G1438" s="1" t="s">
        <v>8394</v>
      </c>
      <c r="H1438" s="1" t="s">
        <v>32</v>
      </c>
      <c r="K1438" s="1" t="s">
        <v>33</v>
      </c>
      <c r="L1438" s="1" t="s">
        <v>34</v>
      </c>
      <c r="M1438" s="1" t="s">
        <v>116</v>
      </c>
      <c r="N1438" s="1" t="s">
        <v>105</v>
      </c>
      <c r="P1438" s="3">
        <v>41.656505115000002</v>
      </c>
      <c r="Q1438" s="3">
        <v>20.287192830999999</v>
      </c>
      <c r="R1438" s="1" t="s">
        <v>227</v>
      </c>
      <c r="S1438" s="1" t="s">
        <v>228</v>
      </c>
      <c r="U1438" s="1" t="s">
        <v>138</v>
      </c>
      <c r="V1438" s="1" t="s">
        <v>40</v>
      </c>
      <c r="W1438" s="1" t="s">
        <v>33</v>
      </c>
      <c r="X1438" s="1" t="s">
        <v>8395</v>
      </c>
      <c r="Y1438" s="1" t="s">
        <v>8395</v>
      </c>
      <c r="Z1438" s="2">
        <v>1</v>
      </c>
      <c r="AA1438" s="1" t="s">
        <v>8396</v>
      </c>
      <c r="AB1438" s="1" t="s">
        <v>661</v>
      </c>
      <c r="AC1438" s="1" t="str">
        <f>TEXT(Table1[[#This Row],[تاريخ الرصد]],"yyyy-mm")</f>
        <v>2026-01</v>
      </c>
      <c r="AD1438" s="1"/>
      <c r="AE1438" s="1" t="str">
        <f>IF(Table1[[#This Row],[تاريخ الاغلاق]]="","",TEXT(Table1[[#This Row],[تاريخ الاغلاق]],"yyyy-mm"))</f>
        <v/>
      </c>
      <c r="AF1438" s="1" t="str">
        <f>TEXT(Table1[[#This Row],[تاريخ الرصد]],"yyyy")</f>
        <v>2026</v>
      </c>
      <c r="AG14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39" spans="1:33">
      <c r="A1439" s="1" t="s">
        <v>0</v>
      </c>
      <c r="B1439" s="1" t="s">
        <v>27</v>
      </c>
      <c r="C1439" s="1" t="s">
        <v>35440</v>
      </c>
      <c r="D1439" s="1" t="s">
        <v>8397</v>
      </c>
      <c r="E1439" s="1" t="s">
        <v>8398</v>
      </c>
      <c r="F1439" s="1" t="s">
        <v>8398</v>
      </c>
      <c r="G1439" s="1" t="s">
        <v>8399</v>
      </c>
      <c r="H1439" s="1" t="s">
        <v>32</v>
      </c>
      <c r="K1439" s="1" t="s">
        <v>33</v>
      </c>
      <c r="L1439" s="1" t="s">
        <v>34</v>
      </c>
      <c r="M1439" s="1" t="s">
        <v>295</v>
      </c>
      <c r="N1439" s="1" t="s">
        <v>2813</v>
      </c>
      <c r="P1439" s="3">
        <v>41.461521546</v>
      </c>
      <c r="Q1439" s="3">
        <v>20.023770978999998</v>
      </c>
      <c r="R1439" s="1" t="s">
        <v>474</v>
      </c>
      <c r="S1439" s="1" t="s">
        <v>475</v>
      </c>
      <c r="U1439" s="1" t="s">
        <v>128</v>
      </c>
      <c r="V1439" s="1" t="s">
        <v>40</v>
      </c>
      <c r="W1439" s="1" t="s">
        <v>33</v>
      </c>
      <c r="X1439" s="1" t="s">
        <v>8400</v>
      </c>
      <c r="Y1439" s="1" t="s">
        <v>8400</v>
      </c>
      <c r="Z1439" s="2">
        <v>1</v>
      </c>
      <c r="AA1439" s="1" t="s">
        <v>8401</v>
      </c>
      <c r="AB1439" s="1" t="s">
        <v>8402</v>
      </c>
      <c r="AC1439" s="1" t="str">
        <f>TEXT(Table1[[#This Row],[تاريخ الرصد]],"yyyy-mm")</f>
        <v>2026-04</v>
      </c>
      <c r="AD1439" s="1"/>
      <c r="AE1439" s="1" t="str">
        <f>IF(Table1[[#This Row],[تاريخ الاغلاق]]="","",TEXT(Table1[[#This Row],[تاريخ الاغلاق]],"yyyy-mm"))</f>
        <v/>
      </c>
      <c r="AF1439" s="1" t="str">
        <f>TEXT(Table1[[#This Row],[تاريخ الرصد]],"yyyy")</f>
        <v>2026</v>
      </c>
      <c r="AG14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40" spans="1:33">
      <c r="A1440" s="1" t="s">
        <v>91</v>
      </c>
      <c r="B1440" s="1" t="s">
        <v>27</v>
      </c>
      <c r="C1440" s="1" t="s">
        <v>45</v>
      </c>
      <c r="D1440" s="1" t="s">
        <v>8403</v>
      </c>
      <c r="E1440" s="1" t="s">
        <v>8404</v>
      </c>
      <c r="F1440" s="1" t="s">
        <v>8404</v>
      </c>
      <c r="G1440" s="1" t="s">
        <v>94</v>
      </c>
      <c r="H1440" s="1" t="s">
        <v>32</v>
      </c>
      <c r="K1440" s="1" t="s">
        <v>95</v>
      </c>
      <c r="L1440" s="1" t="s">
        <v>95</v>
      </c>
      <c r="M1440" s="1" t="s">
        <v>74</v>
      </c>
      <c r="N1440" s="1" t="s">
        <v>96</v>
      </c>
      <c r="O1440" s="1" t="s">
        <v>96</v>
      </c>
      <c r="P1440" s="3">
        <v>41.431308399999999</v>
      </c>
      <c r="Q1440" s="3">
        <v>19.7759894</v>
      </c>
      <c r="R1440" s="1" t="s">
        <v>37</v>
      </c>
      <c r="S1440" s="1" t="s">
        <v>38</v>
      </c>
      <c r="U1440" s="1" t="s">
        <v>53</v>
      </c>
      <c r="V1440" s="1" t="s">
        <v>40</v>
      </c>
      <c r="W1440" s="1" t="s">
        <v>33</v>
      </c>
      <c r="X1440" s="1" t="s">
        <v>8405</v>
      </c>
      <c r="Y1440" s="1" t="s">
        <v>4164</v>
      </c>
      <c r="Z1440" s="2">
        <v>1</v>
      </c>
      <c r="AA1440" s="1" t="s">
        <v>8406</v>
      </c>
      <c r="AB1440" s="1" t="s">
        <v>7878</v>
      </c>
      <c r="AC1440" s="1" t="str">
        <f>TEXT(Table1[[#This Row],[تاريخ الرصد]],"yyyy-mm")</f>
        <v>2026-03</v>
      </c>
      <c r="AD1440" s="1"/>
      <c r="AE1440" s="1" t="str">
        <f>IF(Table1[[#This Row],[تاريخ الاغلاق]]="","",TEXT(Table1[[#This Row],[تاريخ الاغلاق]],"yyyy-mm"))</f>
        <v>2026-05</v>
      </c>
      <c r="AF1440" s="1" t="str">
        <f>TEXT(Table1[[#This Row],[تاريخ الرصد]],"yyyy")</f>
        <v>2026</v>
      </c>
      <c r="AG14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441" spans="1:33">
      <c r="A1441" s="1" t="s">
        <v>8407</v>
      </c>
      <c r="B1441" s="1" t="s">
        <v>27</v>
      </c>
      <c r="C1441" s="1" t="s">
        <v>35440</v>
      </c>
      <c r="D1441" s="1" t="s">
        <v>8408</v>
      </c>
      <c r="E1441" s="1" t="s">
        <v>8409</v>
      </c>
      <c r="F1441" s="1" t="s">
        <v>8409</v>
      </c>
      <c r="G1441" s="1" t="s">
        <v>94</v>
      </c>
      <c r="H1441" s="1" t="s">
        <v>8410</v>
      </c>
      <c r="I1441" s="1" t="s">
        <v>420</v>
      </c>
      <c r="J1441" s="1" t="s">
        <v>328</v>
      </c>
      <c r="K1441" s="1" t="s">
        <v>33</v>
      </c>
      <c r="M1441" s="1" t="s">
        <v>856</v>
      </c>
      <c r="N1441" s="1" t="s">
        <v>105</v>
      </c>
      <c r="O1441" s="1" t="s">
        <v>345</v>
      </c>
      <c r="P1441" s="3">
        <v>41.481574905999999</v>
      </c>
      <c r="Q1441" s="3">
        <v>20.009240383000002</v>
      </c>
      <c r="R1441" s="1" t="s">
        <v>37</v>
      </c>
      <c r="S1441" s="1" t="s">
        <v>38</v>
      </c>
      <c r="U1441" s="1" t="s">
        <v>377</v>
      </c>
      <c r="V1441" s="1" t="s">
        <v>40</v>
      </c>
      <c r="W1441" s="1" t="s">
        <v>33</v>
      </c>
      <c r="X1441" s="1" t="s">
        <v>8411</v>
      </c>
      <c r="Y1441" s="1" t="s">
        <v>8412</v>
      </c>
      <c r="Z1441" s="2">
        <v>1</v>
      </c>
      <c r="AA1441" s="1" t="s">
        <v>8413</v>
      </c>
      <c r="AB1441" s="1" t="s">
        <v>1301</v>
      </c>
      <c r="AC1441" s="1" t="str">
        <f>TEXT(Table1[[#This Row],[تاريخ الرصد]],"yyyy-mm")</f>
        <v>2026-01</v>
      </c>
      <c r="AD1441" s="1"/>
      <c r="AE1441" s="1" t="str">
        <f>IF(Table1[[#This Row],[تاريخ الاغلاق]]="","",TEXT(Table1[[#This Row],[تاريخ الاغلاق]],"yyyy-mm"))</f>
        <v>2026-02</v>
      </c>
      <c r="AF1441" s="1" t="str">
        <f>TEXT(Table1[[#This Row],[تاريخ الرصد]],"yyyy")</f>
        <v>2026</v>
      </c>
      <c r="AG14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1442" spans="1:33">
      <c r="A1442" s="1" t="s">
        <v>0</v>
      </c>
      <c r="B1442" s="1" t="s">
        <v>27</v>
      </c>
      <c r="C1442" s="1" t="s">
        <v>57</v>
      </c>
      <c r="D1442" s="1" t="s">
        <v>8414</v>
      </c>
      <c r="E1442" s="1" t="s">
        <v>8415</v>
      </c>
      <c r="F1442" s="1" t="s">
        <v>8415</v>
      </c>
      <c r="G1442" s="1" t="s">
        <v>8416</v>
      </c>
      <c r="H1442" s="1" t="s">
        <v>32</v>
      </c>
      <c r="K1442" s="1" t="s">
        <v>33</v>
      </c>
      <c r="L1442" s="1" t="s">
        <v>49</v>
      </c>
      <c r="M1442" s="1" t="s">
        <v>1312</v>
      </c>
      <c r="N1442" s="1" t="s">
        <v>261</v>
      </c>
      <c r="P1442" s="3">
        <v>41.290405145999998</v>
      </c>
      <c r="Q1442" s="3">
        <v>20.100529176999999</v>
      </c>
      <c r="R1442" s="1" t="s">
        <v>37</v>
      </c>
      <c r="S1442" s="1" t="s">
        <v>38</v>
      </c>
      <c r="U1442" s="1" t="s">
        <v>65</v>
      </c>
      <c r="V1442" s="1" t="s">
        <v>40</v>
      </c>
      <c r="W1442" s="1" t="s">
        <v>33</v>
      </c>
      <c r="X1442" s="1" t="s">
        <v>8417</v>
      </c>
      <c r="Y1442" s="1" t="s">
        <v>8417</v>
      </c>
      <c r="Z1442" s="2">
        <v>1</v>
      </c>
      <c r="AA1442" s="1" t="s">
        <v>8418</v>
      </c>
      <c r="AB1442" s="1" t="s">
        <v>2441</v>
      </c>
      <c r="AC1442" s="1" t="str">
        <f>TEXT(Table1[[#This Row],[تاريخ الرصد]],"yyyy-mm")</f>
        <v>2026-04</v>
      </c>
      <c r="AD1442" s="1"/>
      <c r="AE1442" s="1" t="str">
        <f>IF(Table1[[#This Row],[تاريخ الاغلاق]]="","",TEXT(Table1[[#This Row],[تاريخ الاغلاق]],"yyyy-mm"))</f>
        <v/>
      </c>
      <c r="AF1442" s="1" t="str">
        <f>TEXT(Table1[[#This Row],[تاريخ الرصد]],"yyyy")</f>
        <v>2026</v>
      </c>
      <c r="AG14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43" spans="1:33">
      <c r="A1443" s="1" t="s">
        <v>8419</v>
      </c>
      <c r="B1443" s="1" t="s">
        <v>27</v>
      </c>
      <c r="C1443" s="1" t="s">
        <v>142</v>
      </c>
      <c r="D1443" s="1" t="s">
        <v>8420</v>
      </c>
      <c r="E1443" s="1" t="s">
        <v>8421</v>
      </c>
      <c r="F1443" s="1" t="s">
        <v>8421</v>
      </c>
      <c r="G1443" s="1" t="s">
        <v>94</v>
      </c>
      <c r="H1443" s="1" t="s">
        <v>8422</v>
      </c>
      <c r="I1443" s="1" t="s">
        <v>188</v>
      </c>
      <c r="J1443" s="1" t="s">
        <v>260</v>
      </c>
      <c r="K1443" s="1" t="s">
        <v>33</v>
      </c>
      <c r="M1443" s="1" t="s">
        <v>96</v>
      </c>
      <c r="N1443" s="1" t="s">
        <v>390</v>
      </c>
      <c r="O1443" s="1" t="s">
        <v>370</v>
      </c>
      <c r="P1443" s="3">
        <v>41.079593002999999</v>
      </c>
      <c r="Q1443" s="3">
        <v>20.201810987999998</v>
      </c>
      <c r="R1443" s="1" t="s">
        <v>37</v>
      </c>
      <c r="S1443" s="1" t="s">
        <v>38</v>
      </c>
      <c r="U1443" s="1" t="s">
        <v>148</v>
      </c>
      <c r="V1443" s="1" t="s">
        <v>40</v>
      </c>
      <c r="W1443" s="1" t="s">
        <v>33</v>
      </c>
      <c r="X1443" s="1" t="s">
        <v>8423</v>
      </c>
      <c r="Y1443" s="1" t="s">
        <v>8424</v>
      </c>
      <c r="Z1443" s="2">
        <v>1</v>
      </c>
      <c r="AA1443" s="1" t="s">
        <v>8425</v>
      </c>
      <c r="AB1443" s="1" t="s">
        <v>1088</v>
      </c>
      <c r="AC1443" s="1" t="str">
        <f>TEXT(Table1[[#This Row],[تاريخ الرصد]],"yyyy-mm")</f>
        <v>2026-05</v>
      </c>
      <c r="AD1443" s="1"/>
      <c r="AE1443" s="1" t="str">
        <f>IF(Table1[[#This Row],[تاريخ الاغلاق]]="","",TEXT(Table1[[#This Row],[تاريخ الاغلاق]],"yyyy-mm"))</f>
        <v>2026-05</v>
      </c>
      <c r="AF1443" s="1" t="str">
        <f>TEXT(Table1[[#This Row],[تاريخ الرصد]],"yyyy")</f>
        <v>2026</v>
      </c>
      <c r="AG14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444" spans="1:33">
      <c r="A1444" s="1" t="s">
        <v>0</v>
      </c>
      <c r="B1444" s="1" t="s">
        <v>27</v>
      </c>
      <c r="C1444" s="1" t="s">
        <v>169</v>
      </c>
      <c r="D1444" s="1" t="s">
        <v>8426</v>
      </c>
      <c r="E1444" s="1" t="s">
        <v>8427</v>
      </c>
      <c r="F1444" s="1" t="s">
        <v>8427</v>
      </c>
      <c r="G1444" s="1" t="s">
        <v>8428</v>
      </c>
      <c r="H1444" s="1" t="s">
        <v>32</v>
      </c>
      <c r="K1444" s="1" t="s">
        <v>33</v>
      </c>
      <c r="L1444" s="1" t="s">
        <v>49</v>
      </c>
      <c r="M1444" s="1" t="s">
        <v>200</v>
      </c>
      <c r="N1444" s="1" t="s">
        <v>390</v>
      </c>
      <c r="P1444" s="3">
        <v>41.563165136000002</v>
      </c>
      <c r="Q1444" s="3">
        <v>19.860378008000001</v>
      </c>
      <c r="R1444" s="1" t="s">
        <v>37</v>
      </c>
      <c r="S1444" s="1" t="s">
        <v>38</v>
      </c>
      <c r="U1444" s="1" t="s">
        <v>173</v>
      </c>
      <c r="V1444" s="1" t="s">
        <v>40</v>
      </c>
      <c r="W1444" s="1" t="s">
        <v>33</v>
      </c>
      <c r="X1444" s="1" t="s">
        <v>8429</v>
      </c>
      <c r="Y1444" s="1" t="s">
        <v>8430</v>
      </c>
      <c r="Z1444" s="2">
        <v>1</v>
      </c>
      <c r="AA1444" s="1" t="s">
        <v>8431</v>
      </c>
      <c r="AB1444" s="1" t="s">
        <v>644</v>
      </c>
      <c r="AC1444" s="1" t="str">
        <f>TEXT(Table1[[#This Row],[تاريخ الرصد]],"yyyy-mm")</f>
        <v>2026-05</v>
      </c>
      <c r="AD1444" s="1"/>
      <c r="AE1444" s="1" t="str">
        <f>IF(Table1[[#This Row],[تاريخ الاغلاق]]="","",TEXT(Table1[[#This Row],[تاريخ الاغلاق]],"yyyy-mm"))</f>
        <v/>
      </c>
      <c r="AF1444" s="1" t="str">
        <f>TEXT(Table1[[#This Row],[تاريخ الرصد]],"yyyy")</f>
        <v>2026</v>
      </c>
      <c r="AG14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45" spans="1:33">
      <c r="A1445" s="1" t="s">
        <v>0</v>
      </c>
      <c r="B1445" s="1" t="s">
        <v>27</v>
      </c>
      <c r="C1445" s="1" t="s">
        <v>35440</v>
      </c>
      <c r="D1445" s="1" t="s">
        <v>8432</v>
      </c>
      <c r="E1445" s="1" t="s">
        <v>8433</v>
      </c>
      <c r="F1445" s="1" t="s">
        <v>8433</v>
      </c>
      <c r="G1445" s="1" t="s">
        <v>8434</v>
      </c>
      <c r="H1445" s="1" t="s">
        <v>32</v>
      </c>
      <c r="K1445" s="1" t="s">
        <v>33</v>
      </c>
      <c r="L1445" s="1" t="s">
        <v>49</v>
      </c>
      <c r="M1445" s="1" t="s">
        <v>390</v>
      </c>
      <c r="N1445" s="1" t="s">
        <v>370</v>
      </c>
      <c r="P1445" s="3">
        <v>41.461626510000002</v>
      </c>
      <c r="Q1445" s="3">
        <v>20.010007743999999</v>
      </c>
      <c r="R1445" s="1" t="s">
        <v>474</v>
      </c>
      <c r="S1445" s="1" t="s">
        <v>475</v>
      </c>
      <c r="U1445" s="1" t="s">
        <v>97</v>
      </c>
      <c r="V1445" s="1" t="s">
        <v>40</v>
      </c>
      <c r="W1445" s="1" t="s">
        <v>33</v>
      </c>
      <c r="X1445" s="1" t="s">
        <v>8435</v>
      </c>
      <c r="Y1445" s="1" t="s">
        <v>8435</v>
      </c>
      <c r="Z1445" s="2">
        <v>1</v>
      </c>
      <c r="AA1445" s="1" t="s">
        <v>8436</v>
      </c>
      <c r="AB1445" s="1" t="s">
        <v>1101</v>
      </c>
      <c r="AC1445" s="1" t="str">
        <f>TEXT(Table1[[#This Row],[تاريخ الرصد]],"yyyy-mm")</f>
        <v>2026-05</v>
      </c>
      <c r="AD1445" s="1"/>
      <c r="AE1445" s="1" t="str">
        <f>IF(Table1[[#This Row],[تاريخ الاغلاق]]="","",TEXT(Table1[[#This Row],[تاريخ الاغلاق]],"yyyy-mm"))</f>
        <v/>
      </c>
      <c r="AF1445" s="1" t="str">
        <f>TEXT(Table1[[#This Row],[تاريخ الرصد]],"yyyy")</f>
        <v>2026</v>
      </c>
      <c r="AG14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46" spans="1:33">
      <c r="A1446" s="1" t="s">
        <v>0</v>
      </c>
      <c r="B1446" s="1" t="s">
        <v>27</v>
      </c>
      <c r="C1446" s="1" t="s">
        <v>142</v>
      </c>
      <c r="D1446" s="1" t="s">
        <v>8437</v>
      </c>
      <c r="E1446" s="1" t="s">
        <v>8438</v>
      </c>
      <c r="F1446" s="1" t="s">
        <v>8438</v>
      </c>
      <c r="G1446" s="1" t="s">
        <v>8439</v>
      </c>
      <c r="H1446" s="1" t="s">
        <v>32</v>
      </c>
      <c r="K1446" s="1" t="s">
        <v>33</v>
      </c>
      <c r="L1446" s="1" t="s">
        <v>218</v>
      </c>
      <c r="M1446" s="1" t="s">
        <v>74</v>
      </c>
      <c r="N1446" s="1" t="s">
        <v>137</v>
      </c>
      <c r="P1446" s="3">
        <v>41.085469480999997</v>
      </c>
      <c r="Q1446" s="3">
        <v>20.182206091000001</v>
      </c>
      <c r="R1446" s="1" t="s">
        <v>227</v>
      </c>
      <c r="S1446" s="1" t="s">
        <v>228</v>
      </c>
      <c r="U1446" s="1" t="s">
        <v>804</v>
      </c>
      <c r="V1446" s="1" t="s">
        <v>40</v>
      </c>
      <c r="W1446" s="1" t="s">
        <v>33</v>
      </c>
      <c r="X1446" s="1" t="s">
        <v>8440</v>
      </c>
      <c r="Y1446" s="1" t="s">
        <v>8440</v>
      </c>
      <c r="Z1446" s="2">
        <v>1</v>
      </c>
      <c r="AA1446" s="1" t="s">
        <v>8441</v>
      </c>
      <c r="AB1446" s="1" t="s">
        <v>8442</v>
      </c>
      <c r="AC1446" s="1" t="str">
        <f>TEXT(Table1[[#This Row],[تاريخ الرصد]],"yyyy-mm")</f>
        <v>2026-03</v>
      </c>
      <c r="AD1446" s="1"/>
      <c r="AE1446" s="1" t="str">
        <f>IF(Table1[[#This Row],[تاريخ الاغلاق]]="","",TEXT(Table1[[#This Row],[تاريخ الاغلاق]],"yyyy-mm"))</f>
        <v/>
      </c>
      <c r="AF1446" s="1" t="str">
        <f>TEXT(Table1[[#This Row],[تاريخ الرصد]],"yyyy")</f>
        <v>2026</v>
      </c>
      <c r="AG14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47" spans="1:33">
      <c r="A1447" s="1" t="s">
        <v>0</v>
      </c>
      <c r="B1447" s="1" t="s">
        <v>27</v>
      </c>
      <c r="C1447" s="1" t="s">
        <v>169</v>
      </c>
      <c r="D1447" s="1" t="s">
        <v>8443</v>
      </c>
      <c r="E1447" s="1" t="s">
        <v>8444</v>
      </c>
      <c r="F1447" s="1" t="s">
        <v>8444</v>
      </c>
      <c r="G1447" s="1" t="s">
        <v>94</v>
      </c>
      <c r="H1447" s="1" t="s">
        <v>32</v>
      </c>
      <c r="K1447" s="1" t="s">
        <v>125</v>
      </c>
      <c r="L1447" s="1" t="s">
        <v>125</v>
      </c>
      <c r="M1447" s="1" t="s">
        <v>525</v>
      </c>
      <c r="N1447" s="1" t="s">
        <v>525</v>
      </c>
      <c r="P1447" s="3">
        <v>41.575043114000003</v>
      </c>
      <c r="Q1447" s="3">
        <v>19.893750696000001</v>
      </c>
      <c r="R1447" s="1" t="s">
        <v>37</v>
      </c>
      <c r="S1447" s="1" t="s">
        <v>38</v>
      </c>
      <c r="U1447" s="1" t="s">
        <v>173</v>
      </c>
      <c r="V1447" s="1" t="s">
        <v>40</v>
      </c>
      <c r="W1447" s="1" t="s">
        <v>66</v>
      </c>
      <c r="X1447" s="1" t="s">
        <v>8445</v>
      </c>
      <c r="Y1447" s="1" t="s">
        <v>8446</v>
      </c>
      <c r="Z1447" s="2">
        <v>1</v>
      </c>
      <c r="AA1447" s="1" t="s">
        <v>8447</v>
      </c>
      <c r="AB1447" s="1" t="s">
        <v>1185</v>
      </c>
      <c r="AC1447" s="1" t="str">
        <f>TEXT(Table1[[#This Row],[تاريخ الرصد]],"yyyy-mm")</f>
        <v>2026-06</v>
      </c>
      <c r="AD1447" s="1"/>
      <c r="AE1447" s="1" t="str">
        <f>IF(Table1[[#This Row],[تاريخ الاغلاق]]="","",TEXT(Table1[[#This Row],[تاريخ الاغلاق]],"yyyy-mm"))</f>
        <v/>
      </c>
      <c r="AF1447" s="1" t="str">
        <f>TEXT(Table1[[#This Row],[تاريخ الرصد]],"yyyy")</f>
        <v>2026</v>
      </c>
      <c r="AG14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448" spans="1:33">
      <c r="A1448" s="1" t="s">
        <v>8448</v>
      </c>
      <c r="B1448" s="1" t="s">
        <v>27</v>
      </c>
      <c r="C1448" s="1" t="s">
        <v>461</v>
      </c>
      <c r="D1448" s="1" t="s">
        <v>8449</v>
      </c>
      <c r="E1448" s="1" t="s">
        <v>8450</v>
      </c>
      <c r="F1448" s="1" t="s">
        <v>8450</v>
      </c>
      <c r="G1448" s="1" t="s">
        <v>94</v>
      </c>
      <c r="H1448" s="1" t="s">
        <v>8451</v>
      </c>
      <c r="I1448" s="1" t="s">
        <v>327</v>
      </c>
      <c r="J1448" s="1" t="s">
        <v>605</v>
      </c>
      <c r="K1448" s="1" t="s">
        <v>327</v>
      </c>
      <c r="M1448" s="1" t="s">
        <v>465</v>
      </c>
      <c r="N1448" s="1" t="s">
        <v>251</v>
      </c>
      <c r="O1448" s="1" t="s">
        <v>330</v>
      </c>
      <c r="P1448" s="3">
        <v>41.545087133000003</v>
      </c>
      <c r="Q1448" s="3">
        <v>19.595813503999999</v>
      </c>
      <c r="R1448" s="1" t="s">
        <v>85</v>
      </c>
      <c r="S1448" s="1" t="s">
        <v>52</v>
      </c>
      <c r="U1448" s="1" t="s">
        <v>606</v>
      </c>
      <c r="V1448" s="1" t="s">
        <v>40</v>
      </c>
      <c r="W1448" s="1" t="s">
        <v>33</v>
      </c>
      <c r="X1448" s="1" t="s">
        <v>8452</v>
      </c>
      <c r="Y1448" s="1" t="s">
        <v>8452</v>
      </c>
      <c r="Z1448" s="2">
        <v>1</v>
      </c>
      <c r="AA1448" s="1" t="s">
        <v>8453</v>
      </c>
      <c r="AB1448" s="1" t="s">
        <v>2528</v>
      </c>
      <c r="AC1448" s="1" t="str">
        <f>TEXT(Table1[[#This Row],[تاريخ الرصد]],"yyyy-mm")</f>
        <v>2026-04</v>
      </c>
      <c r="AD1448" s="1"/>
      <c r="AE1448" s="1" t="str">
        <f>IF(Table1[[#This Row],[تاريخ الاغلاق]]="","",TEXT(Table1[[#This Row],[تاريخ الاغلاق]],"yyyy-mm"))</f>
        <v>2026-05</v>
      </c>
      <c r="AF1448" s="1" t="str">
        <f>TEXT(Table1[[#This Row],[تاريخ الرصد]],"yyyy")</f>
        <v>2026</v>
      </c>
      <c r="AG14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1449" spans="1:33">
      <c r="A1449" s="1" t="s">
        <v>0</v>
      </c>
      <c r="B1449" s="1" t="s">
        <v>27</v>
      </c>
      <c r="C1449" s="1" t="s">
        <v>28</v>
      </c>
      <c r="D1449" s="1" t="s">
        <v>8454</v>
      </c>
      <c r="E1449" s="1" t="s">
        <v>8455</v>
      </c>
      <c r="F1449" s="1" t="s">
        <v>8455</v>
      </c>
      <c r="G1449" s="1" t="s">
        <v>8456</v>
      </c>
      <c r="H1449" s="1" t="s">
        <v>32</v>
      </c>
      <c r="K1449" s="1" t="s">
        <v>33</v>
      </c>
      <c r="L1449" s="1" t="s">
        <v>135</v>
      </c>
      <c r="M1449" s="1" t="s">
        <v>619</v>
      </c>
      <c r="N1449" s="1" t="s">
        <v>251</v>
      </c>
      <c r="P1449" s="3">
        <v>41.652406831999997</v>
      </c>
      <c r="Q1449" s="3">
        <v>20.285132440999998</v>
      </c>
      <c r="R1449" s="1" t="s">
        <v>76</v>
      </c>
      <c r="S1449" s="1" t="s">
        <v>52</v>
      </c>
      <c r="U1449" s="1" t="s">
        <v>138</v>
      </c>
      <c r="V1449" s="1" t="s">
        <v>40</v>
      </c>
      <c r="W1449" s="1" t="s">
        <v>33</v>
      </c>
      <c r="X1449" s="1" t="s">
        <v>8457</v>
      </c>
      <c r="Y1449" s="1" t="s">
        <v>8457</v>
      </c>
      <c r="Z1449" s="2">
        <v>1</v>
      </c>
      <c r="AA1449" s="1" t="s">
        <v>8458</v>
      </c>
      <c r="AB1449" s="1" t="s">
        <v>4604</v>
      </c>
      <c r="AC1449" s="1" t="str">
        <f>TEXT(Table1[[#This Row],[تاريخ الرصد]],"yyyy-mm")</f>
        <v>2026-04</v>
      </c>
      <c r="AD1449" s="1"/>
      <c r="AE1449" s="1" t="str">
        <f>IF(Table1[[#This Row],[تاريخ الاغلاق]]="","",TEXT(Table1[[#This Row],[تاريخ الاغلاق]],"yyyy-mm"))</f>
        <v/>
      </c>
      <c r="AF1449" s="1" t="str">
        <f>TEXT(Table1[[#This Row],[تاريخ الرصد]],"yyyy")</f>
        <v>2026</v>
      </c>
      <c r="AG14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50" spans="1:33">
      <c r="A1450" s="1" t="s">
        <v>0</v>
      </c>
      <c r="B1450" s="1" t="s">
        <v>27</v>
      </c>
      <c r="C1450" s="1" t="s">
        <v>45</v>
      </c>
      <c r="D1450" s="1" t="s">
        <v>8459</v>
      </c>
      <c r="E1450" s="1" t="s">
        <v>8460</v>
      </c>
      <c r="F1450" s="1" t="s">
        <v>8460</v>
      </c>
      <c r="G1450" s="1" t="s">
        <v>8461</v>
      </c>
      <c r="H1450" s="1" t="s">
        <v>32</v>
      </c>
      <c r="K1450" s="1" t="s">
        <v>33</v>
      </c>
      <c r="L1450" s="1" t="s">
        <v>49</v>
      </c>
      <c r="M1450" s="1" t="s">
        <v>251</v>
      </c>
      <c r="N1450" s="1" t="s">
        <v>295</v>
      </c>
      <c r="P1450" s="3">
        <v>41.433279546000001</v>
      </c>
      <c r="Q1450" s="3">
        <v>19.755527272999998</v>
      </c>
      <c r="R1450" s="1" t="s">
        <v>37</v>
      </c>
      <c r="S1450" s="1" t="s">
        <v>38</v>
      </c>
      <c r="U1450" s="1" t="s">
        <v>53</v>
      </c>
      <c r="V1450" s="1" t="s">
        <v>40</v>
      </c>
      <c r="W1450" s="1" t="s">
        <v>33</v>
      </c>
      <c r="X1450" s="1" t="s">
        <v>8462</v>
      </c>
      <c r="Y1450" s="1" t="s">
        <v>8463</v>
      </c>
      <c r="Z1450" s="2">
        <v>1</v>
      </c>
      <c r="AA1450" s="1" t="s">
        <v>8464</v>
      </c>
      <c r="AB1450" s="1" t="s">
        <v>478</v>
      </c>
      <c r="AC1450" s="1" t="str">
        <f>TEXT(Table1[[#This Row],[تاريخ الرصد]],"yyyy-mm")</f>
        <v>2026-04</v>
      </c>
      <c r="AD1450" s="1"/>
      <c r="AE1450" s="1" t="str">
        <f>IF(Table1[[#This Row],[تاريخ الاغلاق]]="","",TEXT(Table1[[#This Row],[تاريخ الاغلاق]],"yyyy-mm"))</f>
        <v/>
      </c>
      <c r="AF1450" s="1" t="str">
        <f>TEXT(Table1[[#This Row],[تاريخ الرصد]],"yyyy")</f>
        <v>2026</v>
      </c>
      <c r="AG14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51" spans="1:33">
      <c r="A1451" s="1" t="s">
        <v>0</v>
      </c>
      <c r="B1451" s="1" t="s">
        <v>27</v>
      </c>
      <c r="C1451" s="1" t="s">
        <v>169</v>
      </c>
      <c r="D1451" s="1" t="s">
        <v>8465</v>
      </c>
      <c r="E1451" s="1" t="s">
        <v>8466</v>
      </c>
      <c r="F1451" s="1" t="s">
        <v>8466</v>
      </c>
      <c r="G1451" s="1" t="s">
        <v>8467</v>
      </c>
      <c r="H1451" s="1" t="s">
        <v>32</v>
      </c>
      <c r="K1451" s="1" t="s">
        <v>33</v>
      </c>
      <c r="L1451" s="1" t="s">
        <v>49</v>
      </c>
      <c r="M1451" s="1" t="s">
        <v>280</v>
      </c>
      <c r="N1451" s="1" t="s">
        <v>445</v>
      </c>
      <c r="P1451" s="3">
        <v>41.561300039000002</v>
      </c>
      <c r="Q1451" s="3">
        <v>19.915795286000002</v>
      </c>
      <c r="R1451" s="1" t="s">
        <v>117</v>
      </c>
      <c r="S1451" s="1" t="s">
        <v>118</v>
      </c>
      <c r="U1451" s="1" t="s">
        <v>173</v>
      </c>
      <c r="V1451" s="1" t="s">
        <v>40</v>
      </c>
      <c r="W1451" s="1" t="s">
        <v>33</v>
      </c>
      <c r="X1451" s="1" t="s">
        <v>8468</v>
      </c>
      <c r="Y1451" s="1" t="s">
        <v>8468</v>
      </c>
      <c r="Z1451" s="2">
        <v>1</v>
      </c>
      <c r="AA1451" s="1" t="s">
        <v>8469</v>
      </c>
      <c r="AB1451" s="1" t="s">
        <v>3210</v>
      </c>
      <c r="AC1451" s="1" t="str">
        <f>TEXT(Table1[[#This Row],[تاريخ الرصد]],"yyyy-mm")</f>
        <v>2026-04</v>
      </c>
      <c r="AD1451" s="1"/>
      <c r="AE1451" s="1" t="str">
        <f>IF(Table1[[#This Row],[تاريخ الاغلاق]]="","",TEXT(Table1[[#This Row],[تاريخ الاغلاق]],"yyyy-mm"))</f>
        <v/>
      </c>
      <c r="AF1451" s="1" t="str">
        <f>TEXT(Table1[[#This Row],[تاريخ الرصد]],"yyyy")</f>
        <v>2026</v>
      </c>
      <c r="AG14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52" spans="1:33">
      <c r="A1452" s="1" t="s">
        <v>8470</v>
      </c>
      <c r="B1452" s="1" t="s">
        <v>27</v>
      </c>
      <c r="C1452" s="1" t="s">
        <v>142</v>
      </c>
      <c r="D1452" s="1" t="s">
        <v>8471</v>
      </c>
      <c r="E1452" s="1" t="s">
        <v>8472</v>
      </c>
      <c r="F1452" s="1" t="s">
        <v>8472</v>
      </c>
      <c r="G1452" s="1" t="s">
        <v>94</v>
      </c>
      <c r="H1452" s="1" t="s">
        <v>8473</v>
      </c>
      <c r="I1452" s="1" t="s">
        <v>188</v>
      </c>
      <c r="J1452" s="1" t="s">
        <v>260</v>
      </c>
      <c r="K1452" s="1" t="s">
        <v>33</v>
      </c>
      <c r="M1452" s="1" t="s">
        <v>219</v>
      </c>
      <c r="N1452" s="1" t="s">
        <v>116</v>
      </c>
      <c r="O1452" s="1" t="s">
        <v>272</v>
      </c>
      <c r="P1452" s="3">
        <v>41.081415890000002</v>
      </c>
      <c r="Q1452" s="3">
        <v>20.201621011</v>
      </c>
      <c r="R1452" s="1" t="s">
        <v>37</v>
      </c>
      <c r="S1452" s="1" t="s">
        <v>38</v>
      </c>
      <c r="U1452" s="1" t="s">
        <v>148</v>
      </c>
      <c r="V1452" s="1" t="s">
        <v>40</v>
      </c>
      <c r="W1452" s="1" t="s">
        <v>33</v>
      </c>
      <c r="X1452" s="1" t="s">
        <v>8474</v>
      </c>
      <c r="Y1452" s="1" t="s">
        <v>8475</v>
      </c>
      <c r="Z1452" s="2">
        <v>1</v>
      </c>
      <c r="AA1452" s="1" t="s">
        <v>8476</v>
      </c>
      <c r="AB1452" s="1" t="s">
        <v>276</v>
      </c>
      <c r="AC1452" s="1" t="str">
        <f>TEXT(Table1[[#This Row],[تاريخ الرصد]],"yyyy-mm")</f>
        <v>2026-01</v>
      </c>
      <c r="AD1452" s="1"/>
      <c r="AE1452" s="1" t="str">
        <f>IF(Table1[[#This Row],[تاريخ الاغلاق]]="","",TEXT(Table1[[#This Row],[تاريخ الاغلاق]],"yyyy-mm"))</f>
        <v>2026-01</v>
      </c>
      <c r="AF1452" s="1" t="str">
        <f>TEXT(Table1[[#This Row],[تاريخ الرصد]],"yyyy")</f>
        <v>2026</v>
      </c>
      <c r="AG14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1453" spans="1:33">
      <c r="A1453" s="1" t="s">
        <v>0</v>
      </c>
      <c r="B1453" s="1" t="s">
        <v>27</v>
      </c>
      <c r="C1453" s="1" t="s">
        <v>45</v>
      </c>
      <c r="D1453" s="1" t="s">
        <v>8477</v>
      </c>
      <c r="E1453" s="1" t="s">
        <v>8478</v>
      </c>
      <c r="F1453" s="1" t="s">
        <v>8478</v>
      </c>
      <c r="G1453" s="1" t="s">
        <v>8479</v>
      </c>
      <c r="H1453" s="1" t="s">
        <v>32</v>
      </c>
      <c r="K1453" s="1" t="s">
        <v>33</v>
      </c>
      <c r="L1453" s="1" t="s">
        <v>49</v>
      </c>
      <c r="M1453" s="1" t="s">
        <v>465</v>
      </c>
      <c r="N1453" s="1" t="s">
        <v>295</v>
      </c>
      <c r="P1453" s="3">
        <v>41.436397700000001</v>
      </c>
      <c r="Q1453" s="3">
        <v>19.788033299999999</v>
      </c>
      <c r="R1453" s="1" t="s">
        <v>37</v>
      </c>
      <c r="S1453" s="1" t="s">
        <v>38</v>
      </c>
      <c r="U1453" s="1" t="s">
        <v>53</v>
      </c>
      <c r="V1453" s="1" t="s">
        <v>40</v>
      </c>
      <c r="W1453" s="1" t="s">
        <v>33</v>
      </c>
      <c r="X1453" s="1" t="s">
        <v>8480</v>
      </c>
      <c r="Y1453" s="1" t="s">
        <v>8481</v>
      </c>
      <c r="Z1453" s="2">
        <v>1</v>
      </c>
      <c r="AA1453" s="1" t="s">
        <v>8482</v>
      </c>
      <c r="AB1453" s="1" t="s">
        <v>470</v>
      </c>
      <c r="AC1453" s="1" t="str">
        <f>TEXT(Table1[[#This Row],[تاريخ الرصد]],"yyyy-mm")</f>
        <v>2026-04</v>
      </c>
      <c r="AD1453" s="1"/>
      <c r="AE1453" s="1" t="str">
        <f>IF(Table1[[#This Row],[تاريخ الاغلاق]]="","",TEXT(Table1[[#This Row],[تاريخ الاغلاق]],"yyyy-mm"))</f>
        <v/>
      </c>
      <c r="AF1453" s="1" t="str">
        <f>TEXT(Table1[[#This Row],[تاريخ الرصد]],"yyyy")</f>
        <v>2026</v>
      </c>
      <c r="AG14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54" spans="1:33">
      <c r="A1454" s="1" t="s">
        <v>0</v>
      </c>
      <c r="B1454" s="1" t="s">
        <v>27</v>
      </c>
      <c r="C1454" s="1" t="s">
        <v>45</v>
      </c>
      <c r="D1454" s="1" t="s">
        <v>8483</v>
      </c>
      <c r="E1454" s="1" t="s">
        <v>8484</v>
      </c>
      <c r="F1454" s="1" t="s">
        <v>8484</v>
      </c>
      <c r="G1454" s="1" t="s">
        <v>94</v>
      </c>
      <c r="H1454" s="1" t="s">
        <v>32</v>
      </c>
      <c r="K1454" s="1" t="s">
        <v>125</v>
      </c>
      <c r="L1454" s="1" t="s">
        <v>125</v>
      </c>
      <c r="M1454" s="1" t="s">
        <v>370</v>
      </c>
      <c r="N1454" s="1" t="s">
        <v>127</v>
      </c>
      <c r="P1454" s="3">
        <v>41.413479000000002</v>
      </c>
      <c r="Q1454" s="3">
        <v>19.812436000000002</v>
      </c>
      <c r="R1454" s="1" t="s">
        <v>209</v>
      </c>
      <c r="S1454" s="1" t="s">
        <v>210</v>
      </c>
      <c r="U1454" s="1" t="s">
        <v>53</v>
      </c>
      <c r="V1454" s="1" t="s">
        <v>40</v>
      </c>
      <c r="W1454" s="1" t="s">
        <v>66</v>
      </c>
      <c r="X1454" s="1" t="s">
        <v>8485</v>
      </c>
      <c r="Y1454" s="1" t="s">
        <v>8485</v>
      </c>
      <c r="Z1454" s="2">
        <v>1</v>
      </c>
      <c r="AA1454" s="1" t="s">
        <v>8486</v>
      </c>
      <c r="AB1454" s="1" t="s">
        <v>131</v>
      </c>
      <c r="AC1454" s="1" t="str">
        <f>TEXT(Table1[[#This Row],[تاريخ الرصد]],"yyyy-mm")</f>
        <v>2026-05</v>
      </c>
      <c r="AD1454" s="1"/>
      <c r="AE1454" s="1" t="str">
        <f>IF(Table1[[#This Row],[تاريخ الاغلاق]]="","",TEXT(Table1[[#This Row],[تاريخ الاغلاق]],"yyyy-mm"))</f>
        <v/>
      </c>
      <c r="AF1454" s="1" t="str">
        <f>TEXT(Table1[[#This Row],[تاريخ الرصد]],"yyyy")</f>
        <v>2026</v>
      </c>
      <c r="AG14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455" spans="1:33">
      <c r="A1455" s="1" t="s">
        <v>91</v>
      </c>
      <c r="B1455" s="1" t="s">
        <v>27</v>
      </c>
      <c r="C1455" s="1" t="s">
        <v>1078</v>
      </c>
      <c r="D1455" s="1" t="s">
        <v>8487</v>
      </c>
      <c r="E1455" s="1" t="s">
        <v>8488</v>
      </c>
      <c r="F1455" s="1" t="s">
        <v>8488</v>
      </c>
      <c r="G1455" s="1" t="s">
        <v>94</v>
      </c>
      <c r="H1455" s="1" t="s">
        <v>32</v>
      </c>
      <c r="K1455" s="1" t="s">
        <v>95</v>
      </c>
      <c r="L1455" s="1" t="s">
        <v>95</v>
      </c>
      <c r="M1455" s="1" t="s">
        <v>146</v>
      </c>
      <c r="N1455" s="1" t="s">
        <v>96</v>
      </c>
      <c r="O1455" s="1" t="s">
        <v>96</v>
      </c>
      <c r="P1455" s="3">
        <v>41.376912769</v>
      </c>
      <c r="Q1455" s="3">
        <v>20.045253231</v>
      </c>
      <c r="R1455" s="1" t="s">
        <v>37</v>
      </c>
      <c r="S1455" s="1" t="s">
        <v>38</v>
      </c>
      <c r="U1455" s="1" t="s">
        <v>1084</v>
      </c>
      <c r="V1455" s="1" t="s">
        <v>40</v>
      </c>
      <c r="W1455" s="1" t="s">
        <v>33</v>
      </c>
      <c r="X1455" s="1" t="s">
        <v>8489</v>
      </c>
      <c r="Y1455" s="1" t="s">
        <v>8490</v>
      </c>
      <c r="Z1455" s="2">
        <v>1</v>
      </c>
      <c r="AA1455" s="1" t="s">
        <v>8491</v>
      </c>
      <c r="AB1455" s="1" t="s">
        <v>1654</v>
      </c>
      <c r="AC1455" s="1" t="str">
        <f>TEXT(Table1[[#This Row],[تاريخ الرصد]],"yyyy-mm")</f>
        <v>2026-03</v>
      </c>
      <c r="AD1455" s="1"/>
      <c r="AE1455" s="1" t="str">
        <f>IF(Table1[[#This Row],[تاريخ الاغلاق]]="","",TEXT(Table1[[#This Row],[تاريخ الاغلاق]],"yyyy-mm"))</f>
        <v>2026-05</v>
      </c>
      <c r="AF1455" s="1" t="str">
        <f>TEXT(Table1[[#This Row],[تاريخ الرصد]],"yyyy")</f>
        <v>2026</v>
      </c>
      <c r="AG14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456" spans="1:33">
      <c r="A1456" s="1" t="s">
        <v>0</v>
      </c>
      <c r="B1456" s="1" t="s">
        <v>27</v>
      </c>
      <c r="C1456" s="1" t="s">
        <v>45</v>
      </c>
      <c r="D1456" s="1" t="s">
        <v>8492</v>
      </c>
      <c r="E1456" s="1" t="s">
        <v>8493</v>
      </c>
      <c r="F1456" s="1" t="s">
        <v>8493</v>
      </c>
      <c r="G1456" s="1" t="s">
        <v>8494</v>
      </c>
      <c r="H1456" s="1" t="s">
        <v>32</v>
      </c>
      <c r="K1456" s="1" t="s">
        <v>33</v>
      </c>
      <c r="L1456" s="1" t="s">
        <v>49</v>
      </c>
      <c r="M1456" s="1" t="s">
        <v>74</v>
      </c>
      <c r="N1456" s="1" t="s">
        <v>75</v>
      </c>
      <c r="P1456" s="3">
        <v>41.437537452999997</v>
      </c>
      <c r="Q1456" s="3">
        <v>19.781548957999998</v>
      </c>
      <c r="R1456" s="1" t="s">
        <v>51</v>
      </c>
      <c r="S1456" s="1" t="s">
        <v>52</v>
      </c>
      <c r="U1456" s="1" t="s">
        <v>53</v>
      </c>
      <c r="V1456" s="1" t="s">
        <v>40</v>
      </c>
      <c r="W1456" s="1" t="s">
        <v>33</v>
      </c>
      <c r="X1456" s="1" t="s">
        <v>8495</v>
      </c>
      <c r="Y1456" s="1" t="s">
        <v>8496</v>
      </c>
      <c r="Z1456" s="2">
        <v>1</v>
      </c>
      <c r="AA1456" s="1" t="s">
        <v>8497</v>
      </c>
      <c r="AB1456" s="1" t="s">
        <v>8498</v>
      </c>
      <c r="AC1456" s="1" t="str">
        <f>TEXT(Table1[[#This Row],[تاريخ الرصد]],"yyyy-mm")</f>
        <v>2026-03</v>
      </c>
      <c r="AD1456" s="1"/>
      <c r="AE1456" s="1" t="str">
        <f>IF(Table1[[#This Row],[تاريخ الاغلاق]]="","",TEXT(Table1[[#This Row],[تاريخ الاغلاق]],"yyyy-mm"))</f>
        <v/>
      </c>
      <c r="AF1456" s="1" t="str">
        <f>TEXT(Table1[[#This Row],[تاريخ الرصد]],"yyyy")</f>
        <v>2026</v>
      </c>
      <c r="AG14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57" spans="1:33">
      <c r="A1457" s="1" t="s">
        <v>0</v>
      </c>
      <c r="B1457" s="1" t="s">
        <v>27</v>
      </c>
      <c r="C1457" s="1" t="s">
        <v>57</v>
      </c>
      <c r="D1457" s="1" t="s">
        <v>8499</v>
      </c>
      <c r="E1457" s="1" t="s">
        <v>8500</v>
      </c>
      <c r="F1457" s="1" t="s">
        <v>8500</v>
      </c>
      <c r="G1457" s="1" t="s">
        <v>8501</v>
      </c>
      <c r="H1457" s="1" t="s">
        <v>32</v>
      </c>
      <c r="K1457" s="1" t="s">
        <v>33</v>
      </c>
      <c r="L1457" s="1" t="s">
        <v>49</v>
      </c>
      <c r="M1457" s="1" t="s">
        <v>345</v>
      </c>
      <c r="N1457" s="1" t="s">
        <v>482</v>
      </c>
      <c r="P1457" s="3">
        <v>41.283939128999997</v>
      </c>
      <c r="Q1457" s="3">
        <v>20.158110203</v>
      </c>
      <c r="R1457" s="1" t="s">
        <v>1470</v>
      </c>
      <c r="S1457" s="1" t="s">
        <v>52</v>
      </c>
      <c r="U1457" s="1" t="s">
        <v>385</v>
      </c>
      <c r="V1457" s="1" t="s">
        <v>40</v>
      </c>
      <c r="W1457" s="1" t="s">
        <v>33</v>
      </c>
      <c r="X1457" s="1" t="s">
        <v>8502</v>
      </c>
      <c r="Y1457" s="1" t="s">
        <v>8502</v>
      </c>
      <c r="Z1457" s="2">
        <v>1</v>
      </c>
      <c r="AA1457" s="1" t="s">
        <v>8503</v>
      </c>
      <c r="AB1457" s="1" t="s">
        <v>8504</v>
      </c>
      <c r="AC1457" s="1" t="str">
        <f>TEXT(Table1[[#This Row],[تاريخ الرصد]],"yyyy-mm")</f>
        <v>2026-02</v>
      </c>
      <c r="AD1457" s="1"/>
      <c r="AE1457" s="1" t="str">
        <f>IF(Table1[[#This Row],[تاريخ الاغلاق]]="","",TEXT(Table1[[#This Row],[تاريخ الاغلاق]],"yyyy-mm"))</f>
        <v/>
      </c>
      <c r="AF1457" s="1" t="str">
        <f>TEXT(Table1[[#This Row],[تاريخ الرصد]],"yyyy")</f>
        <v>2026</v>
      </c>
      <c r="AG14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58" spans="1:33">
      <c r="A1458" s="1" t="s">
        <v>0</v>
      </c>
      <c r="B1458" s="1" t="s">
        <v>27</v>
      </c>
      <c r="C1458" s="1" t="s">
        <v>28</v>
      </c>
      <c r="D1458" s="1" t="s">
        <v>8505</v>
      </c>
      <c r="E1458" s="1" t="s">
        <v>8506</v>
      </c>
      <c r="F1458" s="1" t="s">
        <v>8506</v>
      </c>
      <c r="G1458" s="1" t="s">
        <v>8507</v>
      </c>
      <c r="H1458" s="1" t="s">
        <v>32</v>
      </c>
      <c r="K1458" s="1" t="s">
        <v>33</v>
      </c>
      <c r="L1458" s="1" t="s">
        <v>49</v>
      </c>
      <c r="M1458" s="1" t="s">
        <v>136</v>
      </c>
      <c r="N1458" s="1" t="s">
        <v>137</v>
      </c>
      <c r="P1458" s="3">
        <v>41.668169405</v>
      </c>
      <c r="Q1458" s="3">
        <v>20.291172158999998</v>
      </c>
      <c r="R1458" s="1" t="s">
        <v>227</v>
      </c>
      <c r="S1458" s="1" t="s">
        <v>228</v>
      </c>
      <c r="U1458" s="1" t="s">
        <v>138</v>
      </c>
      <c r="V1458" s="1" t="s">
        <v>40</v>
      </c>
      <c r="W1458" s="1" t="s">
        <v>33</v>
      </c>
      <c r="X1458" s="1" t="s">
        <v>8508</v>
      </c>
      <c r="Y1458" s="1" t="s">
        <v>8508</v>
      </c>
      <c r="Z1458" s="2">
        <v>1</v>
      </c>
      <c r="AA1458" s="1" t="s">
        <v>8509</v>
      </c>
      <c r="AB1458" s="1" t="s">
        <v>8510</v>
      </c>
      <c r="AC1458" s="1" t="str">
        <f>TEXT(Table1[[#This Row],[تاريخ الرصد]],"yyyy-mm")</f>
        <v>2026-03</v>
      </c>
      <c r="AD1458" s="1"/>
      <c r="AE1458" s="1" t="str">
        <f>IF(Table1[[#This Row],[تاريخ الاغلاق]]="","",TEXT(Table1[[#This Row],[تاريخ الاغلاق]],"yyyy-mm"))</f>
        <v/>
      </c>
      <c r="AF1458" s="1" t="str">
        <f>TEXT(Table1[[#This Row],[تاريخ الرصد]],"yyyy")</f>
        <v>2026</v>
      </c>
      <c r="AG14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59" spans="1:33">
      <c r="A1459" s="1" t="s">
        <v>0</v>
      </c>
      <c r="B1459" s="1" t="s">
        <v>27</v>
      </c>
      <c r="C1459" s="1" t="s">
        <v>57</v>
      </c>
      <c r="D1459" s="1" t="s">
        <v>8511</v>
      </c>
      <c r="E1459" s="1" t="s">
        <v>8512</v>
      </c>
      <c r="F1459" s="1" t="s">
        <v>8512</v>
      </c>
      <c r="G1459" s="1" t="s">
        <v>8513</v>
      </c>
      <c r="H1459" s="1" t="s">
        <v>32</v>
      </c>
      <c r="K1459" s="1" t="s">
        <v>33</v>
      </c>
      <c r="L1459" s="1" t="s">
        <v>49</v>
      </c>
      <c r="M1459" s="1" t="s">
        <v>370</v>
      </c>
      <c r="N1459" s="1" t="s">
        <v>384</v>
      </c>
      <c r="P1459" s="3">
        <v>41.283994945000003</v>
      </c>
      <c r="Q1459" s="3">
        <v>20.112391022000001</v>
      </c>
      <c r="R1459" s="1" t="s">
        <v>37</v>
      </c>
      <c r="S1459" s="1" t="s">
        <v>38</v>
      </c>
      <c r="U1459" s="1" t="s">
        <v>65</v>
      </c>
      <c r="V1459" s="1" t="s">
        <v>40</v>
      </c>
      <c r="W1459" s="1" t="s">
        <v>33</v>
      </c>
      <c r="X1459" s="1" t="s">
        <v>8514</v>
      </c>
      <c r="Y1459" s="1" t="s">
        <v>8515</v>
      </c>
      <c r="Z1459" s="2">
        <v>1</v>
      </c>
      <c r="AA1459" s="1" t="s">
        <v>8516</v>
      </c>
      <c r="AB1459" s="1" t="s">
        <v>440</v>
      </c>
      <c r="AC1459" s="1" t="str">
        <f>TEXT(Table1[[#This Row],[تاريخ الرصد]],"yyyy-mm")</f>
        <v>2026-05</v>
      </c>
      <c r="AD1459" s="1"/>
      <c r="AE1459" s="1" t="str">
        <f>IF(Table1[[#This Row],[تاريخ الاغلاق]]="","",TEXT(Table1[[#This Row],[تاريخ الاغلاق]],"yyyy-mm"))</f>
        <v/>
      </c>
      <c r="AF1459" s="1" t="str">
        <f>TEXT(Table1[[#This Row],[تاريخ الرصد]],"yyyy")</f>
        <v>2026</v>
      </c>
      <c r="AG14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60" spans="1:33">
      <c r="A1460" s="1" t="s">
        <v>0</v>
      </c>
      <c r="B1460" s="1" t="s">
        <v>27</v>
      </c>
      <c r="C1460" s="1" t="s">
        <v>45</v>
      </c>
      <c r="D1460" s="1" t="s">
        <v>8517</v>
      </c>
      <c r="E1460" s="1" t="s">
        <v>8518</v>
      </c>
      <c r="F1460" s="1" t="s">
        <v>8518</v>
      </c>
      <c r="G1460" s="1" t="s">
        <v>8519</v>
      </c>
      <c r="H1460" s="1" t="s">
        <v>32</v>
      </c>
      <c r="K1460" s="1" t="s">
        <v>33</v>
      </c>
      <c r="L1460" s="1" t="s">
        <v>49</v>
      </c>
      <c r="M1460" s="1" t="s">
        <v>74</v>
      </c>
      <c r="N1460" s="1" t="s">
        <v>75</v>
      </c>
      <c r="P1460" s="3">
        <v>41.434297403999999</v>
      </c>
      <c r="Q1460" s="3">
        <v>19.782343337</v>
      </c>
      <c r="R1460" s="1" t="s">
        <v>76</v>
      </c>
      <c r="S1460" s="1" t="s">
        <v>52</v>
      </c>
      <c r="U1460" s="1" t="s">
        <v>53</v>
      </c>
      <c r="V1460" s="1" t="s">
        <v>40</v>
      </c>
      <c r="W1460" s="1" t="s">
        <v>33</v>
      </c>
      <c r="X1460" s="1" t="s">
        <v>8520</v>
      </c>
      <c r="Y1460" s="1" t="s">
        <v>8521</v>
      </c>
      <c r="Z1460" s="2">
        <v>1</v>
      </c>
      <c r="AA1460" s="1" t="s">
        <v>8522</v>
      </c>
      <c r="AB1460" s="1" t="s">
        <v>8523</v>
      </c>
      <c r="AC1460" s="1" t="str">
        <f>TEXT(Table1[[#This Row],[تاريخ الرصد]],"yyyy-mm")</f>
        <v>2026-03</v>
      </c>
      <c r="AD1460" s="1"/>
      <c r="AE1460" s="1" t="str">
        <f>IF(Table1[[#This Row],[تاريخ الاغلاق]]="","",TEXT(Table1[[#This Row],[تاريخ الاغلاق]],"yyyy-mm"))</f>
        <v/>
      </c>
      <c r="AF1460" s="1" t="str">
        <f>TEXT(Table1[[#This Row],[تاريخ الرصد]],"yyyy")</f>
        <v>2026</v>
      </c>
      <c r="AG14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61" spans="1:33">
      <c r="A1461" s="1" t="s">
        <v>0</v>
      </c>
      <c r="B1461" s="1" t="s">
        <v>27</v>
      </c>
      <c r="C1461" s="1" t="s">
        <v>45</v>
      </c>
      <c r="D1461" s="1" t="s">
        <v>8524</v>
      </c>
      <c r="E1461" s="1" t="s">
        <v>8525</v>
      </c>
      <c r="F1461" s="1" t="s">
        <v>8525</v>
      </c>
      <c r="G1461" s="1" t="s">
        <v>94</v>
      </c>
      <c r="H1461" s="1" t="s">
        <v>32</v>
      </c>
      <c r="K1461" s="1" t="s">
        <v>125</v>
      </c>
      <c r="L1461" s="1" t="s">
        <v>125</v>
      </c>
      <c r="M1461" s="1" t="s">
        <v>390</v>
      </c>
      <c r="N1461" s="1" t="s">
        <v>127</v>
      </c>
      <c r="P1461" s="3">
        <v>41.432191768999999</v>
      </c>
      <c r="Q1461" s="3">
        <v>19.779322077</v>
      </c>
      <c r="R1461" s="1" t="s">
        <v>2128</v>
      </c>
      <c r="S1461" s="1" t="s">
        <v>118</v>
      </c>
      <c r="U1461" s="1" t="s">
        <v>53</v>
      </c>
      <c r="V1461" s="1" t="s">
        <v>40</v>
      </c>
      <c r="W1461" s="1" t="s">
        <v>66</v>
      </c>
      <c r="X1461" s="1" t="s">
        <v>8526</v>
      </c>
      <c r="Y1461" s="1" t="s">
        <v>8526</v>
      </c>
      <c r="Z1461" s="2">
        <v>1</v>
      </c>
      <c r="AA1461" s="1" t="s">
        <v>8527</v>
      </c>
      <c r="AB1461" s="1" t="s">
        <v>131</v>
      </c>
      <c r="AC1461" s="1" t="str">
        <f>TEXT(Table1[[#This Row],[تاريخ الرصد]],"yyyy-mm")</f>
        <v>2026-05</v>
      </c>
      <c r="AD1461" s="1"/>
      <c r="AE1461" s="1" t="str">
        <f>IF(Table1[[#This Row],[تاريخ الاغلاق]]="","",TEXT(Table1[[#This Row],[تاريخ الاغلاق]],"yyyy-mm"))</f>
        <v/>
      </c>
      <c r="AF1461" s="1" t="str">
        <f>TEXT(Table1[[#This Row],[تاريخ الرصد]],"yyyy")</f>
        <v>2026</v>
      </c>
      <c r="AG14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462" spans="1:33">
      <c r="A1462" s="1" t="s">
        <v>8528</v>
      </c>
      <c r="B1462" s="1" t="s">
        <v>27</v>
      </c>
      <c r="C1462" s="1" t="s">
        <v>461</v>
      </c>
      <c r="D1462" s="1" t="s">
        <v>8529</v>
      </c>
      <c r="E1462" s="1" t="s">
        <v>8530</v>
      </c>
      <c r="F1462" s="1" t="s">
        <v>8530</v>
      </c>
      <c r="G1462" s="1" t="s">
        <v>94</v>
      </c>
      <c r="H1462" s="1" t="s">
        <v>8531</v>
      </c>
      <c r="I1462" s="1" t="s">
        <v>420</v>
      </c>
      <c r="J1462" s="1" t="s">
        <v>605</v>
      </c>
      <c r="K1462" s="1" t="s">
        <v>33</v>
      </c>
      <c r="M1462" s="1" t="s">
        <v>482</v>
      </c>
      <c r="N1462" s="1" t="s">
        <v>491</v>
      </c>
      <c r="O1462" s="1" t="s">
        <v>5540</v>
      </c>
      <c r="P1462" s="3">
        <v>41.541027999999997</v>
      </c>
      <c r="Q1462" s="3">
        <v>19.596240999999999</v>
      </c>
      <c r="R1462" s="1" t="s">
        <v>37</v>
      </c>
      <c r="S1462" s="1" t="s">
        <v>38</v>
      </c>
      <c r="U1462" s="1" t="s">
        <v>606</v>
      </c>
      <c r="V1462" s="1" t="s">
        <v>40</v>
      </c>
      <c r="W1462" s="1" t="s">
        <v>33</v>
      </c>
      <c r="X1462" s="1" t="s">
        <v>8532</v>
      </c>
      <c r="Y1462" s="1" t="s">
        <v>8533</v>
      </c>
      <c r="Z1462" s="2">
        <v>1</v>
      </c>
      <c r="AA1462" s="1" t="s">
        <v>8534</v>
      </c>
      <c r="AB1462" s="1" t="s">
        <v>545</v>
      </c>
      <c r="AC1462" s="1" t="str">
        <f>TEXT(Table1[[#This Row],[تاريخ الرصد]],"yyyy-mm")</f>
        <v>2026-02</v>
      </c>
      <c r="AD1462" s="1"/>
      <c r="AE1462" s="1" t="str">
        <f>IF(Table1[[#This Row],[تاريخ الاغلاق]]="","",TEXT(Table1[[#This Row],[تاريخ الاغلاق]],"yyyy-mm"))</f>
        <v>2026-02</v>
      </c>
      <c r="AF1462" s="1" t="str">
        <f>TEXT(Table1[[#This Row],[تاريخ الرصد]],"yyyy")</f>
        <v>2026</v>
      </c>
      <c r="AG14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1463" spans="1:33">
      <c r="A1463" s="1" t="s">
        <v>8535</v>
      </c>
      <c r="B1463" s="1" t="s">
        <v>27</v>
      </c>
      <c r="C1463" s="1" t="s">
        <v>142</v>
      </c>
      <c r="D1463" s="1" t="s">
        <v>8536</v>
      </c>
      <c r="E1463" s="1" t="s">
        <v>8537</v>
      </c>
      <c r="F1463" s="1" t="s">
        <v>8537</v>
      </c>
      <c r="G1463" s="1" t="s">
        <v>94</v>
      </c>
      <c r="H1463" s="1" t="s">
        <v>8538</v>
      </c>
      <c r="I1463" s="1" t="s">
        <v>188</v>
      </c>
      <c r="J1463" s="1" t="s">
        <v>260</v>
      </c>
      <c r="K1463" s="1" t="s">
        <v>33</v>
      </c>
      <c r="M1463" s="1" t="s">
        <v>261</v>
      </c>
      <c r="N1463" s="1" t="s">
        <v>262</v>
      </c>
      <c r="O1463" s="1" t="s">
        <v>263</v>
      </c>
      <c r="P1463" s="3">
        <v>41.076880856999999</v>
      </c>
      <c r="Q1463" s="3">
        <v>20.20095774</v>
      </c>
      <c r="R1463" s="1" t="s">
        <v>37</v>
      </c>
      <c r="S1463" s="1" t="s">
        <v>38</v>
      </c>
      <c r="U1463" s="1" t="s">
        <v>148</v>
      </c>
      <c r="V1463" s="1" t="s">
        <v>40</v>
      </c>
      <c r="W1463" s="1" t="s">
        <v>33</v>
      </c>
      <c r="X1463" s="1" t="s">
        <v>8539</v>
      </c>
      <c r="Y1463" s="1" t="s">
        <v>8540</v>
      </c>
      <c r="Z1463" s="2">
        <v>1</v>
      </c>
      <c r="AA1463" s="1" t="s">
        <v>8541</v>
      </c>
      <c r="AB1463" s="1" t="s">
        <v>267</v>
      </c>
      <c r="AC1463" s="1" t="str">
        <f>TEXT(Table1[[#This Row],[تاريخ الرصد]],"yyyy-mm")</f>
        <v>2026-04</v>
      </c>
      <c r="AD1463" s="1"/>
      <c r="AE1463" s="1" t="str">
        <f>IF(Table1[[#This Row],[تاريخ الاغلاق]]="","",TEXT(Table1[[#This Row],[تاريخ الاغلاق]],"yyyy-mm"))</f>
        <v>2026-04</v>
      </c>
      <c r="AF1463" s="1" t="str">
        <f>TEXT(Table1[[#This Row],[تاريخ الرصد]],"yyyy")</f>
        <v>2026</v>
      </c>
      <c r="AG14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1464" spans="1:33">
      <c r="A1464" s="1" t="s">
        <v>0</v>
      </c>
      <c r="B1464" s="1" t="s">
        <v>27</v>
      </c>
      <c r="C1464" s="1" t="s">
        <v>45</v>
      </c>
      <c r="D1464" s="1" t="s">
        <v>8542</v>
      </c>
      <c r="E1464" s="1" t="s">
        <v>8543</v>
      </c>
      <c r="F1464" s="1" t="s">
        <v>8543</v>
      </c>
      <c r="G1464" s="1" t="s">
        <v>8544</v>
      </c>
      <c r="H1464" s="1" t="s">
        <v>32</v>
      </c>
      <c r="K1464" s="1" t="s">
        <v>33</v>
      </c>
      <c r="L1464" s="1" t="s">
        <v>49</v>
      </c>
      <c r="M1464" s="1" t="s">
        <v>164</v>
      </c>
      <c r="N1464" s="1" t="s">
        <v>50</v>
      </c>
      <c r="P1464" s="3">
        <v>41.436292874000003</v>
      </c>
      <c r="Q1464" s="3">
        <v>19.75013642</v>
      </c>
      <c r="R1464" s="1" t="s">
        <v>51</v>
      </c>
      <c r="S1464" s="1" t="s">
        <v>52</v>
      </c>
      <c r="U1464" s="1" t="s">
        <v>53</v>
      </c>
      <c r="V1464" s="1" t="s">
        <v>40</v>
      </c>
      <c r="W1464" s="1" t="s">
        <v>33</v>
      </c>
      <c r="X1464" s="1" t="s">
        <v>8545</v>
      </c>
      <c r="Y1464" s="1" t="s">
        <v>8545</v>
      </c>
      <c r="Z1464" s="2">
        <v>1</v>
      </c>
      <c r="AA1464" s="1" t="s">
        <v>8546</v>
      </c>
      <c r="AB1464" s="1" t="s">
        <v>8547</v>
      </c>
      <c r="AC1464" s="1" t="str">
        <f>TEXT(Table1[[#This Row],[تاريخ الرصد]],"yyyy-mm")</f>
        <v>2026-01</v>
      </c>
      <c r="AD1464" s="1"/>
      <c r="AE1464" s="1" t="str">
        <f>IF(Table1[[#This Row],[تاريخ الاغلاق]]="","",TEXT(Table1[[#This Row],[تاريخ الاغلاق]],"yyyy-mm"))</f>
        <v/>
      </c>
      <c r="AF1464" s="1" t="str">
        <f>TEXT(Table1[[#This Row],[تاريخ الرصد]],"yyyy")</f>
        <v>2026</v>
      </c>
      <c r="AG14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65" spans="1:33">
      <c r="A1465" s="1" t="s">
        <v>0</v>
      </c>
      <c r="B1465" s="1" t="s">
        <v>27</v>
      </c>
      <c r="C1465" s="1" t="s">
        <v>169</v>
      </c>
      <c r="D1465" s="1" t="s">
        <v>8548</v>
      </c>
      <c r="E1465" s="1" t="s">
        <v>8549</v>
      </c>
      <c r="F1465" s="1" t="s">
        <v>8549</v>
      </c>
      <c r="G1465" s="1" t="s">
        <v>8550</v>
      </c>
      <c r="H1465" s="1" t="s">
        <v>32</v>
      </c>
      <c r="K1465" s="1" t="s">
        <v>33</v>
      </c>
      <c r="L1465" s="1" t="s">
        <v>49</v>
      </c>
      <c r="M1465" s="1" t="s">
        <v>136</v>
      </c>
      <c r="N1465" s="1" t="s">
        <v>245</v>
      </c>
      <c r="P1465" s="3">
        <v>41.561048503999999</v>
      </c>
      <c r="Q1465" s="3">
        <v>19.860683983000001</v>
      </c>
      <c r="R1465" s="1" t="s">
        <v>209</v>
      </c>
      <c r="S1465" s="1" t="s">
        <v>210</v>
      </c>
      <c r="U1465" s="1" t="s">
        <v>173</v>
      </c>
      <c r="V1465" s="1" t="s">
        <v>40</v>
      </c>
      <c r="W1465" s="1" t="s">
        <v>33</v>
      </c>
      <c r="X1465" s="1" t="s">
        <v>8551</v>
      </c>
      <c r="Y1465" s="1" t="s">
        <v>8551</v>
      </c>
      <c r="Z1465" s="2">
        <v>1</v>
      </c>
      <c r="AA1465" s="1" t="s">
        <v>8552</v>
      </c>
      <c r="AB1465" s="1" t="s">
        <v>8553</v>
      </c>
      <c r="AC1465" s="1" t="str">
        <f>TEXT(Table1[[#This Row],[تاريخ الرصد]],"yyyy-mm")</f>
        <v>2026-03</v>
      </c>
      <c r="AD1465" s="1"/>
      <c r="AE1465" s="1" t="str">
        <f>IF(Table1[[#This Row],[تاريخ الاغلاق]]="","",TEXT(Table1[[#This Row],[تاريخ الاغلاق]],"yyyy-mm"))</f>
        <v/>
      </c>
      <c r="AF1465" s="1" t="str">
        <f>TEXT(Table1[[#This Row],[تاريخ الرصد]],"yyyy")</f>
        <v>2026</v>
      </c>
      <c r="AG14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66" spans="1:33">
      <c r="A1466" s="1" t="s">
        <v>0</v>
      </c>
      <c r="B1466" s="1" t="s">
        <v>27</v>
      </c>
      <c r="C1466" s="1" t="s">
        <v>169</v>
      </c>
      <c r="D1466" s="1" t="s">
        <v>8554</v>
      </c>
      <c r="E1466" s="1" t="s">
        <v>8555</v>
      </c>
      <c r="F1466" s="1" t="s">
        <v>8555</v>
      </c>
      <c r="G1466" s="1" t="s">
        <v>8556</v>
      </c>
      <c r="H1466" s="1" t="s">
        <v>32</v>
      </c>
      <c r="K1466" s="1" t="s">
        <v>33</v>
      </c>
      <c r="L1466" s="1" t="s">
        <v>49</v>
      </c>
      <c r="M1466" s="1" t="s">
        <v>146</v>
      </c>
      <c r="N1466" s="1" t="s">
        <v>208</v>
      </c>
      <c r="P1466" s="3">
        <v>41.591696315999997</v>
      </c>
      <c r="Q1466" s="3">
        <v>19.842162795</v>
      </c>
      <c r="R1466" s="1" t="s">
        <v>830</v>
      </c>
      <c r="S1466" s="1" t="s">
        <v>52</v>
      </c>
      <c r="U1466" s="1" t="s">
        <v>173</v>
      </c>
      <c r="V1466" s="1" t="s">
        <v>40</v>
      </c>
      <c r="W1466" s="1" t="s">
        <v>33</v>
      </c>
      <c r="X1466" s="1" t="s">
        <v>8557</v>
      </c>
      <c r="Y1466" s="1" t="s">
        <v>8557</v>
      </c>
      <c r="Z1466" s="2">
        <v>1</v>
      </c>
      <c r="AA1466" s="1" t="s">
        <v>8558</v>
      </c>
      <c r="AB1466" s="1" t="s">
        <v>8559</v>
      </c>
      <c r="AC1466" s="1" t="str">
        <f>TEXT(Table1[[#This Row],[تاريخ الرصد]],"yyyy-mm")</f>
        <v>2026-03</v>
      </c>
      <c r="AD1466" s="1"/>
      <c r="AE1466" s="1" t="str">
        <f>IF(Table1[[#This Row],[تاريخ الاغلاق]]="","",TEXT(Table1[[#This Row],[تاريخ الاغلاق]],"yyyy-mm"))</f>
        <v/>
      </c>
      <c r="AF1466" s="1" t="str">
        <f>TEXT(Table1[[#This Row],[تاريخ الرصد]],"yyyy")</f>
        <v>2026</v>
      </c>
      <c r="AG14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67" spans="1:33">
      <c r="A1467" s="1" t="s">
        <v>0</v>
      </c>
      <c r="B1467" s="1" t="s">
        <v>27</v>
      </c>
      <c r="C1467" s="1" t="s">
        <v>45</v>
      </c>
      <c r="D1467" s="1" t="s">
        <v>8560</v>
      </c>
      <c r="E1467" s="1" t="s">
        <v>8561</v>
      </c>
      <c r="F1467" s="1" t="s">
        <v>8561</v>
      </c>
      <c r="G1467" s="1" t="s">
        <v>94</v>
      </c>
      <c r="H1467" s="1" t="s">
        <v>32</v>
      </c>
      <c r="K1467" s="1" t="s">
        <v>125</v>
      </c>
      <c r="L1467" s="1" t="s">
        <v>125</v>
      </c>
      <c r="M1467" s="1" t="s">
        <v>370</v>
      </c>
      <c r="N1467" s="1" t="s">
        <v>127</v>
      </c>
      <c r="P1467" s="3">
        <v>41.423044875000002</v>
      </c>
      <c r="Q1467" s="3">
        <v>19.799447732000001</v>
      </c>
      <c r="R1467" s="1" t="s">
        <v>1431</v>
      </c>
      <c r="S1467" s="1" t="s">
        <v>52</v>
      </c>
      <c r="U1467" s="1" t="s">
        <v>53</v>
      </c>
      <c r="V1467" s="1" t="s">
        <v>40</v>
      </c>
      <c r="W1467" s="1" t="s">
        <v>66</v>
      </c>
      <c r="X1467" s="1" t="s">
        <v>8562</v>
      </c>
      <c r="Y1467" s="1" t="s">
        <v>8562</v>
      </c>
      <c r="Z1467" s="2">
        <v>1</v>
      </c>
      <c r="AA1467" s="1" t="s">
        <v>8563</v>
      </c>
      <c r="AB1467" s="1" t="s">
        <v>131</v>
      </c>
      <c r="AC1467" s="1" t="str">
        <f>TEXT(Table1[[#This Row],[تاريخ الرصد]],"yyyy-mm")</f>
        <v>2026-05</v>
      </c>
      <c r="AD1467" s="1"/>
      <c r="AE1467" s="1" t="str">
        <f>IF(Table1[[#This Row],[تاريخ الاغلاق]]="","",TEXT(Table1[[#This Row],[تاريخ الاغلاق]],"yyyy-mm"))</f>
        <v/>
      </c>
      <c r="AF1467" s="1" t="str">
        <f>TEXT(Table1[[#This Row],[تاريخ الرصد]],"yyyy")</f>
        <v>2026</v>
      </c>
      <c r="AG14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468" spans="1:33">
      <c r="A1468" s="1" t="s">
        <v>0</v>
      </c>
      <c r="B1468" s="1" t="s">
        <v>27</v>
      </c>
      <c r="C1468" s="1" t="s">
        <v>35440</v>
      </c>
      <c r="D1468" s="1" t="s">
        <v>8564</v>
      </c>
      <c r="E1468" s="1" t="s">
        <v>8565</v>
      </c>
      <c r="F1468" s="1" t="s">
        <v>8565</v>
      </c>
      <c r="G1468" s="1" t="s">
        <v>8566</v>
      </c>
      <c r="H1468" s="1" t="s">
        <v>32</v>
      </c>
      <c r="K1468" s="1" t="s">
        <v>33</v>
      </c>
      <c r="L1468" s="1" t="s">
        <v>49</v>
      </c>
      <c r="M1468" s="1" t="s">
        <v>295</v>
      </c>
      <c r="N1468" s="1" t="s">
        <v>252</v>
      </c>
      <c r="P1468" s="3">
        <v>41.466675000000002</v>
      </c>
      <c r="Q1468" s="3">
        <v>20.018581000000001</v>
      </c>
      <c r="R1468" s="1" t="s">
        <v>76</v>
      </c>
      <c r="S1468" s="1" t="s">
        <v>52</v>
      </c>
      <c r="U1468" s="1" t="s">
        <v>128</v>
      </c>
      <c r="V1468" s="1" t="s">
        <v>40</v>
      </c>
      <c r="W1468" s="1" t="s">
        <v>33</v>
      </c>
      <c r="X1468" s="1" t="s">
        <v>8567</v>
      </c>
      <c r="Y1468" s="1" t="s">
        <v>8567</v>
      </c>
      <c r="Z1468" s="2">
        <v>1</v>
      </c>
      <c r="AA1468" s="1" t="s">
        <v>8568</v>
      </c>
      <c r="AB1468" s="1" t="s">
        <v>8569</v>
      </c>
      <c r="AC1468" s="1" t="str">
        <f>TEXT(Table1[[#This Row],[تاريخ الرصد]],"yyyy-mm")</f>
        <v>2026-04</v>
      </c>
      <c r="AD1468" s="1"/>
      <c r="AE1468" s="1" t="str">
        <f>IF(Table1[[#This Row],[تاريخ الاغلاق]]="","",TEXT(Table1[[#This Row],[تاريخ الاغلاق]],"yyyy-mm"))</f>
        <v/>
      </c>
      <c r="AF1468" s="1" t="str">
        <f>TEXT(Table1[[#This Row],[تاريخ الرصد]],"yyyy")</f>
        <v>2026</v>
      </c>
      <c r="AG14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69" spans="1:33">
      <c r="A1469" s="1" t="s">
        <v>0</v>
      </c>
      <c r="B1469" s="1" t="s">
        <v>27</v>
      </c>
      <c r="C1469" s="1" t="s">
        <v>142</v>
      </c>
      <c r="D1469" s="1" t="s">
        <v>8570</v>
      </c>
      <c r="E1469" s="1" t="s">
        <v>8571</v>
      </c>
      <c r="F1469" s="1" t="s">
        <v>8571</v>
      </c>
      <c r="G1469" s="1" t="s">
        <v>8572</v>
      </c>
      <c r="H1469" s="1" t="s">
        <v>32</v>
      </c>
      <c r="K1469" s="1" t="s">
        <v>33</v>
      </c>
      <c r="L1469" s="1" t="s">
        <v>34</v>
      </c>
      <c r="M1469" s="1" t="s">
        <v>96</v>
      </c>
      <c r="N1469" s="1" t="s">
        <v>1776</v>
      </c>
      <c r="P1469" s="3">
        <v>41.0756084</v>
      </c>
      <c r="Q1469" s="3">
        <v>20.200310399999999</v>
      </c>
      <c r="R1469" s="1" t="s">
        <v>880</v>
      </c>
      <c r="S1469" s="1" t="s">
        <v>52</v>
      </c>
      <c r="U1469" s="1" t="s">
        <v>148</v>
      </c>
      <c r="V1469" s="1" t="s">
        <v>40</v>
      </c>
      <c r="W1469" s="1" t="s">
        <v>33</v>
      </c>
      <c r="X1469" s="1" t="s">
        <v>4757</v>
      </c>
      <c r="Y1469" s="1" t="s">
        <v>4757</v>
      </c>
      <c r="Z1469" s="2">
        <v>1</v>
      </c>
      <c r="AA1469" s="1" t="s">
        <v>8573</v>
      </c>
      <c r="AB1469" s="1" t="s">
        <v>131</v>
      </c>
      <c r="AC1469" s="1" t="str">
        <f>TEXT(Table1[[#This Row],[تاريخ الرصد]],"yyyy-mm")</f>
        <v>2026-05</v>
      </c>
      <c r="AD1469" s="1"/>
      <c r="AE1469" s="1" t="str">
        <f>IF(Table1[[#This Row],[تاريخ الاغلاق]]="","",TEXT(Table1[[#This Row],[تاريخ الاغلاق]],"yyyy-mm"))</f>
        <v/>
      </c>
      <c r="AF1469" s="1" t="str">
        <f>TEXT(Table1[[#This Row],[تاريخ الرصد]],"yyyy")</f>
        <v>2026</v>
      </c>
      <c r="AG14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70" spans="1:33">
      <c r="A1470" s="1" t="s">
        <v>0</v>
      </c>
      <c r="B1470" s="1" t="s">
        <v>27</v>
      </c>
      <c r="C1470" s="1" t="s">
        <v>184</v>
      </c>
      <c r="D1470" s="1" t="s">
        <v>8574</v>
      </c>
      <c r="E1470" s="1" t="s">
        <v>8575</v>
      </c>
      <c r="F1470" s="1" t="s">
        <v>8575</v>
      </c>
      <c r="G1470" s="1" t="s">
        <v>8576</v>
      </c>
      <c r="H1470" s="1" t="s">
        <v>32</v>
      </c>
      <c r="K1470" s="1" t="s">
        <v>33</v>
      </c>
      <c r="L1470" s="1" t="s">
        <v>135</v>
      </c>
      <c r="M1470" s="1" t="s">
        <v>633</v>
      </c>
      <c r="N1470" s="1" t="s">
        <v>634</v>
      </c>
      <c r="P1470" s="3">
        <v>41.253189999999996</v>
      </c>
      <c r="Q1470" s="3">
        <v>19.939889999999998</v>
      </c>
      <c r="R1470" s="1" t="s">
        <v>76</v>
      </c>
      <c r="S1470" s="1" t="s">
        <v>52</v>
      </c>
      <c r="U1470" s="1" t="s">
        <v>237</v>
      </c>
      <c r="V1470" s="1" t="s">
        <v>40</v>
      </c>
      <c r="W1470" s="1" t="s">
        <v>33</v>
      </c>
      <c r="X1470" s="1" t="s">
        <v>8577</v>
      </c>
      <c r="Y1470" s="1" t="s">
        <v>8577</v>
      </c>
      <c r="Z1470" s="2">
        <v>1</v>
      </c>
      <c r="AA1470" s="1" t="s">
        <v>8578</v>
      </c>
      <c r="AB1470" s="1" t="s">
        <v>840</v>
      </c>
      <c r="AC1470" s="1" t="str">
        <f>TEXT(Table1[[#This Row],[تاريخ الرصد]],"yyyy-mm")</f>
        <v>2026-03</v>
      </c>
      <c r="AD1470" s="1"/>
      <c r="AE1470" s="1" t="str">
        <f>IF(Table1[[#This Row],[تاريخ الاغلاق]]="","",TEXT(Table1[[#This Row],[تاريخ الاغلاق]],"yyyy-mm"))</f>
        <v/>
      </c>
      <c r="AF1470" s="1" t="str">
        <f>TEXT(Table1[[#This Row],[تاريخ الرصد]],"yyyy")</f>
        <v>2026</v>
      </c>
      <c r="AG14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71" spans="1:33">
      <c r="A1471" s="1" t="s">
        <v>91</v>
      </c>
      <c r="B1471" s="1" t="s">
        <v>27</v>
      </c>
      <c r="C1471" s="1" t="s">
        <v>152</v>
      </c>
      <c r="D1471" s="1" t="s">
        <v>8579</v>
      </c>
      <c r="E1471" s="1" t="s">
        <v>8580</v>
      </c>
      <c r="F1471" s="1" t="s">
        <v>8580</v>
      </c>
      <c r="G1471" s="1" t="s">
        <v>94</v>
      </c>
      <c r="H1471" s="1" t="s">
        <v>32</v>
      </c>
      <c r="K1471" s="1" t="s">
        <v>95</v>
      </c>
      <c r="L1471" s="1" t="s">
        <v>95</v>
      </c>
      <c r="M1471" s="1" t="s">
        <v>136</v>
      </c>
      <c r="N1471" s="1" t="s">
        <v>96</v>
      </c>
      <c r="O1471" s="1" t="s">
        <v>96</v>
      </c>
      <c r="P1471" s="3">
        <v>41.554102401000002</v>
      </c>
      <c r="Q1471" s="3">
        <v>19.934278325000001</v>
      </c>
      <c r="R1471" s="1" t="s">
        <v>37</v>
      </c>
      <c r="S1471" s="1" t="s">
        <v>38</v>
      </c>
      <c r="U1471" s="1" t="s">
        <v>157</v>
      </c>
      <c r="V1471" s="1" t="s">
        <v>40</v>
      </c>
      <c r="W1471" s="1" t="s">
        <v>33</v>
      </c>
      <c r="X1471" s="1" t="s">
        <v>8581</v>
      </c>
      <c r="Y1471" s="1" t="s">
        <v>8582</v>
      </c>
      <c r="Z1471" s="2">
        <v>1</v>
      </c>
      <c r="AA1471" s="1" t="s">
        <v>8583</v>
      </c>
      <c r="AB1471" s="1" t="s">
        <v>1392</v>
      </c>
      <c r="AC1471" s="1" t="str">
        <f>TEXT(Table1[[#This Row],[تاريخ الرصد]],"yyyy-mm")</f>
        <v>2026-03</v>
      </c>
      <c r="AD1471" s="1"/>
      <c r="AE1471" s="1" t="str">
        <f>IF(Table1[[#This Row],[تاريخ الاغلاق]]="","",TEXT(Table1[[#This Row],[تاريخ الاغلاق]],"yyyy-mm"))</f>
        <v>2026-05</v>
      </c>
      <c r="AF1471" s="1" t="str">
        <f>TEXT(Table1[[#This Row],[تاريخ الرصد]],"yyyy")</f>
        <v>2026</v>
      </c>
      <c r="AG14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472" spans="1:33">
      <c r="A1472" s="1" t="s">
        <v>0</v>
      </c>
      <c r="B1472" s="1" t="s">
        <v>27</v>
      </c>
      <c r="C1472" s="1" t="s">
        <v>169</v>
      </c>
      <c r="D1472" s="1" t="s">
        <v>8584</v>
      </c>
      <c r="E1472" s="1" t="s">
        <v>8585</v>
      </c>
      <c r="F1472" s="1" t="s">
        <v>8585</v>
      </c>
      <c r="G1472" s="1" t="s">
        <v>8586</v>
      </c>
      <c r="H1472" s="1" t="s">
        <v>32</v>
      </c>
      <c r="K1472" s="1" t="s">
        <v>33</v>
      </c>
      <c r="L1472" s="1" t="s">
        <v>49</v>
      </c>
      <c r="M1472" s="1" t="s">
        <v>156</v>
      </c>
      <c r="N1472" s="1" t="s">
        <v>390</v>
      </c>
      <c r="P1472" s="3">
        <v>41.566737662000001</v>
      </c>
      <c r="Q1472" s="3">
        <v>19.908546258000001</v>
      </c>
      <c r="R1472" s="1" t="s">
        <v>117</v>
      </c>
      <c r="S1472" s="1" t="s">
        <v>118</v>
      </c>
      <c r="U1472" s="1" t="s">
        <v>173</v>
      </c>
      <c r="V1472" s="1" t="s">
        <v>40</v>
      </c>
      <c r="W1472" s="1" t="s">
        <v>33</v>
      </c>
      <c r="X1472" s="1" t="s">
        <v>8587</v>
      </c>
      <c r="Y1472" s="1" t="s">
        <v>8587</v>
      </c>
      <c r="Z1472" s="2">
        <v>1</v>
      </c>
      <c r="AA1472" s="1" t="s">
        <v>8588</v>
      </c>
      <c r="AB1472" s="1" t="s">
        <v>160</v>
      </c>
      <c r="AC1472" s="1" t="str">
        <f>TEXT(Table1[[#This Row],[تاريخ الرصد]],"yyyy-mm")</f>
        <v>2026-05</v>
      </c>
      <c r="AD1472" s="1"/>
      <c r="AE1472" s="1" t="str">
        <f>IF(Table1[[#This Row],[تاريخ الاغلاق]]="","",TEXT(Table1[[#This Row],[تاريخ الاغلاق]],"yyyy-mm"))</f>
        <v/>
      </c>
      <c r="AF1472" s="1" t="str">
        <f>TEXT(Table1[[#This Row],[تاريخ الرصد]],"yyyy")</f>
        <v>2026</v>
      </c>
      <c r="AG14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73" spans="1:33">
      <c r="A1473" s="1" t="s">
        <v>8589</v>
      </c>
      <c r="B1473" s="1" t="s">
        <v>27</v>
      </c>
      <c r="C1473" s="1" t="s">
        <v>142</v>
      </c>
      <c r="D1473" s="1" t="s">
        <v>8590</v>
      </c>
      <c r="E1473" s="1" t="s">
        <v>8591</v>
      </c>
      <c r="F1473" s="1" t="s">
        <v>8591</v>
      </c>
      <c r="G1473" s="1" t="s">
        <v>94</v>
      </c>
      <c r="H1473" s="1" t="s">
        <v>8592</v>
      </c>
      <c r="I1473" s="1" t="s">
        <v>188</v>
      </c>
      <c r="J1473" s="1" t="s">
        <v>260</v>
      </c>
      <c r="K1473" s="1" t="s">
        <v>33</v>
      </c>
      <c r="M1473" s="1" t="s">
        <v>390</v>
      </c>
      <c r="N1473" s="1" t="s">
        <v>1776</v>
      </c>
      <c r="O1473" s="1" t="s">
        <v>1776</v>
      </c>
      <c r="P1473" s="3">
        <v>41.091107680999997</v>
      </c>
      <c r="Q1473" s="3">
        <v>20.188720957000001</v>
      </c>
      <c r="R1473" s="1" t="s">
        <v>227</v>
      </c>
      <c r="S1473" s="1" t="s">
        <v>228</v>
      </c>
      <c r="U1473" s="1" t="s">
        <v>804</v>
      </c>
      <c r="V1473" s="1" t="s">
        <v>40</v>
      </c>
      <c r="W1473" s="1" t="s">
        <v>33</v>
      </c>
      <c r="X1473" s="1" t="s">
        <v>8593</v>
      </c>
      <c r="Y1473" s="1" t="s">
        <v>8594</v>
      </c>
      <c r="Z1473" s="2">
        <v>1</v>
      </c>
      <c r="AA1473" s="1" t="s">
        <v>8595</v>
      </c>
      <c r="AB1473" s="1" t="s">
        <v>131</v>
      </c>
      <c r="AC1473" s="1" t="str">
        <f>TEXT(Table1[[#This Row],[تاريخ الرصد]],"yyyy-mm")</f>
        <v>2026-05</v>
      </c>
      <c r="AD1473" s="1"/>
      <c r="AE1473" s="1" t="str">
        <f>IF(Table1[[#This Row],[تاريخ الاغلاق]]="","",TEXT(Table1[[#This Row],[تاريخ الاغلاق]],"yyyy-mm"))</f>
        <v>2026-05</v>
      </c>
      <c r="AF1473" s="1" t="str">
        <f>TEXT(Table1[[#This Row],[تاريخ الرصد]],"yyyy")</f>
        <v>2026</v>
      </c>
      <c r="AG14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1474" spans="1:33">
      <c r="A1474" s="1" t="s">
        <v>0</v>
      </c>
      <c r="B1474" s="1" t="s">
        <v>27</v>
      </c>
      <c r="C1474" s="1" t="s">
        <v>35440</v>
      </c>
      <c r="D1474" s="1" t="s">
        <v>8596</v>
      </c>
      <c r="E1474" s="1" t="s">
        <v>8597</v>
      </c>
      <c r="F1474" s="1" t="s">
        <v>8597</v>
      </c>
      <c r="G1474" s="1" t="s">
        <v>8598</v>
      </c>
      <c r="H1474" s="1" t="s">
        <v>32</v>
      </c>
      <c r="K1474" s="1" t="s">
        <v>33</v>
      </c>
      <c r="L1474" s="1" t="s">
        <v>34</v>
      </c>
      <c r="M1474" s="1" t="s">
        <v>172</v>
      </c>
      <c r="N1474" s="1" t="s">
        <v>75</v>
      </c>
      <c r="P1474" s="3">
        <v>41.471894552000002</v>
      </c>
      <c r="Q1474" s="3">
        <v>20.022413405999998</v>
      </c>
      <c r="R1474" s="1" t="s">
        <v>411</v>
      </c>
      <c r="S1474" s="1" t="s">
        <v>52</v>
      </c>
      <c r="U1474" s="1" t="s">
        <v>128</v>
      </c>
      <c r="V1474" s="1" t="s">
        <v>40</v>
      </c>
      <c r="W1474" s="1" t="s">
        <v>33</v>
      </c>
      <c r="X1474" s="1" t="s">
        <v>8599</v>
      </c>
      <c r="Y1474" s="1" t="s">
        <v>8599</v>
      </c>
      <c r="Z1474" s="2">
        <v>1</v>
      </c>
      <c r="AA1474" s="1" t="s">
        <v>8600</v>
      </c>
      <c r="AB1474" s="1" t="s">
        <v>756</v>
      </c>
      <c r="AC1474" s="1" t="str">
        <f>TEXT(Table1[[#This Row],[تاريخ الرصد]],"yyyy-mm")</f>
        <v>2026-03</v>
      </c>
      <c r="AD1474" s="1"/>
      <c r="AE1474" s="1" t="str">
        <f>IF(Table1[[#This Row],[تاريخ الاغلاق]]="","",TEXT(Table1[[#This Row],[تاريخ الاغلاق]],"yyyy-mm"))</f>
        <v/>
      </c>
      <c r="AF1474" s="1" t="str">
        <f>TEXT(Table1[[#This Row],[تاريخ الرصد]],"yyyy")</f>
        <v>2026</v>
      </c>
      <c r="AG14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75" spans="1:33">
      <c r="A1475" s="1" t="s">
        <v>0</v>
      </c>
      <c r="B1475" s="1" t="s">
        <v>27</v>
      </c>
      <c r="C1475" s="1" t="s">
        <v>35440</v>
      </c>
      <c r="D1475" s="1" t="s">
        <v>8601</v>
      </c>
      <c r="E1475" s="1" t="s">
        <v>8602</v>
      </c>
      <c r="F1475" s="1" t="s">
        <v>8602</v>
      </c>
      <c r="G1475" s="1" t="s">
        <v>94</v>
      </c>
      <c r="H1475" s="1" t="s">
        <v>32</v>
      </c>
      <c r="K1475" s="1" t="s">
        <v>125</v>
      </c>
      <c r="L1475" s="1" t="s">
        <v>125</v>
      </c>
      <c r="M1475" s="1" t="s">
        <v>390</v>
      </c>
      <c r="N1475" s="1" t="s">
        <v>127</v>
      </c>
      <c r="P1475" s="3">
        <v>41.475206</v>
      </c>
      <c r="Q1475" s="3">
        <v>20.019507000000001</v>
      </c>
      <c r="R1475" s="1" t="s">
        <v>2081</v>
      </c>
      <c r="S1475" s="1" t="s">
        <v>52</v>
      </c>
      <c r="U1475" s="1" t="s">
        <v>86</v>
      </c>
      <c r="V1475" s="1" t="s">
        <v>40</v>
      </c>
      <c r="W1475" s="1" t="s">
        <v>66</v>
      </c>
      <c r="X1475" s="1" t="s">
        <v>8603</v>
      </c>
      <c r="Y1475" s="1" t="s">
        <v>8603</v>
      </c>
      <c r="Z1475" s="2">
        <v>1</v>
      </c>
      <c r="AA1475" s="1" t="s">
        <v>8604</v>
      </c>
      <c r="AB1475" s="1" t="s">
        <v>131</v>
      </c>
      <c r="AC1475" s="1" t="str">
        <f>TEXT(Table1[[#This Row],[تاريخ الرصد]],"yyyy-mm")</f>
        <v>2026-05</v>
      </c>
      <c r="AD1475" s="1"/>
      <c r="AE1475" s="1" t="str">
        <f>IF(Table1[[#This Row],[تاريخ الاغلاق]]="","",TEXT(Table1[[#This Row],[تاريخ الاغلاق]],"yyyy-mm"))</f>
        <v/>
      </c>
      <c r="AF1475" s="1" t="str">
        <f>TEXT(Table1[[#This Row],[تاريخ الرصد]],"yyyy")</f>
        <v>2026</v>
      </c>
      <c r="AG14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476" spans="1:33">
      <c r="A1476" s="1" t="s">
        <v>91</v>
      </c>
      <c r="B1476" s="1" t="s">
        <v>27</v>
      </c>
      <c r="C1476" s="1" t="s">
        <v>28</v>
      </c>
      <c r="D1476" s="1" t="s">
        <v>8605</v>
      </c>
      <c r="E1476" s="1" t="s">
        <v>8606</v>
      </c>
      <c r="F1476" s="1" t="s">
        <v>8606</v>
      </c>
      <c r="G1476" s="1" t="s">
        <v>94</v>
      </c>
      <c r="H1476" s="1" t="s">
        <v>32</v>
      </c>
      <c r="K1476" s="1" t="s">
        <v>95</v>
      </c>
      <c r="L1476" s="1" t="s">
        <v>95</v>
      </c>
      <c r="M1476" s="1" t="s">
        <v>146</v>
      </c>
      <c r="N1476" s="1" t="s">
        <v>96</v>
      </c>
      <c r="O1476" s="1" t="s">
        <v>96</v>
      </c>
      <c r="P1476" s="3">
        <v>41.651488000000001</v>
      </c>
      <c r="Q1476" s="3">
        <v>20.285449</v>
      </c>
      <c r="R1476" s="1" t="s">
        <v>37</v>
      </c>
      <c r="S1476" s="1" t="s">
        <v>38</v>
      </c>
      <c r="U1476" s="1" t="s">
        <v>138</v>
      </c>
      <c r="V1476" s="1" t="s">
        <v>40</v>
      </c>
      <c r="W1476" s="1" t="s">
        <v>33</v>
      </c>
      <c r="X1476" s="1" t="s">
        <v>8607</v>
      </c>
      <c r="Y1476" s="1" t="s">
        <v>8608</v>
      </c>
      <c r="Z1476" s="2">
        <v>1</v>
      </c>
      <c r="AA1476" s="1" t="s">
        <v>8609</v>
      </c>
      <c r="AB1476" s="1" t="s">
        <v>8610</v>
      </c>
      <c r="AC1476" s="1" t="str">
        <f>TEXT(Table1[[#This Row],[تاريخ الرصد]],"yyyy-mm")</f>
        <v>2026-03</v>
      </c>
      <c r="AD1476" s="1"/>
      <c r="AE1476" s="1" t="str">
        <f>IF(Table1[[#This Row],[تاريخ الاغلاق]]="","",TEXT(Table1[[#This Row],[تاريخ الاغلاق]],"yyyy-mm"))</f>
        <v>2026-05</v>
      </c>
      <c r="AF1476" s="1" t="str">
        <f>TEXT(Table1[[#This Row],[تاريخ الرصد]],"yyyy")</f>
        <v>2026</v>
      </c>
      <c r="AG14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477" spans="1:33">
      <c r="A1477" s="1" t="s">
        <v>0</v>
      </c>
      <c r="B1477" s="1" t="s">
        <v>27</v>
      </c>
      <c r="C1477" s="1" t="s">
        <v>169</v>
      </c>
      <c r="D1477" s="1" t="s">
        <v>8611</v>
      </c>
      <c r="E1477" s="1" t="s">
        <v>8612</v>
      </c>
      <c r="F1477" s="1" t="s">
        <v>8612</v>
      </c>
      <c r="G1477" s="1" t="s">
        <v>8613</v>
      </c>
      <c r="H1477" s="1" t="s">
        <v>32</v>
      </c>
      <c r="K1477" s="1" t="s">
        <v>33</v>
      </c>
      <c r="L1477" s="1" t="s">
        <v>49</v>
      </c>
      <c r="M1477" s="1" t="s">
        <v>280</v>
      </c>
      <c r="N1477" s="1" t="s">
        <v>445</v>
      </c>
      <c r="P1477" s="3">
        <v>41.561517682999998</v>
      </c>
      <c r="Q1477" s="3">
        <v>19.858837148999999</v>
      </c>
      <c r="R1477" s="1" t="s">
        <v>37</v>
      </c>
      <c r="S1477" s="1" t="s">
        <v>38</v>
      </c>
      <c r="U1477" s="1" t="s">
        <v>173</v>
      </c>
      <c r="V1477" s="1" t="s">
        <v>40</v>
      </c>
      <c r="W1477" s="1" t="s">
        <v>33</v>
      </c>
      <c r="X1477" s="1" t="s">
        <v>8614</v>
      </c>
      <c r="Y1477" s="1" t="s">
        <v>8614</v>
      </c>
      <c r="Z1477" s="2">
        <v>1</v>
      </c>
      <c r="AA1477" s="1" t="s">
        <v>8615</v>
      </c>
      <c r="AB1477" s="1" t="s">
        <v>454</v>
      </c>
      <c r="AC1477" s="1" t="str">
        <f>TEXT(Table1[[#This Row],[تاريخ الرصد]],"yyyy-mm")</f>
        <v>2026-04</v>
      </c>
      <c r="AD1477" s="1"/>
      <c r="AE1477" s="1" t="str">
        <f>IF(Table1[[#This Row],[تاريخ الاغلاق]]="","",TEXT(Table1[[#This Row],[تاريخ الاغلاق]],"yyyy-mm"))</f>
        <v/>
      </c>
      <c r="AF1477" s="1" t="str">
        <f>TEXT(Table1[[#This Row],[تاريخ الرصد]],"yyyy")</f>
        <v>2026</v>
      </c>
      <c r="AG14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78" spans="1:33">
      <c r="A1478" s="1" t="s">
        <v>0</v>
      </c>
      <c r="B1478" s="1" t="s">
        <v>27</v>
      </c>
      <c r="C1478" s="1" t="s">
        <v>35440</v>
      </c>
      <c r="D1478" s="1" t="s">
        <v>8616</v>
      </c>
      <c r="E1478" s="1" t="s">
        <v>8617</v>
      </c>
      <c r="F1478" s="1" t="s">
        <v>8617</v>
      </c>
      <c r="G1478" s="1" t="s">
        <v>8618</v>
      </c>
      <c r="H1478" s="1" t="s">
        <v>32</v>
      </c>
      <c r="K1478" s="1" t="s">
        <v>33</v>
      </c>
      <c r="L1478" s="1" t="s">
        <v>49</v>
      </c>
      <c r="M1478" s="1" t="s">
        <v>346</v>
      </c>
      <c r="N1478" s="1" t="s">
        <v>7030</v>
      </c>
      <c r="P1478" s="3">
        <v>41.471505325000003</v>
      </c>
      <c r="Q1478" s="3">
        <v>20.02247852</v>
      </c>
      <c r="R1478" s="1" t="s">
        <v>51</v>
      </c>
      <c r="S1478" s="1" t="s">
        <v>52</v>
      </c>
      <c r="U1478" s="1" t="s">
        <v>128</v>
      </c>
      <c r="V1478" s="1" t="s">
        <v>40</v>
      </c>
      <c r="W1478" s="1" t="s">
        <v>33</v>
      </c>
      <c r="X1478" s="1" t="s">
        <v>8619</v>
      </c>
      <c r="Y1478" s="1" t="s">
        <v>8619</v>
      </c>
      <c r="Z1478" s="2">
        <v>1</v>
      </c>
      <c r="AA1478" s="1" t="s">
        <v>8620</v>
      </c>
      <c r="AB1478" s="1" t="s">
        <v>4878</v>
      </c>
      <c r="AC1478" s="1" t="str">
        <f>TEXT(Table1[[#This Row],[تاريخ الرصد]],"yyyy-mm")</f>
        <v>2026-02</v>
      </c>
      <c r="AD1478" s="1"/>
      <c r="AE1478" s="1" t="str">
        <f>IF(Table1[[#This Row],[تاريخ الاغلاق]]="","",TEXT(Table1[[#This Row],[تاريخ الاغلاق]],"yyyy-mm"))</f>
        <v/>
      </c>
      <c r="AF1478" s="1" t="str">
        <f>TEXT(Table1[[#This Row],[تاريخ الرصد]],"yyyy")</f>
        <v>2026</v>
      </c>
      <c r="AG14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79" spans="1:33">
      <c r="A1479" s="1" t="s">
        <v>0</v>
      </c>
      <c r="B1479" s="1" t="s">
        <v>27</v>
      </c>
      <c r="C1479" s="1" t="s">
        <v>35440</v>
      </c>
      <c r="D1479" s="1" t="s">
        <v>8621</v>
      </c>
      <c r="E1479" s="1" t="s">
        <v>8622</v>
      </c>
      <c r="F1479" s="1" t="s">
        <v>8622</v>
      </c>
      <c r="G1479" s="1" t="s">
        <v>8623</v>
      </c>
      <c r="H1479" s="1" t="s">
        <v>32</v>
      </c>
      <c r="K1479" s="1" t="s">
        <v>33</v>
      </c>
      <c r="L1479" s="1" t="s">
        <v>49</v>
      </c>
      <c r="M1479" s="1" t="s">
        <v>346</v>
      </c>
      <c r="N1479" s="1" t="s">
        <v>7030</v>
      </c>
      <c r="P1479" s="3">
        <v>41.474613966</v>
      </c>
      <c r="Q1479" s="3">
        <v>20.027162624999999</v>
      </c>
      <c r="R1479" s="1" t="s">
        <v>51</v>
      </c>
      <c r="S1479" s="1" t="s">
        <v>52</v>
      </c>
      <c r="U1479" s="1" t="s">
        <v>128</v>
      </c>
      <c r="V1479" s="1" t="s">
        <v>40</v>
      </c>
      <c r="W1479" s="1" t="s">
        <v>33</v>
      </c>
      <c r="X1479" s="1" t="s">
        <v>8624</v>
      </c>
      <c r="Y1479" s="1" t="s">
        <v>8624</v>
      </c>
      <c r="Z1479" s="2">
        <v>1</v>
      </c>
      <c r="AA1479" s="1" t="s">
        <v>8625</v>
      </c>
      <c r="AB1479" s="1" t="s">
        <v>8626</v>
      </c>
      <c r="AC1479" s="1" t="str">
        <f>TEXT(Table1[[#This Row],[تاريخ الرصد]],"yyyy-mm")</f>
        <v>2026-02</v>
      </c>
      <c r="AD1479" s="1"/>
      <c r="AE1479" s="1" t="str">
        <f>IF(Table1[[#This Row],[تاريخ الاغلاق]]="","",TEXT(Table1[[#This Row],[تاريخ الاغلاق]],"yyyy-mm"))</f>
        <v/>
      </c>
      <c r="AF1479" s="1" t="str">
        <f>TEXT(Table1[[#This Row],[تاريخ الرصد]],"yyyy")</f>
        <v>2026</v>
      </c>
      <c r="AG14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80" spans="1:33">
      <c r="A1480" s="1" t="s">
        <v>0</v>
      </c>
      <c r="B1480" s="1" t="s">
        <v>27</v>
      </c>
      <c r="C1480" s="1" t="s">
        <v>45</v>
      </c>
      <c r="D1480" s="1" t="s">
        <v>8627</v>
      </c>
      <c r="E1480" s="1" t="s">
        <v>8628</v>
      </c>
      <c r="F1480" s="1" t="s">
        <v>8628</v>
      </c>
      <c r="G1480" s="1" t="s">
        <v>8629</v>
      </c>
      <c r="H1480" s="1" t="s">
        <v>32</v>
      </c>
      <c r="K1480" s="1" t="s">
        <v>33</v>
      </c>
      <c r="L1480" s="1" t="s">
        <v>49</v>
      </c>
      <c r="M1480" s="1" t="s">
        <v>465</v>
      </c>
      <c r="N1480" s="1" t="s">
        <v>295</v>
      </c>
      <c r="P1480" s="3">
        <v>41.436627100000003</v>
      </c>
      <c r="Q1480" s="3">
        <v>19.787340199999999</v>
      </c>
      <c r="R1480" s="1" t="s">
        <v>76</v>
      </c>
      <c r="S1480" s="1" t="s">
        <v>52</v>
      </c>
      <c r="U1480" s="1" t="s">
        <v>53</v>
      </c>
      <c r="V1480" s="1" t="s">
        <v>40</v>
      </c>
      <c r="W1480" s="1" t="s">
        <v>33</v>
      </c>
      <c r="X1480" s="1" t="s">
        <v>8630</v>
      </c>
      <c r="Y1480" s="1" t="s">
        <v>8630</v>
      </c>
      <c r="Z1480" s="2">
        <v>1</v>
      </c>
      <c r="AA1480" s="1" t="s">
        <v>8631</v>
      </c>
      <c r="AB1480" s="1" t="s">
        <v>8632</v>
      </c>
      <c r="AC1480" s="1" t="str">
        <f>TEXT(Table1[[#This Row],[تاريخ الرصد]],"yyyy-mm")</f>
        <v>2026-04</v>
      </c>
      <c r="AD1480" s="1"/>
      <c r="AE1480" s="1" t="str">
        <f>IF(Table1[[#This Row],[تاريخ الاغلاق]]="","",TEXT(Table1[[#This Row],[تاريخ الاغلاق]],"yyyy-mm"))</f>
        <v/>
      </c>
      <c r="AF1480" s="1" t="str">
        <f>TEXT(Table1[[#This Row],[تاريخ الرصد]],"yyyy")</f>
        <v>2026</v>
      </c>
      <c r="AG14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81" spans="1:33">
      <c r="A1481" s="1" t="s">
        <v>8633</v>
      </c>
      <c r="B1481" s="1" t="s">
        <v>27</v>
      </c>
      <c r="C1481" s="1" t="s">
        <v>35440</v>
      </c>
      <c r="D1481" s="1" t="s">
        <v>8634</v>
      </c>
      <c r="E1481" s="1" t="s">
        <v>8635</v>
      </c>
      <c r="F1481" s="1" t="s">
        <v>8635</v>
      </c>
      <c r="G1481" s="1" t="s">
        <v>94</v>
      </c>
      <c r="H1481" s="1" t="s">
        <v>8636</v>
      </c>
      <c r="I1481" s="1" t="s">
        <v>420</v>
      </c>
      <c r="J1481" s="1" t="s">
        <v>328</v>
      </c>
      <c r="K1481" s="1" t="s">
        <v>33</v>
      </c>
      <c r="M1481" s="1" t="s">
        <v>219</v>
      </c>
      <c r="N1481" s="1" t="s">
        <v>36</v>
      </c>
      <c r="O1481" s="1" t="s">
        <v>345</v>
      </c>
      <c r="P1481" s="3">
        <v>41.447468100000002</v>
      </c>
      <c r="Q1481" s="3">
        <v>20.0448606</v>
      </c>
      <c r="R1481" s="1" t="s">
        <v>37</v>
      </c>
      <c r="S1481" s="1" t="s">
        <v>38</v>
      </c>
      <c r="U1481" s="1" t="s">
        <v>221</v>
      </c>
      <c r="V1481" s="1" t="s">
        <v>40</v>
      </c>
      <c r="W1481" s="1" t="s">
        <v>33</v>
      </c>
      <c r="X1481" s="1" t="s">
        <v>8637</v>
      </c>
      <c r="Y1481" s="1" t="s">
        <v>8638</v>
      </c>
      <c r="Z1481" s="2">
        <v>1</v>
      </c>
      <c r="AA1481" s="1" t="s">
        <v>8639</v>
      </c>
      <c r="AB1481" s="1" t="s">
        <v>276</v>
      </c>
      <c r="AC1481" s="1" t="str">
        <f>TEXT(Table1[[#This Row],[تاريخ الرصد]],"yyyy-mm")</f>
        <v>2026-01</v>
      </c>
      <c r="AD1481" s="1"/>
      <c r="AE1481" s="1" t="str">
        <f>IF(Table1[[#This Row],[تاريخ الاغلاق]]="","",TEXT(Table1[[#This Row],[تاريخ الاغلاق]],"yyyy-mm"))</f>
        <v>2026-02</v>
      </c>
      <c r="AF1481" s="1" t="str">
        <f>TEXT(Table1[[#This Row],[تاريخ الرصد]],"yyyy")</f>
        <v>2026</v>
      </c>
      <c r="AG148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30</v>
      </c>
    </row>
    <row r="1482" spans="1:33">
      <c r="A1482" s="1" t="s">
        <v>0</v>
      </c>
      <c r="B1482" s="1" t="s">
        <v>27</v>
      </c>
      <c r="C1482" s="1" t="s">
        <v>35440</v>
      </c>
      <c r="D1482" s="1" t="s">
        <v>8640</v>
      </c>
      <c r="E1482" s="1" t="s">
        <v>8641</v>
      </c>
      <c r="F1482" s="1" t="s">
        <v>8641</v>
      </c>
      <c r="G1482" s="1" t="s">
        <v>8642</v>
      </c>
      <c r="H1482" s="1" t="s">
        <v>32</v>
      </c>
      <c r="K1482" s="1" t="s">
        <v>33</v>
      </c>
      <c r="L1482" s="1" t="s">
        <v>49</v>
      </c>
      <c r="M1482" s="1" t="s">
        <v>36</v>
      </c>
      <c r="N1482" s="1" t="s">
        <v>105</v>
      </c>
      <c r="P1482" s="3">
        <v>41.460669000000003</v>
      </c>
      <c r="Q1482" s="3">
        <v>20.023160000000001</v>
      </c>
      <c r="R1482" s="1" t="s">
        <v>209</v>
      </c>
      <c r="S1482" s="1" t="s">
        <v>210</v>
      </c>
      <c r="U1482" s="1" t="s">
        <v>128</v>
      </c>
      <c r="V1482" s="1" t="s">
        <v>40</v>
      </c>
      <c r="W1482" s="1" t="s">
        <v>33</v>
      </c>
      <c r="X1482" s="1" t="s">
        <v>8643</v>
      </c>
      <c r="Y1482" s="1" t="s">
        <v>8643</v>
      </c>
      <c r="Z1482" s="2">
        <v>1</v>
      </c>
      <c r="AA1482" s="1" t="s">
        <v>8644</v>
      </c>
      <c r="AB1482" s="1" t="s">
        <v>8645</v>
      </c>
      <c r="AC1482" s="1" t="str">
        <f>TEXT(Table1[[#This Row],[تاريخ الرصد]],"yyyy-mm")</f>
        <v>2026-01</v>
      </c>
      <c r="AD1482" s="1"/>
      <c r="AE1482" s="1" t="str">
        <f>IF(Table1[[#This Row],[تاريخ الاغلاق]]="","",TEXT(Table1[[#This Row],[تاريخ الاغلاق]],"yyyy-mm"))</f>
        <v/>
      </c>
      <c r="AF1482" s="1" t="str">
        <f>TEXT(Table1[[#This Row],[تاريخ الرصد]],"yyyy")</f>
        <v>2026</v>
      </c>
      <c r="AG14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83" spans="1:33">
      <c r="A1483" s="1" t="s">
        <v>91</v>
      </c>
      <c r="B1483" s="1" t="s">
        <v>27</v>
      </c>
      <c r="C1483" s="1" t="s">
        <v>1078</v>
      </c>
      <c r="D1483" s="1" t="s">
        <v>8646</v>
      </c>
      <c r="E1483" s="1" t="s">
        <v>8647</v>
      </c>
      <c r="F1483" s="1" t="s">
        <v>8647</v>
      </c>
      <c r="G1483" s="1" t="s">
        <v>94</v>
      </c>
      <c r="H1483" s="1" t="s">
        <v>32</v>
      </c>
      <c r="K1483" s="1" t="s">
        <v>95</v>
      </c>
      <c r="L1483" s="1" t="s">
        <v>95</v>
      </c>
      <c r="M1483" s="1" t="s">
        <v>146</v>
      </c>
      <c r="N1483" s="1" t="s">
        <v>96</v>
      </c>
      <c r="O1483" s="1" t="s">
        <v>96</v>
      </c>
      <c r="P1483" s="3">
        <v>41.371404988999998</v>
      </c>
      <c r="Q1483" s="3">
        <v>20.051352086000001</v>
      </c>
      <c r="R1483" s="1" t="s">
        <v>37</v>
      </c>
      <c r="S1483" s="1" t="s">
        <v>38</v>
      </c>
      <c r="U1483" s="1" t="s">
        <v>1084</v>
      </c>
      <c r="V1483" s="1" t="s">
        <v>40</v>
      </c>
      <c r="W1483" s="1" t="s">
        <v>33</v>
      </c>
      <c r="X1483" s="1" t="s">
        <v>8648</v>
      </c>
      <c r="Y1483" s="1" t="s">
        <v>8649</v>
      </c>
      <c r="Z1483" s="2">
        <v>1</v>
      </c>
      <c r="AA1483" s="1" t="s">
        <v>8650</v>
      </c>
      <c r="AB1483" s="1" t="s">
        <v>1654</v>
      </c>
      <c r="AC1483" s="1" t="str">
        <f>TEXT(Table1[[#This Row],[تاريخ الرصد]],"yyyy-mm")</f>
        <v>2026-03</v>
      </c>
      <c r="AD1483" s="1"/>
      <c r="AE1483" s="1" t="str">
        <f>IF(Table1[[#This Row],[تاريخ الاغلاق]]="","",TEXT(Table1[[#This Row],[تاريخ الاغلاق]],"yyyy-mm"))</f>
        <v>2026-05</v>
      </c>
      <c r="AF1483" s="1" t="str">
        <f>TEXT(Table1[[#This Row],[تاريخ الرصد]],"yyyy")</f>
        <v>2026</v>
      </c>
      <c r="AG148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484" spans="1:33">
      <c r="A1484" s="1" t="s">
        <v>0</v>
      </c>
      <c r="B1484" s="1" t="s">
        <v>27</v>
      </c>
      <c r="C1484" s="1" t="s">
        <v>142</v>
      </c>
      <c r="D1484" s="1" t="s">
        <v>8651</v>
      </c>
      <c r="E1484" s="1" t="s">
        <v>8652</v>
      </c>
      <c r="F1484" s="1" t="s">
        <v>8652</v>
      </c>
      <c r="G1484" s="1" t="s">
        <v>8653</v>
      </c>
      <c r="H1484" s="1" t="s">
        <v>8654</v>
      </c>
      <c r="I1484" s="1" t="s">
        <v>188</v>
      </c>
      <c r="J1484" s="1" t="s">
        <v>260</v>
      </c>
      <c r="K1484" s="1" t="s">
        <v>33</v>
      </c>
      <c r="L1484" s="1" t="s">
        <v>218</v>
      </c>
      <c r="M1484" s="1" t="s">
        <v>262</v>
      </c>
      <c r="N1484" s="1" t="s">
        <v>376</v>
      </c>
      <c r="P1484" s="3">
        <v>41.090606205</v>
      </c>
      <c r="Q1484" s="3">
        <v>20.185621392000002</v>
      </c>
      <c r="R1484" s="1" t="s">
        <v>227</v>
      </c>
      <c r="S1484" s="1" t="s">
        <v>228</v>
      </c>
      <c r="U1484" s="1" t="s">
        <v>804</v>
      </c>
      <c r="V1484" s="1" t="s">
        <v>40</v>
      </c>
      <c r="W1484" s="1" t="s">
        <v>33</v>
      </c>
      <c r="X1484" s="1" t="s">
        <v>8655</v>
      </c>
      <c r="Y1484" s="1" t="s">
        <v>8655</v>
      </c>
      <c r="Z1484" s="2">
        <v>1</v>
      </c>
      <c r="AA1484" s="1" t="s">
        <v>8656</v>
      </c>
      <c r="AB1484" s="1" t="s">
        <v>1242</v>
      </c>
      <c r="AC1484" s="1" t="str">
        <f>TEXT(Table1[[#This Row],[تاريخ الرصد]],"yyyy-mm")</f>
        <v>2026-04</v>
      </c>
      <c r="AD1484" s="1"/>
      <c r="AE1484" s="1" t="str">
        <f>IF(Table1[[#This Row],[تاريخ الاغلاق]]="","",TEXT(Table1[[#This Row],[تاريخ الاغلاق]],"yyyy-mm"))</f>
        <v/>
      </c>
      <c r="AF1484" s="1" t="str">
        <f>TEXT(Table1[[#This Row],[تاريخ الرصد]],"yyyy")</f>
        <v>2026</v>
      </c>
      <c r="AG14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85" spans="1:33">
      <c r="A1485" s="1" t="s">
        <v>0</v>
      </c>
      <c r="B1485" s="1" t="s">
        <v>27</v>
      </c>
      <c r="C1485" s="1" t="s">
        <v>169</v>
      </c>
      <c r="D1485" s="1" t="s">
        <v>8657</v>
      </c>
      <c r="E1485" s="1" t="s">
        <v>8658</v>
      </c>
      <c r="F1485" s="1" t="s">
        <v>8658</v>
      </c>
      <c r="G1485" s="1" t="s">
        <v>8659</v>
      </c>
      <c r="H1485" s="1" t="s">
        <v>32</v>
      </c>
      <c r="K1485" s="1" t="s">
        <v>33</v>
      </c>
      <c r="L1485" s="1" t="s">
        <v>49</v>
      </c>
      <c r="M1485" s="1" t="s">
        <v>568</v>
      </c>
      <c r="N1485" s="1" t="s">
        <v>84</v>
      </c>
      <c r="P1485" s="3">
        <v>41.617699532000003</v>
      </c>
      <c r="Q1485" s="3">
        <v>19.830929168000001</v>
      </c>
      <c r="R1485" s="1" t="s">
        <v>117</v>
      </c>
      <c r="S1485" s="1" t="s">
        <v>118</v>
      </c>
      <c r="U1485" s="1" t="s">
        <v>173</v>
      </c>
      <c r="V1485" s="1" t="s">
        <v>40</v>
      </c>
      <c r="W1485" s="1" t="s">
        <v>33</v>
      </c>
      <c r="X1485" s="1" t="s">
        <v>8660</v>
      </c>
      <c r="Y1485" s="1" t="s">
        <v>8660</v>
      </c>
      <c r="Z1485" s="2">
        <v>1</v>
      </c>
      <c r="AA1485" s="1" t="s">
        <v>8661</v>
      </c>
      <c r="AB1485" s="1" t="s">
        <v>8662</v>
      </c>
      <c r="AC1485" s="1" t="str">
        <f>TEXT(Table1[[#This Row],[تاريخ الرصد]],"yyyy-mm")</f>
        <v>2026-01</v>
      </c>
      <c r="AD1485" s="1"/>
      <c r="AE1485" s="1" t="str">
        <f>IF(Table1[[#This Row],[تاريخ الاغلاق]]="","",TEXT(Table1[[#This Row],[تاريخ الاغلاق]],"yyyy-mm"))</f>
        <v/>
      </c>
      <c r="AF1485" s="1" t="str">
        <f>TEXT(Table1[[#This Row],[تاريخ الرصد]],"yyyy")</f>
        <v>2026</v>
      </c>
      <c r="AG14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86" spans="1:33">
      <c r="A1486" s="1" t="s">
        <v>0</v>
      </c>
      <c r="B1486" s="1" t="s">
        <v>27</v>
      </c>
      <c r="C1486" s="1" t="s">
        <v>28</v>
      </c>
      <c r="D1486" s="1" t="s">
        <v>8663</v>
      </c>
      <c r="E1486" s="1" t="s">
        <v>8664</v>
      </c>
      <c r="F1486" s="1" t="s">
        <v>8664</v>
      </c>
      <c r="G1486" s="1" t="s">
        <v>8665</v>
      </c>
      <c r="H1486" s="1" t="s">
        <v>32</v>
      </c>
      <c r="K1486" s="1" t="s">
        <v>33</v>
      </c>
      <c r="L1486" s="1" t="s">
        <v>34</v>
      </c>
      <c r="M1486" s="1" t="s">
        <v>619</v>
      </c>
      <c r="N1486" s="1" t="s">
        <v>251</v>
      </c>
      <c r="P1486" s="3">
        <v>41.653471105999998</v>
      </c>
      <c r="Q1486" s="3">
        <v>20.269009570000001</v>
      </c>
      <c r="R1486" s="1" t="s">
        <v>227</v>
      </c>
      <c r="S1486" s="1" t="s">
        <v>228</v>
      </c>
      <c r="U1486" s="1" t="s">
        <v>39</v>
      </c>
      <c r="V1486" s="1" t="s">
        <v>40</v>
      </c>
      <c r="W1486" s="1" t="s">
        <v>33</v>
      </c>
      <c r="X1486" s="1" t="s">
        <v>8666</v>
      </c>
      <c r="Y1486" s="1" t="s">
        <v>1335</v>
      </c>
      <c r="Z1486" s="2">
        <v>1</v>
      </c>
      <c r="AA1486" s="1" t="s">
        <v>8667</v>
      </c>
      <c r="AB1486" s="1" t="s">
        <v>6170</v>
      </c>
      <c r="AC1486" s="1" t="str">
        <f>TEXT(Table1[[#This Row],[تاريخ الرصد]],"yyyy-mm")</f>
        <v>2026-04</v>
      </c>
      <c r="AD1486" s="1"/>
      <c r="AE1486" s="1" t="str">
        <f>IF(Table1[[#This Row],[تاريخ الاغلاق]]="","",TEXT(Table1[[#This Row],[تاريخ الاغلاق]],"yyyy-mm"))</f>
        <v/>
      </c>
      <c r="AF1486" s="1" t="str">
        <f>TEXT(Table1[[#This Row],[تاريخ الرصد]],"yyyy")</f>
        <v>2026</v>
      </c>
      <c r="AG14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87" spans="1:33">
      <c r="A1487" s="1" t="s">
        <v>91</v>
      </c>
      <c r="B1487" s="1" t="s">
        <v>27</v>
      </c>
      <c r="C1487" s="1" t="s">
        <v>35440</v>
      </c>
      <c r="D1487" s="1" t="s">
        <v>8668</v>
      </c>
      <c r="E1487" s="1" t="s">
        <v>8669</v>
      </c>
      <c r="F1487" s="1" t="s">
        <v>8669</v>
      </c>
      <c r="G1487" s="1" t="s">
        <v>94</v>
      </c>
      <c r="H1487" s="1" t="s">
        <v>32</v>
      </c>
      <c r="K1487" s="1" t="s">
        <v>95</v>
      </c>
      <c r="L1487" s="1" t="s">
        <v>95</v>
      </c>
      <c r="M1487" s="1" t="s">
        <v>207</v>
      </c>
      <c r="N1487" s="1" t="s">
        <v>96</v>
      </c>
      <c r="O1487" s="1" t="s">
        <v>96</v>
      </c>
      <c r="P1487" s="3">
        <v>41.448707591999998</v>
      </c>
      <c r="Q1487" s="3">
        <v>20.073901007</v>
      </c>
      <c r="R1487" s="1" t="s">
        <v>474</v>
      </c>
      <c r="S1487" s="1" t="s">
        <v>475</v>
      </c>
      <c r="U1487" s="1" t="s">
        <v>221</v>
      </c>
      <c r="V1487" s="1" t="s">
        <v>40</v>
      </c>
      <c r="W1487" s="1" t="s">
        <v>33</v>
      </c>
      <c r="X1487" s="1" t="s">
        <v>8670</v>
      </c>
      <c r="Y1487" s="1" t="s">
        <v>8670</v>
      </c>
      <c r="Z1487" s="2">
        <v>1</v>
      </c>
      <c r="AA1487" s="1" t="s">
        <v>8671</v>
      </c>
      <c r="AB1487" s="1" t="s">
        <v>5215</v>
      </c>
      <c r="AC1487" s="1" t="str">
        <f>TEXT(Table1[[#This Row],[تاريخ الرصد]],"yyyy-mm")</f>
        <v>2026-03</v>
      </c>
      <c r="AD1487" s="1"/>
      <c r="AE1487" s="1" t="str">
        <f>IF(Table1[[#This Row],[تاريخ الاغلاق]]="","",TEXT(Table1[[#This Row],[تاريخ الاغلاق]],"yyyy-mm"))</f>
        <v>2026-05</v>
      </c>
      <c r="AF1487" s="1" t="str">
        <f>TEXT(Table1[[#This Row],[تاريخ الرصد]],"yyyy")</f>
        <v>2026</v>
      </c>
      <c r="AG14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1488" spans="1:33">
      <c r="A1488" s="1" t="s">
        <v>0</v>
      </c>
      <c r="B1488" s="1" t="s">
        <v>27</v>
      </c>
      <c r="C1488" s="1" t="s">
        <v>169</v>
      </c>
      <c r="D1488" s="1" t="s">
        <v>8672</v>
      </c>
      <c r="E1488" s="1" t="s">
        <v>8673</v>
      </c>
      <c r="F1488" s="1" t="s">
        <v>8673</v>
      </c>
      <c r="G1488" s="1" t="s">
        <v>8674</v>
      </c>
      <c r="H1488" s="1" t="s">
        <v>32</v>
      </c>
      <c r="K1488" s="1" t="s">
        <v>33</v>
      </c>
      <c r="L1488" s="1" t="s">
        <v>49</v>
      </c>
      <c r="M1488" s="1" t="s">
        <v>200</v>
      </c>
      <c r="N1488" s="1" t="s">
        <v>390</v>
      </c>
      <c r="P1488" s="3">
        <v>41.572378819000001</v>
      </c>
      <c r="Q1488" s="3">
        <v>19.861002550999999</v>
      </c>
      <c r="R1488" s="1" t="s">
        <v>37</v>
      </c>
      <c r="S1488" s="1" t="s">
        <v>38</v>
      </c>
      <c r="U1488" s="1" t="s">
        <v>173</v>
      </c>
      <c r="V1488" s="1" t="s">
        <v>40</v>
      </c>
      <c r="W1488" s="1" t="s">
        <v>33</v>
      </c>
      <c r="X1488" s="1" t="s">
        <v>8675</v>
      </c>
      <c r="Y1488" s="1" t="s">
        <v>8676</v>
      </c>
      <c r="Z1488" s="2">
        <v>1</v>
      </c>
      <c r="AA1488" s="1" t="s">
        <v>8677</v>
      </c>
      <c r="AB1488" s="1" t="s">
        <v>644</v>
      </c>
      <c r="AC1488" s="1" t="str">
        <f>TEXT(Table1[[#This Row],[تاريخ الرصد]],"yyyy-mm")</f>
        <v>2026-05</v>
      </c>
      <c r="AD1488" s="1"/>
      <c r="AE1488" s="1" t="str">
        <f>IF(Table1[[#This Row],[تاريخ الاغلاق]]="","",TEXT(Table1[[#This Row],[تاريخ الاغلاق]],"yyyy-mm"))</f>
        <v/>
      </c>
      <c r="AF1488" s="1" t="str">
        <f>TEXT(Table1[[#This Row],[تاريخ الرصد]],"yyyy")</f>
        <v>2026</v>
      </c>
      <c r="AG14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89" spans="1:33">
      <c r="A1489" s="1" t="s">
        <v>0</v>
      </c>
      <c r="B1489" s="1" t="s">
        <v>27</v>
      </c>
      <c r="C1489" s="1" t="s">
        <v>45</v>
      </c>
      <c r="D1489" s="1" t="s">
        <v>8678</v>
      </c>
      <c r="E1489" s="1" t="s">
        <v>8679</v>
      </c>
      <c r="F1489" s="1" t="s">
        <v>8679</v>
      </c>
      <c r="G1489" s="1" t="s">
        <v>8680</v>
      </c>
      <c r="H1489" s="1" t="s">
        <v>32</v>
      </c>
      <c r="K1489" s="1" t="s">
        <v>33</v>
      </c>
      <c r="L1489" s="1" t="s">
        <v>49</v>
      </c>
      <c r="M1489" s="1" t="s">
        <v>156</v>
      </c>
      <c r="N1489" s="1" t="s">
        <v>126</v>
      </c>
      <c r="P1489" s="3">
        <v>41.435151599999998</v>
      </c>
      <c r="Q1489" s="3">
        <v>19.769282799999999</v>
      </c>
      <c r="R1489" s="1" t="s">
        <v>37</v>
      </c>
      <c r="S1489" s="1" t="s">
        <v>38</v>
      </c>
      <c r="U1489" s="1" t="s">
        <v>119</v>
      </c>
      <c r="V1489" s="1" t="s">
        <v>40</v>
      </c>
      <c r="W1489" s="1" t="s">
        <v>33</v>
      </c>
      <c r="X1489" s="1" t="s">
        <v>8681</v>
      </c>
      <c r="Y1489" s="1" t="s">
        <v>8681</v>
      </c>
      <c r="Z1489" s="2">
        <v>1</v>
      </c>
      <c r="AA1489" s="1" t="s">
        <v>8682</v>
      </c>
      <c r="AB1489" s="1" t="s">
        <v>978</v>
      </c>
      <c r="AC1489" s="1" t="str">
        <f>TEXT(Table1[[#This Row],[تاريخ الرصد]],"yyyy-mm")</f>
        <v>2026-05</v>
      </c>
      <c r="AD1489" s="1"/>
      <c r="AE1489" s="1" t="str">
        <f>IF(Table1[[#This Row],[تاريخ الاغلاق]]="","",TEXT(Table1[[#This Row],[تاريخ الاغلاق]],"yyyy-mm"))</f>
        <v/>
      </c>
      <c r="AF1489" s="1" t="str">
        <f>TEXT(Table1[[#This Row],[تاريخ الرصد]],"yyyy")</f>
        <v>2026</v>
      </c>
      <c r="AG14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90" spans="1:33">
      <c r="A1490" s="1" t="s">
        <v>0</v>
      </c>
      <c r="B1490" s="1" t="s">
        <v>27</v>
      </c>
      <c r="C1490" s="1" t="s">
        <v>45</v>
      </c>
      <c r="D1490" s="1" t="s">
        <v>8683</v>
      </c>
      <c r="E1490" s="1" t="s">
        <v>8684</v>
      </c>
      <c r="F1490" s="1" t="s">
        <v>8684</v>
      </c>
      <c r="G1490" s="1" t="s">
        <v>8685</v>
      </c>
      <c r="H1490" s="1" t="s">
        <v>32</v>
      </c>
      <c r="K1490" s="1" t="s">
        <v>33</v>
      </c>
      <c r="L1490" s="1" t="s">
        <v>49</v>
      </c>
      <c r="M1490" s="1" t="s">
        <v>126</v>
      </c>
      <c r="N1490" s="1" t="s">
        <v>330</v>
      </c>
      <c r="P1490" s="3">
        <v>41.432951435</v>
      </c>
      <c r="Q1490" s="3">
        <v>19.751191956</v>
      </c>
      <c r="R1490" s="1" t="s">
        <v>37</v>
      </c>
      <c r="S1490" s="1" t="s">
        <v>38</v>
      </c>
      <c r="U1490" s="1" t="s">
        <v>53</v>
      </c>
      <c r="V1490" s="1" t="s">
        <v>40</v>
      </c>
      <c r="W1490" s="1" t="s">
        <v>33</v>
      </c>
      <c r="X1490" s="1" t="s">
        <v>8686</v>
      </c>
      <c r="Y1490" s="1" t="s">
        <v>8687</v>
      </c>
      <c r="Z1490" s="2">
        <v>1</v>
      </c>
      <c r="AA1490" s="1" t="s">
        <v>8688</v>
      </c>
      <c r="AB1490" s="1" t="s">
        <v>333</v>
      </c>
      <c r="AC1490" s="1" t="str">
        <f>TEXT(Table1[[#This Row],[تاريخ الرصد]],"yyyy-mm")</f>
        <v>2026-05</v>
      </c>
      <c r="AD1490" s="1"/>
      <c r="AE1490" s="1" t="str">
        <f>IF(Table1[[#This Row],[تاريخ الاغلاق]]="","",TEXT(Table1[[#This Row],[تاريخ الاغلاق]],"yyyy-mm"))</f>
        <v/>
      </c>
      <c r="AF1490" s="1" t="str">
        <f>TEXT(Table1[[#This Row],[تاريخ الرصد]],"yyyy")</f>
        <v>2026</v>
      </c>
      <c r="AG14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91" spans="1:33">
      <c r="A1491" s="1" t="s">
        <v>0</v>
      </c>
      <c r="B1491" s="1" t="s">
        <v>27</v>
      </c>
      <c r="C1491" s="1" t="s">
        <v>306</v>
      </c>
      <c r="D1491" s="1" t="s">
        <v>8689</v>
      </c>
      <c r="E1491" s="1" t="s">
        <v>8690</v>
      </c>
      <c r="F1491" s="1" t="s">
        <v>8690</v>
      </c>
      <c r="G1491" s="1" t="s">
        <v>8691</v>
      </c>
      <c r="H1491" s="1" t="s">
        <v>32</v>
      </c>
      <c r="K1491" s="1" t="s">
        <v>33</v>
      </c>
      <c r="L1491" s="1" t="s">
        <v>49</v>
      </c>
      <c r="M1491" s="1" t="s">
        <v>136</v>
      </c>
      <c r="N1491" s="1" t="s">
        <v>245</v>
      </c>
      <c r="P1491" s="3">
        <v>41.362119900000003</v>
      </c>
      <c r="Q1491" s="3">
        <v>20.230580100000001</v>
      </c>
      <c r="R1491" s="1" t="s">
        <v>85</v>
      </c>
      <c r="S1491" s="1" t="s">
        <v>52</v>
      </c>
      <c r="U1491" s="1" t="s">
        <v>312</v>
      </c>
      <c r="V1491" s="1" t="s">
        <v>40</v>
      </c>
      <c r="W1491" s="1" t="s">
        <v>33</v>
      </c>
      <c r="X1491" s="1" t="s">
        <v>8692</v>
      </c>
      <c r="Y1491" s="1" t="s">
        <v>8692</v>
      </c>
      <c r="Z1491" s="2">
        <v>1</v>
      </c>
      <c r="AA1491" s="1" t="s">
        <v>8693</v>
      </c>
      <c r="AB1491" s="1" t="s">
        <v>5124</v>
      </c>
      <c r="AC1491" s="1" t="str">
        <f>TEXT(Table1[[#This Row],[تاريخ الرصد]],"yyyy-mm")</f>
        <v>2026-03</v>
      </c>
      <c r="AD1491" s="1"/>
      <c r="AE1491" s="1" t="str">
        <f>IF(Table1[[#This Row],[تاريخ الاغلاق]]="","",TEXT(Table1[[#This Row],[تاريخ الاغلاق]],"yyyy-mm"))</f>
        <v/>
      </c>
      <c r="AF1491" s="1" t="str">
        <f>TEXT(Table1[[#This Row],[تاريخ الرصد]],"yyyy")</f>
        <v>2026</v>
      </c>
      <c r="AG14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92" spans="1:33">
      <c r="A1492" s="1" t="s">
        <v>0</v>
      </c>
      <c r="B1492" s="1" t="s">
        <v>27</v>
      </c>
      <c r="C1492" s="1" t="s">
        <v>28</v>
      </c>
      <c r="D1492" s="1" t="s">
        <v>8694</v>
      </c>
      <c r="E1492" s="1" t="s">
        <v>8695</v>
      </c>
      <c r="F1492" s="1" t="s">
        <v>8695</v>
      </c>
      <c r="G1492" s="1" t="s">
        <v>8696</v>
      </c>
      <c r="H1492" s="1" t="s">
        <v>32</v>
      </c>
      <c r="K1492" s="1" t="s">
        <v>33</v>
      </c>
      <c r="L1492" s="1" t="s">
        <v>34</v>
      </c>
      <c r="M1492" s="1" t="s">
        <v>2339</v>
      </c>
      <c r="N1492" s="1" t="s">
        <v>482</v>
      </c>
      <c r="P1492" s="3">
        <v>41.650430886000002</v>
      </c>
      <c r="Q1492" s="3">
        <v>20.285008177999998</v>
      </c>
      <c r="R1492" s="1" t="s">
        <v>76</v>
      </c>
      <c r="S1492" s="1" t="s">
        <v>52</v>
      </c>
      <c r="U1492" s="1" t="s">
        <v>138</v>
      </c>
      <c r="V1492" s="1" t="s">
        <v>40</v>
      </c>
      <c r="W1492" s="1" t="s">
        <v>33</v>
      </c>
      <c r="X1492" s="1" t="s">
        <v>8697</v>
      </c>
      <c r="Y1492" s="1" t="s">
        <v>8697</v>
      </c>
      <c r="Z1492" s="2">
        <v>1</v>
      </c>
      <c r="AA1492" s="1" t="s">
        <v>8698</v>
      </c>
      <c r="AB1492" s="1" t="s">
        <v>8699</v>
      </c>
      <c r="AC1492" s="1" t="str">
        <f>TEXT(Table1[[#This Row],[تاريخ الرصد]],"yyyy-mm")</f>
        <v>2026-02</v>
      </c>
      <c r="AD1492" s="1"/>
      <c r="AE1492" s="1" t="str">
        <f>IF(Table1[[#This Row],[تاريخ الاغلاق]]="","",TEXT(Table1[[#This Row],[تاريخ الاغلاق]],"yyyy-mm"))</f>
        <v/>
      </c>
      <c r="AF1492" s="1" t="str">
        <f>TEXT(Table1[[#This Row],[تاريخ الرصد]],"yyyy")</f>
        <v>2026</v>
      </c>
      <c r="AG14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93" spans="1:33">
      <c r="A1493" s="1" t="s">
        <v>0</v>
      </c>
      <c r="B1493" s="1" t="s">
        <v>27</v>
      </c>
      <c r="C1493" s="1" t="s">
        <v>169</v>
      </c>
      <c r="D1493" s="1" t="s">
        <v>8700</v>
      </c>
      <c r="E1493" s="1" t="s">
        <v>8701</v>
      </c>
      <c r="F1493" s="1" t="s">
        <v>8701</v>
      </c>
      <c r="G1493" s="1" t="s">
        <v>8702</v>
      </c>
      <c r="H1493" s="1" t="s">
        <v>32</v>
      </c>
      <c r="K1493" s="1" t="s">
        <v>33</v>
      </c>
      <c r="L1493" s="1" t="s">
        <v>989</v>
      </c>
      <c r="M1493" s="1" t="s">
        <v>652</v>
      </c>
      <c r="N1493" s="1" t="s">
        <v>568</v>
      </c>
      <c r="P1493" s="3">
        <v>41.573713023000003</v>
      </c>
      <c r="Q1493" s="3">
        <v>19.863087908000001</v>
      </c>
      <c r="R1493" s="1" t="s">
        <v>830</v>
      </c>
      <c r="S1493" s="1" t="s">
        <v>52</v>
      </c>
      <c r="U1493" s="1" t="s">
        <v>173</v>
      </c>
      <c r="V1493" s="1" t="s">
        <v>40</v>
      </c>
      <c r="W1493" s="1" t="s">
        <v>33</v>
      </c>
      <c r="X1493" s="1" t="s">
        <v>8703</v>
      </c>
      <c r="Y1493" s="1" t="s">
        <v>8703</v>
      </c>
      <c r="Z1493" s="2">
        <v>1</v>
      </c>
      <c r="AA1493" s="1" t="s">
        <v>8704</v>
      </c>
      <c r="AB1493" s="1" t="s">
        <v>910</v>
      </c>
      <c r="AC1493" s="1" t="str">
        <f>TEXT(Table1[[#This Row],[تاريخ الرصد]],"yyyy-mm")</f>
        <v>2026-01</v>
      </c>
      <c r="AD1493" s="1"/>
      <c r="AE1493" s="1" t="str">
        <f>IF(Table1[[#This Row],[تاريخ الاغلاق]]="","",TEXT(Table1[[#This Row],[تاريخ الاغلاق]],"yyyy-mm"))</f>
        <v/>
      </c>
      <c r="AF1493" s="1" t="str">
        <f>TEXT(Table1[[#This Row],[تاريخ الرصد]],"yyyy")</f>
        <v>2026</v>
      </c>
      <c r="AG14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94" spans="1:33">
      <c r="A1494" s="1" t="s">
        <v>0</v>
      </c>
      <c r="B1494" s="1" t="s">
        <v>27</v>
      </c>
      <c r="C1494" s="1" t="s">
        <v>169</v>
      </c>
      <c r="D1494" s="1" t="s">
        <v>8705</v>
      </c>
      <c r="E1494" s="1" t="s">
        <v>8706</v>
      </c>
      <c r="F1494" s="1" t="s">
        <v>8706</v>
      </c>
      <c r="G1494" s="1" t="s">
        <v>8707</v>
      </c>
      <c r="H1494" s="1" t="s">
        <v>32</v>
      </c>
      <c r="K1494" s="1" t="s">
        <v>33</v>
      </c>
      <c r="L1494" s="1" t="s">
        <v>135</v>
      </c>
      <c r="M1494" s="1" t="s">
        <v>652</v>
      </c>
      <c r="N1494" s="1" t="s">
        <v>568</v>
      </c>
      <c r="P1494" s="3">
        <v>41.576201113000003</v>
      </c>
      <c r="Q1494" s="3">
        <v>19.876131377</v>
      </c>
      <c r="R1494" s="1" t="s">
        <v>51</v>
      </c>
      <c r="S1494" s="1" t="s">
        <v>52</v>
      </c>
      <c r="U1494" s="1" t="s">
        <v>173</v>
      </c>
      <c r="V1494" s="1" t="s">
        <v>40</v>
      </c>
      <c r="W1494" s="1" t="s">
        <v>33</v>
      </c>
      <c r="X1494" s="1" t="s">
        <v>8708</v>
      </c>
      <c r="Y1494" s="1" t="s">
        <v>8708</v>
      </c>
      <c r="Z1494" s="2">
        <v>1</v>
      </c>
      <c r="AA1494" s="1" t="s">
        <v>8709</v>
      </c>
      <c r="AB1494" s="1" t="s">
        <v>8710</v>
      </c>
      <c r="AC1494" s="1" t="str">
        <f>TEXT(Table1[[#This Row],[تاريخ الرصد]],"yyyy-mm")</f>
        <v>2026-01</v>
      </c>
      <c r="AD1494" s="1"/>
      <c r="AE1494" s="1" t="str">
        <f>IF(Table1[[#This Row],[تاريخ الاغلاق]]="","",TEXT(Table1[[#This Row],[تاريخ الاغلاق]],"yyyy-mm"))</f>
        <v/>
      </c>
      <c r="AF1494" s="1" t="str">
        <f>TEXT(Table1[[#This Row],[تاريخ الرصد]],"yyyy")</f>
        <v>2026</v>
      </c>
      <c r="AG14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95" spans="1:33">
      <c r="A1495" s="1" t="s">
        <v>0</v>
      </c>
      <c r="B1495" s="1" t="s">
        <v>27</v>
      </c>
      <c r="C1495" s="1" t="s">
        <v>1078</v>
      </c>
      <c r="D1495" s="1" t="s">
        <v>8711</v>
      </c>
      <c r="E1495" s="1" t="s">
        <v>8712</v>
      </c>
      <c r="F1495" s="1" t="s">
        <v>8712</v>
      </c>
      <c r="G1495" s="1" t="s">
        <v>8713</v>
      </c>
      <c r="H1495" s="1" t="s">
        <v>32</v>
      </c>
      <c r="K1495" s="1" t="s">
        <v>33</v>
      </c>
      <c r="L1495" s="1" t="s">
        <v>49</v>
      </c>
      <c r="M1495" s="1" t="s">
        <v>1262</v>
      </c>
      <c r="N1495" s="1" t="s">
        <v>272</v>
      </c>
      <c r="P1495" s="3">
        <v>41.371833600000002</v>
      </c>
      <c r="Q1495" s="3">
        <v>20.050351899999999</v>
      </c>
      <c r="R1495" s="1" t="s">
        <v>227</v>
      </c>
      <c r="S1495" s="1" t="s">
        <v>228</v>
      </c>
      <c r="U1495" s="1" t="s">
        <v>1084</v>
      </c>
      <c r="V1495" s="1" t="s">
        <v>40</v>
      </c>
      <c r="W1495" s="1" t="s">
        <v>33</v>
      </c>
      <c r="X1495" s="1" t="s">
        <v>8714</v>
      </c>
      <c r="Y1495" s="1" t="s">
        <v>8714</v>
      </c>
      <c r="Z1495" s="2">
        <v>1</v>
      </c>
      <c r="AA1495" s="1" t="s">
        <v>8715</v>
      </c>
      <c r="AB1495" s="1" t="s">
        <v>8716</v>
      </c>
      <c r="AC1495" s="1" t="str">
        <f>TEXT(Table1[[#This Row],[تاريخ الرصد]],"yyyy-mm")</f>
        <v>2026-01</v>
      </c>
      <c r="AD1495" s="1"/>
      <c r="AE1495" s="1" t="str">
        <f>IF(Table1[[#This Row],[تاريخ الاغلاق]]="","",TEXT(Table1[[#This Row],[تاريخ الاغلاق]],"yyyy-mm"))</f>
        <v/>
      </c>
      <c r="AF1495" s="1" t="str">
        <f>TEXT(Table1[[#This Row],[تاريخ الرصد]],"yyyy")</f>
        <v>2026</v>
      </c>
      <c r="AG14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496" spans="1:33">
      <c r="A1496" s="1" t="s">
        <v>0</v>
      </c>
      <c r="B1496" s="1" t="s">
        <v>27</v>
      </c>
      <c r="C1496" s="1" t="s">
        <v>45</v>
      </c>
      <c r="D1496" s="1" t="s">
        <v>8717</v>
      </c>
      <c r="E1496" s="1" t="s">
        <v>8718</v>
      </c>
      <c r="F1496" s="1" t="s">
        <v>8718</v>
      </c>
      <c r="G1496" s="1" t="s">
        <v>94</v>
      </c>
      <c r="H1496" s="1" t="s">
        <v>32</v>
      </c>
      <c r="K1496" s="1" t="s">
        <v>125</v>
      </c>
      <c r="L1496" s="1" t="s">
        <v>125</v>
      </c>
      <c r="M1496" s="1" t="s">
        <v>370</v>
      </c>
      <c r="N1496" s="1" t="s">
        <v>127</v>
      </c>
      <c r="P1496" s="3">
        <v>41.412925999999999</v>
      </c>
      <c r="Q1496" s="3">
        <v>19.805333000000001</v>
      </c>
      <c r="R1496" s="1" t="s">
        <v>85</v>
      </c>
      <c r="S1496" s="1" t="s">
        <v>52</v>
      </c>
      <c r="U1496" s="1" t="s">
        <v>53</v>
      </c>
      <c r="V1496" s="1" t="s">
        <v>40</v>
      </c>
      <c r="W1496" s="1" t="s">
        <v>66</v>
      </c>
      <c r="X1496" s="1" t="s">
        <v>8719</v>
      </c>
      <c r="Y1496" s="1" t="s">
        <v>8719</v>
      </c>
      <c r="Z1496" s="2">
        <v>1</v>
      </c>
      <c r="AA1496" s="1" t="s">
        <v>8720</v>
      </c>
      <c r="AB1496" s="1" t="s">
        <v>131</v>
      </c>
      <c r="AC1496" s="1" t="str">
        <f>TEXT(Table1[[#This Row],[تاريخ الرصد]],"yyyy-mm")</f>
        <v>2026-05</v>
      </c>
      <c r="AD1496" s="1"/>
      <c r="AE1496" s="1" t="str">
        <f>IF(Table1[[#This Row],[تاريخ الاغلاق]]="","",TEXT(Table1[[#This Row],[تاريخ الاغلاق]],"yyyy-mm"))</f>
        <v/>
      </c>
      <c r="AF1496" s="1" t="str">
        <f>TEXT(Table1[[#This Row],[تاريخ الرصد]],"yyyy")</f>
        <v>2026</v>
      </c>
      <c r="AG14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497" spans="1:33">
      <c r="A1497" s="1" t="s">
        <v>91</v>
      </c>
      <c r="B1497" s="1" t="s">
        <v>27</v>
      </c>
      <c r="C1497" s="1" t="s">
        <v>169</v>
      </c>
      <c r="D1497" s="1" t="s">
        <v>8721</v>
      </c>
      <c r="E1497" s="1" t="s">
        <v>8722</v>
      </c>
      <c r="F1497" s="1" t="s">
        <v>8722</v>
      </c>
      <c r="G1497" s="1" t="s">
        <v>94</v>
      </c>
      <c r="H1497" s="1" t="s">
        <v>32</v>
      </c>
      <c r="K1497" s="1" t="s">
        <v>95</v>
      </c>
      <c r="L1497" s="1" t="s">
        <v>95</v>
      </c>
      <c r="M1497" s="1" t="s">
        <v>146</v>
      </c>
      <c r="N1497" s="1" t="s">
        <v>96</v>
      </c>
      <c r="O1497" s="1" t="s">
        <v>96</v>
      </c>
      <c r="P1497" s="3">
        <v>41.574410579000002</v>
      </c>
      <c r="Q1497" s="3">
        <v>19.858579053</v>
      </c>
      <c r="R1497" s="1" t="s">
        <v>7031</v>
      </c>
      <c r="S1497" s="1" t="s">
        <v>52</v>
      </c>
      <c r="U1497" s="1" t="s">
        <v>173</v>
      </c>
      <c r="V1497" s="1" t="s">
        <v>40</v>
      </c>
      <c r="W1497" s="1" t="s">
        <v>33</v>
      </c>
      <c r="X1497" s="1" t="s">
        <v>8723</v>
      </c>
      <c r="Y1497" s="1" t="s">
        <v>8723</v>
      </c>
      <c r="Z1497" s="2">
        <v>1</v>
      </c>
      <c r="AA1497" s="1" t="s">
        <v>8724</v>
      </c>
      <c r="AB1497" s="1" t="s">
        <v>8725</v>
      </c>
      <c r="AC1497" s="1" t="str">
        <f>TEXT(Table1[[#This Row],[تاريخ الرصد]],"yyyy-mm")</f>
        <v>2026-03</v>
      </c>
      <c r="AD1497" s="1"/>
      <c r="AE1497" s="1" t="str">
        <f>IF(Table1[[#This Row],[تاريخ الاغلاق]]="","",TEXT(Table1[[#This Row],[تاريخ الاغلاق]],"yyyy-mm"))</f>
        <v>2026-05</v>
      </c>
      <c r="AF1497" s="1" t="str">
        <f>TEXT(Table1[[#This Row],[تاريخ الرصد]],"yyyy")</f>
        <v>2026</v>
      </c>
      <c r="AG14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498" spans="1:33">
      <c r="A1498" s="1" t="s">
        <v>0</v>
      </c>
      <c r="B1498" s="1" t="s">
        <v>27</v>
      </c>
      <c r="C1498" s="1" t="s">
        <v>57</v>
      </c>
      <c r="D1498" s="1" t="s">
        <v>8726</v>
      </c>
      <c r="E1498" s="1" t="s">
        <v>8727</v>
      </c>
      <c r="F1498" s="1" t="s">
        <v>8727</v>
      </c>
      <c r="G1498" s="1" t="s">
        <v>8728</v>
      </c>
      <c r="H1498" s="1" t="s">
        <v>32</v>
      </c>
      <c r="K1498" s="1" t="s">
        <v>61</v>
      </c>
      <c r="L1498" s="1" t="s">
        <v>62</v>
      </c>
      <c r="M1498" s="1" t="s">
        <v>63</v>
      </c>
      <c r="N1498" s="1" t="s">
        <v>64</v>
      </c>
      <c r="P1498" s="3">
        <v>41.290819964999997</v>
      </c>
      <c r="Q1498" s="3">
        <v>20.149207020999999</v>
      </c>
      <c r="R1498" s="1" t="s">
        <v>37</v>
      </c>
      <c r="S1498" s="1" t="s">
        <v>38</v>
      </c>
      <c r="U1498" s="1" t="s">
        <v>65</v>
      </c>
      <c r="V1498" s="1" t="s">
        <v>40</v>
      </c>
      <c r="W1498" s="1" t="s">
        <v>66</v>
      </c>
      <c r="X1498" s="1" t="s">
        <v>8729</v>
      </c>
      <c r="Y1498" s="1" t="s">
        <v>8730</v>
      </c>
      <c r="Z1498" s="2">
        <v>1</v>
      </c>
      <c r="AA1498" s="1" t="s">
        <v>8731</v>
      </c>
      <c r="AB1498" s="1" t="s">
        <v>70</v>
      </c>
      <c r="AC1498" s="1" t="str">
        <f>TEXT(Table1[[#This Row],[تاريخ الرصد]],"yyyy-mm")</f>
        <v>2026-06</v>
      </c>
      <c r="AD1498" s="1"/>
      <c r="AE1498" s="1" t="str">
        <f>IF(Table1[[#This Row],[تاريخ الاغلاق]]="","",TEXT(Table1[[#This Row],[تاريخ الاغلاق]],"yyyy-mm"))</f>
        <v/>
      </c>
      <c r="AF1498" s="1" t="str">
        <f>TEXT(Table1[[#This Row],[تاريخ الرصد]],"yyyy")</f>
        <v>2026</v>
      </c>
      <c r="AG14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499" spans="1:33">
      <c r="A1499" s="1" t="s">
        <v>0</v>
      </c>
      <c r="B1499" s="1" t="s">
        <v>27</v>
      </c>
      <c r="C1499" s="1" t="s">
        <v>169</v>
      </c>
      <c r="D1499" s="1" t="s">
        <v>8732</v>
      </c>
      <c r="E1499" s="1" t="s">
        <v>8733</v>
      </c>
      <c r="F1499" s="1" t="s">
        <v>8733</v>
      </c>
      <c r="G1499" s="1" t="s">
        <v>8734</v>
      </c>
      <c r="H1499" s="1" t="s">
        <v>32</v>
      </c>
      <c r="K1499" s="1" t="s">
        <v>33</v>
      </c>
      <c r="L1499" s="1" t="s">
        <v>135</v>
      </c>
      <c r="M1499" s="1" t="s">
        <v>652</v>
      </c>
      <c r="N1499" s="1" t="s">
        <v>568</v>
      </c>
      <c r="P1499" s="3">
        <v>41.575288090999997</v>
      </c>
      <c r="Q1499" s="3">
        <v>19.868893818</v>
      </c>
      <c r="R1499" s="1" t="s">
        <v>51</v>
      </c>
      <c r="S1499" s="1" t="s">
        <v>52</v>
      </c>
      <c r="U1499" s="1" t="s">
        <v>173</v>
      </c>
      <c r="V1499" s="1" t="s">
        <v>40</v>
      </c>
      <c r="W1499" s="1" t="s">
        <v>33</v>
      </c>
      <c r="X1499" s="1" t="s">
        <v>8735</v>
      </c>
      <c r="Y1499" s="1" t="s">
        <v>8735</v>
      </c>
      <c r="Z1499" s="2">
        <v>1</v>
      </c>
      <c r="AA1499" s="1" t="s">
        <v>8736</v>
      </c>
      <c r="AB1499" s="1" t="s">
        <v>8737</v>
      </c>
      <c r="AC1499" s="1" t="str">
        <f>TEXT(Table1[[#This Row],[تاريخ الرصد]],"yyyy-mm")</f>
        <v>2026-01</v>
      </c>
      <c r="AD1499" s="1"/>
      <c r="AE1499" s="1" t="str">
        <f>IF(Table1[[#This Row],[تاريخ الاغلاق]]="","",TEXT(Table1[[#This Row],[تاريخ الاغلاق]],"yyyy-mm"))</f>
        <v/>
      </c>
      <c r="AF1499" s="1" t="str">
        <f>TEXT(Table1[[#This Row],[تاريخ الرصد]],"yyyy")</f>
        <v>2026</v>
      </c>
      <c r="AG14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00" spans="1:33">
      <c r="A1500" s="1" t="s">
        <v>0</v>
      </c>
      <c r="B1500" s="1" t="s">
        <v>27</v>
      </c>
      <c r="C1500" s="1" t="s">
        <v>45</v>
      </c>
      <c r="D1500" s="1" t="s">
        <v>8738</v>
      </c>
      <c r="E1500" s="1" t="s">
        <v>8739</v>
      </c>
      <c r="F1500" s="1" t="s">
        <v>8739</v>
      </c>
      <c r="G1500" s="1" t="s">
        <v>8740</v>
      </c>
      <c r="H1500" s="1" t="s">
        <v>32</v>
      </c>
      <c r="K1500" s="1" t="s">
        <v>33</v>
      </c>
      <c r="L1500" s="1" t="s">
        <v>49</v>
      </c>
      <c r="M1500" s="1" t="s">
        <v>36</v>
      </c>
      <c r="N1500" s="1" t="s">
        <v>50</v>
      </c>
      <c r="P1500" s="3">
        <v>41.413614084000002</v>
      </c>
      <c r="Q1500" s="3">
        <v>19.814443824000001</v>
      </c>
      <c r="R1500" s="1" t="s">
        <v>51</v>
      </c>
      <c r="S1500" s="1" t="s">
        <v>52</v>
      </c>
      <c r="U1500" s="1" t="s">
        <v>53</v>
      </c>
      <c r="V1500" s="1" t="s">
        <v>40</v>
      </c>
      <c r="W1500" s="1" t="s">
        <v>33</v>
      </c>
      <c r="X1500" s="1" t="s">
        <v>8741</v>
      </c>
      <c r="Y1500" s="1" t="s">
        <v>8741</v>
      </c>
      <c r="Z1500" s="2">
        <v>1</v>
      </c>
      <c r="AA1500" s="1" t="s">
        <v>8742</v>
      </c>
      <c r="AB1500" s="1" t="s">
        <v>8743</v>
      </c>
      <c r="AC1500" s="1" t="str">
        <f>TEXT(Table1[[#This Row],[تاريخ الرصد]],"yyyy-mm")</f>
        <v>2026-01</v>
      </c>
      <c r="AD1500" s="1"/>
      <c r="AE1500" s="1" t="str">
        <f>IF(Table1[[#This Row],[تاريخ الاغلاق]]="","",TEXT(Table1[[#This Row],[تاريخ الاغلاق]],"yyyy-mm"))</f>
        <v/>
      </c>
      <c r="AF1500" s="1" t="str">
        <f>TEXT(Table1[[#This Row],[تاريخ الرصد]],"yyyy")</f>
        <v>2026</v>
      </c>
      <c r="AG15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01" spans="1:33">
      <c r="A1501" s="1" t="s">
        <v>0</v>
      </c>
      <c r="B1501" s="1" t="s">
        <v>27</v>
      </c>
      <c r="C1501" s="1" t="s">
        <v>57</v>
      </c>
      <c r="D1501" s="1" t="s">
        <v>8744</v>
      </c>
      <c r="E1501" s="1" t="s">
        <v>8745</v>
      </c>
      <c r="F1501" s="1" t="s">
        <v>8745</v>
      </c>
      <c r="G1501" s="1" t="s">
        <v>8746</v>
      </c>
      <c r="H1501" s="1" t="s">
        <v>32</v>
      </c>
      <c r="K1501" s="1" t="s">
        <v>33</v>
      </c>
      <c r="L1501" s="1" t="s">
        <v>49</v>
      </c>
      <c r="M1501" s="1" t="s">
        <v>63</v>
      </c>
      <c r="N1501" s="1" t="s">
        <v>64</v>
      </c>
      <c r="P1501" s="3">
        <v>41.299048581999998</v>
      </c>
      <c r="Q1501" s="3">
        <v>20.096178539</v>
      </c>
      <c r="R1501" s="1" t="s">
        <v>76</v>
      </c>
      <c r="S1501" s="1" t="s">
        <v>52</v>
      </c>
      <c r="U1501" s="1" t="s">
        <v>65</v>
      </c>
      <c r="V1501" s="1" t="s">
        <v>40</v>
      </c>
      <c r="W1501" s="1" t="s">
        <v>33</v>
      </c>
      <c r="X1501" s="1" t="s">
        <v>8747</v>
      </c>
      <c r="Y1501" s="1" t="s">
        <v>8747</v>
      </c>
      <c r="Z1501" s="2">
        <v>1</v>
      </c>
      <c r="AA1501" s="1" t="s">
        <v>8748</v>
      </c>
      <c r="AB1501" s="1" t="s">
        <v>709</v>
      </c>
      <c r="AC1501" s="1" t="str">
        <f>TEXT(Table1[[#This Row],[تاريخ الرصد]],"yyyy-mm")</f>
        <v>2026-06</v>
      </c>
      <c r="AD1501" s="1"/>
      <c r="AE1501" s="1" t="str">
        <f>IF(Table1[[#This Row],[تاريخ الاغلاق]]="","",TEXT(Table1[[#This Row],[تاريخ الاغلاق]],"yyyy-mm"))</f>
        <v/>
      </c>
      <c r="AF1501" s="1" t="str">
        <f>TEXT(Table1[[#This Row],[تاريخ الرصد]],"yyyy")</f>
        <v>2026</v>
      </c>
      <c r="AG15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02" spans="1:33">
      <c r="A1502" s="1" t="s">
        <v>0</v>
      </c>
      <c r="B1502" s="1" t="s">
        <v>27</v>
      </c>
      <c r="C1502" s="1" t="s">
        <v>57</v>
      </c>
      <c r="D1502" s="1" t="s">
        <v>8749</v>
      </c>
      <c r="E1502" s="1" t="s">
        <v>8750</v>
      </c>
      <c r="F1502" s="1" t="s">
        <v>8750</v>
      </c>
      <c r="G1502" s="1" t="s">
        <v>8751</v>
      </c>
      <c r="H1502" s="1" t="s">
        <v>32</v>
      </c>
      <c r="K1502" s="1" t="s">
        <v>61</v>
      </c>
      <c r="L1502" s="1" t="s">
        <v>62</v>
      </c>
      <c r="M1502" s="1" t="s">
        <v>63</v>
      </c>
      <c r="N1502" s="1" t="s">
        <v>64</v>
      </c>
      <c r="P1502" s="3">
        <v>41.303430835</v>
      </c>
      <c r="Q1502" s="3">
        <v>20.094654526999999</v>
      </c>
      <c r="R1502" s="1" t="s">
        <v>37</v>
      </c>
      <c r="S1502" s="1" t="s">
        <v>38</v>
      </c>
      <c r="U1502" s="1" t="s">
        <v>65</v>
      </c>
      <c r="V1502" s="1" t="s">
        <v>40</v>
      </c>
      <c r="W1502" s="1" t="s">
        <v>66</v>
      </c>
      <c r="X1502" s="1" t="s">
        <v>8752</v>
      </c>
      <c r="Y1502" s="1" t="s">
        <v>8752</v>
      </c>
      <c r="Z1502" s="2">
        <v>1</v>
      </c>
      <c r="AA1502" s="1" t="s">
        <v>8753</v>
      </c>
      <c r="AB1502" s="1" t="s">
        <v>70</v>
      </c>
      <c r="AC1502" s="1" t="str">
        <f>TEXT(Table1[[#This Row],[تاريخ الرصد]],"yyyy-mm")</f>
        <v>2026-06</v>
      </c>
      <c r="AD1502" s="1"/>
      <c r="AE1502" s="1" t="str">
        <f>IF(Table1[[#This Row],[تاريخ الاغلاق]]="","",TEXT(Table1[[#This Row],[تاريخ الاغلاق]],"yyyy-mm"))</f>
        <v/>
      </c>
      <c r="AF1502" s="1" t="str">
        <f>TEXT(Table1[[#This Row],[تاريخ الرصد]],"yyyy")</f>
        <v>2026</v>
      </c>
      <c r="AG15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03" spans="1:33">
      <c r="A1503" s="1" t="s">
        <v>0</v>
      </c>
      <c r="B1503" s="1" t="s">
        <v>27</v>
      </c>
      <c r="C1503" s="1" t="s">
        <v>184</v>
      </c>
      <c r="D1503" s="1" t="s">
        <v>8754</v>
      </c>
      <c r="E1503" s="1" t="s">
        <v>8755</v>
      </c>
      <c r="F1503" s="1" t="s">
        <v>8755</v>
      </c>
      <c r="G1503" s="1" t="s">
        <v>8756</v>
      </c>
      <c r="H1503" s="1" t="s">
        <v>32</v>
      </c>
      <c r="K1503" s="1" t="s">
        <v>33</v>
      </c>
      <c r="L1503" s="1" t="s">
        <v>34</v>
      </c>
      <c r="M1503" s="1" t="s">
        <v>329</v>
      </c>
      <c r="N1503" s="1" t="s">
        <v>1729</v>
      </c>
      <c r="P1503" s="3">
        <v>41.248628797000002</v>
      </c>
      <c r="Q1503" s="3">
        <v>19.943269077</v>
      </c>
      <c r="R1503" s="1" t="s">
        <v>201</v>
      </c>
      <c r="S1503" s="1" t="s">
        <v>52</v>
      </c>
      <c r="U1503" s="1" t="s">
        <v>237</v>
      </c>
      <c r="V1503" s="1" t="s">
        <v>40</v>
      </c>
      <c r="W1503" s="1" t="s">
        <v>33</v>
      </c>
      <c r="X1503" s="1" t="s">
        <v>8757</v>
      </c>
      <c r="Y1503" s="1" t="s">
        <v>8757</v>
      </c>
      <c r="Z1503" s="2">
        <v>1</v>
      </c>
      <c r="AA1503" s="1" t="s">
        <v>8758</v>
      </c>
      <c r="AB1503" s="1" t="s">
        <v>131</v>
      </c>
      <c r="AC1503" s="1" t="str">
        <f>TEXT(Table1[[#This Row],[تاريخ الرصد]],"yyyy-mm")</f>
        <v>2026-05</v>
      </c>
      <c r="AD1503" s="1"/>
      <c r="AE1503" s="1" t="str">
        <f>IF(Table1[[#This Row],[تاريخ الاغلاق]]="","",TEXT(Table1[[#This Row],[تاريخ الاغلاق]],"yyyy-mm"))</f>
        <v/>
      </c>
      <c r="AF1503" s="1" t="str">
        <f>TEXT(Table1[[#This Row],[تاريخ الرصد]],"yyyy")</f>
        <v>2026</v>
      </c>
      <c r="AG15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04" spans="1:33">
      <c r="A1504" s="1" t="s">
        <v>0</v>
      </c>
      <c r="B1504" s="1" t="s">
        <v>27</v>
      </c>
      <c r="C1504" s="1" t="s">
        <v>35440</v>
      </c>
      <c r="D1504" s="1" t="s">
        <v>8759</v>
      </c>
      <c r="E1504" s="1" t="s">
        <v>8760</v>
      </c>
      <c r="F1504" s="1" t="s">
        <v>8760</v>
      </c>
      <c r="G1504" s="1" t="s">
        <v>8761</v>
      </c>
      <c r="H1504" s="1" t="s">
        <v>32</v>
      </c>
      <c r="K1504" s="1" t="s">
        <v>33</v>
      </c>
      <c r="L1504" s="1" t="s">
        <v>49</v>
      </c>
      <c r="M1504" s="1" t="s">
        <v>262</v>
      </c>
      <c r="N1504" s="1" t="s">
        <v>252</v>
      </c>
      <c r="P1504" s="3">
        <v>41.447641699999998</v>
      </c>
      <c r="Q1504" s="3">
        <v>20.066408299999999</v>
      </c>
      <c r="R1504" s="1" t="s">
        <v>51</v>
      </c>
      <c r="S1504" s="1" t="s">
        <v>52</v>
      </c>
      <c r="U1504" s="1" t="s">
        <v>221</v>
      </c>
      <c r="V1504" s="1" t="s">
        <v>40</v>
      </c>
      <c r="W1504" s="1" t="s">
        <v>33</v>
      </c>
      <c r="X1504" s="1" t="s">
        <v>8762</v>
      </c>
      <c r="Y1504" s="1" t="s">
        <v>8762</v>
      </c>
      <c r="Z1504" s="2">
        <v>1</v>
      </c>
      <c r="AA1504" s="1" t="s">
        <v>8763</v>
      </c>
      <c r="AB1504" s="1" t="s">
        <v>7477</v>
      </c>
      <c r="AC1504" s="1" t="str">
        <f>TEXT(Table1[[#This Row],[تاريخ الرصد]],"yyyy-mm")</f>
        <v>2026-04</v>
      </c>
      <c r="AD1504" s="1"/>
      <c r="AE1504" s="1" t="str">
        <f>IF(Table1[[#This Row],[تاريخ الاغلاق]]="","",TEXT(Table1[[#This Row],[تاريخ الاغلاق]],"yyyy-mm"))</f>
        <v/>
      </c>
      <c r="AF1504" s="1" t="str">
        <f>TEXT(Table1[[#This Row],[تاريخ الرصد]],"yyyy")</f>
        <v>2026</v>
      </c>
      <c r="AG15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05" spans="1:33">
      <c r="A1505" s="1" t="s">
        <v>0</v>
      </c>
      <c r="B1505" s="1" t="s">
        <v>27</v>
      </c>
      <c r="C1505" s="1" t="s">
        <v>45</v>
      </c>
      <c r="D1505" s="1" t="s">
        <v>8764</v>
      </c>
      <c r="E1505" s="1" t="s">
        <v>8765</v>
      </c>
      <c r="F1505" s="1" t="s">
        <v>8765</v>
      </c>
      <c r="G1505" s="1" t="s">
        <v>8766</v>
      </c>
      <c r="H1505" s="1" t="s">
        <v>32</v>
      </c>
      <c r="K1505" s="1" t="s">
        <v>33</v>
      </c>
      <c r="L1505" s="1" t="s">
        <v>49</v>
      </c>
      <c r="M1505" s="1" t="s">
        <v>164</v>
      </c>
      <c r="N1505" s="1" t="s">
        <v>50</v>
      </c>
      <c r="P1505" s="3">
        <v>41.438433654999997</v>
      </c>
      <c r="Q1505" s="3">
        <v>19.745304612000002</v>
      </c>
      <c r="R1505" s="1" t="s">
        <v>227</v>
      </c>
      <c r="S1505" s="1" t="s">
        <v>228</v>
      </c>
      <c r="U1505" s="1" t="s">
        <v>53</v>
      </c>
      <c r="V1505" s="1" t="s">
        <v>40</v>
      </c>
      <c r="W1505" s="1" t="s">
        <v>33</v>
      </c>
      <c r="X1505" s="1" t="s">
        <v>8767</v>
      </c>
      <c r="Y1505" s="1" t="s">
        <v>8767</v>
      </c>
      <c r="Z1505" s="2">
        <v>1</v>
      </c>
      <c r="AA1505" s="1" t="s">
        <v>8768</v>
      </c>
      <c r="AB1505" s="1" t="s">
        <v>8769</v>
      </c>
      <c r="AC1505" s="1" t="str">
        <f>TEXT(Table1[[#This Row],[تاريخ الرصد]],"yyyy-mm")</f>
        <v>2026-01</v>
      </c>
      <c r="AD1505" s="1"/>
      <c r="AE1505" s="1" t="str">
        <f>IF(Table1[[#This Row],[تاريخ الاغلاق]]="","",TEXT(Table1[[#This Row],[تاريخ الاغلاق]],"yyyy-mm"))</f>
        <v/>
      </c>
      <c r="AF1505" s="1" t="str">
        <f>TEXT(Table1[[#This Row],[تاريخ الرصد]],"yyyy")</f>
        <v>2026</v>
      </c>
      <c r="AG15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06" spans="1:33">
      <c r="A1506" s="1" t="s">
        <v>0</v>
      </c>
      <c r="B1506" s="1" t="s">
        <v>27</v>
      </c>
      <c r="C1506" s="1" t="s">
        <v>45</v>
      </c>
      <c r="D1506" s="1" t="s">
        <v>8770</v>
      </c>
      <c r="E1506" s="1" t="s">
        <v>8771</v>
      </c>
      <c r="F1506" s="1" t="s">
        <v>8771</v>
      </c>
      <c r="G1506" s="1" t="s">
        <v>8772</v>
      </c>
      <c r="H1506" s="1" t="s">
        <v>32</v>
      </c>
      <c r="K1506" s="1" t="s">
        <v>33</v>
      </c>
      <c r="L1506" s="1" t="s">
        <v>49</v>
      </c>
      <c r="M1506" s="1" t="s">
        <v>482</v>
      </c>
      <c r="N1506" s="1" t="s">
        <v>491</v>
      </c>
      <c r="P1506" s="3">
        <v>41.436411929000002</v>
      </c>
      <c r="Q1506" s="3">
        <v>19.781064119</v>
      </c>
      <c r="R1506" s="1" t="s">
        <v>85</v>
      </c>
      <c r="S1506" s="1" t="s">
        <v>52</v>
      </c>
      <c r="U1506" s="1" t="s">
        <v>53</v>
      </c>
      <c r="V1506" s="1" t="s">
        <v>40</v>
      </c>
      <c r="W1506" s="1" t="s">
        <v>33</v>
      </c>
      <c r="X1506" s="1" t="s">
        <v>7933</v>
      </c>
      <c r="Y1506" s="1" t="s">
        <v>7933</v>
      </c>
      <c r="Z1506" s="2">
        <v>1</v>
      </c>
      <c r="AA1506" s="1" t="s">
        <v>8773</v>
      </c>
      <c r="AB1506" s="1" t="s">
        <v>5056</v>
      </c>
      <c r="AC1506" s="1" t="str">
        <f>TEXT(Table1[[#This Row],[تاريخ الرصد]],"yyyy-mm")</f>
        <v>2026-02</v>
      </c>
      <c r="AD1506" s="1"/>
      <c r="AE1506" s="1" t="str">
        <f>IF(Table1[[#This Row],[تاريخ الاغلاق]]="","",TEXT(Table1[[#This Row],[تاريخ الاغلاق]],"yyyy-mm"))</f>
        <v/>
      </c>
      <c r="AF1506" s="1" t="str">
        <f>TEXT(Table1[[#This Row],[تاريخ الرصد]],"yyyy")</f>
        <v>2026</v>
      </c>
      <c r="AG15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07" spans="1:33">
      <c r="A1507" s="1" t="s">
        <v>8774</v>
      </c>
      <c r="B1507" s="1" t="s">
        <v>27</v>
      </c>
      <c r="C1507" s="1" t="s">
        <v>35440</v>
      </c>
      <c r="D1507" s="1" t="s">
        <v>8775</v>
      </c>
      <c r="E1507" s="1" t="s">
        <v>8776</v>
      </c>
      <c r="F1507" s="1" t="s">
        <v>8776</v>
      </c>
      <c r="G1507" s="1" t="s">
        <v>94</v>
      </c>
      <c r="H1507" s="1" t="s">
        <v>32</v>
      </c>
      <c r="K1507" s="1" t="s">
        <v>95</v>
      </c>
      <c r="L1507" s="1" t="s">
        <v>95</v>
      </c>
      <c r="M1507" s="1" t="s">
        <v>376</v>
      </c>
      <c r="N1507" s="1" t="s">
        <v>4675</v>
      </c>
      <c r="O1507" s="1" t="s">
        <v>1063</v>
      </c>
      <c r="P1507" s="3">
        <v>41.463732350999997</v>
      </c>
      <c r="Q1507" s="3">
        <v>20.001429321</v>
      </c>
      <c r="R1507" s="1" t="s">
        <v>7031</v>
      </c>
      <c r="S1507" s="1" t="s">
        <v>52</v>
      </c>
      <c r="U1507" s="1" t="s">
        <v>377</v>
      </c>
      <c r="V1507" s="1" t="s">
        <v>40</v>
      </c>
      <c r="W1507" s="1" t="s">
        <v>33</v>
      </c>
      <c r="X1507" s="1" t="s">
        <v>8777</v>
      </c>
      <c r="Y1507" s="1" t="s">
        <v>8777</v>
      </c>
      <c r="Z1507" s="2">
        <v>1</v>
      </c>
      <c r="AA1507" s="1" t="s">
        <v>8778</v>
      </c>
      <c r="AB1507" s="1" t="s">
        <v>8779</v>
      </c>
      <c r="AC1507" s="1" t="str">
        <f>TEXT(Table1[[#This Row],[تاريخ الرصد]],"yyyy-mm")</f>
        <v>2026-04</v>
      </c>
      <c r="AD1507" s="1"/>
      <c r="AE1507" s="1" t="str">
        <f>IF(Table1[[#This Row],[تاريخ الاغلاق]]="","",TEXT(Table1[[#This Row],[تاريخ الاغلاق]],"yyyy-mm"))</f>
        <v>2026-05</v>
      </c>
      <c r="AF1507" s="1" t="str">
        <f>TEXT(Table1[[#This Row],[تاريخ الرصد]],"yyyy")</f>
        <v>2026</v>
      </c>
      <c r="AG15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1508" spans="1:33">
      <c r="A1508" s="1" t="s">
        <v>0</v>
      </c>
      <c r="B1508" s="1" t="s">
        <v>27</v>
      </c>
      <c r="C1508" s="1" t="s">
        <v>28</v>
      </c>
      <c r="D1508" s="1" t="s">
        <v>8780</v>
      </c>
      <c r="E1508" s="1" t="s">
        <v>8781</v>
      </c>
      <c r="F1508" s="1" t="s">
        <v>8781</v>
      </c>
      <c r="G1508" s="1" t="s">
        <v>94</v>
      </c>
      <c r="H1508" s="1" t="s">
        <v>32</v>
      </c>
      <c r="K1508" s="1" t="s">
        <v>61</v>
      </c>
      <c r="L1508" s="1" t="s">
        <v>336</v>
      </c>
      <c r="M1508" s="1" t="s">
        <v>64</v>
      </c>
      <c r="N1508" s="1" t="s">
        <v>64</v>
      </c>
      <c r="P1508" s="3">
        <v>41.648131126999999</v>
      </c>
      <c r="Q1508" s="3">
        <v>20.285832401</v>
      </c>
      <c r="R1508" s="1" t="s">
        <v>76</v>
      </c>
      <c r="S1508" s="1" t="s">
        <v>52</v>
      </c>
      <c r="U1508" s="1" t="s">
        <v>138</v>
      </c>
      <c r="V1508" s="1" t="s">
        <v>40</v>
      </c>
      <c r="W1508" s="1" t="s">
        <v>66</v>
      </c>
      <c r="X1508" s="1" t="s">
        <v>8782</v>
      </c>
      <c r="Y1508" s="1" t="s">
        <v>8783</v>
      </c>
      <c r="Z1508" s="2">
        <v>1</v>
      </c>
      <c r="AA1508" s="1" t="s">
        <v>8784</v>
      </c>
      <c r="AB1508" s="1" t="s">
        <v>1821</v>
      </c>
      <c r="AC1508" s="1" t="str">
        <f>TEXT(Table1[[#This Row],[تاريخ الرصد]],"yyyy-mm")</f>
        <v>2026-06</v>
      </c>
      <c r="AD1508" s="1"/>
      <c r="AE1508" s="1" t="str">
        <f>IF(Table1[[#This Row],[تاريخ الاغلاق]]="","",TEXT(Table1[[#This Row],[تاريخ الاغلاق]],"yyyy-mm"))</f>
        <v/>
      </c>
      <c r="AF1508" s="1" t="str">
        <f>TEXT(Table1[[#This Row],[تاريخ الرصد]],"yyyy")</f>
        <v>2026</v>
      </c>
      <c r="AG15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09" spans="1:33">
      <c r="A1509" s="1" t="s">
        <v>91</v>
      </c>
      <c r="B1509" s="1" t="s">
        <v>27</v>
      </c>
      <c r="C1509" s="1" t="s">
        <v>169</v>
      </c>
      <c r="D1509" s="1" t="s">
        <v>8785</v>
      </c>
      <c r="E1509" s="1" t="s">
        <v>8786</v>
      </c>
      <c r="F1509" s="1" t="s">
        <v>8786</v>
      </c>
      <c r="G1509" s="1" t="s">
        <v>94</v>
      </c>
      <c r="H1509" s="1" t="s">
        <v>32</v>
      </c>
      <c r="K1509" s="1" t="s">
        <v>95</v>
      </c>
      <c r="L1509" s="1" t="s">
        <v>95</v>
      </c>
      <c r="M1509" s="1" t="s">
        <v>146</v>
      </c>
      <c r="N1509" s="1" t="s">
        <v>96</v>
      </c>
      <c r="O1509" s="1" t="s">
        <v>96</v>
      </c>
      <c r="P1509" s="3">
        <v>41.57301992</v>
      </c>
      <c r="Q1509" s="3">
        <v>19.875756687999999</v>
      </c>
      <c r="R1509" s="1" t="s">
        <v>37</v>
      </c>
      <c r="S1509" s="1" t="s">
        <v>38</v>
      </c>
      <c r="U1509" s="1" t="s">
        <v>173</v>
      </c>
      <c r="V1509" s="1" t="s">
        <v>40</v>
      </c>
      <c r="W1509" s="1" t="s">
        <v>33</v>
      </c>
      <c r="X1509" s="1" t="s">
        <v>8787</v>
      </c>
      <c r="Y1509" s="1" t="s">
        <v>8788</v>
      </c>
      <c r="Z1509" s="2">
        <v>1</v>
      </c>
      <c r="AA1509" s="1" t="s">
        <v>8789</v>
      </c>
      <c r="AB1509" s="1" t="s">
        <v>1654</v>
      </c>
      <c r="AC1509" s="1" t="str">
        <f>TEXT(Table1[[#This Row],[تاريخ الرصد]],"yyyy-mm")</f>
        <v>2026-03</v>
      </c>
      <c r="AD1509" s="1"/>
      <c r="AE1509" s="1" t="str">
        <f>IF(Table1[[#This Row],[تاريخ الاغلاق]]="","",TEXT(Table1[[#This Row],[تاريخ الاغلاق]],"yyyy-mm"))</f>
        <v>2026-05</v>
      </c>
      <c r="AF1509" s="1" t="str">
        <f>TEXT(Table1[[#This Row],[تاريخ الرصد]],"yyyy")</f>
        <v>2026</v>
      </c>
      <c r="AG15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510" spans="1:33">
      <c r="A1510" s="1" t="s">
        <v>8790</v>
      </c>
      <c r="B1510" s="1" t="s">
        <v>27</v>
      </c>
      <c r="C1510" s="1" t="s">
        <v>35440</v>
      </c>
      <c r="D1510" s="1" t="s">
        <v>8791</v>
      </c>
      <c r="E1510" s="1" t="s">
        <v>8792</v>
      </c>
      <c r="F1510" s="1" t="s">
        <v>8792</v>
      </c>
      <c r="G1510" s="1" t="s">
        <v>94</v>
      </c>
      <c r="H1510" s="1" t="s">
        <v>8793</v>
      </c>
      <c r="I1510" s="1" t="s">
        <v>420</v>
      </c>
      <c r="J1510" s="1" t="s">
        <v>328</v>
      </c>
      <c r="K1510" s="1" t="s">
        <v>33</v>
      </c>
      <c r="M1510" s="1" t="s">
        <v>541</v>
      </c>
      <c r="N1510" s="1" t="s">
        <v>1757</v>
      </c>
      <c r="O1510" s="1" t="s">
        <v>508</v>
      </c>
      <c r="P1510" s="3">
        <v>41.466916988999998</v>
      </c>
      <c r="Q1510" s="3">
        <v>20.012599407</v>
      </c>
      <c r="R1510" s="1" t="s">
        <v>37</v>
      </c>
      <c r="S1510" s="1" t="s">
        <v>38</v>
      </c>
      <c r="U1510" s="1" t="s">
        <v>302</v>
      </c>
      <c r="V1510" s="1" t="s">
        <v>40</v>
      </c>
      <c r="W1510" s="1" t="s">
        <v>33</v>
      </c>
      <c r="X1510" s="1" t="s">
        <v>8794</v>
      </c>
      <c r="Y1510" s="1" t="s">
        <v>8794</v>
      </c>
      <c r="Z1510" s="2">
        <v>1</v>
      </c>
      <c r="AA1510" s="1" t="s">
        <v>8795</v>
      </c>
      <c r="AB1510" s="1" t="s">
        <v>8796</v>
      </c>
      <c r="AC1510" s="1" t="str">
        <f>TEXT(Table1[[#This Row],[تاريخ الرصد]],"yyyy-mm")</f>
        <v>2026-02</v>
      </c>
      <c r="AD1510" s="1"/>
      <c r="AE1510" s="1" t="str">
        <f>IF(Table1[[#This Row],[تاريخ الاغلاق]]="","",TEXT(Table1[[#This Row],[تاريخ الاغلاق]],"yyyy-mm"))</f>
        <v>2026-03</v>
      </c>
      <c r="AF1510" s="1" t="str">
        <f>TEXT(Table1[[#This Row],[تاريخ الرصد]],"yyyy")</f>
        <v>2026</v>
      </c>
      <c r="AG15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33</v>
      </c>
    </row>
    <row r="1511" spans="1:33">
      <c r="A1511" s="1" t="s">
        <v>416</v>
      </c>
      <c r="B1511" s="1" t="s">
        <v>27</v>
      </c>
      <c r="C1511" s="1" t="s">
        <v>35440</v>
      </c>
      <c r="D1511" s="1" t="s">
        <v>8797</v>
      </c>
      <c r="E1511" s="1" t="s">
        <v>8798</v>
      </c>
      <c r="F1511" s="1" t="s">
        <v>8798</v>
      </c>
      <c r="G1511" s="1" t="s">
        <v>94</v>
      </c>
      <c r="H1511" s="1" t="s">
        <v>8799</v>
      </c>
      <c r="I1511" s="1" t="s">
        <v>188</v>
      </c>
      <c r="J1511" s="1" t="s">
        <v>328</v>
      </c>
      <c r="K1511" s="1" t="s">
        <v>33</v>
      </c>
      <c r="M1511" s="1" t="s">
        <v>35</v>
      </c>
      <c r="N1511" s="1" t="s">
        <v>36</v>
      </c>
      <c r="O1511" s="1" t="s">
        <v>345</v>
      </c>
      <c r="P1511" s="3">
        <v>41.465315869999998</v>
      </c>
      <c r="Q1511" s="3">
        <v>20.009721732999999</v>
      </c>
      <c r="R1511" s="1" t="s">
        <v>37</v>
      </c>
      <c r="S1511" s="1" t="s">
        <v>38</v>
      </c>
      <c r="U1511" s="1" t="s">
        <v>302</v>
      </c>
      <c r="V1511" s="1" t="s">
        <v>40</v>
      </c>
      <c r="W1511" s="1" t="s">
        <v>33</v>
      </c>
      <c r="X1511" s="1" t="s">
        <v>8800</v>
      </c>
      <c r="Y1511" s="1" t="s">
        <v>8800</v>
      </c>
      <c r="Z1511" s="2">
        <v>1</v>
      </c>
      <c r="AA1511" s="1" t="s">
        <v>8801</v>
      </c>
      <c r="AB1511" s="1" t="s">
        <v>44</v>
      </c>
      <c r="AC1511" s="1" t="str">
        <f>TEXT(Table1[[#This Row],[تاريخ الرصد]],"yyyy-mm")</f>
        <v>2026-01</v>
      </c>
      <c r="AD1511" s="1"/>
      <c r="AE1511" s="1" t="str">
        <f>IF(Table1[[#This Row],[تاريخ الاغلاق]]="","",TEXT(Table1[[#This Row],[تاريخ الاغلاق]],"yyyy-mm"))</f>
        <v>2026-02</v>
      </c>
      <c r="AF1511" s="1" t="str">
        <f>TEXT(Table1[[#This Row],[تاريخ الرصد]],"yyyy")</f>
        <v>2026</v>
      </c>
      <c r="AG15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1512" spans="1:33">
      <c r="A1512" s="1" t="s">
        <v>8802</v>
      </c>
      <c r="B1512" s="1" t="s">
        <v>27</v>
      </c>
      <c r="C1512" s="1" t="s">
        <v>35440</v>
      </c>
      <c r="D1512" s="1" t="s">
        <v>8803</v>
      </c>
      <c r="E1512" s="1" t="s">
        <v>8804</v>
      </c>
      <c r="F1512" s="1" t="s">
        <v>8804</v>
      </c>
      <c r="G1512" s="1" t="s">
        <v>94</v>
      </c>
      <c r="H1512" s="1" t="s">
        <v>8805</v>
      </c>
      <c r="I1512" s="1" t="s">
        <v>188</v>
      </c>
      <c r="J1512" s="1" t="s">
        <v>328</v>
      </c>
      <c r="K1512" s="1" t="s">
        <v>33</v>
      </c>
      <c r="M1512" s="1" t="s">
        <v>346</v>
      </c>
      <c r="N1512" s="1" t="s">
        <v>491</v>
      </c>
      <c r="O1512" s="1" t="s">
        <v>508</v>
      </c>
      <c r="P1512" s="3">
        <v>41.467420546</v>
      </c>
      <c r="Q1512" s="3">
        <v>20.016784818000001</v>
      </c>
      <c r="R1512" s="1" t="s">
        <v>37</v>
      </c>
      <c r="S1512" s="1" t="s">
        <v>38</v>
      </c>
      <c r="U1512" s="1" t="s">
        <v>128</v>
      </c>
      <c r="V1512" s="1" t="s">
        <v>40</v>
      </c>
      <c r="W1512" s="1" t="s">
        <v>33</v>
      </c>
      <c r="X1512" s="1" t="s">
        <v>8806</v>
      </c>
      <c r="Y1512" s="1" t="s">
        <v>8807</v>
      </c>
      <c r="Z1512" s="2">
        <v>1</v>
      </c>
      <c r="AA1512" s="1" t="s">
        <v>8808</v>
      </c>
      <c r="AB1512" s="1" t="s">
        <v>4492</v>
      </c>
      <c r="AC1512" s="1" t="str">
        <f>TEXT(Table1[[#This Row],[تاريخ الرصد]],"yyyy-mm")</f>
        <v>2026-02</v>
      </c>
      <c r="AD1512" s="1"/>
      <c r="AE1512" s="1" t="str">
        <f>IF(Table1[[#This Row],[تاريخ الاغلاق]]="","",TEXT(Table1[[#This Row],[تاريخ الاغلاق]],"yyyy-mm"))</f>
        <v>2026-03</v>
      </c>
      <c r="AF1512" s="1" t="str">
        <f>TEXT(Table1[[#This Row],[تاريخ الرصد]],"yyyy")</f>
        <v>2026</v>
      </c>
      <c r="AG15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1513" spans="1:33">
      <c r="A1513" s="1" t="s">
        <v>91</v>
      </c>
      <c r="B1513" s="1" t="s">
        <v>27</v>
      </c>
      <c r="C1513" s="1" t="s">
        <v>35440</v>
      </c>
      <c r="D1513" s="1" t="s">
        <v>8809</v>
      </c>
      <c r="E1513" s="1" t="s">
        <v>8810</v>
      </c>
      <c r="F1513" s="1" t="s">
        <v>8810</v>
      </c>
      <c r="G1513" s="1" t="s">
        <v>94</v>
      </c>
      <c r="H1513" s="1" t="s">
        <v>32</v>
      </c>
      <c r="K1513" s="1" t="s">
        <v>95</v>
      </c>
      <c r="L1513" s="1" t="s">
        <v>95</v>
      </c>
      <c r="M1513" s="1" t="s">
        <v>172</v>
      </c>
      <c r="N1513" s="1" t="s">
        <v>96</v>
      </c>
      <c r="O1513" s="1" t="s">
        <v>96</v>
      </c>
      <c r="P1513" s="3">
        <v>41.481779226999997</v>
      </c>
      <c r="Q1513" s="3">
        <v>20.009141446000001</v>
      </c>
      <c r="R1513" s="1" t="s">
        <v>37</v>
      </c>
      <c r="S1513" s="1" t="s">
        <v>38</v>
      </c>
      <c r="U1513" s="1" t="s">
        <v>377</v>
      </c>
      <c r="V1513" s="1" t="s">
        <v>40</v>
      </c>
      <c r="W1513" s="1" t="s">
        <v>33</v>
      </c>
      <c r="X1513" s="1" t="s">
        <v>8811</v>
      </c>
      <c r="Y1513" s="1" t="s">
        <v>8812</v>
      </c>
      <c r="Z1513" s="2">
        <v>1</v>
      </c>
      <c r="AA1513" s="1" t="s">
        <v>8813</v>
      </c>
      <c r="AB1513" s="1" t="s">
        <v>8814</v>
      </c>
      <c r="AC1513" s="1" t="str">
        <f>TEXT(Table1[[#This Row],[تاريخ الرصد]],"yyyy-mm")</f>
        <v>2026-03</v>
      </c>
      <c r="AD1513" s="1"/>
      <c r="AE1513" s="1" t="str">
        <f>IF(Table1[[#This Row],[تاريخ الاغلاق]]="","",TEXT(Table1[[#This Row],[تاريخ الاغلاق]],"yyyy-mm"))</f>
        <v>2026-05</v>
      </c>
      <c r="AF1513" s="1" t="str">
        <f>TEXT(Table1[[#This Row],[تاريخ الرصد]],"yyyy")</f>
        <v>2026</v>
      </c>
      <c r="AG15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514" spans="1:33">
      <c r="A1514" s="1" t="s">
        <v>91</v>
      </c>
      <c r="B1514" s="1" t="s">
        <v>27</v>
      </c>
      <c r="C1514" s="1" t="s">
        <v>45</v>
      </c>
      <c r="D1514" s="1" t="s">
        <v>8815</v>
      </c>
      <c r="E1514" s="1" t="s">
        <v>8816</v>
      </c>
      <c r="F1514" s="1" t="s">
        <v>8816</v>
      </c>
      <c r="G1514" s="1" t="s">
        <v>94</v>
      </c>
      <c r="H1514" s="1" t="s">
        <v>32</v>
      </c>
      <c r="K1514" s="1" t="s">
        <v>95</v>
      </c>
      <c r="L1514" s="1" t="s">
        <v>95</v>
      </c>
      <c r="M1514" s="1" t="s">
        <v>74</v>
      </c>
      <c r="N1514" s="1" t="s">
        <v>96</v>
      </c>
      <c r="O1514" s="1" t="s">
        <v>96</v>
      </c>
      <c r="P1514" s="3">
        <v>41.433314099999997</v>
      </c>
      <c r="Q1514" s="3">
        <v>19.743744400000001</v>
      </c>
      <c r="R1514" s="1" t="s">
        <v>37</v>
      </c>
      <c r="S1514" s="1" t="s">
        <v>38</v>
      </c>
      <c r="U1514" s="1" t="s">
        <v>53</v>
      </c>
      <c r="V1514" s="1" t="s">
        <v>40</v>
      </c>
      <c r="W1514" s="1" t="s">
        <v>33</v>
      </c>
      <c r="X1514" s="1" t="s">
        <v>3934</v>
      </c>
      <c r="Y1514" s="1" t="s">
        <v>8817</v>
      </c>
      <c r="Z1514" s="2">
        <v>1</v>
      </c>
      <c r="AA1514" s="1" t="s">
        <v>8818</v>
      </c>
      <c r="AB1514" s="1" t="s">
        <v>428</v>
      </c>
      <c r="AC1514" s="1" t="str">
        <f>TEXT(Table1[[#This Row],[تاريخ الرصد]],"yyyy-mm")</f>
        <v>2026-03</v>
      </c>
      <c r="AD1514" s="1"/>
      <c r="AE1514" s="1" t="str">
        <f>IF(Table1[[#This Row],[تاريخ الاغلاق]]="","",TEXT(Table1[[#This Row],[تاريخ الاغلاق]],"yyyy-mm"))</f>
        <v>2026-05</v>
      </c>
      <c r="AF1514" s="1" t="str">
        <f>TEXT(Table1[[#This Row],[تاريخ الرصد]],"yyyy")</f>
        <v>2026</v>
      </c>
      <c r="AG15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515" spans="1:33">
      <c r="A1515" s="1" t="s">
        <v>0</v>
      </c>
      <c r="B1515" s="1" t="s">
        <v>27</v>
      </c>
      <c r="C1515" s="1" t="s">
        <v>461</v>
      </c>
      <c r="D1515" s="1" t="s">
        <v>8819</v>
      </c>
      <c r="E1515" s="1" t="s">
        <v>8820</v>
      </c>
      <c r="F1515" s="1" t="s">
        <v>8820</v>
      </c>
      <c r="G1515" s="1" t="s">
        <v>8821</v>
      </c>
      <c r="H1515" s="1" t="s">
        <v>32</v>
      </c>
      <c r="K1515" s="1" t="s">
        <v>33</v>
      </c>
      <c r="L1515" s="1" t="s">
        <v>218</v>
      </c>
      <c r="M1515" s="1" t="s">
        <v>136</v>
      </c>
      <c r="N1515" s="1" t="s">
        <v>5305</v>
      </c>
      <c r="P1515" s="3">
        <v>41.534524699999999</v>
      </c>
      <c r="Q1515" s="3">
        <v>19.609568599999999</v>
      </c>
      <c r="R1515" s="1" t="s">
        <v>484</v>
      </c>
      <c r="S1515" s="1" t="s">
        <v>38</v>
      </c>
      <c r="U1515" s="1" t="s">
        <v>466</v>
      </c>
      <c r="V1515" s="1" t="s">
        <v>40</v>
      </c>
      <c r="W1515" s="1" t="s">
        <v>33</v>
      </c>
      <c r="X1515" s="1" t="s">
        <v>8822</v>
      </c>
      <c r="Y1515" s="1" t="s">
        <v>8822</v>
      </c>
      <c r="Z1515" s="2">
        <v>1</v>
      </c>
      <c r="AA1515" s="1" t="s">
        <v>8823</v>
      </c>
      <c r="AB1515" s="1" t="s">
        <v>8824</v>
      </c>
      <c r="AC1515" s="1" t="str">
        <f>TEXT(Table1[[#This Row],[تاريخ الرصد]],"yyyy-mm")</f>
        <v>2026-03</v>
      </c>
      <c r="AD1515" s="1"/>
      <c r="AE1515" s="1" t="str">
        <f>IF(Table1[[#This Row],[تاريخ الاغلاق]]="","",TEXT(Table1[[#This Row],[تاريخ الاغلاق]],"yyyy-mm"))</f>
        <v/>
      </c>
      <c r="AF1515" s="1" t="str">
        <f>TEXT(Table1[[#This Row],[تاريخ الرصد]],"yyyy")</f>
        <v>2026</v>
      </c>
      <c r="AG15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16" spans="1:33">
      <c r="A1516" s="1" t="s">
        <v>0</v>
      </c>
      <c r="B1516" s="1" t="s">
        <v>27</v>
      </c>
      <c r="C1516" s="1" t="s">
        <v>45</v>
      </c>
      <c r="D1516" s="1" t="s">
        <v>8825</v>
      </c>
      <c r="E1516" s="1" t="s">
        <v>8826</v>
      </c>
      <c r="F1516" s="1" t="s">
        <v>8826</v>
      </c>
      <c r="G1516" s="1" t="s">
        <v>94</v>
      </c>
      <c r="H1516" s="1" t="s">
        <v>32</v>
      </c>
      <c r="K1516" s="1" t="s">
        <v>125</v>
      </c>
      <c r="L1516" s="1" t="s">
        <v>125</v>
      </c>
      <c r="M1516" s="1" t="s">
        <v>525</v>
      </c>
      <c r="N1516" s="1" t="s">
        <v>706</v>
      </c>
      <c r="P1516" s="3">
        <v>41.430889749999999</v>
      </c>
      <c r="Q1516" s="3">
        <v>19.789857488999999</v>
      </c>
      <c r="R1516" s="1" t="s">
        <v>117</v>
      </c>
      <c r="S1516" s="1" t="s">
        <v>118</v>
      </c>
      <c r="U1516" s="1" t="s">
        <v>2314</v>
      </c>
      <c r="V1516" s="1" t="s">
        <v>40</v>
      </c>
      <c r="W1516" s="1" t="s">
        <v>66</v>
      </c>
      <c r="X1516" s="1" t="s">
        <v>8827</v>
      </c>
      <c r="Y1516" s="1" t="s">
        <v>8827</v>
      </c>
      <c r="Z1516" s="2">
        <v>1</v>
      </c>
      <c r="AA1516" s="1" t="s">
        <v>8828</v>
      </c>
      <c r="AB1516" s="1" t="s">
        <v>709</v>
      </c>
      <c r="AC1516" s="1" t="str">
        <f>TEXT(Table1[[#This Row],[تاريخ الرصد]],"yyyy-mm")</f>
        <v>2026-06</v>
      </c>
      <c r="AD1516" s="1"/>
      <c r="AE1516" s="1" t="str">
        <f>IF(Table1[[#This Row],[تاريخ الاغلاق]]="","",TEXT(Table1[[#This Row],[تاريخ الاغلاق]],"yyyy-mm"))</f>
        <v/>
      </c>
      <c r="AF1516" s="1" t="str">
        <f>TEXT(Table1[[#This Row],[تاريخ الرصد]],"yyyy")</f>
        <v>2026</v>
      </c>
      <c r="AG15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17" spans="1:33">
      <c r="A1517" s="1" t="s">
        <v>0</v>
      </c>
      <c r="B1517" s="1" t="s">
        <v>27</v>
      </c>
      <c r="C1517" s="1" t="s">
        <v>35440</v>
      </c>
      <c r="D1517" s="1" t="s">
        <v>8829</v>
      </c>
      <c r="E1517" s="1" t="s">
        <v>8830</v>
      </c>
      <c r="F1517" s="1" t="s">
        <v>8830</v>
      </c>
      <c r="G1517" s="1" t="s">
        <v>94</v>
      </c>
      <c r="H1517" s="1" t="s">
        <v>32</v>
      </c>
      <c r="K1517" s="1" t="s">
        <v>125</v>
      </c>
      <c r="L1517" s="1" t="s">
        <v>125</v>
      </c>
      <c r="M1517" s="1" t="s">
        <v>665</v>
      </c>
      <c r="N1517" s="1" t="s">
        <v>127</v>
      </c>
      <c r="P1517" s="3">
        <v>41.448501407999998</v>
      </c>
      <c r="Q1517" s="3">
        <v>20.039261598</v>
      </c>
      <c r="R1517" s="1" t="s">
        <v>880</v>
      </c>
      <c r="S1517" s="1" t="s">
        <v>52</v>
      </c>
      <c r="U1517" s="1" t="s">
        <v>108</v>
      </c>
      <c r="V1517" s="1" t="s">
        <v>40</v>
      </c>
      <c r="W1517" s="1" t="s">
        <v>66</v>
      </c>
      <c r="X1517" s="1" t="s">
        <v>8831</v>
      </c>
      <c r="Y1517" s="1" t="s">
        <v>8831</v>
      </c>
      <c r="Z1517" s="2">
        <v>1</v>
      </c>
      <c r="AA1517" s="1" t="s">
        <v>8832</v>
      </c>
      <c r="AB1517" s="1" t="s">
        <v>131</v>
      </c>
      <c r="AC1517" s="1" t="str">
        <f>TEXT(Table1[[#This Row],[تاريخ الرصد]],"yyyy-mm")</f>
        <v>2026-05</v>
      </c>
      <c r="AD1517" s="1"/>
      <c r="AE1517" s="1" t="str">
        <f>IF(Table1[[#This Row],[تاريخ الاغلاق]]="","",TEXT(Table1[[#This Row],[تاريخ الاغلاق]],"yyyy-mm"))</f>
        <v/>
      </c>
      <c r="AF1517" s="1" t="str">
        <f>TEXT(Table1[[#This Row],[تاريخ الرصد]],"yyyy")</f>
        <v>2026</v>
      </c>
      <c r="AG15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18" spans="1:33">
      <c r="A1518" s="1" t="s">
        <v>1309</v>
      </c>
      <c r="B1518" s="1" t="s">
        <v>27</v>
      </c>
      <c r="C1518" s="1" t="s">
        <v>169</v>
      </c>
      <c r="D1518" s="1" t="s">
        <v>8833</v>
      </c>
      <c r="E1518" s="1" t="s">
        <v>8834</v>
      </c>
      <c r="F1518" s="1" t="s">
        <v>8834</v>
      </c>
      <c r="G1518" s="1" t="s">
        <v>94</v>
      </c>
      <c r="H1518" s="1" t="s">
        <v>32</v>
      </c>
      <c r="K1518" s="1" t="s">
        <v>95</v>
      </c>
      <c r="L1518" s="1" t="s">
        <v>95</v>
      </c>
      <c r="M1518" s="1" t="s">
        <v>136</v>
      </c>
      <c r="N1518" s="1" t="s">
        <v>508</v>
      </c>
      <c r="O1518" s="1" t="s">
        <v>1312</v>
      </c>
      <c r="P1518" s="3">
        <v>41.573455944999999</v>
      </c>
      <c r="Q1518" s="3">
        <v>19.863297835000001</v>
      </c>
      <c r="R1518" s="1" t="s">
        <v>117</v>
      </c>
      <c r="S1518" s="1" t="s">
        <v>118</v>
      </c>
      <c r="U1518" s="1" t="s">
        <v>173</v>
      </c>
      <c r="V1518" s="1" t="s">
        <v>40</v>
      </c>
      <c r="W1518" s="1" t="s">
        <v>33</v>
      </c>
      <c r="X1518" s="1" t="s">
        <v>8835</v>
      </c>
      <c r="Y1518" s="1" t="s">
        <v>8835</v>
      </c>
      <c r="Z1518" s="2">
        <v>1</v>
      </c>
      <c r="AA1518" s="1" t="s">
        <v>8836</v>
      </c>
      <c r="AB1518" s="1" t="s">
        <v>1315</v>
      </c>
      <c r="AC1518" s="1" t="str">
        <f>TEXT(Table1[[#This Row],[تاريخ الرصد]],"yyyy-mm")</f>
        <v>2026-03</v>
      </c>
      <c r="AD1518" s="1"/>
      <c r="AE1518" s="1" t="str">
        <f>IF(Table1[[#This Row],[تاريخ الاغلاق]]="","",TEXT(Table1[[#This Row],[تاريخ الاغلاق]],"yyyy-mm"))</f>
        <v>2026-04</v>
      </c>
      <c r="AF1518" s="1" t="str">
        <f>TEXT(Table1[[#This Row],[تاريخ الرصد]],"yyyy")</f>
        <v>2026</v>
      </c>
      <c r="AG15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1519" spans="1:33">
      <c r="A1519" s="1" t="s">
        <v>0</v>
      </c>
      <c r="B1519" s="1" t="s">
        <v>27</v>
      </c>
      <c r="C1519" s="1" t="s">
        <v>184</v>
      </c>
      <c r="D1519" s="1" t="s">
        <v>8837</v>
      </c>
      <c r="E1519" s="1" t="s">
        <v>8838</v>
      </c>
      <c r="F1519" s="1" t="s">
        <v>8838</v>
      </c>
      <c r="G1519" s="1" t="s">
        <v>8839</v>
      </c>
      <c r="H1519" s="1" t="s">
        <v>32</v>
      </c>
      <c r="K1519" s="1" t="s">
        <v>33</v>
      </c>
      <c r="L1519" s="1" t="s">
        <v>218</v>
      </c>
      <c r="M1519" s="1" t="s">
        <v>4436</v>
      </c>
      <c r="N1519" s="1" t="s">
        <v>295</v>
      </c>
      <c r="P1519" s="3">
        <v>41.230723425999997</v>
      </c>
      <c r="Q1519" s="3">
        <v>19.956453819</v>
      </c>
      <c r="R1519" s="1" t="s">
        <v>51</v>
      </c>
      <c r="S1519" s="1" t="s">
        <v>52</v>
      </c>
      <c r="U1519" s="1" t="s">
        <v>237</v>
      </c>
      <c r="V1519" s="1" t="s">
        <v>40</v>
      </c>
      <c r="W1519" s="1" t="s">
        <v>33</v>
      </c>
      <c r="X1519" s="1" t="s">
        <v>8840</v>
      </c>
      <c r="Y1519" s="1" t="s">
        <v>8840</v>
      </c>
      <c r="Z1519" s="2">
        <v>1</v>
      </c>
      <c r="AA1519" s="1" t="s">
        <v>8841</v>
      </c>
      <c r="AB1519" s="1" t="s">
        <v>4439</v>
      </c>
      <c r="AC1519" s="1" t="str">
        <f>TEXT(Table1[[#This Row],[تاريخ الرصد]],"yyyy-mm")</f>
        <v>2026-04</v>
      </c>
      <c r="AD1519" s="1"/>
      <c r="AE1519" s="1" t="str">
        <f>IF(Table1[[#This Row],[تاريخ الاغلاق]]="","",TEXT(Table1[[#This Row],[تاريخ الاغلاق]],"yyyy-mm"))</f>
        <v/>
      </c>
      <c r="AF1519" s="1" t="str">
        <f>TEXT(Table1[[#This Row],[تاريخ الرصد]],"yyyy")</f>
        <v>2026</v>
      </c>
      <c r="AG15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20" spans="1:33">
      <c r="A1520" s="1" t="s">
        <v>8842</v>
      </c>
      <c r="B1520" s="1" t="s">
        <v>27</v>
      </c>
      <c r="C1520" s="1" t="s">
        <v>1078</v>
      </c>
      <c r="D1520" s="1" t="s">
        <v>8843</v>
      </c>
      <c r="E1520" s="1" t="s">
        <v>8844</v>
      </c>
      <c r="F1520" s="1" t="s">
        <v>8844</v>
      </c>
      <c r="G1520" s="1" t="s">
        <v>94</v>
      </c>
      <c r="H1520" s="1" t="s">
        <v>8845</v>
      </c>
      <c r="I1520" s="1" t="s">
        <v>327</v>
      </c>
      <c r="J1520" s="1" t="s">
        <v>1083</v>
      </c>
      <c r="K1520" s="1" t="s">
        <v>327</v>
      </c>
      <c r="M1520" s="1" t="s">
        <v>1965</v>
      </c>
      <c r="N1520" s="1" t="s">
        <v>251</v>
      </c>
      <c r="O1520" s="1" t="s">
        <v>252</v>
      </c>
      <c r="P1520" s="3">
        <v>41.376675943999999</v>
      </c>
      <c r="Q1520" s="3">
        <v>20.045992413</v>
      </c>
      <c r="R1520" s="1" t="s">
        <v>37</v>
      </c>
      <c r="S1520" s="1" t="s">
        <v>38</v>
      </c>
      <c r="U1520" s="1" t="s">
        <v>1084</v>
      </c>
      <c r="V1520" s="1" t="s">
        <v>40</v>
      </c>
      <c r="W1520" s="1" t="s">
        <v>33</v>
      </c>
      <c r="X1520" s="1" t="s">
        <v>8846</v>
      </c>
      <c r="Y1520" s="1" t="s">
        <v>8847</v>
      </c>
      <c r="Z1520" s="2">
        <v>1</v>
      </c>
      <c r="AA1520" s="1" t="s">
        <v>8848</v>
      </c>
      <c r="AB1520" s="1" t="s">
        <v>2739</v>
      </c>
      <c r="AC1520" s="1" t="str">
        <f>TEXT(Table1[[#This Row],[تاريخ الرصد]],"yyyy-mm")</f>
        <v>2026-04</v>
      </c>
      <c r="AD1520" s="1"/>
      <c r="AE1520" s="1" t="str">
        <f>IF(Table1[[#This Row],[تاريخ الاغلاق]]="","",TEXT(Table1[[#This Row],[تاريخ الاغلاق]],"yyyy-mm"))</f>
        <v>2026-04</v>
      </c>
      <c r="AF1520" s="1" t="str">
        <f>TEXT(Table1[[#This Row],[تاريخ الرصد]],"yyyy")</f>
        <v>2026</v>
      </c>
      <c r="AG152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1521" spans="1:33">
      <c r="A1521" s="1" t="s">
        <v>0</v>
      </c>
      <c r="B1521" s="1" t="s">
        <v>27</v>
      </c>
      <c r="C1521" s="1" t="s">
        <v>35440</v>
      </c>
      <c r="D1521" s="1" t="s">
        <v>8849</v>
      </c>
      <c r="E1521" s="1" t="s">
        <v>8850</v>
      </c>
      <c r="F1521" s="1" t="s">
        <v>8850</v>
      </c>
      <c r="G1521" s="1" t="s">
        <v>94</v>
      </c>
      <c r="H1521" s="1" t="s">
        <v>32</v>
      </c>
      <c r="K1521" s="1" t="s">
        <v>125</v>
      </c>
      <c r="L1521" s="1" t="s">
        <v>125</v>
      </c>
      <c r="M1521" s="1" t="s">
        <v>126</v>
      </c>
      <c r="N1521" s="1" t="s">
        <v>127</v>
      </c>
      <c r="P1521" s="3">
        <v>41.474222959000002</v>
      </c>
      <c r="Q1521" s="3">
        <v>20.024637588000001</v>
      </c>
      <c r="R1521" s="1" t="s">
        <v>411</v>
      </c>
      <c r="S1521" s="1" t="s">
        <v>52</v>
      </c>
      <c r="U1521" s="1" t="s">
        <v>128</v>
      </c>
      <c r="V1521" s="1" t="s">
        <v>40</v>
      </c>
      <c r="W1521" s="1" t="s">
        <v>66</v>
      </c>
      <c r="X1521" s="1" t="s">
        <v>8851</v>
      </c>
      <c r="Y1521" s="1" t="s">
        <v>8851</v>
      </c>
      <c r="Z1521" s="2">
        <v>1</v>
      </c>
      <c r="AA1521" s="1" t="s">
        <v>8852</v>
      </c>
      <c r="AB1521" s="1" t="s">
        <v>131</v>
      </c>
      <c r="AC1521" s="1" t="str">
        <f>TEXT(Table1[[#This Row],[تاريخ الرصد]],"yyyy-mm")</f>
        <v>2026-05</v>
      </c>
      <c r="AD1521" s="1"/>
      <c r="AE1521" s="1" t="str">
        <f>IF(Table1[[#This Row],[تاريخ الاغلاق]]="","",TEXT(Table1[[#This Row],[تاريخ الاغلاق]],"yyyy-mm"))</f>
        <v/>
      </c>
      <c r="AF1521" s="1" t="str">
        <f>TEXT(Table1[[#This Row],[تاريخ الرصد]],"yyyy")</f>
        <v>2026</v>
      </c>
      <c r="AG15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22" spans="1:33">
      <c r="A1522" s="1" t="s">
        <v>0</v>
      </c>
      <c r="B1522" s="1" t="s">
        <v>27</v>
      </c>
      <c r="C1522" s="1" t="s">
        <v>142</v>
      </c>
      <c r="D1522" s="1" t="s">
        <v>8853</v>
      </c>
      <c r="E1522" s="1" t="s">
        <v>8854</v>
      </c>
      <c r="F1522" s="1" t="s">
        <v>8854</v>
      </c>
      <c r="G1522" s="1" t="s">
        <v>8855</v>
      </c>
      <c r="H1522" s="1" t="s">
        <v>32</v>
      </c>
      <c r="K1522" s="1" t="s">
        <v>33</v>
      </c>
      <c r="L1522" s="1" t="s">
        <v>49</v>
      </c>
      <c r="M1522" s="1" t="s">
        <v>74</v>
      </c>
      <c r="N1522" s="1" t="s">
        <v>137</v>
      </c>
      <c r="P1522" s="3">
        <v>41.087111</v>
      </c>
      <c r="Q1522" s="3">
        <v>20.184387999999998</v>
      </c>
      <c r="R1522" s="1" t="s">
        <v>51</v>
      </c>
      <c r="S1522" s="1" t="s">
        <v>52</v>
      </c>
      <c r="U1522" s="1" t="s">
        <v>804</v>
      </c>
      <c r="V1522" s="1" t="s">
        <v>40</v>
      </c>
      <c r="W1522" s="1" t="s">
        <v>33</v>
      </c>
      <c r="X1522" s="1" t="s">
        <v>8856</v>
      </c>
      <c r="Y1522" s="1" t="s">
        <v>8856</v>
      </c>
      <c r="Z1522" s="2">
        <v>1</v>
      </c>
      <c r="AA1522" s="1" t="s">
        <v>8857</v>
      </c>
      <c r="AB1522" s="1" t="s">
        <v>2226</v>
      </c>
      <c r="AC1522" s="1" t="str">
        <f>TEXT(Table1[[#This Row],[تاريخ الرصد]],"yyyy-mm")</f>
        <v>2026-03</v>
      </c>
      <c r="AD1522" s="1"/>
      <c r="AE1522" s="1" t="str">
        <f>IF(Table1[[#This Row],[تاريخ الاغلاق]]="","",TEXT(Table1[[#This Row],[تاريخ الاغلاق]],"yyyy-mm"))</f>
        <v/>
      </c>
      <c r="AF1522" s="1" t="str">
        <f>TEXT(Table1[[#This Row],[تاريخ الرصد]],"yyyy")</f>
        <v>2026</v>
      </c>
      <c r="AG15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23" spans="1:33">
      <c r="A1523" s="1" t="s">
        <v>0</v>
      </c>
      <c r="B1523" s="1" t="s">
        <v>27</v>
      </c>
      <c r="C1523" s="1" t="s">
        <v>35440</v>
      </c>
      <c r="D1523" s="1" t="s">
        <v>8858</v>
      </c>
      <c r="E1523" s="1" t="s">
        <v>8859</v>
      </c>
      <c r="F1523" s="1" t="s">
        <v>8859</v>
      </c>
      <c r="G1523" s="1" t="s">
        <v>8860</v>
      </c>
      <c r="H1523" s="1" t="s">
        <v>32</v>
      </c>
      <c r="K1523" s="1" t="s">
        <v>33</v>
      </c>
      <c r="L1523" s="1" t="s">
        <v>135</v>
      </c>
      <c r="M1523" s="1" t="s">
        <v>96</v>
      </c>
      <c r="N1523" s="1" t="s">
        <v>329</v>
      </c>
      <c r="P1523" s="3">
        <v>41.448145672000003</v>
      </c>
      <c r="Q1523" s="3">
        <v>20.053892907000002</v>
      </c>
      <c r="R1523" s="1" t="s">
        <v>37</v>
      </c>
      <c r="S1523" s="1" t="s">
        <v>38</v>
      </c>
      <c r="U1523" s="1" t="s">
        <v>221</v>
      </c>
      <c r="V1523" s="1" t="s">
        <v>40</v>
      </c>
      <c r="W1523" s="1" t="s">
        <v>33</v>
      </c>
      <c r="X1523" s="1" t="s">
        <v>8861</v>
      </c>
      <c r="Y1523" s="1" t="s">
        <v>8862</v>
      </c>
      <c r="Z1523" s="2">
        <v>1</v>
      </c>
      <c r="AA1523" s="1" t="s">
        <v>8863</v>
      </c>
      <c r="AB1523" s="1" t="s">
        <v>4372</v>
      </c>
      <c r="AC1523" s="1" t="str">
        <f>TEXT(Table1[[#This Row],[تاريخ الرصد]],"yyyy-mm")</f>
        <v>2026-05</v>
      </c>
      <c r="AD1523" s="1"/>
      <c r="AE1523" s="1" t="str">
        <f>IF(Table1[[#This Row],[تاريخ الاغلاق]]="","",TEXT(Table1[[#This Row],[تاريخ الاغلاق]],"yyyy-mm"))</f>
        <v/>
      </c>
      <c r="AF1523" s="1" t="str">
        <f>TEXT(Table1[[#This Row],[تاريخ الرصد]],"yyyy")</f>
        <v>2026</v>
      </c>
      <c r="AG15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24" spans="1:33">
      <c r="A1524" s="1" t="s">
        <v>91</v>
      </c>
      <c r="B1524" s="1" t="s">
        <v>27</v>
      </c>
      <c r="C1524" s="1" t="s">
        <v>57</v>
      </c>
      <c r="D1524" s="1" t="s">
        <v>8864</v>
      </c>
      <c r="E1524" s="1" t="s">
        <v>8865</v>
      </c>
      <c r="F1524" s="1" t="s">
        <v>8865</v>
      </c>
      <c r="G1524" s="1" t="s">
        <v>94</v>
      </c>
      <c r="H1524" s="1" t="s">
        <v>32</v>
      </c>
      <c r="K1524" s="1" t="s">
        <v>95</v>
      </c>
      <c r="L1524" s="1" t="s">
        <v>95</v>
      </c>
      <c r="M1524" s="1" t="s">
        <v>791</v>
      </c>
      <c r="N1524" s="1" t="s">
        <v>96</v>
      </c>
      <c r="O1524" s="1" t="s">
        <v>96</v>
      </c>
      <c r="P1524" s="3">
        <v>41.283866513</v>
      </c>
      <c r="Q1524" s="3">
        <v>20.155711061000002</v>
      </c>
      <c r="R1524" s="1" t="s">
        <v>37</v>
      </c>
      <c r="S1524" s="1" t="s">
        <v>38</v>
      </c>
      <c r="U1524" s="1" t="s">
        <v>385</v>
      </c>
      <c r="V1524" s="1" t="s">
        <v>40</v>
      </c>
      <c r="W1524" s="1" t="s">
        <v>33</v>
      </c>
      <c r="X1524" s="1" t="s">
        <v>8866</v>
      </c>
      <c r="Y1524" s="1" t="s">
        <v>8867</v>
      </c>
      <c r="Z1524" s="2">
        <v>1</v>
      </c>
      <c r="AA1524" s="1" t="s">
        <v>8868</v>
      </c>
      <c r="AB1524" s="1" t="s">
        <v>794</v>
      </c>
      <c r="AC1524" s="1" t="str">
        <f>TEXT(Table1[[#This Row],[تاريخ الرصد]],"yyyy-mm")</f>
        <v>2026-03</v>
      </c>
      <c r="AD1524" s="1"/>
      <c r="AE1524" s="1" t="str">
        <f>IF(Table1[[#This Row],[تاريخ الاغلاق]]="","",TEXT(Table1[[#This Row],[تاريخ الاغلاق]],"yyyy-mm"))</f>
        <v>2026-05</v>
      </c>
      <c r="AF1524" s="1" t="str">
        <f>TEXT(Table1[[#This Row],[تاريخ الرصد]],"yyyy")</f>
        <v>2026</v>
      </c>
      <c r="AG15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66</v>
      </c>
    </row>
    <row r="1525" spans="1:33">
      <c r="A1525" s="1" t="s">
        <v>0</v>
      </c>
      <c r="B1525" s="1" t="s">
        <v>27</v>
      </c>
      <c r="C1525" s="1" t="s">
        <v>169</v>
      </c>
      <c r="D1525" s="1" t="s">
        <v>8869</v>
      </c>
      <c r="E1525" s="1" t="s">
        <v>8870</v>
      </c>
      <c r="F1525" s="1" t="s">
        <v>8870</v>
      </c>
      <c r="G1525" s="1" t="s">
        <v>94</v>
      </c>
      <c r="H1525" s="1" t="s">
        <v>32</v>
      </c>
      <c r="K1525" s="1" t="s">
        <v>125</v>
      </c>
      <c r="L1525" s="1" t="s">
        <v>125</v>
      </c>
      <c r="M1525" s="1" t="s">
        <v>64</v>
      </c>
      <c r="N1525" s="1" t="s">
        <v>64</v>
      </c>
      <c r="P1525" s="3">
        <v>41.567064956000003</v>
      </c>
      <c r="Q1525" s="3">
        <v>19.864571658999999</v>
      </c>
      <c r="R1525" s="1" t="s">
        <v>37</v>
      </c>
      <c r="S1525" s="1" t="s">
        <v>38</v>
      </c>
      <c r="U1525" s="1" t="s">
        <v>173</v>
      </c>
      <c r="V1525" s="1" t="s">
        <v>40</v>
      </c>
      <c r="W1525" s="1" t="s">
        <v>66</v>
      </c>
      <c r="X1525" s="1" t="s">
        <v>8871</v>
      </c>
      <c r="Y1525" s="1" t="s">
        <v>8872</v>
      </c>
      <c r="Z1525" s="2">
        <v>1</v>
      </c>
      <c r="AA1525" s="1" t="s">
        <v>8873</v>
      </c>
      <c r="AB1525" s="1" t="s">
        <v>2027</v>
      </c>
      <c r="AC1525" s="1" t="str">
        <f>TEXT(Table1[[#This Row],[تاريخ الرصد]],"yyyy-mm")</f>
        <v>2026-06</v>
      </c>
      <c r="AD1525" s="1"/>
      <c r="AE1525" s="1" t="str">
        <f>IF(Table1[[#This Row],[تاريخ الاغلاق]]="","",TEXT(Table1[[#This Row],[تاريخ الاغلاق]],"yyyy-mm"))</f>
        <v/>
      </c>
      <c r="AF1525" s="1" t="str">
        <f>TEXT(Table1[[#This Row],[تاريخ الرصد]],"yyyy")</f>
        <v>2026</v>
      </c>
      <c r="AG15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26" spans="1:33">
      <c r="A1526" s="1" t="s">
        <v>0</v>
      </c>
      <c r="B1526" s="1" t="s">
        <v>27</v>
      </c>
      <c r="C1526" s="1" t="s">
        <v>35440</v>
      </c>
      <c r="D1526" s="1" t="s">
        <v>8874</v>
      </c>
      <c r="E1526" s="1" t="s">
        <v>8875</v>
      </c>
      <c r="F1526" s="1" t="s">
        <v>8875</v>
      </c>
      <c r="G1526" s="1" t="s">
        <v>8876</v>
      </c>
      <c r="H1526" s="1" t="s">
        <v>32</v>
      </c>
      <c r="K1526" s="1" t="s">
        <v>33</v>
      </c>
      <c r="L1526" s="1" t="s">
        <v>49</v>
      </c>
      <c r="M1526" s="1" t="s">
        <v>207</v>
      </c>
      <c r="N1526" s="1" t="s">
        <v>75</v>
      </c>
      <c r="P1526" s="3">
        <v>41.456354902000001</v>
      </c>
      <c r="Q1526" s="3">
        <v>20.073417056</v>
      </c>
      <c r="R1526" s="1" t="s">
        <v>51</v>
      </c>
      <c r="S1526" s="1" t="s">
        <v>52</v>
      </c>
      <c r="U1526" s="1" t="s">
        <v>221</v>
      </c>
      <c r="V1526" s="1" t="s">
        <v>40</v>
      </c>
      <c r="W1526" s="1" t="s">
        <v>33</v>
      </c>
      <c r="X1526" s="1" t="s">
        <v>8877</v>
      </c>
      <c r="Y1526" s="1" t="s">
        <v>8878</v>
      </c>
      <c r="Z1526" s="2">
        <v>1</v>
      </c>
      <c r="AA1526" s="1" t="s">
        <v>8879</v>
      </c>
      <c r="AB1526" s="1" t="s">
        <v>8880</v>
      </c>
      <c r="AC1526" s="1" t="str">
        <f>TEXT(Table1[[#This Row],[تاريخ الرصد]],"yyyy-mm")</f>
        <v>2026-03</v>
      </c>
      <c r="AD1526" s="1"/>
      <c r="AE1526" s="1" t="str">
        <f>IF(Table1[[#This Row],[تاريخ الاغلاق]]="","",TEXT(Table1[[#This Row],[تاريخ الاغلاق]],"yyyy-mm"))</f>
        <v/>
      </c>
      <c r="AF1526" s="1" t="str">
        <f>TEXT(Table1[[#This Row],[تاريخ الرصد]],"yyyy")</f>
        <v>2026</v>
      </c>
      <c r="AG15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27" spans="1:33">
      <c r="A1527" s="1" t="s">
        <v>0</v>
      </c>
      <c r="B1527" s="1" t="s">
        <v>27</v>
      </c>
      <c r="C1527" s="1" t="s">
        <v>35440</v>
      </c>
      <c r="D1527" s="1" t="s">
        <v>8881</v>
      </c>
      <c r="E1527" s="1" t="s">
        <v>8882</v>
      </c>
      <c r="F1527" s="1" t="s">
        <v>8882</v>
      </c>
      <c r="G1527" s="1" t="s">
        <v>8883</v>
      </c>
      <c r="H1527" s="1" t="s">
        <v>32</v>
      </c>
      <c r="K1527" s="1" t="s">
        <v>33</v>
      </c>
      <c r="L1527" s="1" t="s">
        <v>135</v>
      </c>
      <c r="M1527" s="1" t="s">
        <v>251</v>
      </c>
      <c r="N1527" s="1" t="s">
        <v>444</v>
      </c>
      <c r="P1527" s="3">
        <v>41.523224306000003</v>
      </c>
      <c r="Q1527" s="3">
        <v>19.991934427</v>
      </c>
      <c r="R1527" s="1" t="s">
        <v>37</v>
      </c>
      <c r="S1527" s="1" t="s">
        <v>38</v>
      </c>
      <c r="U1527" s="1" t="s">
        <v>108</v>
      </c>
      <c r="V1527" s="1" t="s">
        <v>40</v>
      </c>
      <c r="W1527" s="1" t="s">
        <v>33</v>
      </c>
      <c r="X1527" s="1" t="s">
        <v>8884</v>
      </c>
      <c r="Y1527" s="1" t="s">
        <v>8884</v>
      </c>
      <c r="Z1527" s="2">
        <v>1</v>
      </c>
      <c r="AA1527" s="1" t="s">
        <v>8885</v>
      </c>
      <c r="AB1527" s="1" t="s">
        <v>478</v>
      </c>
      <c r="AC1527" s="1" t="str">
        <f>TEXT(Table1[[#This Row],[تاريخ الرصد]],"yyyy-mm")</f>
        <v>2026-04</v>
      </c>
      <c r="AD1527" s="1"/>
      <c r="AE1527" s="1" t="str">
        <f>IF(Table1[[#This Row],[تاريخ الاغلاق]]="","",TEXT(Table1[[#This Row],[تاريخ الاغلاق]],"yyyy-mm"))</f>
        <v/>
      </c>
      <c r="AF1527" s="1" t="str">
        <f>TEXT(Table1[[#This Row],[تاريخ الرصد]],"yyyy")</f>
        <v>2026</v>
      </c>
      <c r="AG15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28" spans="1:33">
      <c r="A1528" s="1" t="s">
        <v>0</v>
      </c>
      <c r="B1528" s="1" t="s">
        <v>27</v>
      </c>
      <c r="C1528" s="1" t="s">
        <v>57</v>
      </c>
      <c r="D1528" s="1" t="s">
        <v>8886</v>
      </c>
      <c r="E1528" s="1" t="s">
        <v>8887</v>
      </c>
      <c r="F1528" s="1" t="s">
        <v>8887</v>
      </c>
      <c r="G1528" s="1" t="s">
        <v>8888</v>
      </c>
      <c r="H1528" s="1" t="s">
        <v>32</v>
      </c>
      <c r="K1528" s="1" t="s">
        <v>33</v>
      </c>
      <c r="L1528" s="1" t="s">
        <v>49</v>
      </c>
      <c r="M1528" s="1" t="s">
        <v>359</v>
      </c>
      <c r="N1528" s="1" t="s">
        <v>360</v>
      </c>
      <c r="P1528" s="3">
        <v>41.289140371000002</v>
      </c>
      <c r="Q1528" s="3">
        <v>20.128198815000001</v>
      </c>
      <c r="R1528" s="1" t="s">
        <v>37</v>
      </c>
      <c r="S1528" s="1" t="s">
        <v>38</v>
      </c>
      <c r="U1528" s="1" t="s">
        <v>65</v>
      </c>
      <c r="V1528" s="1" t="s">
        <v>40</v>
      </c>
      <c r="W1528" s="1" t="s">
        <v>33</v>
      </c>
      <c r="X1528" s="1" t="s">
        <v>8889</v>
      </c>
      <c r="Y1528" s="1" t="s">
        <v>8890</v>
      </c>
      <c r="Z1528" s="2">
        <v>1</v>
      </c>
      <c r="AA1528" s="1" t="s">
        <v>8891</v>
      </c>
      <c r="AB1528" s="1" t="s">
        <v>1095</v>
      </c>
      <c r="AC1528" s="1" t="str">
        <f>TEXT(Table1[[#This Row],[تاريخ الرصد]],"yyyy-mm")</f>
        <v>2026-03</v>
      </c>
      <c r="AD1528" s="1"/>
      <c r="AE1528" s="1" t="str">
        <f>IF(Table1[[#This Row],[تاريخ الاغلاق]]="","",TEXT(Table1[[#This Row],[تاريخ الاغلاق]],"yyyy-mm"))</f>
        <v/>
      </c>
      <c r="AF1528" s="1" t="str">
        <f>TEXT(Table1[[#This Row],[تاريخ الرصد]],"yyyy")</f>
        <v>2026</v>
      </c>
      <c r="AG15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29" spans="1:33">
      <c r="A1529" s="1" t="s">
        <v>0</v>
      </c>
      <c r="B1529" s="1" t="s">
        <v>27</v>
      </c>
      <c r="C1529" s="1" t="s">
        <v>28</v>
      </c>
      <c r="D1529" s="1" t="s">
        <v>8892</v>
      </c>
      <c r="E1529" s="1" t="s">
        <v>8893</v>
      </c>
      <c r="F1529" s="1" t="s">
        <v>8893</v>
      </c>
      <c r="G1529" s="1" t="s">
        <v>8894</v>
      </c>
      <c r="H1529" s="1" t="s">
        <v>32</v>
      </c>
      <c r="K1529" s="1" t="s">
        <v>33</v>
      </c>
      <c r="L1529" s="1" t="s">
        <v>34</v>
      </c>
      <c r="M1529" s="1" t="s">
        <v>652</v>
      </c>
      <c r="N1529" s="1" t="s">
        <v>219</v>
      </c>
      <c r="P1529" s="3">
        <v>41.646376570999998</v>
      </c>
      <c r="Q1529" s="3">
        <v>20.285229039000001</v>
      </c>
      <c r="R1529" s="1" t="s">
        <v>37</v>
      </c>
      <c r="S1529" s="1" t="s">
        <v>38</v>
      </c>
      <c r="U1529" s="1" t="s">
        <v>138</v>
      </c>
      <c r="V1529" s="1" t="s">
        <v>40</v>
      </c>
      <c r="W1529" s="1" t="s">
        <v>33</v>
      </c>
      <c r="X1529" s="1" t="s">
        <v>8895</v>
      </c>
      <c r="Y1529" s="1" t="s">
        <v>8896</v>
      </c>
      <c r="Z1529" s="2">
        <v>1</v>
      </c>
      <c r="AA1529" s="1" t="s">
        <v>8897</v>
      </c>
      <c r="AB1529" s="1" t="s">
        <v>1948</v>
      </c>
      <c r="AC1529" s="1" t="str">
        <f>TEXT(Table1[[#This Row],[تاريخ الرصد]],"yyyy-mm")</f>
        <v>2026-01</v>
      </c>
      <c r="AD1529" s="1"/>
      <c r="AE1529" s="1" t="str">
        <f>IF(Table1[[#This Row],[تاريخ الاغلاق]]="","",TEXT(Table1[[#This Row],[تاريخ الاغلاق]],"yyyy-mm"))</f>
        <v/>
      </c>
      <c r="AF1529" s="1" t="str">
        <f>TEXT(Table1[[#This Row],[تاريخ الرصد]],"yyyy")</f>
        <v>2026</v>
      </c>
      <c r="AG15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30" spans="1:33">
      <c r="A1530" s="1" t="s">
        <v>0</v>
      </c>
      <c r="B1530" s="1" t="s">
        <v>27</v>
      </c>
      <c r="C1530" s="1" t="s">
        <v>35440</v>
      </c>
      <c r="D1530" s="1" t="s">
        <v>8898</v>
      </c>
      <c r="E1530" s="1" t="s">
        <v>8899</v>
      </c>
      <c r="F1530" s="1" t="s">
        <v>8899</v>
      </c>
      <c r="G1530" s="1" t="s">
        <v>94</v>
      </c>
      <c r="H1530" s="1" t="s">
        <v>32</v>
      </c>
      <c r="K1530" s="1" t="s">
        <v>125</v>
      </c>
      <c r="L1530" s="1" t="s">
        <v>125</v>
      </c>
      <c r="M1530" s="1" t="s">
        <v>126</v>
      </c>
      <c r="N1530" s="1" t="s">
        <v>127</v>
      </c>
      <c r="P1530" s="3">
        <v>41.530734000000002</v>
      </c>
      <c r="Q1530" s="3">
        <v>19.971710999999999</v>
      </c>
      <c r="R1530" s="1" t="s">
        <v>76</v>
      </c>
      <c r="S1530" s="1" t="s">
        <v>52</v>
      </c>
      <c r="U1530" s="1" t="s">
        <v>108</v>
      </c>
      <c r="V1530" s="1" t="s">
        <v>40</v>
      </c>
      <c r="W1530" s="1" t="s">
        <v>66</v>
      </c>
      <c r="X1530" s="1" t="s">
        <v>8900</v>
      </c>
      <c r="Y1530" s="1" t="s">
        <v>8900</v>
      </c>
      <c r="Z1530" s="2">
        <v>1</v>
      </c>
      <c r="AA1530" s="1" t="s">
        <v>8901</v>
      </c>
      <c r="AB1530" s="1" t="s">
        <v>131</v>
      </c>
      <c r="AC1530" s="1" t="str">
        <f>TEXT(Table1[[#This Row],[تاريخ الرصد]],"yyyy-mm")</f>
        <v>2026-05</v>
      </c>
      <c r="AD1530" s="1"/>
      <c r="AE1530" s="1" t="str">
        <f>IF(Table1[[#This Row],[تاريخ الاغلاق]]="","",TEXT(Table1[[#This Row],[تاريخ الاغلاق]],"yyyy-mm"))</f>
        <v/>
      </c>
      <c r="AF1530" s="1" t="str">
        <f>TEXT(Table1[[#This Row],[تاريخ الرصد]],"yyyy")</f>
        <v>2026</v>
      </c>
      <c r="AG15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31" spans="1:33">
      <c r="A1531" s="1" t="s">
        <v>8902</v>
      </c>
      <c r="B1531" s="1" t="s">
        <v>27</v>
      </c>
      <c r="C1531" s="1" t="s">
        <v>35440</v>
      </c>
      <c r="D1531" s="1" t="s">
        <v>8903</v>
      </c>
      <c r="E1531" s="1" t="s">
        <v>8904</v>
      </c>
      <c r="F1531" s="1" t="s">
        <v>8904</v>
      </c>
      <c r="G1531" s="1" t="s">
        <v>94</v>
      </c>
      <c r="H1531" s="1" t="s">
        <v>8905</v>
      </c>
      <c r="I1531" s="1" t="s">
        <v>327</v>
      </c>
      <c r="J1531" s="1" t="s">
        <v>328</v>
      </c>
      <c r="K1531" s="1" t="s">
        <v>327</v>
      </c>
      <c r="M1531" s="1" t="s">
        <v>665</v>
      </c>
      <c r="N1531" s="1" t="s">
        <v>329</v>
      </c>
      <c r="O1531" s="1" t="s">
        <v>190</v>
      </c>
      <c r="P1531" s="3">
        <v>41.488684030000002</v>
      </c>
      <c r="Q1531" s="3">
        <v>20.036944478999999</v>
      </c>
      <c r="R1531" s="1" t="s">
        <v>37</v>
      </c>
      <c r="S1531" s="1" t="s">
        <v>38</v>
      </c>
      <c r="U1531" s="1" t="s">
        <v>302</v>
      </c>
      <c r="V1531" s="1" t="s">
        <v>40</v>
      </c>
      <c r="W1531" s="1" t="s">
        <v>33</v>
      </c>
      <c r="X1531" s="1" t="s">
        <v>8906</v>
      </c>
      <c r="Y1531" s="1" t="s">
        <v>8907</v>
      </c>
      <c r="Z1531" s="2">
        <v>1</v>
      </c>
      <c r="AA1531" s="1" t="s">
        <v>8908</v>
      </c>
      <c r="AB1531" s="1" t="s">
        <v>1585</v>
      </c>
      <c r="AC1531" s="1" t="str">
        <f>TEXT(Table1[[#This Row],[تاريخ الرصد]],"yyyy-mm")</f>
        <v>2026-05</v>
      </c>
      <c r="AD1531" s="1"/>
      <c r="AE1531" s="1" t="str">
        <f>IF(Table1[[#This Row],[تاريخ الاغلاق]]="","",TEXT(Table1[[#This Row],[تاريخ الاغلاق]],"yyyy-mm"))</f>
        <v>2026-05</v>
      </c>
      <c r="AF1531" s="1" t="str">
        <f>TEXT(Table1[[#This Row],[تاريخ الرصد]],"yyyy")</f>
        <v>2026</v>
      </c>
      <c r="AG15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1532" spans="1:33">
      <c r="A1532" s="1" t="s">
        <v>2539</v>
      </c>
      <c r="B1532" s="1" t="s">
        <v>27</v>
      </c>
      <c r="C1532" s="1" t="s">
        <v>1078</v>
      </c>
      <c r="D1532" s="1" t="s">
        <v>8909</v>
      </c>
      <c r="E1532" s="1" t="s">
        <v>8910</v>
      </c>
      <c r="F1532" s="1" t="s">
        <v>8910</v>
      </c>
      <c r="G1532" s="1" t="s">
        <v>94</v>
      </c>
      <c r="H1532" s="1" t="s">
        <v>8911</v>
      </c>
      <c r="I1532" s="1" t="s">
        <v>1082</v>
      </c>
      <c r="J1532" s="1" t="s">
        <v>1083</v>
      </c>
      <c r="K1532" s="1" t="s">
        <v>33</v>
      </c>
      <c r="M1532" s="1" t="s">
        <v>96</v>
      </c>
      <c r="N1532" s="1" t="s">
        <v>370</v>
      </c>
      <c r="O1532" s="1" t="s">
        <v>126</v>
      </c>
      <c r="P1532" s="3">
        <v>41.372198388000001</v>
      </c>
      <c r="Q1532" s="3">
        <v>20.05013422</v>
      </c>
      <c r="R1532" s="1" t="s">
        <v>37</v>
      </c>
      <c r="S1532" s="1" t="s">
        <v>38</v>
      </c>
      <c r="U1532" s="1" t="s">
        <v>1084</v>
      </c>
      <c r="V1532" s="1" t="s">
        <v>40</v>
      </c>
      <c r="W1532" s="1" t="s">
        <v>33</v>
      </c>
      <c r="X1532" s="1" t="s">
        <v>8912</v>
      </c>
      <c r="Y1532" s="1" t="s">
        <v>8913</v>
      </c>
      <c r="Z1532" s="2">
        <v>1</v>
      </c>
      <c r="AA1532" s="1" t="s">
        <v>8914</v>
      </c>
      <c r="AB1532" s="1" t="s">
        <v>1088</v>
      </c>
      <c r="AC1532" s="1" t="str">
        <f>TEXT(Table1[[#This Row],[تاريخ الرصد]],"yyyy-mm")</f>
        <v>2026-05</v>
      </c>
      <c r="AD1532" s="1"/>
      <c r="AE1532" s="1" t="str">
        <f>IF(Table1[[#This Row],[تاريخ الاغلاق]]="","",TEXT(Table1[[#This Row],[تاريخ الاغلاق]],"yyyy-mm"))</f>
        <v>2026-05</v>
      </c>
      <c r="AF1532" s="1" t="str">
        <f>TEXT(Table1[[#This Row],[تاريخ الرصد]],"yyyy")</f>
        <v>2026</v>
      </c>
      <c r="AG15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533" spans="1:33">
      <c r="A1533" s="1" t="s">
        <v>0</v>
      </c>
      <c r="B1533" s="1" t="s">
        <v>27</v>
      </c>
      <c r="C1533" s="1" t="s">
        <v>45</v>
      </c>
      <c r="D1533" s="1" t="s">
        <v>8915</v>
      </c>
      <c r="E1533" s="1" t="s">
        <v>8916</v>
      </c>
      <c r="F1533" s="1" t="s">
        <v>8916</v>
      </c>
      <c r="G1533" s="1" t="s">
        <v>8917</v>
      </c>
      <c r="H1533" s="1" t="s">
        <v>32</v>
      </c>
      <c r="K1533" s="1" t="s">
        <v>33</v>
      </c>
      <c r="L1533" s="1" t="s">
        <v>49</v>
      </c>
      <c r="M1533" s="1" t="s">
        <v>251</v>
      </c>
      <c r="N1533" s="1" t="s">
        <v>295</v>
      </c>
      <c r="P1533" s="3">
        <v>41.437784753000003</v>
      </c>
      <c r="Q1533" s="3">
        <v>19.786023363999998</v>
      </c>
      <c r="R1533" s="1" t="s">
        <v>37</v>
      </c>
      <c r="S1533" s="1" t="s">
        <v>38</v>
      </c>
      <c r="U1533" s="1" t="s">
        <v>53</v>
      </c>
      <c r="V1533" s="1" t="s">
        <v>40</v>
      </c>
      <c r="W1533" s="1" t="s">
        <v>33</v>
      </c>
      <c r="X1533" s="1" t="s">
        <v>8918</v>
      </c>
      <c r="Y1533" s="1" t="s">
        <v>8919</v>
      </c>
      <c r="Z1533" s="2">
        <v>1</v>
      </c>
      <c r="AA1533" s="1" t="s">
        <v>8920</v>
      </c>
      <c r="AB1533" s="1" t="s">
        <v>478</v>
      </c>
      <c r="AC1533" s="1" t="str">
        <f>TEXT(Table1[[#This Row],[تاريخ الرصد]],"yyyy-mm")</f>
        <v>2026-04</v>
      </c>
      <c r="AD1533" s="1"/>
      <c r="AE1533" s="1" t="str">
        <f>IF(Table1[[#This Row],[تاريخ الاغلاق]]="","",TEXT(Table1[[#This Row],[تاريخ الاغلاق]],"yyyy-mm"))</f>
        <v/>
      </c>
      <c r="AF1533" s="1" t="str">
        <f>TEXT(Table1[[#This Row],[تاريخ الرصد]],"yyyy")</f>
        <v>2026</v>
      </c>
      <c r="AG15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34" spans="1:33">
      <c r="A1534" s="1" t="s">
        <v>0</v>
      </c>
      <c r="B1534" s="1" t="s">
        <v>27</v>
      </c>
      <c r="C1534" s="1" t="s">
        <v>169</v>
      </c>
      <c r="D1534" s="1" t="s">
        <v>8921</v>
      </c>
      <c r="E1534" s="1" t="s">
        <v>8922</v>
      </c>
      <c r="F1534" s="1" t="s">
        <v>8922</v>
      </c>
      <c r="G1534" s="1" t="s">
        <v>94</v>
      </c>
      <c r="H1534" s="1" t="s">
        <v>32</v>
      </c>
      <c r="K1534" s="1" t="s">
        <v>125</v>
      </c>
      <c r="L1534" s="1" t="s">
        <v>125</v>
      </c>
      <c r="M1534" s="1" t="s">
        <v>64</v>
      </c>
      <c r="N1534" s="1" t="s">
        <v>64</v>
      </c>
      <c r="P1534" s="3">
        <v>41.572561268999998</v>
      </c>
      <c r="Q1534" s="3">
        <v>19.866224322000001</v>
      </c>
      <c r="R1534" s="1" t="s">
        <v>37</v>
      </c>
      <c r="S1534" s="1" t="s">
        <v>38</v>
      </c>
      <c r="U1534" s="1" t="s">
        <v>173</v>
      </c>
      <c r="V1534" s="1" t="s">
        <v>40</v>
      </c>
      <c r="W1534" s="1" t="s">
        <v>66</v>
      </c>
      <c r="X1534" s="1" t="s">
        <v>8923</v>
      </c>
      <c r="Y1534" s="1" t="s">
        <v>8924</v>
      </c>
      <c r="Z1534" s="2">
        <v>1</v>
      </c>
      <c r="AA1534" s="1" t="s">
        <v>8925</v>
      </c>
      <c r="AB1534" s="1" t="s">
        <v>564</v>
      </c>
      <c r="AC1534" s="1" t="str">
        <f>TEXT(Table1[[#This Row],[تاريخ الرصد]],"yyyy-mm")</f>
        <v>2026-06</v>
      </c>
      <c r="AD1534" s="1"/>
      <c r="AE1534" s="1" t="str">
        <f>IF(Table1[[#This Row],[تاريخ الاغلاق]]="","",TEXT(Table1[[#This Row],[تاريخ الاغلاق]],"yyyy-mm"))</f>
        <v/>
      </c>
      <c r="AF1534" s="1" t="str">
        <f>TEXT(Table1[[#This Row],[تاريخ الرصد]],"yyyy")</f>
        <v>2026</v>
      </c>
      <c r="AG15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35" spans="1:33">
      <c r="A1535" s="1" t="s">
        <v>0</v>
      </c>
      <c r="B1535" s="1" t="s">
        <v>27</v>
      </c>
      <c r="C1535" s="1" t="s">
        <v>169</v>
      </c>
      <c r="D1535" s="1" t="s">
        <v>8926</v>
      </c>
      <c r="E1535" s="1" t="s">
        <v>8927</v>
      </c>
      <c r="F1535" s="1" t="s">
        <v>8927</v>
      </c>
      <c r="G1535" s="1" t="s">
        <v>8928</v>
      </c>
      <c r="H1535" s="1" t="s">
        <v>32</v>
      </c>
      <c r="K1535" s="1" t="s">
        <v>33</v>
      </c>
      <c r="L1535" s="1" t="s">
        <v>34</v>
      </c>
      <c r="M1535" s="1" t="s">
        <v>96</v>
      </c>
      <c r="N1535" s="1" t="s">
        <v>390</v>
      </c>
      <c r="P1535" s="3">
        <v>41.557253713999998</v>
      </c>
      <c r="Q1535" s="3">
        <v>19.853568275000001</v>
      </c>
      <c r="R1535" s="1" t="s">
        <v>76</v>
      </c>
      <c r="S1535" s="1" t="s">
        <v>52</v>
      </c>
      <c r="U1535" s="1" t="s">
        <v>173</v>
      </c>
      <c r="V1535" s="1" t="s">
        <v>40</v>
      </c>
      <c r="W1535" s="1" t="s">
        <v>33</v>
      </c>
      <c r="X1535" s="1" t="s">
        <v>8929</v>
      </c>
      <c r="Y1535" s="1" t="s">
        <v>8929</v>
      </c>
      <c r="Z1535" s="2">
        <v>1</v>
      </c>
      <c r="AA1535" s="1" t="s">
        <v>8930</v>
      </c>
      <c r="AB1535" s="1" t="s">
        <v>160</v>
      </c>
      <c r="AC1535" s="1" t="str">
        <f>TEXT(Table1[[#This Row],[تاريخ الرصد]],"yyyy-mm")</f>
        <v>2026-05</v>
      </c>
      <c r="AD1535" s="1"/>
      <c r="AE1535" s="1" t="str">
        <f>IF(Table1[[#This Row],[تاريخ الاغلاق]]="","",TEXT(Table1[[#This Row],[تاريخ الاغلاق]],"yyyy-mm"))</f>
        <v/>
      </c>
      <c r="AF1535" s="1" t="str">
        <f>TEXT(Table1[[#This Row],[تاريخ الرصد]],"yyyy")</f>
        <v>2026</v>
      </c>
      <c r="AG15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36" spans="1:33">
      <c r="A1536" s="1" t="s">
        <v>0</v>
      </c>
      <c r="B1536" s="1" t="s">
        <v>27</v>
      </c>
      <c r="C1536" s="1" t="s">
        <v>28</v>
      </c>
      <c r="D1536" s="1" t="s">
        <v>8931</v>
      </c>
      <c r="E1536" s="1" t="s">
        <v>8932</v>
      </c>
      <c r="F1536" s="1" t="s">
        <v>8932</v>
      </c>
      <c r="G1536" s="1" t="s">
        <v>8933</v>
      </c>
      <c r="H1536" s="1" t="s">
        <v>32</v>
      </c>
      <c r="K1536" s="1" t="s">
        <v>33</v>
      </c>
      <c r="L1536" s="1" t="s">
        <v>34</v>
      </c>
      <c r="M1536" s="1" t="s">
        <v>116</v>
      </c>
      <c r="N1536" s="1" t="s">
        <v>105</v>
      </c>
      <c r="P1536" s="3">
        <v>41.652056111999997</v>
      </c>
      <c r="Q1536" s="3">
        <v>20.267622404000001</v>
      </c>
      <c r="R1536" s="1" t="s">
        <v>51</v>
      </c>
      <c r="S1536" s="1" t="s">
        <v>52</v>
      </c>
      <c r="U1536" s="1" t="s">
        <v>39</v>
      </c>
      <c r="V1536" s="1" t="s">
        <v>40</v>
      </c>
      <c r="W1536" s="1" t="s">
        <v>33</v>
      </c>
      <c r="X1536" s="1" t="s">
        <v>8934</v>
      </c>
      <c r="Y1536" s="1" t="s">
        <v>8934</v>
      </c>
      <c r="Z1536" s="2">
        <v>1</v>
      </c>
      <c r="AA1536" s="1" t="s">
        <v>8935</v>
      </c>
      <c r="AB1536" s="1" t="s">
        <v>4586</v>
      </c>
      <c r="AC1536" s="1" t="str">
        <f>TEXT(Table1[[#This Row],[تاريخ الرصد]],"yyyy-mm")</f>
        <v>2026-01</v>
      </c>
      <c r="AD1536" s="1"/>
      <c r="AE1536" s="1" t="str">
        <f>IF(Table1[[#This Row],[تاريخ الاغلاق]]="","",TEXT(Table1[[#This Row],[تاريخ الاغلاق]],"yyyy-mm"))</f>
        <v/>
      </c>
      <c r="AF1536" s="1" t="str">
        <f>TEXT(Table1[[#This Row],[تاريخ الرصد]],"yyyy")</f>
        <v>2026</v>
      </c>
      <c r="AG15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37" spans="1:33">
      <c r="A1537" s="1" t="s">
        <v>0</v>
      </c>
      <c r="B1537" s="1" t="s">
        <v>27</v>
      </c>
      <c r="C1537" s="1" t="s">
        <v>184</v>
      </c>
      <c r="D1537" s="1" t="s">
        <v>8936</v>
      </c>
      <c r="E1537" s="1" t="s">
        <v>8937</v>
      </c>
      <c r="F1537" s="1" t="s">
        <v>8937</v>
      </c>
      <c r="G1537" s="1" t="s">
        <v>8938</v>
      </c>
      <c r="H1537" s="1" t="s">
        <v>32</v>
      </c>
      <c r="K1537" s="1" t="s">
        <v>33</v>
      </c>
      <c r="L1537" s="1" t="s">
        <v>49</v>
      </c>
      <c r="M1537" s="1" t="s">
        <v>207</v>
      </c>
      <c r="N1537" s="1" t="s">
        <v>236</v>
      </c>
      <c r="P1537" s="3">
        <v>41.236424827999997</v>
      </c>
      <c r="Q1537" s="3">
        <v>19.954034930999999</v>
      </c>
      <c r="R1537" s="1" t="s">
        <v>626</v>
      </c>
      <c r="S1537" s="1" t="s">
        <v>52</v>
      </c>
      <c r="U1537" s="1" t="s">
        <v>237</v>
      </c>
      <c r="V1537" s="1" t="s">
        <v>40</v>
      </c>
      <c r="W1537" s="1" t="s">
        <v>33</v>
      </c>
      <c r="X1537" s="1" t="s">
        <v>8939</v>
      </c>
      <c r="Y1537" s="1" t="s">
        <v>8939</v>
      </c>
      <c r="Z1537" s="2">
        <v>1</v>
      </c>
      <c r="AA1537" s="1" t="s">
        <v>8940</v>
      </c>
      <c r="AB1537" s="1" t="s">
        <v>8941</v>
      </c>
      <c r="AC1537" s="1" t="str">
        <f>TEXT(Table1[[#This Row],[تاريخ الرصد]],"yyyy-mm")</f>
        <v>2026-03</v>
      </c>
      <c r="AD1537" s="1"/>
      <c r="AE1537" s="1" t="str">
        <f>IF(Table1[[#This Row],[تاريخ الاغلاق]]="","",TEXT(Table1[[#This Row],[تاريخ الاغلاق]],"yyyy-mm"))</f>
        <v/>
      </c>
      <c r="AF1537" s="1" t="str">
        <f>TEXT(Table1[[#This Row],[تاريخ الرصد]],"yyyy")</f>
        <v>2026</v>
      </c>
      <c r="AG15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38" spans="1:33">
      <c r="A1538" s="1" t="s">
        <v>0</v>
      </c>
      <c r="B1538" s="1" t="s">
        <v>27</v>
      </c>
      <c r="C1538" s="1" t="s">
        <v>169</v>
      </c>
      <c r="D1538" s="1" t="s">
        <v>8942</v>
      </c>
      <c r="E1538" s="1" t="s">
        <v>8943</v>
      </c>
      <c r="F1538" s="1" t="s">
        <v>8943</v>
      </c>
      <c r="G1538" s="1" t="s">
        <v>8944</v>
      </c>
      <c r="H1538" s="1" t="s">
        <v>32</v>
      </c>
      <c r="K1538" s="1" t="s">
        <v>33</v>
      </c>
      <c r="L1538" s="1" t="s">
        <v>34</v>
      </c>
      <c r="M1538" s="1" t="s">
        <v>146</v>
      </c>
      <c r="N1538" s="1" t="s">
        <v>245</v>
      </c>
      <c r="P1538" s="3">
        <v>41.622887333000001</v>
      </c>
      <c r="Q1538" s="3">
        <v>19.831497737999999</v>
      </c>
      <c r="R1538" s="1" t="s">
        <v>51</v>
      </c>
      <c r="S1538" s="1" t="s">
        <v>52</v>
      </c>
      <c r="U1538" s="1" t="s">
        <v>173</v>
      </c>
      <c r="V1538" s="1" t="s">
        <v>40</v>
      </c>
      <c r="W1538" s="1" t="s">
        <v>33</v>
      </c>
      <c r="X1538" s="1" t="s">
        <v>8945</v>
      </c>
      <c r="Y1538" s="1" t="s">
        <v>8945</v>
      </c>
      <c r="Z1538" s="2">
        <v>1</v>
      </c>
      <c r="AA1538" s="1" t="s">
        <v>8946</v>
      </c>
      <c r="AB1538" s="1" t="s">
        <v>8947</v>
      </c>
      <c r="AC1538" s="1" t="str">
        <f>TEXT(Table1[[#This Row],[تاريخ الرصد]],"yyyy-mm")</f>
        <v>2026-03</v>
      </c>
      <c r="AD1538" s="1"/>
      <c r="AE1538" s="1" t="str">
        <f>IF(Table1[[#This Row],[تاريخ الاغلاق]]="","",TEXT(Table1[[#This Row],[تاريخ الاغلاق]],"yyyy-mm"))</f>
        <v/>
      </c>
      <c r="AF1538" s="1" t="str">
        <f>TEXT(Table1[[#This Row],[تاريخ الرصد]],"yyyy")</f>
        <v>2026</v>
      </c>
      <c r="AG15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39" spans="1:33">
      <c r="A1539" s="1" t="s">
        <v>0</v>
      </c>
      <c r="B1539" s="1" t="s">
        <v>27</v>
      </c>
      <c r="C1539" s="1" t="s">
        <v>184</v>
      </c>
      <c r="D1539" s="1" t="s">
        <v>8948</v>
      </c>
      <c r="E1539" s="1" t="s">
        <v>8949</v>
      </c>
      <c r="F1539" s="1" t="s">
        <v>8949</v>
      </c>
      <c r="G1539" s="1" t="s">
        <v>8950</v>
      </c>
      <c r="H1539" s="1" t="s">
        <v>32</v>
      </c>
      <c r="K1539" s="1" t="s">
        <v>33</v>
      </c>
      <c r="L1539" s="1" t="s">
        <v>135</v>
      </c>
      <c r="M1539" s="1" t="s">
        <v>665</v>
      </c>
      <c r="N1539" s="1" t="s">
        <v>384</v>
      </c>
      <c r="P1539" s="3">
        <v>41.229479834000003</v>
      </c>
      <c r="Q1539" s="3">
        <v>19.955644761999999</v>
      </c>
      <c r="R1539" s="1" t="s">
        <v>37</v>
      </c>
      <c r="S1539" s="1" t="s">
        <v>38</v>
      </c>
      <c r="U1539" s="1" t="s">
        <v>237</v>
      </c>
      <c r="V1539" s="1" t="s">
        <v>40</v>
      </c>
      <c r="W1539" s="1" t="s">
        <v>33</v>
      </c>
      <c r="X1539" s="1" t="s">
        <v>8951</v>
      </c>
      <c r="Y1539" s="1" t="s">
        <v>8952</v>
      </c>
      <c r="Z1539" s="2">
        <v>1</v>
      </c>
      <c r="AA1539" s="1" t="s">
        <v>8953</v>
      </c>
      <c r="AB1539" s="1" t="s">
        <v>2989</v>
      </c>
      <c r="AC1539" s="1" t="str">
        <f>TEXT(Table1[[#This Row],[تاريخ الرصد]],"yyyy-mm")</f>
        <v>2026-05</v>
      </c>
      <c r="AD1539" s="1"/>
      <c r="AE1539" s="1" t="str">
        <f>IF(Table1[[#This Row],[تاريخ الاغلاق]]="","",TEXT(Table1[[#This Row],[تاريخ الاغلاق]],"yyyy-mm"))</f>
        <v/>
      </c>
      <c r="AF1539" s="1" t="str">
        <f>TEXT(Table1[[#This Row],[تاريخ الرصد]],"yyyy")</f>
        <v>2026</v>
      </c>
      <c r="AG15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40" spans="1:33">
      <c r="A1540" s="1" t="s">
        <v>91</v>
      </c>
      <c r="B1540" s="1" t="s">
        <v>27</v>
      </c>
      <c r="C1540" s="1" t="s">
        <v>35440</v>
      </c>
      <c r="D1540" s="1" t="s">
        <v>8954</v>
      </c>
      <c r="E1540" s="1" t="s">
        <v>8955</v>
      </c>
      <c r="F1540" s="1" t="s">
        <v>8955</v>
      </c>
      <c r="G1540" s="1" t="s">
        <v>94</v>
      </c>
      <c r="H1540" s="1" t="s">
        <v>32</v>
      </c>
      <c r="K1540" s="1" t="s">
        <v>95</v>
      </c>
      <c r="L1540" s="1" t="s">
        <v>95</v>
      </c>
      <c r="M1540" s="1" t="s">
        <v>207</v>
      </c>
      <c r="N1540" s="1" t="s">
        <v>96</v>
      </c>
      <c r="O1540" s="1" t="s">
        <v>96</v>
      </c>
      <c r="P1540" s="3">
        <v>41.479413942000001</v>
      </c>
      <c r="Q1540" s="3">
        <v>20.022827375999999</v>
      </c>
      <c r="R1540" s="1" t="s">
        <v>1137</v>
      </c>
      <c r="S1540" s="1" t="s">
        <v>52</v>
      </c>
      <c r="U1540" s="1" t="s">
        <v>86</v>
      </c>
      <c r="V1540" s="1" t="s">
        <v>40</v>
      </c>
      <c r="W1540" s="1" t="s">
        <v>33</v>
      </c>
      <c r="X1540" s="1" t="s">
        <v>8956</v>
      </c>
      <c r="Y1540" s="1" t="s">
        <v>8957</v>
      </c>
      <c r="Z1540" s="2">
        <v>1</v>
      </c>
      <c r="AA1540" s="1" t="s">
        <v>8958</v>
      </c>
      <c r="AB1540" s="1" t="s">
        <v>5215</v>
      </c>
      <c r="AC1540" s="1" t="str">
        <f>TEXT(Table1[[#This Row],[تاريخ الرصد]],"yyyy-mm")</f>
        <v>2026-03</v>
      </c>
      <c r="AD1540" s="1"/>
      <c r="AE1540" s="1" t="str">
        <f>IF(Table1[[#This Row],[تاريخ الاغلاق]]="","",TEXT(Table1[[#This Row],[تاريخ الاغلاق]],"yyyy-mm"))</f>
        <v>2026-05</v>
      </c>
      <c r="AF1540" s="1" t="str">
        <f>TEXT(Table1[[#This Row],[تاريخ الرصد]],"yyyy")</f>
        <v>2026</v>
      </c>
      <c r="AG15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1541" spans="1:33">
      <c r="A1541" s="1" t="s">
        <v>0</v>
      </c>
      <c r="B1541" s="1" t="s">
        <v>27</v>
      </c>
      <c r="C1541" s="1" t="s">
        <v>28</v>
      </c>
      <c r="D1541" s="1" t="s">
        <v>8959</v>
      </c>
      <c r="E1541" s="1" t="s">
        <v>8960</v>
      </c>
      <c r="F1541" s="1" t="s">
        <v>8960</v>
      </c>
      <c r="G1541" s="1" t="s">
        <v>8961</v>
      </c>
      <c r="H1541" s="1" t="s">
        <v>32</v>
      </c>
      <c r="K1541" s="1" t="s">
        <v>33</v>
      </c>
      <c r="L1541" s="1" t="s">
        <v>34</v>
      </c>
      <c r="M1541" s="1" t="s">
        <v>116</v>
      </c>
      <c r="N1541" s="1" t="s">
        <v>105</v>
      </c>
      <c r="P1541" s="3">
        <v>41.646705693000001</v>
      </c>
      <c r="Q1541" s="3">
        <v>20.286272687</v>
      </c>
      <c r="R1541" s="1" t="s">
        <v>227</v>
      </c>
      <c r="S1541" s="1" t="s">
        <v>228</v>
      </c>
      <c r="U1541" s="1" t="s">
        <v>138</v>
      </c>
      <c r="V1541" s="1" t="s">
        <v>40</v>
      </c>
      <c r="W1541" s="1" t="s">
        <v>33</v>
      </c>
      <c r="X1541" s="1" t="s">
        <v>8962</v>
      </c>
      <c r="Y1541" s="1" t="s">
        <v>8962</v>
      </c>
      <c r="Z1541" s="2">
        <v>1</v>
      </c>
      <c r="AA1541" s="1" t="s">
        <v>8963</v>
      </c>
      <c r="AB1541" s="1" t="s">
        <v>1914</v>
      </c>
      <c r="AC1541" s="1" t="str">
        <f>TEXT(Table1[[#This Row],[تاريخ الرصد]],"yyyy-mm")</f>
        <v>2026-01</v>
      </c>
      <c r="AD1541" s="1"/>
      <c r="AE1541" s="1" t="str">
        <f>IF(Table1[[#This Row],[تاريخ الاغلاق]]="","",TEXT(Table1[[#This Row],[تاريخ الاغلاق]],"yyyy-mm"))</f>
        <v/>
      </c>
      <c r="AF1541" s="1" t="str">
        <f>TEXT(Table1[[#This Row],[تاريخ الرصد]],"yyyy")</f>
        <v>2026</v>
      </c>
      <c r="AG15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42" spans="1:33">
      <c r="A1542" s="1" t="s">
        <v>0</v>
      </c>
      <c r="B1542" s="1" t="s">
        <v>27</v>
      </c>
      <c r="C1542" s="1" t="s">
        <v>45</v>
      </c>
      <c r="D1542" s="1" t="s">
        <v>8964</v>
      </c>
      <c r="E1542" s="1" t="s">
        <v>8965</v>
      </c>
      <c r="F1542" s="1" t="s">
        <v>8965</v>
      </c>
      <c r="G1542" s="1" t="s">
        <v>8966</v>
      </c>
      <c r="H1542" s="1" t="s">
        <v>32</v>
      </c>
      <c r="K1542" s="1" t="s">
        <v>33</v>
      </c>
      <c r="L1542" s="1" t="s">
        <v>49</v>
      </c>
      <c r="M1542" s="1" t="s">
        <v>251</v>
      </c>
      <c r="N1542" s="1" t="s">
        <v>295</v>
      </c>
      <c r="P1542" s="3">
        <v>41.432829499999997</v>
      </c>
      <c r="Q1542" s="3">
        <v>19.777949100000001</v>
      </c>
      <c r="R1542" s="1" t="s">
        <v>474</v>
      </c>
      <c r="S1542" s="1" t="s">
        <v>475</v>
      </c>
      <c r="U1542" s="1" t="s">
        <v>53</v>
      </c>
      <c r="V1542" s="1" t="s">
        <v>40</v>
      </c>
      <c r="W1542" s="1" t="s">
        <v>33</v>
      </c>
      <c r="X1542" s="1" t="s">
        <v>2630</v>
      </c>
      <c r="Y1542" s="1" t="s">
        <v>2630</v>
      </c>
      <c r="Z1542" s="2">
        <v>1</v>
      </c>
      <c r="AA1542" s="1" t="s">
        <v>8967</v>
      </c>
      <c r="AB1542" s="1" t="s">
        <v>478</v>
      </c>
      <c r="AC1542" s="1" t="str">
        <f>TEXT(Table1[[#This Row],[تاريخ الرصد]],"yyyy-mm")</f>
        <v>2026-04</v>
      </c>
      <c r="AD1542" s="1"/>
      <c r="AE1542" s="1" t="str">
        <f>IF(Table1[[#This Row],[تاريخ الاغلاق]]="","",TEXT(Table1[[#This Row],[تاريخ الاغلاق]],"yyyy-mm"))</f>
        <v/>
      </c>
      <c r="AF1542" s="1" t="str">
        <f>TEXT(Table1[[#This Row],[تاريخ الرصد]],"yyyy")</f>
        <v>2026</v>
      </c>
      <c r="AG15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43" spans="1:33">
      <c r="A1543" s="1" t="s">
        <v>0</v>
      </c>
      <c r="B1543" s="1" t="s">
        <v>27</v>
      </c>
      <c r="C1543" s="1" t="s">
        <v>28</v>
      </c>
      <c r="D1543" s="1" t="s">
        <v>8968</v>
      </c>
      <c r="E1543" s="1" t="s">
        <v>8969</v>
      </c>
      <c r="F1543" s="1" t="s">
        <v>8969</v>
      </c>
      <c r="G1543" s="1" t="s">
        <v>8970</v>
      </c>
      <c r="H1543" s="1" t="s">
        <v>32</v>
      </c>
      <c r="K1543" s="1" t="s">
        <v>33</v>
      </c>
      <c r="L1543" s="1" t="s">
        <v>34</v>
      </c>
      <c r="M1543" s="1" t="s">
        <v>345</v>
      </c>
      <c r="N1543" s="1" t="s">
        <v>346</v>
      </c>
      <c r="P1543" s="3">
        <v>41.650407000000001</v>
      </c>
      <c r="Q1543" s="3">
        <v>20.262630999999999</v>
      </c>
      <c r="R1543" s="1" t="s">
        <v>37</v>
      </c>
      <c r="S1543" s="1" t="s">
        <v>38</v>
      </c>
      <c r="U1543" s="1" t="s">
        <v>39</v>
      </c>
      <c r="V1543" s="1" t="s">
        <v>40</v>
      </c>
      <c r="W1543" s="1" t="s">
        <v>33</v>
      </c>
      <c r="X1543" s="1" t="s">
        <v>8971</v>
      </c>
      <c r="Y1543" s="1" t="s">
        <v>8972</v>
      </c>
      <c r="Z1543" s="2">
        <v>1</v>
      </c>
      <c r="AA1543" s="1" t="s">
        <v>8973</v>
      </c>
      <c r="AB1543" s="1" t="s">
        <v>349</v>
      </c>
      <c r="AC1543" s="1" t="str">
        <f>TEXT(Table1[[#This Row],[تاريخ الرصد]],"yyyy-mm")</f>
        <v>2026-02</v>
      </c>
      <c r="AD1543" s="1"/>
      <c r="AE1543" s="1" t="str">
        <f>IF(Table1[[#This Row],[تاريخ الاغلاق]]="","",TEXT(Table1[[#This Row],[تاريخ الاغلاق]],"yyyy-mm"))</f>
        <v/>
      </c>
      <c r="AF1543" s="1" t="str">
        <f>TEXT(Table1[[#This Row],[تاريخ الرصد]],"yyyy")</f>
        <v>2026</v>
      </c>
      <c r="AG15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44" spans="1:33">
      <c r="A1544" s="1" t="s">
        <v>0</v>
      </c>
      <c r="B1544" s="1" t="s">
        <v>27</v>
      </c>
      <c r="C1544" s="1" t="s">
        <v>45</v>
      </c>
      <c r="D1544" s="1" t="s">
        <v>8974</v>
      </c>
      <c r="E1544" s="1" t="s">
        <v>8975</v>
      </c>
      <c r="F1544" s="1" t="s">
        <v>8975</v>
      </c>
      <c r="G1544" s="1" t="s">
        <v>94</v>
      </c>
      <c r="H1544" s="1" t="s">
        <v>32</v>
      </c>
      <c r="K1544" s="1" t="s">
        <v>125</v>
      </c>
      <c r="L1544" s="1" t="s">
        <v>125</v>
      </c>
      <c r="M1544" s="1" t="s">
        <v>390</v>
      </c>
      <c r="N1544" s="1" t="s">
        <v>127</v>
      </c>
      <c r="P1544" s="3">
        <v>41.434242750999999</v>
      </c>
      <c r="Q1544" s="3">
        <v>19.786725093000001</v>
      </c>
      <c r="R1544" s="1" t="s">
        <v>201</v>
      </c>
      <c r="S1544" s="1" t="s">
        <v>52</v>
      </c>
      <c r="U1544" s="1" t="s">
        <v>53</v>
      </c>
      <c r="V1544" s="1" t="s">
        <v>40</v>
      </c>
      <c r="W1544" s="1" t="s">
        <v>66</v>
      </c>
      <c r="X1544" s="1" t="s">
        <v>8976</v>
      </c>
      <c r="Y1544" s="1" t="s">
        <v>8977</v>
      </c>
      <c r="Z1544" s="2">
        <v>1</v>
      </c>
      <c r="AA1544" s="1" t="s">
        <v>8978</v>
      </c>
      <c r="AB1544" s="1" t="s">
        <v>131</v>
      </c>
      <c r="AC1544" s="1" t="str">
        <f>TEXT(Table1[[#This Row],[تاريخ الرصد]],"yyyy-mm")</f>
        <v>2026-05</v>
      </c>
      <c r="AD1544" s="1"/>
      <c r="AE1544" s="1" t="str">
        <f>IF(Table1[[#This Row],[تاريخ الاغلاق]]="","",TEXT(Table1[[#This Row],[تاريخ الاغلاق]],"yyyy-mm"))</f>
        <v/>
      </c>
      <c r="AF1544" s="1" t="str">
        <f>TEXT(Table1[[#This Row],[تاريخ الرصد]],"yyyy")</f>
        <v>2026</v>
      </c>
      <c r="AG15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45" spans="1:33">
      <c r="A1545" s="1" t="s">
        <v>0</v>
      </c>
      <c r="B1545" s="1" t="s">
        <v>27</v>
      </c>
      <c r="C1545" s="1" t="s">
        <v>35440</v>
      </c>
      <c r="D1545" s="1" t="s">
        <v>8979</v>
      </c>
      <c r="E1545" s="1" t="s">
        <v>8980</v>
      </c>
      <c r="F1545" s="1" t="s">
        <v>8980</v>
      </c>
      <c r="G1545" s="1" t="s">
        <v>8981</v>
      </c>
      <c r="H1545" s="1" t="s">
        <v>32</v>
      </c>
      <c r="K1545" s="1" t="s">
        <v>33</v>
      </c>
      <c r="L1545" s="1" t="s">
        <v>49</v>
      </c>
      <c r="M1545" s="1" t="s">
        <v>136</v>
      </c>
      <c r="N1545" s="1" t="s">
        <v>718</v>
      </c>
      <c r="P1545" s="3">
        <v>41.448557903000001</v>
      </c>
      <c r="Q1545" s="3">
        <v>20.047539330999999</v>
      </c>
      <c r="R1545" s="1" t="s">
        <v>76</v>
      </c>
      <c r="S1545" s="1" t="s">
        <v>52</v>
      </c>
      <c r="U1545" s="1" t="s">
        <v>108</v>
      </c>
      <c r="V1545" s="1" t="s">
        <v>40</v>
      </c>
      <c r="W1545" s="1" t="s">
        <v>33</v>
      </c>
      <c r="X1545" s="1" t="s">
        <v>8982</v>
      </c>
      <c r="Y1545" s="1" t="s">
        <v>8983</v>
      </c>
      <c r="Z1545" s="2">
        <v>1</v>
      </c>
      <c r="AA1545" s="1" t="s">
        <v>8984</v>
      </c>
      <c r="AB1545" s="1" t="s">
        <v>8985</v>
      </c>
      <c r="AC1545" s="1" t="str">
        <f>TEXT(Table1[[#This Row],[تاريخ الرصد]],"yyyy-mm")</f>
        <v>2026-03</v>
      </c>
      <c r="AD1545" s="1"/>
      <c r="AE1545" s="1" t="str">
        <f>IF(Table1[[#This Row],[تاريخ الاغلاق]]="","",TEXT(Table1[[#This Row],[تاريخ الاغلاق]],"yyyy-mm"))</f>
        <v/>
      </c>
      <c r="AF1545" s="1" t="str">
        <f>TEXT(Table1[[#This Row],[تاريخ الرصد]],"yyyy")</f>
        <v>2026</v>
      </c>
      <c r="AG15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46" spans="1:33">
      <c r="A1546" s="1" t="s">
        <v>0</v>
      </c>
      <c r="B1546" s="1" t="s">
        <v>27</v>
      </c>
      <c r="C1546" s="1" t="s">
        <v>45</v>
      </c>
      <c r="D1546" s="1" t="s">
        <v>8986</v>
      </c>
      <c r="E1546" s="1" t="s">
        <v>8987</v>
      </c>
      <c r="F1546" s="1" t="s">
        <v>8987</v>
      </c>
      <c r="G1546" s="1" t="s">
        <v>8988</v>
      </c>
      <c r="H1546" s="1" t="s">
        <v>32</v>
      </c>
      <c r="K1546" s="1" t="s">
        <v>33</v>
      </c>
      <c r="L1546" s="1" t="s">
        <v>49</v>
      </c>
      <c r="M1546" s="1" t="s">
        <v>856</v>
      </c>
      <c r="N1546" s="1" t="s">
        <v>105</v>
      </c>
      <c r="P1546" s="3">
        <v>41.425795053000002</v>
      </c>
      <c r="Q1546" s="3">
        <v>19.797914646999999</v>
      </c>
      <c r="R1546" s="1" t="s">
        <v>37</v>
      </c>
      <c r="S1546" s="1" t="s">
        <v>38</v>
      </c>
      <c r="U1546" s="1" t="s">
        <v>53</v>
      </c>
      <c r="V1546" s="1" t="s">
        <v>40</v>
      </c>
      <c r="W1546" s="1" t="s">
        <v>33</v>
      </c>
      <c r="X1546" s="1" t="s">
        <v>8989</v>
      </c>
      <c r="Y1546" s="1" t="s">
        <v>8990</v>
      </c>
      <c r="Z1546" s="2">
        <v>1</v>
      </c>
      <c r="AA1546" s="1" t="s">
        <v>8991</v>
      </c>
      <c r="AB1546" s="1" t="s">
        <v>1301</v>
      </c>
      <c r="AC1546" s="1" t="str">
        <f>TEXT(Table1[[#This Row],[تاريخ الرصد]],"yyyy-mm")</f>
        <v>2026-01</v>
      </c>
      <c r="AD1546" s="1"/>
      <c r="AE1546" s="1" t="str">
        <f>IF(Table1[[#This Row],[تاريخ الاغلاق]]="","",TEXT(Table1[[#This Row],[تاريخ الاغلاق]],"yyyy-mm"))</f>
        <v/>
      </c>
      <c r="AF1546" s="1" t="str">
        <f>TEXT(Table1[[#This Row],[تاريخ الرصد]],"yyyy")</f>
        <v>2026</v>
      </c>
      <c r="AG15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47" spans="1:33">
      <c r="A1547" s="1" t="s">
        <v>91</v>
      </c>
      <c r="B1547" s="1" t="s">
        <v>27</v>
      </c>
      <c r="C1547" s="1" t="s">
        <v>169</v>
      </c>
      <c r="D1547" s="1" t="s">
        <v>8992</v>
      </c>
      <c r="E1547" s="1" t="s">
        <v>8993</v>
      </c>
      <c r="F1547" s="1" t="s">
        <v>8993</v>
      </c>
      <c r="G1547" s="1" t="s">
        <v>94</v>
      </c>
      <c r="H1547" s="1" t="s">
        <v>32</v>
      </c>
      <c r="K1547" s="1" t="s">
        <v>95</v>
      </c>
      <c r="L1547" s="1" t="s">
        <v>95</v>
      </c>
      <c r="M1547" s="1" t="s">
        <v>146</v>
      </c>
      <c r="N1547" s="1" t="s">
        <v>96</v>
      </c>
      <c r="O1547" s="1" t="s">
        <v>96</v>
      </c>
      <c r="P1547" s="3">
        <v>41.573117916000001</v>
      </c>
      <c r="Q1547" s="3">
        <v>19.870221762</v>
      </c>
      <c r="R1547" s="1" t="s">
        <v>37</v>
      </c>
      <c r="S1547" s="1" t="s">
        <v>38</v>
      </c>
      <c r="U1547" s="1" t="s">
        <v>173</v>
      </c>
      <c r="V1547" s="1" t="s">
        <v>40</v>
      </c>
      <c r="W1547" s="1" t="s">
        <v>33</v>
      </c>
      <c r="X1547" s="1" t="s">
        <v>8994</v>
      </c>
      <c r="Y1547" s="1" t="s">
        <v>8994</v>
      </c>
      <c r="Z1547" s="2">
        <v>1</v>
      </c>
      <c r="AA1547" s="1" t="s">
        <v>8995</v>
      </c>
      <c r="AB1547" s="1" t="s">
        <v>948</v>
      </c>
      <c r="AC1547" s="1" t="str">
        <f>TEXT(Table1[[#This Row],[تاريخ الرصد]],"yyyy-mm")</f>
        <v>2026-03</v>
      </c>
      <c r="AD1547" s="1"/>
      <c r="AE1547" s="1" t="str">
        <f>IF(Table1[[#This Row],[تاريخ الاغلاق]]="","",TEXT(Table1[[#This Row],[تاريخ الاغلاق]],"yyyy-mm"))</f>
        <v>2026-05</v>
      </c>
      <c r="AF1547" s="1" t="str">
        <f>TEXT(Table1[[#This Row],[تاريخ الرصد]],"yyyy")</f>
        <v>2026</v>
      </c>
      <c r="AG154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548" spans="1:33">
      <c r="A1548" s="1" t="s">
        <v>8996</v>
      </c>
      <c r="B1548" s="1" t="s">
        <v>27</v>
      </c>
      <c r="C1548" s="1" t="s">
        <v>35440</v>
      </c>
      <c r="D1548" s="1" t="s">
        <v>8997</v>
      </c>
      <c r="E1548" s="1" t="s">
        <v>8998</v>
      </c>
      <c r="F1548" s="1" t="s">
        <v>8998</v>
      </c>
      <c r="G1548" s="1" t="s">
        <v>94</v>
      </c>
      <c r="H1548" s="1" t="s">
        <v>8999</v>
      </c>
      <c r="I1548" s="1" t="s">
        <v>327</v>
      </c>
      <c r="J1548" s="1" t="s">
        <v>328</v>
      </c>
      <c r="K1548" s="1" t="s">
        <v>327</v>
      </c>
      <c r="M1548" s="1" t="s">
        <v>384</v>
      </c>
      <c r="N1548" s="1" t="s">
        <v>329</v>
      </c>
      <c r="O1548" s="1" t="s">
        <v>330</v>
      </c>
      <c r="P1548" s="3">
        <v>41.480184575000003</v>
      </c>
      <c r="Q1548" s="3">
        <v>20.005926544000001</v>
      </c>
      <c r="R1548" s="1" t="s">
        <v>37</v>
      </c>
      <c r="S1548" s="1" t="s">
        <v>38</v>
      </c>
      <c r="U1548" s="1" t="s">
        <v>377</v>
      </c>
      <c r="V1548" s="1" t="s">
        <v>40</v>
      </c>
      <c r="W1548" s="1" t="s">
        <v>33</v>
      </c>
      <c r="X1548" s="1" t="s">
        <v>9000</v>
      </c>
      <c r="Y1548" s="1" t="s">
        <v>9001</v>
      </c>
      <c r="Z1548" s="2">
        <v>1</v>
      </c>
      <c r="AA1548" s="1" t="s">
        <v>9002</v>
      </c>
      <c r="AB1548" s="1" t="s">
        <v>852</v>
      </c>
      <c r="AC1548" s="1" t="str">
        <f>TEXT(Table1[[#This Row],[تاريخ الرصد]],"yyyy-mm")</f>
        <v>2026-05</v>
      </c>
      <c r="AD1548" s="1"/>
      <c r="AE1548" s="1" t="str">
        <f>IF(Table1[[#This Row],[تاريخ الاغلاق]]="","",TEXT(Table1[[#This Row],[تاريخ الاغلاق]],"yyyy-mm"))</f>
        <v>2026-05</v>
      </c>
      <c r="AF1548" s="1" t="str">
        <f>TEXT(Table1[[#This Row],[تاريخ الرصد]],"yyyy")</f>
        <v>2026</v>
      </c>
      <c r="AG15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1549" spans="1:33">
      <c r="A1549" s="1" t="s">
        <v>0</v>
      </c>
      <c r="B1549" s="1" t="s">
        <v>27</v>
      </c>
      <c r="C1549" s="1" t="s">
        <v>45</v>
      </c>
      <c r="D1549" s="1" t="s">
        <v>9003</v>
      </c>
      <c r="E1549" s="1" t="s">
        <v>9004</v>
      </c>
      <c r="F1549" s="1" t="s">
        <v>9004</v>
      </c>
      <c r="G1549" s="1" t="s">
        <v>9005</v>
      </c>
      <c r="H1549" s="1" t="s">
        <v>32</v>
      </c>
      <c r="K1549" s="1" t="s">
        <v>33</v>
      </c>
      <c r="L1549" s="1" t="s">
        <v>49</v>
      </c>
      <c r="M1549" s="1" t="s">
        <v>251</v>
      </c>
      <c r="N1549" s="1" t="s">
        <v>295</v>
      </c>
      <c r="P1549" s="3">
        <v>41.435822663000003</v>
      </c>
      <c r="Q1549" s="3">
        <v>19.774774407999999</v>
      </c>
      <c r="R1549" s="1" t="s">
        <v>37</v>
      </c>
      <c r="S1549" s="1" t="s">
        <v>38</v>
      </c>
      <c r="U1549" s="1" t="s">
        <v>119</v>
      </c>
      <c r="V1549" s="1" t="s">
        <v>40</v>
      </c>
      <c r="W1549" s="1" t="s">
        <v>33</v>
      </c>
      <c r="X1549" s="1" t="s">
        <v>3418</v>
      </c>
      <c r="Y1549" s="1" t="s">
        <v>9006</v>
      </c>
      <c r="Z1549" s="2">
        <v>1</v>
      </c>
      <c r="AA1549" s="1" t="s">
        <v>9007</v>
      </c>
      <c r="AB1549" s="1" t="s">
        <v>478</v>
      </c>
      <c r="AC1549" s="1" t="str">
        <f>TEXT(Table1[[#This Row],[تاريخ الرصد]],"yyyy-mm")</f>
        <v>2026-04</v>
      </c>
      <c r="AD1549" s="1"/>
      <c r="AE1549" s="1" t="str">
        <f>IF(Table1[[#This Row],[تاريخ الاغلاق]]="","",TEXT(Table1[[#This Row],[تاريخ الاغلاق]],"yyyy-mm"))</f>
        <v/>
      </c>
      <c r="AF1549" s="1" t="str">
        <f>TEXT(Table1[[#This Row],[تاريخ الرصد]],"yyyy")</f>
        <v>2026</v>
      </c>
      <c r="AG15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50" spans="1:33">
      <c r="A1550" s="1" t="s">
        <v>0</v>
      </c>
      <c r="B1550" s="1" t="s">
        <v>27</v>
      </c>
      <c r="C1550" s="1" t="s">
        <v>45</v>
      </c>
      <c r="D1550" s="1" t="s">
        <v>9008</v>
      </c>
      <c r="E1550" s="1" t="s">
        <v>9009</v>
      </c>
      <c r="F1550" s="1" t="s">
        <v>9009</v>
      </c>
      <c r="G1550" s="1" t="s">
        <v>9010</v>
      </c>
      <c r="H1550" s="1" t="s">
        <v>32</v>
      </c>
      <c r="K1550" s="1" t="s">
        <v>33</v>
      </c>
      <c r="L1550" s="1" t="s">
        <v>49</v>
      </c>
      <c r="M1550" s="1" t="s">
        <v>482</v>
      </c>
      <c r="N1550" s="1" t="s">
        <v>491</v>
      </c>
      <c r="P1550" s="3">
        <v>41.433859661</v>
      </c>
      <c r="Q1550" s="3">
        <v>19.788553450999999</v>
      </c>
      <c r="R1550" s="1" t="s">
        <v>37</v>
      </c>
      <c r="S1550" s="1" t="s">
        <v>38</v>
      </c>
      <c r="U1550" s="1" t="s">
        <v>53</v>
      </c>
      <c r="V1550" s="1" t="s">
        <v>40</v>
      </c>
      <c r="W1550" s="1" t="s">
        <v>33</v>
      </c>
      <c r="X1550" s="1" t="s">
        <v>9011</v>
      </c>
      <c r="Y1550" s="1" t="s">
        <v>9011</v>
      </c>
      <c r="Z1550" s="2">
        <v>1</v>
      </c>
      <c r="AA1550" s="1" t="s">
        <v>9012</v>
      </c>
      <c r="AB1550" s="1" t="s">
        <v>545</v>
      </c>
      <c r="AC1550" s="1" t="str">
        <f>TEXT(Table1[[#This Row],[تاريخ الرصد]],"yyyy-mm")</f>
        <v>2026-02</v>
      </c>
      <c r="AD1550" s="1"/>
      <c r="AE1550" s="1" t="str">
        <f>IF(Table1[[#This Row],[تاريخ الاغلاق]]="","",TEXT(Table1[[#This Row],[تاريخ الاغلاق]],"yyyy-mm"))</f>
        <v/>
      </c>
      <c r="AF1550" s="1" t="str">
        <f>TEXT(Table1[[#This Row],[تاريخ الرصد]],"yyyy")</f>
        <v>2026</v>
      </c>
      <c r="AG15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51" spans="1:33">
      <c r="A1551" s="1" t="s">
        <v>0</v>
      </c>
      <c r="B1551" s="1" t="s">
        <v>27</v>
      </c>
      <c r="C1551" s="1" t="s">
        <v>45</v>
      </c>
      <c r="D1551" s="1" t="s">
        <v>9013</v>
      </c>
      <c r="E1551" s="1" t="s">
        <v>9014</v>
      </c>
      <c r="F1551" s="1" t="s">
        <v>9014</v>
      </c>
      <c r="G1551" s="1" t="s">
        <v>9015</v>
      </c>
      <c r="H1551" s="1" t="s">
        <v>32</v>
      </c>
      <c r="K1551" s="1" t="s">
        <v>33</v>
      </c>
      <c r="L1551" s="1" t="s">
        <v>49</v>
      </c>
      <c r="M1551" s="1" t="s">
        <v>482</v>
      </c>
      <c r="N1551" s="1" t="s">
        <v>491</v>
      </c>
      <c r="P1551" s="3">
        <v>41.434777900999997</v>
      </c>
      <c r="Q1551" s="3">
        <v>19.780619462000001</v>
      </c>
      <c r="R1551" s="1" t="s">
        <v>37</v>
      </c>
      <c r="S1551" s="1" t="s">
        <v>38</v>
      </c>
      <c r="U1551" s="1" t="s">
        <v>53</v>
      </c>
      <c r="V1551" s="1" t="s">
        <v>40</v>
      </c>
      <c r="W1551" s="1" t="s">
        <v>33</v>
      </c>
      <c r="X1551" s="1" t="s">
        <v>9016</v>
      </c>
      <c r="Y1551" s="1" t="s">
        <v>9017</v>
      </c>
      <c r="Z1551" s="2">
        <v>1</v>
      </c>
      <c r="AA1551" s="1" t="s">
        <v>9018</v>
      </c>
      <c r="AB1551" s="1" t="s">
        <v>545</v>
      </c>
      <c r="AC1551" s="1" t="str">
        <f>TEXT(Table1[[#This Row],[تاريخ الرصد]],"yyyy-mm")</f>
        <v>2026-02</v>
      </c>
      <c r="AD1551" s="1"/>
      <c r="AE1551" s="1" t="str">
        <f>IF(Table1[[#This Row],[تاريخ الاغلاق]]="","",TEXT(Table1[[#This Row],[تاريخ الاغلاق]],"yyyy-mm"))</f>
        <v/>
      </c>
      <c r="AF1551" s="1" t="str">
        <f>TEXT(Table1[[#This Row],[تاريخ الرصد]],"yyyy")</f>
        <v>2026</v>
      </c>
      <c r="AG15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52" spans="1:33">
      <c r="A1552" s="1" t="s">
        <v>91</v>
      </c>
      <c r="B1552" s="1" t="s">
        <v>27</v>
      </c>
      <c r="C1552" s="1" t="s">
        <v>461</v>
      </c>
      <c r="D1552" s="1" t="s">
        <v>9019</v>
      </c>
      <c r="E1552" s="1" t="s">
        <v>9020</v>
      </c>
      <c r="F1552" s="1" t="s">
        <v>9020</v>
      </c>
      <c r="G1552" s="1" t="s">
        <v>94</v>
      </c>
      <c r="H1552" s="1" t="s">
        <v>32</v>
      </c>
      <c r="K1552" s="1" t="s">
        <v>95</v>
      </c>
      <c r="L1552" s="1" t="s">
        <v>95</v>
      </c>
      <c r="M1552" s="1" t="s">
        <v>136</v>
      </c>
      <c r="N1552" s="1" t="s">
        <v>96</v>
      </c>
      <c r="O1552" s="1" t="s">
        <v>96</v>
      </c>
      <c r="P1552" s="3">
        <v>41.527023999999997</v>
      </c>
      <c r="Q1552" s="3">
        <v>19.5952819</v>
      </c>
      <c r="R1552" s="1" t="s">
        <v>37</v>
      </c>
      <c r="S1552" s="1" t="s">
        <v>38</v>
      </c>
      <c r="U1552" s="1" t="s">
        <v>466</v>
      </c>
      <c r="V1552" s="1" t="s">
        <v>40</v>
      </c>
      <c r="W1552" s="1" t="s">
        <v>33</v>
      </c>
      <c r="X1552" s="1" t="s">
        <v>9021</v>
      </c>
      <c r="Y1552" s="1" t="s">
        <v>9022</v>
      </c>
      <c r="Z1552" s="2">
        <v>1</v>
      </c>
      <c r="AA1552" s="1" t="s">
        <v>9023</v>
      </c>
      <c r="AB1552" s="1" t="s">
        <v>1129</v>
      </c>
      <c r="AC1552" s="1" t="str">
        <f>TEXT(Table1[[#This Row],[تاريخ الرصد]],"yyyy-mm")</f>
        <v>2026-03</v>
      </c>
      <c r="AD1552" s="1"/>
      <c r="AE1552" s="1" t="str">
        <f>IF(Table1[[#This Row],[تاريخ الاغلاق]]="","",TEXT(Table1[[#This Row],[تاريخ الاغلاق]],"yyyy-mm"))</f>
        <v>2026-05</v>
      </c>
      <c r="AF1552" s="1" t="str">
        <f>TEXT(Table1[[#This Row],[تاريخ الرصد]],"yyyy")</f>
        <v>2026</v>
      </c>
      <c r="AG15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553" spans="1:33">
      <c r="A1553" s="1" t="s">
        <v>0</v>
      </c>
      <c r="B1553" s="1" t="s">
        <v>27</v>
      </c>
      <c r="C1553" s="1" t="s">
        <v>28</v>
      </c>
      <c r="D1553" s="1" t="s">
        <v>9024</v>
      </c>
      <c r="E1553" s="1" t="s">
        <v>9025</v>
      </c>
      <c r="F1553" s="1" t="s">
        <v>9025</v>
      </c>
      <c r="G1553" s="1" t="s">
        <v>94</v>
      </c>
      <c r="H1553" s="1" t="s">
        <v>32</v>
      </c>
      <c r="K1553" s="1" t="s">
        <v>125</v>
      </c>
      <c r="L1553" s="1" t="s">
        <v>125</v>
      </c>
      <c r="M1553" s="1" t="s">
        <v>2110</v>
      </c>
      <c r="N1553" s="1" t="s">
        <v>706</v>
      </c>
      <c r="P1553" s="3">
        <v>41.633933484000003</v>
      </c>
      <c r="Q1553" s="3">
        <v>20.257609193</v>
      </c>
      <c r="R1553" s="1" t="s">
        <v>147</v>
      </c>
      <c r="S1553" s="1" t="s">
        <v>52</v>
      </c>
      <c r="U1553" s="1" t="s">
        <v>959</v>
      </c>
      <c r="V1553" s="1" t="s">
        <v>40</v>
      </c>
      <c r="W1553" s="1" t="s">
        <v>66</v>
      </c>
      <c r="X1553" s="1" t="s">
        <v>9026</v>
      </c>
      <c r="Y1553" s="1" t="s">
        <v>9026</v>
      </c>
      <c r="Z1553" s="2">
        <v>1</v>
      </c>
      <c r="AA1553" s="1" t="s">
        <v>9027</v>
      </c>
      <c r="AB1553" s="1" t="s">
        <v>709</v>
      </c>
      <c r="AC1553" s="1" t="str">
        <f>TEXT(Table1[[#This Row],[تاريخ الرصد]],"yyyy-mm")</f>
        <v>2026-06</v>
      </c>
      <c r="AD1553" s="1"/>
      <c r="AE1553" s="1" t="str">
        <f>IF(Table1[[#This Row],[تاريخ الاغلاق]]="","",TEXT(Table1[[#This Row],[تاريخ الاغلاق]],"yyyy-mm"))</f>
        <v/>
      </c>
      <c r="AF1553" s="1" t="str">
        <f>TEXT(Table1[[#This Row],[تاريخ الرصد]],"yyyy")</f>
        <v>2026</v>
      </c>
      <c r="AG15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54" spans="1:33">
      <c r="A1554" s="1" t="s">
        <v>0</v>
      </c>
      <c r="B1554" s="1" t="s">
        <v>27</v>
      </c>
      <c r="C1554" s="1" t="s">
        <v>169</v>
      </c>
      <c r="D1554" s="1" t="s">
        <v>9028</v>
      </c>
      <c r="E1554" s="1" t="s">
        <v>9029</v>
      </c>
      <c r="F1554" s="1" t="s">
        <v>9029</v>
      </c>
      <c r="G1554" s="1" t="s">
        <v>9030</v>
      </c>
      <c r="H1554" s="1" t="s">
        <v>32</v>
      </c>
      <c r="K1554" s="1" t="s">
        <v>33</v>
      </c>
      <c r="L1554" s="1" t="s">
        <v>34</v>
      </c>
      <c r="M1554" s="1" t="s">
        <v>345</v>
      </c>
      <c r="N1554" s="1" t="s">
        <v>590</v>
      </c>
      <c r="P1554" s="3">
        <v>41.575547696999998</v>
      </c>
      <c r="Q1554" s="3">
        <v>19.869747036</v>
      </c>
      <c r="R1554" s="1" t="s">
        <v>51</v>
      </c>
      <c r="S1554" s="1" t="s">
        <v>52</v>
      </c>
      <c r="U1554" s="1" t="s">
        <v>173</v>
      </c>
      <c r="V1554" s="1" t="s">
        <v>40</v>
      </c>
      <c r="W1554" s="1" t="s">
        <v>33</v>
      </c>
      <c r="X1554" s="1" t="s">
        <v>9031</v>
      </c>
      <c r="Y1554" s="1" t="s">
        <v>9031</v>
      </c>
      <c r="Z1554" s="2">
        <v>1</v>
      </c>
      <c r="AA1554" s="1" t="s">
        <v>9032</v>
      </c>
      <c r="AB1554" s="1" t="s">
        <v>3521</v>
      </c>
      <c r="AC1554" s="1" t="str">
        <f>TEXT(Table1[[#This Row],[تاريخ الرصد]],"yyyy-mm")</f>
        <v>2026-02</v>
      </c>
      <c r="AD1554" s="1"/>
      <c r="AE1554" s="1" t="str">
        <f>IF(Table1[[#This Row],[تاريخ الاغلاق]]="","",TEXT(Table1[[#This Row],[تاريخ الاغلاق]],"yyyy-mm"))</f>
        <v/>
      </c>
      <c r="AF1554" s="1" t="str">
        <f>TEXT(Table1[[#This Row],[تاريخ الرصد]],"yyyy")</f>
        <v>2026</v>
      </c>
      <c r="AG15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55" spans="1:33">
      <c r="A1555" s="1" t="s">
        <v>0</v>
      </c>
      <c r="B1555" s="1" t="s">
        <v>27</v>
      </c>
      <c r="C1555" s="1" t="s">
        <v>142</v>
      </c>
      <c r="D1555" s="1" t="s">
        <v>9033</v>
      </c>
      <c r="E1555" s="1" t="s">
        <v>9034</v>
      </c>
      <c r="F1555" s="1" t="s">
        <v>9034</v>
      </c>
      <c r="G1555" s="1" t="s">
        <v>9035</v>
      </c>
      <c r="H1555" s="1" t="s">
        <v>32</v>
      </c>
      <c r="K1555" s="1" t="s">
        <v>33</v>
      </c>
      <c r="L1555" s="1" t="s">
        <v>989</v>
      </c>
      <c r="M1555" s="1" t="s">
        <v>465</v>
      </c>
      <c r="N1555" s="1" t="s">
        <v>444</v>
      </c>
      <c r="P1555" s="3">
        <v>41.055019551000001</v>
      </c>
      <c r="Q1555" s="3">
        <v>20.137596912999999</v>
      </c>
      <c r="R1555" s="1" t="s">
        <v>3474</v>
      </c>
      <c r="S1555" s="1" t="s">
        <v>52</v>
      </c>
      <c r="U1555" s="1" t="s">
        <v>3562</v>
      </c>
      <c r="V1555" s="1" t="s">
        <v>40</v>
      </c>
      <c r="W1555" s="1" t="s">
        <v>33</v>
      </c>
      <c r="X1555" s="1" t="s">
        <v>9036</v>
      </c>
      <c r="Y1555" s="1" t="s">
        <v>9036</v>
      </c>
      <c r="Z1555" s="2">
        <v>1</v>
      </c>
      <c r="AA1555" s="1" t="s">
        <v>9037</v>
      </c>
      <c r="AB1555" s="1" t="s">
        <v>2505</v>
      </c>
      <c r="AC1555" s="1" t="str">
        <f>TEXT(Table1[[#This Row],[تاريخ الرصد]],"yyyy-mm")</f>
        <v>2026-04</v>
      </c>
      <c r="AD1555" s="1"/>
      <c r="AE1555" s="1" t="str">
        <f>IF(Table1[[#This Row],[تاريخ الاغلاق]]="","",TEXT(Table1[[#This Row],[تاريخ الاغلاق]],"yyyy-mm"))</f>
        <v/>
      </c>
      <c r="AF1555" s="1" t="str">
        <f>TEXT(Table1[[#This Row],[تاريخ الرصد]],"yyyy")</f>
        <v>2026</v>
      </c>
      <c r="AG15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56" spans="1:33">
      <c r="A1556" s="1" t="s">
        <v>0</v>
      </c>
      <c r="B1556" s="1" t="s">
        <v>27</v>
      </c>
      <c r="C1556" s="1" t="s">
        <v>45</v>
      </c>
      <c r="D1556" s="1" t="s">
        <v>9038</v>
      </c>
      <c r="E1556" s="1" t="s">
        <v>9039</v>
      </c>
      <c r="F1556" s="1" t="s">
        <v>9039</v>
      </c>
      <c r="G1556" s="1" t="s">
        <v>94</v>
      </c>
      <c r="H1556" s="1" t="s">
        <v>32</v>
      </c>
      <c r="K1556" s="1" t="s">
        <v>125</v>
      </c>
      <c r="L1556" s="1" t="s">
        <v>125</v>
      </c>
      <c r="M1556" s="1" t="s">
        <v>370</v>
      </c>
      <c r="N1556" s="1" t="s">
        <v>127</v>
      </c>
      <c r="P1556" s="3">
        <v>41.411560999999999</v>
      </c>
      <c r="Q1556" s="3">
        <v>19.804918000000001</v>
      </c>
      <c r="R1556" s="1" t="s">
        <v>209</v>
      </c>
      <c r="S1556" s="1" t="s">
        <v>210</v>
      </c>
      <c r="U1556" s="1" t="s">
        <v>53</v>
      </c>
      <c r="V1556" s="1" t="s">
        <v>40</v>
      </c>
      <c r="W1556" s="1" t="s">
        <v>66</v>
      </c>
      <c r="X1556" s="1" t="s">
        <v>9040</v>
      </c>
      <c r="Y1556" s="1" t="s">
        <v>9040</v>
      </c>
      <c r="Z1556" s="2">
        <v>1</v>
      </c>
      <c r="AA1556" s="1" t="s">
        <v>9041</v>
      </c>
      <c r="AB1556" s="1" t="s">
        <v>131</v>
      </c>
      <c r="AC1556" s="1" t="str">
        <f>TEXT(Table1[[#This Row],[تاريخ الرصد]],"yyyy-mm")</f>
        <v>2026-05</v>
      </c>
      <c r="AD1556" s="1"/>
      <c r="AE1556" s="1" t="str">
        <f>IF(Table1[[#This Row],[تاريخ الاغلاق]]="","",TEXT(Table1[[#This Row],[تاريخ الاغلاق]],"yyyy-mm"))</f>
        <v/>
      </c>
      <c r="AF1556" s="1" t="str">
        <f>TEXT(Table1[[#This Row],[تاريخ الرصد]],"yyyy")</f>
        <v>2026</v>
      </c>
      <c r="AG15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57" spans="1:33">
      <c r="A1557" s="1" t="s">
        <v>0</v>
      </c>
      <c r="B1557" s="1" t="s">
        <v>27</v>
      </c>
      <c r="C1557" s="1" t="s">
        <v>169</v>
      </c>
      <c r="D1557" s="1" t="s">
        <v>9042</v>
      </c>
      <c r="E1557" s="1" t="s">
        <v>9043</v>
      </c>
      <c r="F1557" s="1" t="s">
        <v>9043</v>
      </c>
      <c r="G1557" s="1" t="s">
        <v>9044</v>
      </c>
      <c r="H1557" s="1" t="s">
        <v>32</v>
      </c>
      <c r="K1557" s="1" t="s">
        <v>33</v>
      </c>
      <c r="L1557" s="1" t="s">
        <v>49</v>
      </c>
      <c r="M1557" s="1" t="s">
        <v>482</v>
      </c>
      <c r="N1557" s="1" t="s">
        <v>491</v>
      </c>
      <c r="P1557" s="3">
        <v>41.564461272000003</v>
      </c>
      <c r="Q1557" s="3">
        <v>19.864005525</v>
      </c>
      <c r="R1557" s="1" t="s">
        <v>37</v>
      </c>
      <c r="S1557" s="1" t="s">
        <v>38</v>
      </c>
      <c r="U1557" s="1" t="s">
        <v>173</v>
      </c>
      <c r="V1557" s="1" t="s">
        <v>40</v>
      </c>
      <c r="W1557" s="1" t="s">
        <v>33</v>
      </c>
      <c r="X1557" s="1" t="s">
        <v>9045</v>
      </c>
      <c r="Y1557" s="1" t="s">
        <v>9045</v>
      </c>
      <c r="Z1557" s="2">
        <v>1</v>
      </c>
      <c r="AA1557" s="1" t="s">
        <v>9046</v>
      </c>
      <c r="AB1557" s="1" t="s">
        <v>545</v>
      </c>
      <c r="AC1557" s="1" t="str">
        <f>TEXT(Table1[[#This Row],[تاريخ الرصد]],"yyyy-mm")</f>
        <v>2026-02</v>
      </c>
      <c r="AD1557" s="1"/>
      <c r="AE1557" s="1" t="str">
        <f>IF(Table1[[#This Row],[تاريخ الاغلاق]]="","",TEXT(Table1[[#This Row],[تاريخ الاغلاق]],"yyyy-mm"))</f>
        <v/>
      </c>
      <c r="AF1557" s="1" t="str">
        <f>TEXT(Table1[[#This Row],[تاريخ الرصد]],"yyyy")</f>
        <v>2026</v>
      </c>
      <c r="AG15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58" spans="1:33">
      <c r="A1558" s="1" t="s">
        <v>0</v>
      </c>
      <c r="B1558" s="1" t="s">
        <v>27</v>
      </c>
      <c r="C1558" s="1" t="s">
        <v>35440</v>
      </c>
      <c r="D1558" s="1" t="s">
        <v>9047</v>
      </c>
      <c r="E1558" s="1" t="s">
        <v>9048</v>
      </c>
      <c r="F1558" s="1" t="s">
        <v>9048</v>
      </c>
      <c r="G1558" s="1" t="s">
        <v>9049</v>
      </c>
      <c r="H1558" s="1" t="s">
        <v>32</v>
      </c>
      <c r="K1558" s="1" t="s">
        <v>33</v>
      </c>
      <c r="L1558" s="1" t="s">
        <v>218</v>
      </c>
      <c r="M1558" s="1" t="s">
        <v>262</v>
      </c>
      <c r="N1558" s="1" t="s">
        <v>252</v>
      </c>
      <c r="P1558" s="3">
        <v>41.529276461999999</v>
      </c>
      <c r="Q1558" s="3">
        <v>19.978165153999999</v>
      </c>
      <c r="R1558" s="1" t="s">
        <v>51</v>
      </c>
      <c r="S1558" s="1" t="s">
        <v>52</v>
      </c>
      <c r="U1558" s="1" t="s">
        <v>108</v>
      </c>
      <c r="V1558" s="1" t="s">
        <v>40</v>
      </c>
      <c r="W1558" s="1" t="s">
        <v>33</v>
      </c>
      <c r="X1558" s="1" t="s">
        <v>9050</v>
      </c>
      <c r="Y1558" s="1" t="s">
        <v>9050</v>
      </c>
      <c r="Z1558" s="2">
        <v>1</v>
      </c>
      <c r="AA1558" s="1" t="s">
        <v>9051</v>
      </c>
      <c r="AB1558" s="1" t="s">
        <v>7465</v>
      </c>
      <c r="AC1558" s="1" t="str">
        <f>TEXT(Table1[[#This Row],[تاريخ الرصد]],"yyyy-mm")</f>
        <v>2026-04</v>
      </c>
      <c r="AD1558" s="1"/>
      <c r="AE1558" s="1" t="str">
        <f>IF(Table1[[#This Row],[تاريخ الاغلاق]]="","",TEXT(Table1[[#This Row],[تاريخ الاغلاق]],"yyyy-mm"))</f>
        <v/>
      </c>
      <c r="AF1558" s="1" t="str">
        <f>TEXT(Table1[[#This Row],[تاريخ الرصد]],"yyyy")</f>
        <v>2026</v>
      </c>
      <c r="AG15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59" spans="1:33">
      <c r="A1559" s="1" t="s">
        <v>0</v>
      </c>
      <c r="B1559" s="1" t="s">
        <v>27</v>
      </c>
      <c r="C1559" s="1" t="s">
        <v>35440</v>
      </c>
      <c r="D1559" s="1" t="s">
        <v>9052</v>
      </c>
      <c r="E1559" s="1" t="s">
        <v>9053</v>
      </c>
      <c r="F1559" s="1" t="s">
        <v>9053</v>
      </c>
      <c r="G1559" s="1" t="s">
        <v>9054</v>
      </c>
      <c r="H1559" s="1" t="s">
        <v>32</v>
      </c>
      <c r="K1559" s="1" t="s">
        <v>61</v>
      </c>
      <c r="L1559" s="1" t="s">
        <v>62</v>
      </c>
      <c r="M1559" s="1" t="s">
        <v>665</v>
      </c>
      <c r="N1559" s="1" t="s">
        <v>1513</v>
      </c>
      <c r="P1559" s="3">
        <v>41.493344346000001</v>
      </c>
      <c r="Q1559" s="3">
        <v>20.038997662</v>
      </c>
      <c r="R1559" s="1" t="s">
        <v>484</v>
      </c>
      <c r="S1559" s="1" t="s">
        <v>38</v>
      </c>
      <c r="U1559" s="1" t="s">
        <v>302</v>
      </c>
      <c r="V1559" s="1" t="s">
        <v>40</v>
      </c>
      <c r="W1559" s="1" t="s">
        <v>66</v>
      </c>
      <c r="X1559" s="1" t="s">
        <v>9055</v>
      </c>
      <c r="Y1559" s="1" t="s">
        <v>9055</v>
      </c>
      <c r="Z1559" s="2">
        <v>1</v>
      </c>
      <c r="AA1559" s="1" t="s">
        <v>9056</v>
      </c>
      <c r="AB1559" s="1" t="s">
        <v>160</v>
      </c>
      <c r="AC1559" s="1" t="str">
        <f>TEXT(Table1[[#This Row],[تاريخ الرصد]],"yyyy-mm")</f>
        <v>2026-05</v>
      </c>
      <c r="AD1559" s="1"/>
      <c r="AE1559" s="1" t="str">
        <f>IF(Table1[[#This Row],[تاريخ الاغلاق]]="","",TEXT(Table1[[#This Row],[تاريخ الاغلاق]],"yyyy-mm"))</f>
        <v/>
      </c>
      <c r="AF1559" s="1" t="str">
        <f>TEXT(Table1[[#This Row],[تاريخ الرصد]],"yyyy")</f>
        <v>2026</v>
      </c>
      <c r="AG15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60" spans="1:33">
      <c r="A1560" s="1" t="s">
        <v>0</v>
      </c>
      <c r="B1560" s="1" t="s">
        <v>27</v>
      </c>
      <c r="C1560" s="1" t="s">
        <v>45</v>
      </c>
      <c r="D1560" s="1" t="s">
        <v>9057</v>
      </c>
      <c r="E1560" s="1" t="s">
        <v>9058</v>
      </c>
      <c r="F1560" s="1" t="s">
        <v>9058</v>
      </c>
      <c r="G1560" s="1" t="s">
        <v>9059</v>
      </c>
      <c r="H1560" s="1" t="s">
        <v>32</v>
      </c>
      <c r="K1560" s="1" t="s">
        <v>33</v>
      </c>
      <c r="L1560" s="1" t="s">
        <v>49</v>
      </c>
      <c r="M1560" s="1" t="s">
        <v>136</v>
      </c>
      <c r="N1560" s="1" t="s">
        <v>75</v>
      </c>
      <c r="P1560" s="3">
        <v>41.429937307000003</v>
      </c>
      <c r="Q1560" s="3">
        <v>19.802101494999999</v>
      </c>
      <c r="R1560" s="1" t="s">
        <v>85</v>
      </c>
      <c r="S1560" s="1" t="s">
        <v>52</v>
      </c>
      <c r="U1560" s="1" t="s">
        <v>53</v>
      </c>
      <c r="V1560" s="1" t="s">
        <v>40</v>
      </c>
      <c r="W1560" s="1" t="s">
        <v>33</v>
      </c>
      <c r="X1560" s="1" t="s">
        <v>9060</v>
      </c>
      <c r="Y1560" s="1" t="s">
        <v>9060</v>
      </c>
      <c r="Z1560" s="2">
        <v>1</v>
      </c>
      <c r="AA1560" s="1" t="s">
        <v>9061</v>
      </c>
      <c r="AB1560" s="1" t="s">
        <v>2290</v>
      </c>
      <c r="AC1560" s="1" t="str">
        <f>TEXT(Table1[[#This Row],[تاريخ الرصد]],"yyyy-mm")</f>
        <v>2026-03</v>
      </c>
      <c r="AD1560" s="1"/>
      <c r="AE1560" s="1" t="str">
        <f>IF(Table1[[#This Row],[تاريخ الاغلاق]]="","",TEXT(Table1[[#This Row],[تاريخ الاغلاق]],"yyyy-mm"))</f>
        <v/>
      </c>
      <c r="AF1560" s="1" t="str">
        <f>TEXT(Table1[[#This Row],[تاريخ الرصد]],"yyyy")</f>
        <v>2026</v>
      </c>
      <c r="AG15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61" spans="1:33">
      <c r="A1561" s="1" t="s">
        <v>0</v>
      </c>
      <c r="B1561" s="1" t="s">
        <v>27</v>
      </c>
      <c r="C1561" s="1" t="s">
        <v>142</v>
      </c>
      <c r="D1561" s="1" t="s">
        <v>9062</v>
      </c>
      <c r="E1561" s="1" t="s">
        <v>9063</v>
      </c>
      <c r="F1561" s="1" t="s">
        <v>9063</v>
      </c>
      <c r="G1561" s="1" t="s">
        <v>9064</v>
      </c>
      <c r="H1561" s="1" t="s">
        <v>32</v>
      </c>
      <c r="K1561" s="1" t="s">
        <v>33</v>
      </c>
      <c r="L1561" s="1" t="s">
        <v>34</v>
      </c>
      <c r="M1561" s="1" t="s">
        <v>262</v>
      </c>
      <c r="N1561" s="1" t="s">
        <v>376</v>
      </c>
      <c r="P1561" s="3">
        <v>41.092018000000003</v>
      </c>
      <c r="Q1561" s="3">
        <v>20.185504000000002</v>
      </c>
      <c r="R1561" s="1" t="s">
        <v>227</v>
      </c>
      <c r="S1561" s="1" t="s">
        <v>228</v>
      </c>
      <c r="U1561" s="1" t="s">
        <v>804</v>
      </c>
      <c r="V1561" s="1" t="s">
        <v>40</v>
      </c>
      <c r="W1561" s="1" t="s">
        <v>33</v>
      </c>
      <c r="X1561" s="1" t="s">
        <v>9065</v>
      </c>
      <c r="Y1561" s="1" t="s">
        <v>9066</v>
      </c>
      <c r="Z1561" s="2">
        <v>1</v>
      </c>
      <c r="AA1561" s="1" t="s">
        <v>9067</v>
      </c>
      <c r="AB1561" s="1" t="s">
        <v>1242</v>
      </c>
      <c r="AC1561" s="1" t="str">
        <f>TEXT(Table1[[#This Row],[تاريخ الرصد]],"yyyy-mm")</f>
        <v>2026-04</v>
      </c>
      <c r="AD1561" s="1"/>
      <c r="AE1561" s="1" t="str">
        <f>IF(Table1[[#This Row],[تاريخ الاغلاق]]="","",TEXT(Table1[[#This Row],[تاريخ الاغلاق]],"yyyy-mm"))</f>
        <v/>
      </c>
      <c r="AF1561" s="1" t="str">
        <f>TEXT(Table1[[#This Row],[تاريخ الرصد]],"yyyy")</f>
        <v>2026</v>
      </c>
      <c r="AG15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62" spans="1:33">
      <c r="A1562" s="1" t="s">
        <v>0</v>
      </c>
      <c r="B1562" s="1" t="s">
        <v>27</v>
      </c>
      <c r="C1562" s="1" t="s">
        <v>35440</v>
      </c>
      <c r="D1562" s="1" t="s">
        <v>9068</v>
      </c>
      <c r="E1562" s="1" t="s">
        <v>9069</v>
      </c>
      <c r="F1562" s="1" t="s">
        <v>9069</v>
      </c>
      <c r="G1562" s="1" t="s">
        <v>94</v>
      </c>
      <c r="H1562" s="1" t="s">
        <v>32</v>
      </c>
      <c r="K1562" s="1" t="s">
        <v>125</v>
      </c>
      <c r="L1562" s="1" t="s">
        <v>125</v>
      </c>
      <c r="M1562" s="1" t="s">
        <v>390</v>
      </c>
      <c r="N1562" s="1" t="s">
        <v>127</v>
      </c>
      <c r="P1562" s="3">
        <v>41.461710918999998</v>
      </c>
      <c r="Q1562" s="3">
        <v>20.008514812000001</v>
      </c>
      <c r="R1562" s="1" t="s">
        <v>201</v>
      </c>
      <c r="S1562" s="1" t="s">
        <v>52</v>
      </c>
      <c r="U1562" s="1" t="s">
        <v>97</v>
      </c>
      <c r="V1562" s="1" t="s">
        <v>40</v>
      </c>
      <c r="W1562" s="1" t="s">
        <v>66</v>
      </c>
      <c r="X1562" s="1" t="s">
        <v>9070</v>
      </c>
      <c r="Y1562" s="1" t="s">
        <v>9071</v>
      </c>
      <c r="Z1562" s="2">
        <v>1</v>
      </c>
      <c r="AA1562" s="1" t="s">
        <v>9072</v>
      </c>
      <c r="AB1562" s="1" t="s">
        <v>131</v>
      </c>
      <c r="AC1562" s="1" t="str">
        <f>TEXT(Table1[[#This Row],[تاريخ الرصد]],"yyyy-mm")</f>
        <v>2026-05</v>
      </c>
      <c r="AD1562" s="1"/>
      <c r="AE1562" s="1" t="str">
        <f>IF(Table1[[#This Row],[تاريخ الاغلاق]]="","",TEXT(Table1[[#This Row],[تاريخ الاغلاق]],"yyyy-mm"))</f>
        <v/>
      </c>
      <c r="AF1562" s="1" t="str">
        <f>TEXT(Table1[[#This Row],[تاريخ الرصد]],"yyyy")</f>
        <v>2026</v>
      </c>
      <c r="AG15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63" spans="1:33">
      <c r="A1563" s="1" t="s">
        <v>0</v>
      </c>
      <c r="B1563" s="1" t="s">
        <v>27</v>
      </c>
      <c r="C1563" s="1" t="s">
        <v>35440</v>
      </c>
      <c r="D1563" s="1" t="s">
        <v>9073</v>
      </c>
      <c r="E1563" s="1" t="s">
        <v>9074</v>
      </c>
      <c r="F1563" s="1" t="s">
        <v>9074</v>
      </c>
      <c r="G1563" s="1" t="s">
        <v>9075</v>
      </c>
      <c r="H1563" s="1" t="s">
        <v>32</v>
      </c>
      <c r="K1563" s="1" t="s">
        <v>33</v>
      </c>
      <c r="L1563" s="1" t="s">
        <v>34</v>
      </c>
      <c r="M1563" s="1" t="s">
        <v>1355</v>
      </c>
      <c r="N1563" s="1" t="s">
        <v>507</v>
      </c>
      <c r="P1563" s="3">
        <v>41.451086699999998</v>
      </c>
      <c r="Q1563" s="3">
        <v>20.071411699999999</v>
      </c>
      <c r="R1563" s="1" t="s">
        <v>474</v>
      </c>
      <c r="S1563" s="1" t="s">
        <v>475</v>
      </c>
      <c r="U1563" s="1" t="s">
        <v>221</v>
      </c>
      <c r="V1563" s="1" t="s">
        <v>40</v>
      </c>
      <c r="W1563" s="1" t="s">
        <v>33</v>
      </c>
      <c r="X1563" s="1" t="s">
        <v>9076</v>
      </c>
      <c r="Y1563" s="1" t="s">
        <v>9076</v>
      </c>
      <c r="Z1563" s="2">
        <v>1</v>
      </c>
      <c r="AA1563" s="1" t="s">
        <v>9077</v>
      </c>
      <c r="AB1563" s="1" t="s">
        <v>1218</v>
      </c>
      <c r="AC1563" s="1" t="str">
        <f>TEXT(Table1[[#This Row],[تاريخ الرصد]],"yyyy-mm")</f>
        <v>2026-02</v>
      </c>
      <c r="AD1563" s="1"/>
      <c r="AE1563" s="1" t="str">
        <f>IF(Table1[[#This Row],[تاريخ الاغلاق]]="","",TEXT(Table1[[#This Row],[تاريخ الاغلاق]],"yyyy-mm"))</f>
        <v/>
      </c>
      <c r="AF1563" s="1" t="str">
        <f>TEXT(Table1[[#This Row],[تاريخ الرصد]],"yyyy")</f>
        <v>2026</v>
      </c>
      <c r="AG15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64" spans="1:33">
      <c r="A1564" s="1" t="s">
        <v>0</v>
      </c>
      <c r="B1564" s="1" t="s">
        <v>27</v>
      </c>
      <c r="C1564" s="1" t="s">
        <v>169</v>
      </c>
      <c r="D1564" s="1" t="s">
        <v>9078</v>
      </c>
      <c r="E1564" s="1" t="s">
        <v>9079</v>
      </c>
      <c r="F1564" s="1" t="s">
        <v>9079</v>
      </c>
      <c r="G1564" s="1" t="s">
        <v>9080</v>
      </c>
      <c r="H1564" s="1" t="s">
        <v>32</v>
      </c>
      <c r="K1564" s="1" t="s">
        <v>33</v>
      </c>
      <c r="L1564" s="1" t="s">
        <v>49</v>
      </c>
      <c r="M1564" s="1" t="s">
        <v>568</v>
      </c>
      <c r="N1564" s="1" t="s">
        <v>84</v>
      </c>
      <c r="P1564" s="3">
        <v>41.579272463000002</v>
      </c>
      <c r="Q1564" s="3">
        <v>19.874304269</v>
      </c>
      <c r="R1564" s="1" t="s">
        <v>474</v>
      </c>
      <c r="S1564" s="1" t="s">
        <v>475</v>
      </c>
      <c r="U1564" s="1" t="s">
        <v>173</v>
      </c>
      <c r="V1564" s="1" t="s">
        <v>40</v>
      </c>
      <c r="W1564" s="1" t="s">
        <v>33</v>
      </c>
      <c r="X1564" s="1" t="s">
        <v>9081</v>
      </c>
      <c r="Y1564" s="1" t="s">
        <v>9081</v>
      </c>
      <c r="Z1564" s="2">
        <v>1</v>
      </c>
      <c r="AA1564" s="1" t="s">
        <v>9082</v>
      </c>
      <c r="AB1564" s="1" t="s">
        <v>1445</v>
      </c>
      <c r="AC1564" s="1" t="str">
        <f>TEXT(Table1[[#This Row],[تاريخ الرصد]],"yyyy-mm")</f>
        <v>2026-01</v>
      </c>
      <c r="AD1564" s="1"/>
      <c r="AE1564" s="1" t="str">
        <f>IF(Table1[[#This Row],[تاريخ الاغلاق]]="","",TEXT(Table1[[#This Row],[تاريخ الاغلاق]],"yyyy-mm"))</f>
        <v/>
      </c>
      <c r="AF1564" s="1" t="str">
        <f>TEXT(Table1[[#This Row],[تاريخ الرصد]],"yyyy")</f>
        <v>2026</v>
      </c>
      <c r="AG15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65" spans="1:33">
      <c r="A1565" s="1" t="s">
        <v>0</v>
      </c>
      <c r="B1565" s="1" t="s">
        <v>27</v>
      </c>
      <c r="C1565" s="1" t="s">
        <v>35440</v>
      </c>
      <c r="D1565" s="1" t="s">
        <v>9083</v>
      </c>
      <c r="E1565" s="1" t="s">
        <v>9084</v>
      </c>
      <c r="F1565" s="1" t="s">
        <v>9084</v>
      </c>
      <c r="G1565" s="1" t="s">
        <v>9085</v>
      </c>
      <c r="H1565" s="1" t="s">
        <v>32</v>
      </c>
      <c r="K1565" s="1" t="s">
        <v>33</v>
      </c>
      <c r="L1565" s="1" t="s">
        <v>49</v>
      </c>
      <c r="M1565" s="1" t="s">
        <v>36</v>
      </c>
      <c r="N1565" s="1" t="s">
        <v>105</v>
      </c>
      <c r="P1565" s="3">
        <v>41.461704114</v>
      </c>
      <c r="Q1565" s="3">
        <v>20.021153592000001</v>
      </c>
      <c r="R1565" s="1" t="s">
        <v>51</v>
      </c>
      <c r="S1565" s="1" t="s">
        <v>52</v>
      </c>
      <c r="U1565" s="1" t="s">
        <v>128</v>
      </c>
      <c r="V1565" s="1" t="s">
        <v>40</v>
      </c>
      <c r="W1565" s="1" t="s">
        <v>33</v>
      </c>
      <c r="X1565" s="1" t="s">
        <v>9086</v>
      </c>
      <c r="Y1565" s="1" t="s">
        <v>9086</v>
      </c>
      <c r="Z1565" s="2">
        <v>1</v>
      </c>
      <c r="AA1565" s="1" t="s">
        <v>9087</v>
      </c>
      <c r="AB1565" s="1" t="s">
        <v>407</v>
      </c>
      <c r="AC1565" s="1" t="str">
        <f>TEXT(Table1[[#This Row],[تاريخ الرصد]],"yyyy-mm")</f>
        <v>2026-01</v>
      </c>
      <c r="AD1565" s="1"/>
      <c r="AE1565" s="1" t="str">
        <f>IF(Table1[[#This Row],[تاريخ الاغلاق]]="","",TEXT(Table1[[#This Row],[تاريخ الاغلاق]],"yyyy-mm"))</f>
        <v/>
      </c>
      <c r="AF1565" s="1" t="str">
        <f>TEXT(Table1[[#This Row],[تاريخ الرصد]],"yyyy")</f>
        <v>2026</v>
      </c>
      <c r="AG15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66" spans="1:33">
      <c r="A1566" s="1" t="s">
        <v>0</v>
      </c>
      <c r="B1566" s="1" t="s">
        <v>27</v>
      </c>
      <c r="C1566" s="1" t="s">
        <v>169</v>
      </c>
      <c r="D1566" s="1" t="s">
        <v>9088</v>
      </c>
      <c r="E1566" s="1" t="s">
        <v>9089</v>
      </c>
      <c r="F1566" s="1" t="s">
        <v>9089</v>
      </c>
      <c r="G1566" s="1" t="s">
        <v>9090</v>
      </c>
      <c r="H1566" s="1" t="s">
        <v>32</v>
      </c>
      <c r="K1566" s="1" t="s">
        <v>33</v>
      </c>
      <c r="L1566" s="1" t="s">
        <v>49</v>
      </c>
      <c r="M1566" s="1" t="s">
        <v>856</v>
      </c>
      <c r="N1566" s="1" t="s">
        <v>105</v>
      </c>
      <c r="P1566" s="3">
        <v>41.555942504000001</v>
      </c>
      <c r="Q1566" s="3">
        <v>19.852720476999998</v>
      </c>
      <c r="R1566" s="1" t="s">
        <v>37</v>
      </c>
      <c r="S1566" s="1" t="s">
        <v>38</v>
      </c>
      <c r="U1566" s="1" t="s">
        <v>173</v>
      </c>
      <c r="V1566" s="1" t="s">
        <v>40</v>
      </c>
      <c r="W1566" s="1" t="s">
        <v>33</v>
      </c>
      <c r="X1566" s="1" t="s">
        <v>9091</v>
      </c>
      <c r="Y1566" s="1" t="s">
        <v>9092</v>
      </c>
      <c r="Z1566" s="2">
        <v>1</v>
      </c>
      <c r="AA1566" s="1" t="s">
        <v>9093</v>
      </c>
      <c r="AB1566" s="1" t="s">
        <v>1301</v>
      </c>
      <c r="AC1566" s="1" t="str">
        <f>TEXT(Table1[[#This Row],[تاريخ الرصد]],"yyyy-mm")</f>
        <v>2026-01</v>
      </c>
      <c r="AD1566" s="1"/>
      <c r="AE1566" s="1" t="str">
        <f>IF(Table1[[#This Row],[تاريخ الاغلاق]]="","",TEXT(Table1[[#This Row],[تاريخ الاغلاق]],"yyyy-mm"))</f>
        <v/>
      </c>
      <c r="AF1566" s="1" t="str">
        <f>TEXT(Table1[[#This Row],[تاريخ الرصد]],"yyyy")</f>
        <v>2026</v>
      </c>
      <c r="AG15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67" spans="1:33">
      <c r="A1567" s="1" t="s">
        <v>0</v>
      </c>
      <c r="B1567" s="1" t="s">
        <v>27</v>
      </c>
      <c r="C1567" s="1" t="s">
        <v>28</v>
      </c>
      <c r="D1567" s="1" t="s">
        <v>9094</v>
      </c>
      <c r="E1567" s="1" t="s">
        <v>9095</v>
      </c>
      <c r="F1567" s="1" t="s">
        <v>9095</v>
      </c>
      <c r="G1567" s="1" t="s">
        <v>9096</v>
      </c>
      <c r="H1567" s="1" t="s">
        <v>32</v>
      </c>
      <c r="K1567" s="1" t="s">
        <v>33</v>
      </c>
      <c r="L1567" s="1" t="s">
        <v>34</v>
      </c>
      <c r="M1567" s="1" t="s">
        <v>652</v>
      </c>
      <c r="N1567" s="1" t="s">
        <v>219</v>
      </c>
      <c r="P1567" s="3">
        <v>41.653138648000002</v>
      </c>
      <c r="Q1567" s="3">
        <v>20.287529340999999</v>
      </c>
      <c r="R1567" s="1" t="s">
        <v>227</v>
      </c>
      <c r="S1567" s="1" t="s">
        <v>228</v>
      </c>
      <c r="U1567" s="1" t="s">
        <v>138</v>
      </c>
      <c r="V1567" s="1" t="s">
        <v>40</v>
      </c>
      <c r="W1567" s="1" t="s">
        <v>33</v>
      </c>
      <c r="X1567" s="1" t="s">
        <v>9097</v>
      </c>
      <c r="Y1567" s="1" t="s">
        <v>9098</v>
      </c>
      <c r="Z1567" s="2">
        <v>1</v>
      </c>
      <c r="AA1567" s="1" t="s">
        <v>9099</v>
      </c>
      <c r="AB1567" s="1" t="s">
        <v>8737</v>
      </c>
      <c r="AC1567" s="1" t="str">
        <f>TEXT(Table1[[#This Row],[تاريخ الرصد]],"yyyy-mm")</f>
        <v>2026-01</v>
      </c>
      <c r="AD1567" s="1"/>
      <c r="AE1567" s="1" t="str">
        <f>IF(Table1[[#This Row],[تاريخ الاغلاق]]="","",TEXT(Table1[[#This Row],[تاريخ الاغلاق]],"yyyy-mm"))</f>
        <v/>
      </c>
      <c r="AF1567" s="1" t="str">
        <f>TEXT(Table1[[#This Row],[تاريخ الرصد]],"yyyy")</f>
        <v>2026</v>
      </c>
      <c r="AG15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68" spans="1:33">
      <c r="A1568" s="1" t="s">
        <v>91</v>
      </c>
      <c r="B1568" s="1" t="s">
        <v>27</v>
      </c>
      <c r="C1568" s="1" t="s">
        <v>45</v>
      </c>
      <c r="D1568" s="1" t="s">
        <v>9100</v>
      </c>
      <c r="E1568" s="1" t="s">
        <v>9101</v>
      </c>
      <c r="F1568" s="1" t="s">
        <v>9101</v>
      </c>
      <c r="G1568" s="1" t="s">
        <v>94</v>
      </c>
      <c r="H1568" s="1" t="s">
        <v>32</v>
      </c>
      <c r="K1568" s="1" t="s">
        <v>95</v>
      </c>
      <c r="L1568" s="1" t="s">
        <v>95</v>
      </c>
      <c r="M1568" s="1" t="s">
        <v>74</v>
      </c>
      <c r="N1568" s="1" t="s">
        <v>96</v>
      </c>
      <c r="O1568" s="1" t="s">
        <v>96</v>
      </c>
      <c r="P1568" s="3">
        <v>41.435530700000001</v>
      </c>
      <c r="Q1568" s="3">
        <v>19.774777487000001</v>
      </c>
      <c r="R1568" s="1" t="s">
        <v>37</v>
      </c>
      <c r="S1568" s="1" t="s">
        <v>38</v>
      </c>
      <c r="U1568" s="1" t="s">
        <v>53</v>
      </c>
      <c r="V1568" s="1" t="s">
        <v>40</v>
      </c>
      <c r="W1568" s="1" t="s">
        <v>33</v>
      </c>
      <c r="X1568" s="1" t="s">
        <v>9102</v>
      </c>
      <c r="Y1568" s="1" t="s">
        <v>9102</v>
      </c>
      <c r="Z1568" s="2">
        <v>1</v>
      </c>
      <c r="AA1568" s="1" t="s">
        <v>9103</v>
      </c>
      <c r="AB1568" s="1" t="s">
        <v>428</v>
      </c>
      <c r="AC1568" s="1" t="str">
        <f>TEXT(Table1[[#This Row],[تاريخ الرصد]],"yyyy-mm")</f>
        <v>2026-03</v>
      </c>
      <c r="AD1568" s="1"/>
      <c r="AE1568" s="1" t="str">
        <f>IF(Table1[[#This Row],[تاريخ الاغلاق]]="","",TEXT(Table1[[#This Row],[تاريخ الاغلاق]],"yyyy-mm"))</f>
        <v>2026-05</v>
      </c>
      <c r="AF1568" s="1" t="str">
        <f>TEXT(Table1[[#This Row],[تاريخ الرصد]],"yyyy")</f>
        <v>2026</v>
      </c>
      <c r="AG15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569" spans="1:33">
      <c r="A1569" s="1" t="s">
        <v>0</v>
      </c>
      <c r="B1569" s="1" t="s">
        <v>27</v>
      </c>
      <c r="C1569" s="1" t="s">
        <v>57</v>
      </c>
      <c r="D1569" s="1" t="s">
        <v>9104</v>
      </c>
      <c r="E1569" s="1" t="s">
        <v>9105</v>
      </c>
      <c r="F1569" s="1" t="s">
        <v>9105</v>
      </c>
      <c r="G1569" s="1" t="s">
        <v>9106</v>
      </c>
      <c r="H1569" s="1" t="s">
        <v>32</v>
      </c>
      <c r="K1569" s="1" t="s">
        <v>33</v>
      </c>
      <c r="L1569" s="1" t="s">
        <v>49</v>
      </c>
      <c r="M1569" s="1" t="s">
        <v>63</v>
      </c>
      <c r="N1569" s="1" t="s">
        <v>64</v>
      </c>
      <c r="P1569" s="3">
        <v>41.286188091</v>
      </c>
      <c r="Q1569" s="3">
        <v>20.125233012999999</v>
      </c>
      <c r="R1569" s="1" t="s">
        <v>51</v>
      </c>
      <c r="S1569" s="1" t="s">
        <v>52</v>
      </c>
      <c r="U1569" s="1" t="s">
        <v>65</v>
      </c>
      <c r="V1569" s="1" t="s">
        <v>40</v>
      </c>
      <c r="W1569" s="1" t="s">
        <v>33</v>
      </c>
      <c r="X1569" s="1" t="s">
        <v>9107</v>
      </c>
      <c r="Y1569" s="1" t="s">
        <v>9107</v>
      </c>
      <c r="Z1569" s="2">
        <v>1</v>
      </c>
      <c r="AA1569" s="1" t="s">
        <v>9108</v>
      </c>
      <c r="AB1569" s="1" t="s">
        <v>709</v>
      </c>
      <c r="AC1569" s="1" t="str">
        <f>TEXT(Table1[[#This Row],[تاريخ الرصد]],"yyyy-mm")</f>
        <v>2026-06</v>
      </c>
      <c r="AD1569" s="1"/>
      <c r="AE1569" s="1" t="str">
        <f>IF(Table1[[#This Row],[تاريخ الاغلاق]]="","",TEXT(Table1[[#This Row],[تاريخ الاغلاق]],"yyyy-mm"))</f>
        <v/>
      </c>
      <c r="AF1569" s="1" t="str">
        <f>TEXT(Table1[[#This Row],[تاريخ الرصد]],"yyyy")</f>
        <v>2026</v>
      </c>
      <c r="AG15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70" spans="1:33">
      <c r="A1570" s="1" t="s">
        <v>0</v>
      </c>
      <c r="B1570" s="1" t="s">
        <v>27</v>
      </c>
      <c r="C1570" s="1" t="s">
        <v>57</v>
      </c>
      <c r="D1570" s="1" t="s">
        <v>9109</v>
      </c>
      <c r="E1570" s="1" t="s">
        <v>9110</v>
      </c>
      <c r="F1570" s="1" t="s">
        <v>9110</v>
      </c>
      <c r="G1570" s="1" t="s">
        <v>9111</v>
      </c>
      <c r="H1570" s="1" t="s">
        <v>32</v>
      </c>
      <c r="K1570" s="1" t="s">
        <v>33</v>
      </c>
      <c r="L1570" s="1" t="s">
        <v>49</v>
      </c>
      <c r="M1570" s="1" t="s">
        <v>1965</v>
      </c>
      <c r="N1570" s="1" t="s">
        <v>251</v>
      </c>
      <c r="P1570" s="3">
        <v>41.283971721999997</v>
      </c>
      <c r="Q1570" s="3">
        <v>20.157259362000001</v>
      </c>
      <c r="R1570" s="1" t="s">
        <v>7134</v>
      </c>
      <c r="S1570" s="1" t="s">
        <v>38</v>
      </c>
      <c r="U1570" s="1" t="s">
        <v>385</v>
      </c>
      <c r="V1570" s="1" t="s">
        <v>40</v>
      </c>
      <c r="W1570" s="1" t="s">
        <v>33</v>
      </c>
      <c r="X1570" s="1" t="s">
        <v>9112</v>
      </c>
      <c r="Y1570" s="1" t="s">
        <v>9113</v>
      </c>
      <c r="Z1570" s="2">
        <v>1</v>
      </c>
      <c r="AA1570" s="1" t="s">
        <v>9114</v>
      </c>
      <c r="AB1570" s="1" t="s">
        <v>1969</v>
      </c>
      <c r="AC1570" s="1" t="str">
        <f>TEXT(Table1[[#This Row],[تاريخ الرصد]],"yyyy-mm")</f>
        <v>2026-04</v>
      </c>
      <c r="AD1570" s="1"/>
      <c r="AE1570" s="1" t="str">
        <f>IF(Table1[[#This Row],[تاريخ الاغلاق]]="","",TEXT(Table1[[#This Row],[تاريخ الاغلاق]],"yyyy-mm"))</f>
        <v/>
      </c>
      <c r="AF1570" s="1" t="str">
        <f>TEXT(Table1[[#This Row],[تاريخ الرصد]],"yyyy")</f>
        <v>2026</v>
      </c>
      <c r="AG15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71" spans="1:33">
      <c r="A1571" s="1" t="s">
        <v>0</v>
      </c>
      <c r="B1571" s="1" t="s">
        <v>27</v>
      </c>
      <c r="C1571" s="1" t="s">
        <v>169</v>
      </c>
      <c r="D1571" s="1" t="s">
        <v>9115</v>
      </c>
      <c r="E1571" s="1" t="s">
        <v>9116</v>
      </c>
      <c r="F1571" s="1" t="s">
        <v>9116</v>
      </c>
      <c r="G1571" s="1" t="s">
        <v>9117</v>
      </c>
      <c r="H1571" s="1" t="s">
        <v>32</v>
      </c>
      <c r="K1571" s="1" t="s">
        <v>33</v>
      </c>
      <c r="L1571" s="1" t="s">
        <v>34</v>
      </c>
      <c r="M1571" s="1" t="s">
        <v>444</v>
      </c>
      <c r="N1571" s="1" t="s">
        <v>281</v>
      </c>
      <c r="P1571" s="3">
        <v>41.558122193999999</v>
      </c>
      <c r="Q1571" s="3">
        <v>19.856690924999999</v>
      </c>
      <c r="R1571" s="1" t="s">
        <v>1008</v>
      </c>
      <c r="S1571" s="1" t="s">
        <v>52</v>
      </c>
      <c r="U1571" s="1" t="s">
        <v>173</v>
      </c>
      <c r="V1571" s="1" t="s">
        <v>40</v>
      </c>
      <c r="W1571" s="1" t="s">
        <v>33</v>
      </c>
      <c r="X1571" s="1" t="s">
        <v>9118</v>
      </c>
      <c r="Y1571" s="1" t="s">
        <v>9118</v>
      </c>
      <c r="Z1571" s="2">
        <v>1</v>
      </c>
      <c r="AA1571" s="1" t="s">
        <v>9119</v>
      </c>
      <c r="AB1571" s="1" t="s">
        <v>3925</v>
      </c>
      <c r="AC1571" s="1" t="str">
        <f>TEXT(Table1[[#This Row],[تاريخ الرصد]],"yyyy-mm")</f>
        <v>2026-04</v>
      </c>
      <c r="AD1571" s="1"/>
      <c r="AE1571" s="1" t="str">
        <f>IF(Table1[[#This Row],[تاريخ الاغلاق]]="","",TEXT(Table1[[#This Row],[تاريخ الاغلاق]],"yyyy-mm"))</f>
        <v/>
      </c>
      <c r="AF1571" s="1" t="str">
        <f>TEXT(Table1[[#This Row],[تاريخ الرصد]],"yyyy")</f>
        <v>2026</v>
      </c>
      <c r="AG15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72" spans="1:33">
      <c r="A1572" s="1" t="s">
        <v>0</v>
      </c>
      <c r="B1572" s="1" t="s">
        <v>27</v>
      </c>
      <c r="C1572" s="1" t="s">
        <v>169</v>
      </c>
      <c r="D1572" s="1" t="s">
        <v>9120</v>
      </c>
      <c r="E1572" s="1" t="s">
        <v>9121</v>
      </c>
      <c r="F1572" s="1" t="s">
        <v>9121</v>
      </c>
      <c r="G1572" s="1" t="s">
        <v>9122</v>
      </c>
      <c r="H1572" s="1" t="s">
        <v>32</v>
      </c>
      <c r="K1572" s="1" t="s">
        <v>33</v>
      </c>
      <c r="L1572" s="1" t="s">
        <v>49</v>
      </c>
      <c r="M1572" s="1" t="s">
        <v>280</v>
      </c>
      <c r="N1572" s="1" t="s">
        <v>445</v>
      </c>
      <c r="P1572" s="3">
        <v>41.561335726000003</v>
      </c>
      <c r="Q1572" s="3">
        <v>19.858364393999999</v>
      </c>
      <c r="R1572" s="1" t="s">
        <v>37</v>
      </c>
      <c r="S1572" s="1" t="s">
        <v>38</v>
      </c>
      <c r="U1572" s="1" t="s">
        <v>173</v>
      </c>
      <c r="V1572" s="1" t="s">
        <v>40</v>
      </c>
      <c r="W1572" s="1" t="s">
        <v>33</v>
      </c>
      <c r="X1572" s="1" t="s">
        <v>9123</v>
      </c>
      <c r="Y1572" s="1" t="s">
        <v>9123</v>
      </c>
      <c r="Z1572" s="2">
        <v>1</v>
      </c>
      <c r="AA1572" s="1" t="s">
        <v>9124</v>
      </c>
      <c r="AB1572" s="1" t="s">
        <v>454</v>
      </c>
      <c r="AC1572" s="1" t="str">
        <f>TEXT(Table1[[#This Row],[تاريخ الرصد]],"yyyy-mm")</f>
        <v>2026-04</v>
      </c>
      <c r="AD1572" s="1"/>
      <c r="AE1572" s="1" t="str">
        <f>IF(Table1[[#This Row],[تاريخ الاغلاق]]="","",TEXT(Table1[[#This Row],[تاريخ الاغلاق]],"yyyy-mm"))</f>
        <v/>
      </c>
      <c r="AF1572" s="1" t="str">
        <f>TEXT(Table1[[#This Row],[تاريخ الرصد]],"yyyy")</f>
        <v>2026</v>
      </c>
      <c r="AG15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73" spans="1:33">
      <c r="A1573" s="1" t="s">
        <v>0</v>
      </c>
      <c r="B1573" s="1" t="s">
        <v>27</v>
      </c>
      <c r="C1573" s="1" t="s">
        <v>169</v>
      </c>
      <c r="D1573" s="1" t="s">
        <v>9125</v>
      </c>
      <c r="E1573" s="1" t="s">
        <v>9126</v>
      </c>
      <c r="F1573" s="1" t="s">
        <v>9126</v>
      </c>
      <c r="G1573" s="1" t="s">
        <v>9127</v>
      </c>
      <c r="H1573" s="1" t="s">
        <v>32</v>
      </c>
      <c r="K1573" s="1" t="s">
        <v>33</v>
      </c>
      <c r="L1573" s="1" t="s">
        <v>135</v>
      </c>
      <c r="M1573" s="1" t="s">
        <v>652</v>
      </c>
      <c r="N1573" s="1" t="s">
        <v>568</v>
      </c>
      <c r="P1573" s="3">
        <v>41.575931566999998</v>
      </c>
      <c r="Q1573" s="3">
        <v>19.876658581000001</v>
      </c>
      <c r="R1573" s="1" t="s">
        <v>51</v>
      </c>
      <c r="S1573" s="1" t="s">
        <v>52</v>
      </c>
      <c r="U1573" s="1" t="s">
        <v>173</v>
      </c>
      <c r="V1573" s="1" t="s">
        <v>40</v>
      </c>
      <c r="W1573" s="1" t="s">
        <v>33</v>
      </c>
      <c r="X1573" s="1" t="s">
        <v>9128</v>
      </c>
      <c r="Y1573" s="1" t="s">
        <v>2155</v>
      </c>
      <c r="Z1573" s="2">
        <v>1</v>
      </c>
      <c r="AA1573" s="1" t="s">
        <v>9129</v>
      </c>
      <c r="AB1573" s="1" t="s">
        <v>3142</v>
      </c>
      <c r="AC1573" s="1" t="str">
        <f>TEXT(Table1[[#This Row],[تاريخ الرصد]],"yyyy-mm")</f>
        <v>2026-01</v>
      </c>
      <c r="AD1573" s="1"/>
      <c r="AE1573" s="1" t="str">
        <f>IF(Table1[[#This Row],[تاريخ الاغلاق]]="","",TEXT(Table1[[#This Row],[تاريخ الاغلاق]],"yyyy-mm"))</f>
        <v/>
      </c>
      <c r="AF1573" s="1" t="str">
        <f>TEXT(Table1[[#This Row],[تاريخ الرصد]],"yyyy")</f>
        <v>2026</v>
      </c>
      <c r="AG15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74" spans="1:33">
      <c r="A1574" s="1" t="s">
        <v>9130</v>
      </c>
      <c r="B1574" s="1" t="s">
        <v>27</v>
      </c>
      <c r="C1574" s="1" t="s">
        <v>461</v>
      </c>
      <c r="D1574" s="1" t="s">
        <v>9131</v>
      </c>
      <c r="E1574" s="1" t="s">
        <v>9132</v>
      </c>
      <c r="F1574" s="1" t="s">
        <v>9132</v>
      </c>
      <c r="G1574" s="1" t="s">
        <v>94</v>
      </c>
      <c r="H1574" s="1" t="s">
        <v>9133</v>
      </c>
      <c r="I1574" s="1" t="s">
        <v>420</v>
      </c>
      <c r="J1574" s="1" t="s">
        <v>605</v>
      </c>
      <c r="K1574" s="1" t="s">
        <v>33</v>
      </c>
      <c r="M1574" s="1" t="s">
        <v>482</v>
      </c>
      <c r="N1574" s="1" t="s">
        <v>491</v>
      </c>
      <c r="O1574" s="1" t="s">
        <v>1442</v>
      </c>
      <c r="P1574" s="3">
        <v>41.522104499999998</v>
      </c>
      <c r="Q1574" s="3">
        <v>19.5945359</v>
      </c>
      <c r="R1574" s="1" t="s">
        <v>37</v>
      </c>
      <c r="S1574" s="1" t="s">
        <v>38</v>
      </c>
      <c r="U1574" s="1" t="s">
        <v>466</v>
      </c>
      <c r="V1574" s="1" t="s">
        <v>40</v>
      </c>
      <c r="W1574" s="1" t="s">
        <v>33</v>
      </c>
      <c r="X1574" s="1" t="s">
        <v>9134</v>
      </c>
      <c r="Y1574" s="1" t="s">
        <v>9135</v>
      </c>
      <c r="Z1574" s="2">
        <v>1</v>
      </c>
      <c r="AA1574" s="1" t="s">
        <v>9136</v>
      </c>
      <c r="AB1574" s="1" t="s">
        <v>545</v>
      </c>
      <c r="AC1574" s="1" t="str">
        <f>TEXT(Table1[[#This Row],[تاريخ الرصد]],"yyyy-mm")</f>
        <v>2026-02</v>
      </c>
      <c r="AD1574" s="1"/>
      <c r="AE1574" s="1" t="str">
        <f>IF(Table1[[#This Row],[تاريخ الاغلاق]]="","",TEXT(Table1[[#This Row],[تاريخ الاغلاق]],"yyyy-mm"))</f>
        <v>2026-02</v>
      </c>
      <c r="AF1574" s="1" t="str">
        <f>TEXT(Table1[[#This Row],[تاريخ الرصد]],"yyyy")</f>
        <v>2026</v>
      </c>
      <c r="AG15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575" spans="1:33">
      <c r="A1575" s="1" t="s">
        <v>0</v>
      </c>
      <c r="B1575" s="1" t="s">
        <v>27</v>
      </c>
      <c r="C1575" s="1" t="s">
        <v>45</v>
      </c>
      <c r="D1575" s="1" t="s">
        <v>9137</v>
      </c>
      <c r="E1575" s="1" t="s">
        <v>9138</v>
      </c>
      <c r="F1575" s="1" t="s">
        <v>9138</v>
      </c>
      <c r="G1575" s="1" t="s">
        <v>9139</v>
      </c>
      <c r="H1575" s="1" t="s">
        <v>32</v>
      </c>
      <c r="K1575" s="1" t="s">
        <v>33</v>
      </c>
      <c r="L1575" s="1" t="s">
        <v>49</v>
      </c>
      <c r="M1575" s="1" t="s">
        <v>507</v>
      </c>
      <c r="N1575" s="1" t="s">
        <v>491</v>
      </c>
      <c r="P1575" s="3">
        <v>41.433045264999997</v>
      </c>
      <c r="Q1575" s="3">
        <v>19.758780262999998</v>
      </c>
      <c r="R1575" s="1" t="s">
        <v>37</v>
      </c>
      <c r="S1575" s="1" t="s">
        <v>38</v>
      </c>
      <c r="U1575" s="1" t="s">
        <v>53</v>
      </c>
      <c r="V1575" s="1" t="s">
        <v>40</v>
      </c>
      <c r="W1575" s="1" t="s">
        <v>33</v>
      </c>
      <c r="X1575" s="1" t="s">
        <v>9140</v>
      </c>
      <c r="Y1575" s="1" t="s">
        <v>9141</v>
      </c>
      <c r="Z1575" s="2">
        <v>1</v>
      </c>
      <c r="AA1575" s="1" t="s">
        <v>9142</v>
      </c>
      <c r="AB1575" s="1" t="s">
        <v>512</v>
      </c>
      <c r="AC1575" s="1" t="str">
        <f>TEXT(Table1[[#This Row],[تاريخ الرصد]],"yyyy-mm")</f>
        <v>2026-02</v>
      </c>
      <c r="AD1575" s="1"/>
      <c r="AE1575" s="1" t="str">
        <f>IF(Table1[[#This Row],[تاريخ الاغلاق]]="","",TEXT(Table1[[#This Row],[تاريخ الاغلاق]],"yyyy-mm"))</f>
        <v/>
      </c>
      <c r="AF1575" s="1" t="str">
        <f>TEXT(Table1[[#This Row],[تاريخ الرصد]],"yyyy")</f>
        <v>2026</v>
      </c>
      <c r="AG15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76" spans="1:33">
      <c r="A1576" s="1" t="s">
        <v>0</v>
      </c>
      <c r="B1576" s="1" t="s">
        <v>27</v>
      </c>
      <c r="C1576" s="1" t="s">
        <v>169</v>
      </c>
      <c r="D1576" s="1" t="s">
        <v>9143</v>
      </c>
      <c r="E1576" s="1" t="s">
        <v>9144</v>
      </c>
      <c r="F1576" s="1" t="s">
        <v>9144</v>
      </c>
      <c r="G1576" s="1" t="s">
        <v>9145</v>
      </c>
      <c r="H1576" s="1" t="s">
        <v>32</v>
      </c>
      <c r="K1576" s="1" t="s">
        <v>33</v>
      </c>
      <c r="L1576" s="1" t="s">
        <v>49</v>
      </c>
      <c r="M1576" s="1" t="s">
        <v>672</v>
      </c>
      <c r="N1576" s="1" t="s">
        <v>590</v>
      </c>
      <c r="P1576" s="3">
        <v>41.620622146999999</v>
      </c>
      <c r="Q1576" s="3">
        <v>19.830441586999999</v>
      </c>
      <c r="R1576" s="1" t="s">
        <v>117</v>
      </c>
      <c r="S1576" s="1" t="s">
        <v>118</v>
      </c>
      <c r="U1576" s="1" t="s">
        <v>173</v>
      </c>
      <c r="V1576" s="1" t="s">
        <v>40</v>
      </c>
      <c r="W1576" s="1" t="s">
        <v>33</v>
      </c>
      <c r="X1576" s="1" t="s">
        <v>9146</v>
      </c>
      <c r="Y1576" s="1" t="s">
        <v>9146</v>
      </c>
      <c r="Z1576" s="2">
        <v>1</v>
      </c>
      <c r="AA1576" s="1" t="s">
        <v>9147</v>
      </c>
      <c r="AB1576" s="1" t="s">
        <v>9148</v>
      </c>
      <c r="AC1576" s="1" t="str">
        <f>TEXT(Table1[[#This Row],[تاريخ الرصد]],"yyyy-mm")</f>
        <v>2026-02</v>
      </c>
      <c r="AD1576" s="1"/>
      <c r="AE1576" s="1" t="str">
        <f>IF(Table1[[#This Row],[تاريخ الاغلاق]]="","",TEXT(Table1[[#This Row],[تاريخ الاغلاق]],"yyyy-mm"))</f>
        <v/>
      </c>
      <c r="AF1576" s="1" t="str">
        <f>TEXT(Table1[[#This Row],[تاريخ الرصد]],"yyyy")</f>
        <v>2026</v>
      </c>
      <c r="AG15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77" spans="1:33">
      <c r="A1577" s="1" t="s">
        <v>0</v>
      </c>
      <c r="B1577" s="1" t="s">
        <v>27</v>
      </c>
      <c r="C1577" s="1" t="s">
        <v>57</v>
      </c>
      <c r="D1577" s="1" t="s">
        <v>9149</v>
      </c>
      <c r="E1577" s="1" t="s">
        <v>9150</v>
      </c>
      <c r="F1577" s="1" t="s">
        <v>9150</v>
      </c>
      <c r="G1577" s="1" t="s">
        <v>9151</v>
      </c>
      <c r="H1577" s="1" t="s">
        <v>32</v>
      </c>
      <c r="K1577" s="1" t="s">
        <v>33</v>
      </c>
      <c r="L1577" s="1" t="s">
        <v>49</v>
      </c>
      <c r="M1577" s="1" t="s">
        <v>370</v>
      </c>
      <c r="N1577" s="1" t="s">
        <v>126</v>
      </c>
      <c r="P1577" s="3">
        <v>41.290520514999997</v>
      </c>
      <c r="Q1577" s="3">
        <v>20.134315507</v>
      </c>
      <c r="R1577" s="1" t="s">
        <v>37</v>
      </c>
      <c r="S1577" s="1" t="s">
        <v>38</v>
      </c>
      <c r="U1577" s="1" t="s">
        <v>385</v>
      </c>
      <c r="V1577" s="1" t="s">
        <v>40</v>
      </c>
      <c r="W1577" s="1" t="s">
        <v>33</v>
      </c>
      <c r="X1577" s="1" t="s">
        <v>9152</v>
      </c>
      <c r="Y1577" s="1" t="s">
        <v>9152</v>
      </c>
      <c r="Z1577" s="2">
        <v>1</v>
      </c>
      <c r="AA1577" s="1" t="s">
        <v>9153</v>
      </c>
      <c r="AB1577" s="1" t="s">
        <v>1387</v>
      </c>
      <c r="AC1577" s="1" t="str">
        <f>TEXT(Table1[[#This Row],[تاريخ الرصد]],"yyyy-mm")</f>
        <v>2026-05</v>
      </c>
      <c r="AD1577" s="1"/>
      <c r="AE1577" s="1" t="str">
        <f>IF(Table1[[#This Row],[تاريخ الاغلاق]]="","",TEXT(Table1[[#This Row],[تاريخ الاغلاق]],"yyyy-mm"))</f>
        <v/>
      </c>
      <c r="AF1577" s="1" t="str">
        <f>TEXT(Table1[[#This Row],[تاريخ الرصد]],"yyyy")</f>
        <v>2026</v>
      </c>
      <c r="AG15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78" spans="1:33">
      <c r="A1578" s="1" t="s">
        <v>0</v>
      </c>
      <c r="B1578" s="1" t="s">
        <v>27</v>
      </c>
      <c r="C1578" s="1" t="s">
        <v>35440</v>
      </c>
      <c r="D1578" s="1" t="s">
        <v>9154</v>
      </c>
      <c r="E1578" s="1" t="s">
        <v>9155</v>
      </c>
      <c r="F1578" s="1" t="s">
        <v>9155</v>
      </c>
      <c r="G1578" s="1" t="s">
        <v>9156</v>
      </c>
      <c r="H1578" s="1" t="s">
        <v>32</v>
      </c>
      <c r="K1578" s="1" t="s">
        <v>33</v>
      </c>
      <c r="L1578" s="1" t="s">
        <v>218</v>
      </c>
      <c r="M1578" s="1" t="s">
        <v>482</v>
      </c>
      <c r="N1578" s="1" t="s">
        <v>483</v>
      </c>
      <c r="P1578" s="3">
        <v>41.530888300999997</v>
      </c>
      <c r="Q1578" s="3">
        <v>19.982194880000002</v>
      </c>
      <c r="R1578" s="1" t="s">
        <v>555</v>
      </c>
      <c r="S1578" s="1" t="s">
        <v>556</v>
      </c>
      <c r="U1578" s="1" t="s">
        <v>108</v>
      </c>
      <c r="V1578" s="1" t="s">
        <v>40</v>
      </c>
      <c r="W1578" s="1" t="s">
        <v>33</v>
      </c>
      <c r="X1578" s="1" t="s">
        <v>485</v>
      </c>
      <c r="Y1578" s="1" t="s">
        <v>485</v>
      </c>
      <c r="Z1578" s="2">
        <v>1</v>
      </c>
      <c r="AA1578" s="1" t="s">
        <v>9157</v>
      </c>
      <c r="AB1578" s="1" t="s">
        <v>3715</v>
      </c>
      <c r="AC1578" s="1" t="str">
        <f>TEXT(Table1[[#This Row],[تاريخ الرصد]],"yyyy-mm")</f>
        <v>2026-02</v>
      </c>
      <c r="AD1578" s="1"/>
      <c r="AE1578" s="1" t="str">
        <f>IF(Table1[[#This Row],[تاريخ الاغلاق]]="","",TEXT(Table1[[#This Row],[تاريخ الاغلاق]],"yyyy-mm"))</f>
        <v/>
      </c>
      <c r="AF1578" s="1" t="str">
        <f>TEXT(Table1[[#This Row],[تاريخ الرصد]],"yyyy")</f>
        <v>2026</v>
      </c>
      <c r="AG15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79" spans="1:33">
      <c r="A1579" s="1" t="s">
        <v>0</v>
      </c>
      <c r="B1579" s="1" t="s">
        <v>27</v>
      </c>
      <c r="C1579" s="1" t="s">
        <v>57</v>
      </c>
      <c r="D1579" s="1" t="s">
        <v>9158</v>
      </c>
      <c r="E1579" s="1" t="s">
        <v>9159</v>
      </c>
      <c r="F1579" s="1" t="s">
        <v>9159</v>
      </c>
      <c r="G1579" s="1" t="s">
        <v>9160</v>
      </c>
      <c r="H1579" s="1" t="s">
        <v>32</v>
      </c>
      <c r="K1579" s="1" t="s">
        <v>33</v>
      </c>
      <c r="L1579" s="1" t="s">
        <v>49</v>
      </c>
      <c r="M1579" s="1" t="s">
        <v>791</v>
      </c>
      <c r="N1579" s="1" t="s">
        <v>718</v>
      </c>
      <c r="P1579" s="3">
        <v>41.283196599999997</v>
      </c>
      <c r="Q1579" s="3">
        <v>20.159402199999999</v>
      </c>
      <c r="R1579" s="1" t="s">
        <v>626</v>
      </c>
      <c r="S1579" s="1" t="s">
        <v>52</v>
      </c>
      <c r="U1579" s="1" t="s">
        <v>385</v>
      </c>
      <c r="V1579" s="1" t="s">
        <v>40</v>
      </c>
      <c r="W1579" s="1" t="s">
        <v>33</v>
      </c>
      <c r="X1579" s="1" t="s">
        <v>9161</v>
      </c>
      <c r="Y1579" s="1" t="s">
        <v>9161</v>
      </c>
      <c r="Z1579" s="2">
        <v>1</v>
      </c>
      <c r="AA1579" s="1" t="s">
        <v>9162</v>
      </c>
      <c r="AB1579" s="1" t="s">
        <v>9163</v>
      </c>
      <c r="AC1579" s="1" t="str">
        <f>TEXT(Table1[[#This Row],[تاريخ الرصد]],"yyyy-mm")</f>
        <v>2026-03</v>
      </c>
      <c r="AD1579" s="1"/>
      <c r="AE1579" s="1" t="str">
        <f>IF(Table1[[#This Row],[تاريخ الاغلاق]]="","",TEXT(Table1[[#This Row],[تاريخ الاغلاق]],"yyyy-mm"))</f>
        <v/>
      </c>
      <c r="AF1579" s="1" t="str">
        <f>TEXT(Table1[[#This Row],[تاريخ الرصد]],"yyyy")</f>
        <v>2026</v>
      </c>
      <c r="AG15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80" spans="1:33">
      <c r="A1580" s="1" t="s">
        <v>3785</v>
      </c>
      <c r="B1580" s="1" t="s">
        <v>27</v>
      </c>
      <c r="C1580" s="1" t="s">
        <v>142</v>
      </c>
      <c r="D1580" s="1" t="s">
        <v>9164</v>
      </c>
      <c r="E1580" s="1" t="s">
        <v>9165</v>
      </c>
      <c r="F1580" s="1" t="s">
        <v>9165</v>
      </c>
      <c r="G1580" s="1" t="s">
        <v>94</v>
      </c>
      <c r="H1580" s="1" t="s">
        <v>9166</v>
      </c>
      <c r="I1580" s="1" t="s">
        <v>188</v>
      </c>
      <c r="J1580" s="1" t="s">
        <v>260</v>
      </c>
      <c r="K1580" s="1" t="s">
        <v>33</v>
      </c>
      <c r="M1580" s="1" t="s">
        <v>96</v>
      </c>
      <c r="N1580" s="1" t="s">
        <v>390</v>
      </c>
      <c r="O1580" s="1" t="s">
        <v>370</v>
      </c>
      <c r="P1580" s="3">
        <v>41.077067</v>
      </c>
      <c r="Q1580" s="3">
        <v>20.200690999999999</v>
      </c>
      <c r="R1580" s="1" t="s">
        <v>37</v>
      </c>
      <c r="S1580" s="1" t="s">
        <v>38</v>
      </c>
      <c r="U1580" s="1" t="s">
        <v>148</v>
      </c>
      <c r="V1580" s="1" t="s">
        <v>40</v>
      </c>
      <c r="W1580" s="1" t="s">
        <v>33</v>
      </c>
      <c r="X1580" s="1" t="s">
        <v>9167</v>
      </c>
      <c r="Y1580" s="1" t="s">
        <v>9168</v>
      </c>
      <c r="Z1580" s="2">
        <v>1</v>
      </c>
      <c r="AA1580" s="1" t="s">
        <v>9169</v>
      </c>
      <c r="AB1580" s="1" t="s">
        <v>1088</v>
      </c>
      <c r="AC1580" s="1" t="str">
        <f>TEXT(Table1[[#This Row],[تاريخ الرصد]],"yyyy-mm")</f>
        <v>2026-05</v>
      </c>
      <c r="AD1580" s="1"/>
      <c r="AE1580" s="1" t="str">
        <f>IF(Table1[[#This Row],[تاريخ الاغلاق]]="","",TEXT(Table1[[#This Row],[تاريخ الاغلاق]],"yyyy-mm"))</f>
        <v>2026-05</v>
      </c>
      <c r="AF1580" s="1" t="str">
        <f>TEXT(Table1[[#This Row],[تاريخ الرصد]],"yyyy")</f>
        <v>2026</v>
      </c>
      <c r="AG15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581" spans="1:33">
      <c r="A1581" s="1" t="s">
        <v>0</v>
      </c>
      <c r="B1581" s="1" t="s">
        <v>27</v>
      </c>
      <c r="C1581" s="1" t="s">
        <v>461</v>
      </c>
      <c r="D1581" s="1" t="s">
        <v>9170</v>
      </c>
      <c r="E1581" s="1" t="s">
        <v>9171</v>
      </c>
      <c r="F1581" s="1" t="s">
        <v>9171</v>
      </c>
      <c r="G1581" s="1" t="s">
        <v>9172</v>
      </c>
      <c r="H1581" s="1" t="s">
        <v>32</v>
      </c>
      <c r="K1581" s="1" t="s">
        <v>33</v>
      </c>
      <c r="L1581" s="1" t="s">
        <v>135</v>
      </c>
      <c r="M1581" s="1" t="s">
        <v>136</v>
      </c>
      <c r="N1581" s="1" t="s">
        <v>2193</v>
      </c>
      <c r="P1581" s="3">
        <v>41.528778342000003</v>
      </c>
      <c r="Q1581" s="3">
        <v>19.601139399000001</v>
      </c>
      <c r="R1581" s="1" t="s">
        <v>76</v>
      </c>
      <c r="S1581" s="1" t="s">
        <v>52</v>
      </c>
      <c r="U1581" s="1" t="s">
        <v>466</v>
      </c>
      <c r="V1581" s="1" t="s">
        <v>40</v>
      </c>
      <c r="W1581" s="1" t="s">
        <v>33</v>
      </c>
      <c r="X1581" s="1" t="s">
        <v>9173</v>
      </c>
      <c r="Y1581" s="1" t="s">
        <v>9173</v>
      </c>
      <c r="Z1581" s="2">
        <v>1</v>
      </c>
      <c r="AA1581" s="1" t="s">
        <v>9174</v>
      </c>
      <c r="AB1581" s="1" t="s">
        <v>2236</v>
      </c>
      <c r="AC1581" s="1" t="str">
        <f>TEXT(Table1[[#This Row],[تاريخ الرصد]],"yyyy-mm")</f>
        <v>2026-03</v>
      </c>
      <c r="AD1581" s="1"/>
      <c r="AE1581" s="1" t="str">
        <f>IF(Table1[[#This Row],[تاريخ الاغلاق]]="","",TEXT(Table1[[#This Row],[تاريخ الاغلاق]],"yyyy-mm"))</f>
        <v/>
      </c>
      <c r="AF1581" s="1" t="str">
        <f>TEXT(Table1[[#This Row],[تاريخ الرصد]],"yyyy")</f>
        <v>2026</v>
      </c>
      <c r="AG15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82" spans="1:33">
      <c r="A1582" s="1" t="s">
        <v>0</v>
      </c>
      <c r="B1582" s="1" t="s">
        <v>27</v>
      </c>
      <c r="C1582" s="1" t="s">
        <v>28</v>
      </c>
      <c r="D1582" s="1" t="s">
        <v>9175</v>
      </c>
      <c r="E1582" s="1" t="s">
        <v>9176</v>
      </c>
      <c r="F1582" s="1" t="s">
        <v>9176</v>
      </c>
      <c r="G1582" s="1" t="s">
        <v>9177</v>
      </c>
      <c r="H1582" s="1" t="s">
        <v>32</v>
      </c>
      <c r="K1582" s="1" t="s">
        <v>33</v>
      </c>
      <c r="L1582" s="1" t="s">
        <v>135</v>
      </c>
      <c r="M1582" s="1" t="s">
        <v>146</v>
      </c>
      <c r="N1582" s="1" t="s">
        <v>137</v>
      </c>
      <c r="P1582" s="3">
        <v>41.653407000000001</v>
      </c>
      <c r="Q1582" s="3">
        <v>20.287178999999998</v>
      </c>
      <c r="R1582" s="1" t="s">
        <v>51</v>
      </c>
      <c r="S1582" s="1" t="s">
        <v>52</v>
      </c>
      <c r="U1582" s="1" t="s">
        <v>138</v>
      </c>
      <c r="V1582" s="1" t="s">
        <v>40</v>
      </c>
      <c r="W1582" s="1" t="s">
        <v>33</v>
      </c>
      <c r="X1582" s="1" t="s">
        <v>9178</v>
      </c>
      <c r="Y1582" s="1" t="s">
        <v>9178</v>
      </c>
      <c r="Z1582" s="2">
        <v>1</v>
      </c>
      <c r="AA1582" s="1" t="s">
        <v>9179</v>
      </c>
      <c r="AB1582" s="1" t="s">
        <v>9180</v>
      </c>
      <c r="AC1582" s="1" t="str">
        <f>TEXT(Table1[[#This Row],[تاريخ الرصد]],"yyyy-mm")</f>
        <v>2026-03</v>
      </c>
      <c r="AD1582" s="1"/>
      <c r="AE1582" s="1" t="str">
        <f>IF(Table1[[#This Row],[تاريخ الاغلاق]]="","",TEXT(Table1[[#This Row],[تاريخ الاغلاق]],"yyyy-mm"))</f>
        <v/>
      </c>
      <c r="AF1582" s="1" t="str">
        <f>TEXT(Table1[[#This Row],[تاريخ الرصد]],"yyyy")</f>
        <v>2026</v>
      </c>
      <c r="AG15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83" spans="1:33">
      <c r="A1583" s="1" t="s">
        <v>0</v>
      </c>
      <c r="B1583" s="1" t="s">
        <v>27</v>
      </c>
      <c r="C1583" s="1" t="s">
        <v>45</v>
      </c>
      <c r="D1583" s="1" t="s">
        <v>9181</v>
      </c>
      <c r="E1583" s="1" t="s">
        <v>9182</v>
      </c>
      <c r="F1583" s="1" t="s">
        <v>9182</v>
      </c>
      <c r="G1583" s="1" t="s">
        <v>9183</v>
      </c>
      <c r="H1583" s="1" t="s">
        <v>32</v>
      </c>
      <c r="K1583" s="1" t="s">
        <v>33</v>
      </c>
      <c r="L1583" s="1" t="s">
        <v>49</v>
      </c>
      <c r="M1583" s="1" t="s">
        <v>482</v>
      </c>
      <c r="N1583" s="1" t="s">
        <v>491</v>
      </c>
      <c r="P1583" s="3">
        <v>41.432435015999999</v>
      </c>
      <c r="Q1583" s="3">
        <v>19.791069265000001</v>
      </c>
      <c r="R1583" s="1" t="s">
        <v>76</v>
      </c>
      <c r="S1583" s="1" t="s">
        <v>52</v>
      </c>
      <c r="U1583" s="1" t="s">
        <v>53</v>
      </c>
      <c r="V1583" s="1" t="s">
        <v>40</v>
      </c>
      <c r="W1583" s="1" t="s">
        <v>33</v>
      </c>
      <c r="X1583" s="1" t="s">
        <v>9184</v>
      </c>
      <c r="Y1583" s="1" t="s">
        <v>9184</v>
      </c>
      <c r="Z1583" s="2">
        <v>1</v>
      </c>
      <c r="AA1583" s="1" t="s">
        <v>9185</v>
      </c>
      <c r="AB1583" s="1" t="s">
        <v>2777</v>
      </c>
      <c r="AC1583" s="1" t="str">
        <f>TEXT(Table1[[#This Row],[تاريخ الرصد]],"yyyy-mm")</f>
        <v>2026-02</v>
      </c>
      <c r="AD1583" s="1"/>
      <c r="AE1583" s="1" t="str">
        <f>IF(Table1[[#This Row],[تاريخ الاغلاق]]="","",TEXT(Table1[[#This Row],[تاريخ الاغلاق]],"yyyy-mm"))</f>
        <v/>
      </c>
      <c r="AF1583" s="1" t="str">
        <f>TEXT(Table1[[#This Row],[تاريخ الرصد]],"yyyy")</f>
        <v>2026</v>
      </c>
      <c r="AG15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84" spans="1:33">
      <c r="A1584" s="1" t="s">
        <v>0</v>
      </c>
      <c r="B1584" s="1" t="s">
        <v>27</v>
      </c>
      <c r="C1584" s="1" t="s">
        <v>142</v>
      </c>
      <c r="D1584" s="1" t="s">
        <v>9186</v>
      </c>
      <c r="E1584" s="1" t="s">
        <v>9187</v>
      </c>
      <c r="F1584" s="1" t="s">
        <v>9187</v>
      </c>
      <c r="G1584" s="1" t="s">
        <v>9188</v>
      </c>
      <c r="H1584" s="1" t="s">
        <v>32</v>
      </c>
      <c r="K1584" s="1" t="s">
        <v>33</v>
      </c>
      <c r="L1584" s="1" t="s">
        <v>135</v>
      </c>
      <c r="M1584" s="1" t="s">
        <v>96</v>
      </c>
      <c r="N1584" s="1" t="s">
        <v>390</v>
      </c>
      <c r="P1584" s="3">
        <v>41.0756084</v>
      </c>
      <c r="Q1584" s="3">
        <v>20.200310399999999</v>
      </c>
      <c r="R1584" s="1" t="s">
        <v>76</v>
      </c>
      <c r="S1584" s="1" t="s">
        <v>52</v>
      </c>
      <c r="U1584" s="1" t="s">
        <v>148</v>
      </c>
      <c r="V1584" s="1" t="s">
        <v>40</v>
      </c>
      <c r="W1584" s="1" t="s">
        <v>33</v>
      </c>
      <c r="X1584" s="1" t="s">
        <v>9189</v>
      </c>
      <c r="Y1584" s="1" t="s">
        <v>9189</v>
      </c>
      <c r="Z1584" s="2">
        <v>1</v>
      </c>
      <c r="AA1584" s="1" t="s">
        <v>9190</v>
      </c>
      <c r="AB1584" s="1" t="s">
        <v>160</v>
      </c>
      <c r="AC1584" s="1" t="str">
        <f>TEXT(Table1[[#This Row],[تاريخ الرصد]],"yyyy-mm")</f>
        <v>2026-05</v>
      </c>
      <c r="AD1584" s="1"/>
      <c r="AE1584" s="1" t="str">
        <f>IF(Table1[[#This Row],[تاريخ الاغلاق]]="","",TEXT(Table1[[#This Row],[تاريخ الاغلاق]],"yyyy-mm"))</f>
        <v/>
      </c>
      <c r="AF1584" s="1" t="str">
        <f>TEXT(Table1[[#This Row],[تاريخ الرصد]],"yyyy")</f>
        <v>2026</v>
      </c>
      <c r="AG15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85" spans="1:33">
      <c r="A1585" s="1" t="s">
        <v>0</v>
      </c>
      <c r="B1585" s="1" t="s">
        <v>27</v>
      </c>
      <c r="C1585" s="1" t="s">
        <v>28</v>
      </c>
      <c r="D1585" s="1" t="s">
        <v>9191</v>
      </c>
      <c r="E1585" s="1" t="s">
        <v>9192</v>
      </c>
      <c r="F1585" s="1" t="s">
        <v>9192</v>
      </c>
      <c r="G1585" s="1" t="s">
        <v>9193</v>
      </c>
      <c r="H1585" s="1" t="s">
        <v>32</v>
      </c>
      <c r="K1585" s="1" t="s">
        <v>33</v>
      </c>
      <c r="L1585" s="1" t="s">
        <v>135</v>
      </c>
      <c r="M1585" s="1" t="s">
        <v>146</v>
      </c>
      <c r="N1585" s="1" t="s">
        <v>137</v>
      </c>
      <c r="P1585" s="3">
        <v>41.647125000000003</v>
      </c>
      <c r="Q1585" s="3">
        <v>20.285433999999999</v>
      </c>
      <c r="R1585" s="1" t="s">
        <v>51</v>
      </c>
      <c r="S1585" s="1" t="s">
        <v>52</v>
      </c>
      <c r="U1585" s="1" t="s">
        <v>138</v>
      </c>
      <c r="V1585" s="1" t="s">
        <v>40</v>
      </c>
      <c r="W1585" s="1" t="s">
        <v>33</v>
      </c>
      <c r="X1585" s="1" t="s">
        <v>9194</v>
      </c>
      <c r="Y1585" s="1" t="s">
        <v>9194</v>
      </c>
      <c r="Z1585" s="2">
        <v>1</v>
      </c>
      <c r="AA1585" s="1" t="s">
        <v>9195</v>
      </c>
      <c r="AB1585" s="1" t="s">
        <v>9196</v>
      </c>
      <c r="AC1585" s="1" t="str">
        <f>TEXT(Table1[[#This Row],[تاريخ الرصد]],"yyyy-mm")</f>
        <v>2026-03</v>
      </c>
      <c r="AD1585" s="1"/>
      <c r="AE1585" s="1" t="str">
        <f>IF(Table1[[#This Row],[تاريخ الاغلاق]]="","",TEXT(Table1[[#This Row],[تاريخ الاغلاق]],"yyyy-mm"))</f>
        <v/>
      </c>
      <c r="AF1585" s="1" t="str">
        <f>TEXT(Table1[[#This Row],[تاريخ الرصد]],"yyyy")</f>
        <v>2026</v>
      </c>
      <c r="AG15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86" spans="1:33">
      <c r="A1586" s="1" t="s">
        <v>9197</v>
      </c>
      <c r="B1586" s="1" t="s">
        <v>27</v>
      </c>
      <c r="C1586" s="1" t="s">
        <v>1078</v>
      </c>
      <c r="D1586" s="1" t="s">
        <v>9198</v>
      </c>
      <c r="E1586" s="1" t="s">
        <v>9199</v>
      </c>
      <c r="F1586" s="1" t="s">
        <v>9199</v>
      </c>
      <c r="G1586" s="1" t="s">
        <v>94</v>
      </c>
      <c r="H1586" s="1" t="s">
        <v>9200</v>
      </c>
      <c r="I1586" s="1" t="s">
        <v>420</v>
      </c>
      <c r="J1586" s="1" t="s">
        <v>1083</v>
      </c>
      <c r="K1586" s="1" t="s">
        <v>33</v>
      </c>
      <c r="M1586" s="1" t="s">
        <v>1262</v>
      </c>
      <c r="N1586" s="1" t="s">
        <v>272</v>
      </c>
      <c r="O1586" s="1" t="s">
        <v>272</v>
      </c>
      <c r="P1586" s="3">
        <v>41.364098200000001</v>
      </c>
      <c r="Q1586" s="3">
        <v>20.051622699999999</v>
      </c>
      <c r="R1586" s="1" t="s">
        <v>37</v>
      </c>
      <c r="S1586" s="1" t="s">
        <v>38</v>
      </c>
      <c r="U1586" s="1" t="s">
        <v>1084</v>
      </c>
      <c r="V1586" s="1" t="s">
        <v>40</v>
      </c>
      <c r="W1586" s="1" t="s">
        <v>33</v>
      </c>
      <c r="X1586" s="1" t="s">
        <v>9201</v>
      </c>
      <c r="Y1586" s="1" t="s">
        <v>9201</v>
      </c>
      <c r="Z1586" s="2">
        <v>1</v>
      </c>
      <c r="AA1586" s="1" t="s">
        <v>9202</v>
      </c>
      <c r="AB1586" s="1" t="s">
        <v>5800</v>
      </c>
      <c r="AC1586" s="1" t="str">
        <f>TEXT(Table1[[#This Row],[تاريخ الرصد]],"yyyy-mm")</f>
        <v>2026-01</v>
      </c>
      <c r="AD1586" s="1"/>
      <c r="AE1586" s="1" t="str">
        <f>IF(Table1[[#This Row],[تاريخ الاغلاق]]="","",TEXT(Table1[[#This Row],[تاريخ الاغلاق]],"yyyy-mm"))</f>
        <v>2026-01</v>
      </c>
      <c r="AF1586" s="1" t="str">
        <f>TEXT(Table1[[#This Row],[تاريخ الرصد]],"yyyy")</f>
        <v>2026</v>
      </c>
      <c r="AG15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1587" spans="1:33">
      <c r="A1587" s="1" t="s">
        <v>0</v>
      </c>
      <c r="B1587" s="1" t="s">
        <v>27</v>
      </c>
      <c r="C1587" s="1" t="s">
        <v>57</v>
      </c>
      <c r="D1587" s="1" t="s">
        <v>9203</v>
      </c>
      <c r="E1587" s="1" t="s">
        <v>9204</v>
      </c>
      <c r="F1587" s="1" t="s">
        <v>9204</v>
      </c>
      <c r="G1587" s="1" t="s">
        <v>9205</v>
      </c>
      <c r="H1587" s="1" t="s">
        <v>32</v>
      </c>
      <c r="K1587" s="1" t="s">
        <v>33</v>
      </c>
      <c r="L1587" s="1" t="s">
        <v>49</v>
      </c>
      <c r="M1587" s="1" t="s">
        <v>359</v>
      </c>
      <c r="N1587" s="1" t="s">
        <v>360</v>
      </c>
      <c r="P1587" s="3">
        <v>41.318022765000002</v>
      </c>
      <c r="Q1587" s="3">
        <v>20.086988194</v>
      </c>
      <c r="R1587" s="1" t="s">
        <v>37</v>
      </c>
      <c r="S1587" s="1" t="s">
        <v>38</v>
      </c>
      <c r="U1587" s="1" t="s">
        <v>65</v>
      </c>
      <c r="V1587" s="1" t="s">
        <v>40</v>
      </c>
      <c r="W1587" s="1" t="s">
        <v>33</v>
      </c>
      <c r="X1587" s="1" t="s">
        <v>9206</v>
      </c>
      <c r="Y1587" s="1" t="s">
        <v>9207</v>
      </c>
      <c r="Z1587" s="2">
        <v>1</v>
      </c>
      <c r="AA1587" s="1" t="s">
        <v>9208</v>
      </c>
      <c r="AB1587" s="1" t="s">
        <v>1095</v>
      </c>
      <c r="AC1587" s="1" t="str">
        <f>TEXT(Table1[[#This Row],[تاريخ الرصد]],"yyyy-mm")</f>
        <v>2026-03</v>
      </c>
      <c r="AD1587" s="1"/>
      <c r="AE1587" s="1" t="str">
        <f>IF(Table1[[#This Row],[تاريخ الاغلاق]]="","",TEXT(Table1[[#This Row],[تاريخ الاغلاق]],"yyyy-mm"))</f>
        <v/>
      </c>
      <c r="AF1587" s="1" t="str">
        <f>TEXT(Table1[[#This Row],[تاريخ الرصد]],"yyyy")</f>
        <v>2026</v>
      </c>
      <c r="AG15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88" spans="1:33">
      <c r="A1588" s="1" t="s">
        <v>0</v>
      </c>
      <c r="B1588" s="1" t="s">
        <v>27</v>
      </c>
      <c r="C1588" s="1" t="s">
        <v>35440</v>
      </c>
      <c r="D1588" s="1" t="s">
        <v>9209</v>
      </c>
      <c r="E1588" s="1" t="s">
        <v>9210</v>
      </c>
      <c r="F1588" s="1" t="s">
        <v>9210</v>
      </c>
      <c r="G1588" s="1" t="s">
        <v>9211</v>
      </c>
      <c r="H1588" s="1" t="s">
        <v>32</v>
      </c>
      <c r="K1588" s="1" t="s">
        <v>33</v>
      </c>
      <c r="L1588" s="1" t="s">
        <v>135</v>
      </c>
      <c r="M1588" s="1" t="s">
        <v>665</v>
      </c>
      <c r="N1588" s="1" t="s">
        <v>390</v>
      </c>
      <c r="P1588" s="3">
        <v>41.469804603999997</v>
      </c>
      <c r="Q1588" s="3">
        <v>20.015020252999999</v>
      </c>
      <c r="R1588" s="1" t="s">
        <v>830</v>
      </c>
      <c r="S1588" s="1" t="s">
        <v>52</v>
      </c>
      <c r="U1588" s="1" t="s">
        <v>302</v>
      </c>
      <c r="V1588" s="1" t="s">
        <v>40</v>
      </c>
      <c r="W1588" s="1" t="s">
        <v>33</v>
      </c>
      <c r="X1588" s="1" t="s">
        <v>9212</v>
      </c>
      <c r="Y1588" s="1" t="s">
        <v>9212</v>
      </c>
      <c r="Z1588" s="2">
        <v>1</v>
      </c>
      <c r="AA1588" s="1" t="s">
        <v>9213</v>
      </c>
      <c r="AB1588" s="1" t="s">
        <v>160</v>
      </c>
      <c r="AC1588" s="1" t="str">
        <f>TEXT(Table1[[#This Row],[تاريخ الرصد]],"yyyy-mm")</f>
        <v>2026-05</v>
      </c>
      <c r="AD1588" s="1"/>
      <c r="AE1588" s="1" t="str">
        <f>IF(Table1[[#This Row],[تاريخ الاغلاق]]="","",TEXT(Table1[[#This Row],[تاريخ الاغلاق]],"yyyy-mm"))</f>
        <v/>
      </c>
      <c r="AF1588" s="1" t="str">
        <f>TEXT(Table1[[#This Row],[تاريخ الرصد]],"yyyy")</f>
        <v>2026</v>
      </c>
      <c r="AG15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89" spans="1:33">
      <c r="A1589" s="1" t="s">
        <v>0</v>
      </c>
      <c r="B1589" s="1" t="s">
        <v>27</v>
      </c>
      <c r="C1589" s="1" t="s">
        <v>28</v>
      </c>
      <c r="D1589" s="1" t="s">
        <v>9214</v>
      </c>
      <c r="E1589" s="1" t="s">
        <v>9215</v>
      </c>
      <c r="F1589" s="1" t="s">
        <v>9215</v>
      </c>
      <c r="G1589" s="1" t="s">
        <v>9216</v>
      </c>
      <c r="H1589" s="1" t="s">
        <v>32</v>
      </c>
      <c r="K1589" s="1" t="s">
        <v>33</v>
      </c>
      <c r="L1589" s="1" t="s">
        <v>49</v>
      </c>
      <c r="M1589" s="1" t="s">
        <v>146</v>
      </c>
      <c r="N1589" s="1" t="s">
        <v>137</v>
      </c>
      <c r="P1589" s="3">
        <v>41.651445127999999</v>
      </c>
      <c r="Q1589" s="3">
        <v>20.264858614000001</v>
      </c>
      <c r="R1589" s="1" t="s">
        <v>51</v>
      </c>
      <c r="S1589" s="1" t="s">
        <v>52</v>
      </c>
      <c r="U1589" s="1" t="s">
        <v>39</v>
      </c>
      <c r="V1589" s="1" t="s">
        <v>40</v>
      </c>
      <c r="W1589" s="1" t="s">
        <v>33</v>
      </c>
      <c r="X1589" s="1" t="s">
        <v>9217</v>
      </c>
      <c r="Y1589" s="1" t="s">
        <v>9218</v>
      </c>
      <c r="Z1589" s="2">
        <v>1</v>
      </c>
      <c r="AA1589" s="1" t="s">
        <v>9219</v>
      </c>
      <c r="AB1589" s="1" t="s">
        <v>4908</v>
      </c>
      <c r="AC1589" s="1" t="str">
        <f>TEXT(Table1[[#This Row],[تاريخ الرصد]],"yyyy-mm")</f>
        <v>2026-03</v>
      </c>
      <c r="AD1589" s="1"/>
      <c r="AE1589" s="1" t="str">
        <f>IF(Table1[[#This Row],[تاريخ الاغلاق]]="","",TEXT(Table1[[#This Row],[تاريخ الاغلاق]],"yyyy-mm"))</f>
        <v/>
      </c>
      <c r="AF1589" s="1" t="str">
        <f>TEXT(Table1[[#This Row],[تاريخ الرصد]],"yyyy")</f>
        <v>2026</v>
      </c>
      <c r="AG15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90" spans="1:33">
      <c r="A1590" s="1" t="s">
        <v>0</v>
      </c>
      <c r="B1590" s="1" t="s">
        <v>27</v>
      </c>
      <c r="C1590" s="1" t="s">
        <v>45</v>
      </c>
      <c r="D1590" s="1" t="s">
        <v>9220</v>
      </c>
      <c r="E1590" s="1" t="s">
        <v>9221</v>
      </c>
      <c r="F1590" s="1" t="s">
        <v>9221</v>
      </c>
      <c r="G1590" s="1" t="s">
        <v>9222</v>
      </c>
      <c r="H1590" s="1" t="s">
        <v>32</v>
      </c>
      <c r="K1590" s="1" t="s">
        <v>33</v>
      </c>
      <c r="L1590" s="1" t="s">
        <v>49</v>
      </c>
      <c r="M1590" s="1" t="s">
        <v>156</v>
      </c>
      <c r="N1590" s="1" t="s">
        <v>126</v>
      </c>
      <c r="P1590" s="3">
        <v>41.432967595999997</v>
      </c>
      <c r="Q1590" s="3">
        <v>19.757308721000001</v>
      </c>
      <c r="R1590" s="1" t="s">
        <v>37</v>
      </c>
      <c r="S1590" s="1" t="s">
        <v>38</v>
      </c>
      <c r="U1590" s="1" t="s">
        <v>53</v>
      </c>
      <c r="V1590" s="1" t="s">
        <v>40</v>
      </c>
      <c r="W1590" s="1" t="s">
        <v>33</v>
      </c>
      <c r="X1590" s="1" t="s">
        <v>9223</v>
      </c>
      <c r="Y1590" s="1" t="s">
        <v>9224</v>
      </c>
      <c r="Z1590" s="2">
        <v>1</v>
      </c>
      <c r="AA1590" s="1" t="s">
        <v>9225</v>
      </c>
      <c r="AB1590" s="1" t="s">
        <v>978</v>
      </c>
      <c r="AC1590" s="1" t="str">
        <f>TEXT(Table1[[#This Row],[تاريخ الرصد]],"yyyy-mm")</f>
        <v>2026-05</v>
      </c>
      <c r="AD1590" s="1"/>
      <c r="AE1590" s="1" t="str">
        <f>IF(Table1[[#This Row],[تاريخ الاغلاق]]="","",TEXT(Table1[[#This Row],[تاريخ الاغلاق]],"yyyy-mm"))</f>
        <v/>
      </c>
      <c r="AF1590" s="1" t="str">
        <f>TEXT(Table1[[#This Row],[تاريخ الرصد]],"yyyy")</f>
        <v>2026</v>
      </c>
      <c r="AG15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91" spans="1:33">
      <c r="A1591" s="1" t="s">
        <v>0</v>
      </c>
      <c r="B1591" s="1" t="s">
        <v>27</v>
      </c>
      <c r="C1591" s="1" t="s">
        <v>28</v>
      </c>
      <c r="D1591" s="1" t="s">
        <v>9226</v>
      </c>
      <c r="E1591" s="1" t="s">
        <v>9227</v>
      </c>
      <c r="F1591" s="1" t="s">
        <v>9227</v>
      </c>
      <c r="G1591" s="1" t="s">
        <v>9228</v>
      </c>
      <c r="H1591" s="1" t="s">
        <v>32</v>
      </c>
      <c r="K1591" s="1" t="s">
        <v>33</v>
      </c>
      <c r="L1591" s="1" t="s">
        <v>34</v>
      </c>
      <c r="M1591" s="1" t="s">
        <v>116</v>
      </c>
      <c r="N1591" s="1" t="s">
        <v>105</v>
      </c>
      <c r="P1591" s="3">
        <v>41.651999715000002</v>
      </c>
      <c r="Q1591" s="3">
        <v>20.261291697000001</v>
      </c>
      <c r="R1591" s="1" t="s">
        <v>85</v>
      </c>
      <c r="S1591" s="1" t="s">
        <v>52</v>
      </c>
      <c r="U1591" s="1" t="s">
        <v>39</v>
      </c>
      <c r="V1591" s="1" t="s">
        <v>40</v>
      </c>
      <c r="W1591" s="1" t="s">
        <v>33</v>
      </c>
      <c r="X1591" s="1" t="s">
        <v>9229</v>
      </c>
      <c r="Y1591" s="1" t="s">
        <v>9229</v>
      </c>
      <c r="Z1591" s="2">
        <v>1</v>
      </c>
      <c r="AA1591" s="1" t="s">
        <v>9230</v>
      </c>
      <c r="AB1591" s="1" t="s">
        <v>985</v>
      </c>
      <c r="AC1591" s="1" t="str">
        <f>TEXT(Table1[[#This Row],[تاريخ الرصد]],"yyyy-mm")</f>
        <v>2026-01</v>
      </c>
      <c r="AD1591" s="1"/>
      <c r="AE1591" s="1" t="str">
        <f>IF(Table1[[#This Row],[تاريخ الاغلاق]]="","",TEXT(Table1[[#This Row],[تاريخ الاغلاق]],"yyyy-mm"))</f>
        <v/>
      </c>
      <c r="AF1591" s="1" t="str">
        <f>TEXT(Table1[[#This Row],[تاريخ الرصد]],"yyyy")</f>
        <v>2026</v>
      </c>
      <c r="AG15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92" spans="1:33">
      <c r="A1592" s="1" t="s">
        <v>0</v>
      </c>
      <c r="B1592" s="1" t="s">
        <v>27</v>
      </c>
      <c r="C1592" s="1" t="s">
        <v>35440</v>
      </c>
      <c r="D1592" s="1" t="s">
        <v>9231</v>
      </c>
      <c r="E1592" s="1" t="s">
        <v>9232</v>
      </c>
      <c r="F1592" s="1" t="s">
        <v>9232</v>
      </c>
      <c r="G1592" s="1" t="s">
        <v>9233</v>
      </c>
      <c r="H1592" s="1" t="s">
        <v>32</v>
      </c>
      <c r="K1592" s="1" t="s">
        <v>33</v>
      </c>
      <c r="L1592" s="1" t="s">
        <v>989</v>
      </c>
      <c r="M1592" s="1" t="s">
        <v>856</v>
      </c>
      <c r="N1592" s="1" t="s">
        <v>105</v>
      </c>
      <c r="P1592" s="3">
        <v>41.465912385999999</v>
      </c>
      <c r="Q1592" s="3">
        <v>20.004361793000001</v>
      </c>
      <c r="R1592" s="1" t="s">
        <v>85</v>
      </c>
      <c r="S1592" s="1" t="s">
        <v>52</v>
      </c>
      <c r="U1592" s="1" t="s">
        <v>377</v>
      </c>
      <c r="V1592" s="1" t="s">
        <v>40</v>
      </c>
      <c r="W1592" s="1" t="s">
        <v>33</v>
      </c>
      <c r="X1592" s="1" t="s">
        <v>9234</v>
      </c>
      <c r="Y1592" s="1" t="s">
        <v>9235</v>
      </c>
      <c r="Z1592" s="2">
        <v>1</v>
      </c>
      <c r="AA1592" s="1" t="s">
        <v>9236</v>
      </c>
      <c r="AB1592" s="1" t="s">
        <v>9237</v>
      </c>
      <c r="AC1592" s="1" t="str">
        <f>TEXT(Table1[[#This Row],[تاريخ الرصد]],"yyyy-mm")</f>
        <v>2026-01</v>
      </c>
      <c r="AD1592" s="1"/>
      <c r="AE1592" s="1" t="str">
        <f>IF(Table1[[#This Row],[تاريخ الاغلاق]]="","",TEXT(Table1[[#This Row],[تاريخ الاغلاق]],"yyyy-mm"))</f>
        <v/>
      </c>
      <c r="AF1592" s="1" t="str">
        <f>TEXT(Table1[[#This Row],[تاريخ الرصد]],"yyyy")</f>
        <v>2026</v>
      </c>
      <c r="AG15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93" spans="1:33">
      <c r="A1593" s="1" t="s">
        <v>0</v>
      </c>
      <c r="B1593" s="1" t="s">
        <v>27</v>
      </c>
      <c r="C1593" s="1" t="s">
        <v>169</v>
      </c>
      <c r="D1593" s="1" t="s">
        <v>9238</v>
      </c>
      <c r="E1593" s="1" t="s">
        <v>9239</v>
      </c>
      <c r="F1593" s="1" t="s">
        <v>9239</v>
      </c>
      <c r="G1593" s="1" t="s">
        <v>9240</v>
      </c>
      <c r="H1593" s="1" t="s">
        <v>32</v>
      </c>
      <c r="K1593" s="1" t="s">
        <v>33</v>
      </c>
      <c r="L1593" s="1" t="s">
        <v>49</v>
      </c>
      <c r="M1593" s="1" t="s">
        <v>262</v>
      </c>
      <c r="N1593" s="1" t="s">
        <v>445</v>
      </c>
      <c r="P1593" s="3">
        <v>41.566551121000003</v>
      </c>
      <c r="Q1593" s="3">
        <v>19.90887974</v>
      </c>
      <c r="R1593" s="1" t="s">
        <v>37</v>
      </c>
      <c r="S1593" s="1" t="s">
        <v>38</v>
      </c>
      <c r="U1593" s="1" t="s">
        <v>173</v>
      </c>
      <c r="V1593" s="1" t="s">
        <v>40</v>
      </c>
      <c r="W1593" s="1" t="s">
        <v>33</v>
      </c>
      <c r="X1593" s="1" t="s">
        <v>9241</v>
      </c>
      <c r="Y1593" s="1" t="s">
        <v>9242</v>
      </c>
      <c r="Z1593" s="2">
        <v>1</v>
      </c>
      <c r="AA1593" s="1" t="s">
        <v>9243</v>
      </c>
      <c r="AB1593" s="1" t="s">
        <v>536</v>
      </c>
      <c r="AC1593" s="1" t="str">
        <f>TEXT(Table1[[#This Row],[تاريخ الرصد]],"yyyy-mm")</f>
        <v>2026-04</v>
      </c>
      <c r="AD1593" s="1"/>
      <c r="AE1593" s="1" t="str">
        <f>IF(Table1[[#This Row],[تاريخ الاغلاق]]="","",TEXT(Table1[[#This Row],[تاريخ الاغلاق]],"yyyy-mm"))</f>
        <v/>
      </c>
      <c r="AF1593" s="1" t="str">
        <f>TEXT(Table1[[#This Row],[تاريخ الرصد]],"yyyy")</f>
        <v>2026</v>
      </c>
      <c r="AG15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94" spans="1:33">
      <c r="A1594" s="1" t="s">
        <v>0</v>
      </c>
      <c r="B1594" s="1" t="s">
        <v>27</v>
      </c>
      <c r="C1594" s="1" t="s">
        <v>169</v>
      </c>
      <c r="D1594" s="1" t="s">
        <v>9244</v>
      </c>
      <c r="E1594" s="1" t="s">
        <v>9245</v>
      </c>
      <c r="F1594" s="1" t="s">
        <v>9245</v>
      </c>
      <c r="G1594" s="1" t="s">
        <v>9246</v>
      </c>
      <c r="H1594" s="1" t="s">
        <v>32</v>
      </c>
      <c r="K1594" s="1" t="s">
        <v>33</v>
      </c>
      <c r="L1594" s="1" t="s">
        <v>49</v>
      </c>
      <c r="M1594" s="1" t="s">
        <v>146</v>
      </c>
      <c r="N1594" s="1" t="s">
        <v>245</v>
      </c>
      <c r="P1594" s="3">
        <v>41.577601160999997</v>
      </c>
      <c r="Q1594" s="3">
        <v>19.859385902</v>
      </c>
      <c r="R1594" s="1" t="s">
        <v>209</v>
      </c>
      <c r="S1594" s="1" t="s">
        <v>210</v>
      </c>
      <c r="U1594" s="1" t="s">
        <v>173</v>
      </c>
      <c r="V1594" s="1" t="s">
        <v>40</v>
      </c>
      <c r="W1594" s="1" t="s">
        <v>33</v>
      </c>
      <c r="X1594" s="1" t="s">
        <v>9247</v>
      </c>
      <c r="Y1594" s="1" t="s">
        <v>9247</v>
      </c>
      <c r="Z1594" s="2">
        <v>1</v>
      </c>
      <c r="AA1594" s="1" t="s">
        <v>9248</v>
      </c>
      <c r="AB1594" s="1" t="s">
        <v>1011</v>
      </c>
      <c r="AC1594" s="1" t="str">
        <f>TEXT(Table1[[#This Row],[تاريخ الرصد]],"yyyy-mm")</f>
        <v>2026-03</v>
      </c>
      <c r="AD1594" s="1"/>
      <c r="AE1594" s="1" t="str">
        <f>IF(Table1[[#This Row],[تاريخ الاغلاق]]="","",TEXT(Table1[[#This Row],[تاريخ الاغلاق]],"yyyy-mm"))</f>
        <v/>
      </c>
      <c r="AF1594" s="1" t="str">
        <f>TEXT(Table1[[#This Row],[تاريخ الرصد]],"yyyy")</f>
        <v>2026</v>
      </c>
      <c r="AG15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95" spans="1:33">
      <c r="A1595" s="1" t="s">
        <v>0</v>
      </c>
      <c r="B1595" s="1" t="s">
        <v>27</v>
      </c>
      <c r="C1595" s="1" t="s">
        <v>169</v>
      </c>
      <c r="D1595" s="1" t="s">
        <v>9249</v>
      </c>
      <c r="E1595" s="1" t="s">
        <v>9250</v>
      </c>
      <c r="F1595" s="1" t="s">
        <v>9250</v>
      </c>
      <c r="G1595" s="1" t="s">
        <v>94</v>
      </c>
      <c r="H1595" s="1" t="s">
        <v>32</v>
      </c>
      <c r="K1595" s="1" t="s">
        <v>125</v>
      </c>
      <c r="L1595" s="1" t="s">
        <v>125</v>
      </c>
      <c r="M1595" s="1" t="s">
        <v>525</v>
      </c>
      <c r="N1595" s="1" t="s">
        <v>706</v>
      </c>
      <c r="P1595" s="3">
        <v>41.563359583999997</v>
      </c>
      <c r="Q1595" s="3">
        <v>19.912695703000001</v>
      </c>
      <c r="R1595" s="1" t="s">
        <v>76</v>
      </c>
      <c r="S1595" s="1" t="s">
        <v>52</v>
      </c>
      <c r="U1595" s="1" t="s">
        <v>173</v>
      </c>
      <c r="V1595" s="1" t="s">
        <v>40</v>
      </c>
      <c r="W1595" s="1" t="s">
        <v>66</v>
      </c>
      <c r="X1595" s="1" t="s">
        <v>9251</v>
      </c>
      <c r="Y1595" s="1" t="s">
        <v>9251</v>
      </c>
      <c r="Z1595" s="2">
        <v>1</v>
      </c>
      <c r="AA1595" s="1" t="s">
        <v>9252</v>
      </c>
      <c r="AB1595" s="1" t="s">
        <v>709</v>
      </c>
      <c r="AC1595" s="1" t="str">
        <f>TEXT(Table1[[#This Row],[تاريخ الرصد]],"yyyy-mm")</f>
        <v>2026-06</v>
      </c>
      <c r="AD1595" s="1"/>
      <c r="AE1595" s="1" t="str">
        <f>IF(Table1[[#This Row],[تاريخ الاغلاق]]="","",TEXT(Table1[[#This Row],[تاريخ الاغلاق]],"yyyy-mm"))</f>
        <v/>
      </c>
      <c r="AF1595" s="1" t="str">
        <f>TEXT(Table1[[#This Row],[تاريخ الرصد]],"yyyy")</f>
        <v>2026</v>
      </c>
      <c r="AG15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96" spans="1:33">
      <c r="A1596" s="1" t="s">
        <v>0</v>
      </c>
      <c r="B1596" s="1" t="s">
        <v>27</v>
      </c>
      <c r="C1596" s="1" t="s">
        <v>35440</v>
      </c>
      <c r="D1596" s="1" t="s">
        <v>9253</v>
      </c>
      <c r="E1596" s="1" t="s">
        <v>9254</v>
      </c>
      <c r="F1596" s="1" t="s">
        <v>9254</v>
      </c>
      <c r="G1596" s="1" t="s">
        <v>9255</v>
      </c>
      <c r="H1596" s="1" t="s">
        <v>32</v>
      </c>
      <c r="K1596" s="1" t="s">
        <v>33</v>
      </c>
      <c r="L1596" s="1" t="s">
        <v>49</v>
      </c>
      <c r="M1596" s="1" t="s">
        <v>136</v>
      </c>
      <c r="N1596" s="1" t="s">
        <v>718</v>
      </c>
      <c r="P1596" s="3">
        <v>41.448658958000003</v>
      </c>
      <c r="Q1596" s="3">
        <v>20.040483245000001</v>
      </c>
      <c r="R1596" s="1" t="s">
        <v>76</v>
      </c>
      <c r="S1596" s="1" t="s">
        <v>52</v>
      </c>
      <c r="U1596" s="1" t="s">
        <v>108</v>
      </c>
      <c r="V1596" s="1" t="s">
        <v>40</v>
      </c>
      <c r="W1596" s="1" t="s">
        <v>33</v>
      </c>
      <c r="X1596" s="1" t="s">
        <v>9256</v>
      </c>
      <c r="Y1596" s="1" t="s">
        <v>9257</v>
      </c>
      <c r="Z1596" s="2">
        <v>1</v>
      </c>
      <c r="AA1596" s="1" t="s">
        <v>9258</v>
      </c>
      <c r="AB1596" s="1" t="s">
        <v>9259</v>
      </c>
      <c r="AC1596" s="1" t="str">
        <f>TEXT(Table1[[#This Row],[تاريخ الرصد]],"yyyy-mm")</f>
        <v>2026-03</v>
      </c>
      <c r="AD1596" s="1"/>
      <c r="AE1596" s="1" t="str">
        <f>IF(Table1[[#This Row],[تاريخ الاغلاق]]="","",TEXT(Table1[[#This Row],[تاريخ الاغلاق]],"yyyy-mm"))</f>
        <v/>
      </c>
      <c r="AF1596" s="1" t="str">
        <f>TEXT(Table1[[#This Row],[تاريخ الرصد]],"yyyy")</f>
        <v>2026</v>
      </c>
      <c r="AG15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97" spans="1:33">
      <c r="A1597" s="1" t="s">
        <v>0</v>
      </c>
      <c r="B1597" s="1" t="s">
        <v>27</v>
      </c>
      <c r="C1597" s="1" t="s">
        <v>142</v>
      </c>
      <c r="D1597" s="1" t="s">
        <v>9260</v>
      </c>
      <c r="E1597" s="1" t="s">
        <v>9261</v>
      </c>
      <c r="F1597" s="1" t="s">
        <v>9261</v>
      </c>
      <c r="G1597" s="1" t="s">
        <v>94</v>
      </c>
      <c r="H1597" s="1" t="s">
        <v>32</v>
      </c>
      <c r="K1597" s="1" t="s">
        <v>125</v>
      </c>
      <c r="M1597" s="1" t="s">
        <v>96</v>
      </c>
      <c r="N1597" s="1" t="s">
        <v>127</v>
      </c>
      <c r="P1597" s="3">
        <v>41.079675000000002</v>
      </c>
      <c r="Q1597" s="3">
        <v>20.201655200000001</v>
      </c>
      <c r="R1597" s="1" t="s">
        <v>555</v>
      </c>
      <c r="S1597" s="1" t="s">
        <v>556</v>
      </c>
      <c r="U1597" s="1" t="s">
        <v>148</v>
      </c>
      <c r="V1597" s="1" t="s">
        <v>40</v>
      </c>
      <c r="W1597" s="1" t="s">
        <v>66</v>
      </c>
      <c r="X1597" s="1" t="s">
        <v>9262</v>
      </c>
      <c r="Y1597" s="1" t="s">
        <v>9262</v>
      </c>
      <c r="Z1597" s="2">
        <v>1</v>
      </c>
      <c r="AA1597" s="1" t="s">
        <v>9263</v>
      </c>
      <c r="AB1597" s="1" t="s">
        <v>131</v>
      </c>
      <c r="AC1597" s="1" t="str">
        <f>TEXT(Table1[[#This Row],[تاريخ الرصد]],"yyyy-mm")</f>
        <v>2026-05</v>
      </c>
      <c r="AD1597" s="1"/>
      <c r="AE1597" s="1" t="str">
        <f>IF(Table1[[#This Row],[تاريخ الاغلاق]]="","",TEXT(Table1[[#This Row],[تاريخ الاغلاق]],"yyyy-mm"))</f>
        <v/>
      </c>
      <c r="AF1597" s="1" t="str">
        <f>TEXT(Table1[[#This Row],[تاريخ الرصد]],"yyyy")</f>
        <v>2026</v>
      </c>
      <c r="AG15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598" spans="1:33">
      <c r="A1598" s="1" t="s">
        <v>0</v>
      </c>
      <c r="B1598" s="1" t="s">
        <v>27</v>
      </c>
      <c r="C1598" s="1" t="s">
        <v>45</v>
      </c>
      <c r="D1598" s="1" t="s">
        <v>9264</v>
      </c>
      <c r="E1598" s="1" t="s">
        <v>9265</v>
      </c>
      <c r="F1598" s="1" t="s">
        <v>9265</v>
      </c>
      <c r="G1598" s="1" t="s">
        <v>9266</v>
      </c>
      <c r="H1598" s="1" t="s">
        <v>32</v>
      </c>
      <c r="K1598" s="1" t="s">
        <v>33</v>
      </c>
      <c r="L1598" s="1" t="s">
        <v>49</v>
      </c>
      <c r="M1598" s="1" t="s">
        <v>251</v>
      </c>
      <c r="N1598" s="1" t="s">
        <v>295</v>
      </c>
      <c r="P1598" s="3">
        <v>41.437251521</v>
      </c>
      <c r="Q1598" s="3">
        <v>19.777288834</v>
      </c>
      <c r="R1598" s="1" t="s">
        <v>37</v>
      </c>
      <c r="S1598" s="1" t="s">
        <v>38</v>
      </c>
      <c r="U1598" s="1" t="s">
        <v>53</v>
      </c>
      <c r="V1598" s="1" t="s">
        <v>40</v>
      </c>
      <c r="W1598" s="1" t="s">
        <v>33</v>
      </c>
      <c r="X1598" s="1" t="s">
        <v>9267</v>
      </c>
      <c r="Y1598" s="1" t="s">
        <v>9268</v>
      </c>
      <c r="Z1598" s="2">
        <v>1</v>
      </c>
      <c r="AA1598" s="1" t="s">
        <v>9269</v>
      </c>
      <c r="AB1598" s="1" t="s">
        <v>478</v>
      </c>
      <c r="AC1598" s="1" t="str">
        <f>TEXT(Table1[[#This Row],[تاريخ الرصد]],"yyyy-mm")</f>
        <v>2026-04</v>
      </c>
      <c r="AD1598" s="1"/>
      <c r="AE1598" s="1" t="str">
        <f>IF(Table1[[#This Row],[تاريخ الاغلاق]]="","",TEXT(Table1[[#This Row],[تاريخ الاغلاق]],"yyyy-mm"))</f>
        <v/>
      </c>
      <c r="AF1598" s="1" t="str">
        <f>TEXT(Table1[[#This Row],[تاريخ الرصد]],"yyyy")</f>
        <v>2026</v>
      </c>
      <c r="AG15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599" spans="1:33">
      <c r="A1599" s="1" t="s">
        <v>91</v>
      </c>
      <c r="B1599" s="1" t="s">
        <v>27</v>
      </c>
      <c r="C1599" s="1" t="s">
        <v>883</v>
      </c>
      <c r="D1599" s="1" t="s">
        <v>9270</v>
      </c>
      <c r="E1599" s="1" t="s">
        <v>9271</v>
      </c>
      <c r="F1599" s="1" t="s">
        <v>9271</v>
      </c>
      <c r="G1599" s="1" t="s">
        <v>94</v>
      </c>
      <c r="H1599" s="1" t="s">
        <v>32</v>
      </c>
      <c r="K1599" s="1" t="s">
        <v>95</v>
      </c>
      <c r="L1599" s="1" t="s">
        <v>95</v>
      </c>
      <c r="M1599" s="1" t="s">
        <v>172</v>
      </c>
      <c r="N1599" s="1" t="s">
        <v>96</v>
      </c>
      <c r="O1599" s="1" t="s">
        <v>96</v>
      </c>
      <c r="P1599" s="3">
        <v>41.391522778999999</v>
      </c>
      <c r="Q1599" s="3">
        <v>20.395885</v>
      </c>
      <c r="R1599" s="1" t="s">
        <v>37</v>
      </c>
      <c r="S1599" s="1" t="s">
        <v>38</v>
      </c>
      <c r="U1599" s="1" t="s">
        <v>887</v>
      </c>
      <c r="V1599" s="1" t="s">
        <v>40</v>
      </c>
      <c r="W1599" s="1" t="s">
        <v>33</v>
      </c>
      <c r="X1599" s="1" t="s">
        <v>9272</v>
      </c>
      <c r="Y1599" s="1" t="s">
        <v>9273</v>
      </c>
      <c r="Z1599" s="2">
        <v>1</v>
      </c>
      <c r="AA1599" s="1" t="s">
        <v>9274</v>
      </c>
      <c r="AB1599" s="1" t="s">
        <v>1030</v>
      </c>
      <c r="AC1599" s="1" t="str">
        <f>TEXT(Table1[[#This Row],[تاريخ الرصد]],"yyyy-mm")</f>
        <v>2026-03</v>
      </c>
      <c r="AD1599" s="1"/>
      <c r="AE1599" s="1" t="str">
        <f>IF(Table1[[#This Row],[تاريخ الاغلاق]]="","",TEXT(Table1[[#This Row],[تاريخ الاغلاق]],"yyyy-mm"))</f>
        <v>2026-05</v>
      </c>
      <c r="AF1599" s="1" t="str">
        <f>TEXT(Table1[[#This Row],[تاريخ الرصد]],"yyyy")</f>
        <v>2026</v>
      </c>
      <c r="AG15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600" spans="1:33">
      <c r="A1600" s="1" t="s">
        <v>91</v>
      </c>
      <c r="B1600" s="1" t="s">
        <v>27</v>
      </c>
      <c r="C1600" s="1" t="s">
        <v>35440</v>
      </c>
      <c r="D1600" s="1" t="s">
        <v>9275</v>
      </c>
      <c r="E1600" s="1" t="s">
        <v>9276</v>
      </c>
      <c r="F1600" s="1" t="s">
        <v>9276</v>
      </c>
      <c r="G1600" s="1" t="s">
        <v>94</v>
      </c>
      <c r="H1600" s="1" t="s">
        <v>32</v>
      </c>
      <c r="K1600" s="1" t="s">
        <v>95</v>
      </c>
      <c r="L1600" s="1" t="s">
        <v>95</v>
      </c>
      <c r="M1600" s="1" t="s">
        <v>207</v>
      </c>
      <c r="N1600" s="1" t="s">
        <v>96</v>
      </c>
      <c r="O1600" s="1" t="s">
        <v>96</v>
      </c>
      <c r="P1600" s="3">
        <v>41.463098686000002</v>
      </c>
      <c r="Q1600" s="3">
        <v>20.015346575999999</v>
      </c>
      <c r="R1600" s="1" t="s">
        <v>37</v>
      </c>
      <c r="S1600" s="1" t="s">
        <v>38</v>
      </c>
      <c r="U1600" s="1" t="s">
        <v>128</v>
      </c>
      <c r="V1600" s="1" t="s">
        <v>40</v>
      </c>
      <c r="W1600" s="1" t="s">
        <v>33</v>
      </c>
      <c r="X1600" s="1" t="s">
        <v>9277</v>
      </c>
      <c r="Y1600" s="1" t="s">
        <v>9277</v>
      </c>
      <c r="Z1600" s="2">
        <v>1</v>
      </c>
      <c r="AA1600" s="1" t="s">
        <v>9278</v>
      </c>
      <c r="AB1600" s="1" t="s">
        <v>2717</v>
      </c>
      <c r="AC1600" s="1" t="str">
        <f>TEXT(Table1[[#This Row],[تاريخ الرصد]],"yyyy-mm")</f>
        <v>2026-03</v>
      </c>
      <c r="AD1600" s="1"/>
      <c r="AE1600" s="1" t="str">
        <f>IF(Table1[[#This Row],[تاريخ الاغلاق]]="","",TEXT(Table1[[#This Row],[تاريخ الاغلاق]],"yyyy-mm"))</f>
        <v>2026-05</v>
      </c>
      <c r="AF1600" s="1" t="str">
        <f>TEXT(Table1[[#This Row],[تاريخ الرصد]],"yyyy")</f>
        <v>2026</v>
      </c>
      <c r="AG16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1601" spans="1:33">
      <c r="A1601" s="1" t="s">
        <v>0</v>
      </c>
      <c r="B1601" s="1" t="s">
        <v>27</v>
      </c>
      <c r="C1601" s="1" t="s">
        <v>35440</v>
      </c>
      <c r="D1601" s="1" t="s">
        <v>9279</v>
      </c>
      <c r="E1601" s="1" t="s">
        <v>9280</v>
      </c>
      <c r="F1601" s="1" t="s">
        <v>9280</v>
      </c>
      <c r="G1601" s="1" t="s">
        <v>9281</v>
      </c>
      <c r="H1601" s="1" t="s">
        <v>32</v>
      </c>
      <c r="K1601" s="1" t="s">
        <v>33</v>
      </c>
      <c r="L1601" s="1" t="s">
        <v>218</v>
      </c>
      <c r="M1601" s="1" t="s">
        <v>36</v>
      </c>
      <c r="N1601" s="1" t="s">
        <v>1813</v>
      </c>
      <c r="P1601" s="3">
        <v>41.529589399000002</v>
      </c>
      <c r="Q1601" s="3">
        <v>19.979687691999999</v>
      </c>
      <c r="R1601" s="1" t="s">
        <v>76</v>
      </c>
      <c r="S1601" s="1" t="s">
        <v>52</v>
      </c>
      <c r="U1601" s="1" t="s">
        <v>108</v>
      </c>
      <c r="V1601" s="1" t="s">
        <v>40</v>
      </c>
      <c r="W1601" s="1" t="s">
        <v>33</v>
      </c>
      <c r="X1601" s="1" t="s">
        <v>9282</v>
      </c>
      <c r="Y1601" s="1" t="s">
        <v>9283</v>
      </c>
      <c r="Z1601" s="2">
        <v>1</v>
      </c>
      <c r="AA1601" s="1" t="s">
        <v>9284</v>
      </c>
      <c r="AB1601" s="1" t="s">
        <v>2266</v>
      </c>
      <c r="AC1601" s="1" t="str">
        <f>TEXT(Table1[[#This Row],[تاريخ الرصد]],"yyyy-mm")</f>
        <v>2026-01</v>
      </c>
      <c r="AD1601" s="1"/>
      <c r="AE1601" s="1" t="str">
        <f>IF(Table1[[#This Row],[تاريخ الاغلاق]]="","",TEXT(Table1[[#This Row],[تاريخ الاغلاق]],"yyyy-mm"))</f>
        <v/>
      </c>
      <c r="AF1601" s="1" t="str">
        <f>TEXT(Table1[[#This Row],[تاريخ الرصد]],"yyyy")</f>
        <v>2026</v>
      </c>
      <c r="AG16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02" spans="1:33">
      <c r="A1602" s="1" t="s">
        <v>0</v>
      </c>
      <c r="B1602" s="1" t="s">
        <v>27</v>
      </c>
      <c r="C1602" s="1" t="s">
        <v>45</v>
      </c>
      <c r="D1602" s="1" t="s">
        <v>9285</v>
      </c>
      <c r="E1602" s="1" t="s">
        <v>9286</v>
      </c>
      <c r="F1602" s="1" t="s">
        <v>9286</v>
      </c>
      <c r="G1602" s="1" t="s">
        <v>94</v>
      </c>
      <c r="H1602" s="1" t="s">
        <v>32</v>
      </c>
      <c r="K1602" s="1" t="s">
        <v>125</v>
      </c>
      <c r="L1602" s="1" t="s">
        <v>125</v>
      </c>
      <c r="M1602" s="1" t="s">
        <v>525</v>
      </c>
      <c r="N1602" s="1" t="s">
        <v>706</v>
      </c>
      <c r="P1602" s="3">
        <v>41.435914066000002</v>
      </c>
      <c r="Q1602" s="3">
        <v>19.754272574000002</v>
      </c>
      <c r="R1602" s="1" t="s">
        <v>85</v>
      </c>
      <c r="S1602" s="1" t="s">
        <v>52</v>
      </c>
      <c r="U1602" s="1" t="s">
        <v>119</v>
      </c>
      <c r="V1602" s="1" t="s">
        <v>40</v>
      </c>
      <c r="W1602" s="1" t="s">
        <v>66</v>
      </c>
      <c r="X1602" s="1" t="s">
        <v>9287</v>
      </c>
      <c r="Y1602" s="1" t="s">
        <v>9287</v>
      </c>
      <c r="Z1602" s="2">
        <v>1</v>
      </c>
      <c r="AA1602" s="1" t="s">
        <v>9288</v>
      </c>
      <c r="AB1602" s="1" t="s">
        <v>709</v>
      </c>
      <c r="AC1602" s="1" t="str">
        <f>TEXT(Table1[[#This Row],[تاريخ الرصد]],"yyyy-mm")</f>
        <v>2026-06</v>
      </c>
      <c r="AD1602" s="1"/>
      <c r="AE1602" s="1" t="str">
        <f>IF(Table1[[#This Row],[تاريخ الاغلاق]]="","",TEXT(Table1[[#This Row],[تاريخ الاغلاق]],"yyyy-mm"))</f>
        <v/>
      </c>
      <c r="AF1602" s="1" t="str">
        <f>TEXT(Table1[[#This Row],[تاريخ الرصد]],"yyyy")</f>
        <v>2026</v>
      </c>
      <c r="AG16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603" spans="1:33">
      <c r="A1603" s="1" t="s">
        <v>0</v>
      </c>
      <c r="B1603" s="1" t="s">
        <v>27</v>
      </c>
      <c r="C1603" s="1" t="s">
        <v>306</v>
      </c>
      <c r="D1603" s="1" t="s">
        <v>9289</v>
      </c>
      <c r="E1603" s="1" t="s">
        <v>9290</v>
      </c>
      <c r="F1603" s="1" t="s">
        <v>9290</v>
      </c>
      <c r="G1603" s="1" t="s">
        <v>9291</v>
      </c>
      <c r="H1603" s="1" t="s">
        <v>32</v>
      </c>
      <c r="K1603" s="1" t="s">
        <v>33</v>
      </c>
      <c r="L1603" s="1" t="s">
        <v>218</v>
      </c>
      <c r="M1603" s="1" t="s">
        <v>136</v>
      </c>
      <c r="N1603" s="1" t="s">
        <v>245</v>
      </c>
      <c r="P1603" s="3">
        <v>41.368678635999999</v>
      </c>
      <c r="Q1603" s="3">
        <v>20.209406531999999</v>
      </c>
      <c r="R1603" s="1" t="s">
        <v>76</v>
      </c>
      <c r="S1603" s="1" t="s">
        <v>52</v>
      </c>
      <c r="U1603" s="1" t="s">
        <v>312</v>
      </c>
      <c r="V1603" s="1" t="s">
        <v>40</v>
      </c>
      <c r="W1603" s="1" t="s">
        <v>33</v>
      </c>
      <c r="X1603" s="1" t="s">
        <v>9292</v>
      </c>
      <c r="Y1603" s="1" t="s">
        <v>9292</v>
      </c>
      <c r="Z1603" s="2">
        <v>1</v>
      </c>
      <c r="AA1603" s="1" t="s">
        <v>9293</v>
      </c>
      <c r="AB1603" s="1" t="s">
        <v>9294</v>
      </c>
      <c r="AC1603" s="1" t="str">
        <f>TEXT(Table1[[#This Row],[تاريخ الرصد]],"yyyy-mm")</f>
        <v>2026-03</v>
      </c>
      <c r="AD1603" s="1"/>
      <c r="AE1603" s="1" t="str">
        <f>IF(Table1[[#This Row],[تاريخ الاغلاق]]="","",TEXT(Table1[[#This Row],[تاريخ الاغلاق]],"yyyy-mm"))</f>
        <v/>
      </c>
      <c r="AF1603" s="1" t="str">
        <f>TEXT(Table1[[#This Row],[تاريخ الرصد]],"yyyy")</f>
        <v>2026</v>
      </c>
      <c r="AG16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04" spans="1:33">
      <c r="A1604" s="1" t="s">
        <v>0</v>
      </c>
      <c r="B1604" s="1" t="s">
        <v>27</v>
      </c>
      <c r="C1604" s="1" t="s">
        <v>1078</v>
      </c>
      <c r="D1604" s="1" t="s">
        <v>9295</v>
      </c>
      <c r="E1604" s="1" t="s">
        <v>9296</v>
      </c>
      <c r="F1604" s="1" t="s">
        <v>9296</v>
      </c>
      <c r="G1604" s="1" t="s">
        <v>9297</v>
      </c>
      <c r="H1604" s="1" t="s">
        <v>32</v>
      </c>
      <c r="K1604" s="1" t="s">
        <v>33</v>
      </c>
      <c r="L1604" s="1" t="s">
        <v>49</v>
      </c>
      <c r="M1604" s="1" t="s">
        <v>156</v>
      </c>
      <c r="N1604" s="1" t="s">
        <v>370</v>
      </c>
      <c r="P1604" s="3">
        <v>41.376388407</v>
      </c>
      <c r="Q1604" s="3">
        <v>20.046890910999998</v>
      </c>
      <c r="R1604" s="1" t="s">
        <v>107</v>
      </c>
      <c r="S1604" s="1" t="s">
        <v>52</v>
      </c>
      <c r="U1604" s="1" t="s">
        <v>1084</v>
      </c>
      <c r="V1604" s="1" t="s">
        <v>40</v>
      </c>
      <c r="W1604" s="1" t="s">
        <v>33</v>
      </c>
      <c r="X1604" s="1" t="s">
        <v>9298</v>
      </c>
      <c r="Y1604" s="1" t="s">
        <v>9298</v>
      </c>
      <c r="Z1604" s="2">
        <v>1</v>
      </c>
      <c r="AA1604" s="1" t="s">
        <v>9299</v>
      </c>
      <c r="AB1604" s="1" t="s">
        <v>160</v>
      </c>
      <c r="AC1604" s="1" t="str">
        <f>TEXT(Table1[[#This Row],[تاريخ الرصد]],"yyyy-mm")</f>
        <v>2026-05</v>
      </c>
      <c r="AD1604" s="1"/>
      <c r="AE1604" s="1" t="str">
        <f>IF(Table1[[#This Row],[تاريخ الاغلاق]]="","",TEXT(Table1[[#This Row],[تاريخ الاغلاق]],"yyyy-mm"))</f>
        <v/>
      </c>
      <c r="AF1604" s="1" t="str">
        <f>TEXT(Table1[[#This Row],[تاريخ الرصد]],"yyyy")</f>
        <v>2026</v>
      </c>
      <c r="AG16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05" spans="1:33">
      <c r="A1605" s="1" t="s">
        <v>0</v>
      </c>
      <c r="B1605" s="1" t="s">
        <v>27</v>
      </c>
      <c r="C1605" s="1" t="s">
        <v>57</v>
      </c>
      <c r="D1605" s="1" t="s">
        <v>9300</v>
      </c>
      <c r="E1605" s="1" t="s">
        <v>9301</v>
      </c>
      <c r="F1605" s="1" t="s">
        <v>9301</v>
      </c>
      <c r="G1605" s="1" t="s">
        <v>9302</v>
      </c>
      <c r="H1605" s="1" t="s">
        <v>32</v>
      </c>
      <c r="K1605" s="1" t="s">
        <v>33</v>
      </c>
      <c r="L1605" s="1" t="s">
        <v>49</v>
      </c>
      <c r="M1605" s="1" t="s">
        <v>126</v>
      </c>
      <c r="N1605" s="1" t="s">
        <v>384</v>
      </c>
      <c r="P1605" s="3">
        <v>41.291319438000002</v>
      </c>
      <c r="Q1605" s="3">
        <v>20.144927084999999</v>
      </c>
      <c r="R1605" s="1" t="s">
        <v>37</v>
      </c>
      <c r="S1605" s="1" t="s">
        <v>38</v>
      </c>
      <c r="U1605" s="1" t="s">
        <v>65</v>
      </c>
      <c r="V1605" s="1" t="s">
        <v>40</v>
      </c>
      <c r="W1605" s="1" t="s">
        <v>33</v>
      </c>
      <c r="X1605" s="1" t="s">
        <v>9303</v>
      </c>
      <c r="Y1605" s="1" t="s">
        <v>9303</v>
      </c>
      <c r="Z1605" s="2">
        <v>1</v>
      </c>
      <c r="AA1605" s="1" t="s">
        <v>9304</v>
      </c>
      <c r="AB1605" s="1" t="s">
        <v>333</v>
      </c>
      <c r="AC1605" s="1" t="str">
        <f>TEXT(Table1[[#This Row],[تاريخ الرصد]],"yyyy-mm")</f>
        <v>2026-05</v>
      </c>
      <c r="AD1605" s="1"/>
      <c r="AE1605" s="1" t="str">
        <f>IF(Table1[[#This Row],[تاريخ الاغلاق]]="","",TEXT(Table1[[#This Row],[تاريخ الاغلاق]],"yyyy-mm"))</f>
        <v/>
      </c>
      <c r="AF1605" s="1" t="str">
        <f>TEXT(Table1[[#This Row],[تاريخ الرصد]],"yyyy")</f>
        <v>2026</v>
      </c>
      <c r="AG16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06" spans="1:33">
      <c r="A1606" s="1" t="s">
        <v>0</v>
      </c>
      <c r="B1606" s="1" t="s">
        <v>27</v>
      </c>
      <c r="C1606" s="1" t="s">
        <v>35440</v>
      </c>
      <c r="D1606" s="1" t="s">
        <v>9305</v>
      </c>
      <c r="E1606" s="1" t="s">
        <v>9306</v>
      </c>
      <c r="F1606" s="1" t="s">
        <v>9306</v>
      </c>
      <c r="G1606" s="1" t="s">
        <v>9307</v>
      </c>
      <c r="H1606" s="1" t="s">
        <v>32</v>
      </c>
      <c r="K1606" s="1" t="s">
        <v>33</v>
      </c>
      <c r="L1606" s="1" t="s">
        <v>49</v>
      </c>
      <c r="M1606" s="1" t="s">
        <v>507</v>
      </c>
      <c r="N1606" s="1" t="s">
        <v>482</v>
      </c>
      <c r="P1606" s="3">
        <v>41.450414410999997</v>
      </c>
      <c r="Q1606" s="3">
        <v>20.007067966000001</v>
      </c>
      <c r="R1606" s="1" t="s">
        <v>85</v>
      </c>
      <c r="S1606" s="1" t="s">
        <v>52</v>
      </c>
      <c r="U1606" s="1" t="s">
        <v>97</v>
      </c>
      <c r="V1606" s="1" t="s">
        <v>40</v>
      </c>
      <c r="W1606" s="1" t="s">
        <v>33</v>
      </c>
      <c r="X1606" s="1" t="s">
        <v>9308</v>
      </c>
      <c r="Y1606" s="1" t="s">
        <v>9309</v>
      </c>
      <c r="Z1606" s="2">
        <v>1</v>
      </c>
      <c r="AA1606" s="1" t="s">
        <v>9310</v>
      </c>
      <c r="AB1606" s="1" t="s">
        <v>8084</v>
      </c>
      <c r="AC1606" s="1" t="str">
        <f>TEXT(Table1[[#This Row],[تاريخ الرصد]],"yyyy-mm")</f>
        <v>2026-02</v>
      </c>
      <c r="AD1606" s="1"/>
      <c r="AE1606" s="1" t="str">
        <f>IF(Table1[[#This Row],[تاريخ الاغلاق]]="","",TEXT(Table1[[#This Row],[تاريخ الاغلاق]],"yyyy-mm"))</f>
        <v/>
      </c>
      <c r="AF1606" s="1" t="str">
        <f>TEXT(Table1[[#This Row],[تاريخ الرصد]],"yyyy")</f>
        <v>2026</v>
      </c>
      <c r="AG16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07" spans="1:33">
      <c r="A1607" s="1" t="s">
        <v>2324</v>
      </c>
      <c r="B1607" s="1" t="s">
        <v>27</v>
      </c>
      <c r="C1607" s="1" t="s">
        <v>142</v>
      </c>
      <c r="D1607" s="1" t="s">
        <v>9311</v>
      </c>
      <c r="E1607" s="1" t="s">
        <v>9312</v>
      </c>
      <c r="F1607" s="1" t="s">
        <v>9312</v>
      </c>
      <c r="G1607" s="1" t="s">
        <v>94</v>
      </c>
      <c r="H1607" s="1" t="s">
        <v>9313</v>
      </c>
      <c r="I1607" s="1" t="s">
        <v>420</v>
      </c>
      <c r="J1607" s="1" t="s">
        <v>260</v>
      </c>
      <c r="K1607" s="1" t="s">
        <v>33</v>
      </c>
      <c r="M1607" s="1" t="s">
        <v>96</v>
      </c>
      <c r="N1607" s="1" t="s">
        <v>390</v>
      </c>
      <c r="O1607" s="1" t="s">
        <v>370</v>
      </c>
      <c r="P1607" s="3">
        <v>41.081714499999997</v>
      </c>
      <c r="Q1607" s="3">
        <v>20.2014526</v>
      </c>
      <c r="R1607" s="1" t="s">
        <v>85</v>
      </c>
      <c r="S1607" s="1" t="s">
        <v>52</v>
      </c>
      <c r="U1607" s="1" t="s">
        <v>148</v>
      </c>
      <c r="V1607" s="1" t="s">
        <v>40</v>
      </c>
      <c r="W1607" s="1" t="s">
        <v>33</v>
      </c>
      <c r="X1607" s="1" t="s">
        <v>9314</v>
      </c>
      <c r="Y1607" s="1" t="s">
        <v>9314</v>
      </c>
      <c r="Z1607" s="2">
        <v>1</v>
      </c>
      <c r="AA1607" s="1" t="s">
        <v>9315</v>
      </c>
      <c r="AB1607" s="1" t="s">
        <v>160</v>
      </c>
      <c r="AC1607" s="1" t="str">
        <f>TEXT(Table1[[#This Row],[تاريخ الرصد]],"yyyy-mm")</f>
        <v>2026-05</v>
      </c>
      <c r="AD1607" s="1"/>
      <c r="AE1607" s="1" t="str">
        <f>IF(Table1[[#This Row],[تاريخ الاغلاق]]="","",TEXT(Table1[[#This Row],[تاريخ الاغلاق]],"yyyy-mm"))</f>
        <v>2026-05</v>
      </c>
      <c r="AF1607" s="1" t="str">
        <f>TEXT(Table1[[#This Row],[تاريخ الرصد]],"yyyy")</f>
        <v>2026</v>
      </c>
      <c r="AG16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608" spans="1:33">
      <c r="A1608" s="1" t="s">
        <v>0</v>
      </c>
      <c r="B1608" s="1" t="s">
        <v>27</v>
      </c>
      <c r="C1608" s="1" t="s">
        <v>35440</v>
      </c>
      <c r="D1608" s="1" t="s">
        <v>9316</v>
      </c>
      <c r="E1608" s="1" t="s">
        <v>9317</v>
      </c>
      <c r="F1608" s="1" t="s">
        <v>9317</v>
      </c>
      <c r="G1608" s="1" t="s">
        <v>9318</v>
      </c>
      <c r="H1608" s="1" t="s">
        <v>32</v>
      </c>
      <c r="K1608" s="1" t="s">
        <v>33</v>
      </c>
      <c r="L1608" s="1" t="s">
        <v>135</v>
      </c>
      <c r="M1608" s="1" t="s">
        <v>172</v>
      </c>
      <c r="N1608" s="1" t="s">
        <v>75</v>
      </c>
      <c r="P1608" s="3">
        <v>41.470693406000002</v>
      </c>
      <c r="Q1608" s="3">
        <v>20.021038126000001</v>
      </c>
      <c r="R1608" s="1" t="s">
        <v>1431</v>
      </c>
      <c r="S1608" s="1" t="s">
        <v>52</v>
      </c>
      <c r="U1608" s="1" t="s">
        <v>128</v>
      </c>
      <c r="V1608" s="1" t="s">
        <v>40</v>
      </c>
      <c r="W1608" s="1" t="s">
        <v>33</v>
      </c>
      <c r="X1608" s="1" t="s">
        <v>9319</v>
      </c>
      <c r="Y1608" s="1" t="s">
        <v>9319</v>
      </c>
      <c r="Z1608" s="2">
        <v>1</v>
      </c>
      <c r="AA1608" s="1" t="s">
        <v>9320</v>
      </c>
      <c r="AB1608" s="1" t="s">
        <v>9321</v>
      </c>
      <c r="AC1608" s="1" t="str">
        <f>TEXT(Table1[[#This Row],[تاريخ الرصد]],"yyyy-mm")</f>
        <v>2026-03</v>
      </c>
      <c r="AD1608" s="1"/>
      <c r="AE1608" s="1" t="str">
        <f>IF(Table1[[#This Row],[تاريخ الاغلاق]]="","",TEXT(Table1[[#This Row],[تاريخ الاغلاق]],"yyyy-mm"))</f>
        <v/>
      </c>
      <c r="AF1608" s="1" t="str">
        <f>TEXT(Table1[[#This Row],[تاريخ الرصد]],"yyyy")</f>
        <v>2026</v>
      </c>
      <c r="AG16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09" spans="1:33">
      <c r="A1609" s="1" t="s">
        <v>0</v>
      </c>
      <c r="B1609" s="1" t="s">
        <v>27</v>
      </c>
      <c r="C1609" s="1" t="s">
        <v>35440</v>
      </c>
      <c r="D1609" s="1" t="s">
        <v>9322</v>
      </c>
      <c r="E1609" s="1" t="s">
        <v>9323</v>
      </c>
      <c r="F1609" s="1" t="s">
        <v>9323</v>
      </c>
      <c r="G1609" s="1" t="s">
        <v>94</v>
      </c>
      <c r="H1609" s="1" t="s">
        <v>32</v>
      </c>
      <c r="K1609" s="1" t="s">
        <v>125</v>
      </c>
      <c r="L1609" s="1" t="s">
        <v>125</v>
      </c>
      <c r="M1609" s="1" t="s">
        <v>390</v>
      </c>
      <c r="N1609" s="1" t="s">
        <v>127</v>
      </c>
      <c r="P1609" s="3">
        <v>41.457240513999999</v>
      </c>
      <c r="Q1609" s="3">
        <v>20.009946612</v>
      </c>
      <c r="R1609" s="1" t="s">
        <v>117</v>
      </c>
      <c r="S1609" s="1" t="s">
        <v>118</v>
      </c>
      <c r="U1609" s="1" t="s">
        <v>97</v>
      </c>
      <c r="V1609" s="1" t="s">
        <v>40</v>
      </c>
      <c r="W1609" s="1" t="s">
        <v>66</v>
      </c>
      <c r="X1609" s="1" t="s">
        <v>9324</v>
      </c>
      <c r="Y1609" s="1" t="s">
        <v>9324</v>
      </c>
      <c r="Z1609" s="2">
        <v>1</v>
      </c>
      <c r="AA1609" s="1" t="s">
        <v>9325</v>
      </c>
      <c r="AB1609" s="1" t="s">
        <v>131</v>
      </c>
      <c r="AC1609" s="1" t="str">
        <f>TEXT(Table1[[#This Row],[تاريخ الرصد]],"yyyy-mm")</f>
        <v>2026-05</v>
      </c>
      <c r="AD1609" s="1"/>
      <c r="AE1609" s="1" t="str">
        <f>IF(Table1[[#This Row],[تاريخ الاغلاق]]="","",TEXT(Table1[[#This Row],[تاريخ الاغلاق]],"yyyy-mm"))</f>
        <v/>
      </c>
      <c r="AF1609" s="1" t="str">
        <f>TEXT(Table1[[#This Row],[تاريخ الرصد]],"yyyy")</f>
        <v>2026</v>
      </c>
      <c r="AG16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610" spans="1:33">
      <c r="A1610" s="1" t="s">
        <v>256</v>
      </c>
      <c r="B1610" s="1" t="s">
        <v>27</v>
      </c>
      <c r="C1610" s="1" t="s">
        <v>142</v>
      </c>
      <c r="D1610" s="1" t="s">
        <v>9326</v>
      </c>
      <c r="E1610" s="1" t="s">
        <v>9327</v>
      </c>
      <c r="F1610" s="1" t="s">
        <v>9327</v>
      </c>
      <c r="G1610" s="1" t="s">
        <v>94</v>
      </c>
      <c r="H1610" s="1" t="s">
        <v>9328</v>
      </c>
      <c r="I1610" s="1" t="s">
        <v>188</v>
      </c>
      <c r="J1610" s="1" t="s">
        <v>260</v>
      </c>
      <c r="K1610" s="1" t="s">
        <v>33</v>
      </c>
      <c r="M1610" s="1" t="s">
        <v>261</v>
      </c>
      <c r="N1610" s="1" t="s">
        <v>262</v>
      </c>
      <c r="O1610" s="1" t="s">
        <v>263</v>
      </c>
      <c r="P1610" s="3">
        <v>41.081252218000003</v>
      </c>
      <c r="Q1610" s="3">
        <v>20.201933820000001</v>
      </c>
      <c r="R1610" s="1" t="s">
        <v>37</v>
      </c>
      <c r="S1610" s="1" t="s">
        <v>38</v>
      </c>
      <c r="U1610" s="1" t="s">
        <v>148</v>
      </c>
      <c r="V1610" s="1" t="s">
        <v>40</v>
      </c>
      <c r="W1610" s="1" t="s">
        <v>33</v>
      </c>
      <c r="X1610" s="1" t="s">
        <v>9329</v>
      </c>
      <c r="Y1610" s="1" t="s">
        <v>9330</v>
      </c>
      <c r="Z1610" s="2">
        <v>1</v>
      </c>
      <c r="AA1610" s="1" t="s">
        <v>9331</v>
      </c>
      <c r="AB1610" s="1" t="s">
        <v>267</v>
      </c>
      <c r="AC1610" s="1" t="str">
        <f>TEXT(Table1[[#This Row],[تاريخ الرصد]],"yyyy-mm")</f>
        <v>2026-04</v>
      </c>
      <c r="AD1610" s="1"/>
      <c r="AE1610" s="1" t="str">
        <f>IF(Table1[[#This Row],[تاريخ الاغلاق]]="","",TEXT(Table1[[#This Row],[تاريخ الاغلاق]],"yyyy-mm"))</f>
        <v>2026-04</v>
      </c>
      <c r="AF1610" s="1" t="str">
        <f>TEXT(Table1[[#This Row],[تاريخ الرصد]],"yyyy")</f>
        <v>2026</v>
      </c>
      <c r="AG16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1611" spans="1:33">
      <c r="A1611" s="1" t="s">
        <v>1706</v>
      </c>
      <c r="B1611" s="1" t="s">
        <v>27</v>
      </c>
      <c r="C1611" s="1" t="s">
        <v>35440</v>
      </c>
      <c r="D1611" s="1" t="s">
        <v>9332</v>
      </c>
      <c r="E1611" s="1" t="s">
        <v>9333</v>
      </c>
      <c r="F1611" s="1" t="s">
        <v>9333</v>
      </c>
      <c r="G1611" s="1" t="s">
        <v>94</v>
      </c>
      <c r="H1611" s="1" t="s">
        <v>9334</v>
      </c>
      <c r="I1611" s="1" t="s">
        <v>188</v>
      </c>
      <c r="J1611" s="1" t="s">
        <v>328</v>
      </c>
      <c r="K1611" s="1" t="s">
        <v>33</v>
      </c>
      <c r="M1611" s="1" t="s">
        <v>568</v>
      </c>
      <c r="N1611" s="1" t="s">
        <v>36</v>
      </c>
      <c r="O1611" s="1" t="s">
        <v>1442</v>
      </c>
      <c r="P1611" s="3">
        <v>41.449343935000002</v>
      </c>
      <c r="Q1611" s="3">
        <v>20.057877999999999</v>
      </c>
      <c r="R1611" s="1" t="s">
        <v>37</v>
      </c>
      <c r="S1611" s="1" t="s">
        <v>38</v>
      </c>
      <c r="U1611" s="1" t="s">
        <v>221</v>
      </c>
      <c r="V1611" s="1" t="s">
        <v>40</v>
      </c>
      <c r="W1611" s="1" t="s">
        <v>33</v>
      </c>
      <c r="X1611" s="1" t="s">
        <v>9335</v>
      </c>
      <c r="Y1611" s="1" t="s">
        <v>9335</v>
      </c>
      <c r="Z1611" s="2">
        <v>1</v>
      </c>
      <c r="AA1611" s="1" t="s">
        <v>9336</v>
      </c>
      <c r="AB1611" s="1" t="s">
        <v>1445</v>
      </c>
      <c r="AC1611" s="1" t="str">
        <f>TEXT(Table1[[#This Row],[تاريخ الرصد]],"yyyy-mm")</f>
        <v>2026-01</v>
      </c>
      <c r="AD1611" s="1"/>
      <c r="AE1611" s="1" t="str">
        <f>IF(Table1[[#This Row],[تاريخ الاغلاق]]="","",TEXT(Table1[[#This Row],[تاريخ الاغلاق]],"yyyy-mm"))</f>
        <v>2026-02</v>
      </c>
      <c r="AF1611" s="1" t="str">
        <f>TEXT(Table1[[#This Row],[تاريخ الرصد]],"yyyy")</f>
        <v>2026</v>
      </c>
      <c r="AG16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1612" spans="1:33">
      <c r="A1612" s="1" t="s">
        <v>0</v>
      </c>
      <c r="B1612" s="1" t="s">
        <v>27</v>
      </c>
      <c r="C1612" s="1" t="s">
        <v>461</v>
      </c>
      <c r="D1612" s="1" t="s">
        <v>9337</v>
      </c>
      <c r="E1612" s="1" t="s">
        <v>9338</v>
      </c>
      <c r="F1612" s="1" t="s">
        <v>9338</v>
      </c>
      <c r="G1612" s="1" t="s">
        <v>9339</v>
      </c>
      <c r="H1612" s="1" t="s">
        <v>32</v>
      </c>
      <c r="K1612" s="1" t="s">
        <v>33</v>
      </c>
      <c r="L1612" s="1" t="s">
        <v>135</v>
      </c>
      <c r="M1612" s="1" t="s">
        <v>465</v>
      </c>
      <c r="N1612" s="1" t="s">
        <v>251</v>
      </c>
      <c r="P1612" s="3">
        <v>41.521984670000002</v>
      </c>
      <c r="Q1612" s="3">
        <v>19.595291675999999</v>
      </c>
      <c r="R1612" s="1" t="s">
        <v>1470</v>
      </c>
      <c r="S1612" s="1" t="s">
        <v>52</v>
      </c>
      <c r="U1612" s="1" t="s">
        <v>466</v>
      </c>
      <c r="V1612" s="1" t="s">
        <v>40</v>
      </c>
      <c r="W1612" s="1" t="s">
        <v>33</v>
      </c>
      <c r="X1612" s="1" t="s">
        <v>9340</v>
      </c>
      <c r="Y1612" s="1" t="s">
        <v>9340</v>
      </c>
      <c r="Z1612" s="2">
        <v>1</v>
      </c>
      <c r="AA1612" s="1" t="s">
        <v>9341</v>
      </c>
      <c r="AB1612" s="1" t="s">
        <v>6495</v>
      </c>
      <c r="AC1612" s="1" t="str">
        <f>TEXT(Table1[[#This Row],[تاريخ الرصد]],"yyyy-mm")</f>
        <v>2026-04</v>
      </c>
      <c r="AD1612" s="1"/>
      <c r="AE1612" s="1" t="str">
        <f>IF(Table1[[#This Row],[تاريخ الاغلاق]]="","",TEXT(Table1[[#This Row],[تاريخ الاغلاق]],"yyyy-mm"))</f>
        <v/>
      </c>
      <c r="AF1612" s="1" t="str">
        <f>TEXT(Table1[[#This Row],[تاريخ الرصد]],"yyyy")</f>
        <v>2026</v>
      </c>
      <c r="AG16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13" spans="1:33">
      <c r="A1613" s="1" t="s">
        <v>0</v>
      </c>
      <c r="B1613" s="1" t="s">
        <v>27</v>
      </c>
      <c r="C1613" s="1" t="s">
        <v>169</v>
      </c>
      <c r="D1613" s="1" t="s">
        <v>9342</v>
      </c>
      <c r="E1613" s="1" t="s">
        <v>9343</v>
      </c>
      <c r="F1613" s="1" t="s">
        <v>9343</v>
      </c>
      <c r="G1613" s="1" t="s">
        <v>9344</v>
      </c>
      <c r="H1613" s="1" t="s">
        <v>32</v>
      </c>
      <c r="K1613" s="1" t="s">
        <v>33</v>
      </c>
      <c r="L1613" s="1" t="s">
        <v>49</v>
      </c>
      <c r="M1613" s="1" t="s">
        <v>856</v>
      </c>
      <c r="N1613" s="1" t="s">
        <v>105</v>
      </c>
      <c r="P1613" s="3">
        <v>41.553981632999999</v>
      </c>
      <c r="Q1613" s="3">
        <v>19.854326967999999</v>
      </c>
      <c r="R1613" s="1" t="s">
        <v>37</v>
      </c>
      <c r="S1613" s="1" t="s">
        <v>38</v>
      </c>
      <c r="U1613" s="1" t="s">
        <v>173</v>
      </c>
      <c r="V1613" s="1" t="s">
        <v>40</v>
      </c>
      <c r="W1613" s="1" t="s">
        <v>33</v>
      </c>
      <c r="X1613" s="1" t="s">
        <v>9345</v>
      </c>
      <c r="Y1613" s="1" t="s">
        <v>9345</v>
      </c>
      <c r="Z1613" s="2">
        <v>1</v>
      </c>
      <c r="AA1613" s="1" t="s">
        <v>9346</v>
      </c>
      <c r="AB1613" s="1" t="s">
        <v>1301</v>
      </c>
      <c r="AC1613" s="1" t="str">
        <f>TEXT(Table1[[#This Row],[تاريخ الرصد]],"yyyy-mm")</f>
        <v>2026-01</v>
      </c>
      <c r="AD1613" s="1"/>
      <c r="AE1613" s="1" t="str">
        <f>IF(Table1[[#This Row],[تاريخ الاغلاق]]="","",TEXT(Table1[[#This Row],[تاريخ الاغلاق]],"yyyy-mm"))</f>
        <v/>
      </c>
      <c r="AF1613" s="1" t="str">
        <f>TEXT(Table1[[#This Row],[تاريخ الرصد]],"yyyy")</f>
        <v>2026</v>
      </c>
      <c r="AG16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14" spans="1:33">
      <c r="A1614" s="1" t="s">
        <v>0</v>
      </c>
      <c r="B1614" s="1" t="s">
        <v>27</v>
      </c>
      <c r="C1614" s="1" t="s">
        <v>45</v>
      </c>
      <c r="D1614" s="1" t="s">
        <v>9347</v>
      </c>
      <c r="E1614" s="1" t="s">
        <v>9348</v>
      </c>
      <c r="F1614" s="1" t="s">
        <v>9348</v>
      </c>
      <c r="G1614" s="1" t="s">
        <v>9349</v>
      </c>
      <c r="H1614" s="1" t="s">
        <v>32</v>
      </c>
      <c r="K1614" s="1" t="s">
        <v>33</v>
      </c>
      <c r="L1614" s="1" t="s">
        <v>49</v>
      </c>
      <c r="M1614" s="1" t="s">
        <v>465</v>
      </c>
      <c r="N1614" s="1" t="s">
        <v>295</v>
      </c>
      <c r="P1614" s="3">
        <v>41.429340199999999</v>
      </c>
      <c r="Q1614" s="3">
        <v>19.8032863</v>
      </c>
      <c r="R1614" s="1" t="s">
        <v>474</v>
      </c>
      <c r="S1614" s="1" t="s">
        <v>475</v>
      </c>
      <c r="U1614" s="1" t="s">
        <v>53</v>
      </c>
      <c r="V1614" s="1" t="s">
        <v>40</v>
      </c>
      <c r="W1614" s="1" t="s">
        <v>33</v>
      </c>
      <c r="X1614" s="1" t="s">
        <v>9350</v>
      </c>
      <c r="Y1614" s="1" t="s">
        <v>9350</v>
      </c>
      <c r="Z1614" s="2">
        <v>1</v>
      </c>
      <c r="AA1614" s="1" t="s">
        <v>9351</v>
      </c>
      <c r="AB1614" s="1" t="s">
        <v>470</v>
      </c>
      <c r="AC1614" s="1" t="str">
        <f>TEXT(Table1[[#This Row],[تاريخ الرصد]],"yyyy-mm")</f>
        <v>2026-04</v>
      </c>
      <c r="AD1614" s="1"/>
      <c r="AE1614" s="1" t="str">
        <f>IF(Table1[[#This Row],[تاريخ الاغلاق]]="","",TEXT(Table1[[#This Row],[تاريخ الاغلاق]],"yyyy-mm"))</f>
        <v/>
      </c>
      <c r="AF1614" s="1" t="str">
        <f>TEXT(Table1[[#This Row],[تاريخ الرصد]],"yyyy")</f>
        <v>2026</v>
      </c>
      <c r="AG16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15" spans="1:33">
      <c r="A1615" s="1" t="s">
        <v>0</v>
      </c>
      <c r="B1615" s="1" t="s">
        <v>27</v>
      </c>
      <c r="C1615" s="1" t="s">
        <v>45</v>
      </c>
      <c r="D1615" s="1" t="s">
        <v>9352</v>
      </c>
      <c r="E1615" s="1" t="s">
        <v>9353</v>
      </c>
      <c r="F1615" s="1" t="s">
        <v>9353</v>
      </c>
      <c r="G1615" s="1" t="s">
        <v>9354</v>
      </c>
      <c r="H1615" s="1" t="s">
        <v>32</v>
      </c>
      <c r="K1615" s="1" t="s">
        <v>33</v>
      </c>
      <c r="L1615" s="1" t="s">
        <v>49</v>
      </c>
      <c r="M1615" s="1" t="s">
        <v>251</v>
      </c>
      <c r="N1615" s="1" t="s">
        <v>295</v>
      </c>
      <c r="P1615" s="3">
        <v>41.436076231000001</v>
      </c>
      <c r="Q1615" s="3">
        <v>19.781852620999999</v>
      </c>
      <c r="R1615" s="1" t="s">
        <v>37</v>
      </c>
      <c r="S1615" s="1" t="s">
        <v>38</v>
      </c>
      <c r="U1615" s="1" t="s">
        <v>53</v>
      </c>
      <c r="V1615" s="1" t="s">
        <v>40</v>
      </c>
      <c r="W1615" s="1" t="s">
        <v>33</v>
      </c>
      <c r="X1615" s="1" t="s">
        <v>9355</v>
      </c>
      <c r="Y1615" s="1" t="s">
        <v>9356</v>
      </c>
      <c r="Z1615" s="2">
        <v>1</v>
      </c>
      <c r="AA1615" s="1" t="s">
        <v>9357</v>
      </c>
      <c r="AB1615" s="1" t="s">
        <v>478</v>
      </c>
      <c r="AC1615" s="1" t="str">
        <f>TEXT(Table1[[#This Row],[تاريخ الرصد]],"yyyy-mm")</f>
        <v>2026-04</v>
      </c>
      <c r="AD1615" s="1"/>
      <c r="AE1615" s="1" t="str">
        <f>IF(Table1[[#This Row],[تاريخ الاغلاق]]="","",TEXT(Table1[[#This Row],[تاريخ الاغلاق]],"yyyy-mm"))</f>
        <v/>
      </c>
      <c r="AF1615" s="1" t="str">
        <f>TEXT(Table1[[#This Row],[تاريخ الرصد]],"yyyy")</f>
        <v>2026</v>
      </c>
      <c r="AG16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16" spans="1:33">
      <c r="A1616" s="1" t="s">
        <v>0</v>
      </c>
      <c r="B1616" s="1" t="s">
        <v>27</v>
      </c>
      <c r="C1616" s="1" t="s">
        <v>883</v>
      </c>
      <c r="D1616" s="1" t="s">
        <v>9358</v>
      </c>
      <c r="E1616" s="1" t="s">
        <v>9359</v>
      </c>
      <c r="F1616" s="1" t="s">
        <v>9359</v>
      </c>
      <c r="G1616" s="1" t="s">
        <v>9360</v>
      </c>
      <c r="H1616" s="1" t="s">
        <v>32</v>
      </c>
      <c r="K1616" s="1" t="s">
        <v>33</v>
      </c>
      <c r="L1616" s="1" t="s">
        <v>49</v>
      </c>
      <c r="M1616" s="1" t="s">
        <v>251</v>
      </c>
      <c r="N1616" s="1" t="s">
        <v>445</v>
      </c>
      <c r="P1616" s="3">
        <v>41.391719434000002</v>
      </c>
      <c r="Q1616" s="3">
        <v>20.406390193</v>
      </c>
      <c r="R1616" s="1" t="s">
        <v>37</v>
      </c>
      <c r="S1616" s="1" t="s">
        <v>38</v>
      </c>
      <c r="U1616" s="1" t="s">
        <v>887</v>
      </c>
      <c r="V1616" s="1" t="s">
        <v>40</v>
      </c>
      <c r="W1616" s="1" t="s">
        <v>33</v>
      </c>
      <c r="X1616" s="1" t="s">
        <v>9361</v>
      </c>
      <c r="Y1616" s="1" t="s">
        <v>9361</v>
      </c>
      <c r="Z1616" s="2">
        <v>1</v>
      </c>
      <c r="AA1616" s="1" t="s">
        <v>9362</v>
      </c>
      <c r="AB1616" s="1" t="s">
        <v>478</v>
      </c>
      <c r="AC1616" s="1" t="str">
        <f>TEXT(Table1[[#This Row],[تاريخ الرصد]],"yyyy-mm")</f>
        <v>2026-04</v>
      </c>
      <c r="AD1616" s="1"/>
      <c r="AE1616" s="1" t="str">
        <f>IF(Table1[[#This Row],[تاريخ الاغلاق]]="","",TEXT(Table1[[#This Row],[تاريخ الاغلاق]],"yyyy-mm"))</f>
        <v/>
      </c>
      <c r="AF1616" s="1" t="str">
        <f>TEXT(Table1[[#This Row],[تاريخ الرصد]],"yyyy")</f>
        <v>2026</v>
      </c>
      <c r="AG16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17" spans="1:33">
      <c r="A1617" s="1" t="s">
        <v>0</v>
      </c>
      <c r="B1617" s="1" t="s">
        <v>27</v>
      </c>
      <c r="C1617" s="1" t="s">
        <v>306</v>
      </c>
      <c r="D1617" s="1" t="s">
        <v>9363</v>
      </c>
      <c r="E1617" s="1" t="s">
        <v>9364</v>
      </c>
      <c r="F1617" s="1" t="s">
        <v>9364</v>
      </c>
      <c r="G1617" s="1" t="s">
        <v>9365</v>
      </c>
      <c r="H1617" s="1" t="s">
        <v>32</v>
      </c>
      <c r="K1617" s="1" t="s">
        <v>33</v>
      </c>
      <c r="L1617" s="1" t="s">
        <v>218</v>
      </c>
      <c r="M1617" s="1" t="s">
        <v>136</v>
      </c>
      <c r="N1617" s="1" t="s">
        <v>245</v>
      </c>
      <c r="P1617" s="3">
        <v>41.361690346000003</v>
      </c>
      <c r="Q1617" s="3">
        <v>20.237696309</v>
      </c>
      <c r="R1617" s="1" t="s">
        <v>76</v>
      </c>
      <c r="S1617" s="1" t="s">
        <v>52</v>
      </c>
      <c r="U1617" s="1" t="s">
        <v>312</v>
      </c>
      <c r="V1617" s="1" t="s">
        <v>40</v>
      </c>
      <c r="W1617" s="1" t="s">
        <v>33</v>
      </c>
      <c r="X1617" s="1" t="s">
        <v>9366</v>
      </c>
      <c r="Y1617" s="1" t="s">
        <v>9366</v>
      </c>
      <c r="Z1617" s="2">
        <v>1</v>
      </c>
      <c r="AA1617" s="1" t="s">
        <v>9367</v>
      </c>
      <c r="AB1617" s="1" t="s">
        <v>1180</v>
      </c>
      <c r="AC1617" s="1" t="str">
        <f>TEXT(Table1[[#This Row],[تاريخ الرصد]],"yyyy-mm")</f>
        <v>2026-03</v>
      </c>
      <c r="AD1617" s="1"/>
      <c r="AE1617" s="1" t="str">
        <f>IF(Table1[[#This Row],[تاريخ الاغلاق]]="","",TEXT(Table1[[#This Row],[تاريخ الاغلاق]],"yyyy-mm"))</f>
        <v/>
      </c>
      <c r="AF1617" s="1" t="str">
        <f>TEXT(Table1[[#This Row],[تاريخ الرصد]],"yyyy")</f>
        <v>2026</v>
      </c>
      <c r="AG16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18" spans="1:33">
      <c r="A1618" s="1" t="s">
        <v>0</v>
      </c>
      <c r="B1618" s="1" t="s">
        <v>27</v>
      </c>
      <c r="C1618" s="1" t="s">
        <v>45</v>
      </c>
      <c r="D1618" s="1" t="s">
        <v>9368</v>
      </c>
      <c r="E1618" s="1" t="s">
        <v>9369</v>
      </c>
      <c r="F1618" s="1" t="s">
        <v>9369</v>
      </c>
      <c r="G1618" s="1" t="s">
        <v>9370</v>
      </c>
      <c r="H1618" s="1" t="s">
        <v>32</v>
      </c>
      <c r="K1618" s="1" t="s">
        <v>33</v>
      </c>
      <c r="L1618" s="1" t="s">
        <v>49</v>
      </c>
      <c r="M1618" s="1" t="s">
        <v>136</v>
      </c>
      <c r="N1618" s="1" t="s">
        <v>75</v>
      </c>
      <c r="P1618" s="3">
        <v>41.430635299999999</v>
      </c>
      <c r="Q1618" s="3">
        <v>19.793595100000001</v>
      </c>
      <c r="R1618" s="1" t="s">
        <v>51</v>
      </c>
      <c r="S1618" s="1" t="s">
        <v>52</v>
      </c>
      <c r="U1618" s="1" t="s">
        <v>412</v>
      </c>
      <c r="V1618" s="1" t="s">
        <v>40</v>
      </c>
      <c r="W1618" s="1" t="s">
        <v>33</v>
      </c>
      <c r="X1618" s="1" t="s">
        <v>9371</v>
      </c>
      <c r="Y1618" s="1" t="s">
        <v>9371</v>
      </c>
      <c r="Z1618" s="2">
        <v>1</v>
      </c>
      <c r="AA1618" s="1" t="s">
        <v>9372</v>
      </c>
      <c r="AB1618" s="1" t="s">
        <v>9373</v>
      </c>
      <c r="AC1618" s="1" t="str">
        <f>TEXT(Table1[[#This Row],[تاريخ الرصد]],"yyyy-mm")</f>
        <v>2026-03</v>
      </c>
      <c r="AD1618" s="1"/>
      <c r="AE1618" s="1" t="str">
        <f>IF(Table1[[#This Row],[تاريخ الاغلاق]]="","",TEXT(Table1[[#This Row],[تاريخ الاغلاق]],"yyyy-mm"))</f>
        <v/>
      </c>
      <c r="AF1618" s="1" t="str">
        <f>TEXT(Table1[[#This Row],[تاريخ الرصد]],"yyyy")</f>
        <v>2026</v>
      </c>
      <c r="AG16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19" spans="1:33">
      <c r="A1619" s="1" t="s">
        <v>0</v>
      </c>
      <c r="B1619" s="1" t="s">
        <v>27</v>
      </c>
      <c r="C1619" s="1" t="s">
        <v>57</v>
      </c>
      <c r="D1619" s="1" t="s">
        <v>9374</v>
      </c>
      <c r="E1619" s="1" t="s">
        <v>9375</v>
      </c>
      <c r="F1619" s="1" t="s">
        <v>9375</v>
      </c>
      <c r="G1619" s="1" t="s">
        <v>9376</v>
      </c>
      <c r="H1619" s="1" t="s">
        <v>32</v>
      </c>
      <c r="K1619" s="1" t="s">
        <v>33</v>
      </c>
      <c r="L1619" s="1" t="s">
        <v>49</v>
      </c>
      <c r="M1619" s="1" t="s">
        <v>370</v>
      </c>
      <c r="N1619" s="1" t="s">
        <v>126</v>
      </c>
      <c r="P1619" s="3">
        <v>41.313339692</v>
      </c>
      <c r="Q1619" s="3">
        <v>20.147476862000001</v>
      </c>
      <c r="R1619" s="1" t="s">
        <v>37</v>
      </c>
      <c r="S1619" s="1" t="s">
        <v>38</v>
      </c>
      <c r="U1619" s="1" t="s">
        <v>361</v>
      </c>
      <c r="V1619" s="1" t="s">
        <v>40</v>
      </c>
      <c r="W1619" s="1" t="s">
        <v>33</v>
      </c>
      <c r="X1619" s="1" t="s">
        <v>9377</v>
      </c>
      <c r="Y1619" s="1" t="s">
        <v>9377</v>
      </c>
      <c r="Z1619" s="2">
        <v>1</v>
      </c>
      <c r="AA1619" s="1" t="s">
        <v>9378</v>
      </c>
      <c r="AB1619" s="1" t="s">
        <v>1387</v>
      </c>
      <c r="AC1619" s="1" t="str">
        <f>TEXT(Table1[[#This Row],[تاريخ الرصد]],"yyyy-mm")</f>
        <v>2026-05</v>
      </c>
      <c r="AD1619" s="1"/>
      <c r="AE1619" s="1" t="str">
        <f>IF(Table1[[#This Row],[تاريخ الاغلاق]]="","",TEXT(Table1[[#This Row],[تاريخ الاغلاق]],"yyyy-mm"))</f>
        <v/>
      </c>
      <c r="AF1619" s="1" t="str">
        <f>TEXT(Table1[[#This Row],[تاريخ الرصد]],"yyyy")</f>
        <v>2026</v>
      </c>
      <c r="AG16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20" spans="1:33">
      <c r="A1620" s="1" t="s">
        <v>0</v>
      </c>
      <c r="B1620" s="1" t="s">
        <v>27</v>
      </c>
      <c r="C1620" s="1" t="s">
        <v>45</v>
      </c>
      <c r="D1620" s="1" t="s">
        <v>9379</v>
      </c>
      <c r="E1620" s="1" t="s">
        <v>9380</v>
      </c>
      <c r="F1620" s="1" t="s">
        <v>9380</v>
      </c>
      <c r="G1620" s="1" t="s">
        <v>9381</v>
      </c>
      <c r="H1620" s="1" t="s">
        <v>32</v>
      </c>
      <c r="K1620" s="1" t="s">
        <v>33</v>
      </c>
      <c r="L1620" s="1" t="s">
        <v>49</v>
      </c>
      <c r="M1620" s="1" t="s">
        <v>856</v>
      </c>
      <c r="N1620" s="1" t="s">
        <v>105</v>
      </c>
      <c r="P1620" s="3">
        <v>41.435389733999997</v>
      </c>
      <c r="Q1620" s="3">
        <v>19.774779517999999</v>
      </c>
      <c r="R1620" s="1" t="s">
        <v>37</v>
      </c>
      <c r="S1620" s="1" t="s">
        <v>38</v>
      </c>
      <c r="U1620" s="1" t="s">
        <v>53</v>
      </c>
      <c r="V1620" s="1" t="s">
        <v>40</v>
      </c>
      <c r="W1620" s="1" t="s">
        <v>33</v>
      </c>
      <c r="X1620" s="1" t="s">
        <v>9382</v>
      </c>
      <c r="Y1620" s="1" t="s">
        <v>9382</v>
      </c>
      <c r="Z1620" s="2">
        <v>1</v>
      </c>
      <c r="AA1620" s="1" t="s">
        <v>9383</v>
      </c>
      <c r="AB1620" s="1" t="s">
        <v>1301</v>
      </c>
      <c r="AC1620" s="1" t="str">
        <f>TEXT(Table1[[#This Row],[تاريخ الرصد]],"yyyy-mm")</f>
        <v>2026-01</v>
      </c>
      <c r="AD1620" s="1"/>
      <c r="AE1620" s="1" t="str">
        <f>IF(Table1[[#This Row],[تاريخ الاغلاق]]="","",TEXT(Table1[[#This Row],[تاريخ الاغلاق]],"yyyy-mm"))</f>
        <v/>
      </c>
      <c r="AF1620" s="1" t="str">
        <f>TEXT(Table1[[#This Row],[تاريخ الرصد]],"yyyy")</f>
        <v>2026</v>
      </c>
      <c r="AG16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21" spans="1:33">
      <c r="A1621" s="1" t="s">
        <v>0</v>
      </c>
      <c r="B1621" s="1" t="s">
        <v>27</v>
      </c>
      <c r="C1621" s="1" t="s">
        <v>57</v>
      </c>
      <c r="D1621" s="1" t="s">
        <v>9384</v>
      </c>
      <c r="E1621" s="1" t="s">
        <v>9385</v>
      </c>
      <c r="F1621" s="1" t="s">
        <v>9385</v>
      </c>
      <c r="G1621" s="1" t="s">
        <v>9386</v>
      </c>
      <c r="H1621" s="1" t="s">
        <v>32</v>
      </c>
      <c r="K1621" s="1" t="s">
        <v>33</v>
      </c>
      <c r="L1621" s="1" t="s">
        <v>49</v>
      </c>
      <c r="M1621" s="1" t="s">
        <v>359</v>
      </c>
      <c r="N1621" s="1" t="s">
        <v>360</v>
      </c>
      <c r="P1621" s="3">
        <v>41.300380675</v>
      </c>
      <c r="Q1621" s="3">
        <v>20.095386247</v>
      </c>
      <c r="R1621" s="1" t="s">
        <v>37</v>
      </c>
      <c r="S1621" s="1" t="s">
        <v>38</v>
      </c>
      <c r="U1621" s="1" t="s">
        <v>65</v>
      </c>
      <c r="V1621" s="1" t="s">
        <v>40</v>
      </c>
      <c r="W1621" s="1" t="s">
        <v>33</v>
      </c>
      <c r="X1621" s="1" t="s">
        <v>9387</v>
      </c>
      <c r="Y1621" s="1" t="s">
        <v>9388</v>
      </c>
      <c r="Z1621" s="2">
        <v>1</v>
      </c>
      <c r="AA1621" s="1" t="s">
        <v>9389</v>
      </c>
      <c r="AB1621" s="1" t="s">
        <v>1095</v>
      </c>
      <c r="AC1621" s="1" t="str">
        <f>TEXT(Table1[[#This Row],[تاريخ الرصد]],"yyyy-mm")</f>
        <v>2026-03</v>
      </c>
      <c r="AD1621" s="1"/>
      <c r="AE1621" s="1" t="str">
        <f>IF(Table1[[#This Row],[تاريخ الاغلاق]]="","",TEXT(Table1[[#This Row],[تاريخ الاغلاق]],"yyyy-mm"))</f>
        <v/>
      </c>
      <c r="AF1621" s="1" t="str">
        <f>TEXT(Table1[[#This Row],[تاريخ الرصد]],"yyyy")</f>
        <v>2026</v>
      </c>
      <c r="AG16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22" spans="1:33">
      <c r="A1622" s="1" t="s">
        <v>0</v>
      </c>
      <c r="B1622" s="1" t="s">
        <v>27</v>
      </c>
      <c r="C1622" s="1" t="s">
        <v>461</v>
      </c>
      <c r="D1622" s="1" t="s">
        <v>9390</v>
      </c>
      <c r="E1622" s="1" t="s">
        <v>9391</v>
      </c>
      <c r="F1622" s="1" t="s">
        <v>9391</v>
      </c>
      <c r="G1622" s="1" t="s">
        <v>9392</v>
      </c>
      <c r="H1622" s="1" t="s">
        <v>32</v>
      </c>
      <c r="K1622" s="1" t="s">
        <v>33</v>
      </c>
      <c r="L1622" s="1" t="s">
        <v>49</v>
      </c>
      <c r="M1622" s="1" t="s">
        <v>465</v>
      </c>
      <c r="N1622" s="1" t="s">
        <v>251</v>
      </c>
      <c r="P1622" s="3">
        <v>41.527207300000001</v>
      </c>
      <c r="Q1622" s="3">
        <v>19.595419700000001</v>
      </c>
      <c r="R1622" s="1" t="s">
        <v>37</v>
      </c>
      <c r="S1622" s="1" t="s">
        <v>38</v>
      </c>
      <c r="U1622" s="1" t="s">
        <v>466</v>
      </c>
      <c r="V1622" s="1" t="s">
        <v>40</v>
      </c>
      <c r="W1622" s="1" t="s">
        <v>33</v>
      </c>
      <c r="X1622" s="1" t="s">
        <v>9393</v>
      </c>
      <c r="Y1622" s="1" t="s">
        <v>9394</v>
      </c>
      <c r="Z1622" s="2">
        <v>1</v>
      </c>
      <c r="AA1622" s="1" t="s">
        <v>9395</v>
      </c>
      <c r="AB1622" s="1" t="s">
        <v>470</v>
      </c>
      <c r="AC1622" s="1" t="str">
        <f>TEXT(Table1[[#This Row],[تاريخ الرصد]],"yyyy-mm")</f>
        <v>2026-04</v>
      </c>
      <c r="AD1622" s="1"/>
      <c r="AE1622" s="1" t="str">
        <f>IF(Table1[[#This Row],[تاريخ الاغلاق]]="","",TEXT(Table1[[#This Row],[تاريخ الاغلاق]],"yyyy-mm"))</f>
        <v/>
      </c>
      <c r="AF1622" s="1" t="str">
        <f>TEXT(Table1[[#This Row],[تاريخ الرصد]],"yyyy")</f>
        <v>2026</v>
      </c>
      <c r="AG16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23" spans="1:33">
      <c r="A1623" s="1" t="s">
        <v>0</v>
      </c>
      <c r="B1623" s="1" t="s">
        <v>27</v>
      </c>
      <c r="C1623" s="1" t="s">
        <v>169</v>
      </c>
      <c r="D1623" s="1" t="s">
        <v>9396</v>
      </c>
      <c r="E1623" s="1" t="s">
        <v>9397</v>
      </c>
      <c r="F1623" s="1" t="s">
        <v>9397</v>
      </c>
      <c r="G1623" s="1" t="s">
        <v>9398</v>
      </c>
      <c r="H1623" s="1" t="s">
        <v>32</v>
      </c>
      <c r="K1623" s="1" t="s">
        <v>33</v>
      </c>
      <c r="L1623" s="1" t="s">
        <v>49</v>
      </c>
      <c r="M1623" s="1" t="s">
        <v>280</v>
      </c>
      <c r="N1623" s="1" t="s">
        <v>445</v>
      </c>
      <c r="P1623" s="3">
        <v>41.566887586999997</v>
      </c>
      <c r="Q1623" s="3">
        <v>19.864425821000001</v>
      </c>
      <c r="R1623" s="1" t="s">
        <v>37</v>
      </c>
      <c r="S1623" s="1" t="s">
        <v>38</v>
      </c>
      <c r="U1623" s="1" t="s">
        <v>173</v>
      </c>
      <c r="V1623" s="1" t="s">
        <v>40</v>
      </c>
      <c r="W1623" s="1" t="s">
        <v>33</v>
      </c>
      <c r="X1623" s="1" t="s">
        <v>9399</v>
      </c>
      <c r="Y1623" s="1" t="s">
        <v>9399</v>
      </c>
      <c r="Z1623" s="2">
        <v>1</v>
      </c>
      <c r="AA1623" s="1" t="s">
        <v>9400</v>
      </c>
      <c r="AB1623" s="1" t="s">
        <v>454</v>
      </c>
      <c r="AC1623" s="1" t="str">
        <f>TEXT(Table1[[#This Row],[تاريخ الرصد]],"yyyy-mm")</f>
        <v>2026-04</v>
      </c>
      <c r="AD1623" s="1"/>
      <c r="AE1623" s="1" t="str">
        <f>IF(Table1[[#This Row],[تاريخ الاغلاق]]="","",TEXT(Table1[[#This Row],[تاريخ الاغلاق]],"yyyy-mm"))</f>
        <v/>
      </c>
      <c r="AF1623" s="1" t="str">
        <f>TEXT(Table1[[#This Row],[تاريخ الرصد]],"yyyy")</f>
        <v>2026</v>
      </c>
      <c r="AG16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24" spans="1:33">
      <c r="A1624" s="1" t="s">
        <v>0</v>
      </c>
      <c r="B1624" s="1" t="s">
        <v>27</v>
      </c>
      <c r="C1624" s="1" t="s">
        <v>35440</v>
      </c>
      <c r="D1624" s="1" t="s">
        <v>9401</v>
      </c>
      <c r="E1624" s="1" t="s">
        <v>9402</v>
      </c>
      <c r="F1624" s="1" t="s">
        <v>9402</v>
      </c>
      <c r="G1624" s="1" t="s">
        <v>9403</v>
      </c>
      <c r="H1624" s="1" t="s">
        <v>32</v>
      </c>
      <c r="K1624" s="1" t="s">
        <v>33</v>
      </c>
      <c r="L1624" s="1" t="s">
        <v>49</v>
      </c>
      <c r="M1624" s="1" t="s">
        <v>346</v>
      </c>
      <c r="N1624" s="1" t="s">
        <v>1757</v>
      </c>
      <c r="P1624" s="3">
        <v>41.467605943999999</v>
      </c>
      <c r="Q1624" s="3">
        <v>20.013709394999999</v>
      </c>
      <c r="R1624" s="1" t="s">
        <v>51</v>
      </c>
      <c r="S1624" s="1" t="s">
        <v>52</v>
      </c>
      <c r="U1624" s="1" t="s">
        <v>128</v>
      </c>
      <c r="V1624" s="1" t="s">
        <v>40</v>
      </c>
      <c r="W1624" s="1" t="s">
        <v>33</v>
      </c>
      <c r="X1624" s="1" t="s">
        <v>9404</v>
      </c>
      <c r="Y1624" s="1" t="s">
        <v>9405</v>
      </c>
      <c r="Z1624" s="2">
        <v>1</v>
      </c>
      <c r="AA1624" s="1" t="s">
        <v>9406</v>
      </c>
      <c r="AB1624" s="1" t="s">
        <v>6417</v>
      </c>
      <c r="AC1624" s="1" t="str">
        <f>TEXT(Table1[[#This Row],[تاريخ الرصد]],"yyyy-mm")</f>
        <v>2026-02</v>
      </c>
      <c r="AD1624" s="1"/>
      <c r="AE1624" s="1" t="str">
        <f>IF(Table1[[#This Row],[تاريخ الاغلاق]]="","",TEXT(Table1[[#This Row],[تاريخ الاغلاق]],"yyyy-mm"))</f>
        <v/>
      </c>
      <c r="AF1624" s="1" t="str">
        <f>TEXT(Table1[[#This Row],[تاريخ الرصد]],"yyyy")</f>
        <v>2026</v>
      </c>
      <c r="AG16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25" spans="1:33">
      <c r="A1625" s="1" t="s">
        <v>9407</v>
      </c>
      <c r="B1625" s="1" t="s">
        <v>27</v>
      </c>
      <c r="C1625" s="1" t="s">
        <v>35440</v>
      </c>
      <c r="D1625" s="1" t="s">
        <v>9408</v>
      </c>
      <c r="E1625" s="1" t="s">
        <v>9409</v>
      </c>
      <c r="F1625" s="1" t="s">
        <v>9409</v>
      </c>
      <c r="G1625" s="1" t="s">
        <v>94</v>
      </c>
      <c r="H1625" s="1" t="s">
        <v>32</v>
      </c>
      <c r="K1625" s="1" t="s">
        <v>95</v>
      </c>
      <c r="L1625" s="1" t="s">
        <v>95</v>
      </c>
      <c r="M1625" s="1" t="s">
        <v>172</v>
      </c>
      <c r="N1625" s="1" t="s">
        <v>508</v>
      </c>
      <c r="O1625" s="1" t="s">
        <v>1312</v>
      </c>
      <c r="P1625" s="3">
        <v>41.460791211</v>
      </c>
      <c r="Q1625" s="3">
        <v>20.011001406999998</v>
      </c>
      <c r="R1625" s="1" t="s">
        <v>51</v>
      </c>
      <c r="S1625" s="1" t="s">
        <v>52</v>
      </c>
      <c r="U1625" s="1" t="s">
        <v>97</v>
      </c>
      <c r="V1625" s="1" t="s">
        <v>40</v>
      </c>
      <c r="W1625" s="1" t="s">
        <v>33</v>
      </c>
      <c r="X1625" s="1" t="s">
        <v>9410</v>
      </c>
      <c r="Y1625" s="1" t="s">
        <v>9410</v>
      </c>
      <c r="Z1625" s="2">
        <v>1</v>
      </c>
      <c r="AA1625" s="1" t="s">
        <v>9411</v>
      </c>
      <c r="AB1625" s="1" t="s">
        <v>9412</v>
      </c>
      <c r="AC1625" s="1" t="str">
        <f>TEXT(Table1[[#This Row],[تاريخ الرصد]],"yyyy-mm")</f>
        <v>2026-03</v>
      </c>
      <c r="AD1625" s="1"/>
      <c r="AE1625" s="1" t="str">
        <f>IF(Table1[[#This Row],[تاريخ الاغلاق]]="","",TEXT(Table1[[#This Row],[تاريخ الاغلاق]],"yyyy-mm"))</f>
        <v>2026-04</v>
      </c>
      <c r="AF1625" s="1" t="str">
        <f>TEXT(Table1[[#This Row],[تاريخ الرصد]],"yyyy")</f>
        <v>2026</v>
      </c>
      <c r="AG16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1626" spans="1:33">
      <c r="A1626" s="1" t="s">
        <v>0</v>
      </c>
      <c r="B1626" s="1" t="s">
        <v>27</v>
      </c>
      <c r="C1626" s="1" t="s">
        <v>35440</v>
      </c>
      <c r="D1626" s="1" t="s">
        <v>9413</v>
      </c>
      <c r="E1626" s="1" t="s">
        <v>9414</v>
      </c>
      <c r="F1626" s="1" t="s">
        <v>9414</v>
      </c>
      <c r="G1626" s="1" t="s">
        <v>94</v>
      </c>
      <c r="H1626" s="1" t="s">
        <v>32</v>
      </c>
      <c r="K1626" s="1" t="s">
        <v>125</v>
      </c>
      <c r="L1626" s="1" t="s">
        <v>125</v>
      </c>
      <c r="M1626" s="1" t="s">
        <v>126</v>
      </c>
      <c r="N1626" s="1" t="s">
        <v>127</v>
      </c>
      <c r="P1626" s="3">
        <v>41.464114950999999</v>
      </c>
      <c r="Q1626" s="3">
        <v>20.013332797</v>
      </c>
      <c r="R1626" s="1" t="s">
        <v>76</v>
      </c>
      <c r="S1626" s="1" t="s">
        <v>52</v>
      </c>
      <c r="U1626" s="1" t="s">
        <v>128</v>
      </c>
      <c r="V1626" s="1" t="s">
        <v>40</v>
      </c>
      <c r="W1626" s="1" t="s">
        <v>66</v>
      </c>
      <c r="X1626" s="1" t="s">
        <v>9415</v>
      </c>
      <c r="Y1626" s="1" t="s">
        <v>9416</v>
      </c>
      <c r="Z1626" s="2">
        <v>1</v>
      </c>
      <c r="AA1626" s="1" t="s">
        <v>9417</v>
      </c>
      <c r="AB1626" s="1" t="s">
        <v>131</v>
      </c>
      <c r="AC1626" s="1" t="str">
        <f>TEXT(Table1[[#This Row],[تاريخ الرصد]],"yyyy-mm")</f>
        <v>2026-05</v>
      </c>
      <c r="AD1626" s="1"/>
      <c r="AE1626" s="1" t="str">
        <f>IF(Table1[[#This Row],[تاريخ الاغلاق]]="","",TEXT(Table1[[#This Row],[تاريخ الاغلاق]],"yyyy-mm"))</f>
        <v/>
      </c>
      <c r="AF1626" s="1" t="str">
        <f>TEXT(Table1[[#This Row],[تاريخ الرصد]],"yyyy")</f>
        <v>2026</v>
      </c>
      <c r="AG16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627" spans="1:33">
      <c r="A1627" s="1" t="s">
        <v>0</v>
      </c>
      <c r="B1627" s="1" t="s">
        <v>27</v>
      </c>
      <c r="C1627" s="1" t="s">
        <v>152</v>
      </c>
      <c r="D1627" s="1" t="s">
        <v>9418</v>
      </c>
      <c r="E1627" s="1" t="s">
        <v>9419</v>
      </c>
      <c r="F1627" s="1" t="s">
        <v>9419</v>
      </c>
      <c r="G1627" s="1" t="s">
        <v>9420</v>
      </c>
      <c r="H1627" s="1" t="s">
        <v>32</v>
      </c>
      <c r="K1627" s="1" t="s">
        <v>33</v>
      </c>
      <c r="L1627" s="1" t="s">
        <v>218</v>
      </c>
      <c r="M1627" s="1" t="s">
        <v>507</v>
      </c>
      <c r="N1627" s="1" t="s">
        <v>590</v>
      </c>
      <c r="P1627" s="3">
        <v>41.556661232000003</v>
      </c>
      <c r="Q1627" s="3">
        <v>19.943310381</v>
      </c>
      <c r="R1627" s="1" t="s">
        <v>76</v>
      </c>
      <c r="S1627" s="1" t="s">
        <v>52</v>
      </c>
      <c r="U1627" s="1" t="s">
        <v>157</v>
      </c>
      <c r="V1627" s="1" t="s">
        <v>40</v>
      </c>
      <c r="W1627" s="1" t="s">
        <v>33</v>
      </c>
      <c r="X1627" s="1" t="s">
        <v>9421</v>
      </c>
      <c r="Y1627" s="1" t="s">
        <v>9422</v>
      </c>
      <c r="Z1627" s="2">
        <v>1</v>
      </c>
      <c r="AA1627" s="1" t="s">
        <v>9423</v>
      </c>
      <c r="AB1627" s="1" t="s">
        <v>9424</v>
      </c>
      <c r="AC1627" s="1" t="str">
        <f>TEXT(Table1[[#This Row],[تاريخ الرصد]],"yyyy-mm")</f>
        <v>2026-02</v>
      </c>
      <c r="AD1627" s="1"/>
      <c r="AE1627" s="1" t="str">
        <f>IF(Table1[[#This Row],[تاريخ الاغلاق]]="","",TEXT(Table1[[#This Row],[تاريخ الاغلاق]],"yyyy-mm"))</f>
        <v/>
      </c>
      <c r="AF1627" s="1" t="str">
        <f>TEXT(Table1[[#This Row],[تاريخ الرصد]],"yyyy")</f>
        <v>2026</v>
      </c>
      <c r="AG16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28" spans="1:33">
      <c r="A1628" s="1" t="s">
        <v>0</v>
      </c>
      <c r="B1628" s="1" t="s">
        <v>27</v>
      </c>
      <c r="C1628" s="1" t="s">
        <v>45</v>
      </c>
      <c r="D1628" s="1" t="s">
        <v>9425</v>
      </c>
      <c r="E1628" s="1" t="s">
        <v>9426</v>
      </c>
      <c r="F1628" s="1" t="s">
        <v>9426</v>
      </c>
      <c r="G1628" s="1" t="s">
        <v>9427</v>
      </c>
      <c r="H1628" s="1" t="s">
        <v>32</v>
      </c>
      <c r="K1628" s="1" t="s">
        <v>33</v>
      </c>
      <c r="L1628" s="1" t="s">
        <v>49</v>
      </c>
      <c r="M1628" s="1" t="s">
        <v>156</v>
      </c>
      <c r="N1628" s="1" t="s">
        <v>384</v>
      </c>
      <c r="P1628" s="3">
        <v>41.43041693</v>
      </c>
      <c r="Q1628" s="3">
        <v>19.791406517999999</v>
      </c>
      <c r="R1628" s="1" t="s">
        <v>51</v>
      </c>
      <c r="S1628" s="1" t="s">
        <v>52</v>
      </c>
      <c r="U1628" s="1" t="s">
        <v>2314</v>
      </c>
      <c r="V1628" s="1" t="s">
        <v>40</v>
      </c>
      <c r="W1628" s="1" t="s">
        <v>33</v>
      </c>
      <c r="X1628" s="1" t="s">
        <v>9428</v>
      </c>
      <c r="Y1628" s="1" t="s">
        <v>9428</v>
      </c>
      <c r="Z1628" s="2">
        <v>1</v>
      </c>
      <c r="AA1628" s="1" t="s">
        <v>9429</v>
      </c>
      <c r="AB1628" s="1" t="s">
        <v>160</v>
      </c>
      <c r="AC1628" s="1" t="str">
        <f>TEXT(Table1[[#This Row],[تاريخ الرصد]],"yyyy-mm")</f>
        <v>2026-05</v>
      </c>
      <c r="AD1628" s="1"/>
      <c r="AE1628" s="1" t="str">
        <f>IF(Table1[[#This Row],[تاريخ الاغلاق]]="","",TEXT(Table1[[#This Row],[تاريخ الاغلاق]],"yyyy-mm"))</f>
        <v/>
      </c>
      <c r="AF1628" s="1" t="str">
        <f>TEXT(Table1[[#This Row],[تاريخ الرصد]],"yyyy")</f>
        <v>2026</v>
      </c>
      <c r="AG16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29" spans="1:33">
      <c r="A1629" s="1" t="s">
        <v>0</v>
      </c>
      <c r="B1629" s="1" t="s">
        <v>27</v>
      </c>
      <c r="C1629" s="1" t="s">
        <v>45</v>
      </c>
      <c r="D1629" s="1" t="s">
        <v>9430</v>
      </c>
      <c r="E1629" s="1" t="s">
        <v>9431</v>
      </c>
      <c r="F1629" s="1" t="s">
        <v>9431</v>
      </c>
      <c r="G1629" s="1" t="s">
        <v>9432</v>
      </c>
      <c r="H1629" s="1" t="s">
        <v>32</v>
      </c>
      <c r="K1629" s="1" t="s">
        <v>33</v>
      </c>
      <c r="L1629" s="1" t="s">
        <v>49</v>
      </c>
      <c r="M1629" s="1" t="s">
        <v>164</v>
      </c>
      <c r="N1629" s="1" t="s">
        <v>498</v>
      </c>
      <c r="P1629" s="3">
        <v>41.432786999999998</v>
      </c>
      <c r="Q1629" s="3">
        <v>19.747485000000001</v>
      </c>
      <c r="R1629" s="1" t="s">
        <v>85</v>
      </c>
      <c r="S1629" s="1" t="s">
        <v>52</v>
      </c>
      <c r="U1629" s="1" t="s">
        <v>53</v>
      </c>
      <c r="V1629" s="1" t="s">
        <v>40</v>
      </c>
      <c r="W1629" s="1" t="s">
        <v>33</v>
      </c>
      <c r="X1629" s="1" t="s">
        <v>9433</v>
      </c>
      <c r="Y1629" s="1" t="s">
        <v>9434</v>
      </c>
      <c r="Z1629" s="2">
        <v>1</v>
      </c>
      <c r="AA1629" s="1" t="s">
        <v>9435</v>
      </c>
      <c r="AB1629" s="1" t="s">
        <v>9436</v>
      </c>
      <c r="AC1629" s="1" t="str">
        <f>TEXT(Table1[[#This Row],[تاريخ الرصد]],"yyyy-mm")</f>
        <v>2026-01</v>
      </c>
      <c r="AD1629" s="1"/>
      <c r="AE1629" s="1" t="str">
        <f>IF(Table1[[#This Row],[تاريخ الاغلاق]]="","",TEXT(Table1[[#This Row],[تاريخ الاغلاق]],"yyyy-mm"))</f>
        <v/>
      </c>
      <c r="AF1629" s="1" t="str">
        <f>TEXT(Table1[[#This Row],[تاريخ الرصد]],"yyyy")</f>
        <v>2026</v>
      </c>
      <c r="AG16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30" spans="1:33">
      <c r="A1630" s="1" t="s">
        <v>0</v>
      </c>
      <c r="B1630" s="1" t="s">
        <v>27</v>
      </c>
      <c r="C1630" s="1" t="s">
        <v>35440</v>
      </c>
      <c r="D1630" s="1" t="s">
        <v>9437</v>
      </c>
      <c r="E1630" s="1" t="s">
        <v>9438</v>
      </c>
      <c r="F1630" s="1" t="s">
        <v>9438</v>
      </c>
      <c r="G1630" s="1" t="s">
        <v>9439</v>
      </c>
      <c r="H1630" s="1" t="s">
        <v>32</v>
      </c>
      <c r="K1630" s="1" t="s">
        <v>33</v>
      </c>
      <c r="L1630" s="1" t="s">
        <v>49</v>
      </c>
      <c r="M1630" s="1" t="s">
        <v>207</v>
      </c>
      <c r="N1630" s="1" t="s">
        <v>208</v>
      </c>
      <c r="P1630" s="3">
        <v>41.469327872999997</v>
      </c>
      <c r="Q1630" s="3">
        <v>20.005014774999999</v>
      </c>
      <c r="R1630" s="1" t="s">
        <v>209</v>
      </c>
      <c r="S1630" s="1" t="s">
        <v>210</v>
      </c>
      <c r="U1630" s="1" t="s">
        <v>377</v>
      </c>
      <c r="V1630" s="1" t="s">
        <v>40</v>
      </c>
      <c r="W1630" s="1" t="s">
        <v>33</v>
      </c>
      <c r="X1630" s="1" t="s">
        <v>9440</v>
      </c>
      <c r="Y1630" s="1" t="s">
        <v>9441</v>
      </c>
      <c r="Z1630" s="2">
        <v>1</v>
      </c>
      <c r="AA1630" s="1" t="s">
        <v>9442</v>
      </c>
      <c r="AB1630" s="1" t="s">
        <v>9443</v>
      </c>
      <c r="AC1630" s="1" t="str">
        <f>TEXT(Table1[[#This Row],[تاريخ الرصد]],"yyyy-mm")</f>
        <v>2026-03</v>
      </c>
      <c r="AD1630" s="1"/>
      <c r="AE1630" s="1" t="str">
        <f>IF(Table1[[#This Row],[تاريخ الاغلاق]]="","",TEXT(Table1[[#This Row],[تاريخ الاغلاق]],"yyyy-mm"))</f>
        <v/>
      </c>
      <c r="AF1630" s="1" t="str">
        <f>TEXT(Table1[[#This Row],[تاريخ الرصد]],"yyyy")</f>
        <v>2026</v>
      </c>
      <c r="AG16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31" spans="1:33">
      <c r="A1631" s="1" t="s">
        <v>0</v>
      </c>
      <c r="B1631" s="1" t="s">
        <v>27</v>
      </c>
      <c r="C1631" s="1" t="s">
        <v>57</v>
      </c>
      <c r="D1631" s="1" t="s">
        <v>9444</v>
      </c>
      <c r="E1631" s="1" t="s">
        <v>9445</v>
      </c>
      <c r="F1631" s="1" t="s">
        <v>9445</v>
      </c>
      <c r="G1631" s="1" t="s">
        <v>9446</v>
      </c>
      <c r="H1631" s="1" t="s">
        <v>32</v>
      </c>
      <c r="K1631" s="1" t="s">
        <v>33</v>
      </c>
      <c r="L1631" s="1" t="s">
        <v>49</v>
      </c>
      <c r="M1631" s="1" t="s">
        <v>359</v>
      </c>
      <c r="N1631" s="1" t="s">
        <v>360</v>
      </c>
      <c r="P1631" s="3">
        <v>41.286910175000003</v>
      </c>
      <c r="Q1631" s="3">
        <v>20.161026902</v>
      </c>
      <c r="R1631" s="1" t="s">
        <v>37</v>
      </c>
      <c r="S1631" s="1" t="s">
        <v>38</v>
      </c>
      <c r="U1631" s="1" t="s">
        <v>65</v>
      </c>
      <c r="V1631" s="1" t="s">
        <v>40</v>
      </c>
      <c r="W1631" s="1" t="s">
        <v>33</v>
      </c>
      <c r="X1631" s="1" t="s">
        <v>9447</v>
      </c>
      <c r="Y1631" s="1" t="s">
        <v>9447</v>
      </c>
      <c r="Z1631" s="2">
        <v>1</v>
      </c>
      <c r="AA1631" s="1" t="s">
        <v>9448</v>
      </c>
      <c r="AB1631" s="1" t="s">
        <v>1095</v>
      </c>
      <c r="AC1631" s="1" t="str">
        <f>TEXT(Table1[[#This Row],[تاريخ الرصد]],"yyyy-mm")</f>
        <v>2026-03</v>
      </c>
      <c r="AD1631" s="1"/>
      <c r="AE1631" s="1" t="str">
        <f>IF(Table1[[#This Row],[تاريخ الاغلاق]]="","",TEXT(Table1[[#This Row],[تاريخ الاغلاق]],"yyyy-mm"))</f>
        <v/>
      </c>
      <c r="AF1631" s="1" t="str">
        <f>TEXT(Table1[[#This Row],[تاريخ الرصد]],"yyyy")</f>
        <v>2026</v>
      </c>
      <c r="AG16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32" spans="1:33">
      <c r="A1632" s="1" t="s">
        <v>0</v>
      </c>
      <c r="B1632" s="1" t="s">
        <v>27</v>
      </c>
      <c r="C1632" s="1" t="s">
        <v>45</v>
      </c>
      <c r="D1632" s="1" t="s">
        <v>9449</v>
      </c>
      <c r="E1632" s="1" t="s">
        <v>9450</v>
      </c>
      <c r="F1632" s="1" t="s">
        <v>9450</v>
      </c>
      <c r="G1632" s="1" t="s">
        <v>9451</v>
      </c>
      <c r="H1632" s="1" t="s">
        <v>32</v>
      </c>
      <c r="K1632" s="1" t="s">
        <v>33</v>
      </c>
      <c r="L1632" s="1" t="s">
        <v>49</v>
      </c>
      <c r="M1632" s="1" t="s">
        <v>262</v>
      </c>
      <c r="N1632" s="1" t="s">
        <v>295</v>
      </c>
      <c r="P1632" s="3">
        <v>41.433274802</v>
      </c>
      <c r="Q1632" s="3">
        <v>19.755554187000001</v>
      </c>
      <c r="R1632" s="1" t="s">
        <v>37</v>
      </c>
      <c r="S1632" s="1" t="s">
        <v>38</v>
      </c>
      <c r="U1632" s="1" t="s">
        <v>53</v>
      </c>
      <c r="V1632" s="1" t="s">
        <v>40</v>
      </c>
      <c r="W1632" s="1" t="s">
        <v>33</v>
      </c>
      <c r="X1632" s="1" t="s">
        <v>9452</v>
      </c>
      <c r="Y1632" s="1" t="s">
        <v>9453</v>
      </c>
      <c r="Z1632" s="2">
        <v>1</v>
      </c>
      <c r="AA1632" s="1" t="s">
        <v>9454</v>
      </c>
      <c r="AB1632" s="1" t="s">
        <v>536</v>
      </c>
      <c r="AC1632" s="1" t="str">
        <f>TEXT(Table1[[#This Row],[تاريخ الرصد]],"yyyy-mm")</f>
        <v>2026-04</v>
      </c>
      <c r="AD1632" s="1"/>
      <c r="AE1632" s="1" t="str">
        <f>IF(Table1[[#This Row],[تاريخ الاغلاق]]="","",TEXT(Table1[[#This Row],[تاريخ الاغلاق]],"yyyy-mm"))</f>
        <v/>
      </c>
      <c r="AF1632" s="1" t="str">
        <f>TEXT(Table1[[#This Row],[تاريخ الرصد]],"yyyy")</f>
        <v>2026</v>
      </c>
      <c r="AG16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33" spans="1:33">
      <c r="A1633" s="1" t="s">
        <v>0</v>
      </c>
      <c r="B1633" s="1" t="s">
        <v>27</v>
      </c>
      <c r="C1633" s="1" t="s">
        <v>28</v>
      </c>
      <c r="D1633" s="1" t="s">
        <v>9455</v>
      </c>
      <c r="E1633" s="1" t="s">
        <v>9456</v>
      </c>
      <c r="F1633" s="1" t="s">
        <v>9456</v>
      </c>
      <c r="G1633" s="1" t="s">
        <v>9457</v>
      </c>
      <c r="H1633" s="1" t="s">
        <v>32</v>
      </c>
      <c r="K1633" s="1" t="s">
        <v>33</v>
      </c>
      <c r="L1633" s="1" t="s">
        <v>34</v>
      </c>
      <c r="M1633" s="1" t="s">
        <v>345</v>
      </c>
      <c r="N1633" s="1" t="s">
        <v>482</v>
      </c>
      <c r="P1633" s="3">
        <v>41.649742861999997</v>
      </c>
      <c r="Q1633" s="3">
        <v>20.262637767000001</v>
      </c>
      <c r="R1633" s="1" t="s">
        <v>227</v>
      </c>
      <c r="S1633" s="1" t="s">
        <v>228</v>
      </c>
      <c r="U1633" s="1" t="s">
        <v>39</v>
      </c>
      <c r="V1633" s="1" t="s">
        <v>40</v>
      </c>
      <c r="W1633" s="1" t="s">
        <v>33</v>
      </c>
      <c r="X1633" s="1" t="s">
        <v>9458</v>
      </c>
      <c r="Y1633" s="1" t="s">
        <v>9458</v>
      </c>
      <c r="Z1633" s="2">
        <v>1</v>
      </c>
      <c r="AA1633" s="1" t="s">
        <v>9459</v>
      </c>
      <c r="AB1633" s="1" t="s">
        <v>2600</v>
      </c>
      <c r="AC1633" s="1" t="str">
        <f>TEXT(Table1[[#This Row],[تاريخ الرصد]],"yyyy-mm")</f>
        <v>2026-02</v>
      </c>
      <c r="AD1633" s="1"/>
      <c r="AE1633" s="1" t="str">
        <f>IF(Table1[[#This Row],[تاريخ الاغلاق]]="","",TEXT(Table1[[#This Row],[تاريخ الاغلاق]],"yyyy-mm"))</f>
        <v/>
      </c>
      <c r="AF1633" s="1" t="str">
        <f>TEXT(Table1[[#This Row],[تاريخ الرصد]],"yyyy")</f>
        <v>2026</v>
      </c>
      <c r="AG16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34" spans="1:33">
      <c r="A1634" s="1" t="s">
        <v>0</v>
      </c>
      <c r="B1634" s="1" t="s">
        <v>27</v>
      </c>
      <c r="C1634" s="1" t="s">
        <v>35440</v>
      </c>
      <c r="D1634" s="1" t="s">
        <v>9460</v>
      </c>
      <c r="E1634" s="1" t="s">
        <v>9461</v>
      </c>
      <c r="F1634" s="1" t="s">
        <v>9461</v>
      </c>
      <c r="G1634" s="1" t="s">
        <v>9462</v>
      </c>
      <c r="H1634" s="1" t="s">
        <v>32</v>
      </c>
      <c r="K1634" s="1" t="s">
        <v>33</v>
      </c>
      <c r="L1634" s="1" t="s">
        <v>49</v>
      </c>
      <c r="M1634" s="1" t="s">
        <v>672</v>
      </c>
      <c r="N1634" s="1" t="s">
        <v>482</v>
      </c>
      <c r="P1634" s="3">
        <v>41.472208299999998</v>
      </c>
      <c r="Q1634" s="3">
        <v>20.013755</v>
      </c>
      <c r="R1634" s="1" t="s">
        <v>209</v>
      </c>
      <c r="S1634" s="1" t="s">
        <v>210</v>
      </c>
      <c r="U1634" s="1" t="s">
        <v>86</v>
      </c>
      <c r="V1634" s="1" t="s">
        <v>40</v>
      </c>
      <c r="W1634" s="1" t="s">
        <v>33</v>
      </c>
      <c r="X1634" s="1" t="s">
        <v>9463</v>
      </c>
      <c r="Y1634" s="1" t="s">
        <v>9463</v>
      </c>
      <c r="Z1634" s="2">
        <v>1</v>
      </c>
      <c r="AA1634" s="1" t="s">
        <v>9464</v>
      </c>
      <c r="AB1634" s="1" t="s">
        <v>4137</v>
      </c>
      <c r="AC1634" s="1" t="str">
        <f>TEXT(Table1[[#This Row],[تاريخ الرصد]],"yyyy-mm")</f>
        <v>2026-02</v>
      </c>
      <c r="AD1634" s="1"/>
      <c r="AE1634" s="1" t="str">
        <f>IF(Table1[[#This Row],[تاريخ الاغلاق]]="","",TEXT(Table1[[#This Row],[تاريخ الاغلاق]],"yyyy-mm"))</f>
        <v/>
      </c>
      <c r="AF1634" s="1" t="str">
        <f>TEXT(Table1[[#This Row],[تاريخ الرصد]],"yyyy")</f>
        <v>2026</v>
      </c>
      <c r="AG16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35" spans="1:33">
      <c r="A1635" s="1" t="s">
        <v>0</v>
      </c>
      <c r="B1635" s="1" t="s">
        <v>27</v>
      </c>
      <c r="C1635" s="1" t="s">
        <v>883</v>
      </c>
      <c r="D1635" s="1" t="s">
        <v>9465</v>
      </c>
      <c r="E1635" s="1" t="s">
        <v>9466</v>
      </c>
      <c r="F1635" s="1" t="s">
        <v>9466</v>
      </c>
      <c r="G1635" s="1" t="s">
        <v>9467</v>
      </c>
      <c r="H1635" s="1" t="s">
        <v>32</v>
      </c>
      <c r="K1635" s="1" t="s">
        <v>33</v>
      </c>
      <c r="L1635" s="1" t="s">
        <v>135</v>
      </c>
      <c r="M1635" s="1" t="s">
        <v>886</v>
      </c>
      <c r="N1635" s="1" t="s">
        <v>190</v>
      </c>
      <c r="P1635" s="3">
        <v>41.391902766000001</v>
      </c>
      <c r="Q1635" s="3">
        <v>20.400323583999999</v>
      </c>
      <c r="R1635" s="1" t="s">
        <v>37</v>
      </c>
      <c r="S1635" s="1" t="s">
        <v>38</v>
      </c>
      <c r="U1635" s="1" t="s">
        <v>887</v>
      </c>
      <c r="V1635" s="1" t="s">
        <v>40</v>
      </c>
      <c r="W1635" s="1" t="s">
        <v>33</v>
      </c>
      <c r="X1635" s="1" t="s">
        <v>9468</v>
      </c>
      <c r="Y1635" s="1" t="s">
        <v>9469</v>
      </c>
      <c r="Z1635" s="2">
        <v>1</v>
      </c>
      <c r="AA1635" s="1" t="s">
        <v>9470</v>
      </c>
      <c r="AB1635" s="1" t="s">
        <v>1617</v>
      </c>
      <c r="AC1635" s="1" t="str">
        <f>TEXT(Table1[[#This Row],[تاريخ الرصد]],"yyyy-mm")</f>
        <v>2026-05</v>
      </c>
      <c r="AD1635" s="1"/>
      <c r="AE1635" s="1" t="str">
        <f>IF(Table1[[#This Row],[تاريخ الاغلاق]]="","",TEXT(Table1[[#This Row],[تاريخ الاغلاق]],"yyyy-mm"))</f>
        <v/>
      </c>
      <c r="AF1635" s="1" t="str">
        <f>TEXT(Table1[[#This Row],[تاريخ الرصد]],"yyyy")</f>
        <v>2026</v>
      </c>
      <c r="AG16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36" spans="1:33">
      <c r="A1636" s="1" t="s">
        <v>0</v>
      </c>
      <c r="B1636" s="1" t="s">
        <v>27</v>
      </c>
      <c r="C1636" s="1" t="s">
        <v>35440</v>
      </c>
      <c r="D1636" s="1" t="s">
        <v>9471</v>
      </c>
      <c r="E1636" s="1" t="s">
        <v>9472</v>
      </c>
      <c r="F1636" s="1" t="s">
        <v>9472</v>
      </c>
      <c r="G1636" s="1" t="s">
        <v>9473</v>
      </c>
      <c r="H1636" s="1" t="s">
        <v>32</v>
      </c>
      <c r="K1636" s="1" t="s">
        <v>33</v>
      </c>
      <c r="L1636" s="1" t="s">
        <v>218</v>
      </c>
      <c r="M1636" s="1" t="s">
        <v>36</v>
      </c>
      <c r="N1636" s="1" t="s">
        <v>1813</v>
      </c>
      <c r="P1636" s="3">
        <v>41.532172979000002</v>
      </c>
      <c r="Q1636" s="3">
        <v>19.985703436000001</v>
      </c>
      <c r="R1636" s="1" t="s">
        <v>76</v>
      </c>
      <c r="S1636" s="1" t="s">
        <v>52</v>
      </c>
      <c r="U1636" s="1" t="s">
        <v>108</v>
      </c>
      <c r="V1636" s="1" t="s">
        <v>40</v>
      </c>
      <c r="W1636" s="1" t="s">
        <v>33</v>
      </c>
      <c r="X1636" s="1" t="s">
        <v>9474</v>
      </c>
      <c r="Y1636" s="1" t="s">
        <v>9474</v>
      </c>
      <c r="Z1636" s="2">
        <v>1</v>
      </c>
      <c r="AA1636" s="1" t="s">
        <v>9475</v>
      </c>
      <c r="AB1636" s="1" t="s">
        <v>2266</v>
      </c>
      <c r="AC1636" s="1" t="str">
        <f>TEXT(Table1[[#This Row],[تاريخ الرصد]],"yyyy-mm")</f>
        <v>2026-01</v>
      </c>
      <c r="AD1636" s="1"/>
      <c r="AE1636" s="1" t="str">
        <f>IF(Table1[[#This Row],[تاريخ الاغلاق]]="","",TEXT(Table1[[#This Row],[تاريخ الاغلاق]],"yyyy-mm"))</f>
        <v/>
      </c>
      <c r="AF1636" s="1" t="str">
        <f>TEXT(Table1[[#This Row],[تاريخ الرصد]],"yyyy")</f>
        <v>2026</v>
      </c>
      <c r="AG16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37" spans="1:33">
      <c r="A1637" s="1" t="s">
        <v>0</v>
      </c>
      <c r="B1637" s="1" t="s">
        <v>27</v>
      </c>
      <c r="C1637" s="1" t="s">
        <v>45</v>
      </c>
      <c r="D1637" s="1" t="s">
        <v>9476</v>
      </c>
      <c r="E1637" s="1" t="s">
        <v>9477</v>
      </c>
      <c r="F1637" s="1" t="s">
        <v>9477</v>
      </c>
      <c r="G1637" s="1" t="s">
        <v>9478</v>
      </c>
      <c r="H1637" s="1" t="s">
        <v>32</v>
      </c>
      <c r="K1637" s="1" t="s">
        <v>33</v>
      </c>
      <c r="L1637" s="1" t="s">
        <v>49</v>
      </c>
      <c r="M1637" s="1" t="s">
        <v>262</v>
      </c>
      <c r="N1637" s="1" t="s">
        <v>295</v>
      </c>
      <c r="P1637" s="3">
        <v>41.433282077000001</v>
      </c>
      <c r="Q1637" s="3">
        <v>19.752934604</v>
      </c>
      <c r="R1637" s="1" t="s">
        <v>37</v>
      </c>
      <c r="S1637" s="1" t="s">
        <v>38</v>
      </c>
      <c r="U1637" s="1" t="s">
        <v>53</v>
      </c>
      <c r="V1637" s="1" t="s">
        <v>40</v>
      </c>
      <c r="W1637" s="1" t="s">
        <v>33</v>
      </c>
      <c r="X1637" s="1" t="s">
        <v>9479</v>
      </c>
      <c r="Y1637" s="1" t="s">
        <v>9480</v>
      </c>
      <c r="Z1637" s="2">
        <v>1</v>
      </c>
      <c r="AA1637" s="1" t="s">
        <v>9481</v>
      </c>
      <c r="AB1637" s="1" t="s">
        <v>536</v>
      </c>
      <c r="AC1637" s="1" t="str">
        <f>TEXT(Table1[[#This Row],[تاريخ الرصد]],"yyyy-mm")</f>
        <v>2026-04</v>
      </c>
      <c r="AD1637" s="1"/>
      <c r="AE1637" s="1" t="str">
        <f>IF(Table1[[#This Row],[تاريخ الاغلاق]]="","",TEXT(Table1[[#This Row],[تاريخ الاغلاق]],"yyyy-mm"))</f>
        <v/>
      </c>
      <c r="AF1637" s="1" t="str">
        <f>TEXT(Table1[[#This Row],[تاريخ الرصد]],"yyyy")</f>
        <v>2026</v>
      </c>
      <c r="AG16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38" spans="1:33">
      <c r="A1638" s="1" t="s">
        <v>0</v>
      </c>
      <c r="B1638" s="1" t="s">
        <v>27</v>
      </c>
      <c r="C1638" s="1" t="s">
        <v>883</v>
      </c>
      <c r="D1638" s="1" t="s">
        <v>9482</v>
      </c>
      <c r="E1638" s="1" t="s">
        <v>9483</v>
      </c>
      <c r="F1638" s="1" t="s">
        <v>9483</v>
      </c>
      <c r="G1638" s="1" t="s">
        <v>9484</v>
      </c>
      <c r="H1638" s="1" t="s">
        <v>32</v>
      </c>
      <c r="K1638" s="1" t="s">
        <v>33</v>
      </c>
      <c r="L1638" s="1" t="s">
        <v>49</v>
      </c>
      <c r="M1638" s="1" t="s">
        <v>886</v>
      </c>
      <c r="N1638" s="1" t="s">
        <v>63</v>
      </c>
      <c r="P1638" s="3">
        <v>41.390444000000002</v>
      </c>
      <c r="Q1638" s="3">
        <v>20.393542776</v>
      </c>
      <c r="R1638" s="1" t="s">
        <v>51</v>
      </c>
      <c r="S1638" s="1" t="s">
        <v>52</v>
      </c>
      <c r="U1638" s="1" t="s">
        <v>887</v>
      </c>
      <c r="V1638" s="1" t="s">
        <v>40</v>
      </c>
      <c r="W1638" s="1" t="s">
        <v>33</v>
      </c>
      <c r="X1638" s="1" t="s">
        <v>9485</v>
      </c>
      <c r="Y1638" s="1" t="s">
        <v>9486</v>
      </c>
      <c r="Z1638" s="2">
        <v>1</v>
      </c>
      <c r="AA1638" s="1" t="s">
        <v>9487</v>
      </c>
      <c r="AB1638" s="1" t="s">
        <v>131</v>
      </c>
      <c r="AC1638" s="1" t="str">
        <f>TEXT(Table1[[#This Row],[تاريخ الرصد]],"yyyy-mm")</f>
        <v>2026-05</v>
      </c>
      <c r="AD1638" s="1"/>
      <c r="AE1638" s="1" t="str">
        <f>IF(Table1[[#This Row],[تاريخ الاغلاق]]="","",TEXT(Table1[[#This Row],[تاريخ الاغلاق]],"yyyy-mm"))</f>
        <v/>
      </c>
      <c r="AF1638" s="1" t="str">
        <f>TEXT(Table1[[#This Row],[تاريخ الرصد]],"yyyy")</f>
        <v>2026</v>
      </c>
      <c r="AG16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39" spans="1:33">
      <c r="A1639" s="1" t="s">
        <v>0</v>
      </c>
      <c r="B1639" s="1" t="s">
        <v>27</v>
      </c>
      <c r="C1639" s="1" t="s">
        <v>35440</v>
      </c>
      <c r="D1639" s="1" t="s">
        <v>9488</v>
      </c>
      <c r="E1639" s="1" t="s">
        <v>9489</v>
      </c>
      <c r="F1639" s="1" t="s">
        <v>9489</v>
      </c>
      <c r="G1639" s="1" t="s">
        <v>9490</v>
      </c>
      <c r="H1639" s="1" t="s">
        <v>32</v>
      </c>
      <c r="K1639" s="1" t="s">
        <v>33</v>
      </c>
      <c r="L1639" s="1" t="s">
        <v>135</v>
      </c>
      <c r="M1639" s="1" t="s">
        <v>251</v>
      </c>
      <c r="N1639" s="1" t="s">
        <v>252</v>
      </c>
      <c r="P1639" s="3">
        <v>41.466440538999997</v>
      </c>
      <c r="Q1639" s="3">
        <v>20.011679692000001</v>
      </c>
      <c r="R1639" s="1" t="s">
        <v>626</v>
      </c>
      <c r="S1639" s="1" t="s">
        <v>52</v>
      </c>
      <c r="U1639" s="1" t="s">
        <v>302</v>
      </c>
      <c r="V1639" s="1" t="s">
        <v>40</v>
      </c>
      <c r="W1639" s="1" t="s">
        <v>33</v>
      </c>
      <c r="X1639" s="1" t="s">
        <v>9491</v>
      </c>
      <c r="Y1639" s="1" t="s">
        <v>9491</v>
      </c>
      <c r="Z1639" s="2">
        <v>1</v>
      </c>
      <c r="AA1639" s="1" t="s">
        <v>9492</v>
      </c>
      <c r="AB1639" s="1" t="s">
        <v>3008</v>
      </c>
      <c r="AC1639" s="1" t="str">
        <f>TEXT(Table1[[#This Row],[تاريخ الرصد]],"yyyy-mm")</f>
        <v>2026-04</v>
      </c>
      <c r="AD1639" s="1"/>
      <c r="AE1639" s="1" t="str">
        <f>IF(Table1[[#This Row],[تاريخ الاغلاق]]="","",TEXT(Table1[[#This Row],[تاريخ الاغلاق]],"yyyy-mm"))</f>
        <v/>
      </c>
      <c r="AF1639" s="1" t="str">
        <f>TEXT(Table1[[#This Row],[تاريخ الرصد]],"yyyy")</f>
        <v>2026</v>
      </c>
      <c r="AG16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40" spans="1:33">
      <c r="A1640" s="1" t="s">
        <v>0</v>
      </c>
      <c r="B1640" s="1" t="s">
        <v>27</v>
      </c>
      <c r="C1640" s="1" t="s">
        <v>142</v>
      </c>
      <c r="D1640" s="1" t="s">
        <v>9493</v>
      </c>
      <c r="E1640" s="1" t="s">
        <v>9494</v>
      </c>
      <c r="F1640" s="1" t="s">
        <v>9494</v>
      </c>
      <c r="G1640" s="1" t="s">
        <v>9495</v>
      </c>
      <c r="H1640" s="1" t="s">
        <v>32</v>
      </c>
      <c r="K1640" s="1" t="s">
        <v>33</v>
      </c>
      <c r="L1640" s="1" t="s">
        <v>49</v>
      </c>
      <c r="M1640" s="1" t="s">
        <v>219</v>
      </c>
      <c r="N1640" s="1" t="s">
        <v>116</v>
      </c>
      <c r="P1640" s="3">
        <v>41.069971285000001</v>
      </c>
      <c r="Q1640" s="3">
        <v>20.200180614000001</v>
      </c>
      <c r="R1640" s="1" t="s">
        <v>474</v>
      </c>
      <c r="S1640" s="1" t="s">
        <v>475</v>
      </c>
      <c r="U1640" s="1" t="s">
        <v>148</v>
      </c>
      <c r="V1640" s="1" t="s">
        <v>40</v>
      </c>
      <c r="W1640" s="1" t="s">
        <v>33</v>
      </c>
      <c r="X1640" s="1" t="s">
        <v>9496</v>
      </c>
      <c r="Y1640" s="1" t="s">
        <v>9496</v>
      </c>
      <c r="Z1640" s="2">
        <v>1</v>
      </c>
      <c r="AA1640" s="1" t="s">
        <v>9497</v>
      </c>
      <c r="AB1640" s="1" t="s">
        <v>276</v>
      </c>
      <c r="AC1640" s="1" t="str">
        <f>TEXT(Table1[[#This Row],[تاريخ الرصد]],"yyyy-mm")</f>
        <v>2026-01</v>
      </c>
      <c r="AD1640" s="1"/>
      <c r="AE1640" s="1" t="str">
        <f>IF(Table1[[#This Row],[تاريخ الاغلاق]]="","",TEXT(Table1[[#This Row],[تاريخ الاغلاق]],"yyyy-mm"))</f>
        <v/>
      </c>
      <c r="AF1640" s="1" t="str">
        <f>TEXT(Table1[[#This Row],[تاريخ الرصد]],"yyyy")</f>
        <v>2026</v>
      </c>
      <c r="AG16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41" spans="1:33">
      <c r="A1641" s="1" t="s">
        <v>0</v>
      </c>
      <c r="B1641" s="1" t="s">
        <v>27</v>
      </c>
      <c r="C1641" s="1" t="s">
        <v>28</v>
      </c>
      <c r="D1641" s="1" t="s">
        <v>9498</v>
      </c>
      <c r="E1641" s="1" t="s">
        <v>9499</v>
      </c>
      <c r="F1641" s="1" t="s">
        <v>9499</v>
      </c>
      <c r="G1641" s="1" t="s">
        <v>94</v>
      </c>
      <c r="H1641" s="1" t="s">
        <v>32</v>
      </c>
      <c r="K1641" s="1" t="s">
        <v>125</v>
      </c>
      <c r="L1641" s="1" t="s">
        <v>125</v>
      </c>
      <c r="M1641" s="1" t="s">
        <v>1395</v>
      </c>
      <c r="N1641" s="1" t="s">
        <v>127</v>
      </c>
      <c r="P1641" s="3">
        <v>41.650869804999999</v>
      </c>
      <c r="Q1641" s="3">
        <v>20.285236938000001</v>
      </c>
      <c r="R1641" s="1" t="s">
        <v>107</v>
      </c>
      <c r="S1641" s="1" t="s">
        <v>52</v>
      </c>
      <c r="U1641" s="1" t="s">
        <v>138</v>
      </c>
      <c r="V1641" s="1" t="s">
        <v>40</v>
      </c>
      <c r="W1641" s="1" t="s">
        <v>66</v>
      </c>
      <c r="X1641" s="1" t="s">
        <v>9500</v>
      </c>
      <c r="Y1641" s="1" t="s">
        <v>9500</v>
      </c>
      <c r="Z1641" s="2">
        <v>1</v>
      </c>
      <c r="AA1641" s="1" t="s">
        <v>9501</v>
      </c>
      <c r="AB1641" s="1" t="s">
        <v>131</v>
      </c>
      <c r="AC1641" s="1" t="str">
        <f>TEXT(Table1[[#This Row],[تاريخ الرصد]],"yyyy-mm")</f>
        <v>2026-05</v>
      </c>
      <c r="AD1641" s="1"/>
      <c r="AE1641" s="1" t="str">
        <f>IF(Table1[[#This Row],[تاريخ الاغلاق]]="","",TEXT(Table1[[#This Row],[تاريخ الاغلاق]],"yyyy-mm"))</f>
        <v/>
      </c>
      <c r="AF1641" s="1" t="str">
        <f>TEXT(Table1[[#This Row],[تاريخ الرصد]],"yyyy")</f>
        <v>2026</v>
      </c>
      <c r="AG16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642" spans="1:33">
      <c r="A1642" s="1" t="s">
        <v>9502</v>
      </c>
      <c r="B1642" s="1" t="s">
        <v>27</v>
      </c>
      <c r="C1642" s="1" t="s">
        <v>306</v>
      </c>
      <c r="D1642" s="1" t="s">
        <v>9503</v>
      </c>
      <c r="E1642" s="1" t="s">
        <v>9504</v>
      </c>
      <c r="F1642" s="1" t="s">
        <v>9504</v>
      </c>
      <c r="G1642" s="1" t="s">
        <v>94</v>
      </c>
      <c r="H1642" s="1" t="s">
        <v>9505</v>
      </c>
      <c r="I1642" s="1" t="s">
        <v>188</v>
      </c>
      <c r="J1642" s="1" t="s">
        <v>900</v>
      </c>
      <c r="K1642" s="1" t="s">
        <v>33</v>
      </c>
      <c r="M1642" s="1" t="s">
        <v>116</v>
      </c>
      <c r="N1642" s="1" t="s">
        <v>164</v>
      </c>
      <c r="O1642" s="1" t="s">
        <v>164</v>
      </c>
      <c r="P1642" s="3">
        <v>41.358393532000001</v>
      </c>
      <c r="Q1642" s="3">
        <v>20.281127831999999</v>
      </c>
      <c r="R1642" s="1" t="s">
        <v>117</v>
      </c>
      <c r="S1642" s="1" t="s">
        <v>118</v>
      </c>
      <c r="U1642" s="1" t="s">
        <v>312</v>
      </c>
      <c r="V1642" s="1" t="s">
        <v>40</v>
      </c>
      <c r="W1642" s="1" t="s">
        <v>33</v>
      </c>
      <c r="X1642" s="1" t="s">
        <v>9506</v>
      </c>
      <c r="Y1642" s="1" t="s">
        <v>9507</v>
      </c>
      <c r="Z1642" s="2">
        <v>1</v>
      </c>
      <c r="AA1642" s="1" t="s">
        <v>9508</v>
      </c>
      <c r="AB1642" s="1" t="s">
        <v>1955</v>
      </c>
      <c r="AC1642" s="1" t="str">
        <f>TEXT(Table1[[#This Row],[تاريخ الرصد]],"yyyy-mm")</f>
        <v>2026-01</v>
      </c>
      <c r="AD1642" s="1"/>
      <c r="AE1642" s="1" t="str">
        <f>IF(Table1[[#This Row],[تاريخ الاغلاق]]="","",TEXT(Table1[[#This Row],[تاريخ الاغلاق]],"yyyy-mm"))</f>
        <v>2026-01</v>
      </c>
      <c r="AF1642" s="1" t="str">
        <f>TEXT(Table1[[#This Row],[تاريخ الرصد]],"yyyy")</f>
        <v>2026</v>
      </c>
      <c r="AG16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1643" spans="1:33">
      <c r="A1643" s="1" t="s">
        <v>0</v>
      </c>
      <c r="B1643" s="1" t="s">
        <v>27</v>
      </c>
      <c r="C1643" s="1" t="s">
        <v>57</v>
      </c>
      <c r="D1643" s="1" t="s">
        <v>9509</v>
      </c>
      <c r="E1643" s="1" t="s">
        <v>9510</v>
      </c>
      <c r="F1643" s="1" t="s">
        <v>9510</v>
      </c>
      <c r="G1643" s="1" t="s">
        <v>9511</v>
      </c>
      <c r="H1643" s="1" t="s">
        <v>32</v>
      </c>
      <c r="K1643" s="1" t="s">
        <v>33</v>
      </c>
      <c r="L1643" s="1" t="s">
        <v>34</v>
      </c>
      <c r="M1643" s="1" t="s">
        <v>482</v>
      </c>
      <c r="N1643" s="1" t="s">
        <v>541</v>
      </c>
      <c r="P1643" s="3">
        <v>41.290452014000003</v>
      </c>
      <c r="Q1643" s="3">
        <v>20.133579795999999</v>
      </c>
      <c r="R1643" s="1" t="s">
        <v>411</v>
      </c>
      <c r="S1643" s="1" t="s">
        <v>52</v>
      </c>
      <c r="U1643" s="1" t="s">
        <v>65</v>
      </c>
      <c r="V1643" s="1" t="s">
        <v>40</v>
      </c>
      <c r="W1643" s="1" t="s">
        <v>33</v>
      </c>
      <c r="X1643" s="1" t="s">
        <v>9512</v>
      </c>
      <c r="Y1643" s="1" t="s">
        <v>9512</v>
      </c>
      <c r="Z1643" s="2">
        <v>1</v>
      </c>
      <c r="AA1643" s="1" t="s">
        <v>9513</v>
      </c>
      <c r="AB1643" s="1" t="s">
        <v>5056</v>
      </c>
      <c r="AC1643" s="1" t="str">
        <f>TEXT(Table1[[#This Row],[تاريخ الرصد]],"yyyy-mm")</f>
        <v>2026-02</v>
      </c>
      <c r="AD1643" s="1"/>
      <c r="AE1643" s="1" t="str">
        <f>IF(Table1[[#This Row],[تاريخ الاغلاق]]="","",TEXT(Table1[[#This Row],[تاريخ الاغلاق]],"yyyy-mm"))</f>
        <v/>
      </c>
      <c r="AF1643" s="1" t="str">
        <f>TEXT(Table1[[#This Row],[تاريخ الرصد]],"yyyy")</f>
        <v>2026</v>
      </c>
      <c r="AG16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44" spans="1:33">
      <c r="A1644" s="1" t="s">
        <v>0</v>
      </c>
      <c r="B1644" s="1" t="s">
        <v>27</v>
      </c>
      <c r="C1644" s="1" t="s">
        <v>45</v>
      </c>
      <c r="D1644" s="1" t="s">
        <v>9514</v>
      </c>
      <c r="E1644" s="1" t="s">
        <v>9515</v>
      </c>
      <c r="F1644" s="1" t="s">
        <v>9515</v>
      </c>
      <c r="G1644" s="1" t="s">
        <v>9516</v>
      </c>
      <c r="H1644" s="1" t="s">
        <v>32</v>
      </c>
      <c r="K1644" s="1" t="s">
        <v>33</v>
      </c>
      <c r="L1644" s="1" t="s">
        <v>49</v>
      </c>
      <c r="M1644" s="1" t="s">
        <v>482</v>
      </c>
      <c r="N1644" s="1" t="s">
        <v>1757</v>
      </c>
      <c r="P1644" s="3">
        <v>41.434368481999996</v>
      </c>
      <c r="Q1644" s="3">
        <v>19.783192111000002</v>
      </c>
      <c r="R1644" s="1" t="s">
        <v>555</v>
      </c>
      <c r="S1644" s="1" t="s">
        <v>556</v>
      </c>
      <c r="U1644" s="1" t="s">
        <v>53</v>
      </c>
      <c r="V1644" s="1" t="s">
        <v>40</v>
      </c>
      <c r="W1644" s="1" t="s">
        <v>33</v>
      </c>
      <c r="X1644" s="1" t="s">
        <v>9517</v>
      </c>
      <c r="Y1644" s="1" t="s">
        <v>9517</v>
      </c>
      <c r="Z1644" s="2">
        <v>1</v>
      </c>
      <c r="AA1644" s="1" t="s">
        <v>9518</v>
      </c>
      <c r="AB1644" s="1" t="s">
        <v>9519</v>
      </c>
      <c r="AC1644" s="1" t="str">
        <f>TEXT(Table1[[#This Row],[تاريخ الرصد]],"yyyy-mm")</f>
        <v>2026-02</v>
      </c>
      <c r="AD1644" s="1"/>
      <c r="AE1644" s="1" t="str">
        <f>IF(Table1[[#This Row],[تاريخ الاغلاق]]="","",TEXT(Table1[[#This Row],[تاريخ الاغلاق]],"yyyy-mm"))</f>
        <v/>
      </c>
      <c r="AF1644" s="1" t="str">
        <f>TEXT(Table1[[#This Row],[تاريخ الرصد]],"yyyy")</f>
        <v>2026</v>
      </c>
      <c r="AG16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45" spans="1:33">
      <c r="A1645" s="1" t="s">
        <v>0</v>
      </c>
      <c r="B1645" s="1" t="s">
        <v>27</v>
      </c>
      <c r="C1645" s="1" t="s">
        <v>45</v>
      </c>
      <c r="D1645" s="1" t="s">
        <v>9520</v>
      </c>
      <c r="E1645" s="1" t="s">
        <v>9521</v>
      </c>
      <c r="F1645" s="1" t="s">
        <v>9521</v>
      </c>
      <c r="G1645" s="1" t="s">
        <v>9522</v>
      </c>
      <c r="H1645" s="1" t="s">
        <v>32</v>
      </c>
      <c r="K1645" s="1" t="s">
        <v>33</v>
      </c>
      <c r="L1645" s="1" t="s">
        <v>49</v>
      </c>
      <c r="M1645" s="1" t="s">
        <v>36</v>
      </c>
      <c r="N1645" s="1" t="s">
        <v>50</v>
      </c>
      <c r="P1645" s="3">
        <v>41.436604637000002</v>
      </c>
      <c r="Q1645" s="3">
        <v>19.787458456</v>
      </c>
      <c r="R1645" s="1" t="s">
        <v>76</v>
      </c>
      <c r="S1645" s="1" t="s">
        <v>52</v>
      </c>
      <c r="U1645" s="1" t="s">
        <v>53</v>
      </c>
      <c r="V1645" s="1" t="s">
        <v>40</v>
      </c>
      <c r="W1645" s="1" t="s">
        <v>33</v>
      </c>
      <c r="X1645" s="1" t="s">
        <v>9523</v>
      </c>
      <c r="Y1645" s="1" t="s">
        <v>9523</v>
      </c>
      <c r="Z1645" s="2">
        <v>1</v>
      </c>
      <c r="AA1645" s="1" t="s">
        <v>9524</v>
      </c>
      <c r="AB1645" s="1" t="s">
        <v>2266</v>
      </c>
      <c r="AC1645" s="1" t="str">
        <f>TEXT(Table1[[#This Row],[تاريخ الرصد]],"yyyy-mm")</f>
        <v>2026-01</v>
      </c>
      <c r="AD1645" s="1"/>
      <c r="AE1645" s="1" t="str">
        <f>IF(Table1[[#This Row],[تاريخ الاغلاق]]="","",TEXT(Table1[[#This Row],[تاريخ الاغلاق]],"yyyy-mm"))</f>
        <v/>
      </c>
      <c r="AF1645" s="1" t="str">
        <f>TEXT(Table1[[#This Row],[تاريخ الرصد]],"yyyy")</f>
        <v>2026</v>
      </c>
      <c r="AG16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46" spans="1:33">
      <c r="A1646" s="1" t="s">
        <v>0</v>
      </c>
      <c r="B1646" s="1" t="s">
        <v>27</v>
      </c>
      <c r="C1646" s="1" t="s">
        <v>28</v>
      </c>
      <c r="D1646" s="1" t="s">
        <v>9525</v>
      </c>
      <c r="E1646" s="1" t="s">
        <v>9526</v>
      </c>
      <c r="F1646" s="1" t="s">
        <v>9526</v>
      </c>
      <c r="G1646" s="1" t="s">
        <v>9527</v>
      </c>
      <c r="H1646" s="1" t="s">
        <v>32</v>
      </c>
      <c r="K1646" s="1" t="s">
        <v>33</v>
      </c>
      <c r="L1646" s="1" t="s">
        <v>34</v>
      </c>
      <c r="M1646" s="1" t="s">
        <v>345</v>
      </c>
      <c r="N1646" s="1" t="s">
        <v>482</v>
      </c>
      <c r="P1646" s="3">
        <v>41.668149114999999</v>
      </c>
      <c r="Q1646" s="3">
        <v>20.292490123</v>
      </c>
      <c r="R1646" s="1" t="s">
        <v>51</v>
      </c>
      <c r="S1646" s="1" t="s">
        <v>52</v>
      </c>
      <c r="U1646" s="1" t="s">
        <v>138</v>
      </c>
      <c r="V1646" s="1" t="s">
        <v>40</v>
      </c>
      <c r="W1646" s="1" t="s">
        <v>33</v>
      </c>
      <c r="X1646" s="1" t="s">
        <v>9528</v>
      </c>
      <c r="Y1646" s="1" t="s">
        <v>9528</v>
      </c>
      <c r="Z1646" s="2">
        <v>1</v>
      </c>
      <c r="AA1646" s="1" t="s">
        <v>9529</v>
      </c>
      <c r="AB1646" s="1" t="s">
        <v>2304</v>
      </c>
      <c r="AC1646" s="1" t="str">
        <f>TEXT(Table1[[#This Row],[تاريخ الرصد]],"yyyy-mm")</f>
        <v>2026-02</v>
      </c>
      <c r="AD1646" s="1"/>
      <c r="AE1646" s="1" t="str">
        <f>IF(Table1[[#This Row],[تاريخ الاغلاق]]="","",TEXT(Table1[[#This Row],[تاريخ الاغلاق]],"yyyy-mm"))</f>
        <v/>
      </c>
      <c r="AF1646" s="1" t="str">
        <f>TEXT(Table1[[#This Row],[تاريخ الرصد]],"yyyy")</f>
        <v>2026</v>
      </c>
      <c r="AG16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47" spans="1:33">
      <c r="A1647" s="1" t="s">
        <v>91</v>
      </c>
      <c r="B1647" s="1" t="s">
        <v>27</v>
      </c>
      <c r="C1647" s="1" t="s">
        <v>883</v>
      </c>
      <c r="D1647" s="1" t="s">
        <v>9530</v>
      </c>
      <c r="E1647" s="1" t="s">
        <v>9531</v>
      </c>
      <c r="F1647" s="1" t="s">
        <v>9531</v>
      </c>
      <c r="G1647" s="1" t="s">
        <v>94</v>
      </c>
      <c r="H1647" s="1" t="s">
        <v>32</v>
      </c>
      <c r="K1647" s="1" t="s">
        <v>95</v>
      </c>
      <c r="L1647" s="1" t="s">
        <v>95</v>
      </c>
      <c r="M1647" s="1" t="s">
        <v>172</v>
      </c>
      <c r="N1647" s="1" t="s">
        <v>96</v>
      </c>
      <c r="O1647" s="1" t="s">
        <v>96</v>
      </c>
      <c r="P1647" s="3">
        <v>41.391585966999997</v>
      </c>
      <c r="Q1647" s="3">
        <v>20.402770297</v>
      </c>
      <c r="R1647" s="1" t="s">
        <v>37</v>
      </c>
      <c r="S1647" s="1" t="s">
        <v>38</v>
      </c>
      <c r="U1647" s="1" t="s">
        <v>887</v>
      </c>
      <c r="V1647" s="1" t="s">
        <v>40</v>
      </c>
      <c r="W1647" s="1" t="s">
        <v>33</v>
      </c>
      <c r="X1647" s="1" t="s">
        <v>9532</v>
      </c>
      <c r="Y1647" s="1" t="s">
        <v>9533</v>
      </c>
      <c r="Z1647" s="2">
        <v>1</v>
      </c>
      <c r="AA1647" s="1" t="s">
        <v>9534</v>
      </c>
      <c r="AB1647" s="1" t="s">
        <v>3314</v>
      </c>
      <c r="AC1647" s="1" t="str">
        <f>TEXT(Table1[[#This Row],[تاريخ الرصد]],"yyyy-mm")</f>
        <v>2026-03</v>
      </c>
      <c r="AD1647" s="1"/>
      <c r="AE1647" s="1" t="str">
        <f>IF(Table1[[#This Row],[تاريخ الاغلاق]]="","",TEXT(Table1[[#This Row],[تاريخ الاغلاق]],"yyyy-mm"))</f>
        <v>2026-05</v>
      </c>
      <c r="AF1647" s="1" t="str">
        <f>TEXT(Table1[[#This Row],[تاريخ الرصد]],"yyyy")</f>
        <v>2026</v>
      </c>
      <c r="AG164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648" spans="1:33">
      <c r="A1648" s="1" t="s">
        <v>0</v>
      </c>
      <c r="B1648" s="1" t="s">
        <v>27</v>
      </c>
      <c r="C1648" s="1" t="s">
        <v>169</v>
      </c>
      <c r="D1648" s="1" t="s">
        <v>9535</v>
      </c>
      <c r="E1648" s="1" t="s">
        <v>9536</v>
      </c>
      <c r="F1648" s="1" t="s">
        <v>9536</v>
      </c>
      <c r="G1648" s="1" t="s">
        <v>9537</v>
      </c>
      <c r="H1648" s="1" t="s">
        <v>32</v>
      </c>
      <c r="K1648" s="1" t="s">
        <v>33</v>
      </c>
      <c r="L1648" s="1" t="s">
        <v>49</v>
      </c>
      <c r="M1648" s="1" t="s">
        <v>136</v>
      </c>
      <c r="N1648" s="1" t="s">
        <v>245</v>
      </c>
      <c r="P1648" s="3">
        <v>41.560223747999999</v>
      </c>
      <c r="Q1648" s="3">
        <v>19.926433452000001</v>
      </c>
      <c r="R1648" s="1" t="s">
        <v>51</v>
      </c>
      <c r="S1648" s="1" t="s">
        <v>52</v>
      </c>
      <c r="U1648" s="1" t="s">
        <v>157</v>
      </c>
      <c r="V1648" s="1" t="s">
        <v>40</v>
      </c>
      <c r="W1648" s="1" t="s">
        <v>33</v>
      </c>
      <c r="X1648" s="1" t="s">
        <v>9538</v>
      </c>
      <c r="Y1648" s="1" t="s">
        <v>9538</v>
      </c>
      <c r="Z1648" s="2">
        <v>1</v>
      </c>
      <c r="AA1648" s="1" t="s">
        <v>9539</v>
      </c>
      <c r="AB1648" s="1" t="s">
        <v>9540</v>
      </c>
      <c r="AC1648" s="1" t="str">
        <f>TEXT(Table1[[#This Row],[تاريخ الرصد]],"yyyy-mm")</f>
        <v>2026-03</v>
      </c>
      <c r="AD1648" s="1"/>
      <c r="AE1648" s="1" t="str">
        <f>IF(Table1[[#This Row],[تاريخ الاغلاق]]="","",TEXT(Table1[[#This Row],[تاريخ الاغلاق]],"yyyy-mm"))</f>
        <v/>
      </c>
      <c r="AF1648" s="1" t="str">
        <f>TEXT(Table1[[#This Row],[تاريخ الرصد]],"yyyy")</f>
        <v>2026</v>
      </c>
      <c r="AG16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49" spans="1:33">
      <c r="A1649" s="1" t="s">
        <v>0</v>
      </c>
      <c r="B1649" s="1" t="s">
        <v>27</v>
      </c>
      <c r="C1649" s="1" t="s">
        <v>57</v>
      </c>
      <c r="D1649" s="1" t="s">
        <v>9541</v>
      </c>
      <c r="E1649" s="1" t="s">
        <v>9542</v>
      </c>
      <c r="F1649" s="1" t="s">
        <v>9542</v>
      </c>
      <c r="G1649" s="1" t="s">
        <v>9543</v>
      </c>
      <c r="H1649" s="1" t="s">
        <v>32</v>
      </c>
      <c r="K1649" s="1" t="s">
        <v>33</v>
      </c>
      <c r="L1649" s="1" t="s">
        <v>49</v>
      </c>
      <c r="M1649" s="1" t="s">
        <v>359</v>
      </c>
      <c r="N1649" s="1" t="s">
        <v>360</v>
      </c>
      <c r="P1649" s="3">
        <v>41.307985731000002</v>
      </c>
      <c r="Q1649" s="3">
        <v>20.147575399000001</v>
      </c>
      <c r="R1649" s="1" t="s">
        <v>37</v>
      </c>
      <c r="S1649" s="1" t="s">
        <v>38</v>
      </c>
      <c r="U1649" s="1" t="s">
        <v>361</v>
      </c>
      <c r="V1649" s="1" t="s">
        <v>40</v>
      </c>
      <c r="W1649" s="1" t="s">
        <v>33</v>
      </c>
      <c r="X1649" s="1" t="s">
        <v>9544</v>
      </c>
      <c r="Y1649" s="1" t="s">
        <v>9544</v>
      </c>
      <c r="Z1649" s="2">
        <v>1</v>
      </c>
      <c r="AA1649" s="1" t="s">
        <v>9545</v>
      </c>
      <c r="AB1649" s="1" t="s">
        <v>1095</v>
      </c>
      <c r="AC1649" s="1" t="str">
        <f>TEXT(Table1[[#This Row],[تاريخ الرصد]],"yyyy-mm")</f>
        <v>2026-03</v>
      </c>
      <c r="AD1649" s="1"/>
      <c r="AE1649" s="1" t="str">
        <f>IF(Table1[[#This Row],[تاريخ الاغلاق]]="","",TEXT(Table1[[#This Row],[تاريخ الاغلاق]],"yyyy-mm"))</f>
        <v/>
      </c>
      <c r="AF1649" s="1" t="str">
        <f>TEXT(Table1[[#This Row],[تاريخ الرصد]],"yyyy")</f>
        <v>2026</v>
      </c>
      <c r="AG16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50" spans="1:33">
      <c r="A1650" s="1" t="s">
        <v>0</v>
      </c>
      <c r="B1650" s="1" t="s">
        <v>27</v>
      </c>
      <c r="C1650" s="1" t="s">
        <v>57</v>
      </c>
      <c r="D1650" s="1" t="s">
        <v>9546</v>
      </c>
      <c r="E1650" s="1" t="s">
        <v>9547</v>
      </c>
      <c r="F1650" s="1" t="s">
        <v>9547</v>
      </c>
      <c r="G1650" s="1" t="s">
        <v>9548</v>
      </c>
      <c r="H1650" s="1" t="s">
        <v>32</v>
      </c>
      <c r="K1650" s="1" t="s">
        <v>33</v>
      </c>
      <c r="L1650" s="1" t="s">
        <v>49</v>
      </c>
      <c r="M1650" s="1" t="s">
        <v>126</v>
      </c>
      <c r="N1650" s="1" t="s">
        <v>127</v>
      </c>
      <c r="P1650" s="3">
        <v>41.283415253000001</v>
      </c>
      <c r="Q1650" s="3">
        <v>20.156988900999998</v>
      </c>
      <c r="R1650" s="1" t="s">
        <v>51</v>
      </c>
      <c r="S1650" s="1" t="s">
        <v>52</v>
      </c>
      <c r="U1650" s="1" t="s">
        <v>385</v>
      </c>
      <c r="V1650" s="1" t="s">
        <v>40</v>
      </c>
      <c r="W1650" s="1" t="s">
        <v>33</v>
      </c>
      <c r="X1650" s="1" t="s">
        <v>9549</v>
      </c>
      <c r="Y1650" s="1" t="s">
        <v>9549</v>
      </c>
      <c r="Z1650" s="2">
        <v>1</v>
      </c>
      <c r="AA1650" s="1" t="s">
        <v>9550</v>
      </c>
      <c r="AB1650" s="1" t="s">
        <v>131</v>
      </c>
      <c r="AC1650" s="1" t="str">
        <f>TEXT(Table1[[#This Row],[تاريخ الرصد]],"yyyy-mm")</f>
        <v>2026-05</v>
      </c>
      <c r="AD1650" s="1"/>
      <c r="AE1650" s="1" t="str">
        <f>IF(Table1[[#This Row],[تاريخ الاغلاق]]="","",TEXT(Table1[[#This Row],[تاريخ الاغلاق]],"yyyy-mm"))</f>
        <v/>
      </c>
      <c r="AF1650" s="1" t="str">
        <f>TEXT(Table1[[#This Row],[تاريخ الرصد]],"yyyy")</f>
        <v>2026</v>
      </c>
      <c r="AG16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51" spans="1:33">
      <c r="A1651" s="1" t="s">
        <v>0</v>
      </c>
      <c r="B1651" s="1" t="s">
        <v>27</v>
      </c>
      <c r="C1651" s="1" t="s">
        <v>306</v>
      </c>
      <c r="D1651" s="1" t="s">
        <v>9551</v>
      </c>
      <c r="E1651" s="1" t="s">
        <v>9552</v>
      </c>
      <c r="F1651" s="1" t="s">
        <v>9552</v>
      </c>
      <c r="G1651" s="1" t="s">
        <v>9553</v>
      </c>
      <c r="H1651" s="1" t="s">
        <v>32</v>
      </c>
      <c r="K1651" s="1" t="s">
        <v>33</v>
      </c>
      <c r="L1651" s="1" t="s">
        <v>49</v>
      </c>
      <c r="M1651" s="1" t="s">
        <v>136</v>
      </c>
      <c r="N1651" s="1" t="s">
        <v>245</v>
      </c>
      <c r="P1651" s="3">
        <v>41.365136319000001</v>
      </c>
      <c r="Q1651" s="3">
        <v>20.220167281999998</v>
      </c>
      <c r="R1651" s="1" t="s">
        <v>411</v>
      </c>
      <c r="S1651" s="1" t="s">
        <v>52</v>
      </c>
      <c r="U1651" s="1" t="s">
        <v>312</v>
      </c>
      <c r="V1651" s="1" t="s">
        <v>40</v>
      </c>
      <c r="W1651" s="1" t="s">
        <v>33</v>
      </c>
      <c r="X1651" s="1" t="s">
        <v>9554</v>
      </c>
      <c r="Y1651" s="1" t="s">
        <v>9555</v>
      </c>
      <c r="Z1651" s="2">
        <v>1</v>
      </c>
      <c r="AA1651" s="1" t="s">
        <v>9556</v>
      </c>
      <c r="AB1651" s="1" t="s">
        <v>9557</v>
      </c>
      <c r="AC1651" s="1" t="str">
        <f>TEXT(Table1[[#This Row],[تاريخ الرصد]],"yyyy-mm")</f>
        <v>2026-03</v>
      </c>
      <c r="AD1651" s="1"/>
      <c r="AE1651" s="1" t="str">
        <f>IF(Table1[[#This Row],[تاريخ الاغلاق]]="","",TEXT(Table1[[#This Row],[تاريخ الاغلاق]],"yyyy-mm"))</f>
        <v/>
      </c>
      <c r="AF1651" s="1" t="str">
        <f>TEXT(Table1[[#This Row],[تاريخ الرصد]],"yyyy")</f>
        <v>2026</v>
      </c>
      <c r="AG16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52" spans="1:33">
      <c r="A1652" s="1" t="s">
        <v>0</v>
      </c>
      <c r="B1652" s="1" t="s">
        <v>27</v>
      </c>
      <c r="C1652" s="1" t="s">
        <v>45</v>
      </c>
      <c r="D1652" s="1" t="s">
        <v>9558</v>
      </c>
      <c r="E1652" s="1" t="s">
        <v>9559</v>
      </c>
      <c r="F1652" s="1" t="s">
        <v>9559</v>
      </c>
      <c r="G1652" s="1" t="s">
        <v>9560</v>
      </c>
      <c r="H1652" s="1" t="s">
        <v>32</v>
      </c>
      <c r="K1652" s="1" t="s">
        <v>33</v>
      </c>
      <c r="L1652" s="1" t="s">
        <v>49</v>
      </c>
      <c r="M1652" s="1" t="s">
        <v>856</v>
      </c>
      <c r="N1652" s="1" t="s">
        <v>50</v>
      </c>
      <c r="P1652" s="3">
        <v>41.433628034000002</v>
      </c>
      <c r="Q1652" s="3">
        <v>19.773459844000001</v>
      </c>
      <c r="R1652" s="1" t="s">
        <v>51</v>
      </c>
      <c r="S1652" s="1" t="s">
        <v>52</v>
      </c>
      <c r="U1652" s="1" t="s">
        <v>53</v>
      </c>
      <c r="V1652" s="1" t="s">
        <v>40</v>
      </c>
      <c r="W1652" s="1" t="s">
        <v>33</v>
      </c>
      <c r="X1652" s="1" t="s">
        <v>9561</v>
      </c>
      <c r="Y1652" s="1" t="s">
        <v>9561</v>
      </c>
      <c r="Z1652" s="2">
        <v>1</v>
      </c>
      <c r="AA1652" s="1" t="s">
        <v>9562</v>
      </c>
      <c r="AB1652" s="1" t="s">
        <v>9563</v>
      </c>
      <c r="AC1652" s="1" t="str">
        <f>TEXT(Table1[[#This Row],[تاريخ الرصد]],"yyyy-mm")</f>
        <v>2026-01</v>
      </c>
      <c r="AD1652" s="1"/>
      <c r="AE1652" s="1" t="str">
        <f>IF(Table1[[#This Row],[تاريخ الاغلاق]]="","",TEXT(Table1[[#This Row],[تاريخ الاغلاق]],"yyyy-mm"))</f>
        <v/>
      </c>
      <c r="AF1652" s="1" t="str">
        <f>TEXT(Table1[[#This Row],[تاريخ الرصد]],"yyyy")</f>
        <v>2026</v>
      </c>
      <c r="AG16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53" spans="1:33">
      <c r="A1653" s="1" t="s">
        <v>0</v>
      </c>
      <c r="B1653" s="1" t="s">
        <v>27</v>
      </c>
      <c r="C1653" s="1" t="s">
        <v>35440</v>
      </c>
      <c r="D1653" s="1" t="s">
        <v>9564</v>
      </c>
      <c r="E1653" s="1" t="s">
        <v>9565</v>
      </c>
      <c r="F1653" s="1" t="s">
        <v>9565</v>
      </c>
      <c r="G1653" s="1" t="s">
        <v>9566</v>
      </c>
      <c r="H1653" s="1" t="s">
        <v>32</v>
      </c>
      <c r="K1653" s="1" t="s">
        <v>33</v>
      </c>
      <c r="L1653" s="1" t="s">
        <v>49</v>
      </c>
      <c r="M1653" s="1" t="s">
        <v>1355</v>
      </c>
      <c r="N1653" s="1" t="s">
        <v>1442</v>
      </c>
      <c r="P1653" s="3">
        <v>41.457117052000001</v>
      </c>
      <c r="Q1653" s="3">
        <v>20.073284402999999</v>
      </c>
      <c r="R1653" s="1" t="s">
        <v>51</v>
      </c>
      <c r="S1653" s="1" t="s">
        <v>52</v>
      </c>
      <c r="U1653" s="1" t="s">
        <v>221</v>
      </c>
      <c r="V1653" s="1" t="s">
        <v>40</v>
      </c>
      <c r="W1653" s="1" t="s">
        <v>33</v>
      </c>
      <c r="X1653" s="1" t="s">
        <v>9567</v>
      </c>
      <c r="Y1653" s="1" t="s">
        <v>9567</v>
      </c>
      <c r="Z1653" s="2">
        <v>1</v>
      </c>
      <c r="AA1653" s="1" t="s">
        <v>9568</v>
      </c>
      <c r="AB1653" s="1" t="s">
        <v>9569</v>
      </c>
      <c r="AC1653" s="1" t="str">
        <f>TEXT(Table1[[#This Row],[تاريخ الرصد]],"yyyy-mm")</f>
        <v>2026-02</v>
      </c>
      <c r="AD1653" s="1"/>
      <c r="AE1653" s="1" t="str">
        <f>IF(Table1[[#This Row],[تاريخ الاغلاق]]="","",TEXT(Table1[[#This Row],[تاريخ الاغلاق]],"yyyy-mm"))</f>
        <v/>
      </c>
      <c r="AF1653" s="1" t="str">
        <f>TEXT(Table1[[#This Row],[تاريخ الرصد]],"yyyy")</f>
        <v>2026</v>
      </c>
      <c r="AG16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54" spans="1:33">
      <c r="A1654" s="1" t="s">
        <v>0</v>
      </c>
      <c r="B1654" s="1" t="s">
        <v>27</v>
      </c>
      <c r="C1654" s="1" t="s">
        <v>57</v>
      </c>
      <c r="D1654" s="1" t="s">
        <v>9570</v>
      </c>
      <c r="E1654" s="1" t="s">
        <v>9571</v>
      </c>
      <c r="F1654" s="1" t="s">
        <v>9571</v>
      </c>
      <c r="G1654" s="1" t="s">
        <v>9572</v>
      </c>
      <c r="H1654" s="1" t="s">
        <v>32</v>
      </c>
      <c r="K1654" s="1" t="s">
        <v>33</v>
      </c>
      <c r="L1654" s="1" t="s">
        <v>49</v>
      </c>
      <c r="M1654" s="1" t="s">
        <v>1312</v>
      </c>
      <c r="N1654" s="1" t="s">
        <v>261</v>
      </c>
      <c r="P1654" s="3">
        <v>41.319432609000003</v>
      </c>
      <c r="Q1654" s="3">
        <v>20.086496794999999</v>
      </c>
      <c r="R1654" s="1" t="s">
        <v>37</v>
      </c>
      <c r="S1654" s="1" t="s">
        <v>38</v>
      </c>
      <c r="U1654" s="1" t="s">
        <v>65</v>
      </c>
      <c r="V1654" s="1" t="s">
        <v>40</v>
      </c>
      <c r="W1654" s="1" t="s">
        <v>33</v>
      </c>
      <c r="X1654" s="1" t="s">
        <v>9573</v>
      </c>
      <c r="Y1654" s="1" t="s">
        <v>9574</v>
      </c>
      <c r="Z1654" s="2">
        <v>1</v>
      </c>
      <c r="AA1654" s="1" t="s">
        <v>9575</v>
      </c>
      <c r="AB1654" s="1" t="s">
        <v>2441</v>
      </c>
      <c r="AC1654" s="1" t="str">
        <f>TEXT(Table1[[#This Row],[تاريخ الرصد]],"yyyy-mm")</f>
        <v>2026-04</v>
      </c>
      <c r="AD1654" s="1"/>
      <c r="AE1654" s="1" t="str">
        <f>IF(Table1[[#This Row],[تاريخ الاغلاق]]="","",TEXT(Table1[[#This Row],[تاريخ الاغلاق]],"yyyy-mm"))</f>
        <v/>
      </c>
      <c r="AF1654" s="1" t="str">
        <f>TEXT(Table1[[#This Row],[تاريخ الرصد]],"yyyy")</f>
        <v>2026</v>
      </c>
      <c r="AG16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55" spans="1:33">
      <c r="A1655" s="1" t="s">
        <v>0</v>
      </c>
      <c r="B1655" s="1" t="s">
        <v>27</v>
      </c>
      <c r="C1655" s="1" t="s">
        <v>35440</v>
      </c>
      <c r="D1655" s="1" t="s">
        <v>9576</v>
      </c>
      <c r="E1655" s="1" t="s">
        <v>9577</v>
      </c>
      <c r="F1655" s="1" t="s">
        <v>9577</v>
      </c>
      <c r="G1655" s="1" t="s">
        <v>9578</v>
      </c>
      <c r="H1655" s="1" t="s">
        <v>32</v>
      </c>
      <c r="K1655" s="1" t="s">
        <v>33</v>
      </c>
      <c r="L1655" s="1" t="s">
        <v>135</v>
      </c>
      <c r="M1655" s="1" t="s">
        <v>219</v>
      </c>
      <c r="N1655" s="1" t="s">
        <v>220</v>
      </c>
      <c r="P1655" s="3">
        <v>41.454861764999997</v>
      </c>
      <c r="Q1655" s="3">
        <v>20.064344389999999</v>
      </c>
      <c r="R1655" s="1" t="s">
        <v>51</v>
      </c>
      <c r="S1655" s="1" t="s">
        <v>52</v>
      </c>
      <c r="U1655" s="1" t="s">
        <v>221</v>
      </c>
      <c r="V1655" s="1" t="s">
        <v>40</v>
      </c>
      <c r="W1655" s="1" t="s">
        <v>33</v>
      </c>
      <c r="X1655" s="1" t="s">
        <v>9579</v>
      </c>
      <c r="Y1655" s="1" t="s">
        <v>9580</v>
      </c>
      <c r="Z1655" s="2">
        <v>1</v>
      </c>
      <c r="AA1655" s="1" t="s">
        <v>9581</v>
      </c>
      <c r="AB1655" s="1" t="s">
        <v>9582</v>
      </c>
      <c r="AC1655" s="1" t="str">
        <f>TEXT(Table1[[#This Row],[تاريخ الرصد]],"yyyy-mm")</f>
        <v>2026-01</v>
      </c>
      <c r="AD1655" s="1"/>
      <c r="AE1655" s="1" t="str">
        <f>IF(Table1[[#This Row],[تاريخ الاغلاق]]="","",TEXT(Table1[[#This Row],[تاريخ الاغلاق]],"yyyy-mm"))</f>
        <v/>
      </c>
      <c r="AF1655" s="1" t="str">
        <f>TEXT(Table1[[#This Row],[تاريخ الرصد]],"yyyy")</f>
        <v>2026</v>
      </c>
      <c r="AG16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56" spans="1:33">
      <c r="A1656" s="1" t="s">
        <v>0</v>
      </c>
      <c r="B1656" s="1" t="s">
        <v>27</v>
      </c>
      <c r="C1656" s="1" t="s">
        <v>35440</v>
      </c>
      <c r="D1656" s="1" t="s">
        <v>9583</v>
      </c>
      <c r="E1656" s="1" t="s">
        <v>9584</v>
      </c>
      <c r="F1656" s="1" t="s">
        <v>9584</v>
      </c>
      <c r="G1656" s="1" t="s">
        <v>9585</v>
      </c>
      <c r="H1656" s="1" t="s">
        <v>32</v>
      </c>
      <c r="K1656" s="1" t="s">
        <v>33</v>
      </c>
      <c r="L1656" s="1" t="s">
        <v>135</v>
      </c>
      <c r="M1656" s="1" t="s">
        <v>376</v>
      </c>
      <c r="N1656" s="1" t="s">
        <v>252</v>
      </c>
      <c r="P1656" s="3">
        <v>41.465788330000002</v>
      </c>
      <c r="Q1656" s="3">
        <v>19.999083582000001</v>
      </c>
      <c r="R1656" s="1" t="s">
        <v>85</v>
      </c>
      <c r="S1656" s="1" t="s">
        <v>52</v>
      </c>
      <c r="U1656" s="1" t="s">
        <v>377</v>
      </c>
      <c r="V1656" s="1" t="s">
        <v>40</v>
      </c>
      <c r="W1656" s="1" t="s">
        <v>33</v>
      </c>
      <c r="X1656" s="1" t="s">
        <v>9586</v>
      </c>
      <c r="Y1656" s="1" t="s">
        <v>9586</v>
      </c>
      <c r="Z1656" s="2">
        <v>1</v>
      </c>
      <c r="AA1656" s="1" t="s">
        <v>9587</v>
      </c>
      <c r="AB1656" s="1" t="s">
        <v>9588</v>
      </c>
      <c r="AC1656" s="1" t="str">
        <f>TEXT(Table1[[#This Row],[تاريخ الرصد]],"yyyy-mm")</f>
        <v>2026-04</v>
      </c>
      <c r="AD1656" s="1"/>
      <c r="AE1656" s="1" t="str">
        <f>IF(Table1[[#This Row],[تاريخ الاغلاق]]="","",TEXT(Table1[[#This Row],[تاريخ الاغلاق]],"yyyy-mm"))</f>
        <v/>
      </c>
      <c r="AF1656" s="1" t="str">
        <f>TEXT(Table1[[#This Row],[تاريخ الرصد]],"yyyy")</f>
        <v>2026</v>
      </c>
      <c r="AG16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57" spans="1:33">
      <c r="A1657" s="1" t="s">
        <v>0</v>
      </c>
      <c r="B1657" s="1" t="s">
        <v>27</v>
      </c>
      <c r="C1657" s="1" t="s">
        <v>35440</v>
      </c>
      <c r="D1657" s="1" t="s">
        <v>9589</v>
      </c>
      <c r="E1657" s="1" t="s">
        <v>9590</v>
      </c>
      <c r="F1657" s="1" t="s">
        <v>9590</v>
      </c>
      <c r="G1657" s="1" t="s">
        <v>9591</v>
      </c>
      <c r="H1657" s="1" t="s">
        <v>32</v>
      </c>
      <c r="K1657" s="1" t="s">
        <v>33</v>
      </c>
      <c r="L1657" s="1" t="s">
        <v>49</v>
      </c>
      <c r="M1657" s="1" t="s">
        <v>251</v>
      </c>
      <c r="N1657" s="1" t="s">
        <v>252</v>
      </c>
      <c r="P1657" s="3">
        <v>41.477238546999999</v>
      </c>
      <c r="Q1657" s="3">
        <v>20.027904663000001</v>
      </c>
      <c r="R1657" s="1" t="s">
        <v>51</v>
      </c>
      <c r="S1657" s="1" t="s">
        <v>52</v>
      </c>
      <c r="U1657" s="1" t="s">
        <v>302</v>
      </c>
      <c r="V1657" s="1" t="s">
        <v>40</v>
      </c>
      <c r="W1657" s="1" t="s">
        <v>33</v>
      </c>
      <c r="X1657" s="1" t="s">
        <v>9592</v>
      </c>
      <c r="Y1657" s="1" t="s">
        <v>9593</v>
      </c>
      <c r="Z1657" s="2">
        <v>1</v>
      </c>
      <c r="AA1657" s="1" t="s">
        <v>9594</v>
      </c>
      <c r="AB1657" s="1" t="s">
        <v>2745</v>
      </c>
      <c r="AC1657" s="1" t="str">
        <f>TEXT(Table1[[#This Row],[تاريخ الرصد]],"yyyy-mm")</f>
        <v>2026-04</v>
      </c>
      <c r="AD1657" s="1"/>
      <c r="AE1657" s="1" t="str">
        <f>IF(Table1[[#This Row],[تاريخ الاغلاق]]="","",TEXT(Table1[[#This Row],[تاريخ الاغلاق]],"yyyy-mm"))</f>
        <v/>
      </c>
      <c r="AF1657" s="1" t="str">
        <f>TEXT(Table1[[#This Row],[تاريخ الرصد]],"yyyy")</f>
        <v>2026</v>
      </c>
      <c r="AG16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58" spans="1:33">
      <c r="A1658" s="1" t="s">
        <v>0</v>
      </c>
      <c r="B1658" s="1" t="s">
        <v>27</v>
      </c>
      <c r="C1658" s="1" t="s">
        <v>169</v>
      </c>
      <c r="D1658" s="1" t="s">
        <v>9595</v>
      </c>
      <c r="E1658" s="1" t="s">
        <v>9596</v>
      </c>
      <c r="F1658" s="1" t="s">
        <v>9596</v>
      </c>
      <c r="G1658" s="1" t="s">
        <v>9597</v>
      </c>
      <c r="H1658" s="1" t="s">
        <v>32</v>
      </c>
      <c r="K1658" s="1" t="s">
        <v>33</v>
      </c>
      <c r="L1658" s="1" t="s">
        <v>49</v>
      </c>
      <c r="M1658" s="1" t="s">
        <v>96</v>
      </c>
      <c r="N1658" s="1" t="s">
        <v>390</v>
      </c>
      <c r="P1658" s="3">
        <v>41.561081512999998</v>
      </c>
      <c r="Q1658" s="3">
        <v>19.857911876999999</v>
      </c>
      <c r="R1658" s="1" t="s">
        <v>37</v>
      </c>
      <c r="S1658" s="1" t="s">
        <v>38</v>
      </c>
      <c r="U1658" s="1" t="s">
        <v>173</v>
      </c>
      <c r="V1658" s="1" t="s">
        <v>40</v>
      </c>
      <c r="W1658" s="1" t="s">
        <v>33</v>
      </c>
      <c r="X1658" s="1" t="s">
        <v>9598</v>
      </c>
      <c r="Y1658" s="1" t="s">
        <v>9599</v>
      </c>
      <c r="Z1658" s="2">
        <v>1</v>
      </c>
      <c r="AA1658" s="1" t="s">
        <v>9600</v>
      </c>
      <c r="AB1658" s="1" t="s">
        <v>2358</v>
      </c>
      <c r="AC1658" s="1" t="str">
        <f>TEXT(Table1[[#This Row],[تاريخ الرصد]],"yyyy-mm")</f>
        <v>2026-05</v>
      </c>
      <c r="AD1658" s="1"/>
      <c r="AE1658" s="1" t="str">
        <f>IF(Table1[[#This Row],[تاريخ الاغلاق]]="","",TEXT(Table1[[#This Row],[تاريخ الاغلاق]],"yyyy-mm"))</f>
        <v/>
      </c>
      <c r="AF1658" s="1" t="str">
        <f>TEXT(Table1[[#This Row],[تاريخ الرصد]],"yyyy")</f>
        <v>2026</v>
      </c>
      <c r="AG16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59" spans="1:33">
      <c r="A1659" s="1" t="s">
        <v>0</v>
      </c>
      <c r="B1659" s="1" t="s">
        <v>27</v>
      </c>
      <c r="C1659" s="1" t="s">
        <v>45</v>
      </c>
      <c r="D1659" s="1" t="s">
        <v>9601</v>
      </c>
      <c r="E1659" s="1" t="s">
        <v>9602</v>
      </c>
      <c r="F1659" s="1" t="s">
        <v>9602</v>
      </c>
      <c r="G1659" s="1" t="s">
        <v>9603</v>
      </c>
      <c r="H1659" s="1" t="s">
        <v>32</v>
      </c>
      <c r="K1659" s="1" t="s">
        <v>33</v>
      </c>
      <c r="L1659" s="1" t="s">
        <v>49</v>
      </c>
      <c r="M1659" s="1" t="s">
        <v>156</v>
      </c>
      <c r="N1659" s="1" t="s">
        <v>126</v>
      </c>
      <c r="P1659" s="3">
        <v>41.429539634999998</v>
      </c>
      <c r="Q1659" s="3">
        <v>19.794485729000002</v>
      </c>
      <c r="R1659" s="1" t="s">
        <v>37</v>
      </c>
      <c r="S1659" s="1" t="s">
        <v>38</v>
      </c>
      <c r="U1659" s="1" t="s">
        <v>2314</v>
      </c>
      <c r="V1659" s="1" t="s">
        <v>40</v>
      </c>
      <c r="W1659" s="1" t="s">
        <v>33</v>
      </c>
      <c r="X1659" s="1" t="s">
        <v>9604</v>
      </c>
      <c r="Y1659" s="1" t="s">
        <v>9604</v>
      </c>
      <c r="Z1659" s="2">
        <v>1</v>
      </c>
      <c r="AA1659" s="1" t="s">
        <v>9605</v>
      </c>
      <c r="AB1659" s="1" t="s">
        <v>978</v>
      </c>
      <c r="AC1659" s="1" t="str">
        <f>TEXT(Table1[[#This Row],[تاريخ الرصد]],"yyyy-mm")</f>
        <v>2026-05</v>
      </c>
      <c r="AD1659" s="1"/>
      <c r="AE1659" s="1" t="str">
        <f>IF(Table1[[#This Row],[تاريخ الاغلاق]]="","",TEXT(Table1[[#This Row],[تاريخ الاغلاق]],"yyyy-mm"))</f>
        <v/>
      </c>
      <c r="AF1659" s="1" t="str">
        <f>TEXT(Table1[[#This Row],[تاريخ الرصد]],"yyyy")</f>
        <v>2026</v>
      </c>
      <c r="AG16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60" spans="1:33">
      <c r="A1660" s="1" t="s">
        <v>91</v>
      </c>
      <c r="B1660" s="1" t="s">
        <v>27</v>
      </c>
      <c r="C1660" s="1" t="s">
        <v>45</v>
      </c>
      <c r="D1660" s="1" t="s">
        <v>9606</v>
      </c>
      <c r="E1660" s="1" t="s">
        <v>9607</v>
      </c>
      <c r="F1660" s="1" t="s">
        <v>9607</v>
      </c>
      <c r="G1660" s="1" t="s">
        <v>94</v>
      </c>
      <c r="H1660" s="1" t="s">
        <v>32</v>
      </c>
      <c r="K1660" s="1" t="s">
        <v>95</v>
      </c>
      <c r="L1660" s="1" t="s">
        <v>95</v>
      </c>
      <c r="M1660" s="1" t="s">
        <v>74</v>
      </c>
      <c r="N1660" s="1" t="s">
        <v>96</v>
      </c>
      <c r="O1660" s="1" t="s">
        <v>96</v>
      </c>
      <c r="P1660" s="3">
        <v>41.432490000000001</v>
      </c>
      <c r="Q1660" s="3">
        <v>19.745392599999999</v>
      </c>
      <c r="R1660" s="1" t="s">
        <v>37</v>
      </c>
      <c r="S1660" s="1" t="s">
        <v>38</v>
      </c>
      <c r="U1660" s="1" t="s">
        <v>53</v>
      </c>
      <c r="V1660" s="1" t="s">
        <v>40</v>
      </c>
      <c r="W1660" s="1" t="s">
        <v>33</v>
      </c>
      <c r="X1660" s="1" t="s">
        <v>9608</v>
      </c>
      <c r="Y1660" s="1" t="s">
        <v>9609</v>
      </c>
      <c r="Z1660" s="2">
        <v>1</v>
      </c>
      <c r="AA1660" s="1" t="s">
        <v>9610</v>
      </c>
      <c r="AB1660" s="1" t="s">
        <v>428</v>
      </c>
      <c r="AC1660" s="1" t="str">
        <f>TEXT(Table1[[#This Row],[تاريخ الرصد]],"yyyy-mm")</f>
        <v>2026-03</v>
      </c>
      <c r="AD1660" s="1"/>
      <c r="AE1660" s="1" t="str">
        <f>IF(Table1[[#This Row],[تاريخ الاغلاق]]="","",TEXT(Table1[[#This Row],[تاريخ الاغلاق]],"yyyy-mm"))</f>
        <v>2026-05</v>
      </c>
      <c r="AF1660" s="1" t="str">
        <f>TEXT(Table1[[#This Row],[تاريخ الرصد]],"yyyy")</f>
        <v>2026</v>
      </c>
      <c r="AG16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661" spans="1:33">
      <c r="A1661" s="1" t="s">
        <v>0</v>
      </c>
      <c r="B1661" s="1" t="s">
        <v>27</v>
      </c>
      <c r="C1661" s="1" t="s">
        <v>35440</v>
      </c>
      <c r="D1661" s="1" t="s">
        <v>9611</v>
      </c>
      <c r="E1661" s="1" t="s">
        <v>9612</v>
      </c>
      <c r="F1661" s="1" t="s">
        <v>9612</v>
      </c>
      <c r="G1661" s="1" t="s">
        <v>94</v>
      </c>
      <c r="H1661" s="1" t="s">
        <v>32</v>
      </c>
      <c r="K1661" s="1" t="s">
        <v>61</v>
      </c>
      <c r="L1661" s="1" t="s">
        <v>125</v>
      </c>
      <c r="M1661" s="1" t="s">
        <v>337</v>
      </c>
      <c r="N1661" s="1" t="s">
        <v>337</v>
      </c>
      <c r="P1661" s="3">
        <v>41.529127351</v>
      </c>
      <c r="Q1661" s="3">
        <v>19.973923351</v>
      </c>
      <c r="R1661" s="1" t="s">
        <v>76</v>
      </c>
      <c r="S1661" s="1" t="s">
        <v>52</v>
      </c>
      <c r="U1661" s="1" t="s">
        <v>108</v>
      </c>
      <c r="V1661" s="1" t="s">
        <v>40</v>
      </c>
      <c r="W1661" s="1" t="s">
        <v>66</v>
      </c>
      <c r="X1661" s="1" t="s">
        <v>9613</v>
      </c>
      <c r="Y1661" s="1" t="s">
        <v>9613</v>
      </c>
      <c r="Z1661" s="2">
        <v>1</v>
      </c>
      <c r="AA1661" s="1" t="s">
        <v>9614</v>
      </c>
      <c r="AB1661" s="1" t="s">
        <v>434</v>
      </c>
      <c r="AC1661" s="1" t="str">
        <f>TEXT(Table1[[#This Row],[تاريخ الرصد]],"yyyy-mm")</f>
        <v>2026-06</v>
      </c>
      <c r="AD1661" s="1"/>
      <c r="AE1661" s="1" t="str">
        <f>IF(Table1[[#This Row],[تاريخ الاغلاق]]="","",TEXT(Table1[[#This Row],[تاريخ الاغلاق]],"yyyy-mm"))</f>
        <v/>
      </c>
      <c r="AF1661" s="1" t="str">
        <f>TEXT(Table1[[#This Row],[تاريخ الرصد]],"yyyy")</f>
        <v>2026</v>
      </c>
      <c r="AG16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62" spans="1:33">
      <c r="A1662" s="1" t="s">
        <v>0</v>
      </c>
      <c r="B1662" s="1" t="s">
        <v>27</v>
      </c>
      <c r="C1662" s="1" t="s">
        <v>35440</v>
      </c>
      <c r="D1662" s="1" t="s">
        <v>9615</v>
      </c>
      <c r="E1662" s="1" t="s">
        <v>9616</v>
      </c>
      <c r="F1662" s="1" t="s">
        <v>9616</v>
      </c>
      <c r="G1662" s="1" t="s">
        <v>9617</v>
      </c>
      <c r="H1662" s="1" t="s">
        <v>32</v>
      </c>
      <c r="K1662" s="1" t="s">
        <v>33</v>
      </c>
      <c r="L1662" s="1" t="s">
        <v>135</v>
      </c>
      <c r="M1662" s="1" t="s">
        <v>96</v>
      </c>
      <c r="N1662" s="1" t="s">
        <v>390</v>
      </c>
      <c r="P1662" s="3">
        <v>41.451249105000002</v>
      </c>
      <c r="Q1662" s="3">
        <v>20.051158063999999</v>
      </c>
      <c r="R1662" s="1" t="s">
        <v>85</v>
      </c>
      <c r="S1662" s="1" t="s">
        <v>52</v>
      </c>
      <c r="U1662" s="1" t="s">
        <v>221</v>
      </c>
      <c r="V1662" s="1" t="s">
        <v>40</v>
      </c>
      <c r="W1662" s="1" t="s">
        <v>33</v>
      </c>
      <c r="X1662" s="1" t="s">
        <v>9618</v>
      </c>
      <c r="Y1662" s="1" t="s">
        <v>9618</v>
      </c>
      <c r="Z1662" s="2">
        <v>1</v>
      </c>
      <c r="AA1662" s="1" t="s">
        <v>9619</v>
      </c>
      <c r="AB1662" s="1" t="s">
        <v>160</v>
      </c>
      <c r="AC1662" s="1" t="str">
        <f>TEXT(Table1[[#This Row],[تاريخ الرصد]],"yyyy-mm")</f>
        <v>2026-05</v>
      </c>
      <c r="AD1662" s="1"/>
      <c r="AE1662" s="1" t="str">
        <f>IF(Table1[[#This Row],[تاريخ الاغلاق]]="","",TEXT(Table1[[#This Row],[تاريخ الاغلاق]],"yyyy-mm"))</f>
        <v/>
      </c>
      <c r="AF1662" s="1" t="str">
        <f>TEXT(Table1[[#This Row],[تاريخ الرصد]],"yyyy")</f>
        <v>2026</v>
      </c>
      <c r="AG16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63" spans="1:33">
      <c r="A1663" s="1" t="s">
        <v>0</v>
      </c>
      <c r="B1663" s="1" t="s">
        <v>27</v>
      </c>
      <c r="C1663" s="1" t="s">
        <v>45</v>
      </c>
      <c r="D1663" s="1" t="s">
        <v>9620</v>
      </c>
      <c r="E1663" s="1" t="s">
        <v>9621</v>
      </c>
      <c r="F1663" s="1" t="s">
        <v>9621</v>
      </c>
      <c r="G1663" s="1" t="s">
        <v>9622</v>
      </c>
      <c r="H1663" s="1" t="s">
        <v>32</v>
      </c>
      <c r="K1663" s="1" t="s">
        <v>33</v>
      </c>
      <c r="L1663" s="1" t="s">
        <v>49</v>
      </c>
      <c r="M1663" s="1" t="s">
        <v>262</v>
      </c>
      <c r="N1663" s="1" t="s">
        <v>295</v>
      </c>
      <c r="P1663" s="3">
        <v>41.414241236999999</v>
      </c>
      <c r="Q1663" s="3">
        <v>19.815429049999999</v>
      </c>
      <c r="R1663" s="1" t="s">
        <v>51</v>
      </c>
      <c r="S1663" s="1" t="s">
        <v>52</v>
      </c>
      <c r="U1663" s="1" t="s">
        <v>53</v>
      </c>
      <c r="V1663" s="1" t="s">
        <v>40</v>
      </c>
      <c r="W1663" s="1" t="s">
        <v>33</v>
      </c>
      <c r="X1663" s="1" t="s">
        <v>9623</v>
      </c>
      <c r="Y1663" s="1" t="s">
        <v>9623</v>
      </c>
      <c r="Z1663" s="2">
        <v>1</v>
      </c>
      <c r="AA1663" s="1" t="s">
        <v>9624</v>
      </c>
      <c r="AB1663" s="1" t="s">
        <v>299</v>
      </c>
      <c r="AC1663" s="1" t="str">
        <f>TEXT(Table1[[#This Row],[تاريخ الرصد]],"yyyy-mm")</f>
        <v>2026-04</v>
      </c>
      <c r="AD1663" s="1"/>
      <c r="AE1663" s="1" t="str">
        <f>IF(Table1[[#This Row],[تاريخ الاغلاق]]="","",TEXT(Table1[[#This Row],[تاريخ الاغلاق]],"yyyy-mm"))</f>
        <v/>
      </c>
      <c r="AF1663" s="1" t="str">
        <f>TEXT(Table1[[#This Row],[تاريخ الرصد]],"yyyy")</f>
        <v>2026</v>
      </c>
      <c r="AG16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64" spans="1:33">
      <c r="A1664" s="1" t="s">
        <v>1438</v>
      </c>
      <c r="B1664" s="1" t="s">
        <v>27</v>
      </c>
      <c r="C1664" s="1" t="s">
        <v>35440</v>
      </c>
      <c r="D1664" s="1" t="s">
        <v>9625</v>
      </c>
      <c r="E1664" s="1" t="s">
        <v>9626</v>
      </c>
      <c r="F1664" s="1" t="s">
        <v>9626</v>
      </c>
      <c r="G1664" s="1" t="s">
        <v>94</v>
      </c>
      <c r="H1664" s="1" t="s">
        <v>9627</v>
      </c>
      <c r="I1664" s="1" t="s">
        <v>420</v>
      </c>
      <c r="J1664" s="1" t="s">
        <v>328</v>
      </c>
      <c r="K1664" s="1" t="s">
        <v>33</v>
      </c>
      <c r="M1664" s="1" t="s">
        <v>568</v>
      </c>
      <c r="N1664" s="1" t="s">
        <v>36</v>
      </c>
      <c r="O1664" s="1" t="s">
        <v>1442</v>
      </c>
      <c r="P1664" s="3">
        <v>41.447893727999997</v>
      </c>
      <c r="Q1664" s="3">
        <v>20.059801448999998</v>
      </c>
      <c r="R1664" s="1" t="s">
        <v>37</v>
      </c>
      <c r="S1664" s="1" t="s">
        <v>38</v>
      </c>
      <c r="U1664" s="1" t="s">
        <v>221</v>
      </c>
      <c r="V1664" s="1" t="s">
        <v>40</v>
      </c>
      <c r="W1664" s="1" t="s">
        <v>33</v>
      </c>
      <c r="X1664" s="1" t="s">
        <v>9628</v>
      </c>
      <c r="Y1664" s="1" t="s">
        <v>9629</v>
      </c>
      <c r="Z1664" s="2">
        <v>1</v>
      </c>
      <c r="AA1664" s="1" t="s">
        <v>9630</v>
      </c>
      <c r="AB1664" s="1" t="s">
        <v>1445</v>
      </c>
      <c r="AC1664" s="1" t="str">
        <f>TEXT(Table1[[#This Row],[تاريخ الرصد]],"yyyy-mm")</f>
        <v>2026-01</v>
      </c>
      <c r="AD1664" s="1"/>
      <c r="AE1664" s="1" t="str">
        <f>IF(Table1[[#This Row],[تاريخ الاغلاق]]="","",TEXT(Table1[[#This Row],[تاريخ الاغلاق]],"yyyy-mm"))</f>
        <v>2026-02</v>
      </c>
      <c r="AF1664" s="1" t="str">
        <f>TEXT(Table1[[#This Row],[تاريخ الرصد]],"yyyy")</f>
        <v>2026</v>
      </c>
      <c r="AG16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1665" spans="1:33">
      <c r="A1665" s="1" t="s">
        <v>0</v>
      </c>
      <c r="B1665" s="1" t="s">
        <v>27</v>
      </c>
      <c r="C1665" s="1" t="s">
        <v>28</v>
      </c>
      <c r="D1665" s="1" t="s">
        <v>9631</v>
      </c>
      <c r="E1665" s="1" t="s">
        <v>9632</v>
      </c>
      <c r="F1665" s="1" t="s">
        <v>9632</v>
      </c>
      <c r="G1665" s="1" t="s">
        <v>9633</v>
      </c>
      <c r="H1665" s="1" t="s">
        <v>32</v>
      </c>
      <c r="K1665" s="1" t="s">
        <v>33</v>
      </c>
      <c r="L1665" s="1" t="s">
        <v>34</v>
      </c>
      <c r="M1665" s="1" t="s">
        <v>116</v>
      </c>
      <c r="N1665" s="1" t="s">
        <v>105</v>
      </c>
      <c r="P1665" s="3">
        <v>41.653943241</v>
      </c>
      <c r="Q1665" s="3">
        <v>20.266422872</v>
      </c>
      <c r="R1665" s="1" t="s">
        <v>474</v>
      </c>
      <c r="S1665" s="1" t="s">
        <v>475</v>
      </c>
      <c r="U1665" s="1" t="s">
        <v>39</v>
      </c>
      <c r="V1665" s="1" t="s">
        <v>40</v>
      </c>
      <c r="W1665" s="1" t="s">
        <v>33</v>
      </c>
      <c r="X1665" s="1" t="s">
        <v>9634</v>
      </c>
      <c r="Y1665" s="1" t="s">
        <v>9634</v>
      </c>
      <c r="Z1665" s="2">
        <v>1</v>
      </c>
      <c r="AA1665" s="1" t="s">
        <v>9635</v>
      </c>
      <c r="AB1665" s="1" t="s">
        <v>615</v>
      </c>
      <c r="AC1665" s="1" t="str">
        <f>TEXT(Table1[[#This Row],[تاريخ الرصد]],"yyyy-mm")</f>
        <v>2026-01</v>
      </c>
      <c r="AD1665" s="1"/>
      <c r="AE1665" s="1" t="str">
        <f>IF(Table1[[#This Row],[تاريخ الاغلاق]]="","",TEXT(Table1[[#This Row],[تاريخ الاغلاق]],"yyyy-mm"))</f>
        <v/>
      </c>
      <c r="AF1665" s="1" t="str">
        <f>TEXT(Table1[[#This Row],[تاريخ الرصد]],"yyyy")</f>
        <v>2026</v>
      </c>
      <c r="AG16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66" spans="1:33">
      <c r="A1666" s="1" t="s">
        <v>0</v>
      </c>
      <c r="B1666" s="1" t="s">
        <v>27</v>
      </c>
      <c r="C1666" s="1" t="s">
        <v>45</v>
      </c>
      <c r="D1666" s="1" t="s">
        <v>9636</v>
      </c>
      <c r="E1666" s="1" t="s">
        <v>9637</v>
      </c>
      <c r="F1666" s="1" t="s">
        <v>9637</v>
      </c>
      <c r="G1666" s="1" t="s">
        <v>9638</v>
      </c>
      <c r="H1666" s="1" t="s">
        <v>32</v>
      </c>
      <c r="K1666" s="1" t="s">
        <v>33</v>
      </c>
      <c r="L1666" s="1" t="s">
        <v>49</v>
      </c>
      <c r="M1666" s="1" t="s">
        <v>262</v>
      </c>
      <c r="N1666" s="1" t="s">
        <v>295</v>
      </c>
      <c r="P1666" s="3">
        <v>41.433082761000001</v>
      </c>
      <c r="Q1666" s="3">
        <v>19.759120793000001</v>
      </c>
      <c r="R1666" s="1" t="s">
        <v>76</v>
      </c>
      <c r="S1666" s="1" t="s">
        <v>52</v>
      </c>
      <c r="U1666" s="1" t="s">
        <v>53</v>
      </c>
      <c r="V1666" s="1" t="s">
        <v>40</v>
      </c>
      <c r="W1666" s="1" t="s">
        <v>33</v>
      </c>
      <c r="X1666" s="1" t="s">
        <v>9639</v>
      </c>
      <c r="Y1666" s="1" t="s">
        <v>9640</v>
      </c>
      <c r="Z1666" s="2">
        <v>1</v>
      </c>
      <c r="AA1666" s="1" t="s">
        <v>9641</v>
      </c>
      <c r="AB1666" s="1" t="s">
        <v>4891</v>
      </c>
      <c r="AC1666" s="1" t="str">
        <f>TEXT(Table1[[#This Row],[تاريخ الرصد]],"yyyy-mm")</f>
        <v>2026-04</v>
      </c>
      <c r="AD1666" s="1"/>
      <c r="AE1666" s="1" t="str">
        <f>IF(Table1[[#This Row],[تاريخ الاغلاق]]="","",TEXT(Table1[[#This Row],[تاريخ الاغلاق]],"yyyy-mm"))</f>
        <v/>
      </c>
      <c r="AF1666" s="1" t="str">
        <f>TEXT(Table1[[#This Row],[تاريخ الرصد]],"yyyy")</f>
        <v>2026</v>
      </c>
      <c r="AG16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67" spans="1:33">
      <c r="A1667" s="1" t="s">
        <v>0</v>
      </c>
      <c r="B1667" s="1" t="s">
        <v>27</v>
      </c>
      <c r="C1667" s="1" t="s">
        <v>35440</v>
      </c>
      <c r="D1667" s="1" t="s">
        <v>9642</v>
      </c>
      <c r="E1667" s="1" t="s">
        <v>9643</v>
      </c>
      <c r="F1667" s="1" t="s">
        <v>9643</v>
      </c>
      <c r="G1667" s="1" t="s">
        <v>94</v>
      </c>
      <c r="H1667" s="1" t="s">
        <v>32</v>
      </c>
      <c r="K1667" s="1" t="s">
        <v>61</v>
      </c>
      <c r="L1667" s="1" t="s">
        <v>125</v>
      </c>
      <c r="M1667" s="1" t="s">
        <v>337</v>
      </c>
      <c r="N1667" s="1" t="s">
        <v>337</v>
      </c>
      <c r="P1667" s="3">
        <v>41.530639927999999</v>
      </c>
      <c r="Q1667" s="3">
        <v>19.971911153000001</v>
      </c>
      <c r="R1667" s="1" t="s">
        <v>76</v>
      </c>
      <c r="S1667" s="1" t="s">
        <v>52</v>
      </c>
      <c r="U1667" s="1" t="s">
        <v>108</v>
      </c>
      <c r="V1667" s="1" t="s">
        <v>40</v>
      </c>
      <c r="W1667" s="1" t="s">
        <v>66</v>
      </c>
      <c r="X1667" s="1" t="s">
        <v>9644</v>
      </c>
      <c r="Y1667" s="1" t="s">
        <v>9644</v>
      </c>
      <c r="Z1667" s="2">
        <v>1</v>
      </c>
      <c r="AA1667" s="1" t="s">
        <v>9645</v>
      </c>
      <c r="AB1667" s="1" t="s">
        <v>434</v>
      </c>
      <c r="AC1667" s="1" t="str">
        <f>TEXT(Table1[[#This Row],[تاريخ الرصد]],"yyyy-mm")</f>
        <v>2026-06</v>
      </c>
      <c r="AD1667" s="1"/>
      <c r="AE1667" s="1" t="str">
        <f>IF(Table1[[#This Row],[تاريخ الاغلاق]]="","",TEXT(Table1[[#This Row],[تاريخ الاغلاق]],"yyyy-mm"))</f>
        <v/>
      </c>
      <c r="AF1667" s="1" t="str">
        <f>TEXT(Table1[[#This Row],[تاريخ الرصد]],"yyyy")</f>
        <v>2026</v>
      </c>
      <c r="AG16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68" spans="1:33">
      <c r="A1668" s="1" t="s">
        <v>9646</v>
      </c>
      <c r="B1668" s="1" t="s">
        <v>27</v>
      </c>
      <c r="C1668" s="1" t="s">
        <v>142</v>
      </c>
      <c r="D1668" s="1" t="s">
        <v>9647</v>
      </c>
      <c r="E1668" s="1" t="s">
        <v>9648</v>
      </c>
      <c r="F1668" s="1" t="s">
        <v>9648</v>
      </c>
      <c r="G1668" s="1" t="s">
        <v>94</v>
      </c>
      <c r="H1668" s="1" t="s">
        <v>9649</v>
      </c>
      <c r="I1668" s="1" t="s">
        <v>188</v>
      </c>
      <c r="J1668" s="1" t="s">
        <v>260</v>
      </c>
      <c r="K1668" s="1" t="s">
        <v>33</v>
      </c>
      <c r="M1668" s="1" t="s">
        <v>1395</v>
      </c>
      <c r="N1668" s="1" t="s">
        <v>390</v>
      </c>
      <c r="O1668" s="1" t="s">
        <v>370</v>
      </c>
      <c r="P1668" s="3">
        <v>41.072728587</v>
      </c>
      <c r="Q1668" s="3">
        <v>20.199914704000001</v>
      </c>
      <c r="R1668" s="1" t="s">
        <v>37</v>
      </c>
      <c r="S1668" s="1" t="s">
        <v>38</v>
      </c>
      <c r="U1668" s="1" t="s">
        <v>148</v>
      </c>
      <c r="V1668" s="1" t="s">
        <v>40</v>
      </c>
      <c r="W1668" s="1" t="s">
        <v>33</v>
      </c>
      <c r="X1668" s="1" t="s">
        <v>9650</v>
      </c>
      <c r="Y1668" s="1" t="s">
        <v>9651</v>
      </c>
      <c r="Z1668" s="2">
        <v>1</v>
      </c>
      <c r="AA1668" s="1" t="s">
        <v>9652</v>
      </c>
      <c r="AB1668" s="1" t="s">
        <v>2752</v>
      </c>
      <c r="AC1668" s="1" t="str">
        <f>TEXT(Table1[[#This Row],[تاريخ الرصد]],"yyyy-mm")</f>
        <v>2026-05</v>
      </c>
      <c r="AD1668" s="1"/>
      <c r="AE1668" s="1" t="str">
        <f>IF(Table1[[#This Row],[تاريخ الاغلاق]]="","",TEXT(Table1[[#This Row],[تاريخ الاغلاق]],"yyyy-mm"))</f>
        <v>2026-05</v>
      </c>
      <c r="AF1668" s="1" t="str">
        <f>TEXT(Table1[[#This Row],[تاريخ الرصد]],"yyyy")</f>
        <v>2026</v>
      </c>
      <c r="AG16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1669" spans="1:33">
      <c r="A1669" s="1" t="s">
        <v>91</v>
      </c>
      <c r="B1669" s="1" t="s">
        <v>27</v>
      </c>
      <c r="C1669" s="1" t="s">
        <v>45</v>
      </c>
      <c r="D1669" s="1" t="s">
        <v>9653</v>
      </c>
      <c r="E1669" s="1" t="s">
        <v>9654</v>
      </c>
      <c r="F1669" s="1" t="s">
        <v>9654</v>
      </c>
      <c r="G1669" s="1" t="s">
        <v>94</v>
      </c>
      <c r="H1669" s="1" t="s">
        <v>32</v>
      </c>
      <c r="K1669" s="1" t="s">
        <v>95</v>
      </c>
      <c r="L1669" s="1" t="s">
        <v>95</v>
      </c>
      <c r="M1669" s="1" t="s">
        <v>74</v>
      </c>
      <c r="N1669" s="1" t="s">
        <v>96</v>
      </c>
      <c r="O1669" s="1" t="s">
        <v>96</v>
      </c>
      <c r="P1669" s="3">
        <v>41.435634200000003</v>
      </c>
      <c r="Q1669" s="3">
        <v>19.746127099999999</v>
      </c>
      <c r="R1669" s="1" t="s">
        <v>37</v>
      </c>
      <c r="S1669" s="1" t="s">
        <v>38</v>
      </c>
      <c r="U1669" s="1" t="s">
        <v>53</v>
      </c>
      <c r="V1669" s="1" t="s">
        <v>40</v>
      </c>
      <c r="W1669" s="1" t="s">
        <v>33</v>
      </c>
      <c r="X1669" s="1" t="s">
        <v>9655</v>
      </c>
      <c r="Y1669" s="1" t="s">
        <v>9655</v>
      </c>
      <c r="Z1669" s="2">
        <v>1</v>
      </c>
      <c r="AA1669" s="1" t="s">
        <v>9656</v>
      </c>
      <c r="AB1669" s="1" t="s">
        <v>428</v>
      </c>
      <c r="AC1669" s="1" t="str">
        <f>TEXT(Table1[[#This Row],[تاريخ الرصد]],"yyyy-mm")</f>
        <v>2026-03</v>
      </c>
      <c r="AD1669" s="1"/>
      <c r="AE1669" s="1" t="str">
        <f>IF(Table1[[#This Row],[تاريخ الاغلاق]]="","",TEXT(Table1[[#This Row],[تاريخ الاغلاق]],"yyyy-mm"))</f>
        <v>2026-05</v>
      </c>
      <c r="AF1669" s="1" t="str">
        <f>TEXT(Table1[[#This Row],[تاريخ الرصد]],"yyyy")</f>
        <v>2026</v>
      </c>
      <c r="AG16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670" spans="1:33">
      <c r="A1670" s="1" t="s">
        <v>9657</v>
      </c>
      <c r="B1670" s="1" t="s">
        <v>27</v>
      </c>
      <c r="C1670" s="1" t="s">
        <v>142</v>
      </c>
      <c r="D1670" s="1" t="s">
        <v>9658</v>
      </c>
      <c r="E1670" s="1" t="s">
        <v>9659</v>
      </c>
      <c r="F1670" s="1" t="s">
        <v>9659</v>
      </c>
      <c r="G1670" s="1" t="s">
        <v>94</v>
      </c>
      <c r="H1670" s="1" t="s">
        <v>9660</v>
      </c>
      <c r="I1670" s="1" t="s">
        <v>420</v>
      </c>
      <c r="J1670" s="1" t="s">
        <v>260</v>
      </c>
      <c r="K1670" s="1" t="s">
        <v>33</v>
      </c>
      <c r="M1670" s="1" t="s">
        <v>96</v>
      </c>
      <c r="N1670" s="1" t="s">
        <v>390</v>
      </c>
      <c r="O1670" s="1" t="s">
        <v>370</v>
      </c>
      <c r="P1670" s="3">
        <v>41.077674305999999</v>
      </c>
      <c r="Q1670" s="3">
        <v>20.203111861</v>
      </c>
      <c r="R1670" s="1" t="s">
        <v>209</v>
      </c>
      <c r="S1670" s="1" t="s">
        <v>210</v>
      </c>
      <c r="U1670" s="1" t="s">
        <v>148</v>
      </c>
      <c r="V1670" s="1" t="s">
        <v>40</v>
      </c>
      <c r="W1670" s="1" t="s">
        <v>33</v>
      </c>
      <c r="X1670" s="1" t="s">
        <v>9661</v>
      </c>
      <c r="Y1670" s="1" t="s">
        <v>9661</v>
      </c>
      <c r="Z1670" s="2">
        <v>1</v>
      </c>
      <c r="AA1670" s="1" t="s">
        <v>9662</v>
      </c>
      <c r="AB1670" s="1" t="s">
        <v>160</v>
      </c>
      <c r="AC1670" s="1" t="str">
        <f>TEXT(Table1[[#This Row],[تاريخ الرصد]],"yyyy-mm")</f>
        <v>2026-05</v>
      </c>
      <c r="AD1670" s="1"/>
      <c r="AE1670" s="1" t="str">
        <f>IF(Table1[[#This Row],[تاريخ الاغلاق]]="","",TEXT(Table1[[#This Row],[تاريخ الاغلاق]],"yyyy-mm"))</f>
        <v>2026-05</v>
      </c>
      <c r="AF1670" s="1" t="str">
        <f>TEXT(Table1[[#This Row],[تاريخ الرصد]],"yyyy")</f>
        <v>2026</v>
      </c>
      <c r="AG16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671" spans="1:33">
      <c r="A1671" s="1" t="s">
        <v>0</v>
      </c>
      <c r="B1671" s="1" t="s">
        <v>27</v>
      </c>
      <c r="C1671" s="1" t="s">
        <v>57</v>
      </c>
      <c r="D1671" s="1" t="s">
        <v>9663</v>
      </c>
      <c r="E1671" s="1" t="s">
        <v>9664</v>
      </c>
      <c r="F1671" s="1" t="s">
        <v>9664</v>
      </c>
      <c r="G1671" s="1" t="s">
        <v>9665</v>
      </c>
      <c r="H1671" s="1" t="s">
        <v>32</v>
      </c>
      <c r="K1671" s="1" t="s">
        <v>33</v>
      </c>
      <c r="L1671" s="1" t="s">
        <v>49</v>
      </c>
      <c r="M1671" s="1" t="s">
        <v>1965</v>
      </c>
      <c r="N1671" s="1" t="s">
        <v>251</v>
      </c>
      <c r="P1671" s="3">
        <v>41.284179266999999</v>
      </c>
      <c r="Q1671" s="3">
        <v>20.159122559</v>
      </c>
      <c r="R1671" s="1" t="s">
        <v>7134</v>
      </c>
      <c r="S1671" s="1" t="s">
        <v>38</v>
      </c>
      <c r="U1671" s="1" t="s">
        <v>385</v>
      </c>
      <c r="V1671" s="1" t="s">
        <v>40</v>
      </c>
      <c r="W1671" s="1" t="s">
        <v>33</v>
      </c>
      <c r="X1671" s="1" t="s">
        <v>9666</v>
      </c>
      <c r="Y1671" s="1" t="s">
        <v>9666</v>
      </c>
      <c r="Z1671" s="2">
        <v>1</v>
      </c>
      <c r="AA1671" s="1" t="s">
        <v>9667</v>
      </c>
      <c r="AB1671" s="1" t="s">
        <v>1969</v>
      </c>
      <c r="AC1671" s="1" t="str">
        <f>TEXT(Table1[[#This Row],[تاريخ الرصد]],"yyyy-mm")</f>
        <v>2026-04</v>
      </c>
      <c r="AD1671" s="1"/>
      <c r="AE1671" s="1" t="str">
        <f>IF(Table1[[#This Row],[تاريخ الاغلاق]]="","",TEXT(Table1[[#This Row],[تاريخ الاغلاق]],"yyyy-mm"))</f>
        <v/>
      </c>
      <c r="AF1671" s="1" t="str">
        <f>TEXT(Table1[[#This Row],[تاريخ الرصد]],"yyyy")</f>
        <v>2026</v>
      </c>
      <c r="AG16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72" spans="1:33">
      <c r="A1672" s="1" t="s">
        <v>0</v>
      </c>
      <c r="B1672" s="1" t="s">
        <v>27</v>
      </c>
      <c r="C1672" s="1" t="s">
        <v>45</v>
      </c>
      <c r="D1672" s="1" t="s">
        <v>9668</v>
      </c>
      <c r="E1672" s="1" t="s">
        <v>9669</v>
      </c>
      <c r="F1672" s="1" t="s">
        <v>9669</v>
      </c>
      <c r="G1672" s="1" t="s">
        <v>9670</v>
      </c>
      <c r="H1672" s="1" t="s">
        <v>32</v>
      </c>
      <c r="K1672" s="1" t="s">
        <v>33</v>
      </c>
      <c r="L1672" s="1" t="s">
        <v>49</v>
      </c>
      <c r="M1672" s="1" t="s">
        <v>164</v>
      </c>
      <c r="N1672" s="1" t="s">
        <v>50</v>
      </c>
      <c r="P1672" s="3">
        <v>41.432136601000003</v>
      </c>
      <c r="Q1672" s="3">
        <v>19.753393218999999</v>
      </c>
      <c r="R1672" s="1" t="s">
        <v>51</v>
      </c>
      <c r="S1672" s="1" t="s">
        <v>52</v>
      </c>
      <c r="U1672" s="1" t="s">
        <v>53</v>
      </c>
      <c r="V1672" s="1" t="s">
        <v>40</v>
      </c>
      <c r="W1672" s="1" t="s">
        <v>33</v>
      </c>
      <c r="X1672" s="1" t="s">
        <v>9671</v>
      </c>
      <c r="Y1672" s="1" t="s">
        <v>9672</v>
      </c>
      <c r="Z1672" s="2">
        <v>1</v>
      </c>
      <c r="AA1672" s="1" t="s">
        <v>9673</v>
      </c>
      <c r="AB1672" s="1" t="s">
        <v>9674</v>
      </c>
      <c r="AC1672" s="1" t="str">
        <f>TEXT(Table1[[#This Row],[تاريخ الرصد]],"yyyy-mm")</f>
        <v>2026-01</v>
      </c>
      <c r="AD1672" s="1"/>
      <c r="AE1672" s="1" t="str">
        <f>IF(Table1[[#This Row],[تاريخ الاغلاق]]="","",TEXT(Table1[[#This Row],[تاريخ الاغلاق]],"yyyy-mm"))</f>
        <v/>
      </c>
      <c r="AF1672" s="1" t="str">
        <f>TEXT(Table1[[#This Row],[تاريخ الرصد]],"yyyy")</f>
        <v>2026</v>
      </c>
      <c r="AG16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73" spans="1:33">
      <c r="A1673" s="1" t="s">
        <v>0</v>
      </c>
      <c r="B1673" s="1" t="s">
        <v>27</v>
      </c>
      <c r="C1673" s="1" t="s">
        <v>184</v>
      </c>
      <c r="D1673" s="1" t="s">
        <v>9675</v>
      </c>
      <c r="E1673" s="1" t="s">
        <v>9676</v>
      </c>
      <c r="F1673" s="1" t="s">
        <v>9676</v>
      </c>
      <c r="G1673" s="1" t="s">
        <v>9677</v>
      </c>
      <c r="H1673" s="1" t="s">
        <v>32</v>
      </c>
      <c r="K1673" s="1" t="s">
        <v>33</v>
      </c>
      <c r="L1673" s="1" t="s">
        <v>135</v>
      </c>
      <c r="M1673" s="1" t="s">
        <v>633</v>
      </c>
      <c r="N1673" s="1" t="s">
        <v>634</v>
      </c>
      <c r="P1673" s="3">
        <v>41.252149693</v>
      </c>
      <c r="Q1673" s="3">
        <v>19.940515279</v>
      </c>
      <c r="R1673" s="1" t="s">
        <v>51</v>
      </c>
      <c r="S1673" s="1" t="s">
        <v>52</v>
      </c>
      <c r="U1673" s="1" t="s">
        <v>237</v>
      </c>
      <c r="V1673" s="1" t="s">
        <v>40</v>
      </c>
      <c r="W1673" s="1" t="s">
        <v>33</v>
      </c>
      <c r="X1673" s="1" t="s">
        <v>9678</v>
      </c>
      <c r="Y1673" s="1" t="s">
        <v>9678</v>
      </c>
      <c r="Z1673" s="2">
        <v>1</v>
      </c>
      <c r="AA1673" s="1" t="s">
        <v>9679</v>
      </c>
      <c r="AB1673" s="1" t="s">
        <v>3880</v>
      </c>
      <c r="AC1673" s="1" t="str">
        <f>TEXT(Table1[[#This Row],[تاريخ الرصد]],"yyyy-mm")</f>
        <v>2026-03</v>
      </c>
      <c r="AD1673" s="1"/>
      <c r="AE1673" s="1" t="str">
        <f>IF(Table1[[#This Row],[تاريخ الاغلاق]]="","",TEXT(Table1[[#This Row],[تاريخ الاغلاق]],"yyyy-mm"))</f>
        <v/>
      </c>
      <c r="AF1673" s="1" t="str">
        <f>TEXT(Table1[[#This Row],[تاريخ الرصد]],"yyyy")</f>
        <v>2026</v>
      </c>
      <c r="AG16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74" spans="1:33">
      <c r="A1674" s="1" t="s">
        <v>0</v>
      </c>
      <c r="B1674" s="1" t="s">
        <v>27</v>
      </c>
      <c r="C1674" s="1" t="s">
        <v>169</v>
      </c>
      <c r="D1674" s="1" t="s">
        <v>9680</v>
      </c>
      <c r="E1674" s="1" t="s">
        <v>9681</v>
      </c>
      <c r="F1674" s="1" t="s">
        <v>9681</v>
      </c>
      <c r="G1674" s="1" t="s">
        <v>9682</v>
      </c>
      <c r="H1674" s="1" t="s">
        <v>32</v>
      </c>
      <c r="K1674" s="1" t="s">
        <v>33</v>
      </c>
      <c r="L1674" s="1" t="s">
        <v>49</v>
      </c>
      <c r="M1674" s="1" t="s">
        <v>482</v>
      </c>
      <c r="N1674" s="1" t="s">
        <v>491</v>
      </c>
      <c r="P1674" s="3">
        <v>41.699948167999999</v>
      </c>
      <c r="Q1674" s="3">
        <v>19.838522482999998</v>
      </c>
      <c r="R1674" s="1" t="s">
        <v>499</v>
      </c>
      <c r="S1674" s="1" t="s">
        <v>118</v>
      </c>
      <c r="U1674" s="1" t="s">
        <v>7840</v>
      </c>
      <c r="V1674" s="1" t="s">
        <v>40</v>
      </c>
      <c r="W1674" s="1" t="s">
        <v>33</v>
      </c>
      <c r="X1674" s="1" t="s">
        <v>9683</v>
      </c>
      <c r="Y1674" s="1" t="s">
        <v>9683</v>
      </c>
      <c r="Z1674" s="2">
        <v>1</v>
      </c>
      <c r="AA1674" s="1" t="s">
        <v>9684</v>
      </c>
      <c r="AB1674" s="1" t="s">
        <v>545</v>
      </c>
      <c r="AC1674" s="1" t="str">
        <f>TEXT(Table1[[#This Row],[تاريخ الرصد]],"yyyy-mm")</f>
        <v>2026-02</v>
      </c>
      <c r="AD1674" s="1"/>
      <c r="AE1674" s="1" t="str">
        <f>IF(Table1[[#This Row],[تاريخ الاغلاق]]="","",TEXT(Table1[[#This Row],[تاريخ الاغلاق]],"yyyy-mm"))</f>
        <v/>
      </c>
      <c r="AF1674" s="1" t="str">
        <f>TEXT(Table1[[#This Row],[تاريخ الرصد]],"yyyy")</f>
        <v>2026</v>
      </c>
      <c r="AG16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75" spans="1:33">
      <c r="A1675" s="1" t="s">
        <v>0</v>
      </c>
      <c r="B1675" s="1" t="s">
        <v>27</v>
      </c>
      <c r="C1675" s="1" t="s">
        <v>45</v>
      </c>
      <c r="D1675" s="1" t="s">
        <v>9685</v>
      </c>
      <c r="E1675" s="1" t="s">
        <v>9686</v>
      </c>
      <c r="F1675" s="1" t="s">
        <v>9686</v>
      </c>
      <c r="G1675" s="1" t="s">
        <v>9687</v>
      </c>
      <c r="H1675" s="1" t="s">
        <v>32</v>
      </c>
      <c r="K1675" s="1" t="s">
        <v>33</v>
      </c>
      <c r="L1675" s="1" t="s">
        <v>49</v>
      </c>
      <c r="M1675" s="1" t="s">
        <v>465</v>
      </c>
      <c r="N1675" s="1" t="s">
        <v>295</v>
      </c>
      <c r="P1675" s="3">
        <v>41.426798699999999</v>
      </c>
      <c r="Q1675" s="3">
        <v>19.797572899999999</v>
      </c>
      <c r="R1675" s="1" t="s">
        <v>37</v>
      </c>
      <c r="S1675" s="1" t="s">
        <v>38</v>
      </c>
      <c r="U1675" s="1" t="s">
        <v>412</v>
      </c>
      <c r="V1675" s="1" t="s">
        <v>40</v>
      </c>
      <c r="W1675" s="1" t="s">
        <v>33</v>
      </c>
      <c r="X1675" s="1" t="s">
        <v>9688</v>
      </c>
      <c r="Y1675" s="1" t="s">
        <v>9689</v>
      </c>
      <c r="Z1675" s="2">
        <v>1</v>
      </c>
      <c r="AA1675" s="1" t="s">
        <v>9690</v>
      </c>
      <c r="AB1675" s="1" t="s">
        <v>470</v>
      </c>
      <c r="AC1675" s="1" t="str">
        <f>TEXT(Table1[[#This Row],[تاريخ الرصد]],"yyyy-mm")</f>
        <v>2026-04</v>
      </c>
      <c r="AD1675" s="1"/>
      <c r="AE1675" s="1" t="str">
        <f>IF(Table1[[#This Row],[تاريخ الاغلاق]]="","",TEXT(Table1[[#This Row],[تاريخ الاغلاق]],"yyyy-mm"))</f>
        <v/>
      </c>
      <c r="AF1675" s="1" t="str">
        <f>TEXT(Table1[[#This Row],[تاريخ الرصد]],"yyyy")</f>
        <v>2026</v>
      </c>
      <c r="AG16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76" spans="1:33">
      <c r="A1676" s="1" t="s">
        <v>0</v>
      </c>
      <c r="B1676" s="1" t="s">
        <v>27</v>
      </c>
      <c r="C1676" s="1" t="s">
        <v>57</v>
      </c>
      <c r="D1676" s="1" t="s">
        <v>9691</v>
      </c>
      <c r="E1676" s="1" t="s">
        <v>9692</v>
      </c>
      <c r="F1676" s="1" t="s">
        <v>9692</v>
      </c>
      <c r="G1676" s="1" t="s">
        <v>9693</v>
      </c>
      <c r="H1676" s="1" t="s">
        <v>32</v>
      </c>
      <c r="K1676" s="1" t="s">
        <v>33</v>
      </c>
      <c r="L1676" s="1" t="s">
        <v>49</v>
      </c>
      <c r="M1676" s="1" t="s">
        <v>370</v>
      </c>
      <c r="N1676" s="1" t="s">
        <v>126</v>
      </c>
      <c r="P1676" s="3">
        <v>41.298575337000003</v>
      </c>
      <c r="Q1676" s="3">
        <v>20.145234306999999</v>
      </c>
      <c r="R1676" s="1" t="s">
        <v>37</v>
      </c>
      <c r="S1676" s="1" t="s">
        <v>38</v>
      </c>
      <c r="U1676" s="1" t="s">
        <v>361</v>
      </c>
      <c r="V1676" s="1" t="s">
        <v>40</v>
      </c>
      <c r="W1676" s="1" t="s">
        <v>33</v>
      </c>
      <c r="X1676" s="1" t="s">
        <v>9694</v>
      </c>
      <c r="Y1676" s="1" t="s">
        <v>9695</v>
      </c>
      <c r="Z1676" s="2">
        <v>1</v>
      </c>
      <c r="AA1676" s="1" t="s">
        <v>9696</v>
      </c>
      <c r="AB1676" s="1" t="s">
        <v>1387</v>
      </c>
      <c r="AC1676" s="1" t="str">
        <f>TEXT(Table1[[#This Row],[تاريخ الرصد]],"yyyy-mm")</f>
        <v>2026-05</v>
      </c>
      <c r="AD1676" s="1"/>
      <c r="AE1676" s="1" t="str">
        <f>IF(Table1[[#This Row],[تاريخ الاغلاق]]="","",TEXT(Table1[[#This Row],[تاريخ الاغلاق]],"yyyy-mm"))</f>
        <v/>
      </c>
      <c r="AF1676" s="1" t="str">
        <f>TEXT(Table1[[#This Row],[تاريخ الرصد]],"yyyy")</f>
        <v>2026</v>
      </c>
      <c r="AG16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77" spans="1:33">
      <c r="A1677" s="1" t="s">
        <v>91</v>
      </c>
      <c r="B1677" s="1" t="s">
        <v>27</v>
      </c>
      <c r="C1677" s="1" t="s">
        <v>57</v>
      </c>
      <c r="D1677" s="1" t="s">
        <v>9697</v>
      </c>
      <c r="E1677" s="1" t="s">
        <v>9698</v>
      </c>
      <c r="F1677" s="1" t="s">
        <v>9698</v>
      </c>
      <c r="G1677" s="1" t="s">
        <v>94</v>
      </c>
      <c r="H1677" s="1" t="s">
        <v>32</v>
      </c>
      <c r="K1677" s="1" t="s">
        <v>95</v>
      </c>
      <c r="L1677" s="1" t="s">
        <v>95</v>
      </c>
      <c r="M1677" s="1" t="s">
        <v>1312</v>
      </c>
      <c r="N1677" s="1" t="s">
        <v>96</v>
      </c>
      <c r="O1677" s="1" t="s">
        <v>96</v>
      </c>
      <c r="P1677" s="3">
        <v>41.300063733999998</v>
      </c>
      <c r="Q1677" s="3">
        <v>20.146403657</v>
      </c>
      <c r="R1677" s="1" t="s">
        <v>37</v>
      </c>
      <c r="S1677" s="1" t="s">
        <v>38</v>
      </c>
      <c r="U1677" s="1" t="s">
        <v>361</v>
      </c>
      <c r="V1677" s="1" t="s">
        <v>40</v>
      </c>
      <c r="W1677" s="1" t="s">
        <v>33</v>
      </c>
      <c r="X1677" s="1" t="s">
        <v>9699</v>
      </c>
      <c r="Y1677" s="1" t="s">
        <v>9699</v>
      </c>
      <c r="Z1677" s="2">
        <v>1</v>
      </c>
      <c r="AA1677" s="1" t="s">
        <v>9700</v>
      </c>
      <c r="AB1677" s="1" t="s">
        <v>1596</v>
      </c>
      <c r="AC1677" s="1" t="str">
        <f>TEXT(Table1[[#This Row],[تاريخ الرصد]],"yyyy-mm")</f>
        <v>2026-04</v>
      </c>
      <c r="AD1677" s="1"/>
      <c r="AE1677" s="1" t="str">
        <f>IF(Table1[[#This Row],[تاريخ الاغلاق]]="","",TEXT(Table1[[#This Row],[تاريخ الاغلاق]],"yyyy-mm"))</f>
        <v>2026-05</v>
      </c>
      <c r="AF1677" s="1" t="str">
        <f>TEXT(Table1[[#This Row],[تاريخ الرصد]],"yyyy")</f>
        <v>2026</v>
      </c>
      <c r="AG16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1678" spans="1:33">
      <c r="A1678" s="1" t="s">
        <v>0</v>
      </c>
      <c r="B1678" s="1" t="s">
        <v>27</v>
      </c>
      <c r="C1678" s="1" t="s">
        <v>28</v>
      </c>
      <c r="D1678" s="1" t="s">
        <v>9701</v>
      </c>
      <c r="E1678" s="1" t="s">
        <v>9702</v>
      </c>
      <c r="F1678" s="1" t="s">
        <v>9702</v>
      </c>
      <c r="G1678" s="1" t="s">
        <v>9703</v>
      </c>
      <c r="H1678" s="1" t="s">
        <v>32</v>
      </c>
      <c r="K1678" s="1" t="s">
        <v>33</v>
      </c>
      <c r="L1678" s="1" t="s">
        <v>34</v>
      </c>
      <c r="M1678" s="1" t="s">
        <v>390</v>
      </c>
      <c r="N1678" s="1" t="s">
        <v>370</v>
      </c>
      <c r="P1678" s="3">
        <v>41.653457000000003</v>
      </c>
      <c r="Q1678" s="3">
        <v>20.284786</v>
      </c>
      <c r="R1678" s="1" t="s">
        <v>37</v>
      </c>
      <c r="S1678" s="1" t="s">
        <v>38</v>
      </c>
      <c r="U1678" s="1" t="s">
        <v>138</v>
      </c>
      <c r="V1678" s="1" t="s">
        <v>40</v>
      </c>
      <c r="W1678" s="1" t="s">
        <v>33</v>
      </c>
      <c r="X1678" s="1" t="s">
        <v>9704</v>
      </c>
      <c r="Y1678" s="1" t="s">
        <v>9704</v>
      </c>
      <c r="Z1678" s="2">
        <v>1</v>
      </c>
      <c r="AA1678" s="1" t="s">
        <v>9705</v>
      </c>
      <c r="AB1678" s="1" t="s">
        <v>1168</v>
      </c>
      <c r="AC1678" s="1" t="str">
        <f>TEXT(Table1[[#This Row],[تاريخ الرصد]],"yyyy-mm")</f>
        <v>2026-05</v>
      </c>
      <c r="AD1678" s="1"/>
      <c r="AE1678" s="1" t="str">
        <f>IF(Table1[[#This Row],[تاريخ الاغلاق]]="","",TEXT(Table1[[#This Row],[تاريخ الاغلاق]],"yyyy-mm"))</f>
        <v/>
      </c>
      <c r="AF1678" s="1" t="str">
        <f>TEXT(Table1[[#This Row],[تاريخ الرصد]],"yyyy")</f>
        <v>2026</v>
      </c>
      <c r="AG16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79" spans="1:33">
      <c r="A1679" s="1" t="s">
        <v>0</v>
      </c>
      <c r="B1679" s="1" t="s">
        <v>27</v>
      </c>
      <c r="C1679" s="1" t="s">
        <v>1078</v>
      </c>
      <c r="D1679" s="1" t="s">
        <v>9706</v>
      </c>
      <c r="E1679" s="1" t="s">
        <v>9707</v>
      </c>
      <c r="F1679" s="1" t="s">
        <v>9707</v>
      </c>
      <c r="G1679" s="1" t="s">
        <v>9708</v>
      </c>
      <c r="H1679" s="1" t="s">
        <v>32</v>
      </c>
      <c r="K1679" s="1" t="s">
        <v>33</v>
      </c>
      <c r="L1679" s="1" t="s">
        <v>49</v>
      </c>
      <c r="M1679" s="1" t="s">
        <v>156</v>
      </c>
      <c r="N1679" s="1" t="s">
        <v>63</v>
      </c>
      <c r="P1679" s="3">
        <v>41.376588718000001</v>
      </c>
      <c r="Q1679" s="3">
        <v>20.046267091000001</v>
      </c>
      <c r="R1679" s="1" t="s">
        <v>880</v>
      </c>
      <c r="S1679" s="1" t="s">
        <v>52</v>
      </c>
      <c r="U1679" s="1" t="s">
        <v>1084</v>
      </c>
      <c r="V1679" s="1" t="s">
        <v>40</v>
      </c>
      <c r="W1679" s="1" t="s">
        <v>33</v>
      </c>
      <c r="X1679" s="1" t="s">
        <v>9709</v>
      </c>
      <c r="Y1679" s="1" t="s">
        <v>9709</v>
      </c>
      <c r="Z1679" s="2">
        <v>1</v>
      </c>
      <c r="AA1679" s="1" t="s">
        <v>9710</v>
      </c>
      <c r="AB1679" s="1" t="s">
        <v>131</v>
      </c>
      <c r="AC1679" s="1" t="str">
        <f>TEXT(Table1[[#This Row],[تاريخ الرصد]],"yyyy-mm")</f>
        <v>2026-05</v>
      </c>
      <c r="AD1679" s="1"/>
      <c r="AE1679" s="1" t="str">
        <f>IF(Table1[[#This Row],[تاريخ الاغلاق]]="","",TEXT(Table1[[#This Row],[تاريخ الاغلاق]],"yyyy-mm"))</f>
        <v/>
      </c>
      <c r="AF1679" s="1" t="str">
        <f>TEXT(Table1[[#This Row],[تاريخ الرصد]],"yyyy")</f>
        <v>2026</v>
      </c>
      <c r="AG16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80" spans="1:33">
      <c r="A1680" s="1" t="s">
        <v>0</v>
      </c>
      <c r="B1680" s="1" t="s">
        <v>27</v>
      </c>
      <c r="C1680" s="1" t="s">
        <v>57</v>
      </c>
      <c r="D1680" s="1" t="s">
        <v>9711</v>
      </c>
      <c r="E1680" s="1" t="s">
        <v>9712</v>
      </c>
      <c r="F1680" s="1" t="s">
        <v>9712</v>
      </c>
      <c r="G1680" s="1" t="s">
        <v>9713</v>
      </c>
      <c r="H1680" s="1" t="s">
        <v>32</v>
      </c>
      <c r="K1680" s="1" t="s">
        <v>33</v>
      </c>
      <c r="L1680" s="1" t="s">
        <v>49</v>
      </c>
      <c r="M1680" s="1" t="s">
        <v>126</v>
      </c>
      <c r="N1680" s="1" t="s">
        <v>127</v>
      </c>
      <c r="P1680" s="3">
        <v>41.291350520999998</v>
      </c>
      <c r="Q1680" s="3">
        <v>20.146111184999999</v>
      </c>
      <c r="R1680" s="1" t="s">
        <v>201</v>
      </c>
      <c r="S1680" s="1" t="s">
        <v>52</v>
      </c>
      <c r="U1680" s="1" t="s">
        <v>65</v>
      </c>
      <c r="V1680" s="1" t="s">
        <v>40</v>
      </c>
      <c r="W1680" s="1" t="s">
        <v>33</v>
      </c>
      <c r="X1680" s="1" t="s">
        <v>9714</v>
      </c>
      <c r="Y1680" s="1" t="s">
        <v>9715</v>
      </c>
      <c r="Z1680" s="2">
        <v>1</v>
      </c>
      <c r="AA1680" s="1" t="s">
        <v>9716</v>
      </c>
      <c r="AB1680" s="1" t="s">
        <v>9717</v>
      </c>
      <c r="AC1680" s="1" t="str">
        <f>TEXT(Table1[[#This Row],[تاريخ الرصد]],"yyyy-mm")</f>
        <v>2026-05</v>
      </c>
      <c r="AD1680" s="1"/>
      <c r="AE1680" s="1" t="str">
        <f>IF(Table1[[#This Row],[تاريخ الاغلاق]]="","",TEXT(Table1[[#This Row],[تاريخ الاغلاق]],"yyyy-mm"))</f>
        <v/>
      </c>
      <c r="AF1680" s="1" t="str">
        <f>TEXT(Table1[[#This Row],[تاريخ الرصد]],"yyyy")</f>
        <v>2026</v>
      </c>
      <c r="AG16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81" spans="1:33">
      <c r="A1681" s="1" t="s">
        <v>0</v>
      </c>
      <c r="B1681" s="1" t="s">
        <v>27</v>
      </c>
      <c r="C1681" s="1" t="s">
        <v>57</v>
      </c>
      <c r="D1681" s="1" t="s">
        <v>9718</v>
      </c>
      <c r="E1681" s="1" t="s">
        <v>9719</v>
      </c>
      <c r="F1681" s="1" t="s">
        <v>9719</v>
      </c>
      <c r="G1681" s="1" t="s">
        <v>9720</v>
      </c>
      <c r="H1681" s="1" t="s">
        <v>32</v>
      </c>
      <c r="K1681" s="1" t="s">
        <v>33</v>
      </c>
      <c r="L1681" s="1" t="s">
        <v>34</v>
      </c>
      <c r="M1681" s="1" t="s">
        <v>1262</v>
      </c>
      <c r="N1681" s="1" t="s">
        <v>309</v>
      </c>
      <c r="P1681" s="3">
        <v>41.290495546000002</v>
      </c>
      <c r="Q1681" s="3">
        <v>20.143107728</v>
      </c>
      <c r="R1681" s="1" t="s">
        <v>474</v>
      </c>
      <c r="S1681" s="1" t="s">
        <v>475</v>
      </c>
      <c r="U1681" s="1" t="s">
        <v>385</v>
      </c>
      <c r="V1681" s="1" t="s">
        <v>40</v>
      </c>
      <c r="W1681" s="1" t="s">
        <v>33</v>
      </c>
      <c r="X1681" s="1" t="s">
        <v>9721</v>
      </c>
      <c r="Y1681" s="1" t="s">
        <v>9721</v>
      </c>
      <c r="Z1681" s="2">
        <v>1</v>
      </c>
      <c r="AA1681" s="1" t="s">
        <v>9722</v>
      </c>
      <c r="AB1681" s="1" t="s">
        <v>1266</v>
      </c>
      <c r="AC1681" s="1" t="str">
        <f>TEXT(Table1[[#This Row],[تاريخ الرصد]],"yyyy-mm")</f>
        <v>2026-01</v>
      </c>
      <c r="AD1681" s="1"/>
      <c r="AE1681" s="1" t="str">
        <f>IF(Table1[[#This Row],[تاريخ الاغلاق]]="","",TEXT(Table1[[#This Row],[تاريخ الاغلاق]],"yyyy-mm"))</f>
        <v/>
      </c>
      <c r="AF1681" s="1" t="str">
        <f>TEXT(Table1[[#This Row],[تاريخ الرصد]],"yyyy")</f>
        <v>2026</v>
      </c>
      <c r="AG16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82" spans="1:33">
      <c r="A1682" s="1" t="s">
        <v>0</v>
      </c>
      <c r="B1682" s="1" t="s">
        <v>27</v>
      </c>
      <c r="C1682" s="1" t="s">
        <v>28</v>
      </c>
      <c r="D1682" s="1" t="s">
        <v>9723</v>
      </c>
      <c r="E1682" s="1" t="s">
        <v>9724</v>
      </c>
      <c r="F1682" s="1" t="s">
        <v>9724</v>
      </c>
      <c r="G1682" s="1" t="s">
        <v>9725</v>
      </c>
      <c r="H1682" s="1" t="s">
        <v>32</v>
      </c>
      <c r="K1682" s="1" t="s">
        <v>33</v>
      </c>
      <c r="L1682" s="1" t="s">
        <v>34</v>
      </c>
      <c r="M1682" s="1" t="s">
        <v>116</v>
      </c>
      <c r="N1682" s="1" t="s">
        <v>105</v>
      </c>
      <c r="P1682" s="3">
        <v>41.662784815999999</v>
      </c>
      <c r="Q1682" s="3">
        <v>20.291427103</v>
      </c>
      <c r="R1682" s="1" t="s">
        <v>227</v>
      </c>
      <c r="S1682" s="1" t="s">
        <v>228</v>
      </c>
      <c r="U1682" s="1" t="s">
        <v>138</v>
      </c>
      <c r="V1682" s="1" t="s">
        <v>40</v>
      </c>
      <c r="W1682" s="1" t="s">
        <v>33</v>
      </c>
      <c r="X1682" s="1" t="s">
        <v>9726</v>
      </c>
      <c r="Y1682" s="1" t="s">
        <v>9727</v>
      </c>
      <c r="Z1682" s="2">
        <v>1</v>
      </c>
      <c r="AA1682" s="1" t="s">
        <v>9728</v>
      </c>
      <c r="AB1682" s="1" t="s">
        <v>895</v>
      </c>
      <c r="AC1682" s="1" t="str">
        <f>TEXT(Table1[[#This Row],[تاريخ الرصد]],"yyyy-mm")</f>
        <v>2026-01</v>
      </c>
      <c r="AD1682" s="1"/>
      <c r="AE1682" s="1" t="str">
        <f>IF(Table1[[#This Row],[تاريخ الاغلاق]]="","",TEXT(Table1[[#This Row],[تاريخ الاغلاق]],"yyyy-mm"))</f>
        <v/>
      </c>
      <c r="AF1682" s="1" t="str">
        <f>TEXT(Table1[[#This Row],[تاريخ الرصد]],"yyyy")</f>
        <v>2026</v>
      </c>
      <c r="AG16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83" spans="1:33">
      <c r="A1683" s="1" t="s">
        <v>0</v>
      </c>
      <c r="B1683" s="1" t="s">
        <v>27</v>
      </c>
      <c r="C1683" s="1" t="s">
        <v>1078</v>
      </c>
      <c r="D1683" s="1" t="s">
        <v>9729</v>
      </c>
      <c r="E1683" s="1" t="s">
        <v>9730</v>
      </c>
      <c r="F1683" s="1" t="s">
        <v>9730</v>
      </c>
      <c r="G1683" s="1" t="s">
        <v>9731</v>
      </c>
      <c r="H1683" s="1" t="s">
        <v>32</v>
      </c>
      <c r="K1683" s="1" t="s">
        <v>33</v>
      </c>
      <c r="L1683" s="1" t="s">
        <v>49</v>
      </c>
      <c r="M1683" s="1" t="s">
        <v>1262</v>
      </c>
      <c r="N1683" s="1" t="s">
        <v>272</v>
      </c>
      <c r="P1683" s="3">
        <v>41.375852000000002</v>
      </c>
      <c r="Q1683" s="3">
        <v>20.048022</v>
      </c>
      <c r="R1683" s="1" t="s">
        <v>76</v>
      </c>
      <c r="S1683" s="1" t="s">
        <v>52</v>
      </c>
      <c r="U1683" s="1" t="s">
        <v>1084</v>
      </c>
      <c r="V1683" s="1" t="s">
        <v>40</v>
      </c>
      <c r="W1683" s="1" t="s">
        <v>33</v>
      </c>
      <c r="X1683" s="1" t="s">
        <v>9732</v>
      </c>
      <c r="Y1683" s="1" t="s">
        <v>9732</v>
      </c>
      <c r="Z1683" s="2">
        <v>1</v>
      </c>
      <c r="AA1683" s="1" t="s">
        <v>9733</v>
      </c>
      <c r="AB1683" s="1" t="s">
        <v>9734</v>
      </c>
      <c r="AC1683" s="1" t="str">
        <f>TEXT(Table1[[#This Row],[تاريخ الرصد]],"yyyy-mm")</f>
        <v>2026-01</v>
      </c>
      <c r="AD1683" s="1"/>
      <c r="AE1683" s="1" t="str">
        <f>IF(Table1[[#This Row],[تاريخ الاغلاق]]="","",TEXT(Table1[[#This Row],[تاريخ الاغلاق]],"yyyy-mm"))</f>
        <v/>
      </c>
      <c r="AF1683" s="1" t="str">
        <f>TEXT(Table1[[#This Row],[تاريخ الرصد]],"yyyy")</f>
        <v>2026</v>
      </c>
      <c r="AG16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84" spans="1:33">
      <c r="A1684" s="1" t="s">
        <v>0</v>
      </c>
      <c r="B1684" s="1" t="s">
        <v>27</v>
      </c>
      <c r="C1684" s="1" t="s">
        <v>169</v>
      </c>
      <c r="D1684" s="1" t="s">
        <v>9735</v>
      </c>
      <c r="E1684" s="1" t="s">
        <v>9736</v>
      </c>
      <c r="F1684" s="1" t="s">
        <v>9736</v>
      </c>
      <c r="G1684" s="1" t="s">
        <v>9737</v>
      </c>
      <c r="H1684" s="1" t="s">
        <v>32</v>
      </c>
      <c r="K1684" s="1" t="s">
        <v>33</v>
      </c>
      <c r="L1684" s="1" t="s">
        <v>49</v>
      </c>
      <c r="M1684" s="1" t="s">
        <v>295</v>
      </c>
      <c r="N1684" s="1" t="s">
        <v>281</v>
      </c>
      <c r="P1684" s="3">
        <v>41.557498856999999</v>
      </c>
      <c r="Q1684" s="3">
        <v>19.854255687999999</v>
      </c>
      <c r="R1684" s="1" t="s">
        <v>626</v>
      </c>
      <c r="S1684" s="1" t="s">
        <v>52</v>
      </c>
      <c r="U1684" s="1" t="s">
        <v>173</v>
      </c>
      <c r="V1684" s="1" t="s">
        <v>40</v>
      </c>
      <c r="W1684" s="1" t="s">
        <v>33</v>
      </c>
      <c r="X1684" s="1" t="s">
        <v>9738</v>
      </c>
      <c r="Y1684" s="1" t="s">
        <v>9738</v>
      </c>
      <c r="Z1684" s="2">
        <v>1</v>
      </c>
      <c r="AA1684" s="1" t="s">
        <v>9739</v>
      </c>
      <c r="AB1684" s="1" t="s">
        <v>9740</v>
      </c>
      <c r="AC1684" s="1" t="str">
        <f>TEXT(Table1[[#This Row],[تاريخ الرصد]],"yyyy-mm")</f>
        <v>2026-04</v>
      </c>
      <c r="AD1684" s="1"/>
      <c r="AE1684" s="1" t="str">
        <f>IF(Table1[[#This Row],[تاريخ الاغلاق]]="","",TEXT(Table1[[#This Row],[تاريخ الاغلاق]],"yyyy-mm"))</f>
        <v/>
      </c>
      <c r="AF1684" s="1" t="str">
        <f>TEXT(Table1[[#This Row],[تاريخ الرصد]],"yyyy")</f>
        <v>2026</v>
      </c>
      <c r="AG16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85" spans="1:33">
      <c r="A1685" s="1" t="s">
        <v>9741</v>
      </c>
      <c r="B1685" s="1" t="s">
        <v>27</v>
      </c>
      <c r="C1685" s="1" t="s">
        <v>1078</v>
      </c>
      <c r="D1685" s="1" t="s">
        <v>9742</v>
      </c>
      <c r="E1685" s="1" t="s">
        <v>9743</v>
      </c>
      <c r="F1685" s="1" t="s">
        <v>9743</v>
      </c>
      <c r="G1685" s="1" t="s">
        <v>94</v>
      </c>
      <c r="H1685" s="1" t="s">
        <v>9744</v>
      </c>
      <c r="I1685" s="1" t="s">
        <v>327</v>
      </c>
      <c r="J1685" s="1" t="s">
        <v>1083</v>
      </c>
      <c r="K1685" s="1" t="s">
        <v>327</v>
      </c>
      <c r="M1685" s="1" t="s">
        <v>1262</v>
      </c>
      <c r="N1685" s="1" t="s">
        <v>272</v>
      </c>
      <c r="O1685" s="1" t="s">
        <v>310</v>
      </c>
      <c r="P1685" s="3">
        <v>41.374471999999997</v>
      </c>
      <c r="Q1685" s="3">
        <v>20.049003280000001</v>
      </c>
      <c r="R1685" s="1" t="s">
        <v>37</v>
      </c>
      <c r="S1685" s="1" t="s">
        <v>38</v>
      </c>
      <c r="U1685" s="1" t="s">
        <v>1084</v>
      </c>
      <c r="V1685" s="1" t="s">
        <v>40</v>
      </c>
      <c r="W1685" s="1" t="s">
        <v>33</v>
      </c>
      <c r="X1685" s="1" t="s">
        <v>9745</v>
      </c>
      <c r="Y1685" s="1" t="s">
        <v>9746</v>
      </c>
      <c r="Z1685" s="2">
        <v>1</v>
      </c>
      <c r="AA1685" s="1" t="s">
        <v>9747</v>
      </c>
      <c r="AB1685" s="1" t="s">
        <v>5800</v>
      </c>
      <c r="AC1685" s="1" t="str">
        <f>TEXT(Table1[[#This Row],[تاريخ الرصد]],"yyyy-mm")</f>
        <v>2026-01</v>
      </c>
      <c r="AD1685" s="1"/>
      <c r="AE1685" s="1" t="str">
        <f>IF(Table1[[#This Row],[تاريخ الاغلاق]]="","",TEXT(Table1[[#This Row],[تاريخ الاغلاق]],"yyyy-mm"))</f>
        <v>2026-01</v>
      </c>
      <c r="AF1685" s="1" t="str">
        <f>TEXT(Table1[[#This Row],[تاريخ الرصد]],"yyyy")</f>
        <v>2026</v>
      </c>
      <c r="AG16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1686" spans="1:33">
      <c r="A1686" s="1" t="s">
        <v>0</v>
      </c>
      <c r="B1686" s="1" t="s">
        <v>27</v>
      </c>
      <c r="C1686" s="1" t="s">
        <v>57</v>
      </c>
      <c r="D1686" s="1" t="s">
        <v>9748</v>
      </c>
      <c r="E1686" s="1" t="s">
        <v>9749</v>
      </c>
      <c r="F1686" s="1" t="s">
        <v>9749</v>
      </c>
      <c r="G1686" s="1" t="s">
        <v>9750</v>
      </c>
      <c r="H1686" s="1" t="s">
        <v>32</v>
      </c>
      <c r="K1686" s="1" t="s">
        <v>33</v>
      </c>
      <c r="L1686" s="1" t="s">
        <v>34</v>
      </c>
      <c r="M1686" s="1" t="s">
        <v>672</v>
      </c>
      <c r="N1686" s="1" t="s">
        <v>482</v>
      </c>
      <c r="P1686" s="3">
        <v>41.296486041999998</v>
      </c>
      <c r="Q1686" s="3">
        <v>20.098799118999999</v>
      </c>
      <c r="R1686" s="1" t="s">
        <v>85</v>
      </c>
      <c r="S1686" s="1" t="s">
        <v>52</v>
      </c>
      <c r="U1686" s="1" t="s">
        <v>65</v>
      </c>
      <c r="V1686" s="1" t="s">
        <v>40</v>
      </c>
      <c r="W1686" s="1" t="s">
        <v>33</v>
      </c>
      <c r="X1686" s="1" t="s">
        <v>9751</v>
      </c>
      <c r="Y1686" s="1" t="s">
        <v>9752</v>
      </c>
      <c r="Z1686" s="2">
        <v>1</v>
      </c>
      <c r="AA1686" s="1" t="s">
        <v>9753</v>
      </c>
      <c r="AB1686" s="1" t="s">
        <v>9754</v>
      </c>
      <c r="AC1686" s="1" t="str">
        <f>TEXT(Table1[[#This Row],[تاريخ الرصد]],"yyyy-mm")</f>
        <v>2026-02</v>
      </c>
      <c r="AD1686" s="1"/>
      <c r="AE1686" s="1" t="str">
        <f>IF(Table1[[#This Row],[تاريخ الاغلاق]]="","",TEXT(Table1[[#This Row],[تاريخ الاغلاق]],"yyyy-mm"))</f>
        <v/>
      </c>
      <c r="AF1686" s="1" t="str">
        <f>TEXT(Table1[[#This Row],[تاريخ الرصد]],"yyyy")</f>
        <v>2026</v>
      </c>
      <c r="AG16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87" spans="1:33">
      <c r="A1687" s="1" t="s">
        <v>0</v>
      </c>
      <c r="B1687" s="1" t="s">
        <v>27</v>
      </c>
      <c r="C1687" s="1" t="s">
        <v>45</v>
      </c>
      <c r="D1687" s="1" t="s">
        <v>9755</v>
      </c>
      <c r="E1687" s="1" t="s">
        <v>9756</v>
      </c>
      <c r="F1687" s="1" t="s">
        <v>9756</v>
      </c>
      <c r="G1687" s="1" t="s">
        <v>9757</v>
      </c>
      <c r="H1687" s="1" t="s">
        <v>32</v>
      </c>
      <c r="K1687" s="1" t="s">
        <v>33</v>
      </c>
      <c r="L1687" s="1" t="s">
        <v>49</v>
      </c>
      <c r="M1687" s="1" t="s">
        <v>856</v>
      </c>
      <c r="N1687" s="1" t="s">
        <v>105</v>
      </c>
      <c r="P1687" s="3">
        <v>41.426606233999998</v>
      </c>
      <c r="Q1687" s="3">
        <v>19.798908582999999</v>
      </c>
      <c r="R1687" s="1" t="s">
        <v>209</v>
      </c>
      <c r="S1687" s="1" t="s">
        <v>210</v>
      </c>
      <c r="U1687" s="1" t="s">
        <v>53</v>
      </c>
      <c r="V1687" s="1" t="s">
        <v>40</v>
      </c>
      <c r="W1687" s="1" t="s">
        <v>33</v>
      </c>
      <c r="X1687" s="1" t="s">
        <v>9758</v>
      </c>
      <c r="Y1687" s="1" t="s">
        <v>9758</v>
      </c>
      <c r="Z1687" s="2">
        <v>1</v>
      </c>
      <c r="AA1687" s="1" t="s">
        <v>9759</v>
      </c>
      <c r="AB1687" s="1" t="s">
        <v>4212</v>
      </c>
      <c r="AC1687" s="1" t="str">
        <f>TEXT(Table1[[#This Row],[تاريخ الرصد]],"yyyy-mm")</f>
        <v>2026-01</v>
      </c>
      <c r="AD1687" s="1"/>
      <c r="AE1687" s="1" t="str">
        <f>IF(Table1[[#This Row],[تاريخ الاغلاق]]="","",TEXT(Table1[[#This Row],[تاريخ الاغلاق]],"yyyy-mm"))</f>
        <v/>
      </c>
      <c r="AF1687" s="1" t="str">
        <f>TEXT(Table1[[#This Row],[تاريخ الرصد]],"yyyy")</f>
        <v>2026</v>
      </c>
      <c r="AG16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88" spans="1:33">
      <c r="A1688" s="1" t="s">
        <v>9760</v>
      </c>
      <c r="B1688" s="1" t="s">
        <v>27</v>
      </c>
      <c r="C1688" s="1" t="s">
        <v>461</v>
      </c>
      <c r="D1688" s="1" t="s">
        <v>9761</v>
      </c>
      <c r="E1688" s="1" t="s">
        <v>9762</v>
      </c>
      <c r="F1688" s="1" t="s">
        <v>9762</v>
      </c>
      <c r="G1688" s="1" t="s">
        <v>94</v>
      </c>
      <c r="H1688" s="1" t="s">
        <v>9763</v>
      </c>
      <c r="I1688" s="1" t="s">
        <v>188</v>
      </c>
      <c r="J1688" s="1" t="s">
        <v>605</v>
      </c>
      <c r="K1688" s="1" t="s">
        <v>33</v>
      </c>
      <c r="M1688" s="1" t="s">
        <v>465</v>
      </c>
      <c r="N1688" s="1" t="s">
        <v>295</v>
      </c>
      <c r="O1688" s="1" t="s">
        <v>4407</v>
      </c>
      <c r="P1688" s="3">
        <v>41.527116734000003</v>
      </c>
      <c r="Q1688" s="3">
        <v>19.595359077000001</v>
      </c>
      <c r="R1688" s="1" t="s">
        <v>1008</v>
      </c>
      <c r="S1688" s="1" t="s">
        <v>52</v>
      </c>
      <c r="U1688" s="1" t="s">
        <v>466</v>
      </c>
      <c r="V1688" s="1" t="s">
        <v>40</v>
      </c>
      <c r="W1688" s="1" t="s">
        <v>33</v>
      </c>
      <c r="X1688" s="1" t="s">
        <v>9764</v>
      </c>
      <c r="Y1688" s="1" t="s">
        <v>9764</v>
      </c>
      <c r="Z1688" s="2">
        <v>1</v>
      </c>
      <c r="AA1688" s="1" t="s">
        <v>9765</v>
      </c>
      <c r="AB1688" s="1" t="s">
        <v>9766</v>
      </c>
      <c r="AC1688" s="1" t="str">
        <f>TEXT(Table1[[#This Row],[تاريخ الرصد]],"yyyy-mm")</f>
        <v>2026-04</v>
      </c>
      <c r="AD1688" s="1"/>
      <c r="AE1688" s="1" t="str">
        <f>IF(Table1[[#This Row],[تاريخ الاغلاق]]="","",TEXT(Table1[[#This Row],[تاريخ الاغلاق]],"yyyy-mm"))</f>
        <v>2026-04</v>
      </c>
      <c r="AF1688" s="1" t="str">
        <f>TEXT(Table1[[#This Row],[تاريخ الرصد]],"yyyy")</f>
        <v>2026</v>
      </c>
      <c r="AG168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17</v>
      </c>
    </row>
    <row r="1689" spans="1:33">
      <c r="A1689" s="1" t="s">
        <v>0</v>
      </c>
      <c r="B1689" s="1" t="s">
        <v>27</v>
      </c>
      <c r="C1689" s="1" t="s">
        <v>35440</v>
      </c>
      <c r="D1689" s="1" t="s">
        <v>9767</v>
      </c>
      <c r="E1689" s="1" t="s">
        <v>9768</v>
      </c>
      <c r="F1689" s="1" t="s">
        <v>9768</v>
      </c>
      <c r="G1689" s="1" t="s">
        <v>9769</v>
      </c>
      <c r="H1689" s="1" t="s">
        <v>32</v>
      </c>
      <c r="K1689" s="1" t="s">
        <v>33</v>
      </c>
      <c r="L1689" s="1" t="s">
        <v>34</v>
      </c>
      <c r="M1689" s="1" t="s">
        <v>207</v>
      </c>
      <c r="N1689" s="1" t="s">
        <v>208</v>
      </c>
      <c r="P1689" s="3">
        <v>41.476619929999998</v>
      </c>
      <c r="Q1689" s="3">
        <v>20.028083783</v>
      </c>
      <c r="R1689" s="1" t="s">
        <v>209</v>
      </c>
      <c r="S1689" s="1" t="s">
        <v>210</v>
      </c>
      <c r="U1689" s="1" t="s">
        <v>128</v>
      </c>
      <c r="V1689" s="1" t="s">
        <v>40</v>
      </c>
      <c r="W1689" s="1" t="s">
        <v>33</v>
      </c>
      <c r="X1689" s="1" t="s">
        <v>9770</v>
      </c>
      <c r="Y1689" s="1" t="s">
        <v>9770</v>
      </c>
      <c r="Z1689" s="2">
        <v>1</v>
      </c>
      <c r="AA1689" s="1" t="s">
        <v>9771</v>
      </c>
      <c r="AB1689" s="1" t="s">
        <v>9772</v>
      </c>
      <c r="AC1689" s="1" t="str">
        <f>TEXT(Table1[[#This Row],[تاريخ الرصد]],"yyyy-mm")</f>
        <v>2026-03</v>
      </c>
      <c r="AD1689" s="1"/>
      <c r="AE1689" s="1" t="str">
        <f>IF(Table1[[#This Row],[تاريخ الاغلاق]]="","",TEXT(Table1[[#This Row],[تاريخ الاغلاق]],"yyyy-mm"))</f>
        <v/>
      </c>
      <c r="AF1689" s="1" t="str">
        <f>TEXT(Table1[[#This Row],[تاريخ الرصد]],"yyyy")</f>
        <v>2026</v>
      </c>
      <c r="AG16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90" spans="1:33">
      <c r="A1690" s="1" t="s">
        <v>0</v>
      </c>
      <c r="B1690" s="1" t="s">
        <v>27</v>
      </c>
      <c r="C1690" s="1" t="s">
        <v>35440</v>
      </c>
      <c r="D1690" s="1" t="s">
        <v>9773</v>
      </c>
      <c r="E1690" s="1" t="s">
        <v>9774</v>
      </c>
      <c r="F1690" s="1" t="s">
        <v>9774</v>
      </c>
      <c r="G1690" s="1" t="s">
        <v>9775</v>
      </c>
      <c r="H1690" s="1" t="s">
        <v>32</v>
      </c>
      <c r="K1690" s="1" t="s">
        <v>33</v>
      </c>
      <c r="L1690" s="1" t="s">
        <v>49</v>
      </c>
      <c r="M1690" s="1" t="s">
        <v>262</v>
      </c>
      <c r="N1690" s="1" t="s">
        <v>445</v>
      </c>
      <c r="P1690" s="3">
        <v>41.448114476000001</v>
      </c>
      <c r="Q1690" s="3">
        <v>20.072805226</v>
      </c>
      <c r="R1690" s="1" t="s">
        <v>474</v>
      </c>
      <c r="S1690" s="1" t="s">
        <v>475</v>
      </c>
      <c r="U1690" s="1" t="s">
        <v>221</v>
      </c>
      <c r="V1690" s="1" t="s">
        <v>40</v>
      </c>
      <c r="W1690" s="1" t="s">
        <v>33</v>
      </c>
      <c r="X1690" s="1" t="s">
        <v>9776</v>
      </c>
      <c r="Y1690" s="1" t="s">
        <v>9776</v>
      </c>
      <c r="Z1690" s="2">
        <v>1</v>
      </c>
      <c r="AA1690" s="1" t="s">
        <v>9777</v>
      </c>
      <c r="AB1690" s="1" t="s">
        <v>2407</v>
      </c>
      <c r="AC1690" s="1" t="str">
        <f>TEXT(Table1[[#This Row],[تاريخ الرصد]],"yyyy-mm")</f>
        <v>2026-04</v>
      </c>
      <c r="AD1690" s="1"/>
      <c r="AE1690" s="1" t="str">
        <f>IF(Table1[[#This Row],[تاريخ الاغلاق]]="","",TEXT(Table1[[#This Row],[تاريخ الاغلاق]],"yyyy-mm"))</f>
        <v/>
      </c>
      <c r="AF1690" s="1" t="str">
        <f>TEXT(Table1[[#This Row],[تاريخ الرصد]],"yyyy")</f>
        <v>2026</v>
      </c>
      <c r="AG16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91" spans="1:33">
      <c r="A1691" s="1" t="s">
        <v>91</v>
      </c>
      <c r="B1691" s="1" t="s">
        <v>27</v>
      </c>
      <c r="C1691" s="1" t="s">
        <v>45</v>
      </c>
      <c r="D1691" s="1" t="s">
        <v>9778</v>
      </c>
      <c r="E1691" s="1" t="s">
        <v>9779</v>
      </c>
      <c r="F1691" s="1" t="s">
        <v>9779</v>
      </c>
      <c r="G1691" s="1" t="s">
        <v>94</v>
      </c>
      <c r="H1691" s="1" t="s">
        <v>32</v>
      </c>
      <c r="K1691" s="1" t="s">
        <v>95</v>
      </c>
      <c r="L1691" s="1" t="s">
        <v>95</v>
      </c>
      <c r="M1691" s="1" t="s">
        <v>74</v>
      </c>
      <c r="N1691" s="1" t="s">
        <v>96</v>
      </c>
      <c r="O1691" s="1" t="s">
        <v>96</v>
      </c>
      <c r="P1691" s="3">
        <v>41.432705269000003</v>
      </c>
      <c r="Q1691" s="3">
        <v>19.781200555000002</v>
      </c>
      <c r="R1691" s="1" t="s">
        <v>37</v>
      </c>
      <c r="S1691" s="1" t="s">
        <v>38</v>
      </c>
      <c r="U1691" s="1" t="s">
        <v>53</v>
      </c>
      <c r="V1691" s="1" t="s">
        <v>40</v>
      </c>
      <c r="W1691" s="1" t="s">
        <v>33</v>
      </c>
      <c r="X1691" s="1" t="s">
        <v>9780</v>
      </c>
      <c r="Y1691" s="1" t="s">
        <v>9781</v>
      </c>
      <c r="Z1691" s="2">
        <v>1</v>
      </c>
      <c r="AA1691" s="1" t="s">
        <v>9782</v>
      </c>
      <c r="AB1691" s="1" t="s">
        <v>428</v>
      </c>
      <c r="AC1691" s="1" t="str">
        <f>TEXT(Table1[[#This Row],[تاريخ الرصد]],"yyyy-mm")</f>
        <v>2026-03</v>
      </c>
      <c r="AD1691" s="1"/>
      <c r="AE1691" s="1" t="str">
        <f>IF(Table1[[#This Row],[تاريخ الاغلاق]]="","",TEXT(Table1[[#This Row],[تاريخ الاغلاق]],"yyyy-mm"))</f>
        <v>2026-05</v>
      </c>
      <c r="AF1691" s="1" t="str">
        <f>TEXT(Table1[[#This Row],[تاريخ الرصد]],"yyyy")</f>
        <v>2026</v>
      </c>
      <c r="AG169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692" spans="1:33">
      <c r="A1692" s="1" t="s">
        <v>0</v>
      </c>
      <c r="B1692" s="1" t="s">
        <v>27</v>
      </c>
      <c r="C1692" s="1" t="s">
        <v>1078</v>
      </c>
      <c r="D1692" s="1" t="s">
        <v>9783</v>
      </c>
      <c r="E1692" s="1" t="s">
        <v>9784</v>
      </c>
      <c r="F1692" s="1" t="s">
        <v>9784</v>
      </c>
      <c r="G1692" s="1" t="s">
        <v>9785</v>
      </c>
      <c r="H1692" s="1" t="s">
        <v>32</v>
      </c>
      <c r="K1692" s="1" t="s">
        <v>33</v>
      </c>
      <c r="L1692" s="1" t="s">
        <v>49</v>
      </c>
      <c r="M1692" s="1" t="s">
        <v>146</v>
      </c>
      <c r="N1692" s="1" t="s">
        <v>137</v>
      </c>
      <c r="P1692" s="3">
        <v>41.372464999999998</v>
      </c>
      <c r="Q1692" s="3">
        <v>20.049959999999999</v>
      </c>
      <c r="R1692" s="1" t="s">
        <v>76</v>
      </c>
      <c r="S1692" s="1" t="s">
        <v>52</v>
      </c>
      <c r="U1692" s="1" t="s">
        <v>1084</v>
      </c>
      <c r="V1692" s="1" t="s">
        <v>40</v>
      </c>
      <c r="W1692" s="1" t="s">
        <v>33</v>
      </c>
      <c r="X1692" s="1" t="s">
        <v>9786</v>
      </c>
      <c r="Y1692" s="1" t="s">
        <v>9786</v>
      </c>
      <c r="Z1692" s="2">
        <v>1</v>
      </c>
      <c r="AA1692" s="1" t="s">
        <v>9787</v>
      </c>
      <c r="AB1692" s="1" t="s">
        <v>2310</v>
      </c>
      <c r="AC1692" s="1" t="str">
        <f>TEXT(Table1[[#This Row],[تاريخ الرصد]],"yyyy-mm")</f>
        <v>2026-03</v>
      </c>
      <c r="AD1692" s="1"/>
      <c r="AE1692" s="1" t="str">
        <f>IF(Table1[[#This Row],[تاريخ الاغلاق]]="","",TEXT(Table1[[#This Row],[تاريخ الاغلاق]],"yyyy-mm"))</f>
        <v/>
      </c>
      <c r="AF1692" s="1" t="str">
        <f>TEXT(Table1[[#This Row],[تاريخ الرصد]],"yyyy")</f>
        <v>2026</v>
      </c>
      <c r="AG16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93" spans="1:33">
      <c r="A1693" s="1" t="s">
        <v>0</v>
      </c>
      <c r="B1693" s="1" t="s">
        <v>27</v>
      </c>
      <c r="C1693" s="1" t="s">
        <v>169</v>
      </c>
      <c r="D1693" s="1" t="s">
        <v>9788</v>
      </c>
      <c r="E1693" s="1" t="s">
        <v>9789</v>
      </c>
      <c r="F1693" s="1" t="s">
        <v>9789</v>
      </c>
      <c r="G1693" s="1" t="s">
        <v>94</v>
      </c>
      <c r="H1693" s="1" t="s">
        <v>32</v>
      </c>
      <c r="K1693" s="1" t="s">
        <v>125</v>
      </c>
      <c r="L1693" s="1" t="s">
        <v>125</v>
      </c>
      <c r="M1693" s="1" t="s">
        <v>1395</v>
      </c>
      <c r="N1693" s="1" t="s">
        <v>127</v>
      </c>
      <c r="P1693" s="3">
        <v>41.582546657999998</v>
      </c>
      <c r="Q1693" s="3">
        <v>19.871951783</v>
      </c>
      <c r="R1693" s="1" t="s">
        <v>319</v>
      </c>
      <c r="S1693" s="1" t="s">
        <v>52</v>
      </c>
      <c r="U1693" s="1" t="s">
        <v>173</v>
      </c>
      <c r="V1693" s="1" t="s">
        <v>40</v>
      </c>
      <c r="W1693" s="1" t="s">
        <v>66</v>
      </c>
      <c r="X1693" s="1" t="s">
        <v>9790</v>
      </c>
      <c r="Y1693" s="1" t="s">
        <v>9790</v>
      </c>
      <c r="Z1693" s="2">
        <v>1</v>
      </c>
      <c r="AA1693" s="1" t="s">
        <v>9791</v>
      </c>
      <c r="AB1693" s="1" t="s">
        <v>131</v>
      </c>
      <c r="AC1693" s="1" t="str">
        <f>TEXT(Table1[[#This Row],[تاريخ الرصد]],"yyyy-mm")</f>
        <v>2026-05</v>
      </c>
      <c r="AD1693" s="1"/>
      <c r="AE1693" s="1" t="str">
        <f>IF(Table1[[#This Row],[تاريخ الاغلاق]]="","",TEXT(Table1[[#This Row],[تاريخ الاغلاق]],"yyyy-mm"))</f>
        <v/>
      </c>
      <c r="AF1693" s="1" t="str">
        <f>TEXT(Table1[[#This Row],[تاريخ الرصد]],"yyyy")</f>
        <v>2026</v>
      </c>
      <c r="AG16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694" spans="1:33">
      <c r="A1694" s="1" t="s">
        <v>0</v>
      </c>
      <c r="B1694" s="1" t="s">
        <v>27</v>
      </c>
      <c r="C1694" s="1" t="s">
        <v>169</v>
      </c>
      <c r="D1694" s="1" t="s">
        <v>9792</v>
      </c>
      <c r="E1694" s="1" t="s">
        <v>9793</v>
      </c>
      <c r="F1694" s="1" t="s">
        <v>9793</v>
      </c>
      <c r="G1694" s="1" t="s">
        <v>9794</v>
      </c>
      <c r="H1694" s="1" t="s">
        <v>32</v>
      </c>
      <c r="K1694" s="1" t="s">
        <v>33</v>
      </c>
      <c r="L1694" s="1" t="s">
        <v>34</v>
      </c>
      <c r="M1694" s="1" t="s">
        <v>136</v>
      </c>
      <c r="N1694" s="1" t="s">
        <v>245</v>
      </c>
      <c r="P1694" s="3">
        <v>41.554827279999998</v>
      </c>
      <c r="Q1694" s="3">
        <v>19.853278167999999</v>
      </c>
      <c r="R1694" s="1" t="s">
        <v>555</v>
      </c>
      <c r="S1694" s="1" t="s">
        <v>556</v>
      </c>
      <c r="U1694" s="1" t="s">
        <v>173</v>
      </c>
      <c r="V1694" s="1" t="s">
        <v>40</v>
      </c>
      <c r="W1694" s="1" t="s">
        <v>33</v>
      </c>
      <c r="X1694" s="1" t="s">
        <v>9795</v>
      </c>
      <c r="Y1694" s="1" t="s">
        <v>9795</v>
      </c>
      <c r="Z1694" s="2">
        <v>1</v>
      </c>
      <c r="AA1694" s="1" t="s">
        <v>9796</v>
      </c>
      <c r="AB1694" s="1" t="s">
        <v>2910</v>
      </c>
      <c r="AC1694" s="1" t="str">
        <f>TEXT(Table1[[#This Row],[تاريخ الرصد]],"yyyy-mm")</f>
        <v>2026-03</v>
      </c>
      <c r="AD1694" s="1"/>
      <c r="AE1694" s="1" t="str">
        <f>IF(Table1[[#This Row],[تاريخ الاغلاق]]="","",TEXT(Table1[[#This Row],[تاريخ الاغلاق]],"yyyy-mm"))</f>
        <v/>
      </c>
      <c r="AF1694" s="1" t="str">
        <f>TEXT(Table1[[#This Row],[تاريخ الرصد]],"yyyy")</f>
        <v>2026</v>
      </c>
      <c r="AG16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95" spans="1:33">
      <c r="A1695" s="1" t="s">
        <v>0</v>
      </c>
      <c r="B1695" s="1" t="s">
        <v>27</v>
      </c>
      <c r="C1695" s="1" t="s">
        <v>35440</v>
      </c>
      <c r="D1695" s="1" t="s">
        <v>9797</v>
      </c>
      <c r="E1695" s="1" t="s">
        <v>9798</v>
      </c>
      <c r="F1695" s="1" t="s">
        <v>9798</v>
      </c>
      <c r="G1695" s="1" t="s">
        <v>94</v>
      </c>
      <c r="H1695" s="1" t="s">
        <v>9799</v>
      </c>
      <c r="I1695" s="1" t="s">
        <v>5765</v>
      </c>
      <c r="J1695" s="1" t="s">
        <v>7029</v>
      </c>
      <c r="K1695" s="1" t="s">
        <v>61</v>
      </c>
      <c r="M1695" s="1" t="s">
        <v>390</v>
      </c>
      <c r="N1695" s="1" t="s">
        <v>1306</v>
      </c>
      <c r="P1695" s="3">
        <v>41.457476186999997</v>
      </c>
      <c r="Q1695" s="3">
        <v>20.009928850000001</v>
      </c>
      <c r="R1695" s="1" t="s">
        <v>7031</v>
      </c>
      <c r="S1695" s="1" t="s">
        <v>52</v>
      </c>
      <c r="U1695" s="1" t="s">
        <v>97</v>
      </c>
      <c r="V1695" s="1" t="s">
        <v>40</v>
      </c>
      <c r="W1695" s="1" t="s">
        <v>66</v>
      </c>
      <c r="X1695" s="1" t="s">
        <v>3440</v>
      </c>
      <c r="Y1695" s="1" t="s">
        <v>3440</v>
      </c>
      <c r="Z1695" s="2">
        <v>1</v>
      </c>
      <c r="AA1695" s="1" t="s">
        <v>9800</v>
      </c>
      <c r="AB1695" s="1" t="s">
        <v>7143</v>
      </c>
      <c r="AC1695" s="1" t="str">
        <f>TEXT(Table1[[#This Row],[تاريخ الرصد]],"yyyy-mm")</f>
        <v>2026-05</v>
      </c>
      <c r="AD1695" s="1"/>
      <c r="AE1695" s="1" t="str">
        <f>IF(Table1[[#This Row],[تاريخ الاغلاق]]="","",TEXT(Table1[[#This Row],[تاريخ الاغلاق]],"yyyy-mm"))</f>
        <v/>
      </c>
      <c r="AF1695" s="1" t="str">
        <f>TEXT(Table1[[#This Row],[تاريخ الرصد]],"yyyy")</f>
        <v>2026</v>
      </c>
      <c r="AG16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696" spans="1:33">
      <c r="A1696" s="1" t="s">
        <v>0</v>
      </c>
      <c r="B1696" s="1" t="s">
        <v>27</v>
      </c>
      <c r="C1696" s="1" t="s">
        <v>35440</v>
      </c>
      <c r="D1696" s="1" t="s">
        <v>9801</v>
      </c>
      <c r="E1696" s="1" t="s">
        <v>9802</v>
      </c>
      <c r="F1696" s="1" t="s">
        <v>9802</v>
      </c>
      <c r="G1696" s="1" t="s">
        <v>9803</v>
      </c>
      <c r="H1696" s="1" t="s">
        <v>32</v>
      </c>
      <c r="K1696" s="1" t="s">
        <v>33</v>
      </c>
      <c r="L1696" s="1" t="s">
        <v>49</v>
      </c>
      <c r="M1696" s="1" t="s">
        <v>1355</v>
      </c>
      <c r="N1696" s="1" t="s">
        <v>1442</v>
      </c>
      <c r="P1696" s="3">
        <v>41.456715000000003</v>
      </c>
      <c r="Q1696" s="3">
        <v>20.058444999999999</v>
      </c>
      <c r="R1696" s="1" t="s">
        <v>51</v>
      </c>
      <c r="S1696" s="1" t="s">
        <v>52</v>
      </c>
      <c r="U1696" s="1" t="s">
        <v>221</v>
      </c>
      <c r="V1696" s="1" t="s">
        <v>40</v>
      </c>
      <c r="W1696" s="1" t="s">
        <v>33</v>
      </c>
      <c r="X1696" s="1" t="s">
        <v>9804</v>
      </c>
      <c r="Y1696" s="1" t="s">
        <v>9804</v>
      </c>
      <c r="Z1696" s="2">
        <v>1</v>
      </c>
      <c r="AA1696" s="1" t="s">
        <v>9805</v>
      </c>
      <c r="AB1696" s="1" t="s">
        <v>9806</v>
      </c>
      <c r="AC1696" s="1" t="str">
        <f>TEXT(Table1[[#This Row],[تاريخ الرصد]],"yyyy-mm")</f>
        <v>2026-02</v>
      </c>
      <c r="AD1696" s="1"/>
      <c r="AE1696" s="1" t="str">
        <f>IF(Table1[[#This Row],[تاريخ الاغلاق]]="","",TEXT(Table1[[#This Row],[تاريخ الاغلاق]],"yyyy-mm"))</f>
        <v/>
      </c>
      <c r="AF1696" s="1" t="str">
        <f>TEXT(Table1[[#This Row],[تاريخ الرصد]],"yyyy")</f>
        <v>2026</v>
      </c>
      <c r="AG16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97" spans="1:33">
      <c r="A1697" s="1" t="s">
        <v>0</v>
      </c>
      <c r="B1697" s="1" t="s">
        <v>27</v>
      </c>
      <c r="C1697" s="1" t="s">
        <v>57</v>
      </c>
      <c r="D1697" s="1" t="s">
        <v>9807</v>
      </c>
      <c r="E1697" s="1" t="s">
        <v>9808</v>
      </c>
      <c r="F1697" s="1" t="s">
        <v>9808</v>
      </c>
      <c r="G1697" s="1" t="s">
        <v>9809</v>
      </c>
      <c r="H1697" s="1" t="s">
        <v>32</v>
      </c>
      <c r="K1697" s="1" t="s">
        <v>33</v>
      </c>
      <c r="L1697" s="1" t="s">
        <v>49</v>
      </c>
      <c r="M1697" s="1" t="s">
        <v>359</v>
      </c>
      <c r="N1697" s="1" t="s">
        <v>360</v>
      </c>
      <c r="P1697" s="3">
        <v>41.279702133999997</v>
      </c>
      <c r="Q1697" s="3">
        <v>20.166575138999999</v>
      </c>
      <c r="R1697" s="1" t="s">
        <v>37</v>
      </c>
      <c r="S1697" s="1" t="s">
        <v>38</v>
      </c>
      <c r="U1697" s="1" t="s">
        <v>1002</v>
      </c>
      <c r="V1697" s="1" t="s">
        <v>40</v>
      </c>
      <c r="W1697" s="1" t="s">
        <v>33</v>
      </c>
      <c r="X1697" s="1" t="s">
        <v>9810</v>
      </c>
      <c r="Y1697" s="1" t="s">
        <v>9810</v>
      </c>
      <c r="Z1697" s="2">
        <v>1</v>
      </c>
      <c r="AA1697" s="1" t="s">
        <v>9811</v>
      </c>
      <c r="AB1697" s="1" t="s">
        <v>1095</v>
      </c>
      <c r="AC1697" s="1" t="str">
        <f>TEXT(Table1[[#This Row],[تاريخ الرصد]],"yyyy-mm")</f>
        <v>2026-03</v>
      </c>
      <c r="AD1697" s="1"/>
      <c r="AE1697" s="1" t="str">
        <f>IF(Table1[[#This Row],[تاريخ الاغلاق]]="","",TEXT(Table1[[#This Row],[تاريخ الاغلاق]],"yyyy-mm"))</f>
        <v/>
      </c>
      <c r="AF1697" s="1" t="str">
        <f>TEXT(Table1[[#This Row],[تاريخ الرصد]],"yyyy")</f>
        <v>2026</v>
      </c>
      <c r="AG16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98" spans="1:33">
      <c r="A1698" s="1" t="s">
        <v>0</v>
      </c>
      <c r="B1698" s="1" t="s">
        <v>27</v>
      </c>
      <c r="C1698" s="1" t="s">
        <v>45</v>
      </c>
      <c r="D1698" s="1" t="s">
        <v>9812</v>
      </c>
      <c r="E1698" s="1" t="s">
        <v>9813</v>
      </c>
      <c r="F1698" s="1" t="s">
        <v>9813</v>
      </c>
      <c r="G1698" s="1" t="s">
        <v>9814</v>
      </c>
      <c r="H1698" s="1" t="s">
        <v>32</v>
      </c>
      <c r="K1698" s="1" t="s">
        <v>33</v>
      </c>
      <c r="L1698" s="1" t="s">
        <v>49</v>
      </c>
      <c r="M1698" s="1" t="s">
        <v>390</v>
      </c>
      <c r="N1698" s="1" t="s">
        <v>126</v>
      </c>
      <c r="P1698" s="3">
        <v>41.431497856999997</v>
      </c>
      <c r="Q1698" s="3">
        <v>19.778545746999999</v>
      </c>
      <c r="R1698" s="1" t="s">
        <v>37</v>
      </c>
      <c r="S1698" s="1" t="s">
        <v>38</v>
      </c>
      <c r="U1698" s="1" t="s">
        <v>53</v>
      </c>
      <c r="V1698" s="1" t="s">
        <v>40</v>
      </c>
      <c r="W1698" s="1" t="s">
        <v>33</v>
      </c>
      <c r="X1698" s="1" t="s">
        <v>913</v>
      </c>
      <c r="Y1698" s="1" t="s">
        <v>9815</v>
      </c>
      <c r="Z1698" s="2">
        <v>1</v>
      </c>
      <c r="AA1698" s="1" t="s">
        <v>9816</v>
      </c>
      <c r="AB1698" s="1" t="s">
        <v>955</v>
      </c>
      <c r="AC1698" s="1" t="str">
        <f>TEXT(Table1[[#This Row],[تاريخ الرصد]],"yyyy-mm")</f>
        <v>2026-05</v>
      </c>
      <c r="AD1698" s="1"/>
      <c r="AE1698" s="1" t="str">
        <f>IF(Table1[[#This Row],[تاريخ الاغلاق]]="","",TEXT(Table1[[#This Row],[تاريخ الاغلاق]],"yyyy-mm"))</f>
        <v/>
      </c>
      <c r="AF1698" s="1" t="str">
        <f>TEXT(Table1[[#This Row],[تاريخ الرصد]],"yyyy")</f>
        <v>2026</v>
      </c>
      <c r="AG16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699" spans="1:33">
      <c r="A1699" s="1" t="s">
        <v>0</v>
      </c>
      <c r="B1699" s="1" t="s">
        <v>27</v>
      </c>
      <c r="C1699" s="1" t="s">
        <v>35440</v>
      </c>
      <c r="D1699" s="1" t="s">
        <v>9817</v>
      </c>
      <c r="E1699" s="1" t="s">
        <v>9818</v>
      </c>
      <c r="F1699" s="1" t="s">
        <v>9818</v>
      </c>
      <c r="G1699" s="1" t="s">
        <v>9819</v>
      </c>
      <c r="H1699" s="1" t="s">
        <v>32</v>
      </c>
      <c r="K1699" s="1" t="s">
        <v>33</v>
      </c>
      <c r="L1699" s="1" t="s">
        <v>34</v>
      </c>
      <c r="M1699" s="1" t="s">
        <v>146</v>
      </c>
      <c r="N1699" s="1" t="s">
        <v>718</v>
      </c>
      <c r="P1699" s="3">
        <v>41.484679782999997</v>
      </c>
      <c r="Q1699" s="3">
        <v>20.035534755</v>
      </c>
      <c r="R1699" s="1" t="s">
        <v>76</v>
      </c>
      <c r="S1699" s="1" t="s">
        <v>52</v>
      </c>
      <c r="U1699" s="1" t="s">
        <v>302</v>
      </c>
      <c r="V1699" s="1" t="s">
        <v>40</v>
      </c>
      <c r="W1699" s="1" t="s">
        <v>33</v>
      </c>
      <c r="X1699" s="1" t="s">
        <v>9820</v>
      </c>
      <c r="Y1699" s="1" t="s">
        <v>9820</v>
      </c>
      <c r="Z1699" s="2">
        <v>1</v>
      </c>
      <c r="AA1699" s="1" t="s">
        <v>9821</v>
      </c>
      <c r="AB1699" s="1" t="s">
        <v>9822</v>
      </c>
      <c r="AC1699" s="1" t="str">
        <f>TEXT(Table1[[#This Row],[تاريخ الرصد]],"yyyy-mm")</f>
        <v>2026-03</v>
      </c>
      <c r="AD1699" s="1"/>
      <c r="AE1699" s="1" t="str">
        <f>IF(Table1[[#This Row],[تاريخ الاغلاق]]="","",TEXT(Table1[[#This Row],[تاريخ الاغلاق]],"yyyy-mm"))</f>
        <v/>
      </c>
      <c r="AF1699" s="1" t="str">
        <f>TEXT(Table1[[#This Row],[تاريخ الرصد]],"yyyy")</f>
        <v>2026</v>
      </c>
      <c r="AG16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00" spans="1:33">
      <c r="A1700" s="1" t="s">
        <v>0</v>
      </c>
      <c r="B1700" s="1" t="s">
        <v>27</v>
      </c>
      <c r="C1700" s="1" t="s">
        <v>57</v>
      </c>
      <c r="D1700" s="1" t="s">
        <v>9823</v>
      </c>
      <c r="E1700" s="1" t="s">
        <v>9824</v>
      </c>
      <c r="F1700" s="1" t="s">
        <v>9824</v>
      </c>
      <c r="G1700" s="1" t="s">
        <v>9825</v>
      </c>
      <c r="H1700" s="1" t="s">
        <v>32</v>
      </c>
      <c r="K1700" s="1" t="s">
        <v>33</v>
      </c>
      <c r="L1700" s="1" t="s">
        <v>49</v>
      </c>
      <c r="M1700" s="1" t="s">
        <v>370</v>
      </c>
      <c r="N1700" s="1" t="s">
        <v>127</v>
      </c>
      <c r="P1700" s="3">
        <v>41.276822592999999</v>
      </c>
      <c r="Q1700" s="3">
        <v>20.188140314000002</v>
      </c>
      <c r="R1700" s="1" t="s">
        <v>51</v>
      </c>
      <c r="S1700" s="1" t="s">
        <v>52</v>
      </c>
      <c r="U1700" s="1" t="s">
        <v>1002</v>
      </c>
      <c r="V1700" s="1" t="s">
        <v>40</v>
      </c>
      <c r="W1700" s="1" t="s">
        <v>33</v>
      </c>
      <c r="X1700" s="1" t="s">
        <v>4314</v>
      </c>
      <c r="Y1700" s="1" t="s">
        <v>4314</v>
      </c>
      <c r="Z1700" s="2">
        <v>1</v>
      </c>
      <c r="AA1700" s="1" t="s">
        <v>9826</v>
      </c>
      <c r="AB1700" s="1" t="s">
        <v>131</v>
      </c>
      <c r="AC1700" s="1" t="str">
        <f>TEXT(Table1[[#This Row],[تاريخ الرصد]],"yyyy-mm")</f>
        <v>2026-05</v>
      </c>
      <c r="AD1700" s="1"/>
      <c r="AE1700" s="1" t="str">
        <f>IF(Table1[[#This Row],[تاريخ الاغلاق]]="","",TEXT(Table1[[#This Row],[تاريخ الاغلاق]],"yyyy-mm"))</f>
        <v/>
      </c>
      <c r="AF1700" s="1" t="str">
        <f>TEXT(Table1[[#This Row],[تاريخ الرصد]],"yyyy")</f>
        <v>2026</v>
      </c>
      <c r="AG17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01" spans="1:33">
      <c r="A1701" s="1" t="s">
        <v>0</v>
      </c>
      <c r="B1701" s="1" t="s">
        <v>27</v>
      </c>
      <c r="C1701" s="1" t="s">
        <v>45</v>
      </c>
      <c r="D1701" s="1" t="s">
        <v>9827</v>
      </c>
      <c r="E1701" s="1" t="s">
        <v>9828</v>
      </c>
      <c r="F1701" s="1" t="s">
        <v>9828</v>
      </c>
      <c r="G1701" s="1" t="s">
        <v>9829</v>
      </c>
      <c r="H1701" s="1" t="s">
        <v>32</v>
      </c>
      <c r="K1701" s="1" t="s">
        <v>33</v>
      </c>
      <c r="L1701" s="1" t="s">
        <v>49</v>
      </c>
      <c r="M1701" s="1" t="s">
        <v>1196</v>
      </c>
      <c r="N1701" s="1" t="s">
        <v>491</v>
      </c>
      <c r="P1701" s="3">
        <v>41.430214163000002</v>
      </c>
      <c r="Q1701" s="3">
        <v>19.792247375999999</v>
      </c>
      <c r="R1701" s="1" t="s">
        <v>117</v>
      </c>
      <c r="S1701" s="1" t="s">
        <v>118</v>
      </c>
      <c r="U1701" s="1" t="s">
        <v>2314</v>
      </c>
      <c r="V1701" s="1" t="s">
        <v>40</v>
      </c>
      <c r="W1701" s="1" t="s">
        <v>33</v>
      </c>
      <c r="X1701" s="1" t="s">
        <v>9830</v>
      </c>
      <c r="Y1701" s="1" t="s">
        <v>9830</v>
      </c>
      <c r="Z1701" s="2">
        <v>1</v>
      </c>
      <c r="AA1701" s="1" t="s">
        <v>9831</v>
      </c>
      <c r="AB1701" s="1" t="s">
        <v>9832</v>
      </c>
      <c r="AC1701" s="1" t="str">
        <f>TEXT(Table1[[#This Row],[تاريخ الرصد]],"yyyy-mm")</f>
        <v>2026-02</v>
      </c>
      <c r="AD1701" s="1"/>
      <c r="AE1701" s="1" t="str">
        <f>IF(Table1[[#This Row],[تاريخ الاغلاق]]="","",TEXT(Table1[[#This Row],[تاريخ الاغلاق]],"yyyy-mm"))</f>
        <v/>
      </c>
      <c r="AF1701" s="1" t="str">
        <f>TEXT(Table1[[#This Row],[تاريخ الرصد]],"yyyy")</f>
        <v>2026</v>
      </c>
      <c r="AG17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02" spans="1:33">
      <c r="A1702" s="1" t="s">
        <v>0</v>
      </c>
      <c r="B1702" s="1" t="s">
        <v>27</v>
      </c>
      <c r="C1702" s="1" t="s">
        <v>28</v>
      </c>
      <c r="D1702" s="1" t="s">
        <v>9833</v>
      </c>
      <c r="E1702" s="1" t="s">
        <v>9834</v>
      </c>
      <c r="F1702" s="1" t="s">
        <v>9834</v>
      </c>
      <c r="G1702" s="1" t="s">
        <v>9835</v>
      </c>
      <c r="H1702" s="1" t="s">
        <v>32</v>
      </c>
      <c r="K1702" s="1" t="s">
        <v>33</v>
      </c>
      <c r="L1702" s="1" t="s">
        <v>34</v>
      </c>
      <c r="M1702" s="1" t="s">
        <v>2339</v>
      </c>
      <c r="N1702" s="1" t="s">
        <v>482</v>
      </c>
      <c r="P1702" s="3">
        <v>41.653338028999997</v>
      </c>
      <c r="Q1702" s="3">
        <v>20.285472306999999</v>
      </c>
      <c r="R1702" s="1" t="s">
        <v>37</v>
      </c>
      <c r="S1702" s="1" t="s">
        <v>38</v>
      </c>
      <c r="U1702" s="1" t="s">
        <v>138</v>
      </c>
      <c r="V1702" s="1" t="s">
        <v>40</v>
      </c>
      <c r="W1702" s="1" t="s">
        <v>33</v>
      </c>
      <c r="X1702" s="1" t="s">
        <v>9836</v>
      </c>
      <c r="Y1702" s="1" t="s">
        <v>9837</v>
      </c>
      <c r="Z1702" s="2">
        <v>1</v>
      </c>
      <c r="AA1702" s="1" t="s">
        <v>9838</v>
      </c>
      <c r="AB1702" s="1" t="s">
        <v>512</v>
      </c>
      <c r="AC1702" s="1" t="str">
        <f>TEXT(Table1[[#This Row],[تاريخ الرصد]],"yyyy-mm")</f>
        <v>2026-02</v>
      </c>
      <c r="AD1702" s="1"/>
      <c r="AE1702" s="1" t="str">
        <f>IF(Table1[[#This Row],[تاريخ الاغلاق]]="","",TEXT(Table1[[#This Row],[تاريخ الاغلاق]],"yyyy-mm"))</f>
        <v/>
      </c>
      <c r="AF1702" s="1" t="str">
        <f>TEXT(Table1[[#This Row],[تاريخ الرصد]],"yyyy")</f>
        <v>2026</v>
      </c>
      <c r="AG17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03" spans="1:33">
      <c r="A1703" s="1" t="s">
        <v>91</v>
      </c>
      <c r="B1703" s="1" t="s">
        <v>27</v>
      </c>
      <c r="C1703" s="1" t="s">
        <v>169</v>
      </c>
      <c r="D1703" s="1" t="s">
        <v>9839</v>
      </c>
      <c r="E1703" s="1" t="s">
        <v>9840</v>
      </c>
      <c r="F1703" s="1" t="s">
        <v>9840</v>
      </c>
      <c r="G1703" s="1" t="s">
        <v>94</v>
      </c>
      <c r="H1703" s="1" t="s">
        <v>32</v>
      </c>
      <c r="K1703" s="1" t="s">
        <v>95</v>
      </c>
      <c r="L1703" s="1" t="s">
        <v>95</v>
      </c>
      <c r="M1703" s="1" t="s">
        <v>136</v>
      </c>
      <c r="N1703" s="1" t="s">
        <v>96</v>
      </c>
      <c r="O1703" s="1" t="s">
        <v>96</v>
      </c>
      <c r="P1703" s="3">
        <v>41.557698817999999</v>
      </c>
      <c r="Q1703" s="3">
        <v>19.854098321999999</v>
      </c>
      <c r="R1703" s="1" t="s">
        <v>37</v>
      </c>
      <c r="S1703" s="1" t="s">
        <v>38</v>
      </c>
      <c r="U1703" s="1" t="s">
        <v>173</v>
      </c>
      <c r="V1703" s="1" t="s">
        <v>40</v>
      </c>
      <c r="W1703" s="1" t="s">
        <v>33</v>
      </c>
      <c r="X1703" s="1" t="s">
        <v>9841</v>
      </c>
      <c r="Y1703" s="1" t="s">
        <v>9842</v>
      </c>
      <c r="Z1703" s="2">
        <v>1</v>
      </c>
      <c r="AA1703" s="1" t="s">
        <v>9843</v>
      </c>
      <c r="AB1703" s="1" t="s">
        <v>788</v>
      </c>
      <c r="AC1703" s="1" t="str">
        <f>TEXT(Table1[[#This Row],[تاريخ الرصد]],"yyyy-mm")</f>
        <v>2026-03</v>
      </c>
      <c r="AD1703" s="1"/>
      <c r="AE1703" s="1" t="str">
        <f>IF(Table1[[#This Row],[تاريخ الاغلاق]]="","",TEXT(Table1[[#This Row],[تاريخ الاغلاق]],"yyyy-mm"))</f>
        <v>2026-05</v>
      </c>
      <c r="AF1703" s="1" t="str">
        <f>TEXT(Table1[[#This Row],[تاريخ الرصد]],"yyyy")</f>
        <v>2026</v>
      </c>
      <c r="AG17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704" spans="1:33">
      <c r="A1704" s="1" t="s">
        <v>0</v>
      </c>
      <c r="B1704" s="1" t="s">
        <v>27</v>
      </c>
      <c r="C1704" s="1" t="s">
        <v>142</v>
      </c>
      <c r="D1704" s="1" t="s">
        <v>9844</v>
      </c>
      <c r="E1704" s="1" t="s">
        <v>9845</v>
      </c>
      <c r="F1704" s="1" t="s">
        <v>9845</v>
      </c>
      <c r="G1704" s="1" t="s">
        <v>94</v>
      </c>
      <c r="H1704" s="1" t="s">
        <v>32</v>
      </c>
      <c r="K1704" s="1" t="s">
        <v>61</v>
      </c>
      <c r="L1704" s="1" t="s">
        <v>336</v>
      </c>
      <c r="M1704" s="1" t="s">
        <v>337</v>
      </c>
      <c r="N1704" s="1" t="s">
        <v>337</v>
      </c>
      <c r="P1704" s="3">
        <v>41.066086654999999</v>
      </c>
      <c r="Q1704" s="3">
        <v>20.179202333999999</v>
      </c>
      <c r="R1704" s="1" t="s">
        <v>51</v>
      </c>
      <c r="S1704" s="1" t="s">
        <v>52</v>
      </c>
      <c r="U1704" s="1" t="s">
        <v>3562</v>
      </c>
      <c r="V1704" s="1" t="s">
        <v>40</v>
      </c>
      <c r="W1704" s="1" t="s">
        <v>66</v>
      </c>
      <c r="X1704" s="1" t="s">
        <v>9846</v>
      </c>
      <c r="Y1704" s="1" t="s">
        <v>9846</v>
      </c>
      <c r="Z1704" s="2">
        <v>1</v>
      </c>
      <c r="AA1704" s="1" t="s">
        <v>9847</v>
      </c>
      <c r="AB1704" s="1" t="s">
        <v>341</v>
      </c>
      <c r="AC1704" s="1" t="str">
        <f>TEXT(Table1[[#This Row],[تاريخ الرصد]],"yyyy-mm")</f>
        <v>2026-06</v>
      </c>
      <c r="AD1704" s="1"/>
      <c r="AE1704" s="1" t="str">
        <f>IF(Table1[[#This Row],[تاريخ الاغلاق]]="","",TEXT(Table1[[#This Row],[تاريخ الاغلاق]],"yyyy-mm"))</f>
        <v/>
      </c>
      <c r="AF1704" s="1" t="str">
        <f>TEXT(Table1[[#This Row],[تاريخ الرصد]],"yyyy")</f>
        <v>2026</v>
      </c>
      <c r="AG17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05" spans="1:33">
      <c r="A1705" s="1" t="s">
        <v>0</v>
      </c>
      <c r="B1705" s="1" t="s">
        <v>27</v>
      </c>
      <c r="C1705" s="1" t="s">
        <v>35440</v>
      </c>
      <c r="D1705" s="1" t="s">
        <v>9848</v>
      </c>
      <c r="E1705" s="1" t="s">
        <v>9849</v>
      </c>
      <c r="F1705" s="1" t="s">
        <v>9849</v>
      </c>
      <c r="G1705" s="1" t="s">
        <v>9850</v>
      </c>
      <c r="H1705" s="1" t="s">
        <v>32</v>
      </c>
      <c r="K1705" s="1" t="s">
        <v>33</v>
      </c>
      <c r="L1705" s="1" t="s">
        <v>34</v>
      </c>
      <c r="M1705" s="1" t="s">
        <v>105</v>
      </c>
      <c r="N1705" s="1" t="s">
        <v>9851</v>
      </c>
      <c r="P1705" s="3">
        <v>41.448051407999998</v>
      </c>
      <c r="Q1705" s="3">
        <v>20.048912388000002</v>
      </c>
      <c r="R1705" s="1" t="s">
        <v>85</v>
      </c>
      <c r="S1705" s="1" t="s">
        <v>52</v>
      </c>
      <c r="U1705" s="1" t="s">
        <v>108</v>
      </c>
      <c r="V1705" s="1" t="s">
        <v>40</v>
      </c>
      <c r="W1705" s="1" t="s">
        <v>33</v>
      </c>
      <c r="X1705" s="1" t="s">
        <v>9852</v>
      </c>
      <c r="Y1705" s="1" t="s">
        <v>9853</v>
      </c>
      <c r="Z1705" s="2">
        <v>1</v>
      </c>
      <c r="AA1705" s="1" t="s">
        <v>9854</v>
      </c>
      <c r="AB1705" s="1" t="s">
        <v>9855</v>
      </c>
      <c r="AC1705" s="1" t="str">
        <f>TEXT(Table1[[#This Row],[تاريخ الرصد]],"yyyy-mm")</f>
        <v>2026-01</v>
      </c>
      <c r="AD1705" s="1"/>
      <c r="AE1705" s="1" t="str">
        <f>IF(Table1[[#This Row],[تاريخ الاغلاق]]="","",TEXT(Table1[[#This Row],[تاريخ الاغلاق]],"yyyy-mm"))</f>
        <v/>
      </c>
      <c r="AF1705" s="1" t="str">
        <f>TEXT(Table1[[#This Row],[تاريخ الرصد]],"yyyy")</f>
        <v>2026</v>
      </c>
      <c r="AG17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06" spans="1:33">
      <c r="A1706" s="1" t="s">
        <v>0</v>
      </c>
      <c r="B1706" s="1" t="s">
        <v>27</v>
      </c>
      <c r="C1706" s="1" t="s">
        <v>28</v>
      </c>
      <c r="D1706" s="1" t="s">
        <v>9856</v>
      </c>
      <c r="E1706" s="1" t="s">
        <v>9857</v>
      </c>
      <c r="F1706" s="1" t="s">
        <v>9857</v>
      </c>
      <c r="G1706" s="1" t="s">
        <v>9858</v>
      </c>
      <c r="H1706" s="1" t="s">
        <v>32</v>
      </c>
      <c r="K1706" s="1" t="s">
        <v>33</v>
      </c>
      <c r="L1706" s="1" t="s">
        <v>34</v>
      </c>
      <c r="M1706" s="1" t="s">
        <v>35</v>
      </c>
      <c r="N1706" s="1" t="s">
        <v>36</v>
      </c>
      <c r="P1706" s="3">
        <v>41.649946385</v>
      </c>
      <c r="Q1706" s="3">
        <v>20.268666768999999</v>
      </c>
      <c r="R1706" s="1" t="s">
        <v>37</v>
      </c>
      <c r="S1706" s="1" t="s">
        <v>38</v>
      </c>
      <c r="U1706" s="1" t="s">
        <v>39</v>
      </c>
      <c r="V1706" s="1" t="s">
        <v>40</v>
      </c>
      <c r="W1706" s="1" t="s">
        <v>33</v>
      </c>
      <c r="X1706" s="1" t="s">
        <v>9859</v>
      </c>
      <c r="Y1706" s="1" t="s">
        <v>9860</v>
      </c>
      <c r="Z1706" s="2">
        <v>1</v>
      </c>
      <c r="AA1706" s="1" t="s">
        <v>9861</v>
      </c>
      <c r="AB1706" s="1" t="s">
        <v>44</v>
      </c>
      <c r="AC1706" s="1" t="str">
        <f>TEXT(Table1[[#This Row],[تاريخ الرصد]],"yyyy-mm")</f>
        <v>2026-01</v>
      </c>
      <c r="AD1706" s="1"/>
      <c r="AE1706" s="1" t="str">
        <f>IF(Table1[[#This Row],[تاريخ الاغلاق]]="","",TEXT(Table1[[#This Row],[تاريخ الاغلاق]],"yyyy-mm"))</f>
        <v/>
      </c>
      <c r="AF1706" s="1" t="str">
        <f>TEXT(Table1[[#This Row],[تاريخ الرصد]],"yyyy")</f>
        <v>2026</v>
      </c>
      <c r="AG17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07" spans="1:33">
      <c r="A1707" s="1" t="s">
        <v>0</v>
      </c>
      <c r="B1707" s="1" t="s">
        <v>27</v>
      </c>
      <c r="C1707" s="1" t="s">
        <v>35440</v>
      </c>
      <c r="D1707" s="1" t="s">
        <v>9862</v>
      </c>
      <c r="E1707" s="1" t="s">
        <v>9863</v>
      </c>
      <c r="F1707" s="1" t="s">
        <v>9863</v>
      </c>
      <c r="G1707" s="1" t="s">
        <v>9864</v>
      </c>
      <c r="H1707" s="1" t="s">
        <v>32</v>
      </c>
      <c r="K1707" s="1" t="s">
        <v>33</v>
      </c>
      <c r="L1707" s="1" t="s">
        <v>49</v>
      </c>
      <c r="M1707" s="1" t="s">
        <v>251</v>
      </c>
      <c r="N1707" s="1" t="s">
        <v>445</v>
      </c>
      <c r="P1707" s="3">
        <v>41.485907357000002</v>
      </c>
      <c r="Q1707" s="3">
        <v>20.015442279999998</v>
      </c>
      <c r="R1707" s="1" t="s">
        <v>85</v>
      </c>
      <c r="S1707" s="1" t="s">
        <v>52</v>
      </c>
      <c r="U1707" s="1" t="s">
        <v>108</v>
      </c>
      <c r="V1707" s="1" t="s">
        <v>40</v>
      </c>
      <c r="W1707" s="1" t="s">
        <v>33</v>
      </c>
      <c r="X1707" s="1" t="s">
        <v>9865</v>
      </c>
      <c r="Y1707" s="1" t="s">
        <v>9866</v>
      </c>
      <c r="Z1707" s="2">
        <v>1</v>
      </c>
      <c r="AA1707" s="1" t="s">
        <v>9867</v>
      </c>
      <c r="AB1707" s="1" t="s">
        <v>7710</v>
      </c>
      <c r="AC1707" s="1" t="str">
        <f>TEXT(Table1[[#This Row],[تاريخ الرصد]],"yyyy-mm")</f>
        <v>2026-04</v>
      </c>
      <c r="AD1707" s="1"/>
      <c r="AE1707" s="1" t="str">
        <f>IF(Table1[[#This Row],[تاريخ الاغلاق]]="","",TEXT(Table1[[#This Row],[تاريخ الاغلاق]],"yyyy-mm"))</f>
        <v/>
      </c>
      <c r="AF1707" s="1" t="str">
        <f>TEXT(Table1[[#This Row],[تاريخ الرصد]],"yyyy")</f>
        <v>2026</v>
      </c>
      <c r="AG17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08" spans="1:33">
      <c r="A1708" s="1" t="s">
        <v>0</v>
      </c>
      <c r="B1708" s="1" t="s">
        <v>27</v>
      </c>
      <c r="C1708" s="1" t="s">
        <v>28</v>
      </c>
      <c r="D1708" s="1" t="s">
        <v>9868</v>
      </c>
      <c r="E1708" s="1" t="s">
        <v>9869</v>
      </c>
      <c r="F1708" s="1" t="s">
        <v>9869</v>
      </c>
      <c r="G1708" s="1" t="s">
        <v>9870</v>
      </c>
      <c r="H1708" s="1" t="s">
        <v>32</v>
      </c>
      <c r="K1708" s="1" t="s">
        <v>33</v>
      </c>
      <c r="L1708" s="1" t="s">
        <v>34</v>
      </c>
      <c r="M1708" s="1" t="s">
        <v>116</v>
      </c>
      <c r="N1708" s="1" t="s">
        <v>105</v>
      </c>
      <c r="P1708" s="3">
        <v>41.647063314</v>
      </c>
      <c r="Q1708" s="3">
        <v>20.285496484999999</v>
      </c>
      <c r="R1708" s="1" t="s">
        <v>37</v>
      </c>
      <c r="S1708" s="1" t="s">
        <v>38</v>
      </c>
      <c r="U1708" s="1" t="s">
        <v>138</v>
      </c>
      <c r="V1708" s="1" t="s">
        <v>40</v>
      </c>
      <c r="W1708" s="1" t="s">
        <v>33</v>
      </c>
      <c r="X1708" s="1" t="s">
        <v>9871</v>
      </c>
      <c r="Y1708" s="1" t="s">
        <v>9872</v>
      </c>
      <c r="Z1708" s="2">
        <v>1</v>
      </c>
      <c r="AA1708" s="1" t="s">
        <v>9873</v>
      </c>
      <c r="AB1708" s="1" t="s">
        <v>615</v>
      </c>
      <c r="AC1708" s="1" t="str">
        <f>TEXT(Table1[[#This Row],[تاريخ الرصد]],"yyyy-mm")</f>
        <v>2026-01</v>
      </c>
      <c r="AD1708" s="1"/>
      <c r="AE1708" s="1" t="str">
        <f>IF(Table1[[#This Row],[تاريخ الاغلاق]]="","",TEXT(Table1[[#This Row],[تاريخ الاغلاق]],"yyyy-mm"))</f>
        <v/>
      </c>
      <c r="AF1708" s="1" t="str">
        <f>TEXT(Table1[[#This Row],[تاريخ الرصد]],"yyyy")</f>
        <v>2026</v>
      </c>
      <c r="AG17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09" spans="1:33">
      <c r="A1709" s="1" t="s">
        <v>9874</v>
      </c>
      <c r="B1709" s="1" t="s">
        <v>27</v>
      </c>
      <c r="C1709" s="1" t="s">
        <v>461</v>
      </c>
      <c r="D1709" s="1" t="s">
        <v>9875</v>
      </c>
      <c r="E1709" s="1" t="s">
        <v>9876</v>
      </c>
      <c r="F1709" s="1" t="s">
        <v>9876</v>
      </c>
      <c r="G1709" s="1" t="s">
        <v>94</v>
      </c>
      <c r="H1709" s="1" t="s">
        <v>9877</v>
      </c>
      <c r="I1709" s="1" t="s">
        <v>188</v>
      </c>
      <c r="J1709" s="1" t="s">
        <v>605</v>
      </c>
      <c r="K1709" s="1" t="s">
        <v>33</v>
      </c>
      <c r="M1709" s="1" t="s">
        <v>390</v>
      </c>
      <c r="N1709" s="1" t="s">
        <v>126</v>
      </c>
      <c r="O1709" s="1" t="s">
        <v>384</v>
      </c>
      <c r="P1709" s="3">
        <v>41.527048602000001</v>
      </c>
      <c r="Q1709" s="3">
        <v>19.595194015000001</v>
      </c>
      <c r="R1709" s="1" t="s">
        <v>37</v>
      </c>
      <c r="S1709" s="1" t="s">
        <v>38</v>
      </c>
      <c r="U1709" s="1" t="s">
        <v>466</v>
      </c>
      <c r="V1709" s="1" t="s">
        <v>40</v>
      </c>
      <c r="W1709" s="1" t="s">
        <v>33</v>
      </c>
      <c r="X1709" s="1" t="s">
        <v>9878</v>
      </c>
      <c r="Y1709" s="1" t="s">
        <v>9878</v>
      </c>
      <c r="Z1709" s="2">
        <v>1</v>
      </c>
      <c r="AA1709" s="1" t="s">
        <v>9879</v>
      </c>
      <c r="AB1709" s="1" t="s">
        <v>955</v>
      </c>
      <c r="AC1709" s="1" t="str">
        <f>TEXT(Table1[[#This Row],[تاريخ الرصد]],"yyyy-mm")</f>
        <v>2026-05</v>
      </c>
      <c r="AD1709" s="1"/>
      <c r="AE1709" s="1" t="str">
        <f>IF(Table1[[#This Row],[تاريخ الاغلاق]]="","",TEXT(Table1[[#This Row],[تاريخ الاغلاق]],"yyyy-mm"))</f>
        <v>2026-05</v>
      </c>
      <c r="AF1709" s="1" t="str">
        <f>TEXT(Table1[[#This Row],[تاريخ الرصد]],"yyyy")</f>
        <v>2026</v>
      </c>
      <c r="AG17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1710" spans="1:33">
      <c r="A1710" s="1" t="s">
        <v>0</v>
      </c>
      <c r="B1710" s="1" t="s">
        <v>27</v>
      </c>
      <c r="C1710" s="1" t="s">
        <v>461</v>
      </c>
      <c r="D1710" s="1" t="s">
        <v>9880</v>
      </c>
      <c r="E1710" s="1" t="s">
        <v>9881</v>
      </c>
      <c r="F1710" s="1" t="s">
        <v>9881</v>
      </c>
      <c r="G1710" s="1" t="s">
        <v>9882</v>
      </c>
      <c r="H1710" s="1" t="s">
        <v>32</v>
      </c>
      <c r="K1710" s="1" t="s">
        <v>33</v>
      </c>
      <c r="L1710" s="1" t="s">
        <v>49</v>
      </c>
      <c r="M1710" s="1" t="s">
        <v>390</v>
      </c>
      <c r="N1710" s="1" t="s">
        <v>126</v>
      </c>
      <c r="P1710" s="3">
        <v>41.527233717999998</v>
      </c>
      <c r="Q1710" s="3">
        <v>19.602318935</v>
      </c>
      <c r="R1710" s="1" t="s">
        <v>474</v>
      </c>
      <c r="S1710" s="1" t="s">
        <v>475</v>
      </c>
      <c r="U1710" s="1" t="s">
        <v>466</v>
      </c>
      <c r="V1710" s="1" t="s">
        <v>40</v>
      </c>
      <c r="W1710" s="1" t="s">
        <v>33</v>
      </c>
      <c r="X1710" s="1" t="s">
        <v>9883</v>
      </c>
      <c r="Y1710" s="1" t="s">
        <v>9883</v>
      </c>
      <c r="Z1710" s="2">
        <v>1</v>
      </c>
      <c r="AA1710" s="1" t="s">
        <v>9884</v>
      </c>
      <c r="AB1710" s="1" t="s">
        <v>955</v>
      </c>
      <c r="AC1710" s="1" t="str">
        <f>TEXT(Table1[[#This Row],[تاريخ الرصد]],"yyyy-mm")</f>
        <v>2026-05</v>
      </c>
      <c r="AD1710" s="1"/>
      <c r="AE1710" s="1" t="str">
        <f>IF(Table1[[#This Row],[تاريخ الاغلاق]]="","",TEXT(Table1[[#This Row],[تاريخ الاغلاق]],"yyyy-mm"))</f>
        <v/>
      </c>
      <c r="AF1710" s="1" t="str">
        <f>TEXT(Table1[[#This Row],[تاريخ الرصد]],"yyyy")</f>
        <v>2026</v>
      </c>
      <c r="AG17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11" spans="1:33">
      <c r="A1711" s="1" t="s">
        <v>0</v>
      </c>
      <c r="B1711" s="1" t="s">
        <v>27</v>
      </c>
      <c r="C1711" s="1" t="s">
        <v>45</v>
      </c>
      <c r="D1711" s="1" t="s">
        <v>9885</v>
      </c>
      <c r="E1711" s="1" t="s">
        <v>9886</v>
      </c>
      <c r="F1711" s="1" t="s">
        <v>9886</v>
      </c>
      <c r="G1711" s="1" t="s">
        <v>94</v>
      </c>
      <c r="H1711" s="1" t="s">
        <v>32</v>
      </c>
      <c r="K1711" s="1" t="s">
        <v>125</v>
      </c>
      <c r="L1711" s="1" t="s">
        <v>125</v>
      </c>
      <c r="M1711" s="1" t="s">
        <v>390</v>
      </c>
      <c r="N1711" s="1" t="s">
        <v>127</v>
      </c>
      <c r="P1711" s="3">
        <v>41.433800796</v>
      </c>
      <c r="Q1711" s="3">
        <v>19.780205871</v>
      </c>
      <c r="R1711" s="1" t="s">
        <v>1069</v>
      </c>
      <c r="S1711" s="1" t="s">
        <v>52</v>
      </c>
      <c r="U1711" s="1" t="s">
        <v>53</v>
      </c>
      <c r="V1711" s="1" t="s">
        <v>40</v>
      </c>
      <c r="W1711" s="1" t="s">
        <v>66</v>
      </c>
      <c r="X1711" s="1" t="s">
        <v>9887</v>
      </c>
      <c r="Y1711" s="1" t="s">
        <v>9888</v>
      </c>
      <c r="Z1711" s="2">
        <v>1</v>
      </c>
      <c r="AA1711" s="1" t="s">
        <v>9889</v>
      </c>
      <c r="AB1711" s="1" t="s">
        <v>131</v>
      </c>
      <c r="AC1711" s="1" t="str">
        <f>TEXT(Table1[[#This Row],[تاريخ الرصد]],"yyyy-mm")</f>
        <v>2026-05</v>
      </c>
      <c r="AD1711" s="1"/>
      <c r="AE1711" s="1" t="str">
        <f>IF(Table1[[#This Row],[تاريخ الاغلاق]]="","",TEXT(Table1[[#This Row],[تاريخ الاغلاق]],"yyyy-mm"))</f>
        <v/>
      </c>
      <c r="AF1711" s="1" t="str">
        <f>TEXT(Table1[[#This Row],[تاريخ الرصد]],"yyyy")</f>
        <v>2026</v>
      </c>
      <c r="AG17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712" spans="1:33">
      <c r="A1712" s="1" t="s">
        <v>0</v>
      </c>
      <c r="B1712" s="1" t="s">
        <v>27</v>
      </c>
      <c r="C1712" s="1" t="s">
        <v>57</v>
      </c>
      <c r="D1712" s="1" t="s">
        <v>9890</v>
      </c>
      <c r="E1712" s="1" t="s">
        <v>9891</v>
      </c>
      <c r="F1712" s="1" t="s">
        <v>9891</v>
      </c>
      <c r="G1712" s="1" t="s">
        <v>9892</v>
      </c>
      <c r="H1712" s="1" t="s">
        <v>32</v>
      </c>
      <c r="K1712" s="1" t="s">
        <v>33</v>
      </c>
      <c r="L1712" s="1" t="s">
        <v>49</v>
      </c>
      <c r="M1712" s="1" t="s">
        <v>1312</v>
      </c>
      <c r="N1712" s="1" t="s">
        <v>261</v>
      </c>
      <c r="P1712" s="3">
        <v>41.284073692</v>
      </c>
      <c r="Q1712" s="3">
        <v>20.163113357</v>
      </c>
      <c r="R1712" s="1" t="s">
        <v>37</v>
      </c>
      <c r="S1712" s="1" t="s">
        <v>38</v>
      </c>
      <c r="U1712" s="1" t="s">
        <v>65</v>
      </c>
      <c r="V1712" s="1" t="s">
        <v>40</v>
      </c>
      <c r="W1712" s="1" t="s">
        <v>33</v>
      </c>
      <c r="X1712" s="1" t="s">
        <v>9893</v>
      </c>
      <c r="Y1712" s="1" t="s">
        <v>9893</v>
      </c>
      <c r="Z1712" s="2">
        <v>1</v>
      </c>
      <c r="AA1712" s="1" t="s">
        <v>9894</v>
      </c>
      <c r="AB1712" s="1" t="s">
        <v>2441</v>
      </c>
      <c r="AC1712" s="1" t="str">
        <f>TEXT(Table1[[#This Row],[تاريخ الرصد]],"yyyy-mm")</f>
        <v>2026-04</v>
      </c>
      <c r="AD1712" s="1"/>
      <c r="AE1712" s="1" t="str">
        <f>IF(Table1[[#This Row],[تاريخ الاغلاق]]="","",TEXT(Table1[[#This Row],[تاريخ الاغلاق]],"yyyy-mm"))</f>
        <v/>
      </c>
      <c r="AF1712" s="1" t="str">
        <f>TEXT(Table1[[#This Row],[تاريخ الرصد]],"yyyy")</f>
        <v>2026</v>
      </c>
      <c r="AG17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13" spans="1:33">
      <c r="A1713" s="1" t="s">
        <v>0</v>
      </c>
      <c r="B1713" s="1" t="s">
        <v>27</v>
      </c>
      <c r="C1713" s="1" t="s">
        <v>45</v>
      </c>
      <c r="D1713" s="1" t="s">
        <v>9895</v>
      </c>
      <c r="E1713" s="1" t="s">
        <v>9896</v>
      </c>
      <c r="F1713" s="1" t="s">
        <v>9896</v>
      </c>
      <c r="G1713" s="1" t="s">
        <v>94</v>
      </c>
      <c r="H1713" s="1" t="s">
        <v>32</v>
      </c>
      <c r="K1713" s="1" t="s">
        <v>125</v>
      </c>
      <c r="L1713" s="1" t="s">
        <v>125</v>
      </c>
      <c r="M1713" s="1" t="s">
        <v>64</v>
      </c>
      <c r="N1713" s="1" t="s">
        <v>64</v>
      </c>
      <c r="P1713" s="3">
        <v>41.436783648000002</v>
      </c>
      <c r="Q1713" s="3">
        <v>19.786746784999998</v>
      </c>
      <c r="R1713" s="1" t="s">
        <v>37</v>
      </c>
      <c r="S1713" s="1" t="s">
        <v>38</v>
      </c>
      <c r="U1713" s="1" t="s">
        <v>53</v>
      </c>
      <c r="V1713" s="1" t="s">
        <v>40</v>
      </c>
      <c r="W1713" s="1" t="s">
        <v>66</v>
      </c>
      <c r="X1713" s="1" t="s">
        <v>9897</v>
      </c>
      <c r="Y1713" s="1" t="s">
        <v>9898</v>
      </c>
      <c r="Z1713" s="2">
        <v>1</v>
      </c>
      <c r="AA1713" s="1" t="s">
        <v>9899</v>
      </c>
      <c r="AB1713" s="1" t="s">
        <v>1283</v>
      </c>
      <c r="AC1713" s="1" t="str">
        <f>TEXT(Table1[[#This Row],[تاريخ الرصد]],"yyyy-mm")</f>
        <v>2026-06</v>
      </c>
      <c r="AD1713" s="1"/>
      <c r="AE1713" s="1" t="str">
        <f>IF(Table1[[#This Row],[تاريخ الاغلاق]]="","",TEXT(Table1[[#This Row],[تاريخ الاغلاق]],"yyyy-mm"))</f>
        <v/>
      </c>
      <c r="AF1713" s="1" t="str">
        <f>TEXT(Table1[[#This Row],[تاريخ الرصد]],"yyyy")</f>
        <v>2026</v>
      </c>
      <c r="AG17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714" spans="1:33">
      <c r="A1714" s="1" t="s">
        <v>0</v>
      </c>
      <c r="B1714" s="1" t="s">
        <v>27</v>
      </c>
      <c r="C1714" s="1" t="s">
        <v>28</v>
      </c>
      <c r="D1714" s="1" t="s">
        <v>9900</v>
      </c>
      <c r="E1714" s="1" t="s">
        <v>9901</v>
      </c>
      <c r="F1714" s="1" t="s">
        <v>9901</v>
      </c>
      <c r="G1714" s="1" t="s">
        <v>9902</v>
      </c>
      <c r="H1714" s="1" t="s">
        <v>32</v>
      </c>
      <c r="K1714" s="1" t="s">
        <v>33</v>
      </c>
      <c r="L1714" s="1" t="s">
        <v>34</v>
      </c>
      <c r="M1714" s="1" t="s">
        <v>619</v>
      </c>
      <c r="N1714" s="1" t="s">
        <v>445</v>
      </c>
      <c r="P1714" s="3">
        <v>41.650286109</v>
      </c>
      <c r="Q1714" s="3">
        <v>20.267451040000001</v>
      </c>
      <c r="R1714" s="1" t="s">
        <v>37</v>
      </c>
      <c r="S1714" s="1" t="s">
        <v>38</v>
      </c>
      <c r="U1714" s="1" t="s">
        <v>39</v>
      </c>
      <c r="V1714" s="1" t="s">
        <v>40</v>
      </c>
      <c r="W1714" s="1" t="s">
        <v>33</v>
      </c>
      <c r="X1714" s="1" t="s">
        <v>9903</v>
      </c>
      <c r="Y1714" s="1" t="s">
        <v>9903</v>
      </c>
      <c r="Z1714" s="2">
        <v>1</v>
      </c>
      <c r="AA1714" s="1" t="s">
        <v>9904</v>
      </c>
      <c r="AB1714" s="1" t="s">
        <v>9905</v>
      </c>
      <c r="AC1714" s="1" t="str">
        <f>TEXT(Table1[[#This Row],[تاريخ الرصد]],"yyyy-mm")</f>
        <v>2026-04</v>
      </c>
      <c r="AD1714" s="1"/>
      <c r="AE1714" s="1" t="str">
        <f>IF(Table1[[#This Row],[تاريخ الاغلاق]]="","",TEXT(Table1[[#This Row],[تاريخ الاغلاق]],"yyyy-mm"))</f>
        <v/>
      </c>
      <c r="AF1714" s="1" t="str">
        <f>TEXT(Table1[[#This Row],[تاريخ الرصد]],"yyyy")</f>
        <v>2026</v>
      </c>
      <c r="AG17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15" spans="1:33">
      <c r="A1715" s="1" t="s">
        <v>0</v>
      </c>
      <c r="B1715" s="1" t="s">
        <v>27</v>
      </c>
      <c r="C1715" s="1" t="s">
        <v>35440</v>
      </c>
      <c r="D1715" s="1" t="s">
        <v>9906</v>
      </c>
      <c r="E1715" s="1" t="s">
        <v>9907</v>
      </c>
      <c r="F1715" s="1" t="s">
        <v>9907</v>
      </c>
      <c r="G1715" s="1" t="s">
        <v>9908</v>
      </c>
      <c r="H1715" s="1" t="s">
        <v>32</v>
      </c>
      <c r="K1715" s="1" t="s">
        <v>33</v>
      </c>
      <c r="L1715" s="1" t="s">
        <v>49</v>
      </c>
      <c r="M1715" s="1" t="s">
        <v>541</v>
      </c>
      <c r="N1715" s="1" t="s">
        <v>1757</v>
      </c>
      <c r="P1715" s="3">
        <v>41.482437871999998</v>
      </c>
      <c r="Q1715" s="3">
        <v>20.033395786</v>
      </c>
      <c r="R1715" s="1" t="s">
        <v>626</v>
      </c>
      <c r="S1715" s="1" t="s">
        <v>52</v>
      </c>
      <c r="U1715" s="1" t="s">
        <v>302</v>
      </c>
      <c r="V1715" s="1" t="s">
        <v>40</v>
      </c>
      <c r="W1715" s="1" t="s">
        <v>33</v>
      </c>
      <c r="X1715" s="1" t="s">
        <v>9909</v>
      </c>
      <c r="Y1715" s="1" t="s">
        <v>9909</v>
      </c>
      <c r="Z1715" s="2">
        <v>1</v>
      </c>
      <c r="AA1715" s="1" t="s">
        <v>9910</v>
      </c>
      <c r="AB1715" s="1" t="s">
        <v>9911</v>
      </c>
      <c r="AC1715" s="1" t="str">
        <f>TEXT(Table1[[#This Row],[تاريخ الرصد]],"yyyy-mm")</f>
        <v>2026-02</v>
      </c>
      <c r="AD1715" s="1"/>
      <c r="AE1715" s="1" t="str">
        <f>IF(Table1[[#This Row],[تاريخ الاغلاق]]="","",TEXT(Table1[[#This Row],[تاريخ الاغلاق]],"yyyy-mm"))</f>
        <v/>
      </c>
      <c r="AF1715" s="1" t="str">
        <f>TEXT(Table1[[#This Row],[تاريخ الرصد]],"yyyy")</f>
        <v>2026</v>
      </c>
      <c r="AG17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16" spans="1:33">
      <c r="A1716" s="1" t="s">
        <v>0</v>
      </c>
      <c r="B1716" s="1" t="s">
        <v>27</v>
      </c>
      <c r="C1716" s="1" t="s">
        <v>45</v>
      </c>
      <c r="D1716" s="1" t="s">
        <v>9912</v>
      </c>
      <c r="E1716" s="1" t="s">
        <v>9913</v>
      </c>
      <c r="F1716" s="1" t="s">
        <v>9913</v>
      </c>
      <c r="G1716" s="1" t="s">
        <v>94</v>
      </c>
      <c r="H1716" s="1" t="s">
        <v>32</v>
      </c>
      <c r="K1716" s="1" t="s">
        <v>125</v>
      </c>
      <c r="L1716" s="1" t="s">
        <v>125</v>
      </c>
      <c r="M1716" s="1" t="s">
        <v>126</v>
      </c>
      <c r="N1716" s="1" t="s">
        <v>127</v>
      </c>
      <c r="P1716" s="3">
        <v>41.433328879000001</v>
      </c>
      <c r="Q1716" s="3">
        <v>19.752752653999998</v>
      </c>
      <c r="R1716" s="1" t="s">
        <v>1431</v>
      </c>
      <c r="S1716" s="1" t="s">
        <v>52</v>
      </c>
      <c r="U1716" s="1" t="s">
        <v>53</v>
      </c>
      <c r="V1716" s="1" t="s">
        <v>40</v>
      </c>
      <c r="W1716" s="1" t="s">
        <v>66</v>
      </c>
      <c r="X1716" s="1" t="s">
        <v>9914</v>
      </c>
      <c r="Y1716" s="1" t="s">
        <v>9914</v>
      </c>
      <c r="Z1716" s="2">
        <v>1</v>
      </c>
      <c r="AA1716" s="1" t="s">
        <v>9915</v>
      </c>
      <c r="AB1716" s="1" t="s">
        <v>131</v>
      </c>
      <c r="AC1716" s="1" t="str">
        <f>TEXT(Table1[[#This Row],[تاريخ الرصد]],"yyyy-mm")</f>
        <v>2026-05</v>
      </c>
      <c r="AD1716" s="1"/>
      <c r="AE1716" s="1" t="str">
        <f>IF(Table1[[#This Row],[تاريخ الاغلاق]]="","",TEXT(Table1[[#This Row],[تاريخ الاغلاق]],"yyyy-mm"))</f>
        <v/>
      </c>
      <c r="AF1716" s="1" t="str">
        <f>TEXT(Table1[[#This Row],[تاريخ الرصد]],"yyyy")</f>
        <v>2026</v>
      </c>
      <c r="AG17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717" spans="1:33">
      <c r="A1717" s="1" t="s">
        <v>0</v>
      </c>
      <c r="B1717" s="1" t="s">
        <v>27</v>
      </c>
      <c r="C1717" s="1" t="s">
        <v>35440</v>
      </c>
      <c r="D1717" s="1" t="s">
        <v>9916</v>
      </c>
      <c r="E1717" s="1" t="s">
        <v>9917</v>
      </c>
      <c r="F1717" s="1" t="s">
        <v>9917</v>
      </c>
      <c r="G1717" s="1" t="s">
        <v>9918</v>
      </c>
      <c r="H1717" s="1" t="s">
        <v>32</v>
      </c>
      <c r="K1717" s="1" t="s">
        <v>33</v>
      </c>
      <c r="L1717" s="1" t="s">
        <v>49</v>
      </c>
      <c r="M1717" s="1" t="s">
        <v>346</v>
      </c>
      <c r="N1717" s="1" t="s">
        <v>541</v>
      </c>
      <c r="P1717" s="3">
        <v>41.469255324000002</v>
      </c>
      <c r="Q1717" s="3">
        <v>20.024899757</v>
      </c>
      <c r="R1717" s="1" t="s">
        <v>227</v>
      </c>
      <c r="S1717" s="1" t="s">
        <v>228</v>
      </c>
      <c r="U1717" s="1" t="s">
        <v>128</v>
      </c>
      <c r="V1717" s="1" t="s">
        <v>40</v>
      </c>
      <c r="W1717" s="1" t="s">
        <v>33</v>
      </c>
      <c r="X1717" s="1" t="s">
        <v>6157</v>
      </c>
      <c r="Y1717" s="1" t="s">
        <v>6157</v>
      </c>
      <c r="Z1717" s="2">
        <v>1</v>
      </c>
      <c r="AA1717" s="1" t="s">
        <v>9919</v>
      </c>
      <c r="AB1717" s="1" t="s">
        <v>687</v>
      </c>
      <c r="AC1717" s="1" t="str">
        <f>TEXT(Table1[[#This Row],[تاريخ الرصد]],"yyyy-mm")</f>
        <v>2026-02</v>
      </c>
      <c r="AD1717" s="1"/>
      <c r="AE1717" s="1" t="str">
        <f>IF(Table1[[#This Row],[تاريخ الاغلاق]]="","",TEXT(Table1[[#This Row],[تاريخ الاغلاق]],"yyyy-mm"))</f>
        <v/>
      </c>
      <c r="AF1717" s="1" t="str">
        <f>TEXT(Table1[[#This Row],[تاريخ الرصد]],"yyyy")</f>
        <v>2026</v>
      </c>
      <c r="AG17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18" spans="1:33">
      <c r="A1718" s="1" t="s">
        <v>91</v>
      </c>
      <c r="B1718" s="1" t="s">
        <v>27</v>
      </c>
      <c r="C1718" s="1" t="s">
        <v>1078</v>
      </c>
      <c r="D1718" s="1" t="s">
        <v>9920</v>
      </c>
      <c r="E1718" s="1" t="s">
        <v>9921</v>
      </c>
      <c r="F1718" s="1" t="s">
        <v>9921</v>
      </c>
      <c r="G1718" s="1" t="s">
        <v>94</v>
      </c>
      <c r="H1718" s="1" t="s">
        <v>32</v>
      </c>
      <c r="K1718" s="1" t="s">
        <v>95</v>
      </c>
      <c r="L1718" s="1" t="s">
        <v>95</v>
      </c>
      <c r="M1718" s="1" t="s">
        <v>146</v>
      </c>
      <c r="N1718" s="1" t="s">
        <v>96</v>
      </c>
      <c r="O1718" s="1" t="s">
        <v>96</v>
      </c>
      <c r="P1718" s="3">
        <v>41.375557518999997</v>
      </c>
      <c r="Q1718" s="3">
        <v>20.047879944000002</v>
      </c>
      <c r="R1718" s="1" t="s">
        <v>37</v>
      </c>
      <c r="S1718" s="1" t="s">
        <v>38</v>
      </c>
      <c r="U1718" s="1" t="s">
        <v>1084</v>
      </c>
      <c r="V1718" s="1" t="s">
        <v>40</v>
      </c>
      <c r="W1718" s="1" t="s">
        <v>33</v>
      </c>
      <c r="X1718" s="1" t="s">
        <v>9922</v>
      </c>
      <c r="Y1718" s="1" t="s">
        <v>9922</v>
      </c>
      <c r="Z1718" s="2">
        <v>1</v>
      </c>
      <c r="AA1718" s="1" t="s">
        <v>9923</v>
      </c>
      <c r="AB1718" s="1" t="s">
        <v>1654</v>
      </c>
      <c r="AC1718" s="1" t="str">
        <f>TEXT(Table1[[#This Row],[تاريخ الرصد]],"yyyy-mm")</f>
        <v>2026-03</v>
      </c>
      <c r="AD1718" s="1"/>
      <c r="AE1718" s="1" t="str">
        <f>IF(Table1[[#This Row],[تاريخ الاغلاق]]="","",TEXT(Table1[[#This Row],[تاريخ الاغلاق]],"yyyy-mm"))</f>
        <v>2026-05</v>
      </c>
      <c r="AF1718" s="1" t="str">
        <f>TEXT(Table1[[#This Row],[تاريخ الرصد]],"yyyy")</f>
        <v>2026</v>
      </c>
      <c r="AG17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719" spans="1:33">
      <c r="A1719" s="1" t="s">
        <v>0</v>
      </c>
      <c r="B1719" s="1" t="s">
        <v>27</v>
      </c>
      <c r="C1719" s="1" t="s">
        <v>152</v>
      </c>
      <c r="D1719" s="1" t="s">
        <v>9924</v>
      </c>
      <c r="E1719" s="1" t="s">
        <v>9925</v>
      </c>
      <c r="F1719" s="1" t="s">
        <v>9925</v>
      </c>
      <c r="G1719" s="1" t="s">
        <v>94</v>
      </c>
      <c r="H1719" s="1" t="s">
        <v>32</v>
      </c>
      <c r="K1719" s="1" t="s">
        <v>61</v>
      </c>
      <c r="L1719" s="1" t="s">
        <v>125</v>
      </c>
      <c r="M1719" s="1" t="s">
        <v>337</v>
      </c>
      <c r="N1719" s="1" t="s">
        <v>337</v>
      </c>
      <c r="P1719" s="3">
        <v>41.555965299999997</v>
      </c>
      <c r="Q1719" s="3">
        <v>19.9421401</v>
      </c>
      <c r="R1719" s="1" t="s">
        <v>76</v>
      </c>
      <c r="S1719" s="1" t="s">
        <v>52</v>
      </c>
      <c r="U1719" s="1" t="s">
        <v>157</v>
      </c>
      <c r="V1719" s="1" t="s">
        <v>40</v>
      </c>
      <c r="W1719" s="1" t="s">
        <v>66</v>
      </c>
      <c r="X1719" s="1" t="s">
        <v>9926</v>
      </c>
      <c r="Y1719" s="1" t="s">
        <v>9927</v>
      </c>
      <c r="Z1719" s="2">
        <v>1</v>
      </c>
      <c r="AA1719" s="1" t="s">
        <v>9928</v>
      </c>
      <c r="AB1719" s="1" t="s">
        <v>434</v>
      </c>
      <c r="AC1719" s="1" t="str">
        <f>TEXT(Table1[[#This Row],[تاريخ الرصد]],"yyyy-mm")</f>
        <v>2026-06</v>
      </c>
      <c r="AD1719" s="1"/>
      <c r="AE1719" s="1" t="str">
        <f>IF(Table1[[#This Row],[تاريخ الاغلاق]]="","",TEXT(Table1[[#This Row],[تاريخ الاغلاق]],"yyyy-mm"))</f>
        <v/>
      </c>
      <c r="AF1719" s="1" t="str">
        <f>TEXT(Table1[[#This Row],[تاريخ الرصد]],"yyyy")</f>
        <v>2026</v>
      </c>
      <c r="AG17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20" spans="1:33">
      <c r="A1720" s="1" t="s">
        <v>0</v>
      </c>
      <c r="B1720" s="1" t="s">
        <v>27</v>
      </c>
      <c r="C1720" s="1" t="s">
        <v>169</v>
      </c>
      <c r="D1720" s="1" t="s">
        <v>9929</v>
      </c>
      <c r="E1720" s="1" t="s">
        <v>9930</v>
      </c>
      <c r="F1720" s="1" t="s">
        <v>9930</v>
      </c>
      <c r="G1720" s="1" t="s">
        <v>9931</v>
      </c>
      <c r="H1720" s="1" t="s">
        <v>32</v>
      </c>
      <c r="K1720" s="1" t="s">
        <v>33</v>
      </c>
      <c r="L1720" s="1" t="s">
        <v>34</v>
      </c>
      <c r="M1720" s="1" t="s">
        <v>856</v>
      </c>
      <c r="N1720" s="1" t="s">
        <v>105</v>
      </c>
      <c r="P1720" s="3">
        <v>41.564745522000003</v>
      </c>
      <c r="Q1720" s="3">
        <v>19.866520793999999</v>
      </c>
      <c r="R1720" s="1" t="s">
        <v>76</v>
      </c>
      <c r="S1720" s="1" t="s">
        <v>52</v>
      </c>
      <c r="U1720" s="1" t="s">
        <v>173</v>
      </c>
      <c r="V1720" s="1" t="s">
        <v>40</v>
      </c>
      <c r="W1720" s="1" t="s">
        <v>33</v>
      </c>
      <c r="X1720" s="1" t="s">
        <v>9932</v>
      </c>
      <c r="Y1720" s="1" t="s">
        <v>9933</v>
      </c>
      <c r="Z1720" s="2">
        <v>1</v>
      </c>
      <c r="AA1720" s="1" t="s">
        <v>9934</v>
      </c>
      <c r="AB1720" s="1" t="s">
        <v>5347</v>
      </c>
      <c r="AC1720" s="1" t="str">
        <f>TEXT(Table1[[#This Row],[تاريخ الرصد]],"yyyy-mm")</f>
        <v>2026-01</v>
      </c>
      <c r="AD1720" s="1"/>
      <c r="AE1720" s="1" t="str">
        <f>IF(Table1[[#This Row],[تاريخ الاغلاق]]="","",TEXT(Table1[[#This Row],[تاريخ الاغلاق]],"yyyy-mm"))</f>
        <v/>
      </c>
      <c r="AF1720" s="1" t="str">
        <f>TEXT(Table1[[#This Row],[تاريخ الرصد]],"yyyy")</f>
        <v>2026</v>
      </c>
      <c r="AG17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21" spans="1:33">
      <c r="A1721" s="1" t="s">
        <v>0</v>
      </c>
      <c r="B1721" s="1" t="s">
        <v>27</v>
      </c>
      <c r="C1721" s="1" t="s">
        <v>45</v>
      </c>
      <c r="D1721" s="1" t="s">
        <v>9935</v>
      </c>
      <c r="E1721" s="1" t="s">
        <v>9936</v>
      </c>
      <c r="F1721" s="1" t="s">
        <v>9936</v>
      </c>
      <c r="G1721" s="1" t="s">
        <v>9937</v>
      </c>
      <c r="H1721" s="1" t="s">
        <v>32</v>
      </c>
      <c r="K1721" s="1" t="s">
        <v>33</v>
      </c>
      <c r="L1721" s="1" t="s">
        <v>49</v>
      </c>
      <c r="M1721" s="1" t="s">
        <v>156</v>
      </c>
      <c r="N1721" s="1" t="s">
        <v>126</v>
      </c>
      <c r="P1721" s="3">
        <v>41.431856584000002</v>
      </c>
      <c r="Q1721" s="3">
        <v>19.746686831000002</v>
      </c>
      <c r="R1721" s="1" t="s">
        <v>37</v>
      </c>
      <c r="S1721" s="1" t="s">
        <v>38</v>
      </c>
      <c r="U1721" s="1" t="s">
        <v>53</v>
      </c>
      <c r="V1721" s="1" t="s">
        <v>40</v>
      </c>
      <c r="W1721" s="1" t="s">
        <v>33</v>
      </c>
      <c r="X1721" s="1" t="s">
        <v>9938</v>
      </c>
      <c r="Y1721" s="1" t="s">
        <v>9939</v>
      </c>
      <c r="Z1721" s="2">
        <v>1</v>
      </c>
      <c r="AA1721" s="1" t="s">
        <v>9940</v>
      </c>
      <c r="AB1721" s="1" t="s">
        <v>978</v>
      </c>
      <c r="AC1721" s="1" t="str">
        <f>TEXT(Table1[[#This Row],[تاريخ الرصد]],"yyyy-mm")</f>
        <v>2026-05</v>
      </c>
      <c r="AD1721" s="1"/>
      <c r="AE1721" s="1" t="str">
        <f>IF(Table1[[#This Row],[تاريخ الاغلاق]]="","",TEXT(Table1[[#This Row],[تاريخ الاغلاق]],"yyyy-mm"))</f>
        <v/>
      </c>
      <c r="AF1721" s="1" t="str">
        <f>TEXT(Table1[[#This Row],[تاريخ الرصد]],"yyyy")</f>
        <v>2026</v>
      </c>
      <c r="AG17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22" spans="1:33">
      <c r="A1722" s="1" t="s">
        <v>0</v>
      </c>
      <c r="B1722" s="1" t="s">
        <v>27</v>
      </c>
      <c r="C1722" s="1" t="s">
        <v>45</v>
      </c>
      <c r="D1722" s="1" t="s">
        <v>9941</v>
      </c>
      <c r="E1722" s="1" t="s">
        <v>9942</v>
      </c>
      <c r="F1722" s="1" t="s">
        <v>9942</v>
      </c>
      <c r="G1722" s="1" t="s">
        <v>9943</v>
      </c>
      <c r="H1722" s="1" t="s">
        <v>32</v>
      </c>
      <c r="K1722" s="1" t="s">
        <v>33</v>
      </c>
      <c r="L1722" s="1" t="s">
        <v>49</v>
      </c>
      <c r="M1722" s="1" t="s">
        <v>74</v>
      </c>
      <c r="N1722" s="1" t="s">
        <v>75</v>
      </c>
      <c r="P1722" s="3">
        <v>41.434086575000002</v>
      </c>
      <c r="Q1722" s="3">
        <v>19.779104644</v>
      </c>
      <c r="R1722" s="1" t="s">
        <v>76</v>
      </c>
      <c r="S1722" s="1" t="s">
        <v>52</v>
      </c>
      <c r="U1722" s="1" t="s">
        <v>53</v>
      </c>
      <c r="V1722" s="1" t="s">
        <v>40</v>
      </c>
      <c r="W1722" s="1" t="s">
        <v>33</v>
      </c>
      <c r="X1722" s="1" t="s">
        <v>9944</v>
      </c>
      <c r="Y1722" s="1" t="s">
        <v>9944</v>
      </c>
      <c r="Z1722" s="2">
        <v>1</v>
      </c>
      <c r="AA1722" s="1" t="s">
        <v>9945</v>
      </c>
      <c r="AB1722" s="1" t="s">
        <v>9946</v>
      </c>
      <c r="AC1722" s="1" t="str">
        <f>TEXT(Table1[[#This Row],[تاريخ الرصد]],"yyyy-mm")</f>
        <v>2026-03</v>
      </c>
      <c r="AD1722" s="1"/>
      <c r="AE1722" s="1" t="str">
        <f>IF(Table1[[#This Row],[تاريخ الاغلاق]]="","",TEXT(Table1[[#This Row],[تاريخ الاغلاق]],"yyyy-mm"))</f>
        <v/>
      </c>
      <c r="AF1722" s="1" t="str">
        <f>TEXT(Table1[[#This Row],[تاريخ الرصد]],"yyyy")</f>
        <v>2026</v>
      </c>
      <c r="AG17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23" spans="1:33">
      <c r="A1723" s="1" t="s">
        <v>0</v>
      </c>
      <c r="B1723" s="1" t="s">
        <v>27</v>
      </c>
      <c r="C1723" s="1" t="s">
        <v>35440</v>
      </c>
      <c r="D1723" s="1" t="s">
        <v>9947</v>
      </c>
      <c r="E1723" s="1" t="s">
        <v>9948</v>
      </c>
      <c r="F1723" s="1" t="s">
        <v>9948</v>
      </c>
      <c r="G1723" s="1" t="s">
        <v>9949</v>
      </c>
      <c r="H1723" s="1" t="s">
        <v>32</v>
      </c>
      <c r="K1723" s="1" t="s">
        <v>33</v>
      </c>
      <c r="L1723" s="1" t="s">
        <v>989</v>
      </c>
      <c r="M1723" s="1" t="s">
        <v>390</v>
      </c>
      <c r="N1723" s="1" t="s">
        <v>1776</v>
      </c>
      <c r="P1723" s="3">
        <v>41.452665924999998</v>
      </c>
      <c r="Q1723" s="3">
        <v>20.011010670000001</v>
      </c>
      <c r="R1723" s="1" t="s">
        <v>85</v>
      </c>
      <c r="S1723" s="1" t="s">
        <v>52</v>
      </c>
      <c r="U1723" s="1" t="s">
        <v>97</v>
      </c>
      <c r="V1723" s="1" t="s">
        <v>40</v>
      </c>
      <c r="W1723" s="1" t="s">
        <v>33</v>
      </c>
      <c r="X1723" s="1" t="s">
        <v>9950</v>
      </c>
      <c r="Y1723" s="1" t="s">
        <v>9951</v>
      </c>
      <c r="Z1723" s="2">
        <v>1</v>
      </c>
      <c r="AA1723" s="1" t="s">
        <v>9952</v>
      </c>
      <c r="AB1723" s="1" t="s">
        <v>131</v>
      </c>
      <c r="AC1723" s="1" t="str">
        <f>TEXT(Table1[[#This Row],[تاريخ الرصد]],"yyyy-mm")</f>
        <v>2026-05</v>
      </c>
      <c r="AD1723" s="1"/>
      <c r="AE1723" s="1" t="str">
        <f>IF(Table1[[#This Row],[تاريخ الاغلاق]]="","",TEXT(Table1[[#This Row],[تاريخ الاغلاق]],"yyyy-mm"))</f>
        <v/>
      </c>
      <c r="AF1723" s="1" t="str">
        <f>TEXT(Table1[[#This Row],[تاريخ الرصد]],"yyyy")</f>
        <v>2026</v>
      </c>
      <c r="AG17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24" spans="1:33">
      <c r="A1724" s="1" t="s">
        <v>0</v>
      </c>
      <c r="B1724" s="1" t="s">
        <v>27</v>
      </c>
      <c r="C1724" s="1" t="s">
        <v>35440</v>
      </c>
      <c r="D1724" s="1" t="s">
        <v>9953</v>
      </c>
      <c r="E1724" s="1" t="s">
        <v>9954</v>
      </c>
      <c r="F1724" s="1" t="s">
        <v>9954</v>
      </c>
      <c r="G1724" s="1" t="s">
        <v>9955</v>
      </c>
      <c r="H1724" s="1" t="s">
        <v>32</v>
      </c>
      <c r="K1724" s="1" t="s">
        <v>33</v>
      </c>
      <c r="L1724" s="1" t="s">
        <v>135</v>
      </c>
      <c r="M1724" s="1" t="s">
        <v>105</v>
      </c>
      <c r="N1724" s="1" t="s">
        <v>106</v>
      </c>
      <c r="P1724" s="3">
        <v>41.466444969000001</v>
      </c>
      <c r="Q1724" s="3">
        <v>20.011685410999998</v>
      </c>
      <c r="R1724" s="1" t="s">
        <v>626</v>
      </c>
      <c r="S1724" s="1" t="s">
        <v>52</v>
      </c>
      <c r="U1724" s="1" t="s">
        <v>302</v>
      </c>
      <c r="V1724" s="1" t="s">
        <v>40</v>
      </c>
      <c r="W1724" s="1" t="s">
        <v>33</v>
      </c>
      <c r="X1724" s="1" t="s">
        <v>9956</v>
      </c>
      <c r="Y1724" s="1" t="s">
        <v>9956</v>
      </c>
      <c r="Z1724" s="2">
        <v>1</v>
      </c>
      <c r="AA1724" s="1" t="s">
        <v>9957</v>
      </c>
      <c r="AB1724" s="1" t="s">
        <v>9958</v>
      </c>
      <c r="AC1724" s="1" t="str">
        <f>TEXT(Table1[[#This Row],[تاريخ الرصد]],"yyyy-mm")</f>
        <v>2026-01</v>
      </c>
      <c r="AD1724" s="1"/>
      <c r="AE1724" s="1" t="str">
        <f>IF(Table1[[#This Row],[تاريخ الاغلاق]]="","",TEXT(Table1[[#This Row],[تاريخ الاغلاق]],"yyyy-mm"))</f>
        <v/>
      </c>
      <c r="AF1724" s="1" t="str">
        <f>TEXT(Table1[[#This Row],[تاريخ الرصد]],"yyyy")</f>
        <v>2026</v>
      </c>
      <c r="AG17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25" spans="1:33">
      <c r="A1725" s="1" t="s">
        <v>9959</v>
      </c>
      <c r="B1725" s="1" t="s">
        <v>27</v>
      </c>
      <c r="C1725" s="1" t="s">
        <v>35440</v>
      </c>
      <c r="D1725" s="1" t="s">
        <v>9960</v>
      </c>
      <c r="E1725" s="1" t="s">
        <v>9961</v>
      </c>
      <c r="F1725" s="1" t="s">
        <v>9962</v>
      </c>
      <c r="G1725" s="1" t="s">
        <v>94</v>
      </c>
      <c r="H1725" s="1" t="s">
        <v>9963</v>
      </c>
      <c r="I1725" s="1" t="s">
        <v>420</v>
      </c>
      <c r="J1725" s="1" t="s">
        <v>328</v>
      </c>
      <c r="K1725" s="1" t="s">
        <v>33</v>
      </c>
      <c r="M1725" s="1" t="s">
        <v>146</v>
      </c>
      <c r="N1725" s="1" t="s">
        <v>137</v>
      </c>
      <c r="O1725" s="1" t="s">
        <v>718</v>
      </c>
      <c r="P1725" s="3">
        <v>41.472332948000002</v>
      </c>
      <c r="Q1725" s="3">
        <v>20.017395747999998</v>
      </c>
      <c r="R1725" s="1" t="s">
        <v>4942</v>
      </c>
      <c r="S1725" s="1" t="s">
        <v>52</v>
      </c>
      <c r="U1725" s="1" t="s">
        <v>302</v>
      </c>
      <c r="V1725" s="1" t="s">
        <v>40</v>
      </c>
      <c r="W1725" s="1" t="s">
        <v>33</v>
      </c>
      <c r="X1725" s="1" t="s">
        <v>9964</v>
      </c>
      <c r="Y1725" s="1" t="s">
        <v>9964</v>
      </c>
      <c r="Z1725" s="2">
        <v>1</v>
      </c>
      <c r="AA1725" s="1" t="s">
        <v>9965</v>
      </c>
      <c r="AB1725" s="1" t="s">
        <v>9966</v>
      </c>
      <c r="AC1725" s="1" t="str">
        <f>TEXT(Table1[[#This Row],[تاريخ الرصد]],"yyyy-mm")</f>
        <v>2026-03</v>
      </c>
      <c r="AD1725" s="1"/>
      <c r="AE1725" s="1" t="str">
        <f>IF(Table1[[#This Row],[تاريخ الاغلاق]]="","",TEXT(Table1[[#This Row],[تاريخ الاغلاق]],"yyyy-mm"))</f>
        <v>2026-03</v>
      </c>
      <c r="AF1725" s="1" t="str">
        <f>TEXT(Table1[[#This Row],[تاريخ الرصد]],"yyyy")</f>
        <v>2026</v>
      </c>
      <c r="AG17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26</v>
      </c>
    </row>
    <row r="1726" spans="1:33">
      <c r="A1726" s="1" t="s">
        <v>9967</v>
      </c>
      <c r="B1726" s="1" t="s">
        <v>27</v>
      </c>
      <c r="C1726" s="1" t="s">
        <v>184</v>
      </c>
      <c r="D1726" s="1" t="s">
        <v>9968</v>
      </c>
      <c r="E1726" s="1" t="s">
        <v>9969</v>
      </c>
      <c r="F1726" s="1" t="s">
        <v>9969</v>
      </c>
      <c r="G1726" s="1" t="s">
        <v>94</v>
      </c>
      <c r="H1726" s="1" t="s">
        <v>9970</v>
      </c>
      <c r="I1726" s="1" t="s">
        <v>188</v>
      </c>
      <c r="J1726" s="1" t="s">
        <v>189</v>
      </c>
      <c r="K1726" s="1" t="s">
        <v>33</v>
      </c>
      <c r="M1726" s="1" t="s">
        <v>329</v>
      </c>
      <c r="N1726" s="1" t="s">
        <v>330</v>
      </c>
      <c r="O1726" s="1" t="s">
        <v>1306</v>
      </c>
      <c r="P1726" s="3">
        <v>41.240638322999999</v>
      </c>
      <c r="Q1726" s="3">
        <v>19.949082614000002</v>
      </c>
      <c r="R1726" s="1" t="s">
        <v>37</v>
      </c>
      <c r="S1726" s="1" t="s">
        <v>38</v>
      </c>
      <c r="U1726" s="1" t="s">
        <v>237</v>
      </c>
      <c r="V1726" s="1" t="s">
        <v>40</v>
      </c>
      <c r="W1726" s="1" t="s">
        <v>33</v>
      </c>
      <c r="X1726" s="1" t="s">
        <v>9971</v>
      </c>
      <c r="Y1726" s="1" t="s">
        <v>9972</v>
      </c>
      <c r="Z1726" s="2">
        <v>1</v>
      </c>
      <c r="AA1726" s="1" t="s">
        <v>9973</v>
      </c>
      <c r="AB1726" s="1" t="s">
        <v>4953</v>
      </c>
      <c r="AC1726" s="1" t="str">
        <f>TEXT(Table1[[#This Row],[تاريخ الرصد]],"yyyy-mm")</f>
        <v>2026-05</v>
      </c>
      <c r="AD1726" s="1"/>
      <c r="AE1726" s="1" t="str">
        <f>IF(Table1[[#This Row],[تاريخ الاغلاق]]="","",TEXT(Table1[[#This Row],[تاريخ الاغلاق]],"yyyy-mm"))</f>
        <v>2026-05</v>
      </c>
      <c r="AF1726" s="1" t="str">
        <f>TEXT(Table1[[#This Row],[تاريخ الرصد]],"yyyy")</f>
        <v>2026</v>
      </c>
      <c r="AG172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1727" spans="1:33">
      <c r="A1727" s="1" t="s">
        <v>0</v>
      </c>
      <c r="B1727" s="1" t="s">
        <v>27</v>
      </c>
      <c r="C1727" s="1" t="s">
        <v>57</v>
      </c>
      <c r="D1727" s="1" t="s">
        <v>9974</v>
      </c>
      <c r="E1727" s="1" t="s">
        <v>9975</v>
      </c>
      <c r="F1727" s="1" t="s">
        <v>9975</v>
      </c>
      <c r="G1727" s="1" t="s">
        <v>9976</v>
      </c>
      <c r="H1727" s="1" t="s">
        <v>32</v>
      </c>
      <c r="K1727" s="1" t="s">
        <v>33</v>
      </c>
      <c r="L1727" s="1" t="s">
        <v>34</v>
      </c>
      <c r="M1727" s="1" t="s">
        <v>359</v>
      </c>
      <c r="N1727" s="1" t="s">
        <v>360</v>
      </c>
      <c r="P1727" s="3">
        <v>41.298744876999997</v>
      </c>
      <c r="Q1727" s="3">
        <v>20.145446052</v>
      </c>
      <c r="R1727" s="1" t="s">
        <v>76</v>
      </c>
      <c r="S1727" s="1" t="s">
        <v>52</v>
      </c>
      <c r="U1727" s="1" t="s">
        <v>361</v>
      </c>
      <c r="V1727" s="1" t="s">
        <v>40</v>
      </c>
      <c r="W1727" s="1" t="s">
        <v>33</v>
      </c>
      <c r="X1727" s="1" t="s">
        <v>6210</v>
      </c>
      <c r="Y1727" s="1" t="s">
        <v>9977</v>
      </c>
      <c r="Z1727" s="2">
        <v>1</v>
      </c>
      <c r="AA1727" s="1" t="s">
        <v>9978</v>
      </c>
      <c r="AB1727" s="1" t="s">
        <v>9979</v>
      </c>
      <c r="AC1727" s="1" t="str">
        <f>TEXT(Table1[[#This Row],[تاريخ الرصد]],"yyyy-mm")</f>
        <v>2026-03</v>
      </c>
      <c r="AD1727" s="1"/>
      <c r="AE1727" s="1" t="str">
        <f>IF(Table1[[#This Row],[تاريخ الاغلاق]]="","",TEXT(Table1[[#This Row],[تاريخ الاغلاق]],"yyyy-mm"))</f>
        <v/>
      </c>
      <c r="AF1727" s="1" t="str">
        <f>TEXT(Table1[[#This Row],[تاريخ الرصد]],"yyyy")</f>
        <v>2026</v>
      </c>
      <c r="AG17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28" spans="1:33">
      <c r="A1728" s="1" t="s">
        <v>8802</v>
      </c>
      <c r="B1728" s="1" t="s">
        <v>27</v>
      </c>
      <c r="C1728" s="1" t="s">
        <v>35440</v>
      </c>
      <c r="D1728" s="1" t="s">
        <v>9980</v>
      </c>
      <c r="E1728" s="1" t="s">
        <v>9981</v>
      </c>
      <c r="F1728" s="1" t="s">
        <v>9981</v>
      </c>
      <c r="G1728" s="1" t="s">
        <v>94</v>
      </c>
      <c r="H1728" s="1" t="s">
        <v>9982</v>
      </c>
      <c r="I1728" s="1" t="s">
        <v>420</v>
      </c>
      <c r="J1728" s="1" t="s">
        <v>328</v>
      </c>
      <c r="K1728" s="1" t="s">
        <v>33</v>
      </c>
      <c r="M1728" s="1" t="s">
        <v>346</v>
      </c>
      <c r="N1728" s="1" t="s">
        <v>491</v>
      </c>
      <c r="O1728" s="1" t="s">
        <v>508</v>
      </c>
      <c r="P1728" s="3">
        <v>41.467075102999999</v>
      </c>
      <c r="Q1728" s="3">
        <v>20.018579351</v>
      </c>
      <c r="R1728" s="1" t="s">
        <v>37</v>
      </c>
      <c r="S1728" s="1" t="s">
        <v>38</v>
      </c>
      <c r="U1728" s="1" t="s">
        <v>128</v>
      </c>
      <c r="V1728" s="1" t="s">
        <v>40</v>
      </c>
      <c r="W1728" s="1" t="s">
        <v>33</v>
      </c>
      <c r="X1728" s="1" t="s">
        <v>9983</v>
      </c>
      <c r="Y1728" s="1" t="s">
        <v>9984</v>
      </c>
      <c r="Z1728" s="2">
        <v>1</v>
      </c>
      <c r="AA1728" s="1" t="s">
        <v>9985</v>
      </c>
      <c r="AB1728" s="1" t="s">
        <v>4492</v>
      </c>
      <c r="AC1728" s="1" t="str">
        <f>TEXT(Table1[[#This Row],[تاريخ الرصد]],"yyyy-mm")</f>
        <v>2026-02</v>
      </c>
      <c r="AD1728" s="1"/>
      <c r="AE1728" s="1" t="str">
        <f>IF(Table1[[#This Row],[تاريخ الاغلاق]]="","",TEXT(Table1[[#This Row],[تاريخ الاغلاق]],"yyyy-mm"))</f>
        <v>2026-03</v>
      </c>
      <c r="AF1728" s="1" t="str">
        <f>TEXT(Table1[[#This Row],[تاريخ الرصد]],"yyyy")</f>
        <v>2026</v>
      </c>
      <c r="AG17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1729" spans="1:33">
      <c r="A1729" s="1" t="s">
        <v>0</v>
      </c>
      <c r="B1729" s="1" t="s">
        <v>27</v>
      </c>
      <c r="C1729" s="1" t="s">
        <v>57</v>
      </c>
      <c r="D1729" s="1" t="s">
        <v>9986</v>
      </c>
      <c r="E1729" s="1" t="s">
        <v>9987</v>
      </c>
      <c r="F1729" s="1" t="s">
        <v>9987</v>
      </c>
      <c r="G1729" s="1" t="s">
        <v>9988</v>
      </c>
      <c r="H1729" s="1" t="s">
        <v>32</v>
      </c>
      <c r="K1729" s="1" t="s">
        <v>33</v>
      </c>
      <c r="L1729" s="1" t="s">
        <v>49</v>
      </c>
      <c r="M1729" s="1" t="s">
        <v>370</v>
      </c>
      <c r="N1729" s="1" t="s">
        <v>126</v>
      </c>
      <c r="P1729" s="3">
        <v>41.320355300000003</v>
      </c>
      <c r="Q1729" s="3">
        <v>20.085937999999999</v>
      </c>
      <c r="R1729" s="1" t="s">
        <v>37</v>
      </c>
      <c r="S1729" s="1" t="s">
        <v>38</v>
      </c>
      <c r="U1729" s="1" t="s">
        <v>65</v>
      </c>
      <c r="V1729" s="1" t="s">
        <v>40</v>
      </c>
      <c r="W1729" s="1" t="s">
        <v>33</v>
      </c>
      <c r="X1729" s="1" t="s">
        <v>9989</v>
      </c>
      <c r="Y1729" s="1" t="s">
        <v>9990</v>
      </c>
      <c r="Z1729" s="2">
        <v>1</v>
      </c>
      <c r="AA1729" s="1" t="s">
        <v>9991</v>
      </c>
      <c r="AB1729" s="1" t="s">
        <v>1387</v>
      </c>
      <c r="AC1729" s="1" t="str">
        <f>TEXT(Table1[[#This Row],[تاريخ الرصد]],"yyyy-mm")</f>
        <v>2026-05</v>
      </c>
      <c r="AD1729" s="1"/>
      <c r="AE1729" s="1" t="str">
        <f>IF(Table1[[#This Row],[تاريخ الاغلاق]]="","",TEXT(Table1[[#This Row],[تاريخ الاغلاق]],"yyyy-mm"))</f>
        <v/>
      </c>
      <c r="AF1729" s="1" t="str">
        <f>TEXT(Table1[[#This Row],[تاريخ الرصد]],"yyyy")</f>
        <v>2026</v>
      </c>
      <c r="AG17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30" spans="1:33">
      <c r="A1730" s="1" t="s">
        <v>91</v>
      </c>
      <c r="B1730" s="1" t="s">
        <v>27</v>
      </c>
      <c r="C1730" s="1" t="s">
        <v>45</v>
      </c>
      <c r="D1730" s="1" t="s">
        <v>9992</v>
      </c>
      <c r="E1730" s="1" t="s">
        <v>9993</v>
      </c>
      <c r="F1730" s="1" t="s">
        <v>9993</v>
      </c>
      <c r="G1730" s="1" t="s">
        <v>94</v>
      </c>
      <c r="H1730" s="1" t="s">
        <v>32</v>
      </c>
      <c r="K1730" s="1" t="s">
        <v>95</v>
      </c>
      <c r="L1730" s="1" t="s">
        <v>95</v>
      </c>
      <c r="M1730" s="1" t="s">
        <v>136</v>
      </c>
      <c r="N1730" s="1" t="s">
        <v>96</v>
      </c>
      <c r="O1730" s="1" t="s">
        <v>96</v>
      </c>
      <c r="P1730" s="3">
        <v>41.436033100000003</v>
      </c>
      <c r="Q1730" s="3">
        <v>19.789858200000001</v>
      </c>
      <c r="R1730" s="1" t="s">
        <v>37</v>
      </c>
      <c r="S1730" s="1" t="s">
        <v>38</v>
      </c>
      <c r="U1730" s="1" t="s">
        <v>412</v>
      </c>
      <c r="V1730" s="1" t="s">
        <v>40</v>
      </c>
      <c r="W1730" s="1" t="s">
        <v>33</v>
      </c>
      <c r="X1730" s="1" t="s">
        <v>9994</v>
      </c>
      <c r="Y1730" s="1" t="s">
        <v>9995</v>
      </c>
      <c r="Z1730" s="2">
        <v>1</v>
      </c>
      <c r="AA1730" s="1" t="s">
        <v>9996</v>
      </c>
      <c r="AB1730" s="1" t="s">
        <v>3538</v>
      </c>
      <c r="AC1730" s="1" t="str">
        <f>TEXT(Table1[[#This Row],[تاريخ الرصد]],"yyyy-mm")</f>
        <v>2026-03</v>
      </c>
      <c r="AD1730" s="1"/>
      <c r="AE1730" s="1" t="str">
        <f>IF(Table1[[#This Row],[تاريخ الاغلاق]]="","",TEXT(Table1[[#This Row],[تاريخ الاغلاق]],"yyyy-mm"))</f>
        <v>2026-05</v>
      </c>
      <c r="AF1730" s="1" t="str">
        <f>TEXT(Table1[[#This Row],[تاريخ الرصد]],"yyyy")</f>
        <v>2026</v>
      </c>
      <c r="AG17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731" spans="1:33">
      <c r="A1731" s="1" t="s">
        <v>0</v>
      </c>
      <c r="B1731" s="1" t="s">
        <v>27</v>
      </c>
      <c r="C1731" s="1" t="s">
        <v>45</v>
      </c>
      <c r="D1731" s="1" t="s">
        <v>9997</v>
      </c>
      <c r="E1731" s="1" t="s">
        <v>9998</v>
      </c>
      <c r="F1731" s="1" t="s">
        <v>9998</v>
      </c>
      <c r="G1731" s="1" t="s">
        <v>9999</v>
      </c>
      <c r="H1731" s="1" t="s">
        <v>32</v>
      </c>
      <c r="K1731" s="1" t="s">
        <v>33</v>
      </c>
      <c r="L1731" s="1" t="s">
        <v>49</v>
      </c>
      <c r="M1731" s="1" t="s">
        <v>156</v>
      </c>
      <c r="N1731" s="1" t="s">
        <v>126</v>
      </c>
      <c r="P1731" s="3">
        <v>41.435261957999998</v>
      </c>
      <c r="Q1731" s="3">
        <v>19.770816503999999</v>
      </c>
      <c r="R1731" s="1" t="s">
        <v>37</v>
      </c>
      <c r="S1731" s="1" t="s">
        <v>38</v>
      </c>
      <c r="U1731" s="1" t="s">
        <v>119</v>
      </c>
      <c r="V1731" s="1" t="s">
        <v>40</v>
      </c>
      <c r="W1731" s="1" t="s">
        <v>33</v>
      </c>
      <c r="X1731" s="1" t="s">
        <v>10000</v>
      </c>
      <c r="Y1731" s="1" t="s">
        <v>10000</v>
      </c>
      <c r="Z1731" s="2">
        <v>1</v>
      </c>
      <c r="AA1731" s="1" t="s">
        <v>10001</v>
      </c>
      <c r="AB1731" s="1" t="s">
        <v>978</v>
      </c>
      <c r="AC1731" s="1" t="str">
        <f>TEXT(Table1[[#This Row],[تاريخ الرصد]],"yyyy-mm")</f>
        <v>2026-05</v>
      </c>
      <c r="AD1731" s="1"/>
      <c r="AE1731" s="1" t="str">
        <f>IF(Table1[[#This Row],[تاريخ الاغلاق]]="","",TEXT(Table1[[#This Row],[تاريخ الاغلاق]],"yyyy-mm"))</f>
        <v/>
      </c>
      <c r="AF1731" s="1" t="str">
        <f>TEXT(Table1[[#This Row],[تاريخ الرصد]],"yyyy")</f>
        <v>2026</v>
      </c>
      <c r="AG17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32" spans="1:33">
      <c r="A1732" s="1" t="s">
        <v>3291</v>
      </c>
      <c r="B1732" s="1" t="s">
        <v>27</v>
      </c>
      <c r="C1732" s="1" t="s">
        <v>35440</v>
      </c>
      <c r="D1732" s="1" t="s">
        <v>10002</v>
      </c>
      <c r="E1732" s="1" t="s">
        <v>10003</v>
      </c>
      <c r="F1732" s="1" t="s">
        <v>10003</v>
      </c>
      <c r="G1732" s="1" t="s">
        <v>94</v>
      </c>
      <c r="H1732" s="1" t="s">
        <v>10004</v>
      </c>
      <c r="I1732" s="1" t="s">
        <v>188</v>
      </c>
      <c r="J1732" s="1" t="s">
        <v>328</v>
      </c>
      <c r="K1732" s="1" t="s">
        <v>33</v>
      </c>
      <c r="M1732" s="1" t="s">
        <v>1196</v>
      </c>
      <c r="N1732" s="1" t="s">
        <v>491</v>
      </c>
      <c r="O1732" s="1" t="s">
        <v>508</v>
      </c>
      <c r="P1732" s="3">
        <v>41.448644428999998</v>
      </c>
      <c r="Q1732" s="3">
        <v>20.047845143</v>
      </c>
      <c r="R1732" s="1" t="s">
        <v>37</v>
      </c>
      <c r="S1732" s="1" t="s">
        <v>38</v>
      </c>
      <c r="U1732" s="1" t="s">
        <v>108</v>
      </c>
      <c r="V1732" s="1" t="s">
        <v>40</v>
      </c>
      <c r="W1732" s="1" t="s">
        <v>33</v>
      </c>
      <c r="X1732" s="1" t="s">
        <v>10005</v>
      </c>
      <c r="Y1732" s="1" t="s">
        <v>10006</v>
      </c>
      <c r="Z1732" s="2">
        <v>1</v>
      </c>
      <c r="AA1732" s="1" t="s">
        <v>10007</v>
      </c>
      <c r="AB1732" s="1" t="s">
        <v>1218</v>
      </c>
      <c r="AC1732" s="1" t="str">
        <f>TEXT(Table1[[#This Row],[تاريخ الرصد]],"yyyy-mm")</f>
        <v>2026-02</v>
      </c>
      <c r="AD1732" s="1"/>
      <c r="AE1732" s="1" t="str">
        <f>IF(Table1[[#This Row],[تاريخ الاغلاق]]="","",TEXT(Table1[[#This Row],[تاريخ الاغلاق]],"yyyy-mm"))</f>
        <v>2026-03</v>
      </c>
      <c r="AF1732" s="1" t="str">
        <f>TEXT(Table1[[#This Row],[تاريخ الرصد]],"yyyy")</f>
        <v>2026</v>
      </c>
      <c r="AG17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1733" spans="1:33">
      <c r="A1733" s="1" t="s">
        <v>91</v>
      </c>
      <c r="B1733" s="1" t="s">
        <v>27</v>
      </c>
      <c r="C1733" s="1" t="s">
        <v>142</v>
      </c>
      <c r="D1733" s="1" t="s">
        <v>10008</v>
      </c>
      <c r="E1733" s="1" t="s">
        <v>10009</v>
      </c>
      <c r="F1733" s="1" t="s">
        <v>10009</v>
      </c>
      <c r="G1733" s="1" t="s">
        <v>94</v>
      </c>
      <c r="H1733" s="1" t="s">
        <v>32</v>
      </c>
      <c r="K1733" s="1" t="s">
        <v>95</v>
      </c>
      <c r="L1733" s="1" t="s">
        <v>95</v>
      </c>
      <c r="M1733" s="1" t="s">
        <v>74</v>
      </c>
      <c r="N1733" s="1" t="s">
        <v>96</v>
      </c>
      <c r="O1733" s="1" t="s">
        <v>96</v>
      </c>
      <c r="P1733" s="3">
        <v>41.08078579</v>
      </c>
      <c r="Q1733" s="3">
        <v>20.201072354000001</v>
      </c>
      <c r="R1733" s="1" t="s">
        <v>474</v>
      </c>
      <c r="S1733" s="1" t="s">
        <v>475</v>
      </c>
      <c r="U1733" s="1" t="s">
        <v>148</v>
      </c>
      <c r="V1733" s="1" t="s">
        <v>40</v>
      </c>
      <c r="W1733" s="1" t="s">
        <v>33</v>
      </c>
      <c r="X1733" s="1" t="s">
        <v>10010</v>
      </c>
      <c r="Y1733" s="1" t="s">
        <v>10010</v>
      </c>
      <c r="Z1733" s="2">
        <v>1</v>
      </c>
      <c r="AA1733" s="1" t="s">
        <v>10011</v>
      </c>
      <c r="AB1733" s="1" t="s">
        <v>10012</v>
      </c>
      <c r="AC1733" s="1" t="str">
        <f>TEXT(Table1[[#This Row],[تاريخ الرصد]],"yyyy-mm")</f>
        <v>2026-03</v>
      </c>
      <c r="AD1733" s="1"/>
      <c r="AE1733" s="1" t="str">
        <f>IF(Table1[[#This Row],[تاريخ الاغلاق]]="","",TEXT(Table1[[#This Row],[تاريخ الاغلاق]],"yyyy-mm"))</f>
        <v>2026-05</v>
      </c>
      <c r="AF1733" s="1" t="str">
        <f>TEXT(Table1[[#This Row],[تاريخ الرصد]],"yyyy")</f>
        <v>2026</v>
      </c>
      <c r="AG17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734" spans="1:33">
      <c r="A1734" s="1" t="s">
        <v>0</v>
      </c>
      <c r="B1734" s="1" t="s">
        <v>27</v>
      </c>
      <c r="C1734" s="1" t="s">
        <v>35440</v>
      </c>
      <c r="D1734" s="1" t="s">
        <v>10013</v>
      </c>
      <c r="E1734" s="1" t="s">
        <v>10014</v>
      </c>
      <c r="F1734" s="1" t="s">
        <v>10014</v>
      </c>
      <c r="G1734" s="1" t="s">
        <v>10015</v>
      </c>
      <c r="H1734" s="1" t="s">
        <v>32</v>
      </c>
      <c r="K1734" s="1" t="s">
        <v>33</v>
      </c>
      <c r="L1734" s="1" t="s">
        <v>49</v>
      </c>
      <c r="M1734" s="1" t="s">
        <v>665</v>
      </c>
      <c r="N1734" s="1" t="s">
        <v>329</v>
      </c>
      <c r="P1734" s="3">
        <v>41.459484744000001</v>
      </c>
      <c r="Q1734" s="3">
        <v>20.012506966</v>
      </c>
      <c r="R1734" s="1" t="s">
        <v>51</v>
      </c>
      <c r="S1734" s="1" t="s">
        <v>52</v>
      </c>
      <c r="U1734" s="1" t="s">
        <v>108</v>
      </c>
      <c r="V1734" s="1" t="s">
        <v>40</v>
      </c>
      <c r="W1734" s="1" t="s">
        <v>33</v>
      </c>
      <c r="X1734" s="1" t="s">
        <v>10016</v>
      </c>
      <c r="Y1734" s="1" t="s">
        <v>10016</v>
      </c>
      <c r="Z1734" s="2">
        <v>1</v>
      </c>
      <c r="AA1734" s="1" t="s">
        <v>10017</v>
      </c>
      <c r="AB1734" s="1" t="s">
        <v>160</v>
      </c>
      <c r="AC1734" s="1" t="str">
        <f>TEXT(Table1[[#This Row],[تاريخ الرصد]],"yyyy-mm")</f>
        <v>2026-05</v>
      </c>
      <c r="AD1734" s="1"/>
      <c r="AE1734" s="1" t="str">
        <f>IF(Table1[[#This Row],[تاريخ الاغلاق]]="","",TEXT(Table1[[#This Row],[تاريخ الاغلاق]],"yyyy-mm"))</f>
        <v/>
      </c>
      <c r="AF1734" s="1" t="str">
        <f>TEXT(Table1[[#This Row],[تاريخ الرصد]],"yyyy")</f>
        <v>2026</v>
      </c>
      <c r="AG17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35" spans="1:33">
      <c r="A1735" s="1" t="s">
        <v>0</v>
      </c>
      <c r="B1735" s="1" t="s">
        <v>27</v>
      </c>
      <c r="C1735" s="1" t="s">
        <v>169</v>
      </c>
      <c r="D1735" s="1" t="s">
        <v>10018</v>
      </c>
      <c r="E1735" s="1" t="s">
        <v>10019</v>
      </c>
      <c r="F1735" s="1" t="s">
        <v>10019</v>
      </c>
      <c r="G1735" s="1" t="s">
        <v>10020</v>
      </c>
      <c r="H1735" s="1" t="s">
        <v>32</v>
      </c>
      <c r="K1735" s="1" t="s">
        <v>33</v>
      </c>
      <c r="L1735" s="1" t="s">
        <v>135</v>
      </c>
      <c r="M1735" s="1" t="s">
        <v>568</v>
      </c>
      <c r="N1735" s="1" t="s">
        <v>84</v>
      </c>
      <c r="P1735" s="3">
        <v>41.577003812999997</v>
      </c>
      <c r="Q1735" s="3">
        <v>19.871171780000001</v>
      </c>
      <c r="R1735" s="1" t="s">
        <v>51</v>
      </c>
      <c r="S1735" s="1" t="s">
        <v>52</v>
      </c>
      <c r="U1735" s="1" t="s">
        <v>173</v>
      </c>
      <c r="V1735" s="1" t="s">
        <v>40</v>
      </c>
      <c r="W1735" s="1" t="s">
        <v>33</v>
      </c>
      <c r="X1735" s="1" t="s">
        <v>10021</v>
      </c>
      <c r="Y1735" s="1" t="s">
        <v>10021</v>
      </c>
      <c r="Z1735" s="2">
        <v>1</v>
      </c>
      <c r="AA1735" s="1" t="s">
        <v>10022</v>
      </c>
      <c r="AB1735" s="1" t="s">
        <v>10023</v>
      </c>
      <c r="AC1735" s="1" t="str">
        <f>TEXT(Table1[[#This Row],[تاريخ الرصد]],"yyyy-mm")</f>
        <v>2026-01</v>
      </c>
      <c r="AD1735" s="1"/>
      <c r="AE1735" s="1" t="str">
        <f>IF(Table1[[#This Row],[تاريخ الاغلاق]]="","",TEXT(Table1[[#This Row],[تاريخ الاغلاق]],"yyyy-mm"))</f>
        <v/>
      </c>
      <c r="AF1735" s="1" t="str">
        <f>TEXT(Table1[[#This Row],[تاريخ الرصد]],"yyyy")</f>
        <v>2026</v>
      </c>
      <c r="AG17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36" spans="1:33">
      <c r="A1736" s="1" t="s">
        <v>0</v>
      </c>
      <c r="B1736" s="1" t="s">
        <v>27</v>
      </c>
      <c r="C1736" s="1" t="s">
        <v>28</v>
      </c>
      <c r="D1736" s="1" t="s">
        <v>10024</v>
      </c>
      <c r="E1736" s="1" t="s">
        <v>10025</v>
      </c>
      <c r="F1736" s="1" t="s">
        <v>10025</v>
      </c>
      <c r="G1736" s="1" t="s">
        <v>10026</v>
      </c>
      <c r="H1736" s="1" t="s">
        <v>32</v>
      </c>
      <c r="K1736" s="1" t="s">
        <v>33</v>
      </c>
      <c r="L1736" s="1" t="s">
        <v>49</v>
      </c>
      <c r="M1736" s="1" t="s">
        <v>2339</v>
      </c>
      <c r="N1736" s="1" t="s">
        <v>482</v>
      </c>
      <c r="P1736" s="3">
        <v>41.653869448000002</v>
      </c>
      <c r="Q1736" s="3">
        <v>20.287011468999999</v>
      </c>
      <c r="R1736" s="1" t="s">
        <v>209</v>
      </c>
      <c r="S1736" s="1" t="s">
        <v>210</v>
      </c>
      <c r="U1736" s="1" t="s">
        <v>138</v>
      </c>
      <c r="V1736" s="1" t="s">
        <v>40</v>
      </c>
      <c r="W1736" s="1" t="s">
        <v>33</v>
      </c>
      <c r="X1736" s="1" t="s">
        <v>3307</v>
      </c>
      <c r="Y1736" s="1" t="s">
        <v>3307</v>
      </c>
      <c r="Z1736" s="2">
        <v>1</v>
      </c>
      <c r="AA1736" s="1" t="s">
        <v>10027</v>
      </c>
      <c r="AB1736" s="1" t="s">
        <v>5067</v>
      </c>
      <c r="AC1736" s="1" t="str">
        <f>TEXT(Table1[[#This Row],[تاريخ الرصد]],"yyyy-mm")</f>
        <v>2026-02</v>
      </c>
      <c r="AD1736" s="1"/>
      <c r="AE1736" s="1" t="str">
        <f>IF(Table1[[#This Row],[تاريخ الاغلاق]]="","",TEXT(Table1[[#This Row],[تاريخ الاغلاق]],"yyyy-mm"))</f>
        <v/>
      </c>
      <c r="AF1736" s="1" t="str">
        <f>TEXT(Table1[[#This Row],[تاريخ الرصد]],"yyyy")</f>
        <v>2026</v>
      </c>
      <c r="AG17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37" spans="1:33">
      <c r="A1737" s="1" t="s">
        <v>0</v>
      </c>
      <c r="B1737" s="1" t="s">
        <v>27</v>
      </c>
      <c r="C1737" s="1" t="s">
        <v>35440</v>
      </c>
      <c r="D1737" s="1" t="s">
        <v>10028</v>
      </c>
      <c r="E1737" s="1" t="s">
        <v>10029</v>
      </c>
      <c r="F1737" s="1" t="s">
        <v>10029</v>
      </c>
      <c r="G1737" s="1" t="s">
        <v>10030</v>
      </c>
      <c r="H1737" s="1" t="s">
        <v>32</v>
      </c>
      <c r="K1737" s="1" t="s">
        <v>33</v>
      </c>
      <c r="L1737" s="1" t="s">
        <v>218</v>
      </c>
      <c r="M1737" s="1" t="s">
        <v>251</v>
      </c>
      <c r="N1737" s="1" t="s">
        <v>252</v>
      </c>
      <c r="P1737" s="3">
        <v>41.484086814000001</v>
      </c>
      <c r="Q1737" s="3">
        <v>20.01532052</v>
      </c>
      <c r="R1737" s="1" t="s">
        <v>555</v>
      </c>
      <c r="S1737" s="1" t="s">
        <v>556</v>
      </c>
      <c r="U1737" s="1" t="s">
        <v>108</v>
      </c>
      <c r="V1737" s="1" t="s">
        <v>40</v>
      </c>
      <c r="W1737" s="1" t="s">
        <v>33</v>
      </c>
      <c r="X1737" s="1" t="s">
        <v>10031</v>
      </c>
      <c r="Y1737" s="1" t="s">
        <v>10031</v>
      </c>
      <c r="Z1737" s="2">
        <v>1</v>
      </c>
      <c r="AA1737" s="1" t="s">
        <v>10032</v>
      </c>
      <c r="AB1737" s="1" t="s">
        <v>10033</v>
      </c>
      <c r="AC1737" s="1" t="str">
        <f>TEXT(Table1[[#This Row],[تاريخ الرصد]],"yyyy-mm")</f>
        <v>2026-04</v>
      </c>
      <c r="AD1737" s="1"/>
      <c r="AE1737" s="1" t="str">
        <f>IF(Table1[[#This Row],[تاريخ الاغلاق]]="","",TEXT(Table1[[#This Row],[تاريخ الاغلاق]],"yyyy-mm"))</f>
        <v/>
      </c>
      <c r="AF1737" s="1" t="str">
        <f>TEXT(Table1[[#This Row],[تاريخ الرصد]],"yyyy")</f>
        <v>2026</v>
      </c>
      <c r="AG17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38" spans="1:33">
      <c r="A1738" s="1" t="s">
        <v>91</v>
      </c>
      <c r="B1738" s="1" t="s">
        <v>27</v>
      </c>
      <c r="C1738" s="1" t="s">
        <v>35440</v>
      </c>
      <c r="D1738" s="1" t="s">
        <v>10034</v>
      </c>
      <c r="E1738" s="1" t="s">
        <v>10035</v>
      </c>
      <c r="F1738" s="1" t="s">
        <v>10035</v>
      </c>
      <c r="G1738" s="1" t="s">
        <v>94</v>
      </c>
      <c r="H1738" s="1" t="s">
        <v>32</v>
      </c>
      <c r="K1738" s="1" t="s">
        <v>95</v>
      </c>
      <c r="L1738" s="1" t="s">
        <v>95</v>
      </c>
      <c r="M1738" s="1" t="s">
        <v>172</v>
      </c>
      <c r="N1738" s="1" t="s">
        <v>96</v>
      </c>
      <c r="O1738" s="1" t="s">
        <v>96</v>
      </c>
      <c r="P1738" s="3">
        <v>41.484984722999997</v>
      </c>
      <c r="Q1738" s="3">
        <v>20.015416999999999</v>
      </c>
      <c r="R1738" s="1" t="s">
        <v>37</v>
      </c>
      <c r="S1738" s="1" t="s">
        <v>38</v>
      </c>
      <c r="U1738" s="1" t="s">
        <v>108</v>
      </c>
      <c r="V1738" s="1" t="s">
        <v>40</v>
      </c>
      <c r="W1738" s="1" t="s">
        <v>33</v>
      </c>
      <c r="X1738" s="1" t="s">
        <v>10036</v>
      </c>
      <c r="Y1738" s="1" t="s">
        <v>10036</v>
      </c>
      <c r="Z1738" s="2">
        <v>1</v>
      </c>
      <c r="AA1738" s="1" t="s">
        <v>10037</v>
      </c>
      <c r="AB1738" s="1" t="s">
        <v>8814</v>
      </c>
      <c r="AC1738" s="1" t="str">
        <f>TEXT(Table1[[#This Row],[تاريخ الرصد]],"yyyy-mm")</f>
        <v>2026-03</v>
      </c>
      <c r="AD1738" s="1"/>
      <c r="AE1738" s="1" t="str">
        <f>IF(Table1[[#This Row],[تاريخ الاغلاق]]="","",TEXT(Table1[[#This Row],[تاريخ الاغلاق]],"yyyy-mm"))</f>
        <v>2026-05</v>
      </c>
      <c r="AF1738" s="1" t="str">
        <f>TEXT(Table1[[#This Row],[تاريخ الرصد]],"yyyy")</f>
        <v>2026</v>
      </c>
      <c r="AG17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739" spans="1:33">
      <c r="A1739" s="1" t="s">
        <v>0</v>
      </c>
      <c r="B1739" s="1" t="s">
        <v>27</v>
      </c>
      <c r="C1739" s="1" t="s">
        <v>169</v>
      </c>
      <c r="D1739" s="1" t="s">
        <v>10038</v>
      </c>
      <c r="E1739" s="1" t="s">
        <v>10039</v>
      </c>
      <c r="F1739" s="1" t="s">
        <v>10039</v>
      </c>
      <c r="G1739" s="1" t="s">
        <v>10040</v>
      </c>
      <c r="H1739" s="1" t="s">
        <v>32</v>
      </c>
      <c r="K1739" s="1" t="s">
        <v>33</v>
      </c>
      <c r="L1739" s="1" t="s">
        <v>49</v>
      </c>
      <c r="M1739" s="1" t="s">
        <v>652</v>
      </c>
      <c r="N1739" s="1" t="s">
        <v>568</v>
      </c>
      <c r="P1739" s="3">
        <v>41.580093286999997</v>
      </c>
      <c r="Q1739" s="3">
        <v>19.872914859000002</v>
      </c>
      <c r="R1739" s="1" t="s">
        <v>51</v>
      </c>
      <c r="S1739" s="1" t="s">
        <v>52</v>
      </c>
      <c r="U1739" s="1" t="s">
        <v>173</v>
      </c>
      <c r="V1739" s="1" t="s">
        <v>40</v>
      </c>
      <c r="W1739" s="1" t="s">
        <v>33</v>
      </c>
      <c r="X1739" s="1" t="s">
        <v>10041</v>
      </c>
      <c r="Y1739" s="1" t="s">
        <v>10041</v>
      </c>
      <c r="Z1739" s="2">
        <v>1</v>
      </c>
      <c r="AA1739" s="1" t="s">
        <v>10042</v>
      </c>
      <c r="AB1739" s="1" t="s">
        <v>5319</v>
      </c>
      <c r="AC1739" s="1" t="str">
        <f>TEXT(Table1[[#This Row],[تاريخ الرصد]],"yyyy-mm")</f>
        <v>2026-01</v>
      </c>
      <c r="AD1739" s="1"/>
      <c r="AE1739" s="1" t="str">
        <f>IF(Table1[[#This Row],[تاريخ الاغلاق]]="","",TEXT(Table1[[#This Row],[تاريخ الاغلاق]],"yyyy-mm"))</f>
        <v/>
      </c>
      <c r="AF1739" s="1" t="str">
        <f>TEXT(Table1[[#This Row],[تاريخ الرصد]],"yyyy")</f>
        <v>2026</v>
      </c>
      <c r="AG17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40" spans="1:33">
      <c r="A1740" s="1" t="s">
        <v>0</v>
      </c>
      <c r="B1740" s="1" t="s">
        <v>27</v>
      </c>
      <c r="C1740" s="1" t="s">
        <v>28</v>
      </c>
      <c r="D1740" s="1" t="s">
        <v>10043</v>
      </c>
      <c r="E1740" s="1" t="s">
        <v>10044</v>
      </c>
      <c r="F1740" s="1" t="s">
        <v>10044</v>
      </c>
      <c r="G1740" s="1" t="s">
        <v>10045</v>
      </c>
      <c r="H1740" s="1" t="s">
        <v>32</v>
      </c>
      <c r="K1740" s="1" t="s">
        <v>33</v>
      </c>
      <c r="L1740" s="1" t="s">
        <v>49</v>
      </c>
      <c r="M1740" s="1" t="s">
        <v>652</v>
      </c>
      <c r="N1740" s="1" t="s">
        <v>219</v>
      </c>
      <c r="P1740" s="3">
        <v>41.647063580999998</v>
      </c>
      <c r="Q1740" s="3">
        <v>20.286260447</v>
      </c>
      <c r="R1740" s="1" t="s">
        <v>209</v>
      </c>
      <c r="S1740" s="1" t="s">
        <v>210</v>
      </c>
      <c r="U1740" s="1" t="s">
        <v>138</v>
      </c>
      <c r="V1740" s="1" t="s">
        <v>40</v>
      </c>
      <c r="W1740" s="1" t="s">
        <v>33</v>
      </c>
      <c r="X1740" s="1" t="s">
        <v>10046</v>
      </c>
      <c r="Y1740" s="1" t="s">
        <v>10046</v>
      </c>
      <c r="Z1740" s="2">
        <v>1</v>
      </c>
      <c r="AA1740" s="1" t="s">
        <v>10047</v>
      </c>
      <c r="AB1740" s="1" t="s">
        <v>910</v>
      </c>
      <c r="AC1740" s="1" t="str">
        <f>TEXT(Table1[[#This Row],[تاريخ الرصد]],"yyyy-mm")</f>
        <v>2026-01</v>
      </c>
      <c r="AD1740" s="1"/>
      <c r="AE1740" s="1" t="str">
        <f>IF(Table1[[#This Row],[تاريخ الاغلاق]]="","",TEXT(Table1[[#This Row],[تاريخ الاغلاق]],"yyyy-mm"))</f>
        <v/>
      </c>
      <c r="AF1740" s="1" t="str">
        <f>TEXT(Table1[[#This Row],[تاريخ الرصد]],"yyyy")</f>
        <v>2026</v>
      </c>
      <c r="AG17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41" spans="1:33">
      <c r="A1741" s="1" t="s">
        <v>0</v>
      </c>
      <c r="B1741" s="1" t="s">
        <v>27</v>
      </c>
      <c r="C1741" s="1" t="s">
        <v>45</v>
      </c>
      <c r="D1741" s="1" t="s">
        <v>10048</v>
      </c>
      <c r="E1741" s="1" t="s">
        <v>10049</v>
      </c>
      <c r="F1741" s="1" t="s">
        <v>10049</v>
      </c>
      <c r="G1741" s="1" t="s">
        <v>10050</v>
      </c>
      <c r="H1741" s="1" t="s">
        <v>32</v>
      </c>
      <c r="K1741" s="1" t="s">
        <v>33</v>
      </c>
      <c r="L1741" s="1" t="s">
        <v>49</v>
      </c>
      <c r="M1741" s="1" t="s">
        <v>390</v>
      </c>
      <c r="N1741" s="1" t="s">
        <v>126</v>
      </c>
      <c r="P1741" s="3">
        <v>41.434655908000003</v>
      </c>
      <c r="Q1741" s="3">
        <v>19.787946474000002</v>
      </c>
      <c r="R1741" s="1" t="s">
        <v>37</v>
      </c>
      <c r="S1741" s="1" t="s">
        <v>38</v>
      </c>
      <c r="U1741" s="1" t="s">
        <v>53</v>
      </c>
      <c r="V1741" s="1" t="s">
        <v>40</v>
      </c>
      <c r="W1741" s="1" t="s">
        <v>33</v>
      </c>
      <c r="X1741" s="1" t="s">
        <v>10051</v>
      </c>
      <c r="Y1741" s="1" t="s">
        <v>10052</v>
      </c>
      <c r="Z1741" s="2">
        <v>1</v>
      </c>
      <c r="AA1741" s="1" t="s">
        <v>10053</v>
      </c>
      <c r="AB1741" s="1" t="s">
        <v>955</v>
      </c>
      <c r="AC1741" s="1" t="str">
        <f>TEXT(Table1[[#This Row],[تاريخ الرصد]],"yyyy-mm")</f>
        <v>2026-05</v>
      </c>
      <c r="AD1741" s="1"/>
      <c r="AE1741" s="1" t="str">
        <f>IF(Table1[[#This Row],[تاريخ الاغلاق]]="","",TEXT(Table1[[#This Row],[تاريخ الاغلاق]],"yyyy-mm"))</f>
        <v/>
      </c>
      <c r="AF1741" s="1" t="str">
        <f>TEXT(Table1[[#This Row],[تاريخ الرصد]],"yyyy")</f>
        <v>2026</v>
      </c>
      <c r="AG17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42" spans="1:33">
      <c r="A1742" s="1" t="s">
        <v>0</v>
      </c>
      <c r="B1742" s="1" t="s">
        <v>27</v>
      </c>
      <c r="C1742" s="1" t="s">
        <v>57</v>
      </c>
      <c r="D1742" s="1" t="s">
        <v>10054</v>
      </c>
      <c r="E1742" s="1" t="s">
        <v>10055</v>
      </c>
      <c r="F1742" s="1" t="s">
        <v>10055</v>
      </c>
      <c r="G1742" s="1" t="s">
        <v>10056</v>
      </c>
      <c r="H1742" s="1" t="s">
        <v>32</v>
      </c>
      <c r="K1742" s="1" t="s">
        <v>33</v>
      </c>
      <c r="L1742" s="1" t="s">
        <v>49</v>
      </c>
      <c r="M1742" s="1" t="s">
        <v>359</v>
      </c>
      <c r="N1742" s="1" t="s">
        <v>360</v>
      </c>
      <c r="P1742" s="3">
        <v>41.296656192</v>
      </c>
      <c r="Q1742" s="3">
        <v>20.141136609</v>
      </c>
      <c r="R1742" s="1" t="s">
        <v>76</v>
      </c>
      <c r="S1742" s="1" t="s">
        <v>52</v>
      </c>
      <c r="U1742" s="1" t="s">
        <v>361</v>
      </c>
      <c r="V1742" s="1" t="s">
        <v>40</v>
      </c>
      <c r="W1742" s="1" t="s">
        <v>33</v>
      </c>
      <c r="X1742" s="1" t="s">
        <v>10057</v>
      </c>
      <c r="Y1742" s="1" t="s">
        <v>10058</v>
      </c>
      <c r="Z1742" s="2">
        <v>1</v>
      </c>
      <c r="AA1742" s="1" t="s">
        <v>10059</v>
      </c>
      <c r="AB1742" s="1" t="s">
        <v>10060</v>
      </c>
      <c r="AC1742" s="1" t="str">
        <f>TEXT(Table1[[#This Row],[تاريخ الرصد]],"yyyy-mm")</f>
        <v>2026-03</v>
      </c>
      <c r="AD1742" s="1"/>
      <c r="AE1742" s="1" t="str">
        <f>IF(Table1[[#This Row],[تاريخ الاغلاق]]="","",TEXT(Table1[[#This Row],[تاريخ الاغلاق]],"yyyy-mm"))</f>
        <v/>
      </c>
      <c r="AF1742" s="1" t="str">
        <f>TEXT(Table1[[#This Row],[تاريخ الرصد]],"yyyy")</f>
        <v>2026</v>
      </c>
      <c r="AG17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43" spans="1:33">
      <c r="A1743" s="1" t="s">
        <v>91</v>
      </c>
      <c r="B1743" s="1" t="s">
        <v>27</v>
      </c>
      <c r="C1743" s="1" t="s">
        <v>28</v>
      </c>
      <c r="D1743" s="1" t="s">
        <v>10061</v>
      </c>
      <c r="E1743" s="1" t="s">
        <v>10062</v>
      </c>
      <c r="F1743" s="1" t="s">
        <v>10062</v>
      </c>
      <c r="G1743" s="1" t="s">
        <v>94</v>
      </c>
      <c r="H1743" s="1" t="s">
        <v>32</v>
      </c>
      <c r="K1743" s="1" t="s">
        <v>95</v>
      </c>
      <c r="L1743" s="1" t="s">
        <v>95</v>
      </c>
      <c r="M1743" s="1" t="s">
        <v>136</v>
      </c>
      <c r="N1743" s="1" t="s">
        <v>96</v>
      </c>
      <c r="O1743" s="1" t="s">
        <v>96</v>
      </c>
      <c r="P1743" s="3">
        <v>41.632380879000003</v>
      </c>
      <c r="Q1743" s="3">
        <v>20.246161787999998</v>
      </c>
      <c r="R1743" s="1" t="s">
        <v>37</v>
      </c>
      <c r="S1743" s="1" t="s">
        <v>38</v>
      </c>
      <c r="U1743" s="1" t="s">
        <v>959</v>
      </c>
      <c r="V1743" s="1" t="s">
        <v>40</v>
      </c>
      <c r="W1743" s="1" t="s">
        <v>33</v>
      </c>
      <c r="X1743" s="1" t="s">
        <v>10063</v>
      </c>
      <c r="Y1743" s="1" t="s">
        <v>10064</v>
      </c>
      <c r="Z1743" s="2">
        <v>1</v>
      </c>
      <c r="AA1743" s="1" t="s">
        <v>10065</v>
      </c>
      <c r="AB1743" s="1" t="s">
        <v>10066</v>
      </c>
      <c r="AC1743" s="1" t="str">
        <f>TEXT(Table1[[#This Row],[تاريخ الرصد]],"yyyy-mm")</f>
        <v>2026-03</v>
      </c>
      <c r="AD1743" s="1"/>
      <c r="AE1743" s="1" t="str">
        <f>IF(Table1[[#This Row],[تاريخ الاغلاق]]="","",TEXT(Table1[[#This Row],[تاريخ الاغلاق]],"yyyy-mm"))</f>
        <v>2026-05</v>
      </c>
      <c r="AF1743" s="1" t="str">
        <f>TEXT(Table1[[#This Row],[تاريخ الرصد]],"yyyy")</f>
        <v>2026</v>
      </c>
      <c r="AG17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744" spans="1:33">
      <c r="A1744" s="1" t="s">
        <v>0</v>
      </c>
      <c r="B1744" s="1" t="s">
        <v>27</v>
      </c>
      <c r="C1744" s="1" t="s">
        <v>169</v>
      </c>
      <c r="D1744" s="1" t="s">
        <v>10067</v>
      </c>
      <c r="E1744" s="1" t="s">
        <v>10068</v>
      </c>
      <c r="F1744" s="1" t="s">
        <v>10068</v>
      </c>
      <c r="G1744" s="1" t="s">
        <v>10069</v>
      </c>
      <c r="H1744" s="1" t="s">
        <v>32</v>
      </c>
      <c r="K1744" s="1" t="s">
        <v>33</v>
      </c>
      <c r="L1744" s="1" t="s">
        <v>49</v>
      </c>
      <c r="M1744" s="1" t="s">
        <v>652</v>
      </c>
      <c r="N1744" s="1" t="s">
        <v>568</v>
      </c>
      <c r="P1744" s="3">
        <v>41.570774634999999</v>
      </c>
      <c r="Q1744" s="3">
        <v>19.884133989999999</v>
      </c>
      <c r="R1744" s="1" t="s">
        <v>51</v>
      </c>
      <c r="S1744" s="1" t="s">
        <v>52</v>
      </c>
      <c r="U1744" s="1" t="s">
        <v>173</v>
      </c>
      <c r="V1744" s="1" t="s">
        <v>40</v>
      </c>
      <c r="W1744" s="1" t="s">
        <v>33</v>
      </c>
      <c r="X1744" s="1" t="s">
        <v>10070</v>
      </c>
      <c r="Y1744" s="1" t="s">
        <v>10070</v>
      </c>
      <c r="Z1744" s="2">
        <v>1</v>
      </c>
      <c r="AA1744" s="1" t="s">
        <v>10071</v>
      </c>
      <c r="AB1744" s="1" t="s">
        <v>8737</v>
      </c>
      <c r="AC1744" s="1" t="str">
        <f>TEXT(Table1[[#This Row],[تاريخ الرصد]],"yyyy-mm")</f>
        <v>2026-01</v>
      </c>
      <c r="AD1744" s="1"/>
      <c r="AE1744" s="1" t="str">
        <f>IF(Table1[[#This Row],[تاريخ الاغلاق]]="","",TEXT(Table1[[#This Row],[تاريخ الاغلاق]],"yyyy-mm"))</f>
        <v/>
      </c>
      <c r="AF1744" s="1" t="str">
        <f>TEXT(Table1[[#This Row],[تاريخ الرصد]],"yyyy")</f>
        <v>2026</v>
      </c>
      <c r="AG17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45" spans="1:33">
      <c r="A1745" s="1" t="s">
        <v>0</v>
      </c>
      <c r="B1745" s="1" t="s">
        <v>27</v>
      </c>
      <c r="C1745" s="1" t="s">
        <v>45</v>
      </c>
      <c r="D1745" s="1" t="s">
        <v>10072</v>
      </c>
      <c r="E1745" s="1" t="s">
        <v>10073</v>
      </c>
      <c r="F1745" s="1" t="s">
        <v>10073</v>
      </c>
      <c r="G1745" s="1" t="s">
        <v>10074</v>
      </c>
      <c r="H1745" s="1" t="s">
        <v>32</v>
      </c>
      <c r="K1745" s="1" t="s">
        <v>33</v>
      </c>
      <c r="L1745" s="1" t="s">
        <v>49</v>
      </c>
      <c r="M1745" s="1" t="s">
        <v>856</v>
      </c>
      <c r="N1745" s="1" t="s">
        <v>105</v>
      </c>
      <c r="P1745" s="3">
        <v>41.421943507999998</v>
      </c>
      <c r="Q1745" s="3">
        <v>19.800199760000002</v>
      </c>
      <c r="R1745" s="1" t="s">
        <v>37</v>
      </c>
      <c r="S1745" s="1" t="s">
        <v>38</v>
      </c>
      <c r="U1745" s="1" t="s">
        <v>53</v>
      </c>
      <c r="V1745" s="1" t="s">
        <v>40</v>
      </c>
      <c r="W1745" s="1" t="s">
        <v>33</v>
      </c>
      <c r="X1745" s="1" t="s">
        <v>10075</v>
      </c>
      <c r="Y1745" s="1" t="s">
        <v>10076</v>
      </c>
      <c r="Z1745" s="2">
        <v>1</v>
      </c>
      <c r="AA1745" s="1" t="s">
        <v>10077</v>
      </c>
      <c r="AB1745" s="1" t="s">
        <v>1301</v>
      </c>
      <c r="AC1745" s="1" t="str">
        <f>TEXT(Table1[[#This Row],[تاريخ الرصد]],"yyyy-mm")</f>
        <v>2026-01</v>
      </c>
      <c r="AD1745" s="1"/>
      <c r="AE1745" s="1" t="str">
        <f>IF(Table1[[#This Row],[تاريخ الاغلاق]]="","",TEXT(Table1[[#This Row],[تاريخ الاغلاق]],"yyyy-mm"))</f>
        <v/>
      </c>
      <c r="AF1745" s="1" t="str">
        <f>TEXT(Table1[[#This Row],[تاريخ الرصد]],"yyyy")</f>
        <v>2026</v>
      </c>
      <c r="AG17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46" spans="1:33">
      <c r="A1746" s="1" t="s">
        <v>10078</v>
      </c>
      <c r="B1746" s="1" t="s">
        <v>27</v>
      </c>
      <c r="C1746" s="1" t="s">
        <v>45</v>
      </c>
      <c r="D1746" s="1" t="s">
        <v>10079</v>
      </c>
      <c r="E1746" s="1" t="s">
        <v>10080</v>
      </c>
      <c r="F1746" s="1" t="s">
        <v>10080</v>
      </c>
      <c r="G1746" s="1" t="s">
        <v>94</v>
      </c>
      <c r="H1746" s="1" t="s">
        <v>32</v>
      </c>
      <c r="K1746" s="1" t="s">
        <v>95</v>
      </c>
      <c r="L1746" s="1" t="s">
        <v>95</v>
      </c>
      <c r="M1746" s="1" t="s">
        <v>74</v>
      </c>
      <c r="N1746" s="1" t="s">
        <v>75</v>
      </c>
      <c r="O1746" s="1" t="s">
        <v>1312</v>
      </c>
      <c r="P1746" s="3">
        <v>41.437435344000001</v>
      </c>
      <c r="Q1746" s="3">
        <v>19.784773971</v>
      </c>
      <c r="R1746" s="1" t="s">
        <v>830</v>
      </c>
      <c r="S1746" s="1" t="s">
        <v>52</v>
      </c>
      <c r="U1746" s="1" t="s">
        <v>53</v>
      </c>
      <c r="V1746" s="1" t="s">
        <v>40</v>
      </c>
      <c r="W1746" s="1" t="s">
        <v>33</v>
      </c>
      <c r="X1746" s="1" t="s">
        <v>10081</v>
      </c>
      <c r="Y1746" s="1" t="s">
        <v>10081</v>
      </c>
      <c r="Z1746" s="2">
        <v>1</v>
      </c>
      <c r="AA1746" s="1" t="s">
        <v>10082</v>
      </c>
      <c r="AB1746" s="1" t="s">
        <v>3755</v>
      </c>
      <c r="AC1746" s="1" t="str">
        <f>TEXT(Table1[[#This Row],[تاريخ الرصد]],"yyyy-mm")</f>
        <v>2026-03</v>
      </c>
      <c r="AD1746" s="1"/>
      <c r="AE1746" s="1" t="str">
        <f>IF(Table1[[#This Row],[تاريخ الاغلاق]]="","",TEXT(Table1[[#This Row],[تاريخ الاغلاق]],"yyyy-mm"))</f>
        <v>2026-04</v>
      </c>
      <c r="AF1746" s="1" t="str">
        <f>TEXT(Table1[[#This Row],[تاريخ الرصد]],"yyyy")</f>
        <v>2026</v>
      </c>
      <c r="AG17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1747" spans="1:33">
      <c r="A1747" s="1" t="s">
        <v>0</v>
      </c>
      <c r="B1747" s="1" t="s">
        <v>27</v>
      </c>
      <c r="C1747" s="1" t="s">
        <v>169</v>
      </c>
      <c r="D1747" s="1" t="s">
        <v>10083</v>
      </c>
      <c r="E1747" s="1" t="s">
        <v>10084</v>
      </c>
      <c r="F1747" s="1" t="s">
        <v>10084</v>
      </c>
      <c r="G1747" s="1" t="s">
        <v>10085</v>
      </c>
      <c r="H1747" s="1" t="s">
        <v>32</v>
      </c>
      <c r="K1747" s="1" t="s">
        <v>33</v>
      </c>
      <c r="L1747" s="1" t="s">
        <v>34</v>
      </c>
      <c r="M1747" s="1" t="s">
        <v>96</v>
      </c>
      <c r="N1747" s="1" t="s">
        <v>390</v>
      </c>
      <c r="P1747" s="3">
        <v>41.557437870999998</v>
      </c>
      <c r="Q1747" s="3">
        <v>19.855808498999998</v>
      </c>
      <c r="R1747" s="1" t="s">
        <v>474</v>
      </c>
      <c r="S1747" s="1" t="s">
        <v>475</v>
      </c>
      <c r="U1747" s="1" t="s">
        <v>173</v>
      </c>
      <c r="V1747" s="1" t="s">
        <v>40</v>
      </c>
      <c r="W1747" s="1" t="s">
        <v>33</v>
      </c>
      <c r="X1747" s="1" t="s">
        <v>10086</v>
      </c>
      <c r="Y1747" s="1" t="s">
        <v>10086</v>
      </c>
      <c r="Z1747" s="2">
        <v>1</v>
      </c>
      <c r="AA1747" s="1" t="s">
        <v>10087</v>
      </c>
      <c r="AB1747" s="1" t="s">
        <v>2358</v>
      </c>
      <c r="AC1747" s="1" t="str">
        <f>TEXT(Table1[[#This Row],[تاريخ الرصد]],"yyyy-mm")</f>
        <v>2026-05</v>
      </c>
      <c r="AD1747" s="1"/>
      <c r="AE1747" s="1" t="str">
        <f>IF(Table1[[#This Row],[تاريخ الاغلاق]]="","",TEXT(Table1[[#This Row],[تاريخ الاغلاق]],"yyyy-mm"))</f>
        <v/>
      </c>
      <c r="AF1747" s="1" t="str">
        <f>TEXT(Table1[[#This Row],[تاريخ الرصد]],"yyyy")</f>
        <v>2026</v>
      </c>
      <c r="AG17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48" spans="1:33">
      <c r="A1748" s="1" t="s">
        <v>0</v>
      </c>
      <c r="B1748" s="1" t="s">
        <v>27</v>
      </c>
      <c r="C1748" s="1" t="s">
        <v>35440</v>
      </c>
      <c r="D1748" s="1" t="s">
        <v>10088</v>
      </c>
      <c r="E1748" s="1" t="s">
        <v>10089</v>
      </c>
      <c r="F1748" s="1" t="s">
        <v>10089</v>
      </c>
      <c r="G1748" s="1" t="s">
        <v>10090</v>
      </c>
      <c r="H1748" s="1" t="s">
        <v>32</v>
      </c>
      <c r="K1748" s="1" t="s">
        <v>33</v>
      </c>
      <c r="L1748" s="1" t="s">
        <v>49</v>
      </c>
      <c r="M1748" s="1" t="s">
        <v>1196</v>
      </c>
      <c r="N1748" s="1" t="s">
        <v>507</v>
      </c>
      <c r="P1748" s="3">
        <v>41.444125</v>
      </c>
      <c r="Q1748" s="3">
        <v>20.0489867</v>
      </c>
      <c r="R1748" s="1" t="s">
        <v>474</v>
      </c>
      <c r="S1748" s="1" t="s">
        <v>475</v>
      </c>
      <c r="U1748" s="1" t="s">
        <v>221</v>
      </c>
      <c r="V1748" s="1" t="s">
        <v>40</v>
      </c>
      <c r="W1748" s="1" t="s">
        <v>33</v>
      </c>
      <c r="X1748" s="1" t="s">
        <v>10091</v>
      </c>
      <c r="Y1748" s="1" t="s">
        <v>10091</v>
      </c>
      <c r="Z1748" s="2">
        <v>1</v>
      </c>
      <c r="AA1748" s="1" t="s">
        <v>10092</v>
      </c>
      <c r="AB1748" s="1" t="s">
        <v>1218</v>
      </c>
      <c r="AC1748" s="1" t="str">
        <f>TEXT(Table1[[#This Row],[تاريخ الرصد]],"yyyy-mm")</f>
        <v>2026-02</v>
      </c>
      <c r="AD1748" s="1"/>
      <c r="AE1748" s="1" t="str">
        <f>IF(Table1[[#This Row],[تاريخ الاغلاق]]="","",TEXT(Table1[[#This Row],[تاريخ الاغلاق]],"yyyy-mm"))</f>
        <v/>
      </c>
      <c r="AF1748" s="1" t="str">
        <f>TEXT(Table1[[#This Row],[تاريخ الرصد]],"yyyy")</f>
        <v>2026</v>
      </c>
      <c r="AG17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49" spans="1:33">
      <c r="A1749" s="1" t="s">
        <v>0</v>
      </c>
      <c r="B1749" s="1" t="s">
        <v>27</v>
      </c>
      <c r="C1749" s="1" t="s">
        <v>184</v>
      </c>
      <c r="D1749" s="1" t="s">
        <v>10093</v>
      </c>
      <c r="E1749" s="1" t="s">
        <v>10094</v>
      </c>
      <c r="F1749" s="1" t="s">
        <v>10094</v>
      </c>
      <c r="G1749" s="1" t="s">
        <v>10095</v>
      </c>
      <c r="H1749" s="1" t="s">
        <v>32</v>
      </c>
      <c r="K1749" s="1" t="s">
        <v>33</v>
      </c>
      <c r="L1749" s="1" t="s">
        <v>34</v>
      </c>
      <c r="M1749" s="1" t="s">
        <v>207</v>
      </c>
      <c r="N1749" s="1" t="s">
        <v>236</v>
      </c>
      <c r="P1749" s="3">
        <v>41.239505299999998</v>
      </c>
      <c r="Q1749" s="3">
        <v>19.949772400000001</v>
      </c>
      <c r="R1749" s="1" t="s">
        <v>76</v>
      </c>
      <c r="S1749" s="1" t="s">
        <v>52</v>
      </c>
      <c r="U1749" s="1" t="s">
        <v>237</v>
      </c>
      <c r="V1749" s="1" t="s">
        <v>40</v>
      </c>
      <c r="W1749" s="1" t="s">
        <v>33</v>
      </c>
      <c r="X1749" s="1" t="s">
        <v>10096</v>
      </c>
      <c r="Y1749" s="1" t="s">
        <v>10096</v>
      </c>
      <c r="Z1749" s="2">
        <v>1</v>
      </c>
      <c r="AA1749" s="1" t="s">
        <v>10097</v>
      </c>
      <c r="AB1749" s="1" t="s">
        <v>10098</v>
      </c>
      <c r="AC1749" s="1" t="str">
        <f>TEXT(Table1[[#This Row],[تاريخ الرصد]],"yyyy-mm")</f>
        <v>2026-03</v>
      </c>
      <c r="AD1749" s="1"/>
      <c r="AE1749" s="1" t="str">
        <f>IF(Table1[[#This Row],[تاريخ الاغلاق]]="","",TEXT(Table1[[#This Row],[تاريخ الاغلاق]],"yyyy-mm"))</f>
        <v/>
      </c>
      <c r="AF1749" s="1" t="str">
        <f>TEXT(Table1[[#This Row],[تاريخ الرصد]],"yyyy")</f>
        <v>2026</v>
      </c>
      <c r="AG17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50" spans="1:33">
      <c r="A1750" s="1" t="s">
        <v>0</v>
      </c>
      <c r="B1750" s="1" t="s">
        <v>27</v>
      </c>
      <c r="C1750" s="1" t="s">
        <v>28</v>
      </c>
      <c r="D1750" s="1" t="s">
        <v>10099</v>
      </c>
      <c r="E1750" s="1" t="s">
        <v>10100</v>
      </c>
      <c r="F1750" s="1" t="s">
        <v>10100</v>
      </c>
      <c r="G1750" s="1" t="s">
        <v>10101</v>
      </c>
      <c r="H1750" s="1" t="s">
        <v>32</v>
      </c>
      <c r="K1750" s="1" t="s">
        <v>33</v>
      </c>
      <c r="L1750" s="1" t="s">
        <v>34</v>
      </c>
      <c r="M1750" s="1" t="s">
        <v>345</v>
      </c>
      <c r="N1750" s="1" t="s">
        <v>346</v>
      </c>
      <c r="P1750" s="3">
        <v>41.630279268000002</v>
      </c>
      <c r="Q1750" s="3">
        <v>20.239468172999999</v>
      </c>
      <c r="R1750" s="1" t="s">
        <v>37</v>
      </c>
      <c r="S1750" s="1" t="s">
        <v>38</v>
      </c>
      <c r="U1750" s="1" t="s">
        <v>959</v>
      </c>
      <c r="V1750" s="1" t="s">
        <v>40</v>
      </c>
      <c r="W1750" s="1" t="s">
        <v>33</v>
      </c>
      <c r="X1750" s="1" t="s">
        <v>10102</v>
      </c>
      <c r="Y1750" s="1" t="s">
        <v>10102</v>
      </c>
      <c r="Z1750" s="2">
        <v>1</v>
      </c>
      <c r="AA1750" s="1" t="s">
        <v>10103</v>
      </c>
      <c r="AB1750" s="1" t="s">
        <v>349</v>
      </c>
      <c r="AC1750" s="1" t="str">
        <f>TEXT(Table1[[#This Row],[تاريخ الرصد]],"yyyy-mm")</f>
        <v>2026-02</v>
      </c>
      <c r="AD1750" s="1"/>
      <c r="AE1750" s="1" t="str">
        <f>IF(Table1[[#This Row],[تاريخ الاغلاق]]="","",TEXT(Table1[[#This Row],[تاريخ الاغلاق]],"yyyy-mm"))</f>
        <v/>
      </c>
      <c r="AF1750" s="1" t="str">
        <f>TEXT(Table1[[#This Row],[تاريخ الرصد]],"yyyy")</f>
        <v>2026</v>
      </c>
      <c r="AG17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51" spans="1:33">
      <c r="A1751" s="1" t="s">
        <v>0</v>
      </c>
      <c r="B1751" s="1" t="s">
        <v>27</v>
      </c>
      <c r="C1751" s="1" t="s">
        <v>184</v>
      </c>
      <c r="D1751" s="1" t="s">
        <v>10104</v>
      </c>
      <c r="E1751" s="1" t="s">
        <v>10105</v>
      </c>
      <c r="F1751" s="1" t="s">
        <v>10105</v>
      </c>
      <c r="G1751" s="1" t="s">
        <v>10106</v>
      </c>
      <c r="H1751" s="1" t="s">
        <v>32</v>
      </c>
      <c r="K1751" s="1" t="s">
        <v>33</v>
      </c>
      <c r="L1751" s="1" t="s">
        <v>989</v>
      </c>
      <c r="M1751" s="1" t="s">
        <v>207</v>
      </c>
      <c r="N1751" s="1" t="s">
        <v>236</v>
      </c>
      <c r="P1751" s="3">
        <v>41.234857038999998</v>
      </c>
      <c r="Q1751" s="3">
        <v>19.949794860000001</v>
      </c>
      <c r="R1751" s="1" t="s">
        <v>51</v>
      </c>
      <c r="S1751" s="1" t="s">
        <v>52</v>
      </c>
      <c r="U1751" s="1" t="s">
        <v>237</v>
      </c>
      <c r="V1751" s="1" t="s">
        <v>40</v>
      </c>
      <c r="W1751" s="1" t="s">
        <v>33</v>
      </c>
      <c r="X1751" s="1" t="s">
        <v>10107</v>
      </c>
      <c r="Y1751" s="1" t="s">
        <v>10107</v>
      </c>
      <c r="Z1751" s="2">
        <v>1</v>
      </c>
      <c r="AA1751" s="1" t="s">
        <v>10108</v>
      </c>
      <c r="AB1751" s="1" t="s">
        <v>10109</v>
      </c>
      <c r="AC1751" s="1" t="str">
        <f>TEXT(Table1[[#This Row],[تاريخ الرصد]],"yyyy-mm")</f>
        <v>2026-03</v>
      </c>
      <c r="AD1751" s="1"/>
      <c r="AE1751" s="1" t="str">
        <f>IF(Table1[[#This Row],[تاريخ الاغلاق]]="","",TEXT(Table1[[#This Row],[تاريخ الاغلاق]],"yyyy-mm"))</f>
        <v/>
      </c>
      <c r="AF1751" s="1" t="str">
        <f>TEXT(Table1[[#This Row],[تاريخ الرصد]],"yyyy")</f>
        <v>2026</v>
      </c>
      <c r="AG17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52" spans="1:33">
      <c r="A1752" s="1" t="s">
        <v>0</v>
      </c>
      <c r="B1752" s="1" t="s">
        <v>27</v>
      </c>
      <c r="C1752" s="1" t="s">
        <v>45</v>
      </c>
      <c r="D1752" s="1" t="s">
        <v>10110</v>
      </c>
      <c r="E1752" s="1" t="s">
        <v>10111</v>
      </c>
      <c r="F1752" s="1" t="s">
        <v>10111</v>
      </c>
      <c r="G1752" s="1" t="s">
        <v>94</v>
      </c>
      <c r="H1752" s="1" t="s">
        <v>32</v>
      </c>
      <c r="K1752" s="1" t="s">
        <v>125</v>
      </c>
      <c r="L1752" s="1" t="s">
        <v>125</v>
      </c>
      <c r="M1752" s="1" t="s">
        <v>390</v>
      </c>
      <c r="N1752" s="1" t="s">
        <v>127</v>
      </c>
      <c r="P1752" s="3">
        <v>41.434952934999998</v>
      </c>
      <c r="Q1752" s="3">
        <v>19.781987253</v>
      </c>
      <c r="R1752" s="1" t="s">
        <v>555</v>
      </c>
      <c r="S1752" s="1" t="s">
        <v>556</v>
      </c>
      <c r="U1752" s="1" t="s">
        <v>53</v>
      </c>
      <c r="V1752" s="1" t="s">
        <v>40</v>
      </c>
      <c r="W1752" s="1" t="s">
        <v>66</v>
      </c>
      <c r="X1752" s="1" t="s">
        <v>10112</v>
      </c>
      <c r="Y1752" s="1" t="s">
        <v>10113</v>
      </c>
      <c r="Z1752" s="2">
        <v>1</v>
      </c>
      <c r="AA1752" s="1" t="s">
        <v>10114</v>
      </c>
      <c r="AB1752" s="1" t="s">
        <v>131</v>
      </c>
      <c r="AC1752" s="1" t="str">
        <f>TEXT(Table1[[#This Row],[تاريخ الرصد]],"yyyy-mm")</f>
        <v>2026-05</v>
      </c>
      <c r="AD1752" s="1"/>
      <c r="AE1752" s="1" t="str">
        <f>IF(Table1[[#This Row],[تاريخ الاغلاق]]="","",TEXT(Table1[[#This Row],[تاريخ الاغلاق]],"yyyy-mm"))</f>
        <v/>
      </c>
      <c r="AF1752" s="1" t="str">
        <f>TEXT(Table1[[#This Row],[تاريخ الرصد]],"yyyy")</f>
        <v>2026</v>
      </c>
      <c r="AG17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753" spans="1:33">
      <c r="A1753" s="1" t="s">
        <v>0</v>
      </c>
      <c r="B1753" s="1" t="s">
        <v>27</v>
      </c>
      <c r="C1753" s="1" t="s">
        <v>45</v>
      </c>
      <c r="D1753" s="1" t="s">
        <v>10115</v>
      </c>
      <c r="E1753" s="1" t="s">
        <v>10116</v>
      </c>
      <c r="F1753" s="1" t="s">
        <v>10116</v>
      </c>
      <c r="G1753" s="1" t="s">
        <v>10117</v>
      </c>
      <c r="H1753" s="1" t="s">
        <v>32</v>
      </c>
      <c r="K1753" s="1" t="s">
        <v>33</v>
      </c>
      <c r="L1753" s="1" t="s">
        <v>49</v>
      </c>
      <c r="M1753" s="1" t="s">
        <v>482</v>
      </c>
      <c r="N1753" s="1" t="s">
        <v>491</v>
      </c>
      <c r="P1753" s="3">
        <v>41.436147628999997</v>
      </c>
      <c r="Q1753" s="3">
        <v>19.788539657000001</v>
      </c>
      <c r="R1753" s="1" t="s">
        <v>37</v>
      </c>
      <c r="S1753" s="1" t="s">
        <v>38</v>
      </c>
      <c r="U1753" s="1" t="s">
        <v>53</v>
      </c>
      <c r="V1753" s="1" t="s">
        <v>40</v>
      </c>
      <c r="W1753" s="1" t="s">
        <v>33</v>
      </c>
      <c r="X1753" s="1" t="s">
        <v>10118</v>
      </c>
      <c r="Y1753" s="1" t="s">
        <v>10119</v>
      </c>
      <c r="Z1753" s="2">
        <v>1</v>
      </c>
      <c r="AA1753" s="1" t="s">
        <v>10120</v>
      </c>
      <c r="AB1753" s="1" t="s">
        <v>545</v>
      </c>
      <c r="AC1753" s="1" t="str">
        <f>TEXT(Table1[[#This Row],[تاريخ الرصد]],"yyyy-mm")</f>
        <v>2026-02</v>
      </c>
      <c r="AD1753" s="1"/>
      <c r="AE1753" s="1" t="str">
        <f>IF(Table1[[#This Row],[تاريخ الاغلاق]]="","",TEXT(Table1[[#This Row],[تاريخ الاغلاق]],"yyyy-mm"))</f>
        <v/>
      </c>
      <c r="AF1753" s="1" t="str">
        <f>TEXT(Table1[[#This Row],[تاريخ الرصد]],"yyyy")</f>
        <v>2026</v>
      </c>
      <c r="AG17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54" spans="1:33">
      <c r="A1754" s="1" t="s">
        <v>0</v>
      </c>
      <c r="B1754" s="1" t="s">
        <v>27</v>
      </c>
      <c r="C1754" s="1" t="s">
        <v>169</v>
      </c>
      <c r="D1754" s="1" t="s">
        <v>10121</v>
      </c>
      <c r="E1754" s="1" t="s">
        <v>10122</v>
      </c>
      <c r="F1754" s="1" t="s">
        <v>10122</v>
      </c>
      <c r="G1754" s="1" t="s">
        <v>10123</v>
      </c>
      <c r="H1754" s="1" t="s">
        <v>32</v>
      </c>
      <c r="K1754" s="1" t="s">
        <v>33</v>
      </c>
      <c r="L1754" s="1" t="s">
        <v>34</v>
      </c>
      <c r="M1754" s="1" t="s">
        <v>568</v>
      </c>
      <c r="N1754" s="1" t="s">
        <v>84</v>
      </c>
      <c r="P1754" s="3">
        <v>41.571968937000001</v>
      </c>
      <c r="Q1754" s="3">
        <v>19.873599026000001</v>
      </c>
      <c r="R1754" s="1" t="s">
        <v>51</v>
      </c>
      <c r="S1754" s="1" t="s">
        <v>52</v>
      </c>
      <c r="U1754" s="1" t="s">
        <v>173</v>
      </c>
      <c r="V1754" s="1" t="s">
        <v>40</v>
      </c>
      <c r="W1754" s="1" t="s">
        <v>33</v>
      </c>
      <c r="X1754" s="1" t="s">
        <v>10124</v>
      </c>
      <c r="Y1754" s="1" t="s">
        <v>10124</v>
      </c>
      <c r="Z1754" s="2">
        <v>1</v>
      </c>
      <c r="AA1754" s="1" t="s">
        <v>10125</v>
      </c>
      <c r="AB1754" s="1" t="s">
        <v>10023</v>
      </c>
      <c r="AC1754" s="1" t="str">
        <f>TEXT(Table1[[#This Row],[تاريخ الرصد]],"yyyy-mm")</f>
        <v>2026-01</v>
      </c>
      <c r="AD1754" s="1"/>
      <c r="AE1754" s="1" t="str">
        <f>IF(Table1[[#This Row],[تاريخ الاغلاق]]="","",TEXT(Table1[[#This Row],[تاريخ الاغلاق]],"yyyy-mm"))</f>
        <v/>
      </c>
      <c r="AF1754" s="1" t="str">
        <f>TEXT(Table1[[#This Row],[تاريخ الرصد]],"yyyy")</f>
        <v>2026</v>
      </c>
      <c r="AG17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55" spans="1:33">
      <c r="A1755" s="1" t="s">
        <v>0</v>
      </c>
      <c r="B1755" s="1" t="s">
        <v>27</v>
      </c>
      <c r="C1755" s="1" t="s">
        <v>57</v>
      </c>
      <c r="D1755" s="1" t="s">
        <v>10126</v>
      </c>
      <c r="E1755" s="1" t="s">
        <v>10127</v>
      </c>
      <c r="F1755" s="1" t="s">
        <v>10127</v>
      </c>
      <c r="G1755" s="1" t="s">
        <v>10128</v>
      </c>
      <c r="H1755" s="1" t="s">
        <v>32</v>
      </c>
      <c r="K1755" s="1" t="s">
        <v>33</v>
      </c>
      <c r="L1755" s="1" t="s">
        <v>49</v>
      </c>
      <c r="M1755" s="1" t="s">
        <v>1262</v>
      </c>
      <c r="N1755" s="1" t="s">
        <v>309</v>
      </c>
      <c r="P1755" s="3">
        <v>41.290970475999998</v>
      </c>
      <c r="Q1755" s="3">
        <v>20.142154631</v>
      </c>
      <c r="R1755" s="1" t="s">
        <v>76</v>
      </c>
      <c r="S1755" s="1" t="s">
        <v>52</v>
      </c>
      <c r="U1755" s="1" t="s">
        <v>65</v>
      </c>
      <c r="V1755" s="1" t="s">
        <v>40</v>
      </c>
      <c r="W1755" s="1" t="s">
        <v>33</v>
      </c>
      <c r="X1755" s="1" t="s">
        <v>10129</v>
      </c>
      <c r="Y1755" s="1" t="s">
        <v>10129</v>
      </c>
      <c r="Z1755" s="2">
        <v>1</v>
      </c>
      <c r="AA1755" s="1" t="s">
        <v>10130</v>
      </c>
      <c r="AB1755" s="1" t="s">
        <v>10131</v>
      </c>
      <c r="AC1755" s="1" t="str">
        <f>TEXT(Table1[[#This Row],[تاريخ الرصد]],"yyyy-mm")</f>
        <v>2026-01</v>
      </c>
      <c r="AD1755" s="1"/>
      <c r="AE1755" s="1" t="str">
        <f>IF(Table1[[#This Row],[تاريخ الاغلاق]]="","",TEXT(Table1[[#This Row],[تاريخ الاغلاق]],"yyyy-mm"))</f>
        <v/>
      </c>
      <c r="AF1755" s="1" t="str">
        <f>TEXT(Table1[[#This Row],[تاريخ الرصد]],"yyyy")</f>
        <v>2026</v>
      </c>
      <c r="AG17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56" spans="1:33">
      <c r="A1756" s="1" t="s">
        <v>0</v>
      </c>
      <c r="B1756" s="1" t="s">
        <v>27</v>
      </c>
      <c r="C1756" s="1" t="s">
        <v>169</v>
      </c>
      <c r="D1756" s="1" t="s">
        <v>10132</v>
      </c>
      <c r="E1756" s="1" t="s">
        <v>10133</v>
      </c>
      <c r="F1756" s="1" t="s">
        <v>10133</v>
      </c>
      <c r="G1756" s="1" t="s">
        <v>10134</v>
      </c>
      <c r="H1756" s="1" t="s">
        <v>32</v>
      </c>
      <c r="K1756" s="1" t="s">
        <v>33</v>
      </c>
      <c r="L1756" s="1" t="s">
        <v>49</v>
      </c>
      <c r="M1756" s="1" t="s">
        <v>262</v>
      </c>
      <c r="N1756" s="1" t="s">
        <v>445</v>
      </c>
      <c r="P1756" s="3">
        <v>41.562929836000002</v>
      </c>
      <c r="Q1756" s="3">
        <v>19.913069062000002</v>
      </c>
      <c r="R1756" s="1" t="s">
        <v>37</v>
      </c>
      <c r="S1756" s="1" t="s">
        <v>38</v>
      </c>
      <c r="U1756" s="1" t="s">
        <v>173</v>
      </c>
      <c r="V1756" s="1" t="s">
        <v>40</v>
      </c>
      <c r="W1756" s="1" t="s">
        <v>33</v>
      </c>
      <c r="X1756" s="1" t="s">
        <v>10135</v>
      </c>
      <c r="Y1756" s="1" t="s">
        <v>10135</v>
      </c>
      <c r="Z1756" s="2">
        <v>1</v>
      </c>
      <c r="AA1756" s="1" t="s">
        <v>10136</v>
      </c>
      <c r="AB1756" s="1" t="s">
        <v>536</v>
      </c>
      <c r="AC1756" s="1" t="str">
        <f>TEXT(Table1[[#This Row],[تاريخ الرصد]],"yyyy-mm")</f>
        <v>2026-04</v>
      </c>
      <c r="AD1756" s="1"/>
      <c r="AE1756" s="1" t="str">
        <f>IF(Table1[[#This Row],[تاريخ الاغلاق]]="","",TEXT(Table1[[#This Row],[تاريخ الاغلاق]],"yyyy-mm"))</f>
        <v/>
      </c>
      <c r="AF1756" s="1" t="str">
        <f>TEXT(Table1[[#This Row],[تاريخ الرصد]],"yyyy")</f>
        <v>2026</v>
      </c>
      <c r="AG17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57" spans="1:33">
      <c r="A1757" s="1" t="s">
        <v>0</v>
      </c>
      <c r="B1757" s="1" t="s">
        <v>27</v>
      </c>
      <c r="C1757" s="1" t="s">
        <v>45</v>
      </c>
      <c r="D1757" s="1" t="s">
        <v>10137</v>
      </c>
      <c r="E1757" s="1" t="s">
        <v>10138</v>
      </c>
      <c r="F1757" s="1" t="s">
        <v>10138</v>
      </c>
      <c r="G1757" s="1" t="s">
        <v>10139</v>
      </c>
      <c r="H1757" s="1" t="s">
        <v>32</v>
      </c>
      <c r="K1757" s="1" t="s">
        <v>33</v>
      </c>
      <c r="L1757" s="1" t="s">
        <v>135</v>
      </c>
      <c r="M1757" s="1" t="s">
        <v>251</v>
      </c>
      <c r="N1757" s="1" t="s">
        <v>4407</v>
      </c>
      <c r="P1757" s="3">
        <v>41.434390217999997</v>
      </c>
      <c r="Q1757" s="3">
        <v>19.787795391</v>
      </c>
      <c r="R1757" s="1" t="s">
        <v>147</v>
      </c>
      <c r="S1757" s="1" t="s">
        <v>52</v>
      </c>
      <c r="U1757" s="1" t="s">
        <v>53</v>
      </c>
      <c r="V1757" s="1" t="s">
        <v>40</v>
      </c>
      <c r="W1757" s="1" t="s">
        <v>33</v>
      </c>
      <c r="X1757" s="1" t="s">
        <v>4026</v>
      </c>
      <c r="Y1757" s="1" t="s">
        <v>4026</v>
      </c>
      <c r="Z1757" s="2">
        <v>1</v>
      </c>
      <c r="AA1757" s="1" t="s">
        <v>10140</v>
      </c>
      <c r="AB1757" s="1" t="s">
        <v>7903</v>
      </c>
      <c r="AC1757" s="1" t="str">
        <f>TEXT(Table1[[#This Row],[تاريخ الرصد]],"yyyy-mm")</f>
        <v>2026-04</v>
      </c>
      <c r="AD1757" s="1"/>
      <c r="AE1757" s="1" t="str">
        <f>IF(Table1[[#This Row],[تاريخ الاغلاق]]="","",TEXT(Table1[[#This Row],[تاريخ الاغلاق]],"yyyy-mm"))</f>
        <v/>
      </c>
      <c r="AF1757" s="1" t="str">
        <f>TEXT(Table1[[#This Row],[تاريخ الرصد]],"yyyy")</f>
        <v>2026</v>
      </c>
      <c r="AG17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58" spans="1:33">
      <c r="A1758" s="1" t="s">
        <v>4672</v>
      </c>
      <c r="B1758" s="1" t="s">
        <v>27</v>
      </c>
      <c r="C1758" s="1" t="s">
        <v>35440</v>
      </c>
      <c r="D1758" s="1" t="s">
        <v>10141</v>
      </c>
      <c r="E1758" s="1" t="s">
        <v>10142</v>
      </c>
      <c r="F1758" s="1" t="s">
        <v>10142</v>
      </c>
      <c r="G1758" s="1" t="s">
        <v>94</v>
      </c>
      <c r="H1758" s="1" t="s">
        <v>32</v>
      </c>
      <c r="K1758" s="1" t="s">
        <v>95</v>
      </c>
      <c r="L1758" s="1" t="s">
        <v>95</v>
      </c>
      <c r="M1758" s="1" t="s">
        <v>376</v>
      </c>
      <c r="N1758" s="1" t="s">
        <v>4675</v>
      </c>
      <c r="O1758" s="1" t="s">
        <v>1063</v>
      </c>
      <c r="P1758" s="3">
        <v>41.480089804999999</v>
      </c>
      <c r="Q1758" s="3">
        <v>20.007685195000001</v>
      </c>
      <c r="R1758" s="1" t="s">
        <v>2081</v>
      </c>
      <c r="S1758" s="1" t="s">
        <v>52</v>
      </c>
      <c r="U1758" s="1" t="s">
        <v>377</v>
      </c>
      <c r="V1758" s="1" t="s">
        <v>40</v>
      </c>
      <c r="W1758" s="1" t="s">
        <v>33</v>
      </c>
      <c r="X1758" s="1" t="s">
        <v>10143</v>
      </c>
      <c r="Y1758" s="1" t="s">
        <v>10143</v>
      </c>
      <c r="Z1758" s="2">
        <v>1</v>
      </c>
      <c r="AA1758" s="1" t="s">
        <v>10144</v>
      </c>
      <c r="AB1758" s="1" t="s">
        <v>2169</v>
      </c>
      <c r="AC1758" s="1" t="str">
        <f>TEXT(Table1[[#This Row],[تاريخ الرصد]],"yyyy-mm")</f>
        <v>2026-04</v>
      </c>
      <c r="AD1758" s="1"/>
      <c r="AE1758" s="1" t="str">
        <f>IF(Table1[[#This Row],[تاريخ الاغلاق]]="","",TEXT(Table1[[#This Row],[تاريخ الاغلاق]],"yyyy-mm"))</f>
        <v>2026-05</v>
      </c>
      <c r="AF1758" s="1" t="str">
        <f>TEXT(Table1[[#This Row],[تاريخ الرصد]],"yyyy")</f>
        <v>2026</v>
      </c>
      <c r="AG17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1759" spans="1:33">
      <c r="A1759" s="1" t="s">
        <v>0</v>
      </c>
      <c r="B1759" s="1" t="s">
        <v>27</v>
      </c>
      <c r="C1759" s="1" t="s">
        <v>184</v>
      </c>
      <c r="D1759" s="1" t="s">
        <v>10145</v>
      </c>
      <c r="E1759" s="1" t="s">
        <v>10146</v>
      </c>
      <c r="F1759" s="1" t="s">
        <v>10146</v>
      </c>
      <c r="G1759" s="1" t="s">
        <v>10147</v>
      </c>
      <c r="H1759" s="1" t="s">
        <v>32</v>
      </c>
      <c r="K1759" s="1" t="s">
        <v>33</v>
      </c>
      <c r="L1759" s="1" t="s">
        <v>34</v>
      </c>
      <c r="M1759" s="1" t="s">
        <v>1063</v>
      </c>
      <c r="N1759" s="1" t="s">
        <v>370</v>
      </c>
      <c r="P1759" s="3">
        <v>41.255348249999997</v>
      </c>
      <c r="Q1759" s="3">
        <v>19.938588373999998</v>
      </c>
      <c r="R1759" s="1" t="s">
        <v>51</v>
      </c>
      <c r="S1759" s="1" t="s">
        <v>52</v>
      </c>
      <c r="U1759" s="1" t="s">
        <v>193</v>
      </c>
      <c r="V1759" s="1" t="s">
        <v>40</v>
      </c>
      <c r="W1759" s="1" t="s">
        <v>33</v>
      </c>
      <c r="X1759" s="1" t="s">
        <v>10148</v>
      </c>
      <c r="Y1759" s="1" t="s">
        <v>10148</v>
      </c>
      <c r="Z1759" s="2">
        <v>1</v>
      </c>
      <c r="AA1759" s="1" t="s">
        <v>10149</v>
      </c>
      <c r="AB1759" s="1" t="s">
        <v>160</v>
      </c>
      <c r="AC1759" s="1" t="str">
        <f>TEXT(Table1[[#This Row],[تاريخ الرصد]],"yyyy-mm")</f>
        <v>2026-05</v>
      </c>
      <c r="AD1759" s="1"/>
      <c r="AE1759" s="1" t="str">
        <f>IF(Table1[[#This Row],[تاريخ الاغلاق]]="","",TEXT(Table1[[#This Row],[تاريخ الاغلاق]],"yyyy-mm"))</f>
        <v/>
      </c>
      <c r="AF1759" s="1" t="str">
        <f>TEXT(Table1[[#This Row],[تاريخ الرصد]],"yyyy")</f>
        <v>2026</v>
      </c>
      <c r="AG17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60" spans="1:33">
      <c r="A1760" s="1" t="s">
        <v>91</v>
      </c>
      <c r="B1760" s="1" t="s">
        <v>27</v>
      </c>
      <c r="C1760" s="1" t="s">
        <v>142</v>
      </c>
      <c r="D1760" s="1" t="s">
        <v>10150</v>
      </c>
      <c r="E1760" s="1" t="s">
        <v>10151</v>
      </c>
      <c r="F1760" s="1" t="s">
        <v>10151</v>
      </c>
      <c r="G1760" s="1" t="s">
        <v>94</v>
      </c>
      <c r="H1760" s="1" t="s">
        <v>32</v>
      </c>
      <c r="K1760" s="1" t="s">
        <v>95</v>
      </c>
      <c r="L1760" s="1" t="s">
        <v>95</v>
      </c>
      <c r="M1760" s="1" t="s">
        <v>74</v>
      </c>
      <c r="N1760" s="1" t="s">
        <v>96</v>
      </c>
      <c r="O1760" s="1" t="s">
        <v>96</v>
      </c>
      <c r="P1760" s="3">
        <v>41.088354602999999</v>
      </c>
      <c r="Q1760" s="3">
        <v>20.182553072000001</v>
      </c>
      <c r="R1760" s="1" t="s">
        <v>7031</v>
      </c>
      <c r="S1760" s="1" t="s">
        <v>52</v>
      </c>
      <c r="U1760" s="1" t="s">
        <v>804</v>
      </c>
      <c r="V1760" s="1" t="s">
        <v>40</v>
      </c>
      <c r="W1760" s="1" t="s">
        <v>33</v>
      </c>
      <c r="X1760" s="1" t="s">
        <v>10152</v>
      </c>
      <c r="Y1760" s="1" t="s">
        <v>10152</v>
      </c>
      <c r="Z1760" s="2">
        <v>1</v>
      </c>
      <c r="AA1760" s="1" t="s">
        <v>10153</v>
      </c>
      <c r="AB1760" s="1" t="s">
        <v>10154</v>
      </c>
      <c r="AC1760" s="1" t="str">
        <f>TEXT(Table1[[#This Row],[تاريخ الرصد]],"yyyy-mm")</f>
        <v>2026-03</v>
      </c>
      <c r="AD1760" s="1"/>
      <c r="AE1760" s="1" t="str">
        <f>IF(Table1[[#This Row],[تاريخ الاغلاق]]="","",TEXT(Table1[[#This Row],[تاريخ الاغلاق]],"yyyy-mm"))</f>
        <v>2026-05</v>
      </c>
      <c r="AF1760" s="1" t="str">
        <f>TEXT(Table1[[#This Row],[تاريخ الرصد]],"yyyy")</f>
        <v>2026</v>
      </c>
      <c r="AG17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761" spans="1:33">
      <c r="A1761" s="1" t="s">
        <v>0</v>
      </c>
      <c r="B1761" s="1" t="s">
        <v>27</v>
      </c>
      <c r="C1761" s="1" t="s">
        <v>45</v>
      </c>
      <c r="D1761" s="1" t="s">
        <v>10155</v>
      </c>
      <c r="E1761" s="1" t="s">
        <v>10156</v>
      </c>
      <c r="F1761" s="1" t="s">
        <v>10156</v>
      </c>
      <c r="G1761" s="1" t="s">
        <v>94</v>
      </c>
      <c r="H1761" s="1" t="s">
        <v>32</v>
      </c>
      <c r="K1761" s="1" t="s">
        <v>125</v>
      </c>
      <c r="L1761" s="1" t="s">
        <v>125</v>
      </c>
      <c r="M1761" s="1" t="s">
        <v>390</v>
      </c>
      <c r="N1761" s="1" t="s">
        <v>127</v>
      </c>
      <c r="P1761" s="3">
        <v>41.433774380000003</v>
      </c>
      <c r="Q1761" s="3">
        <v>19.781092379</v>
      </c>
      <c r="R1761" s="1" t="s">
        <v>201</v>
      </c>
      <c r="S1761" s="1" t="s">
        <v>52</v>
      </c>
      <c r="U1761" s="1" t="s">
        <v>53</v>
      </c>
      <c r="V1761" s="1" t="s">
        <v>40</v>
      </c>
      <c r="W1761" s="1" t="s">
        <v>66</v>
      </c>
      <c r="X1761" s="1" t="s">
        <v>10157</v>
      </c>
      <c r="Y1761" s="1" t="s">
        <v>10157</v>
      </c>
      <c r="Z1761" s="2">
        <v>1</v>
      </c>
      <c r="AA1761" s="1" t="s">
        <v>10158</v>
      </c>
      <c r="AB1761" s="1" t="s">
        <v>131</v>
      </c>
      <c r="AC1761" s="1" t="str">
        <f>TEXT(Table1[[#This Row],[تاريخ الرصد]],"yyyy-mm")</f>
        <v>2026-05</v>
      </c>
      <c r="AD1761" s="1"/>
      <c r="AE1761" s="1" t="str">
        <f>IF(Table1[[#This Row],[تاريخ الاغلاق]]="","",TEXT(Table1[[#This Row],[تاريخ الاغلاق]],"yyyy-mm"))</f>
        <v/>
      </c>
      <c r="AF1761" s="1" t="str">
        <f>TEXT(Table1[[#This Row],[تاريخ الرصد]],"yyyy")</f>
        <v>2026</v>
      </c>
      <c r="AG17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762" spans="1:33">
      <c r="A1762" s="1" t="s">
        <v>0</v>
      </c>
      <c r="B1762" s="1" t="s">
        <v>27</v>
      </c>
      <c r="C1762" s="1" t="s">
        <v>28</v>
      </c>
      <c r="D1762" s="1" t="s">
        <v>10159</v>
      </c>
      <c r="E1762" s="1" t="s">
        <v>10160</v>
      </c>
      <c r="F1762" s="1" t="s">
        <v>10160</v>
      </c>
      <c r="G1762" s="1" t="s">
        <v>10161</v>
      </c>
      <c r="H1762" s="1" t="s">
        <v>32</v>
      </c>
      <c r="K1762" s="1" t="s">
        <v>33</v>
      </c>
      <c r="L1762" s="1" t="s">
        <v>34</v>
      </c>
      <c r="M1762" s="1" t="s">
        <v>619</v>
      </c>
      <c r="N1762" s="1" t="s">
        <v>262</v>
      </c>
      <c r="P1762" s="3">
        <v>41.667338037</v>
      </c>
      <c r="Q1762" s="3">
        <v>20.291616804</v>
      </c>
      <c r="R1762" s="1" t="s">
        <v>227</v>
      </c>
      <c r="S1762" s="1" t="s">
        <v>228</v>
      </c>
      <c r="U1762" s="1" t="s">
        <v>138</v>
      </c>
      <c r="V1762" s="1" t="s">
        <v>40</v>
      </c>
      <c r="W1762" s="1" t="s">
        <v>33</v>
      </c>
      <c r="X1762" s="1" t="s">
        <v>10162</v>
      </c>
      <c r="Y1762" s="1" t="s">
        <v>10162</v>
      </c>
      <c r="Z1762" s="2">
        <v>1</v>
      </c>
      <c r="AA1762" s="1" t="s">
        <v>10163</v>
      </c>
      <c r="AB1762" s="1" t="s">
        <v>10164</v>
      </c>
      <c r="AC1762" s="1" t="str">
        <f>TEXT(Table1[[#This Row],[تاريخ الرصد]],"yyyy-mm")</f>
        <v>2026-04</v>
      </c>
      <c r="AD1762" s="1"/>
      <c r="AE1762" s="1" t="str">
        <f>IF(Table1[[#This Row],[تاريخ الاغلاق]]="","",TEXT(Table1[[#This Row],[تاريخ الاغلاق]],"yyyy-mm"))</f>
        <v/>
      </c>
      <c r="AF1762" s="1" t="str">
        <f>TEXT(Table1[[#This Row],[تاريخ الرصد]],"yyyy")</f>
        <v>2026</v>
      </c>
      <c r="AG17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63" spans="1:33">
      <c r="A1763" s="1" t="s">
        <v>0</v>
      </c>
      <c r="B1763" s="1" t="s">
        <v>27</v>
      </c>
      <c r="C1763" s="1" t="s">
        <v>35440</v>
      </c>
      <c r="D1763" s="1" t="s">
        <v>10165</v>
      </c>
      <c r="E1763" s="1" t="s">
        <v>10166</v>
      </c>
      <c r="F1763" s="1" t="s">
        <v>10166</v>
      </c>
      <c r="G1763" s="1" t="s">
        <v>10167</v>
      </c>
      <c r="H1763" s="1" t="s">
        <v>32</v>
      </c>
      <c r="K1763" s="1" t="s">
        <v>33</v>
      </c>
      <c r="L1763" s="1" t="s">
        <v>218</v>
      </c>
      <c r="M1763" s="1" t="s">
        <v>136</v>
      </c>
      <c r="N1763" s="1" t="s">
        <v>245</v>
      </c>
      <c r="P1763" s="3">
        <v>41.529907000999998</v>
      </c>
      <c r="Q1763" s="3">
        <v>19.980341496000001</v>
      </c>
      <c r="R1763" s="1" t="s">
        <v>484</v>
      </c>
      <c r="S1763" s="1" t="s">
        <v>38</v>
      </c>
      <c r="U1763" s="1" t="s">
        <v>108</v>
      </c>
      <c r="V1763" s="1" t="s">
        <v>40</v>
      </c>
      <c r="W1763" s="1" t="s">
        <v>33</v>
      </c>
      <c r="X1763" s="1" t="s">
        <v>4728</v>
      </c>
      <c r="Y1763" s="1" t="s">
        <v>4728</v>
      </c>
      <c r="Z1763" s="2">
        <v>1</v>
      </c>
      <c r="AA1763" s="1" t="s">
        <v>10168</v>
      </c>
      <c r="AB1763" s="1" t="s">
        <v>10169</v>
      </c>
      <c r="AC1763" s="1" t="str">
        <f>TEXT(Table1[[#This Row],[تاريخ الرصد]],"yyyy-mm")</f>
        <v>2026-03</v>
      </c>
      <c r="AD1763" s="1"/>
      <c r="AE1763" s="1" t="str">
        <f>IF(Table1[[#This Row],[تاريخ الاغلاق]]="","",TEXT(Table1[[#This Row],[تاريخ الاغلاق]],"yyyy-mm"))</f>
        <v/>
      </c>
      <c r="AF1763" s="1" t="str">
        <f>TEXT(Table1[[#This Row],[تاريخ الرصد]],"yyyy")</f>
        <v>2026</v>
      </c>
      <c r="AG17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64" spans="1:33">
      <c r="A1764" s="1" t="s">
        <v>91</v>
      </c>
      <c r="B1764" s="1" t="s">
        <v>27</v>
      </c>
      <c r="C1764" s="1" t="s">
        <v>28</v>
      </c>
      <c r="D1764" s="1" t="s">
        <v>10170</v>
      </c>
      <c r="E1764" s="1" t="s">
        <v>10171</v>
      </c>
      <c r="F1764" s="1" t="s">
        <v>10171</v>
      </c>
      <c r="G1764" s="1" t="s">
        <v>94</v>
      </c>
      <c r="H1764" s="1" t="s">
        <v>32</v>
      </c>
      <c r="K1764" s="1" t="s">
        <v>95</v>
      </c>
      <c r="L1764" s="1" t="s">
        <v>95</v>
      </c>
      <c r="M1764" s="1" t="s">
        <v>146</v>
      </c>
      <c r="N1764" s="1" t="s">
        <v>96</v>
      </c>
      <c r="O1764" s="1" t="s">
        <v>96</v>
      </c>
      <c r="P1764" s="3">
        <v>41.650447999999997</v>
      </c>
      <c r="Q1764" s="3">
        <v>20.285257000000001</v>
      </c>
      <c r="R1764" s="1" t="s">
        <v>37</v>
      </c>
      <c r="S1764" s="1" t="s">
        <v>38</v>
      </c>
      <c r="U1764" s="1" t="s">
        <v>138</v>
      </c>
      <c r="V1764" s="1" t="s">
        <v>40</v>
      </c>
      <c r="W1764" s="1" t="s">
        <v>33</v>
      </c>
      <c r="X1764" s="1" t="s">
        <v>7005</v>
      </c>
      <c r="Y1764" s="1" t="s">
        <v>10172</v>
      </c>
      <c r="Z1764" s="2">
        <v>1</v>
      </c>
      <c r="AA1764" s="1" t="s">
        <v>10173</v>
      </c>
      <c r="AB1764" s="1" t="s">
        <v>776</v>
      </c>
      <c r="AC1764" s="1" t="str">
        <f>TEXT(Table1[[#This Row],[تاريخ الرصد]],"yyyy-mm")</f>
        <v>2026-03</v>
      </c>
      <c r="AD1764" s="1"/>
      <c r="AE1764" s="1" t="str">
        <f>IF(Table1[[#This Row],[تاريخ الاغلاق]]="","",TEXT(Table1[[#This Row],[تاريخ الاغلاق]],"yyyy-mm"))</f>
        <v>2026-05</v>
      </c>
      <c r="AF1764" s="1" t="str">
        <f>TEXT(Table1[[#This Row],[تاريخ الرصد]],"yyyy")</f>
        <v>2026</v>
      </c>
      <c r="AG17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765" spans="1:33">
      <c r="A1765" s="1" t="s">
        <v>10174</v>
      </c>
      <c r="B1765" s="1" t="s">
        <v>27</v>
      </c>
      <c r="C1765" s="1" t="s">
        <v>1078</v>
      </c>
      <c r="D1765" s="1" t="s">
        <v>10175</v>
      </c>
      <c r="E1765" s="1" t="s">
        <v>10176</v>
      </c>
      <c r="F1765" s="1" t="s">
        <v>10176</v>
      </c>
      <c r="G1765" s="1" t="s">
        <v>94</v>
      </c>
      <c r="H1765" s="1" t="s">
        <v>10177</v>
      </c>
      <c r="I1765" s="1" t="s">
        <v>1082</v>
      </c>
      <c r="J1765" s="1" t="s">
        <v>1083</v>
      </c>
      <c r="K1765" s="1" t="s">
        <v>33</v>
      </c>
      <c r="M1765" s="1" t="s">
        <v>156</v>
      </c>
      <c r="N1765" s="1" t="s">
        <v>370</v>
      </c>
      <c r="O1765" s="1" t="s">
        <v>126</v>
      </c>
      <c r="P1765" s="3">
        <v>41.366261428999998</v>
      </c>
      <c r="Q1765" s="3">
        <v>20.051485044</v>
      </c>
      <c r="R1765" s="1" t="s">
        <v>37</v>
      </c>
      <c r="S1765" s="1" t="s">
        <v>38</v>
      </c>
      <c r="U1765" s="1" t="s">
        <v>1084</v>
      </c>
      <c r="V1765" s="1" t="s">
        <v>40</v>
      </c>
      <c r="W1765" s="1" t="s">
        <v>33</v>
      </c>
      <c r="X1765" s="1" t="s">
        <v>2941</v>
      </c>
      <c r="Y1765" s="1" t="s">
        <v>10178</v>
      </c>
      <c r="Z1765" s="2">
        <v>1</v>
      </c>
      <c r="AA1765" s="1" t="s">
        <v>10179</v>
      </c>
      <c r="AB1765" s="1" t="s">
        <v>1088</v>
      </c>
      <c r="AC1765" s="1" t="str">
        <f>TEXT(Table1[[#This Row],[تاريخ الرصد]],"yyyy-mm")</f>
        <v>2026-05</v>
      </c>
      <c r="AD1765" s="1"/>
      <c r="AE1765" s="1" t="str">
        <f>IF(Table1[[#This Row],[تاريخ الاغلاق]]="","",TEXT(Table1[[#This Row],[تاريخ الاغلاق]],"yyyy-mm"))</f>
        <v>2026-05</v>
      </c>
      <c r="AF1765" s="1" t="str">
        <f>TEXT(Table1[[#This Row],[تاريخ الرصد]],"yyyy")</f>
        <v>2026</v>
      </c>
      <c r="AG17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1766" spans="1:33">
      <c r="A1766" s="1" t="s">
        <v>0</v>
      </c>
      <c r="B1766" s="1" t="s">
        <v>27</v>
      </c>
      <c r="C1766" s="1" t="s">
        <v>184</v>
      </c>
      <c r="D1766" s="1" t="s">
        <v>10180</v>
      </c>
      <c r="E1766" s="1" t="s">
        <v>10181</v>
      </c>
      <c r="F1766" s="1" t="s">
        <v>10181</v>
      </c>
      <c r="G1766" s="1" t="s">
        <v>10182</v>
      </c>
      <c r="H1766" s="1" t="s">
        <v>32</v>
      </c>
      <c r="K1766" s="1" t="s">
        <v>33</v>
      </c>
      <c r="L1766" s="1" t="s">
        <v>34</v>
      </c>
      <c r="M1766" s="1" t="s">
        <v>329</v>
      </c>
      <c r="N1766" s="1" t="s">
        <v>1729</v>
      </c>
      <c r="P1766" s="3">
        <v>41.251045199000004</v>
      </c>
      <c r="Q1766" s="3">
        <v>19.945055150000002</v>
      </c>
      <c r="R1766" s="1" t="s">
        <v>227</v>
      </c>
      <c r="S1766" s="1" t="s">
        <v>228</v>
      </c>
      <c r="U1766" s="1" t="s">
        <v>237</v>
      </c>
      <c r="V1766" s="1" t="s">
        <v>40</v>
      </c>
      <c r="W1766" s="1" t="s">
        <v>33</v>
      </c>
      <c r="X1766" s="1" t="s">
        <v>10183</v>
      </c>
      <c r="Y1766" s="1" t="s">
        <v>10183</v>
      </c>
      <c r="Z1766" s="2">
        <v>1</v>
      </c>
      <c r="AA1766" s="1" t="s">
        <v>10184</v>
      </c>
      <c r="AB1766" s="1" t="s">
        <v>131</v>
      </c>
      <c r="AC1766" s="1" t="str">
        <f>TEXT(Table1[[#This Row],[تاريخ الرصد]],"yyyy-mm")</f>
        <v>2026-05</v>
      </c>
      <c r="AD1766" s="1"/>
      <c r="AE1766" s="1" t="str">
        <f>IF(Table1[[#This Row],[تاريخ الاغلاق]]="","",TEXT(Table1[[#This Row],[تاريخ الاغلاق]],"yyyy-mm"))</f>
        <v/>
      </c>
      <c r="AF1766" s="1" t="str">
        <f>TEXT(Table1[[#This Row],[تاريخ الرصد]],"yyyy")</f>
        <v>2026</v>
      </c>
      <c r="AG17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67" spans="1:33">
      <c r="A1767" s="1" t="s">
        <v>0</v>
      </c>
      <c r="B1767" s="1" t="s">
        <v>27</v>
      </c>
      <c r="C1767" s="1" t="s">
        <v>57</v>
      </c>
      <c r="D1767" s="1" t="s">
        <v>10185</v>
      </c>
      <c r="E1767" s="1" t="s">
        <v>10186</v>
      </c>
      <c r="F1767" s="1" t="s">
        <v>10186</v>
      </c>
      <c r="G1767" s="1" t="s">
        <v>10187</v>
      </c>
      <c r="H1767" s="1" t="s">
        <v>32</v>
      </c>
      <c r="K1767" s="1" t="s">
        <v>33</v>
      </c>
      <c r="L1767" s="1" t="s">
        <v>49</v>
      </c>
      <c r="M1767" s="1" t="s">
        <v>1965</v>
      </c>
      <c r="N1767" s="1" t="s">
        <v>251</v>
      </c>
      <c r="P1767" s="3">
        <v>41.286481418999998</v>
      </c>
      <c r="Q1767" s="3">
        <v>20.153501575</v>
      </c>
      <c r="R1767" s="1" t="s">
        <v>499</v>
      </c>
      <c r="S1767" s="1" t="s">
        <v>118</v>
      </c>
      <c r="U1767" s="1" t="s">
        <v>385</v>
      </c>
      <c r="V1767" s="1" t="s">
        <v>40</v>
      </c>
      <c r="W1767" s="1" t="s">
        <v>33</v>
      </c>
      <c r="X1767" s="1" t="s">
        <v>10188</v>
      </c>
      <c r="Y1767" s="1" t="s">
        <v>10188</v>
      </c>
      <c r="Z1767" s="2">
        <v>1</v>
      </c>
      <c r="AA1767" s="1" t="s">
        <v>10189</v>
      </c>
      <c r="AB1767" s="1" t="s">
        <v>1123</v>
      </c>
      <c r="AC1767" s="1" t="str">
        <f>TEXT(Table1[[#This Row],[تاريخ الرصد]],"yyyy-mm")</f>
        <v>2026-04</v>
      </c>
      <c r="AD1767" s="1"/>
      <c r="AE1767" s="1" t="str">
        <f>IF(Table1[[#This Row],[تاريخ الاغلاق]]="","",TEXT(Table1[[#This Row],[تاريخ الاغلاق]],"yyyy-mm"))</f>
        <v/>
      </c>
      <c r="AF1767" s="1" t="str">
        <f>TEXT(Table1[[#This Row],[تاريخ الرصد]],"yyyy")</f>
        <v>2026</v>
      </c>
      <c r="AG17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68" spans="1:33">
      <c r="A1768" s="1" t="s">
        <v>0</v>
      </c>
      <c r="B1768" s="1" t="s">
        <v>27</v>
      </c>
      <c r="C1768" s="1" t="s">
        <v>169</v>
      </c>
      <c r="D1768" s="1" t="s">
        <v>10190</v>
      </c>
      <c r="E1768" s="1" t="s">
        <v>10191</v>
      </c>
      <c r="F1768" s="1" t="s">
        <v>10191</v>
      </c>
      <c r="G1768" s="1" t="s">
        <v>10192</v>
      </c>
      <c r="H1768" s="1" t="s">
        <v>32</v>
      </c>
      <c r="K1768" s="1" t="s">
        <v>33</v>
      </c>
      <c r="L1768" s="1" t="s">
        <v>49</v>
      </c>
      <c r="M1768" s="1" t="s">
        <v>568</v>
      </c>
      <c r="N1768" s="1" t="s">
        <v>84</v>
      </c>
      <c r="P1768" s="3">
        <v>41.564238979000002</v>
      </c>
      <c r="Q1768" s="3">
        <v>19.861639027999999</v>
      </c>
      <c r="R1768" s="1" t="s">
        <v>37</v>
      </c>
      <c r="S1768" s="1" t="s">
        <v>38</v>
      </c>
      <c r="U1768" s="1" t="s">
        <v>173</v>
      </c>
      <c r="V1768" s="1" t="s">
        <v>40</v>
      </c>
      <c r="W1768" s="1" t="s">
        <v>33</v>
      </c>
      <c r="X1768" s="1" t="s">
        <v>10193</v>
      </c>
      <c r="Y1768" s="1" t="s">
        <v>10194</v>
      </c>
      <c r="Z1768" s="2">
        <v>1</v>
      </c>
      <c r="AA1768" s="1" t="s">
        <v>10195</v>
      </c>
      <c r="AB1768" s="1" t="s">
        <v>1445</v>
      </c>
      <c r="AC1768" s="1" t="str">
        <f>TEXT(Table1[[#This Row],[تاريخ الرصد]],"yyyy-mm")</f>
        <v>2026-01</v>
      </c>
      <c r="AD1768" s="1"/>
      <c r="AE1768" s="1" t="str">
        <f>IF(Table1[[#This Row],[تاريخ الاغلاق]]="","",TEXT(Table1[[#This Row],[تاريخ الاغلاق]],"yyyy-mm"))</f>
        <v/>
      </c>
      <c r="AF1768" s="1" t="str">
        <f>TEXT(Table1[[#This Row],[تاريخ الرصد]],"yyyy")</f>
        <v>2026</v>
      </c>
      <c r="AG17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69" spans="1:33">
      <c r="A1769" s="1" t="s">
        <v>10196</v>
      </c>
      <c r="B1769" s="1" t="s">
        <v>27</v>
      </c>
      <c r="C1769" s="1" t="s">
        <v>35440</v>
      </c>
      <c r="D1769" s="1" t="s">
        <v>10197</v>
      </c>
      <c r="E1769" s="1" t="s">
        <v>10198</v>
      </c>
      <c r="F1769" s="1" t="s">
        <v>10198</v>
      </c>
      <c r="G1769" s="1" t="s">
        <v>94</v>
      </c>
      <c r="H1769" s="1" t="s">
        <v>10199</v>
      </c>
      <c r="I1769" s="1" t="s">
        <v>188</v>
      </c>
      <c r="J1769" s="1" t="s">
        <v>328</v>
      </c>
      <c r="K1769" s="1" t="s">
        <v>33</v>
      </c>
      <c r="M1769" s="1" t="s">
        <v>172</v>
      </c>
      <c r="N1769" s="1" t="s">
        <v>137</v>
      </c>
      <c r="O1769" s="1" t="s">
        <v>718</v>
      </c>
      <c r="P1769" s="3">
        <v>41.471379397</v>
      </c>
      <c r="Q1769" s="3">
        <v>20.013835489000002</v>
      </c>
      <c r="R1769" s="1" t="s">
        <v>319</v>
      </c>
      <c r="S1769" s="1" t="s">
        <v>52</v>
      </c>
      <c r="U1769" s="1" t="s">
        <v>86</v>
      </c>
      <c r="V1769" s="1" t="s">
        <v>40</v>
      </c>
      <c r="W1769" s="1" t="s">
        <v>33</v>
      </c>
      <c r="X1769" s="1" t="s">
        <v>10200</v>
      </c>
      <c r="Y1769" s="1" t="s">
        <v>10201</v>
      </c>
      <c r="Z1769" s="2">
        <v>1</v>
      </c>
      <c r="AA1769" s="1" t="s">
        <v>10202</v>
      </c>
      <c r="AB1769" s="1" t="s">
        <v>7651</v>
      </c>
      <c r="AC1769" s="1" t="str">
        <f>TEXT(Table1[[#This Row],[تاريخ الرصد]],"yyyy-mm")</f>
        <v>2026-03</v>
      </c>
      <c r="AD1769" s="1"/>
      <c r="AE1769" s="1" t="str">
        <f>IF(Table1[[#This Row],[تاريخ الاغلاق]]="","",TEXT(Table1[[#This Row],[تاريخ الاغلاق]],"yyyy-mm"))</f>
        <v>2026-03</v>
      </c>
      <c r="AF1769" s="1" t="str">
        <f>TEXT(Table1[[#This Row],[تاريخ الرصد]],"yyyy")</f>
        <v>2026</v>
      </c>
      <c r="AG17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1770" spans="1:33">
      <c r="A1770" s="1" t="s">
        <v>0</v>
      </c>
      <c r="B1770" s="1" t="s">
        <v>27</v>
      </c>
      <c r="C1770" s="1" t="s">
        <v>169</v>
      </c>
      <c r="D1770" s="1" t="s">
        <v>10203</v>
      </c>
      <c r="E1770" s="1" t="s">
        <v>10204</v>
      </c>
      <c r="F1770" s="1" t="s">
        <v>10204</v>
      </c>
      <c r="G1770" s="1" t="s">
        <v>94</v>
      </c>
      <c r="H1770" s="1" t="s">
        <v>32</v>
      </c>
      <c r="K1770" s="1" t="s">
        <v>125</v>
      </c>
      <c r="L1770" s="1" t="s">
        <v>125</v>
      </c>
      <c r="M1770" s="1" t="s">
        <v>525</v>
      </c>
      <c r="N1770" s="1" t="s">
        <v>525</v>
      </c>
      <c r="P1770" s="3">
        <v>41.569269927000001</v>
      </c>
      <c r="Q1770" s="3">
        <v>19.904530856000001</v>
      </c>
      <c r="R1770" s="1" t="s">
        <v>37</v>
      </c>
      <c r="S1770" s="1" t="s">
        <v>38</v>
      </c>
      <c r="U1770" s="1" t="s">
        <v>173</v>
      </c>
      <c r="V1770" s="1" t="s">
        <v>40</v>
      </c>
      <c r="W1770" s="1" t="s">
        <v>66</v>
      </c>
      <c r="X1770" s="1" t="s">
        <v>10205</v>
      </c>
      <c r="Y1770" s="1" t="s">
        <v>10206</v>
      </c>
      <c r="Z1770" s="2">
        <v>1</v>
      </c>
      <c r="AA1770" s="1" t="s">
        <v>10207</v>
      </c>
      <c r="AB1770" s="1" t="s">
        <v>1185</v>
      </c>
      <c r="AC1770" s="1" t="str">
        <f>TEXT(Table1[[#This Row],[تاريخ الرصد]],"yyyy-mm")</f>
        <v>2026-06</v>
      </c>
      <c r="AD1770" s="1"/>
      <c r="AE1770" s="1" t="str">
        <f>IF(Table1[[#This Row],[تاريخ الاغلاق]]="","",TEXT(Table1[[#This Row],[تاريخ الاغلاق]],"yyyy-mm"))</f>
        <v/>
      </c>
      <c r="AF1770" s="1" t="str">
        <f>TEXT(Table1[[#This Row],[تاريخ الرصد]],"yyyy")</f>
        <v>2026</v>
      </c>
      <c r="AG17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771" spans="1:33">
      <c r="A1771" s="1" t="s">
        <v>0</v>
      </c>
      <c r="B1771" s="1" t="s">
        <v>27</v>
      </c>
      <c r="C1771" s="1" t="s">
        <v>35440</v>
      </c>
      <c r="D1771" s="1" t="s">
        <v>10208</v>
      </c>
      <c r="E1771" s="1" t="s">
        <v>10209</v>
      </c>
      <c r="F1771" s="1" t="s">
        <v>10209</v>
      </c>
      <c r="G1771" s="1" t="s">
        <v>10210</v>
      </c>
      <c r="H1771" s="1" t="s">
        <v>32</v>
      </c>
      <c r="K1771" s="1" t="s">
        <v>33</v>
      </c>
      <c r="L1771" s="1" t="s">
        <v>34</v>
      </c>
      <c r="M1771" s="1" t="s">
        <v>665</v>
      </c>
      <c r="N1771" s="1" t="s">
        <v>370</v>
      </c>
      <c r="P1771" s="3">
        <v>41.448442647</v>
      </c>
      <c r="Q1771" s="3">
        <v>20.046350354000001</v>
      </c>
      <c r="R1771" s="1" t="s">
        <v>474</v>
      </c>
      <c r="S1771" s="1" t="s">
        <v>475</v>
      </c>
      <c r="U1771" s="1" t="s">
        <v>108</v>
      </c>
      <c r="V1771" s="1" t="s">
        <v>40</v>
      </c>
      <c r="W1771" s="1" t="s">
        <v>33</v>
      </c>
      <c r="X1771" s="1" t="s">
        <v>10211</v>
      </c>
      <c r="Y1771" s="1" t="s">
        <v>10211</v>
      </c>
      <c r="Z1771" s="2">
        <v>1</v>
      </c>
      <c r="AA1771" s="1" t="s">
        <v>10212</v>
      </c>
      <c r="AB1771" s="1" t="s">
        <v>10213</v>
      </c>
      <c r="AC1771" s="1" t="str">
        <f>TEXT(Table1[[#This Row],[تاريخ الرصد]],"yyyy-mm")</f>
        <v>2026-05</v>
      </c>
      <c r="AD1771" s="1"/>
      <c r="AE1771" s="1" t="str">
        <f>IF(Table1[[#This Row],[تاريخ الاغلاق]]="","",TEXT(Table1[[#This Row],[تاريخ الاغلاق]],"yyyy-mm"))</f>
        <v/>
      </c>
      <c r="AF1771" s="1" t="str">
        <f>TEXT(Table1[[#This Row],[تاريخ الرصد]],"yyyy")</f>
        <v>2026</v>
      </c>
      <c r="AG17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72" spans="1:33">
      <c r="A1772" s="1" t="s">
        <v>0</v>
      </c>
      <c r="B1772" s="1" t="s">
        <v>27</v>
      </c>
      <c r="C1772" s="1" t="s">
        <v>152</v>
      </c>
      <c r="D1772" s="1" t="s">
        <v>10214</v>
      </c>
      <c r="E1772" s="1" t="s">
        <v>10215</v>
      </c>
      <c r="F1772" s="1" t="s">
        <v>10215</v>
      </c>
      <c r="G1772" s="1" t="s">
        <v>10216</v>
      </c>
      <c r="H1772" s="1" t="s">
        <v>32</v>
      </c>
      <c r="K1772" s="1" t="s">
        <v>33</v>
      </c>
      <c r="L1772" s="1" t="s">
        <v>135</v>
      </c>
      <c r="M1772" s="1" t="s">
        <v>262</v>
      </c>
      <c r="N1772" s="1" t="s">
        <v>444</v>
      </c>
      <c r="P1772" s="3">
        <v>41.52803694</v>
      </c>
      <c r="Q1772" s="3">
        <v>19.949706211999999</v>
      </c>
      <c r="R1772" s="1" t="s">
        <v>51</v>
      </c>
      <c r="S1772" s="1" t="s">
        <v>52</v>
      </c>
      <c r="U1772" s="1" t="s">
        <v>157</v>
      </c>
      <c r="V1772" s="1" t="s">
        <v>40</v>
      </c>
      <c r="W1772" s="1" t="s">
        <v>33</v>
      </c>
      <c r="X1772" s="1" t="s">
        <v>10217</v>
      </c>
      <c r="Y1772" s="1" t="s">
        <v>10217</v>
      </c>
      <c r="Z1772" s="2">
        <v>1</v>
      </c>
      <c r="AA1772" s="1" t="s">
        <v>10218</v>
      </c>
      <c r="AB1772" s="1" t="s">
        <v>4891</v>
      </c>
      <c r="AC1772" s="1" t="str">
        <f>TEXT(Table1[[#This Row],[تاريخ الرصد]],"yyyy-mm")</f>
        <v>2026-04</v>
      </c>
      <c r="AD1772" s="1"/>
      <c r="AE1772" s="1" t="str">
        <f>IF(Table1[[#This Row],[تاريخ الاغلاق]]="","",TEXT(Table1[[#This Row],[تاريخ الاغلاق]],"yyyy-mm"))</f>
        <v/>
      </c>
      <c r="AF1772" s="1" t="str">
        <f>TEXT(Table1[[#This Row],[تاريخ الرصد]],"yyyy")</f>
        <v>2026</v>
      </c>
      <c r="AG17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73" spans="1:33">
      <c r="A1773" s="1" t="s">
        <v>0</v>
      </c>
      <c r="B1773" s="1" t="s">
        <v>27</v>
      </c>
      <c r="C1773" s="1" t="s">
        <v>184</v>
      </c>
      <c r="D1773" s="1" t="s">
        <v>10219</v>
      </c>
      <c r="E1773" s="1" t="s">
        <v>10220</v>
      </c>
      <c r="F1773" s="1" t="s">
        <v>10220</v>
      </c>
      <c r="G1773" s="1" t="s">
        <v>10221</v>
      </c>
      <c r="H1773" s="1" t="s">
        <v>32</v>
      </c>
      <c r="K1773" s="1" t="s">
        <v>33</v>
      </c>
      <c r="L1773" s="1" t="s">
        <v>34</v>
      </c>
      <c r="M1773" s="1" t="s">
        <v>939</v>
      </c>
      <c r="N1773" s="1" t="s">
        <v>236</v>
      </c>
      <c r="P1773" s="3">
        <v>41.246214709</v>
      </c>
      <c r="Q1773" s="3">
        <v>19.948255461999999</v>
      </c>
      <c r="R1773" s="1" t="s">
        <v>51</v>
      </c>
      <c r="S1773" s="1" t="s">
        <v>52</v>
      </c>
      <c r="U1773" s="1" t="s">
        <v>237</v>
      </c>
      <c r="V1773" s="1" t="s">
        <v>40</v>
      </c>
      <c r="W1773" s="1" t="s">
        <v>33</v>
      </c>
      <c r="X1773" s="1" t="s">
        <v>10222</v>
      </c>
      <c r="Y1773" s="1" t="s">
        <v>10222</v>
      </c>
      <c r="Z1773" s="2">
        <v>1</v>
      </c>
      <c r="AA1773" s="1" t="s">
        <v>10223</v>
      </c>
      <c r="AB1773" s="1" t="s">
        <v>10224</v>
      </c>
      <c r="AC1773" s="1" t="str">
        <f>TEXT(Table1[[#This Row],[تاريخ الرصد]],"yyyy-mm")</f>
        <v>2026-03</v>
      </c>
      <c r="AD1773" s="1"/>
      <c r="AE1773" s="1" t="str">
        <f>IF(Table1[[#This Row],[تاريخ الاغلاق]]="","",TEXT(Table1[[#This Row],[تاريخ الاغلاق]],"yyyy-mm"))</f>
        <v/>
      </c>
      <c r="AF1773" s="1" t="str">
        <f>TEXT(Table1[[#This Row],[تاريخ الرصد]],"yyyy")</f>
        <v>2026</v>
      </c>
      <c r="AG17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74" spans="1:33">
      <c r="A1774" s="1" t="s">
        <v>0</v>
      </c>
      <c r="B1774" s="1" t="s">
        <v>27</v>
      </c>
      <c r="C1774" s="1" t="s">
        <v>57</v>
      </c>
      <c r="D1774" s="1" t="s">
        <v>10225</v>
      </c>
      <c r="E1774" s="1" t="s">
        <v>10226</v>
      </c>
      <c r="F1774" s="1" t="s">
        <v>10226</v>
      </c>
      <c r="G1774" s="1" t="s">
        <v>10227</v>
      </c>
      <c r="H1774" s="1" t="s">
        <v>32</v>
      </c>
      <c r="K1774" s="1" t="s">
        <v>33</v>
      </c>
      <c r="L1774" s="1" t="s">
        <v>49</v>
      </c>
      <c r="M1774" s="1" t="s">
        <v>672</v>
      </c>
      <c r="N1774" s="1" t="s">
        <v>482</v>
      </c>
      <c r="P1774" s="3">
        <v>41.290781977999998</v>
      </c>
      <c r="Q1774" s="3">
        <v>20.134145187000001</v>
      </c>
      <c r="R1774" s="1" t="s">
        <v>117</v>
      </c>
      <c r="S1774" s="1" t="s">
        <v>118</v>
      </c>
      <c r="U1774" s="1" t="s">
        <v>65</v>
      </c>
      <c r="V1774" s="1" t="s">
        <v>40</v>
      </c>
      <c r="W1774" s="1" t="s">
        <v>33</v>
      </c>
      <c r="X1774" s="1" t="s">
        <v>10228</v>
      </c>
      <c r="Y1774" s="1" t="s">
        <v>10228</v>
      </c>
      <c r="Z1774" s="2">
        <v>1</v>
      </c>
      <c r="AA1774" s="1" t="s">
        <v>10229</v>
      </c>
      <c r="AB1774" s="1" t="s">
        <v>10230</v>
      </c>
      <c r="AC1774" s="1" t="str">
        <f>TEXT(Table1[[#This Row],[تاريخ الرصد]],"yyyy-mm")</f>
        <v>2026-02</v>
      </c>
      <c r="AD1774" s="1"/>
      <c r="AE1774" s="1" t="str">
        <f>IF(Table1[[#This Row],[تاريخ الاغلاق]]="","",TEXT(Table1[[#This Row],[تاريخ الاغلاق]],"yyyy-mm"))</f>
        <v/>
      </c>
      <c r="AF1774" s="1" t="str">
        <f>TEXT(Table1[[#This Row],[تاريخ الرصد]],"yyyy")</f>
        <v>2026</v>
      </c>
      <c r="AG17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75" spans="1:33">
      <c r="A1775" s="1" t="s">
        <v>0</v>
      </c>
      <c r="B1775" s="1" t="s">
        <v>27</v>
      </c>
      <c r="C1775" s="1" t="s">
        <v>28</v>
      </c>
      <c r="D1775" s="1" t="s">
        <v>10231</v>
      </c>
      <c r="E1775" s="1" t="s">
        <v>10232</v>
      </c>
      <c r="F1775" s="1" t="s">
        <v>10232</v>
      </c>
      <c r="G1775" s="1" t="s">
        <v>10233</v>
      </c>
      <c r="H1775" s="1" t="s">
        <v>32</v>
      </c>
      <c r="K1775" s="1" t="s">
        <v>33</v>
      </c>
      <c r="L1775" s="1" t="s">
        <v>34</v>
      </c>
      <c r="M1775" s="1" t="s">
        <v>116</v>
      </c>
      <c r="N1775" s="1" t="s">
        <v>105</v>
      </c>
      <c r="P1775" s="3">
        <v>41.658168838000002</v>
      </c>
      <c r="Q1775" s="3">
        <v>20.283067025000001</v>
      </c>
      <c r="R1775" s="1" t="s">
        <v>227</v>
      </c>
      <c r="S1775" s="1" t="s">
        <v>228</v>
      </c>
      <c r="U1775" s="1" t="s">
        <v>138</v>
      </c>
      <c r="V1775" s="1" t="s">
        <v>40</v>
      </c>
      <c r="W1775" s="1" t="s">
        <v>33</v>
      </c>
      <c r="X1775" s="1" t="s">
        <v>10234</v>
      </c>
      <c r="Y1775" s="1" t="s">
        <v>10235</v>
      </c>
      <c r="Z1775" s="2">
        <v>1</v>
      </c>
      <c r="AA1775" s="1" t="s">
        <v>10236</v>
      </c>
      <c r="AB1775" s="1" t="s">
        <v>895</v>
      </c>
      <c r="AC1775" s="1" t="str">
        <f>TEXT(Table1[[#This Row],[تاريخ الرصد]],"yyyy-mm")</f>
        <v>2026-01</v>
      </c>
      <c r="AD1775" s="1"/>
      <c r="AE1775" s="1" t="str">
        <f>IF(Table1[[#This Row],[تاريخ الاغلاق]]="","",TEXT(Table1[[#This Row],[تاريخ الاغلاق]],"yyyy-mm"))</f>
        <v/>
      </c>
      <c r="AF1775" s="1" t="str">
        <f>TEXT(Table1[[#This Row],[تاريخ الرصد]],"yyyy")</f>
        <v>2026</v>
      </c>
      <c r="AG17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76" spans="1:33">
      <c r="A1776" s="1" t="s">
        <v>0</v>
      </c>
      <c r="B1776" s="1" t="s">
        <v>27</v>
      </c>
      <c r="C1776" s="1" t="s">
        <v>28</v>
      </c>
      <c r="D1776" s="1" t="s">
        <v>10237</v>
      </c>
      <c r="E1776" s="1" t="s">
        <v>10238</v>
      </c>
      <c r="F1776" s="1" t="s">
        <v>10238</v>
      </c>
      <c r="G1776" s="1" t="s">
        <v>10239</v>
      </c>
      <c r="H1776" s="1" t="s">
        <v>32</v>
      </c>
      <c r="K1776" s="1" t="s">
        <v>61</v>
      </c>
      <c r="L1776" s="1" t="s">
        <v>62</v>
      </c>
      <c r="M1776" s="1" t="s">
        <v>64</v>
      </c>
      <c r="N1776" s="1" t="s">
        <v>337</v>
      </c>
      <c r="P1776" s="3">
        <v>41.648347553000001</v>
      </c>
      <c r="Q1776" s="3">
        <v>20.285408820000001</v>
      </c>
      <c r="R1776" s="1" t="s">
        <v>37</v>
      </c>
      <c r="S1776" s="1" t="s">
        <v>38</v>
      </c>
      <c r="U1776" s="1" t="s">
        <v>138</v>
      </c>
      <c r="V1776" s="1" t="s">
        <v>40</v>
      </c>
      <c r="W1776" s="1" t="s">
        <v>66</v>
      </c>
      <c r="X1776" s="1" t="s">
        <v>10240</v>
      </c>
      <c r="Y1776" s="1" t="s">
        <v>10241</v>
      </c>
      <c r="Z1776" s="2">
        <v>1</v>
      </c>
      <c r="AA1776" s="1" t="s">
        <v>10242</v>
      </c>
      <c r="AB1776" s="1" t="s">
        <v>2027</v>
      </c>
      <c r="AC1776" s="1" t="str">
        <f>TEXT(Table1[[#This Row],[تاريخ الرصد]],"yyyy-mm")</f>
        <v>2026-06</v>
      </c>
      <c r="AD1776" s="1"/>
      <c r="AE1776" s="1" t="str">
        <f>IF(Table1[[#This Row],[تاريخ الاغلاق]]="","",TEXT(Table1[[#This Row],[تاريخ الاغلاق]],"yyyy-mm"))</f>
        <v/>
      </c>
      <c r="AF1776" s="1" t="str">
        <f>TEXT(Table1[[#This Row],[تاريخ الرصد]],"yyyy")</f>
        <v>2026</v>
      </c>
      <c r="AG17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777" spans="1:33">
      <c r="A1777" s="1" t="s">
        <v>0</v>
      </c>
      <c r="B1777" s="1" t="s">
        <v>27</v>
      </c>
      <c r="C1777" s="1" t="s">
        <v>57</v>
      </c>
      <c r="D1777" s="1" t="s">
        <v>10243</v>
      </c>
      <c r="E1777" s="1" t="s">
        <v>10244</v>
      </c>
      <c r="F1777" s="1" t="s">
        <v>10244</v>
      </c>
      <c r="G1777" s="1" t="s">
        <v>10245</v>
      </c>
      <c r="H1777" s="1" t="s">
        <v>32</v>
      </c>
      <c r="K1777" s="1" t="s">
        <v>33</v>
      </c>
      <c r="L1777" s="1" t="s">
        <v>49</v>
      </c>
      <c r="M1777" s="1" t="s">
        <v>345</v>
      </c>
      <c r="N1777" s="1" t="s">
        <v>346</v>
      </c>
      <c r="P1777" s="3">
        <v>41.291457946999998</v>
      </c>
      <c r="Q1777" s="3">
        <v>20.145462952999999</v>
      </c>
      <c r="R1777" s="1" t="s">
        <v>37</v>
      </c>
      <c r="S1777" s="1" t="s">
        <v>38</v>
      </c>
      <c r="U1777" s="1" t="s">
        <v>65</v>
      </c>
      <c r="V1777" s="1" t="s">
        <v>40</v>
      </c>
      <c r="W1777" s="1" t="s">
        <v>33</v>
      </c>
      <c r="X1777" s="1" t="s">
        <v>10246</v>
      </c>
      <c r="Y1777" s="1" t="s">
        <v>10246</v>
      </c>
      <c r="Z1777" s="2">
        <v>1</v>
      </c>
      <c r="AA1777" s="1" t="s">
        <v>10247</v>
      </c>
      <c r="AB1777" s="1" t="s">
        <v>349</v>
      </c>
      <c r="AC1777" s="1" t="str">
        <f>TEXT(Table1[[#This Row],[تاريخ الرصد]],"yyyy-mm")</f>
        <v>2026-02</v>
      </c>
      <c r="AD1777" s="1"/>
      <c r="AE1777" s="1" t="str">
        <f>IF(Table1[[#This Row],[تاريخ الاغلاق]]="","",TEXT(Table1[[#This Row],[تاريخ الاغلاق]],"yyyy-mm"))</f>
        <v/>
      </c>
      <c r="AF1777" s="1" t="str">
        <f>TEXT(Table1[[#This Row],[تاريخ الرصد]],"yyyy")</f>
        <v>2026</v>
      </c>
      <c r="AG17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78" spans="1:33">
      <c r="A1778" s="1" t="s">
        <v>0</v>
      </c>
      <c r="B1778" s="1" t="s">
        <v>27</v>
      </c>
      <c r="C1778" s="1" t="s">
        <v>45</v>
      </c>
      <c r="D1778" s="1" t="s">
        <v>10248</v>
      </c>
      <c r="E1778" s="1" t="s">
        <v>10249</v>
      </c>
      <c r="F1778" s="1" t="s">
        <v>10249</v>
      </c>
      <c r="G1778" s="1" t="s">
        <v>10250</v>
      </c>
      <c r="H1778" s="1" t="s">
        <v>32</v>
      </c>
      <c r="K1778" s="1" t="s">
        <v>33</v>
      </c>
      <c r="L1778" s="1" t="s">
        <v>49</v>
      </c>
      <c r="M1778" s="1" t="s">
        <v>74</v>
      </c>
      <c r="N1778" s="1" t="s">
        <v>75</v>
      </c>
      <c r="P1778" s="3">
        <v>41.432631999999998</v>
      </c>
      <c r="Q1778" s="3">
        <v>19.790068000000002</v>
      </c>
      <c r="R1778" s="1" t="s">
        <v>51</v>
      </c>
      <c r="S1778" s="1" t="s">
        <v>52</v>
      </c>
      <c r="U1778" s="1" t="s">
        <v>53</v>
      </c>
      <c r="V1778" s="1" t="s">
        <v>40</v>
      </c>
      <c r="W1778" s="1" t="s">
        <v>33</v>
      </c>
      <c r="X1778" s="1" t="s">
        <v>10251</v>
      </c>
      <c r="Y1778" s="1" t="s">
        <v>10251</v>
      </c>
      <c r="Z1778" s="2">
        <v>1</v>
      </c>
      <c r="AA1778" s="1" t="s">
        <v>10252</v>
      </c>
      <c r="AB1778" s="1" t="s">
        <v>10098</v>
      </c>
      <c r="AC1778" s="1" t="str">
        <f>TEXT(Table1[[#This Row],[تاريخ الرصد]],"yyyy-mm")</f>
        <v>2026-03</v>
      </c>
      <c r="AD1778" s="1"/>
      <c r="AE1778" s="1" t="str">
        <f>IF(Table1[[#This Row],[تاريخ الاغلاق]]="","",TEXT(Table1[[#This Row],[تاريخ الاغلاق]],"yyyy-mm"))</f>
        <v/>
      </c>
      <c r="AF1778" s="1" t="str">
        <f>TEXT(Table1[[#This Row],[تاريخ الرصد]],"yyyy")</f>
        <v>2026</v>
      </c>
      <c r="AG17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79" spans="1:33">
      <c r="A1779" s="1" t="s">
        <v>0</v>
      </c>
      <c r="B1779" s="1" t="s">
        <v>27</v>
      </c>
      <c r="C1779" s="1" t="s">
        <v>35440</v>
      </c>
      <c r="D1779" s="1" t="s">
        <v>10253</v>
      </c>
      <c r="E1779" s="1" t="s">
        <v>10254</v>
      </c>
      <c r="F1779" s="1" t="s">
        <v>10254</v>
      </c>
      <c r="G1779" s="1" t="s">
        <v>94</v>
      </c>
      <c r="H1779" s="1" t="s">
        <v>32</v>
      </c>
      <c r="K1779" s="1" t="s">
        <v>125</v>
      </c>
      <c r="L1779" s="1" t="s">
        <v>125</v>
      </c>
      <c r="M1779" s="1" t="s">
        <v>390</v>
      </c>
      <c r="N1779" s="1" t="s">
        <v>127</v>
      </c>
      <c r="P1779" s="3">
        <v>41.459162773000003</v>
      </c>
      <c r="Q1779" s="3">
        <v>20.009627192</v>
      </c>
      <c r="R1779" s="1" t="s">
        <v>51</v>
      </c>
      <c r="S1779" s="1" t="s">
        <v>52</v>
      </c>
      <c r="U1779" s="1" t="s">
        <v>97</v>
      </c>
      <c r="V1779" s="1" t="s">
        <v>40</v>
      </c>
      <c r="W1779" s="1" t="s">
        <v>66</v>
      </c>
      <c r="X1779" s="1" t="s">
        <v>10255</v>
      </c>
      <c r="Y1779" s="1" t="s">
        <v>10256</v>
      </c>
      <c r="Z1779" s="2">
        <v>1</v>
      </c>
      <c r="AA1779" s="1" t="s">
        <v>10257</v>
      </c>
      <c r="AB1779" s="1" t="s">
        <v>131</v>
      </c>
      <c r="AC1779" s="1" t="str">
        <f>TEXT(Table1[[#This Row],[تاريخ الرصد]],"yyyy-mm")</f>
        <v>2026-05</v>
      </c>
      <c r="AD1779" s="1"/>
      <c r="AE1779" s="1" t="str">
        <f>IF(Table1[[#This Row],[تاريخ الاغلاق]]="","",TEXT(Table1[[#This Row],[تاريخ الاغلاق]],"yyyy-mm"))</f>
        <v/>
      </c>
      <c r="AF1779" s="1" t="str">
        <f>TEXT(Table1[[#This Row],[تاريخ الرصد]],"yyyy")</f>
        <v>2026</v>
      </c>
      <c r="AG17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780" spans="1:33">
      <c r="A1780" s="1" t="s">
        <v>0</v>
      </c>
      <c r="B1780" s="1" t="s">
        <v>27</v>
      </c>
      <c r="C1780" s="1" t="s">
        <v>142</v>
      </c>
      <c r="D1780" s="1" t="s">
        <v>10258</v>
      </c>
      <c r="E1780" s="1" t="s">
        <v>10259</v>
      </c>
      <c r="F1780" s="1" t="s">
        <v>10259</v>
      </c>
      <c r="G1780" s="1" t="s">
        <v>10260</v>
      </c>
      <c r="H1780" s="1" t="s">
        <v>32</v>
      </c>
      <c r="K1780" s="1" t="s">
        <v>33</v>
      </c>
      <c r="L1780" s="1" t="s">
        <v>218</v>
      </c>
      <c r="M1780" s="1" t="s">
        <v>219</v>
      </c>
      <c r="N1780" s="1" t="s">
        <v>105</v>
      </c>
      <c r="P1780" s="3">
        <v>41.074001176000003</v>
      </c>
      <c r="Q1780" s="3">
        <v>20.200567879000001</v>
      </c>
      <c r="R1780" s="1" t="s">
        <v>76</v>
      </c>
      <c r="S1780" s="1" t="s">
        <v>52</v>
      </c>
      <c r="U1780" s="1" t="s">
        <v>148</v>
      </c>
      <c r="V1780" s="1" t="s">
        <v>40</v>
      </c>
      <c r="W1780" s="1" t="s">
        <v>33</v>
      </c>
      <c r="X1780" s="1" t="s">
        <v>10261</v>
      </c>
      <c r="Y1780" s="1" t="s">
        <v>10262</v>
      </c>
      <c r="Z1780" s="2">
        <v>1</v>
      </c>
      <c r="AA1780" s="1" t="s">
        <v>10263</v>
      </c>
      <c r="AB1780" s="1" t="s">
        <v>2078</v>
      </c>
      <c r="AC1780" s="1" t="str">
        <f>TEXT(Table1[[#This Row],[تاريخ الرصد]],"yyyy-mm")</f>
        <v>2026-01</v>
      </c>
      <c r="AD1780" s="1"/>
      <c r="AE1780" s="1" t="str">
        <f>IF(Table1[[#This Row],[تاريخ الاغلاق]]="","",TEXT(Table1[[#This Row],[تاريخ الاغلاق]],"yyyy-mm"))</f>
        <v/>
      </c>
      <c r="AF1780" s="1" t="str">
        <f>TEXT(Table1[[#This Row],[تاريخ الرصد]],"yyyy")</f>
        <v>2026</v>
      </c>
      <c r="AG17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81" spans="1:33">
      <c r="A1781" s="1" t="s">
        <v>0</v>
      </c>
      <c r="B1781" s="1" t="s">
        <v>27</v>
      </c>
      <c r="C1781" s="1" t="s">
        <v>35440</v>
      </c>
      <c r="D1781" s="1" t="s">
        <v>10264</v>
      </c>
      <c r="E1781" s="1" t="s">
        <v>10265</v>
      </c>
      <c r="F1781" s="1" t="s">
        <v>10265</v>
      </c>
      <c r="G1781" s="1" t="s">
        <v>10266</v>
      </c>
      <c r="H1781" s="1" t="s">
        <v>32</v>
      </c>
      <c r="K1781" s="1" t="s">
        <v>33</v>
      </c>
      <c r="L1781" s="1" t="s">
        <v>218</v>
      </c>
      <c r="M1781" s="1" t="s">
        <v>146</v>
      </c>
      <c r="N1781" s="1" t="s">
        <v>718</v>
      </c>
      <c r="P1781" s="3">
        <v>41.480264136000002</v>
      </c>
      <c r="Q1781" s="3">
        <v>20.010225821999999</v>
      </c>
      <c r="R1781" s="1" t="s">
        <v>76</v>
      </c>
      <c r="S1781" s="1" t="s">
        <v>52</v>
      </c>
      <c r="U1781" s="1" t="s">
        <v>377</v>
      </c>
      <c r="V1781" s="1" t="s">
        <v>40</v>
      </c>
      <c r="W1781" s="1" t="s">
        <v>33</v>
      </c>
      <c r="X1781" s="1" t="s">
        <v>10267</v>
      </c>
      <c r="Y1781" s="1" t="s">
        <v>10267</v>
      </c>
      <c r="Z1781" s="2">
        <v>1</v>
      </c>
      <c r="AA1781" s="1" t="s">
        <v>10268</v>
      </c>
      <c r="AB1781" s="1" t="s">
        <v>6033</v>
      </c>
      <c r="AC1781" s="1" t="str">
        <f>TEXT(Table1[[#This Row],[تاريخ الرصد]],"yyyy-mm")</f>
        <v>2026-03</v>
      </c>
      <c r="AD1781" s="1"/>
      <c r="AE1781" s="1" t="str">
        <f>IF(Table1[[#This Row],[تاريخ الاغلاق]]="","",TEXT(Table1[[#This Row],[تاريخ الاغلاق]],"yyyy-mm"))</f>
        <v/>
      </c>
      <c r="AF1781" s="1" t="str">
        <f>TEXT(Table1[[#This Row],[تاريخ الرصد]],"yyyy")</f>
        <v>2026</v>
      </c>
      <c r="AG17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82" spans="1:33">
      <c r="A1782" s="1" t="s">
        <v>0</v>
      </c>
      <c r="B1782" s="1" t="s">
        <v>27</v>
      </c>
      <c r="C1782" s="1" t="s">
        <v>461</v>
      </c>
      <c r="D1782" s="1" t="s">
        <v>10269</v>
      </c>
      <c r="E1782" s="1" t="s">
        <v>10270</v>
      </c>
      <c r="F1782" s="1" t="s">
        <v>10270</v>
      </c>
      <c r="G1782" s="1" t="s">
        <v>10271</v>
      </c>
      <c r="H1782" s="1" t="s">
        <v>32</v>
      </c>
      <c r="K1782" s="1" t="s">
        <v>33</v>
      </c>
      <c r="L1782" s="1" t="s">
        <v>49</v>
      </c>
      <c r="M1782" s="1" t="s">
        <v>465</v>
      </c>
      <c r="N1782" s="1" t="s">
        <v>251</v>
      </c>
      <c r="P1782" s="3">
        <v>41.527516800000001</v>
      </c>
      <c r="Q1782" s="3">
        <v>19.602112000000002</v>
      </c>
      <c r="R1782" s="1" t="s">
        <v>209</v>
      </c>
      <c r="S1782" s="1" t="s">
        <v>210</v>
      </c>
      <c r="U1782" s="1" t="s">
        <v>466</v>
      </c>
      <c r="V1782" s="1" t="s">
        <v>40</v>
      </c>
      <c r="W1782" s="1" t="s">
        <v>33</v>
      </c>
      <c r="X1782" s="1" t="s">
        <v>10272</v>
      </c>
      <c r="Y1782" s="1" t="s">
        <v>10272</v>
      </c>
      <c r="Z1782" s="2">
        <v>1</v>
      </c>
      <c r="AA1782" s="1" t="s">
        <v>10273</v>
      </c>
      <c r="AB1782" s="1" t="s">
        <v>2528</v>
      </c>
      <c r="AC1782" s="1" t="str">
        <f>TEXT(Table1[[#This Row],[تاريخ الرصد]],"yyyy-mm")</f>
        <v>2026-04</v>
      </c>
      <c r="AD1782" s="1"/>
      <c r="AE1782" s="1" t="str">
        <f>IF(Table1[[#This Row],[تاريخ الاغلاق]]="","",TEXT(Table1[[#This Row],[تاريخ الاغلاق]],"yyyy-mm"))</f>
        <v/>
      </c>
      <c r="AF1782" s="1" t="str">
        <f>TEXT(Table1[[#This Row],[تاريخ الرصد]],"yyyy")</f>
        <v>2026</v>
      </c>
      <c r="AG17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83" spans="1:33">
      <c r="A1783" s="1" t="s">
        <v>0</v>
      </c>
      <c r="B1783" s="1" t="s">
        <v>27</v>
      </c>
      <c r="C1783" s="1" t="s">
        <v>169</v>
      </c>
      <c r="D1783" s="1" t="s">
        <v>10274</v>
      </c>
      <c r="E1783" s="1" t="s">
        <v>10275</v>
      </c>
      <c r="F1783" s="1" t="s">
        <v>10275</v>
      </c>
      <c r="G1783" s="1" t="s">
        <v>10276</v>
      </c>
      <c r="H1783" s="1" t="s">
        <v>32</v>
      </c>
      <c r="K1783" s="1" t="s">
        <v>33</v>
      </c>
      <c r="L1783" s="1" t="s">
        <v>49</v>
      </c>
      <c r="M1783" s="1" t="s">
        <v>1395</v>
      </c>
      <c r="N1783" s="1" t="s">
        <v>390</v>
      </c>
      <c r="P1783" s="3">
        <v>41.582947083999997</v>
      </c>
      <c r="Q1783" s="3">
        <v>19.859816587000001</v>
      </c>
      <c r="R1783" s="1" t="s">
        <v>474</v>
      </c>
      <c r="S1783" s="1" t="s">
        <v>475</v>
      </c>
      <c r="U1783" s="1" t="s">
        <v>173</v>
      </c>
      <c r="V1783" s="1" t="s">
        <v>40</v>
      </c>
      <c r="W1783" s="1" t="s">
        <v>33</v>
      </c>
      <c r="X1783" s="1" t="s">
        <v>10277</v>
      </c>
      <c r="Y1783" s="1" t="s">
        <v>10277</v>
      </c>
      <c r="Z1783" s="2">
        <v>1</v>
      </c>
      <c r="AA1783" s="1" t="s">
        <v>10278</v>
      </c>
      <c r="AB1783" s="1" t="s">
        <v>3203</v>
      </c>
      <c r="AC1783" s="1" t="str">
        <f>TEXT(Table1[[#This Row],[تاريخ الرصد]],"yyyy-mm")</f>
        <v>2026-05</v>
      </c>
      <c r="AD1783" s="1"/>
      <c r="AE1783" s="1" t="str">
        <f>IF(Table1[[#This Row],[تاريخ الاغلاق]]="","",TEXT(Table1[[#This Row],[تاريخ الاغلاق]],"yyyy-mm"))</f>
        <v/>
      </c>
      <c r="AF1783" s="1" t="str">
        <f>TEXT(Table1[[#This Row],[تاريخ الرصد]],"yyyy")</f>
        <v>2026</v>
      </c>
      <c r="AG17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84" spans="1:33">
      <c r="A1784" s="1" t="s">
        <v>0</v>
      </c>
      <c r="B1784" s="1" t="s">
        <v>27</v>
      </c>
      <c r="C1784" s="1" t="s">
        <v>169</v>
      </c>
      <c r="D1784" s="1" t="s">
        <v>10279</v>
      </c>
      <c r="E1784" s="1" t="s">
        <v>10280</v>
      </c>
      <c r="F1784" s="1" t="s">
        <v>10280</v>
      </c>
      <c r="G1784" s="1" t="s">
        <v>10281</v>
      </c>
      <c r="H1784" s="1" t="s">
        <v>32</v>
      </c>
      <c r="K1784" s="1" t="s">
        <v>33</v>
      </c>
      <c r="L1784" s="1" t="s">
        <v>34</v>
      </c>
      <c r="M1784" s="1" t="s">
        <v>172</v>
      </c>
      <c r="N1784" s="1" t="s">
        <v>245</v>
      </c>
      <c r="P1784" s="3">
        <v>41.569819056999997</v>
      </c>
      <c r="Q1784" s="3">
        <v>19.883896403000001</v>
      </c>
      <c r="R1784" s="1" t="s">
        <v>51</v>
      </c>
      <c r="S1784" s="1" t="s">
        <v>52</v>
      </c>
      <c r="U1784" s="1" t="s">
        <v>173</v>
      </c>
      <c r="V1784" s="1" t="s">
        <v>40</v>
      </c>
      <c r="W1784" s="1" t="s">
        <v>33</v>
      </c>
      <c r="X1784" s="1" t="s">
        <v>10282</v>
      </c>
      <c r="Y1784" s="1" t="s">
        <v>10283</v>
      </c>
      <c r="Z1784" s="2">
        <v>1</v>
      </c>
      <c r="AA1784" s="1" t="s">
        <v>10284</v>
      </c>
      <c r="AB1784" s="1" t="s">
        <v>80</v>
      </c>
      <c r="AC1784" s="1" t="str">
        <f>TEXT(Table1[[#This Row],[تاريخ الرصد]],"yyyy-mm")</f>
        <v>2026-03</v>
      </c>
      <c r="AD1784" s="1"/>
      <c r="AE1784" s="1" t="str">
        <f>IF(Table1[[#This Row],[تاريخ الاغلاق]]="","",TEXT(Table1[[#This Row],[تاريخ الاغلاق]],"yyyy-mm"))</f>
        <v/>
      </c>
      <c r="AF1784" s="1" t="str">
        <f>TEXT(Table1[[#This Row],[تاريخ الرصد]],"yyyy")</f>
        <v>2026</v>
      </c>
      <c r="AG17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85" spans="1:33">
      <c r="A1785" s="1" t="s">
        <v>0</v>
      </c>
      <c r="B1785" s="1" t="s">
        <v>27</v>
      </c>
      <c r="C1785" s="1" t="s">
        <v>169</v>
      </c>
      <c r="D1785" s="1" t="s">
        <v>10285</v>
      </c>
      <c r="E1785" s="1" t="s">
        <v>10286</v>
      </c>
      <c r="F1785" s="1" t="s">
        <v>10286</v>
      </c>
      <c r="G1785" s="1" t="s">
        <v>10287</v>
      </c>
      <c r="H1785" s="1" t="s">
        <v>32</v>
      </c>
      <c r="K1785" s="1" t="s">
        <v>33</v>
      </c>
      <c r="L1785" s="1" t="s">
        <v>49</v>
      </c>
      <c r="M1785" s="1" t="s">
        <v>444</v>
      </c>
      <c r="N1785" s="1" t="s">
        <v>445</v>
      </c>
      <c r="P1785" s="3">
        <v>41.572985801000002</v>
      </c>
      <c r="Q1785" s="3">
        <v>19.873417506999999</v>
      </c>
      <c r="R1785" s="1" t="s">
        <v>76</v>
      </c>
      <c r="S1785" s="1" t="s">
        <v>52</v>
      </c>
      <c r="U1785" s="1" t="s">
        <v>173</v>
      </c>
      <c r="V1785" s="1" t="s">
        <v>40</v>
      </c>
      <c r="W1785" s="1" t="s">
        <v>33</v>
      </c>
      <c r="X1785" s="1" t="s">
        <v>10288</v>
      </c>
      <c r="Y1785" s="1" t="s">
        <v>10288</v>
      </c>
      <c r="Z1785" s="2">
        <v>1</v>
      </c>
      <c r="AA1785" s="1" t="s">
        <v>10289</v>
      </c>
      <c r="AB1785" s="1" t="s">
        <v>448</v>
      </c>
      <c r="AC1785" s="1" t="str">
        <f>TEXT(Table1[[#This Row],[تاريخ الرصد]],"yyyy-mm")</f>
        <v>2026-04</v>
      </c>
      <c r="AD1785" s="1"/>
      <c r="AE1785" s="1" t="str">
        <f>IF(Table1[[#This Row],[تاريخ الاغلاق]]="","",TEXT(Table1[[#This Row],[تاريخ الاغلاق]],"yyyy-mm"))</f>
        <v/>
      </c>
      <c r="AF1785" s="1" t="str">
        <f>TEXT(Table1[[#This Row],[تاريخ الرصد]],"yyyy")</f>
        <v>2026</v>
      </c>
      <c r="AG17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86" spans="1:33">
      <c r="A1786" s="1" t="s">
        <v>0</v>
      </c>
      <c r="B1786" s="1" t="s">
        <v>27</v>
      </c>
      <c r="C1786" s="1" t="s">
        <v>152</v>
      </c>
      <c r="D1786" s="1" t="s">
        <v>10290</v>
      </c>
      <c r="E1786" s="1" t="s">
        <v>10291</v>
      </c>
      <c r="F1786" s="1" t="s">
        <v>10291</v>
      </c>
      <c r="G1786" s="1" t="s">
        <v>10292</v>
      </c>
      <c r="H1786" s="1" t="s">
        <v>32</v>
      </c>
      <c r="K1786" s="1" t="s">
        <v>33</v>
      </c>
      <c r="L1786" s="1" t="s">
        <v>218</v>
      </c>
      <c r="M1786" s="1" t="s">
        <v>346</v>
      </c>
      <c r="N1786" s="1" t="s">
        <v>483</v>
      </c>
      <c r="P1786" s="3">
        <v>41.551788870999999</v>
      </c>
      <c r="Q1786" s="3">
        <v>19.937955030000001</v>
      </c>
      <c r="R1786" s="1" t="s">
        <v>76</v>
      </c>
      <c r="S1786" s="1" t="s">
        <v>52</v>
      </c>
      <c r="U1786" s="1" t="s">
        <v>157</v>
      </c>
      <c r="V1786" s="1" t="s">
        <v>40</v>
      </c>
      <c r="W1786" s="1" t="s">
        <v>33</v>
      </c>
      <c r="X1786" s="1" t="s">
        <v>10293</v>
      </c>
      <c r="Y1786" s="1" t="s">
        <v>10293</v>
      </c>
      <c r="Z1786" s="2">
        <v>1</v>
      </c>
      <c r="AA1786" s="1" t="s">
        <v>10294</v>
      </c>
      <c r="AB1786" s="1" t="s">
        <v>2209</v>
      </c>
      <c r="AC1786" s="1" t="str">
        <f>TEXT(Table1[[#This Row],[تاريخ الرصد]],"yyyy-mm")</f>
        <v>2026-02</v>
      </c>
      <c r="AD1786" s="1"/>
      <c r="AE1786" s="1" t="str">
        <f>IF(Table1[[#This Row],[تاريخ الاغلاق]]="","",TEXT(Table1[[#This Row],[تاريخ الاغلاق]],"yyyy-mm"))</f>
        <v/>
      </c>
      <c r="AF1786" s="1" t="str">
        <f>TEXT(Table1[[#This Row],[تاريخ الرصد]],"yyyy")</f>
        <v>2026</v>
      </c>
      <c r="AG17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87" spans="1:33">
      <c r="A1787" s="1" t="s">
        <v>0</v>
      </c>
      <c r="B1787" s="1" t="s">
        <v>27</v>
      </c>
      <c r="C1787" s="1" t="s">
        <v>35440</v>
      </c>
      <c r="D1787" s="1" t="s">
        <v>10295</v>
      </c>
      <c r="E1787" s="1" t="s">
        <v>10296</v>
      </c>
      <c r="F1787" s="1" t="s">
        <v>10296</v>
      </c>
      <c r="G1787" s="1" t="s">
        <v>94</v>
      </c>
      <c r="H1787" s="1" t="s">
        <v>32</v>
      </c>
      <c r="K1787" s="1" t="s">
        <v>125</v>
      </c>
      <c r="L1787" s="1" t="s">
        <v>125</v>
      </c>
      <c r="M1787" s="1" t="s">
        <v>126</v>
      </c>
      <c r="N1787" s="1" t="s">
        <v>127</v>
      </c>
      <c r="P1787" s="3">
        <v>41.464646516000002</v>
      </c>
      <c r="Q1787" s="3">
        <v>20.018422480000002</v>
      </c>
      <c r="R1787" s="1" t="s">
        <v>51</v>
      </c>
      <c r="S1787" s="1" t="s">
        <v>52</v>
      </c>
      <c r="U1787" s="1" t="s">
        <v>128</v>
      </c>
      <c r="V1787" s="1" t="s">
        <v>40</v>
      </c>
      <c r="W1787" s="1" t="s">
        <v>66</v>
      </c>
      <c r="X1787" s="1" t="s">
        <v>10297</v>
      </c>
      <c r="Y1787" s="1" t="s">
        <v>10297</v>
      </c>
      <c r="Z1787" s="2">
        <v>1</v>
      </c>
      <c r="AA1787" s="1" t="s">
        <v>10298</v>
      </c>
      <c r="AB1787" s="1" t="s">
        <v>131</v>
      </c>
      <c r="AC1787" s="1" t="str">
        <f>TEXT(Table1[[#This Row],[تاريخ الرصد]],"yyyy-mm")</f>
        <v>2026-05</v>
      </c>
      <c r="AD1787" s="1"/>
      <c r="AE1787" s="1" t="str">
        <f>IF(Table1[[#This Row],[تاريخ الاغلاق]]="","",TEXT(Table1[[#This Row],[تاريخ الاغلاق]],"yyyy-mm"))</f>
        <v/>
      </c>
      <c r="AF1787" s="1" t="str">
        <f>TEXT(Table1[[#This Row],[تاريخ الرصد]],"yyyy")</f>
        <v>2026</v>
      </c>
      <c r="AG17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788" spans="1:33">
      <c r="A1788" s="1" t="s">
        <v>0</v>
      </c>
      <c r="B1788" s="1" t="s">
        <v>27</v>
      </c>
      <c r="C1788" s="1" t="s">
        <v>169</v>
      </c>
      <c r="D1788" s="1" t="s">
        <v>10299</v>
      </c>
      <c r="E1788" s="1" t="s">
        <v>10300</v>
      </c>
      <c r="F1788" s="1" t="s">
        <v>10300</v>
      </c>
      <c r="G1788" s="1" t="s">
        <v>10301</v>
      </c>
      <c r="H1788" s="1" t="s">
        <v>32</v>
      </c>
      <c r="K1788" s="1" t="s">
        <v>33</v>
      </c>
      <c r="L1788" s="1" t="s">
        <v>49</v>
      </c>
      <c r="M1788" s="1" t="s">
        <v>200</v>
      </c>
      <c r="N1788" s="1" t="s">
        <v>390</v>
      </c>
      <c r="P1788" s="3">
        <v>41.573056000000001</v>
      </c>
      <c r="Q1788" s="3">
        <v>19.861003</v>
      </c>
      <c r="R1788" s="1" t="s">
        <v>37</v>
      </c>
      <c r="S1788" s="1" t="s">
        <v>38</v>
      </c>
      <c r="U1788" s="1" t="s">
        <v>173</v>
      </c>
      <c r="V1788" s="1" t="s">
        <v>40</v>
      </c>
      <c r="W1788" s="1" t="s">
        <v>33</v>
      </c>
      <c r="X1788" s="1" t="s">
        <v>10302</v>
      </c>
      <c r="Y1788" s="1" t="s">
        <v>10303</v>
      </c>
      <c r="Z1788" s="2">
        <v>1</v>
      </c>
      <c r="AA1788" s="1" t="s">
        <v>10304</v>
      </c>
      <c r="AB1788" s="1" t="s">
        <v>644</v>
      </c>
      <c r="AC1788" s="1" t="str">
        <f>TEXT(Table1[[#This Row],[تاريخ الرصد]],"yyyy-mm")</f>
        <v>2026-05</v>
      </c>
      <c r="AD1788" s="1"/>
      <c r="AE1788" s="1" t="str">
        <f>IF(Table1[[#This Row],[تاريخ الاغلاق]]="","",TEXT(Table1[[#This Row],[تاريخ الاغلاق]],"yyyy-mm"))</f>
        <v/>
      </c>
      <c r="AF1788" s="1" t="str">
        <f>TEXT(Table1[[#This Row],[تاريخ الرصد]],"yyyy")</f>
        <v>2026</v>
      </c>
      <c r="AG17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89" spans="1:33">
      <c r="A1789" s="1" t="s">
        <v>0</v>
      </c>
      <c r="B1789" s="1" t="s">
        <v>27</v>
      </c>
      <c r="C1789" s="1" t="s">
        <v>35440</v>
      </c>
      <c r="D1789" s="1" t="s">
        <v>10305</v>
      </c>
      <c r="E1789" s="1" t="s">
        <v>10306</v>
      </c>
      <c r="F1789" s="1" t="s">
        <v>10306</v>
      </c>
      <c r="G1789" s="1" t="s">
        <v>10307</v>
      </c>
      <c r="H1789" s="1" t="s">
        <v>32</v>
      </c>
      <c r="K1789" s="1" t="s">
        <v>33</v>
      </c>
      <c r="L1789" s="1" t="s">
        <v>218</v>
      </c>
      <c r="M1789" s="1" t="s">
        <v>482</v>
      </c>
      <c r="N1789" s="1" t="s">
        <v>3389</v>
      </c>
      <c r="P1789" s="3">
        <v>41.533009892000003</v>
      </c>
      <c r="Q1789" s="3">
        <v>19.987496917000001</v>
      </c>
      <c r="R1789" s="1" t="s">
        <v>76</v>
      </c>
      <c r="S1789" s="1" t="s">
        <v>52</v>
      </c>
      <c r="U1789" s="1" t="s">
        <v>108</v>
      </c>
      <c r="V1789" s="1" t="s">
        <v>40</v>
      </c>
      <c r="W1789" s="1" t="s">
        <v>33</v>
      </c>
      <c r="X1789" s="1" t="s">
        <v>10308</v>
      </c>
      <c r="Y1789" s="1" t="s">
        <v>10308</v>
      </c>
      <c r="Z1789" s="2">
        <v>1</v>
      </c>
      <c r="AA1789" s="1" t="s">
        <v>10309</v>
      </c>
      <c r="AB1789" s="1" t="s">
        <v>6935</v>
      </c>
      <c r="AC1789" s="1" t="str">
        <f>TEXT(Table1[[#This Row],[تاريخ الرصد]],"yyyy-mm")</f>
        <v>2026-02</v>
      </c>
      <c r="AD1789" s="1"/>
      <c r="AE1789" s="1" t="str">
        <f>IF(Table1[[#This Row],[تاريخ الاغلاق]]="","",TEXT(Table1[[#This Row],[تاريخ الاغلاق]],"yyyy-mm"))</f>
        <v/>
      </c>
      <c r="AF1789" s="1" t="str">
        <f>TEXT(Table1[[#This Row],[تاريخ الرصد]],"yyyy")</f>
        <v>2026</v>
      </c>
      <c r="AG17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90" spans="1:33">
      <c r="A1790" s="1" t="s">
        <v>0</v>
      </c>
      <c r="B1790" s="1" t="s">
        <v>27</v>
      </c>
      <c r="C1790" s="1" t="s">
        <v>35440</v>
      </c>
      <c r="D1790" s="1" t="s">
        <v>10310</v>
      </c>
      <c r="E1790" s="1" t="s">
        <v>10311</v>
      </c>
      <c r="F1790" s="1" t="s">
        <v>10311</v>
      </c>
      <c r="G1790" s="1" t="s">
        <v>10312</v>
      </c>
      <c r="H1790" s="1" t="s">
        <v>32</v>
      </c>
      <c r="K1790" s="1" t="s">
        <v>33</v>
      </c>
      <c r="L1790" s="1" t="s">
        <v>49</v>
      </c>
      <c r="M1790" s="1" t="s">
        <v>346</v>
      </c>
      <c r="N1790" s="1" t="s">
        <v>7030</v>
      </c>
      <c r="P1790" s="3">
        <v>41.47672893</v>
      </c>
      <c r="Q1790" s="3">
        <v>20.029824181999999</v>
      </c>
      <c r="R1790" s="1" t="s">
        <v>51</v>
      </c>
      <c r="S1790" s="1" t="s">
        <v>52</v>
      </c>
      <c r="U1790" s="1" t="s">
        <v>128</v>
      </c>
      <c r="V1790" s="1" t="s">
        <v>40</v>
      </c>
      <c r="W1790" s="1" t="s">
        <v>33</v>
      </c>
      <c r="X1790" s="1" t="s">
        <v>10313</v>
      </c>
      <c r="Y1790" s="1" t="s">
        <v>10313</v>
      </c>
      <c r="Z1790" s="2">
        <v>1</v>
      </c>
      <c r="AA1790" s="1" t="s">
        <v>10314</v>
      </c>
      <c r="AB1790" s="1" t="s">
        <v>6854</v>
      </c>
      <c r="AC1790" s="1" t="str">
        <f>TEXT(Table1[[#This Row],[تاريخ الرصد]],"yyyy-mm")</f>
        <v>2026-02</v>
      </c>
      <c r="AD1790" s="1"/>
      <c r="AE1790" s="1" t="str">
        <f>IF(Table1[[#This Row],[تاريخ الاغلاق]]="","",TEXT(Table1[[#This Row],[تاريخ الاغلاق]],"yyyy-mm"))</f>
        <v/>
      </c>
      <c r="AF1790" s="1" t="str">
        <f>TEXT(Table1[[#This Row],[تاريخ الرصد]],"yyyy")</f>
        <v>2026</v>
      </c>
      <c r="AG17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91" spans="1:33">
      <c r="A1791" s="1" t="s">
        <v>5735</v>
      </c>
      <c r="B1791" s="1" t="s">
        <v>27</v>
      </c>
      <c r="C1791" s="1" t="s">
        <v>142</v>
      </c>
      <c r="D1791" s="1" t="s">
        <v>10315</v>
      </c>
      <c r="E1791" s="1" t="s">
        <v>10316</v>
      </c>
      <c r="F1791" s="1" t="s">
        <v>10316</v>
      </c>
      <c r="G1791" s="1" t="s">
        <v>94</v>
      </c>
      <c r="H1791" s="1" t="s">
        <v>10317</v>
      </c>
      <c r="I1791" s="1" t="s">
        <v>188</v>
      </c>
      <c r="J1791" s="1" t="s">
        <v>260</v>
      </c>
      <c r="K1791" s="1" t="s">
        <v>33</v>
      </c>
      <c r="M1791" s="1" t="s">
        <v>96</v>
      </c>
      <c r="N1791" s="1" t="s">
        <v>390</v>
      </c>
      <c r="O1791" s="1" t="s">
        <v>370</v>
      </c>
      <c r="P1791" s="3">
        <v>41.081107559000003</v>
      </c>
      <c r="Q1791" s="3">
        <v>20.201901189000001</v>
      </c>
      <c r="R1791" s="1" t="s">
        <v>37</v>
      </c>
      <c r="S1791" s="1" t="s">
        <v>38</v>
      </c>
      <c r="U1791" s="1" t="s">
        <v>148</v>
      </c>
      <c r="V1791" s="1" t="s">
        <v>40</v>
      </c>
      <c r="W1791" s="1" t="s">
        <v>33</v>
      </c>
      <c r="X1791" s="1" t="s">
        <v>10318</v>
      </c>
      <c r="Y1791" s="1" t="s">
        <v>10318</v>
      </c>
      <c r="Z1791" s="2">
        <v>1</v>
      </c>
      <c r="AA1791" s="1" t="s">
        <v>10319</v>
      </c>
      <c r="AB1791" s="1" t="s">
        <v>4372</v>
      </c>
      <c r="AC1791" s="1" t="str">
        <f>TEXT(Table1[[#This Row],[تاريخ الرصد]],"yyyy-mm")</f>
        <v>2026-05</v>
      </c>
      <c r="AD1791" s="1"/>
      <c r="AE1791" s="1" t="str">
        <f>IF(Table1[[#This Row],[تاريخ الاغلاق]]="","",TEXT(Table1[[#This Row],[تاريخ الاغلاق]],"yyyy-mm"))</f>
        <v>2026-05</v>
      </c>
      <c r="AF1791" s="1" t="str">
        <f>TEXT(Table1[[#This Row],[تاريخ الرصد]],"yyyy")</f>
        <v>2026</v>
      </c>
      <c r="AG179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792" spans="1:33">
      <c r="A1792" s="1" t="s">
        <v>0</v>
      </c>
      <c r="B1792" s="1" t="s">
        <v>27</v>
      </c>
      <c r="C1792" s="1" t="s">
        <v>35440</v>
      </c>
      <c r="D1792" s="1" t="s">
        <v>10320</v>
      </c>
      <c r="E1792" s="1" t="s">
        <v>10321</v>
      </c>
      <c r="F1792" s="1" t="s">
        <v>10321</v>
      </c>
      <c r="G1792" s="1" t="s">
        <v>10322</v>
      </c>
      <c r="H1792" s="1" t="s">
        <v>32</v>
      </c>
      <c r="K1792" s="1" t="s">
        <v>33</v>
      </c>
      <c r="L1792" s="1" t="s">
        <v>218</v>
      </c>
      <c r="M1792" s="1" t="s">
        <v>136</v>
      </c>
      <c r="N1792" s="1" t="s">
        <v>718</v>
      </c>
      <c r="P1792" s="3">
        <v>41.530065559000001</v>
      </c>
      <c r="Q1792" s="3">
        <v>19.980631992999999</v>
      </c>
      <c r="R1792" s="1" t="s">
        <v>76</v>
      </c>
      <c r="S1792" s="1" t="s">
        <v>52</v>
      </c>
      <c r="U1792" s="1" t="s">
        <v>108</v>
      </c>
      <c r="V1792" s="1" t="s">
        <v>40</v>
      </c>
      <c r="W1792" s="1" t="s">
        <v>33</v>
      </c>
      <c r="X1792" s="1" t="s">
        <v>10323</v>
      </c>
      <c r="Y1792" s="1" t="s">
        <v>10323</v>
      </c>
      <c r="Z1792" s="2">
        <v>1</v>
      </c>
      <c r="AA1792" s="1" t="s">
        <v>10324</v>
      </c>
      <c r="AB1792" s="1" t="s">
        <v>1331</v>
      </c>
      <c r="AC1792" s="1" t="str">
        <f>TEXT(Table1[[#This Row],[تاريخ الرصد]],"yyyy-mm")</f>
        <v>2026-03</v>
      </c>
      <c r="AD1792" s="1"/>
      <c r="AE1792" s="1" t="str">
        <f>IF(Table1[[#This Row],[تاريخ الاغلاق]]="","",TEXT(Table1[[#This Row],[تاريخ الاغلاق]],"yyyy-mm"))</f>
        <v/>
      </c>
      <c r="AF1792" s="1" t="str">
        <f>TEXT(Table1[[#This Row],[تاريخ الرصد]],"yyyy")</f>
        <v>2026</v>
      </c>
      <c r="AG17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93" spans="1:33">
      <c r="A1793" s="1" t="s">
        <v>0</v>
      </c>
      <c r="B1793" s="1" t="s">
        <v>27</v>
      </c>
      <c r="C1793" s="1" t="s">
        <v>57</v>
      </c>
      <c r="D1793" s="1" t="s">
        <v>10325</v>
      </c>
      <c r="E1793" s="1" t="s">
        <v>10326</v>
      </c>
      <c r="F1793" s="1" t="s">
        <v>10326</v>
      </c>
      <c r="G1793" s="1" t="s">
        <v>10327</v>
      </c>
      <c r="H1793" s="1" t="s">
        <v>32</v>
      </c>
      <c r="K1793" s="1" t="s">
        <v>33</v>
      </c>
      <c r="L1793" s="1" t="s">
        <v>49</v>
      </c>
      <c r="M1793" s="1" t="s">
        <v>359</v>
      </c>
      <c r="N1793" s="1" t="s">
        <v>360</v>
      </c>
      <c r="P1793" s="3">
        <v>41.303924668999997</v>
      </c>
      <c r="Q1793" s="3">
        <v>20.146619423000001</v>
      </c>
      <c r="R1793" s="1" t="s">
        <v>37</v>
      </c>
      <c r="S1793" s="1" t="s">
        <v>38</v>
      </c>
      <c r="U1793" s="1" t="s">
        <v>361</v>
      </c>
      <c r="V1793" s="1" t="s">
        <v>40</v>
      </c>
      <c r="W1793" s="1" t="s">
        <v>33</v>
      </c>
      <c r="X1793" s="1" t="s">
        <v>10328</v>
      </c>
      <c r="Y1793" s="1" t="s">
        <v>10329</v>
      </c>
      <c r="Z1793" s="2">
        <v>1</v>
      </c>
      <c r="AA1793" s="1" t="s">
        <v>10330</v>
      </c>
      <c r="AB1793" s="1" t="s">
        <v>1095</v>
      </c>
      <c r="AC1793" s="1" t="str">
        <f>TEXT(Table1[[#This Row],[تاريخ الرصد]],"yyyy-mm")</f>
        <v>2026-03</v>
      </c>
      <c r="AD1793" s="1"/>
      <c r="AE1793" s="1" t="str">
        <f>IF(Table1[[#This Row],[تاريخ الاغلاق]]="","",TEXT(Table1[[#This Row],[تاريخ الاغلاق]],"yyyy-mm"))</f>
        <v/>
      </c>
      <c r="AF1793" s="1" t="str">
        <f>TEXT(Table1[[#This Row],[تاريخ الرصد]],"yyyy")</f>
        <v>2026</v>
      </c>
      <c r="AG17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94" spans="1:33">
      <c r="A1794" s="1" t="s">
        <v>0</v>
      </c>
      <c r="B1794" s="1" t="s">
        <v>27</v>
      </c>
      <c r="C1794" s="1" t="s">
        <v>45</v>
      </c>
      <c r="D1794" s="1" t="s">
        <v>10331</v>
      </c>
      <c r="E1794" s="1" t="s">
        <v>10332</v>
      </c>
      <c r="F1794" s="1" t="s">
        <v>10332</v>
      </c>
      <c r="G1794" s="1" t="s">
        <v>10333</v>
      </c>
      <c r="H1794" s="1" t="s">
        <v>32</v>
      </c>
      <c r="K1794" s="1" t="s">
        <v>33</v>
      </c>
      <c r="L1794" s="1" t="s">
        <v>49</v>
      </c>
      <c r="M1794" s="1" t="s">
        <v>482</v>
      </c>
      <c r="N1794" s="1" t="s">
        <v>491</v>
      </c>
      <c r="P1794" s="3">
        <v>41.435901893</v>
      </c>
      <c r="Q1794" s="3">
        <v>19.780830820999999</v>
      </c>
      <c r="R1794" s="1" t="s">
        <v>51</v>
      </c>
      <c r="S1794" s="1" t="s">
        <v>52</v>
      </c>
      <c r="U1794" s="1" t="s">
        <v>53</v>
      </c>
      <c r="V1794" s="1" t="s">
        <v>40</v>
      </c>
      <c r="W1794" s="1" t="s">
        <v>33</v>
      </c>
      <c r="X1794" s="1" t="s">
        <v>10334</v>
      </c>
      <c r="Y1794" s="1" t="s">
        <v>10334</v>
      </c>
      <c r="Z1794" s="2">
        <v>1</v>
      </c>
      <c r="AA1794" s="1" t="s">
        <v>10335</v>
      </c>
      <c r="AB1794" s="1" t="s">
        <v>6935</v>
      </c>
      <c r="AC1794" s="1" t="str">
        <f>TEXT(Table1[[#This Row],[تاريخ الرصد]],"yyyy-mm")</f>
        <v>2026-02</v>
      </c>
      <c r="AD1794" s="1"/>
      <c r="AE1794" s="1" t="str">
        <f>IF(Table1[[#This Row],[تاريخ الاغلاق]]="","",TEXT(Table1[[#This Row],[تاريخ الاغلاق]],"yyyy-mm"))</f>
        <v/>
      </c>
      <c r="AF1794" s="1" t="str">
        <f>TEXT(Table1[[#This Row],[تاريخ الرصد]],"yyyy")</f>
        <v>2026</v>
      </c>
      <c r="AG17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95" spans="1:33">
      <c r="A1795" s="1" t="s">
        <v>0</v>
      </c>
      <c r="B1795" s="1" t="s">
        <v>27</v>
      </c>
      <c r="C1795" s="1" t="s">
        <v>152</v>
      </c>
      <c r="D1795" s="1" t="s">
        <v>10336</v>
      </c>
      <c r="E1795" s="1" t="s">
        <v>10337</v>
      </c>
      <c r="F1795" s="1" t="s">
        <v>10337</v>
      </c>
      <c r="G1795" s="1" t="s">
        <v>10338</v>
      </c>
      <c r="H1795" s="1" t="s">
        <v>32</v>
      </c>
      <c r="K1795" s="1" t="s">
        <v>33</v>
      </c>
      <c r="L1795" s="1" t="s">
        <v>135</v>
      </c>
      <c r="M1795" s="1" t="s">
        <v>346</v>
      </c>
      <c r="N1795" s="1" t="s">
        <v>483</v>
      </c>
      <c r="P1795" s="3">
        <v>41.552385035999997</v>
      </c>
      <c r="Q1795" s="3">
        <v>19.941782621000002</v>
      </c>
      <c r="R1795" s="1" t="s">
        <v>1470</v>
      </c>
      <c r="S1795" s="1" t="s">
        <v>52</v>
      </c>
      <c r="U1795" s="1" t="s">
        <v>157</v>
      </c>
      <c r="V1795" s="1" t="s">
        <v>40</v>
      </c>
      <c r="W1795" s="1" t="s">
        <v>33</v>
      </c>
      <c r="X1795" s="1" t="s">
        <v>10339</v>
      </c>
      <c r="Y1795" s="1" t="s">
        <v>10339</v>
      </c>
      <c r="Z1795" s="2">
        <v>1</v>
      </c>
      <c r="AA1795" s="1" t="s">
        <v>10340</v>
      </c>
      <c r="AB1795" s="1" t="s">
        <v>3094</v>
      </c>
      <c r="AC1795" s="1" t="str">
        <f>TEXT(Table1[[#This Row],[تاريخ الرصد]],"yyyy-mm")</f>
        <v>2026-02</v>
      </c>
      <c r="AD1795" s="1"/>
      <c r="AE1795" s="1" t="str">
        <f>IF(Table1[[#This Row],[تاريخ الاغلاق]]="","",TEXT(Table1[[#This Row],[تاريخ الاغلاق]],"yyyy-mm"))</f>
        <v/>
      </c>
      <c r="AF1795" s="1" t="str">
        <f>TEXT(Table1[[#This Row],[تاريخ الرصد]],"yyyy")</f>
        <v>2026</v>
      </c>
      <c r="AG17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96" spans="1:33">
      <c r="A1796" s="1" t="s">
        <v>91</v>
      </c>
      <c r="B1796" s="1" t="s">
        <v>27</v>
      </c>
      <c r="C1796" s="1" t="s">
        <v>306</v>
      </c>
      <c r="D1796" s="1" t="s">
        <v>10341</v>
      </c>
      <c r="E1796" s="1" t="s">
        <v>10342</v>
      </c>
      <c r="F1796" s="1" t="s">
        <v>10342</v>
      </c>
      <c r="G1796" s="1" t="s">
        <v>94</v>
      </c>
      <c r="H1796" s="1" t="s">
        <v>32</v>
      </c>
      <c r="K1796" s="1" t="s">
        <v>95</v>
      </c>
      <c r="L1796" s="1" t="s">
        <v>95</v>
      </c>
      <c r="M1796" s="1" t="s">
        <v>136</v>
      </c>
      <c r="N1796" s="1" t="s">
        <v>96</v>
      </c>
      <c r="O1796" s="1" t="s">
        <v>96</v>
      </c>
      <c r="P1796" s="3">
        <v>41.367324586999999</v>
      </c>
      <c r="Q1796" s="3">
        <v>20.212050881</v>
      </c>
      <c r="R1796" s="1" t="s">
        <v>37</v>
      </c>
      <c r="S1796" s="1" t="s">
        <v>38</v>
      </c>
      <c r="U1796" s="1" t="s">
        <v>312</v>
      </c>
      <c r="V1796" s="1" t="s">
        <v>40</v>
      </c>
      <c r="W1796" s="1" t="s">
        <v>33</v>
      </c>
      <c r="X1796" s="1" t="s">
        <v>10343</v>
      </c>
      <c r="Y1796" s="1" t="s">
        <v>10344</v>
      </c>
      <c r="Z1796" s="2">
        <v>1</v>
      </c>
      <c r="AA1796" s="1" t="s">
        <v>10345</v>
      </c>
      <c r="AB1796" s="1" t="s">
        <v>6365</v>
      </c>
      <c r="AC1796" s="1" t="str">
        <f>TEXT(Table1[[#This Row],[تاريخ الرصد]],"yyyy-mm")</f>
        <v>2026-03</v>
      </c>
      <c r="AD1796" s="1"/>
      <c r="AE1796" s="1" t="str">
        <f>IF(Table1[[#This Row],[تاريخ الاغلاق]]="","",TEXT(Table1[[#This Row],[تاريخ الاغلاق]],"yyyy-mm"))</f>
        <v>2026-05</v>
      </c>
      <c r="AF1796" s="1" t="str">
        <f>TEXT(Table1[[#This Row],[تاريخ الرصد]],"yyyy")</f>
        <v>2026</v>
      </c>
      <c r="AG179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797" spans="1:33">
      <c r="A1797" s="1" t="s">
        <v>0</v>
      </c>
      <c r="B1797" s="1" t="s">
        <v>27</v>
      </c>
      <c r="C1797" s="1" t="s">
        <v>28</v>
      </c>
      <c r="D1797" s="1" t="s">
        <v>10346</v>
      </c>
      <c r="E1797" s="1" t="s">
        <v>10347</v>
      </c>
      <c r="F1797" s="1" t="s">
        <v>10347</v>
      </c>
      <c r="G1797" s="1" t="s">
        <v>10348</v>
      </c>
      <c r="H1797" s="1" t="s">
        <v>32</v>
      </c>
      <c r="K1797" s="1" t="s">
        <v>33</v>
      </c>
      <c r="L1797" s="1" t="s">
        <v>34</v>
      </c>
      <c r="M1797" s="1" t="s">
        <v>345</v>
      </c>
      <c r="N1797" s="1" t="s">
        <v>482</v>
      </c>
      <c r="P1797" s="3">
        <v>41.651595596999996</v>
      </c>
      <c r="Q1797" s="3">
        <v>20.285283804999999</v>
      </c>
      <c r="R1797" s="1" t="s">
        <v>51</v>
      </c>
      <c r="S1797" s="1" t="s">
        <v>52</v>
      </c>
      <c r="U1797" s="1" t="s">
        <v>138</v>
      </c>
      <c r="V1797" s="1" t="s">
        <v>40</v>
      </c>
      <c r="W1797" s="1" t="s">
        <v>33</v>
      </c>
      <c r="X1797" s="1" t="s">
        <v>10349</v>
      </c>
      <c r="Y1797" s="1" t="s">
        <v>10350</v>
      </c>
      <c r="Z1797" s="2">
        <v>1</v>
      </c>
      <c r="AA1797" s="1" t="s">
        <v>10351</v>
      </c>
      <c r="AB1797" s="1" t="s">
        <v>10352</v>
      </c>
      <c r="AC1797" s="1" t="str">
        <f>TEXT(Table1[[#This Row],[تاريخ الرصد]],"yyyy-mm")</f>
        <v>2026-02</v>
      </c>
      <c r="AD1797" s="1"/>
      <c r="AE1797" s="1" t="str">
        <f>IF(Table1[[#This Row],[تاريخ الاغلاق]]="","",TEXT(Table1[[#This Row],[تاريخ الاغلاق]],"yyyy-mm"))</f>
        <v/>
      </c>
      <c r="AF1797" s="1" t="str">
        <f>TEXT(Table1[[#This Row],[تاريخ الرصد]],"yyyy")</f>
        <v>2026</v>
      </c>
      <c r="AG17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98" spans="1:33">
      <c r="A1798" s="1" t="s">
        <v>0</v>
      </c>
      <c r="B1798" s="1" t="s">
        <v>27</v>
      </c>
      <c r="C1798" s="1" t="s">
        <v>57</v>
      </c>
      <c r="D1798" s="1" t="s">
        <v>10353</v>
      </c>
      <c r="E1798" s="1" t="s">
        <v>10354</v>
      </c>
      <c r="F1798" s="1" t="s">
        <v>10354</v>
      </c>
      <c r="G1798" s="1" t="s">
        <v>10355</v>
      </c>
      <c r="H1798" s="1" t="s">
        <v>32</v>
      </c>
      <c r="K1798" s="1" t="s">
        <v>33</v>
      </c>
      <c r="L1798" s="1" t="s">
        <v>49</v>
      </c>
      <c r="M1798" s="1" t="s">
        <v>63</v>
      </c>
      <c r="N1798" s="1" t="s">
        <v>64</v>
      </c>
      <c r="P1798" s="3">
        <v>41.261670545999998</v>
      </c>
      <c r="Q1798" s="3">
        <v>20.187540701</v>
      </c>
      <c r="R1798" s="1" t="s">
        <v>37</v>
      </c>
      <c r="S1798" s="1" t="s">
        <v>38</v>
      </c>
      <c r="U1798" s="1" t="s">
        <v>1002</v>
      </c>
      <c r="V1798" s="1" t="s">
        <v>40</v>
      </c>
      <c r="W1798" s="1" t="s">
        <v>33</v>
      </c>
      <c r="X1798" s="1" t="s">
        <v>10356</v>
      </c>
      <c r="Y1798" s="1" t="s">
        <v>10356</v>
      </c>
      <c r="Z1798" s="2">
        <v>1</v>
      </c>
      <c r="AA1798" s="1" t="s">
        <v>10357</v>
      </c>
      <c r="AB1798" s="1" t="s">
        <v>10358</v>
      </c>
      <c r="AC1798" s="1" t="str">
        <f>TEXT(Table1[[#This Row],[تاريخ الرصد]],"yyyy-mm")</f>
        <v>2026-06</v>
      </c>
      <c r="AD1798" s="1"/>
      <c r="AE1798" s="1" t="str">
        <f>IF(Table1[[#This Row],[تاريخ الاغلاق]]="","",TEXT(Table1[[#This Row],[تاريخ الاغلاق]],"yyyy-mm"))</f>
        <v/>
      </c>
      <c r="AF1798" s="1" t="str">
        <f>TEXT(Table1[[#This Row],[تاريخ الرصد]],"yyyy")</f>
        <v>2026</v>
      </c>
      <c r="AG17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799" spans="1:33">
      <c r="A1799" s="1" t="s">
        <v>0</v>
      </c>
      <c r="B1799" s="1" t="s">
        <v>27</v>
      </c>
      <c r="C1799" s="1" t="s">
        <v>28</v>
      </c>
      <c r="D1799" s="1" t="s">
        <v>10359</v>
      </c>
      <c r="E1799" s="1" t="s">
        <v>10360</v>
      </c>
      <c r="F1799" s="1" t="s">
        <v>10360</v>
      </c>
      <c r="G1799" s="1" t="s">
        <v>94</v>
      </c>
      <c r="H1799" s="1" t="s">
        <v>32</v>
      </c>
      <c r="K1799" s="1" t="s">
        <v>125</v>
      </c>
      <c r="L1799" s="1" t="s">
        <v>125</v>
      </c>
      <c r="M1799" s="1" t="s">
        <v>1395</v>
      </c>
      <c r="N1799" s="1" t="s">
        <v>127</v>
      </c>
      <c r="P1799" s="3">
        <v>41.661381106999997</v>
      </c>
      <c r="Q1799" s="3">
        <v>20.290633805999999</v>
      </c>
      <c r="R1799" s="1" t="s">
        <v>227</v>
      </c>
      <c r="S1799" s="1" t="s">
        <v>228</v>
      </c>
      <c r="U1799" s="1" t="s">
        <v>138</v>
      </c>
      <c r="V1799" s="1" t="s">
        <v>40</v>
      </c>
      <c r="W1799" s="1" t="s">
        <v>66</v>
      </c>
      <c r="X1799" s="1" t="s">
        <v>10361</v>
      </c>
      <c r="Y1799" s="1" t="s">
        <v>10361</v>
      </c>
      <c r="Z1799" s="2">
        <v>1</v>
      </c>
      <c r="AA1799" s="1" t="s">
        <v>10362</v>
      </c>
      <c r="AB1799" s="1" t="s">
        <v>131</v>
      </c>
      <c r="AC1799" s="1" t="str">
        <f>TEXT(Table1[[#This Row],[تاريخ الرصد]],"yyyy-mm")</f>
        <v>2026-05</v>
      </c>
      <c r="AD1799" s="1"/>
      <c r="AE1799" s="1" t="str">
        <f>IF(Table1[[#This Row],[تاريخ الاغلاق]]="","",TEXT(Table1[[#This Row],[تاريخ الاغلاق]],"yyyy-mm"))</f>
        <v/>
      </c>
      <c r="AF1799" s="1" t="str">
        <f>TEXT(Table1[[#This Row],[تاريخ الرصد]],"yyyy")</f>
        <v>2026</v>
      </c>
      <c r="AG17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00" spans="1:33">
      <c r="A1800" s="1" t="s">
        <v>0</v>
      </c>
      <c r="B1800" s="1" t="s">
        <v>27</v>
      </c>
      <c r="C1800" s="1" t="s">
        <v>45</v>
      </c>
      <c r="D1800" s="1" t="s">
        <v>10363</v>
      </c>
      <c r="E1800" s="1" t="s">
        <v>10364</v>
      </c>
      <c r="F1800" s="1" t="s">
        <v>10364</v>
      </c>
      <c r="G1800" s="1" t="s">
        <v>10365</v>
      </c>
      <c r="H1800" s="1" t="s">
        <v>32</v>
      </c>
      <c r="K1800" s="1" t="s">
        <v>33</v>
      </c>
      <c r="L1800" s="1" t="s">
        <v>49</v>
      </c>
      <c r="M1800" s="1" t="s">
        <v>74</v>
      </c>
      <c r="N1800" s="1" t="s">
        <v>75</v>
      </c>
      <c r="P1800" s="3">
        <v>41.434095575999997</v>
      </c>
      <c r="Q1800" s="3">
        <v>19.786427656000001</v>
      </c>
      <c r="R1800" s="1" t="s">
        <v>1678</v>
      </c>
      <c r="S1800" s="1" t="s">
        <v>52</v>
      </c>
      <c r="U1800" s="1" t="s">
        <v>53</v>
      </c>
      <c r="V1800" s="1" t="s">
        <v>40</v>
      </c>
      <c r="W1800" s="1" t="s">
        <v>33</v>
      </c>
      <c r="X1800" s="1" t="s">
        <v>10366</v>
      </c>
      <c r="Y1800" s="1" t="s">
        <v>10366</v>
      </c>
      <c r="Z1800" s="2">
        <v>1</v>
      </c>
      <c r="AA1800" s="1" t="s">
        <v>10367</v>
      </c>
      <c r="AB1800" s="1" t="s">
        <v>7417</v>
      </c>
      <c r="AC1800" s="1" t="str">
        <f>TEXT(Table1[[#This Row],[تاريخ الرصد]],"yyyy-mm")</f>
        <v>2026-03</v>
      </c>
      <c r="AD1800" s="1"/>
      <c r="AE1800" s="1" t="str">
        <f>IF(Table1[[#This Row],[تاريخ الاغلاق]]="","",TEXT(Table1[[#This Row],[تاريخ الاغلاق]],"yyyy-mm"))</f>
        <v/>
      </c>
      <c r="AF1800" s="1" t="str">
        <f>TEXT(Table1[[#This Row],[تاريخ الرصد]],"yyyy")</f>
        <v>2026</v>
      </c>
      <c r="AG18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01" spans="1:33">
      <c r="A1801" s="1" t="s">
        <v>0</v>
      </c>
      <c r="B1801" s="1" t="s">
        <v>27</v>
      </c>
      <c r="C1801" s="1" t="s">
        <v>45</v>
      </c>
      <c r="D1801" s="1" t="s">
        <v>10368</v>
      </c>
      <c r="E1801" s="1" t="s">
        <v>10369</v>
      </c>
      <c r="F1801" s="1" t="s">
        <v>10369</v>
      </c>
      <c r="G1801" s="1" t="s">
        <v>10370</v>
      </c>
      <c r="H1801" s="1" t="s">
        <v>32</v>
      </c>
      <c r="K1801" s="1" t="s">
        <v>33</v>
      </c>
      <c r="L1801" s="1" t="s">
        <v>49</v>
      </c>
      <c r="M1801" s="1" t="s">
        <v>345</v>
      </c>
      <c r="N1801" s="1" t="s">
        <v>491</v>
      </c>
      <c r="P1801" s="3">
        <v>41.423926117999997</v>
      </c>
      <c r="Q1801" s="3">
        <v>19.798459284</v>
      </c>
      <c r="R1801" s="1" t="s">
        <v>37</v>
      </c>
      <c r="S1801" s="1" t="s">
        <v>38</v>
      </c>
      <c r="U1801" s="1" t="s">
        <v>53</v>
      </c>
      <c r="V1801" s="1" t="s">
        <v>40</v>
      </c>
      <c r="W1801" s="1" t="s">
        <v>33</v>
      </c>
      <c r="X1801" s="1" t="s">
        <v>10371</v>
      </c>
      <c r="Y1801" s="1" t="s">
        <v>10372</v>
      </c>
      <c r="Z1801" s="2">
        <v>1</v>
      </c>
      <c r="AA1801" s="1" t="s">
        <v>10373</v>
      </c>
      <c r="AB1801" s="1" t="s">
        <v>349</v>
      </c>
      <c r="AC1801" s="1" t="str">
        <f>TEXT(Table1[[#This Row],[تاريخ الرصد]],"yyyy-mm")</f>
        <v>2026-02</v>
      </c>
      <c r="AD1801" s="1"/>
      <c r="AE1801" s="1" t="str">
        <f>IF(Table1[[#This Row],[تاريخ الاغلاق]]="","",TEXT(Table1[[#This Row],[تاريخ الاغلاق]],"yyyy-mm"))</f>
        <v/>
      </c>
      <c r="AF1801" s="1" t="str">
        <f>TEXT(Table1[[#This Row],[تاريخ الرصد]],"yyyy")</f>
        <v>2026</v>
      </c>
      <c r="AG18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02" spans="1:33">
      <c r="A1802" s="1" t="s">
        <v>0</v>
      </c>
      <c r="B1802" s="1" t="s">
        <v>27</v>
      </c>
      <c r="C1802" s="1" t="s">
        <v>169</v>
      </c>
      <c r="D1802" s="1" t="s">
        <v>10374</v>
      </c>
      <c r="E1802" s="1" t="s">
        <v>10375</v>
      </c>
      <c r="F1802" s="1" t="s">
        <v>10375</v>
      </c>
      <c r="G1802" s="1" t="s">
        <v>10376</v>
      </c>
      <c r="H1802" s="1" t="s">
        <v>32</v>
      </c>
      <c r="K1802" s="1" t="s">
        <v>33</v>
      </c>
      <c r="L1802" s="1" t="s">
        <v>49</v>
      </c>
      <c r="M1802" s="1" t="s">
        <v>568</v>
      </c>
      <c r="N1802" s="1" t="s">
        <v>84</v>
      </c>
      <c r="P1802" s="3">
        <v>41.573361329000001</v>
      </c>
      <c r="Q1802" s="3">
        <v>19.860834615000002</v>
      </c>
      <c r="R1802" s="1" t="s">
        <v>37</v>
      </c>
      <c r="S1802" s="1" t="s">
        <v>38</v>
      </c>
      <c r="U1802" s="1" t="s">
        <v>173</v>
      </c>
      <c r="V1802" s="1" t="s">
        <v>40</v>
      </c>
      <c r="W1802" s="1" t="s">
        <v>33</v>
      </c>
      <c r="X1802" s="1" t="s">
        <v>10377</v>
      </c>
      <c r="Y1802" s="1" t="s">
        <v>10378</v>
      </c>
      <c r="Z1802" s="2">
        <v>1</v>
      </c>
      <c r="AA1802" s="1" t="s">
        <v>10379</v>
      </c>
      <c r="AB1802" s="1" t="s">
        <v>1445</v>
      </c>
      <c r="AC1802" s="1" t="str">
        <f>TEXT(Table1[[#This Row],[تاريخ الرصد]],"yyyy-mm")</f>
        <v>2026-01</v>
      </c>
      <c r="AD1802" s="1"/>
      <c r="AE1802" s="1" t="str">
        <f>IF(Table1[[#This Row],[تاريخ الاغلاق]]="","",TEXT(Table1[[#This Row],[تاريخ الاغلاق]],"yyyy-mm"))</f>
        <v/>
      </c>
      <c r="AF1802" s="1" t="str">
        <f>TEXT(Table1[[#This Row],[تاريخ الرصد]],"yyyy")</f>
        <v>2026</v>
      </c>
      <c r="AG18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03" spans="1:33">
      <c r="A1803" s="1" t="s">
        <v>0</v>
      </c>
      <c r="B1803" s="1" t="s">
        <v>27</v>
      </c>
      <c r="C1803" s="1" t="s">
        <v>35440</v>
      </c>
      <c r="D1803" s="1" t="s">
        <v>10380</v>
      </c>
      <c r="E1803" s="1" t="s">
        <v>10381</v>
      </c>
      <c r="F1803" s="1" t="s">
        <v>10381</v>
      </c>
      <c r="G1803" s="1" t="s">
        <v>94</v>
      </c>
      <c r="H1803" s="1" t="s">
        <v>32</v>
      </c>
      <c r="K1803" s="1" t="s">
        <v>125</v>
      </c>
      <c r="L1803" s="1" t="s">
        <v>125</v>
      </c>
      <c r="M1803" s="1" t="s">
        <v>390</v>
      </c>
      <c r="N1803" s="1" t="s">
        <v>127</v>
      </c>
      <c r="P1803" s="3">
        <v>41.480505135000001</v>
      </c>
      <c r="Q1803" s="3">
        <v>20.022044812000001</v>
      </c>
      <c r="R1803" s="1" t="s">
        <v>51</v>
      </c>
      <c r="S1803" s="1" t="s">
        <v>52</v>
      </c>
      <c r="U1803" s="1" t="s">
        <v>86</v>
      </c>
      <c r="V1803" s="1" t="s">
        <v>40</v>
      </c>
      <c r="W1803" s="1" t="s">
        <v>66</v>
      </c>
      <c r="X1803" s="1" t="s">
        <v>10382</v>
      </c>
      <c r="Y1803" s="1" t="s">
        <v>10383</v>
      </c>
      <c r="Z1803" s="2">
        <v>1</v>
      </c>
      <c r="AA1803" s="1" t="s">
        <v>10384</v>
      </c>
      <c r="AB1803" s="1" t="s">
        <v>131</v>
      </c>
      <c r="AC1803" s="1" t="str">
        <f>TEXT(Table1[[#This Row],[تاريخ الرصد]],"yyyy-mm")</f>
        <v>2026-05</v>
      </c>
      <c r="AD1803" s="1"/>
      <c r="AE1803" s="1" t="str">
        <f>IF(Table1[[#This Row],[تاريخ الاغلاق]]="","",TEXT(Table1[[#This Row],[تاريخ الاغلاق]],"yyyy-mm"))</f>
        <v/>
      </c>
      <c r="AF1803" s="1" t="str">
        <f>TEXT(Table1[[#This Row],[تاريخ الرصد]],"yyyy")</f>
        <v>2026</v>
      </c>
      <c r="AG18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04" spans="1:33">
      <c r="A1804" s="1" t="s">
        <v>0</v>
      </c>
      <c r="B1804" s="1" t="s">
        <v>27</v>
      </c>
      <c r="C1804" s="1" t="s">
        <v>142</v>
      </c>
      <c r="D1804" s="1" t="s">
        <v>10385</v>
      </c>
      <c r="E1804" s="1" t="s">
        <v>10386</v>
      </c>
      <c r="F1804" s="1" t="s">
        <v>10386</v>
      </c>
      <c r="G1804" s="1" t="s">
        <v>10387</v>
      </c>
      <c r="H1804" s="1" t="s">
        <v>10388</v>
      </c>
      <c r="I1804" s="1" t="s">
        <v>188</v>
      </c>
      <c r="J1804" s="1" t="s">
        <v>260</v>
      </c>
      <c r="K1804" s="1" t="s">
        <v>33</v>
      </c>
      <c r="L1804" s="1" t="s">
        <v>218</v>
      </c>
      <c r="M1804" s="1" t="s">
        <v>74</v>
      </c>
      <c r="N1804" s="1" t="s">
        <v>137</v>
      </c>
      <c r="P1804" s="3">
        <v>41.091186252</v>
      </c>
      <c r="Q1804" s="3">
        <v>20.187466052000001</v>
      </c>
      <c r="R1804" s="1" t="s">
        <v>227</v>
      </c>
      <c r="S1804" s="1" t="s">
        <v>228</v>
      </c>
      <c r="U1804" s="1" t="s">
        <v>804</v>
      </c>
      <c r="V1804" s="1" t="s">
        <v>40</v>
      </c>
      <c r="W1804" s="1" t="s">
        <v>33</v>
      </c>
      <c r="X1804" s="1" t="s">
        <v>10389</v>
      </c>
      <c r="Y1804" s="1" t="s">
        <v>10389</v>
      </c>
      <c r="Z1804" s="2">
        <v>1</v>
      </c>
      <c r="AA1804" s="1" t="s">
        <v>10390</v>
      </c>
      <c r="AB1804" s="1" t="s">
        <v>7915</v>
      </c>
      <c r="AC1804" s="1" t="str">
        <f>TEXT(Table1[[#This Row],[تاريخ الرصد]],"yyyy-mm")</f>
        <v>2026-03</v>
      </c>
      <c r="AD1804" s="1"/>
      <c r="AE1804" s="1" t="str">
        <f>IF(Table1[[#This Row],[تاريخ الاغلاق]]="","",TEXT(Table1[[#This Row],[تاريخ الاغلاق]],"yyyy-mm"))</f>
        <v/>
      </c>
      <c r="AF1804" s="1" t="str">
        <f>TEXT(Table1[[#This Row],[تاريخ الرصد]],"yyyy")</f>
        <v>2026</v>
      </c>
      <c r="AG18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05" spans="1:33">
      <c r="A1805" s="1" t="s">
        <v>91</v>
      </c>
      <c r="B1805" s="1" t="s">
        <v>27</v>
      </c>
      <c r="C1805" s="1" t="s">
        <v>45</v>
      </c>
      <c r="D1805" s="1" t="s">
        <v>10391</v>
      </c>
      <c r="E1805" s="1" t="s">
        <v>10392</v>
      </c>
      <c r="F1805" s="1" t="s">
        <v>10392</v>
      </c>
      <c r="G1805" s="1" t="s">
        <v>94</v>
      </c>
      <c r="H1805" s="1" t="s">
        <v>32</v>
      </c>
      <c r="K1805" s="1" t="s">
        <v>95</v>
      </c>
      <c r="L1805" s="1" t="s">
        <v>95</v>
      </c>
      <c r="M1805" s="1" t="s">
        <v>74</v>
      </c>
      <c r="N1805" s="1" t="s">
        <v>96</v>
      </c>
      <c r="O1805" s="1" t="s">
        <v>96</v>
      </c>
      <c r="P1805" s="3">
        <v>41.434475669000001</v>
      </c>
      <c r="Q1805" s="3">
        <v>19.781893401000001</v>
      </c>
      <c r="R1805" s="1" t="s">
        <v>37</v>
      </c>
      <c r="S1805" s="1" t="s">
        <v>38</v>
      </c>
      <c r="U1805" s="1" t="s">
        <v>53</v>
      </c>
      <c r="V1805" s="1" t="s">
        <v>40</v>
      </c>
      <c r="W1805" s="1" t="s">
        <v>33</v>
      </c>
      <c r="X1805" s="1" t="s">
        <v>10393</v>
      </c>
      <c r="Y1805" s="1" t="s">
        <v>10394</v>
      </c>
      <c r="Z1805" s="2">
        <v>1</v>
      </c>
      <c r="AA1805" s="1" t="s">
        <v>10395</v>
      </c>
      <c r="AB1805" s="1" t="s">
        <v>428</v>
      </c>
      <c r="AC1805" s="1" t="str">
        <f>TEXT(Table1[[#This Row],[تاريخ الرصد]],"yyyy-mm")</f>
        <v>2026-03</v>
      </c>
      <c r="AD1805" s="1"/>
      <c r="AE1805" s="1" t="str">
        <f>IF(Table1[[#This Row],[تاريخ الاغلاق]]="","",TEXT(Table1[[#This Row],[تاريخ الاغلاق]],"yyyy-mm"))</f>
        <v>2026-05</v>
      </c>
      <c r="AF1805" s="1" t="str">
        <f>TEXT(Table1[[#This Row],[تاريخ الرصد]],"yyyy")</f>
        <v>2026</v>
      </c>
      <c r="AG18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806" spans="1:33">
      <c r="A1806" s="1" t="s">
        <v>91</v>
      </c>
      <c r="B1806" s="1" t="s">
        <v>27</v>
      </c>
      <c r="C1806" s="1" t="s">
        <v>142</v>
      </c>
      <c r="D1806" s="1" t="s">
        <v>10396</v>
      </c>
      <c r="E1806" s="1" t="s">
        <v>10397</v>
      </c>
      <c r="F1806" s="1" t="s">
        <v>10397</v>
      </c>
      <c r="G1806" s="1" t="s">
        <v>94</v>
      </c>
      <c r="H1806" s="1" t="s">
        <v>32</v>
      </c>
      <c r="K1806" s="1" t="s">
        <v>95</v>
      </c>
      <c r="L1806" s="1" t="s">
        <v>95</v>
      </c>
      <c r="M1806" s="1" t="s">
        <v>146</v>
      </c>
      <c r="N1806" s="1" t="s">
        <v>96</v>
      </c>
      <c r="O1806" s="1" t="s">
        <v>96</v>
      </c>
      <c r="P1806" s="3">
        <v>41.075937240000002</v>
      </c>
      <c r="Q1806" s="3">
        <v>20.200748634</v>
      </c>
      <c r="R1806" s="1" t="s">
        <v>37</v>
      </c>
      <c r="S1806" s="1" t="s">
        <v>38</v>
      </c>
      <c r="U1806" s="1" t="s">
        <v>148</v>
      </c>
      <c r="V1806" s="1" t="s">
        <v>40</v>
      </c>
      <c r="W1806" s="1" t="s">
        <v>33</v>
      </c>
      <c r="X1806" s="1" t="s">
        <v>10398</v>
      </c>
      <c r="Y1806" s="1" t="s">
        <v>10399</v>
      </c>
      <c r="Z1806" s="2">
        <v>1</v>
      </c>
      <c r="AA1806" s="1" t="s">
        <v>10400</v>
      </c>
      <c r="AB1806" s="1" t="s">
        <v>291</v>
      </c>
      <c r="AC1806" s="1" t="str">
        <f>TEXT(Table1[[#This Row],[تاريخ الرصد]],"yyyy-mm")</f>
        <v>2026-03</v>
      </c>
      <c r="AD1806" s="1"/>
      <c r="AE1806" s="1" t="str">
        <f>IF(Table1[[#This Row],[تاريخ الاغلاق]]="","",TEXT(Table1[[#This Row],[تاريخ الاغلاق]],"yyyy-mm"))</f>
        <v>2026-05</v>
      </c>
      <c r="AF1806" s="1" t="str">
        <f>TEXT(Table1[[#This Row],[تاريخ الرصد]],"yyyy")</f>
        <v>2026</v>
      </c>
      <c r="AG18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807" spans="1:33">
      <c r="A1807" s="1" t="s">
        <v>0</v>
      </c>
      <c r="B1807" s="1" t="s">
        <v>27</v>
      </c>
      <c r="C1807" s="1" t="s">
        <v>184</v>
      </c>
      <c r="D1807" s="1" t="s">
        <v>10401</v>
      </c>
      <c r="E1807" s="1" t="s">
        <v>10402</v>
      </c>
      <c r="F1807" s="1" t="s">
        <v>10402</v>
      </c>
      <c r="G1807" s="1" t="s">
        <v>10403</v>
      </c>
      <c r="H1807" s="1" t="s">
        <v>32</v>
      </c>
      <c r="K1807" s="1" t="s">
        <v>33</v>
      </c>
      <c r="L1807" s="1" t="s">
        <v>34</v>
      </c>
      <c r="M1807" s="1" t="s">
        <v>329</v>
      </c>
      <c r="N1807" s="1" t="s">
        <v>1729</v>
      </c>
      <c r="P1807" s="3">
        <v>41.252806700000001</v>
      </c>
      <c r="Q1807" s="3">
        <v>19.9399823</v>
      </c>
      <c r="R1807" s="1" t="s">
        <v>484</v>
      </c>
      <c r="S1807" s="1" t="s">
        <v>38</v>
      </c>
      <c r="U1807" s="1" t="s">
        <v>237</v>
      </c>
      <c r="V1807" s="1" t="s">
        <v>40</v>
      </c>
      <c r="W1807" s="1" t="s">
        <v>33</v>
      </c>
      <c r="X1807" s="1" t="s">
        <v>10404</v>
      </c>
      <c r="Y1807" s="1" t="s">
        <v>10404</v>
      </c>
      <c r="Z1807" s="2">
        <v>1</v>
      </c>
      <c r="AA1807" s="1" t="s">
        <v>10405</v>
      </c>
      <c r="AB1807" s="1" t="s">
        <v>131</v>
      </c>
      <c r="AC1807" s="1" t="str">
        <f>TEXT(Table1[[#This Row],[تاريخ الرصد]],"yyyy-mm")</f>
        <v>2026-05</v>
      </c>
      <c r="AD1807" s="1"/>
      <c r="AE1807" s="1" t="str">
        <f>IF(Table1[[#This Row],[تاريخ الاغلاق]]="","",TEXT(Table1[[#This Row],[تاريخ الاغلاق]],"yyyy-mm"))</f>
        <v/>
      </c>
      <c r="AF1807" s="1" t="str">
        <f>TEXT(Table1[[#This Row],[تاريخ الرصد]],"yyyy")</f>
        <v>2026</v>
      </c>
      <c r="AG18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08" spans="1:33">
      <c r="A1808" s="1" t="s">
        <v>0</v>
      </c>
      <c r="B1808" s="1" t="s">
        <v>27</v>
      </c>
      <c r="C1808" s="1" t="s">
        <v>461</v>
      </c>
      <c r="D1808" s="1" t="s">
        <v>10406</v>
      </c>
      <c r="E1808" s="1" t="s">
        <v>10407</v>
      </c>
      <c r="F1808" s="1" t="s">
        <v>10407</v>
      </c>
      <c r="G1808" s="1" t="s">
        <v>10408</v>
      </c>
      <c r="H1808" s="1" t="s">
        <v>32</v>
      </c>
      <c r="K1808" s="1" t="s">
        <v>33</v>
      </c>
      <c r="L1808" s="1" t="s">
        <v>135</v>
      </c>
      <c r="M1808" s="1" t="s">
        <v>465</v>
      </c>
      <c r="N1808" s="1" t="s">
        <v>251</v>
      </c>
      <c r="P1808" s="3">
        <v>41.523789299999997</v>
      </c>
      <c r="Q1808" s="3">
        <v>19.595911300000001</v>
      </c>
      <c r="R1808" s="1" t="s">
        <v>37</v>
      </c>
      <c r="S1808" s="1" t="s">
        <v>38</v>
      </c>
      <c r="U1808" s="1" t="s">
        <v>466</v>
      </c>
      <c r="V1808" s="1" t="s">
        <v>40</v>
      </c>
      <c r="W1808" s="1" t="s">
        <v>33</v>
      </c>
      <c r="X1808" s="1" t="s">
        <v>10409</v>
      </c>
      <c r="Y1808" s="1" t="s">
        <v>10409</v>
      </c>
      <c r="Z1808" s="2">
        <v>1</v>
      </c>
      <c r="AA1808" s="1" t="s">
        <v>10410</v>
      </c>
      <c r="AB1808" s="1" t="s">
        <v>470</v>
      </c>
      <c r="AC1808" s="1" t="str">
        <f>TEXT(Table1[[#This Row],[تاريخ الرصد]],"yyyy-mm")</f>
        <v>2026-04</v>
      </c>
      <c r="AD1808" s="1"/>
      <c r="AE1808" s="1" t="str">
        <f>IF(Table1[[#This Row],[تاريخ الاغلاق]]="","",TEXT(Table1[[#This Row],[تاريخ الاغلاق]],"yyyy-mm"))</f>
        <v/>
      </c>
      <c r="AF1808" s="1" t="str">
        <f>TEXT(Table1[[#This Row],[تاريخ الرصد]],"yyyy")</f>
        <v>2026</v>
      </c>
      <c r="AG18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09" spans="1:33">
      <c r="A1809" s="1" t="s">
        <v>0</v>
      </c>
      <c r="B1809" s="1" t="s">
        <v>27</v>
      </c>
      <c r="C1809" s="1" t="s">
        <v>169</v>
      </c>
      <c r="D1809" s="1" t="s">
        <v>10411</v>
      </c>
      <c r="E1809" s="1" t="s">
        <v>10412</v>
      </c>
      <c r="F1809" s="1" t="s">
        <v>10412</v>
      </c>
      <c r="G1809" s="1" t="s">
        <v>10413</v>
      </c>
      <c r="H1809" s="1" t="s">
        <v>32</v>
      </c>
      <c r="K1809" s="1" t="s">
        <v>33</v>
      </c>
      <c r="L1809" s="1" t="s">
        <v>49</v>
      </c>
      <c r="M1809" s="1" t="s">
        <v>200</v>
      </c>
      <c r="N1809" s="1" t="s">
        <v>390</v>
      </c>
      <c r="P1809" s="3">
        <v>41.565133306</v>
      </c>
      <c r="Q1809" s="3">
        <v>19.866116223999999</v>
      </c>
      <c r="R1809" s="1" t="s">
        <v>37</v>
      </c>
      <c r="S1809" s="1" t="s">
        <v>38</v>
      </c>
      <c r="U1809" s="1" t="s">
        <v>173</v>
      </c>
      <c r="V1809" s="1" t="s">
        <v>40</v>
      </c>
      <c r="W1809" s="1" t="s">
        <v>33</v>
      </c>
      <c r="X1809" s="1" t="s">
        <v>10414</v>
      </c>
      <c r="Y1809" s="1" t="s">
        <v>10415</v>
      </c>
      <c r="Z1809" s="2">
        <v>1</v>
      </c>
      <c r="AA1809" s="1" t="s">
        <v>10416</v>
      </c>
      <c r="AB1809" s="1" t="s">
        <v>644</v>
      </c>
      <c r="AC1809" s="1" t="str">
        <f>TEXT(Table1[[#This Row],[تاريخ الرصد]],"yyyy-mm")</f>
        <v>2026-05</v>
      </c>
      <c r="AD1809" s="1"/>
      <c r="AE1809" s="1" t="str">
        <f>IF(Table1[[#This Row],[تاريخ الاغلاق]]="","",TEXT(Table1[[#This Row],[تاريخ الاغلاق]],"yyyy-mm"))</f>
        <v/>
      </c>
      <c r="AF1809" s="1" t="str">
        <f>TEXT(Table1[[#This Row],[تاريخ الرصد]],"yyyy")</f>
        <v>2026</v>
      </c>
      <c r="AG18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10" spans="1:33">
      <c r="A1810" s="1" t="s">
        <v>0</v>
      </c>
      <c r="B1810" s="1" t="s">
        <v>27</v>
      </c>
      <c r="C1810" s="1" t="s">
        <v>35440</v>
      </c>
      <c r="D1810" s="1" t="s">
        <v>10417</v>
      </c>
      <c r="E1810" s="1" t="s">
        <v>10418</v>
      </c>
      <c r="F1810" s="1" t="s">
        <v>10418</v>
      </c>
      <c r="G1810" s="1" t="s">
        <v>10419</v>
      </c>
      <c r="H1810" s="1" t="s">
        <v>32</v>
      </c>
      <c r="K1810" s="1" t="s">
        <v>33</v>
      </c>
      <c r="L1810" s="1" t="s">
        <v>135</v>
      </c>
      <c r="M1810" s="1" t="s">
        <v>251</v>
      </c>
      <c r="N1810" s="1" t="s">
        <v>445</v>
      </c>
      <c r="P1810" s="3">
        <v>41.477151706000001</v>
      </c>
      <c r="Q1810" s="3">
        <v>20.027423958</v>
      </c>
      <c r="R1810" s="1" t="s">
        <v>37</v>
      </c>
      <c r="S1810" s="1" t="s">
        <v>38</v>
      </c>
      <c r="U1810" s="1" t="s">
        <v>302</v>
      </c>
      <c r="V1810" s="1" t="s">
        <v>40</v>
      </c>
      <c r="W1810" s="1" t="s">
        <v>33</v>
      </c>
      <c r="X1810" s="1" t="s">
        <v>10420</v>
      </c>
      <c r="Y1810" s="1" t="s">
        <v>10420</v>
      </c>
      <c r="Z1810" s="2">
        <v>1</v>
      </c>
      <c r="AA1810" s="1" t="s">
        <v>10421</v>
      </c>
      <c r="AB1810" s="1" t="s">
        <v>478</v>
      </c>
      <c r="AC1810" s="1" t="str">
        <f>TEXT(Table1[[#This Row],[تاريخ الرصد]],"yyyy-mm")</f>
        <v>2026-04</v>
      </c>
      <c r="AD1810" s="1"/>
      <c r="AE1810" s="1" t="str">
        <f>IF(Table1[[#This Row],[تاريخ الاغلاق]]="","",TEXT(Table1[[#This Row],[تاريخ الاغلاق]],"yyyy-mm"))</f>
        <v/>
      </c>
      <c r="AF1810" s="1" t="str">
        <f>TEXT(Table1[[#This Row],[تاريخ الرصد]],"yyyy")</f>
        <v>2026</v>
      </c>
      <c r="AG18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11" spans="1:33">
      <c r="A1811" s="1" t="s">
        <v>91</v>
      </c>
      <c r="B1811" s="1" t="s">
        <v>27</v>
      </c>
      <c r="C1811" s="1" t="s">
        <v>57</v>
      </c>
      <c r="D1811" s="1" t="s">
        <v>10422</v>
      </c>
      <c r="E1811" s="1" t="s">
        <v>10423</v>
      </c>
      <c r="F1811" s="1" t="s">
        <v>10423</v>
      </c>
      <c r="G1811" s="1" t="s">
        <v>94</v>
      </c>
      <c r="H1811" s="1" t="s">
        <v>32</v>
      </c>
      <c r="K1811" s="1" t="s">
        <v>95</v>
      </c>
      <c r="L1811" s="1" t="s">
        <v>95</v>
      </c>
      <c r="M1811" s="1" t="s">
        <v>136</v>
      </c>
      <c r="N1811" s="1" t="s">
        <v>96</v>
      </c>
      <c r="O1811" s="1" t="s">
        <v>96</v>
      </c>
      <c r="P1811" s="3">
        <v>41.290821532000002</v>
      </c>
      <c r="Q1811" s="3">
        <v>20.135053659</v>
      </c>
      <c r="R1811" s="1" t="s">
        <v>37</v>
      </c>
      <c r="S1811" s="1" t="s">
        <v>38</v>
      </c>
      <c r="U1811" s="1" t="s">
        <v>385</v>
      </c>
      <c r="V1811" s="1" t="s">
        <v>40</v>
      </c>
      <c r="W1811" s="1" t="s">
        <v>33</v>
      </c>
      <c r="X1811" s="1" t="s">
        <v>10424</v>
      </c>
      <c r="Y1811" s="1" t="s">
        <v>10425</v>
      </c>
      <c r="Z1811" s="2">
        <v>1</v>
      </c>
      <c r="AA1811" s="1" t="s">
        <v>10426</v>
      </c>
      <c r="AB1811" s="1" t="s">
        <v>1129</v>
      </c>
      <c r="AC1811" s="1" t="str">
        <f>TEXT(Table1[[#This Row],[تاريخ الرصد]],"yyyy-mm")</f>
        <v>2026-03</v>
      </c>
      <c r="AD1811" s="1"/>
      <c r="AE1811" s="1" t="str">
        <f>IF(Table1[[#This Row],[تاريخ الاغلاق]]="","",TEXT(Table1[[#This Row],[تاريخ الاغلاق]],"yyyy-mm"))</f>
        <v>2026-05</v>
      </c>
      <c r="AF1811" s="1" t="str">
        <f>TEXT(Table1[[#This Row],[تاريخ الرصد]],"yyyy")</f>
        <v>2026</v>
      </c>
      <c r="AG18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812" spans="1:33">
      <c r="A1812" s="1" t="s">
        <v>0</v>
      </c>
      <c r="B1812" s="1" t="s">
        <v>27</v>
      </c>
      <c r="C1812" s="1" t="s">
        <v>45</v>
      </c>
      <c r="D1812" s="1" t="s">
        <v>10427</v>
      </c>
      <c r="E1812" s="1" t="s">
        <v>10428</v>
      </c>
      <c r="F1812" s="1" t="s">
        <v>10428</v>
      </c>
      <c r="G1812" s="1" t="s">
        <v>10429</v>
      </c>
      <c r="H1812" s="1" t="s">
        <v>32</v>
      </c>
      <c r="K1812" s="1" t="s">
        <v>33</v>
      </c>
      <c r="L1812" s="1" t="s">
        <v>49</v>
      </c>
      <c r="M1812" s="1" t="s">
        <v>251</v>
      </c>
      <c r="N1812" s="1" t="s">
        <v>295</v>
      </c>
      <c r="P1812" s="3">
        <v>41.436918996000003</v>
      </c>
      <c r="Q1812" s="3">
        <v>19.747842792</v>
      </c>
      <c r="R1812" s="1" t="s">
        <v>37</v>
      </c>
      <c r="S1812" s="1" t="s">
        <v>38</v>
      </c>
      <c r="U1812" s="1" t="s">
        <v>119</v>
      </c>
      <c r="V1812" s="1" t="s">
        <v>40</v>
      </c>
      <c r="W1812" s="1" t="s">
        <v>33</v>
      </c>
      <c r="X1812" s="1" t="s">
        <v>10430</v>
      </c>
      <c r="Y1812" s="1" t="s">
        <v>10430</v>
      </c>
      <c r="Z1812" s="2">
        <v>1</v>
      </c>
      <c r="AA1812" s="1" t="s">
        <v>10431</v>
      </c>
      <c r="AB1812" s="1" t="s">
        <v>478</v>
      </c>
      <c r="AC1812" s="1" t="str">
        <f>TEXT(Table1[[#This Row],[تاريخ الرصد]],"yyyy-mm")</f>
        <v>2026-04</v>
      </c>
      <c r="AD1812" s="1"/>
      <c r="AE1812" s="1" t="str">
        <f>IF(Table1[[#This Row],[تاريخ الاغلاق]]="","",TEXT(Table1[[#This Row],[تاريخ الاغلاق]],"yyyy-mm"))</f>
        <v/>
      </c>
      <c r="AF1812" s="1" t="str">
        <f>TEXT(Table1[[#This Row],[تاريخ الرصد]],"yyyy")</f>
        <v>2026</v>
      </c>
      <c r="AG18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13" spans="1:33">
      <c r="A1813" s="1" t="s">
        <v>0</v>
      </c>
      <c r="B1813" s="1" t="s">
        <v>27</v>
      </c>
      <c r="C1813" s="1" t="s">
        <v>57</v>
      </c>
      <c r="D1813" s="1" t="s">
        <v>10432</v>
      </c>
      <c r="E1813" s="1" t="s">
        <v>10433</v>
      </c>
      <c r="F1813" s="1" t="s">
        <v>10433</v>
      </c>
      <c r="G1813" s="1" t="s">
        <v>10434</v>
      </c>
      <c r="H1813" s="1" t="s">
        <v>32</v>
      </c>
      <c r="K1813" s="1" t="s">
        <v>33</v>
      </c>
      <c r="L1813" s="1" t="s">
        <v>49</v>
      </c>
      <c r="M1813" s="1" t="s">
        <v>370</v>
      </c>
      <c r="N1813" s="1" t="s">
        <v>384</v>
      </c>
      <c r="P1813" s="3">
        <v>41.294599120999997</v>
      </c>
      <c r="Q1813" s="3">
        <v>20.099609948000001</v>
      </c>
      <c r="R1813" s="1" t="s">
        <v>37</v>
      </c>
      <c r="S1813" s="1" t="s">
        <v>38</v>
      </c>
      <c r="U1813" s="1" t="s">
        <v>65</v>
      </c>
      <c r="V1813" s="1" t="s">
        <v>40</v>
      </c>
      <c r="W1813" s="1" t="s">
        <v>33</v>
      </c>
      <c r="X1813" s="1" t="s">
        <v>10435</v>
      </c>
      <c r="Y1813" s="1" t="s">
        <v>10435</v>
      </c>
      <c r="Z1813" s="2">
        <v>1</v>
      </c>
      <c r="AA1813" s="1" t="s">
        <v>10436</v>
      </c>
      <c r="AB1813" s="1" t="s">
        <v>440</v>
      </c>
      <c r="AC1813" s="1" t="str">
        <f>TEXT(Table1[[#This Row],[تاريخ الرصد]],"yyyy-mm")</f>
        <v>2026-05</v>
      </c>
      <c r="AD1813" s="1"/>
      <c r="AE1813" s="1" t="str">
        <f>IF(Table1[[#This Row],[تاريخ الاغلاق]]="","",TEXT(Table1[[#This Row],[تاريخ الاغلاق]],"yyyy-mm"))</f>
        <v/>
      </c>
      <c r="AF1813" s="1" t="str">
        <f>TEXT(Table1[[#This Row],[تاريخ الرصد]],"yyyy")</f>
        <v>2026</v>
      </c>
      <c r="AG18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14" spans="1:33">
      <c r="A1814" s="1" t="s">
        <v>0</v>
      </c>
      <c r="B1814" s="1" t="s">
        <v>27</v>
      </c>
      <c r="C1814" s="1" t="s">
        <v>184</v>
      </c>
      <c r="D1814" s="1" t="s">
        <v>10437</v>
      </c>
      <c r="E1814" s="1" t="s">
        <v>10438</v>
      </c>
      <c r="F1814" s="1" t="s">
        <v>10438</v>
      </c>
      <c r="G1814" s="1" t="s">
        <v>10439</v>
      </c>
      <c r="H1814" s="1" t="s">
        <v>32</v>
      </c>
      <c r="K1814" s="1" t="s">
        <v>33</v>
      </c>
      <c r="L1814" s="1" t="s">
        <v>34</v>
      </c>
      <c r="M1814" s="1" t="s">
        <v>330</v>
      </c>
      <c r="N1814" s="1" t="s">
        <v>1729</v>
      </c>
      <c r="P1814" s="3">
        <v>41.252847922999997</v>
      </c>
      <c r="Q1814" s="3">
        <v>19.938536374000002</v>
      </c>
      <c r="R1814" s="1" t="s">
        <v>85</v>
      </c>
      <c r="S1814" s="1" t="s">
        <v>52</v>
      </c>
      <c r="U1814" s="1" t="s">
        <v>237</v>
      </c>
      <c r="V1814" s="1" t="s">
        <v>40</v>
      </c>
      <c r="W1814" s="1" t="s">
        <v>33</v>
      </c>
      <c r="X1814" s="1" t="s">
        <v>10440</v>
      </c>
      <c r="Y1814" s="1" t="s">
        <v>10440</v>
      </c>
      <c r="Z1814" s="2">
        <v>1</v>
      </c>
      <c r="AA1814" s="1" t="s">
        <v>10441</v>
      </c>
      <c r="AB1814" s="1" t="s">
        <v>131</v>
      </c>
      <c r="AC1814" s="1" t="str">
        <f>TEXT(Table1[[#This Row],[تاريخ الرصد]],"yyyy-mm")</f>
        <v>2026-05</v>
      </c>
      <c r="AD1814" s="1"/>
      <c r="AE1814" s="1" t="str">
        <f>IF(Table1[[#This Row],[تاريخ الاغلاق]]="","",TEXT(Table1[[#This Row],[تاريخ الاغلاق]],"yyyy-mm"))</f>
        <v/>
      </c>
      <c r="AF1814" s="1" t="str">
        <f>TEXT(Table1[[#This Row],[تاريخ الرصد]],"yyyy")</f>
        <v>2026</v>
      </c>
      <c r="AG18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15" spans="1:33">
      <c r="A1815" s="1" t="s">
        <v>503</v>
      </c>
      <c r="B1815" s="1" t="s">
        <v>27</v>
      </c>
      <c r="C1815" s="1" t="s">
        <v>35440</v>
      </c>
      <c r="D1815" s="1" t="s">
        <v>10442</v>
      </c>
      <c r="E1815" s="1" t="s">
        <v>10443</v>
      </c>
      <c r="F1815" s="1" t="s">
        <v>10443</v>
      </c>
      <c r="G1815" s="1" t="s">
        <v>94</v>
      </c>
      <c r="H1815" s="1" t="s">
        <v>10444</v>
      </c>
      <c r="I1815" s="1" t="s">
        <v>188</v>
      </c>
      <c r="J1815" s="1" t="s">
        <v>328</v>
      </c>
      <c r="K1815" s="1" t="s">
        <v>33</v>
      </c>
      <c r="M1815" s="1" t="s">
        <v>1196</v>
      </c>
      <c r="N1815" s="1" t="s">
        <v>491</v>
      </c>
      <c r="O1815" s="1" t="s">
        <v>508</v>
      </c>
      <c r="P1815" s="3">
        <v>41.447783579999999</v>
      </c>
      <c r="Q1815" s="3">
        <v>20.064223508000001</v>
      </c>
      <c r="R1815" s="1" t="s">
        <v>37</v>
      </c>
      <c r="S1815" s="1" t="s">
        <v>38</v>
      </c>
      <c r="U1815" s="1" t="s">
        <v>221</v>
      </c>
      <c r="V1815" s="1" t="s">
        <v>40</v>
      </c>
      <c r="W1815" s="1" t="s">
        <v>33</v>
      </c>
      <c r="X1815" s="1" t="s">
        <v>10445</v>
      </c>
      <c r="Y1815" s="1" t="s">
        <v>10446</v>
      </c>
      <c r="Z1815" s="2">
        <v>1</v>
      </c>
      <c r="AA1815" s="1" t="s">
        <v>10447</v>
      </c>
      <c r="AB1815" s="1" t="s">
        <v>1218</v>
      </c>
      <c r="AC1815" s="1" t="str">
        <f>TEXT(Table1[[#This Row],[تاريخ الرصد]],"yyyy-mm")</f>
        <v>2026-02</v>
      </c>
      <c r="AD1815" s="1"/>
      <c r="AE1815" s="1" t="str">
        <f>IF(Table1[[#This Row],[تاريخ الاغلاق]]="","",TEXT(Table1[[#This Row],[تاريخ الاغلاق]],"yyyy-mm"))</f>
        <v>2026-03</v>
      </c>
      <c r="AF1815" s="1" t="str">
        <f>TEXT(Table1[[#This Row],[تاريخ الرصد]],"yyyy")</f>
        <v>2026</v>
      </c>
      <c r="AG18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1816" spans="1:33">
      <c r="A1816" s="1" t="s">
        <v>0</v>
      </c>
      <c r="B1816" s="1" t="s">
        <v>27</v>
      </c>
      <c r="C1816" s="1" t="s">
        <v>35440</v>
      </c>
      <c r="D1816" s="1" t="s">
        <v>10448</v>
      </c>
      <c r="E1816" s="1" t="s">
        <v>10449</v>
      </c>
      <c r="F1816" s="1" t="s">
        <v>10449</v>
      </c>
      <c r="G1816" s="1" t="s">
        <v>10450</v>
      </c>
      <c r="H1816" s="1" t="s">
        <v>32</v>
      </c>
      <c r="K1816" s="1" t="s">
        <v>33</v>
      </c>
      <c r="L1816" s="1" t="s">
        <v>218</v>
      </c>
      <c r="M1816" s="1" t="s">
        <v>665</v>
      </c>
      <c r="N1816" s="1" t="s">
        <v>1513</v>
      </c>
      <c r="P1816" s="3">
        <v>41.461244712999999</v>
      </c>
      <c r="Q1816" s="3">
        <v>20.011966935</v>
      </c>
      <c r="R1816" s="1" t="s">
        <v>201</v>
      </c>
      <c r="S1816" s="1" t="s">
        <v>52</v>
      </c>
      <c r="U1816" s="1" t="s">
        <v>108</v>
      </c>
      <c r="V1816" s="1" t="s">
        <v>40</v>
      </c>
      <c r="W1816" s="1" t="s">
        <v>33</v>
      </c>
      <c r="X1816" s="1" t="s">
        <v>10451</v>
      </c>
      <c r="Y1816" s="1" t="s">
        <v>10451</v>
      </c>
      <c r="Z1816" s="2">
        <v>1</v>
      </c>
      <c r="AA1816" s="1" t="s">
        <v>10452</v>
      </c>
      <c r="AB1816" s="1" t="s">
        <v>160</v>
      </c>
      <c r="AC1816" s="1" t="str">
        <f>TEXT(Table1[[#This Row],[تاريخ الرصد]],"yyyy-mm")</f>
        <v>2026-05</v>
      </c>
      <c r="AD1816" s="1"/>
      <c r="AE1816" s="1" t="str">
        <f>IF(Table1[[#This Row],[تاريخ الاغلاق]]="","",TEXT(Table1[[#This Row],[تاريخ الاغلاق]],"yyyy-mm"))</f>
        <v/>
      </c>
      <c r="AF1816" s="1" t="str">
        <f>TEXT(Table1[[#This Row],[تاريخ الرصد]],"yyyy")</f>
        <v>2026</v>
      </c>
      <c r="AG18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17" spans="1:33">
      <c r="A1817" s="1" t="s">
        <v>10453</v>
      </c>
      <c r="B1817" s="1" t="s">
        <v>27</v>
      </c>
      <c r="C1817" s="1" t="s">
        <v>461</v>
      </c>
      <c r="D1817" s="1" t="s">
        <v>10454</v>
      </c>
      <c r="E1817" s="1" t="s">
        <v>10455</v>
      </c>
      <c r="F1817" s="1" t="s">
        <v>10455</v>
      </c>
      <c r="G1817" s="1" t="s">
        <v>94</v>
      </c>
      <c r="H1817" s="1" t="s">
        <v>10456</v>
      </c>
      <c r="I1817" s="1" t="s">
        <v>188</v>
      </c>
      <c r="J1817" s="1" t="s">
        <v>605</v>
      </c>
      <c r="K1817" s="1" t="s">
        <v>33</v>
      </c>
      <c r="M1817" s="1" t="s">
        <v>390</v>
      </c>
      <c r="N1817" s="1" t="s">
        <v>126</v>
      </c>
      <c r="O1817" s="1" t="s">
        <v>329</v>
      </c>
      <c r="P1817" s="3">
        <v>41.532455280999997</v>
      </c>
      <c r="Q1817" s="3">
        <v>19.605926829000001</v>
      </c>
      <c r="R1817" s="1" t="s">
        <v>37</v>
      </c>
      <c r="S1817" s="1" t="s">
        <v>38</v>
      </c>
      <c r="U1817" s="1" t="s">
        <v>466</v>
      </c>
      <c r="V1817" s="1" t="s">
        <v>40</v>
      </c>
      <c r="W1817" s="1" t="s">
        <v>33</v>
      </c>
      <c r="X1817" s="1" t="s">
        <v>10457</v>
      </c>
      <c r="Y1817" s="1" t="s">
        <v>10457</v>
      </c>
      <c r="Z1817" s="2">
        <v>1</v>
      </c>
      <c r="AA1817" s="1" t="s">
        <v>10458</v>
      </c>
      <c r="AB1817" s="1" t="s">
        <v>955</v>
      </c>
      <c r="AC1817" s="1" t="str">
        <f>TEXT(Table1[[#This Row],[تاريخ الرصد]],"yyyy-mm")</f>
        <v>2026-05</v>
      </c>
      <c r="AD1817" s="1"/>
      <c r="AE1817" s="1" t="str">
        <f>IF(Table1[[#This Row],[تاريخ الاغلاق]]="","",TEXT(Table1[[#This Row],[تاريخ الاغلاق]],"yyyy-mm"))</f>
        <v>2026-05</v>
      </c>
      <c r="AF1817" s="1" t="str">
        <f>TEXT(Table1[[#This Row],[تاريخ الرصد]],"yyyy")</f>
        <v>2026</v>
      </c>
      <c r="AG18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818" spans="1:33">
      <c r="A1818" s="1" t="s">
        <v>10459</v>
      </c>
      <c r="B1818" s="1" t="s">
        <v>27</v>
      </c>
      <c r="C1818" s="1" t="s">
        <v>35440</v>
      </c>
      <c r="D1818" s="1" t="s">
        <v>10460</v>
      </c>
      <c r="E1818" s="1" t="s">
        <v>10461</v>
      </c>
      <c r="F1818" s="1" t="s">
        <v>10461</v>
      </c>
      <c r="G1818" s="1" t="s">
        <v>94</v>
      </c>
      <c r="H1818" s="1" t="s">
        <v>10462</v>
      </c>
      <c r="I1818" s="1" t="s">
        <v>8298</v>
      </c>
      <c r="K1818" s="1" t="s">
        <v>33</v>
      </c>
      <c r="M1818" s="1" t="s">
        <v>36</v>
      </c>
      <c r="N1818" s="1" t="s">
        <v>498</v>
      </c>
      <c r="O1818" s="1" t="s">
        <v>310</v>
      </c>
      <c r="P1818" s="3">
        <v>41.474218299999997</v>
      </c>
      <c r="Q1818" s="3">
        <v>20.020861700000001</v>
      </c>
      <c r="R1818" s="1" t="s">
        <v>1008</v>
      </c>
      <c r="S1818" s="1" t="s">
        <v>52</v>
      </c>
      <c r="U1818" s="1" t="s">
        <v>302</v>
      </c>
      <c r="V1818" s="1" t="s">
        <v>40</v>
      </c>
      <c r="W1818" s="1" t="s">
        <v>33</v>
      </c>
      <c r="X1818" s="1" t="s">
        <v>10463</v>
      </c>
      <c r="Y1818" s="1" t="s">
        <v>10463</v>
      </c>
      <c r="Z1818" s="2">
        <v>1</v>
      </c>
      <c r="AA1818" s="1" t="s">
        <v>10464</v>
      </c>
      <c r="AB1818" s="1" t="s">
        <v>56</v>
      </c>
      <c r="AC1818" s="1" t="str">
        <f>TEXT(Table1[[#This Row],[تاريخ الرصد]],"yyyy-mm")</f>
        <v>2026-01</v>
      </c>
      <c r="AD1818" s="1"/>
      <c r="AE1818" s="1" t="str">
        <f>IF(Table1[[#This Row],[تاريخ الاغلاق]]="","",TEXT(Table1[[#This Row],[تاريخ الاغلاق]],"yyyy-mm"))</f>
        <v>2026-01</v>
      </c>
      <c r="AF1818" s="1" t="str">
        <f>TEXT(Table1[[#This Row],[تاريخ الرصد]],"yyyy")</f>
        <v>2026</v>
      </c>
      <c r="AG18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1819" spans="1:33">
      <c r="A1819" s="1" t="s">
        <v>0</v>
      </c>
      <c r="B1819" s="1" t="s">
        <v>27</v>
      </c>
      <c r="C1819" s="1" t="s">
        <v>35440</v>
      </c>
      <c r="D1819" s="1" t="s">
        <v>10465</v>
      </c>
      <c r="E1819" s="1" t="s">
        <v>10466</v>
      </c>
      <c r="F1819" s="1" t="s">
        <v>10466</v>
      </c>
      <c r="G1819" s="1" t="s">
        <v>10467</v>
      </c>
      <c r="H1819" s="1" t="s">
        <v>32</v>
      </c>
      <c r="K1819" s="1" t="s">
        <v>33</v>
      </c>
      <c r="L1819" s="1" t="s">
        <v>49</v>
      </c>
      <c r="M1819" s="1" t="s">
        <v>251</v>
      </c>
      <c r="N1819" s="1" t="s">
        <v>252</v>
      </c>
      <c r="P1819" s="3">
        <v>41.530281780000003</v>
      </c>
      <c r="Q1819" s="3">
        <v>19.980987442</v>
      </c>
      <c r="R1819" s="1" t="s">
        <v>76</v>
      </c>
      <c r="S1819" s="1" t="s">
        <v>52</v>
      </c>
      <c r="U1819" s="1" t="s">
        <v>108</v>
      </c>
      <c r="V1819" s="1" t="s">
        <v>40</v>
      </c>
      <c r="W1819" s="1" t="s">
        <v>33</v>
      </c>
      <c r="X1819" s="1" t="s">
        <v>10468</v>
      </c>
      <c r="Y1819" s="1" t="s">
        <v>10468</v>
      </c>
      <c r="Z1819" s="2">
        <v>1</v>
      </c>
      <c r="AA1819" s="1" t="s">
        <v>10469</v>
      </c>
      <c r="AB1819" s="1" t="s">
        <v>10470</v>
      </c>
      <c r="AC1819" s="1" t="str">
        <f>TEXT(Table1[[#This Row],[تاريخ الرصد]],"yyyy-mm")</f>
        <v>2026-04</v>
      </c>
      <c r="AD1819" s="1"/>
      <c r="AE1819" s="1" t="str">
        <f>IF(Table1[[#This Row],[تاريخ الاغلاق]]="","",TEXT(Table1[[#This Row],[تاريخ الاغلاق]],"yyyy-mm"))</f>
        <v/>
      </c>
      <c r="AF1819" s="1" t="str">
        <f>TEXT(Table1[[#This Row],[تاريخ الرصد]],"yyyy")</f>
        <v>2026</v>
      </c>
      <c r="AG18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20" spans="1:33">
      <c r="A1820" s="1" t="s">
        <v>0</v>
      </c>
      <c r="B1820" s="1" t="s">
        <v>27</v>
      </c>
      <c r="C1820" s="1" t="s">
        <v>45</v>
      </c>
      <c r="D1820" s="1" t="s">
        <v>10471</v>
      </c>
      <c r="E1820" s="1" t="s">
        <v>10472</v>
      </c>
      <c r="F1820" s="1" t="s">
        <v>10472</v>
      </c>
      <c r="G1820" s="1" t="s">
        <v>10473</v>
      </c>
      <c r="H1820" s="1" t="s">
        <v>32</v>
      </c>
      <c r="K1820" s="1" t="s">
        <v>33</v>
      </c>
      <c r="L1820" s="1" t="s">
        <v>49</v>
      </c>
      <c r="M1820" s="1" t="s">
        <v>74</v>
      </c>
      <c r="N1820" s="1" t="s">
        <v>75</v>
      </c>
      <c r="P1820" s="3">
        <v>41.431783035999999</v>
      </c>
      <c r="Q1820" s="3">
        <v>19.790368225000002</v>
      </c>
      <c r="R1820" s="1" t="s">
        <v>51</v>
      </c>
      <c r="S1820" s="1" t="s">
        <v>52</v>
      </c>
      <c r="U1820" s="1" t="s">
        <v>53</v>
      </c>
      <c r="V1820" s="1" t="s">
        <v>40</v>
      </c>
      <c r="W1820" s="1" t="s">
        <v>33</v>
      </c>
      <c r="X1820" s="1" t="s">
        <v>10474</v>
      </c>
      <c r="Y1820" s="1" t="s">
        <v>10474</v>
      </c>
      <c r="Z1820" s="2">
        <v>1</v>
      </c>
      <c r="AA1820" s="1" t="s">
        <v>10475</v>
      </c>
      <c r="AB1820" s="1" t="s">
        <v>10098</v>
      </c>
      <c r="AC1820" s="1" t="str">
        <f>TEXT(Table1[[#This Row],[تاريخ الرصد]],"yyyy-mm")</f>
        <v>2026-03</v>
      </c>
      <c r="AD1820" s="1"/>
      <c r="AE1820" s="1" t="str">
        <f>IF(Table1[[#This Row],[تاريخ الاغلاق]]="","",TEXT(Table1[[#This Row],[تاريخ الاغلاق]],"yyyy-mm"))</f>
        <v/>
      </c>
      <c r="AF1820" s="1" t="str">
        <f>TEXT(Table1[[#This Row],[تاريخ الرصد]],"yyyy")</f>
        <v>2026</v>
      </c>
      <c r="AG18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21" spans="1:33">
      <c r="A1821" s="1" t="s">
        <v>0</v>
      </c>
      <c r="B1821" s="1" t="s">
        <v>27</v>
      </c>
      <c r="C1821" s="1" t="s">
        <v>45</v>
      </c>
      <c r="D1821" s="1" t="s">
        <v>10476</v>
      </c>
      <c r="E1821" s="1" t="s">
        <v>10477</v>
      </c>
      <c r="F1821" s="1" t="s">
        <v>10477</v>
      </c>
      <c r="G1821" s="1" t="s">
        <v>10478</v>
      </c>
      <c r="H1821" s="1" t="s">
        <v>32</v>
      </c>
      <c r="K1821" s="1" t="s">
        <v>33</v>
      </c>
      <c r="L1821" s="1" t="s">
        <v>49</v>
      </c>
      <c r="M1821" s="1" t="s">
        <v>390</v>
      </c>
      <c r="N1821" s="1" t="s">
        <v>126</v>
      </c>
      <c r="P1821" s="3">
        <v>41.435579023000003</v>
      </c>
      <c r="Q1821" s="3">
        <v>19.786040793000002</v>
      </c>
      <c r="R1821" s="1" t="s">
        <v>37</v>
      </c>
      <c r="S1821" s="1" t="s">
        <v>38</v>
      </c>
      <c r="U1821" s="1" t="s">
        <v>53</v>
      </c>
      <c r="V1821" s="1" t="s">
        <v>40</v>
      </c>
      <c r="W1821" s="1" t="s">
        <v>33</v>
      </c>
      <c r="X1821" s="1" t="s">
        <v>10479</v>
      </c>
      <c r="Y1821" s="1" t="s">
        <v>10480</v>
      </c>
      <c r="Z1821" s="2">
        <v>1</v>
      </c>
      <c r="AA1821" s="1" t="s">
        <v>10481</v>
      </c>
      <c r="AB1821" s="1" t="s">
        <v>955</v>
      </c>
      <c r="AC1821" s="1" t="str">
        <f>TEXT(Table1[[#This Row],[تاريخ الرصد]],"yyyy-mm")</f>
        <v>2026-05</v>
      </c>
      <c r="AD1821" s="1"/>
      <c r="AE1821" s="1" t="str">
        <f>IF(Table1[[#This Row],[تاريخ الاغلاق]]="","",TEXT(Table1[[#This Row],[تاريخ الاغلاق]],"yyyy-mm"))</f>
        <v/>
      </c>
      <c r="AF1821" s="1" t="str">
        <f>TEXT(Table1[[#This Row],[تاريخ الرصد]],"yyyy")</f>
        <v>2026</v>
      </c>
      <c r="AG18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22" spans="1:33">
      <c r="A1822" s="1" t="s">
        <v>91</v>
      </c>
      <c r="B1822" s="1" t="s">
        <v>27</v>
      </c>
      <c r="C1822" s="1" t="s">
        <v>45</v>
      </c>
      <c r="D1822" s="1" t="s">
        <v>10482</v>
      </c>
      <c r="E1822" s="1" t="s">
        <v>10483</v>
      </c>
      <c r="F1822" s="1" t="s">
        <v>10483</v>
      </c>
      <c r="G1822" s="1" t="s">
        <v>94</v>
      </c>
      <c r="H1822" s="1" t="s">
        <v>32</v>
      </c>
      <c r="K1822" s="1" t="s">
        <v>95</v>
      </c>
      <c r="L1822" s="1" t="s">
        <v>95</v>
      </c>
      <c r="M1822" s="1" t="s">
        <v>74</v>
      </c>
      <c r="N1822" s="1" t="s">
        <v>96</v>
      </c>
      <c r="O1822" s="1" t="s">
        <v>96</v>
      </c>
      <c r="P1822" s="3">
        <v>41.434218868000002</v>
      </c>
      <c r="Q1822" s="3">
        <v>19.784211110000001</v>
      </c>
      <c r="R1822" s="1" t="s">
        <v>37</v>
      </c>
      <c r="S1822" s="1" t="s">
        <v>38</v>
      </c>
      <c r="U1822" s="1" t="s">
        <v>53</v>
      </c>
      <c r="V1822" s="1" t="s">
        <v>40</v>
      </c>
      <c r="W1822" s="1" t="s">
        <v>33</v>
      </c>
      <c r="X1822" s="1" t="s">
        <v>10484</v>
      </c>
      <c r="Y1822" s="1" t="s">
        <v>10485</v>
      </c>
      <c r="Z1822" s="2">
        <v>1</v>
      </c>
      <c r="AA1822" s="1" t="s">
        <v>10486</v>
      </c>
      <c r="AB1822" s="1" t="s">
        <v>428</v>
      </c>
      <c r="AC1822" s="1" t="str">
        <f>TEXT(Table1[[#This Row],[تاريخ الرصد]],"yyyy-mm")</f>
        <v>2026-03</v>
      </c>
      <c r="AD1822" s="1"/>
      <c r="AE1822" s="1" t="str">
        <f>IF(Table1[[#This Row],[تاريخ الاغلاق]]="","",TEXT(Table1[[#This Row],[تاريخ الاغلاق]],"yyyy-mm"))</f>
        <v>2026-05</v>
      </c>
      <c r="AF1822" s="1" t="str">
        <f>TEXT(Table1[[#This Row],[تاريخ الرصد]],"yyyy")</f>
        <v>2026</v>
      </c>
      <c r="AG182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823" spans="1:33">
      <c r="A1823" s="1" t="s">
        <v>10487</v>
      </c>
      <c r="B1823" s="1" t="s">
        <v>27</v>
      </c>
      <c r="C1823" s="1" t="s">
        <v>35440</v>
      </c>
      <c r="D1823" s="1" t="s">
        <v>10488</v>
      </c>
      <c r="E1823" s="1" t="s">
        <v>10489</v>
      </c>
      <c r="F1823" s="1" t="s">
        <v>10489</v>
      </c>
      <c r="G1823" s="1" t="s">
        <v>94</v>
      </c>
      <c r="H1823" s="1" t="s">
        <v>10490</v>
      </c>
      <c r="I1823" s="1" t="s">
        <v>327</v>
      </c>
      <c r="J1823" s="1" t="s">
        <v>328</v>
      </c>
      <c r="K1823" s="1" t="s">
        <v>327</v>
      </c>
      <c r="M1823" s="1" t="s">
        <v>665</v>
      </c>
      <c r="N1823" s="1" t="s">
        <v>1513</v>
      </c>
      <c r="O1823" s="1" t="s">
        <v>525</v>
      </c>
      <c r="P1823" s="3">
        <v>41.472485724999999</v>
      </c>
      <c r="Q1823" s="3">
        <v>20.017531802000001</v>
      </c>
      <c r="R1823" s="1" t="s">
        <v>4942</v>
      </c>
      <c r="S1823" s="1" t="s">
        <v>52</v>
      </c>
      <c r="U1823" s="1" t="s">
        <v>302</v>
      </c>
      <c r="V1823" s="1" t="s">
        <v>40</v>
      </c>
      <c r="W1823" s="1" t="s">
        <v>33</v>
      </c>
      <c r="X1823" s="1" t="s">
        <v>10491</v>
      </c>
      <c r="Y1823" s="1" t="s">
        <v>10491</v>
      </c>
      <c r="Z1823" s="2">
        <v>1</v>
      </c>
      <c r="AA1823" s="1" t="s">
        <v>10492</v>
      </c>
      <c r="AB1823" s="1" t="s">
        <v>160</v>
      </c>
      <c r="AC1823" s="1" t="str">
        <f>TEXT(Table1[[#This Row],[تاريخ الرصد]],"yyyy-mm")</f>
        <v>2026-05</v>
      </c>
      <c r="AD1823" s="1"/>
      <c r="AE1823" s="1" t="str">
        <f>IF(Table1[[#This Row],[تاريخ الاغلاق]]="","",TEXT(Table1[[#This Row],[تاريخ الاغلاق]],"yyyy-mm"))</f>
        <v>2026-06</v>
      </c>
      <c r="AF1823" s="1" t="str">
        <f>TEXT(Table1[[#This Row],[تاريخ الرصد]],"yyyy")</f>
        <v>2026</v>
      </c>
      <c r="AG18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30</v>
      </c>
    </row>
    <row r="1824" spans="1:33">
      <c r="A1824" s="1" t="s">
        <v>0</v>
      </c>
      <c r="B1824" s="1" t="s">
        <v>27</v>
      </c>
      <c r="C1824" s="1" t="s">
        <v>169</v>
      </c>
      <c r="D1824" s="1" t="s">
        <v>10493</v>
      </c>
      <c r="E1824" s="1" t="s">
        <v>10494</v>
      </c>
      <c r="F1824" s="1" t="s">
        <v>10494</v>
      </c>
      <c r="G1824" s="1" t="s">
        <v>10495</v>
      </c>
      <c r="H1824" s="1" t="s">
        <v>32</v>
      </c>
      <c r="K1824" s="1" t="s">
        <v>33</v>
      </c>
      <c r="L1824" s="1" t="s">
        <v>34</v>
      </c>
      <c r="M1824" s="1" t="s">
        <v>96</v>
      </c>
      <c r="N1824" s="1" t="s">
        <v>390</v>
      </c>
      <c r="P1824" s="3">
        <v>41.556269548000003</v>
      </c>
      <c r="Q1824" s="3">
        <v>19.858109895999998</v>
      </c>
      <c r="R1824" s="1" t="s">
        <v>76</v>
      </c>
      <c r="S1824" s="1" t="s">
        <v>52</v>
      </c>
      <c r="U1824" s="1" t="s">
        <v>173</v>
      </c>
      <c r="V1824" s="1" t="s">
        <v>40</v>
      </c>
      <c r="W1824" s="1" t="s">
        <v>33</v>
      </c>
      <c r="X1824" s="1" t="s">
        <v>10496</v>
      </c>
      <c r="Y1824" s="1" t="s">
        <v>10496</v>
      </c>
      <c r="Z1824" s="2">
        <v>1</v>
      </c>
      <c r="AA1824" s="1" t="s">
        <v>10497</v>
      </c>
      <c r="AB1824" s="1" t="s">
        <v>160</v>
      </c>
      <c r="AC1824" s="1" t="str">
        <f>TEXT(Table1[[#This Row],[تاريخ الرصد]],"yyyy-mm")</f>
        <v>2026-05</v>
      </c>
      <c r="AD1824" s="1"/>
      <c r="AE1824" s="1" t="str">
        <f>IF(Table1[[#This Row],[تاريخ الاغلاق]]="","",TEXT(Table1[[#This Row],[تاريخ الاغلاق]],"yyyy-mm"))</f>
        <v/>
      </c>
      <c r="AF1824" s="1" t="str">
        <f>TEXT(Table1[[#This Row],[تاريخ الرصد]],"yyyy")</f>
        <v>2026</v>
      </c>
      <c r="AG18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25" spans="1:33">
      <c r="A1825" s="1" t="s">
        <v>10498</v>
      </c>
      <c r="B1825" s="1" t="s">
        <v>27</v>
      </c>
      <c r="C1825" s="1" t="s">
        <v>35440</v>
      </c>
      <c r="D1825" s="1" t="s">
        <v>10499</v>
      </c>
      <c r="E1825" s="1" t="s">
        <v>10500</v>
      </c>
      <c r="F1825" s="1" t="s">
        <v>10500</v>
      </c>
      <c r="G1825" s="1" t="s">
        <v>94</v>
      </c>
      <c r="H1825" s="1" t="s">
        <v>10501</v>
      </c>
      <c r="I1825" s="1" t="s">
        <v>327</v>
      </c>
      <c r="J1825" s="1" t="s">
        <v>328</v>
      </c>
      <c r="K1825" s="1" t="s">
        <v>327</v>
      </c>
      <c r="M1825" s="1" t="s">
        <v>126</v>
      </c>
      <c r="N1825" s="1" t="s">
        <v>329</v>
      </c>
      <c r="O1825" s="1" t="s">
        <v>190</v>
      </c>
      <c r="P1825" s="3">
        <v>41.473999632000002</v>
      </c>
      <c r="Q1825" s="3">
        <v>20.024446085000001</v>
      </c>
      <c r="R1825" s="1" t="s">
        <v>37</v>
      </c>
      <c r="S1825" s="1" t="s">
        <v>38</v>
      </c>
      <c r="U1825" s="1" t="s">
        <v>128</v>
      </c>
      <c r="V1825" s="1" t="s">
        <v>40</v>
      </c>
      <c r="W1825" s="1" t="s">
        <v>33</v>
      </c>
      <c r="X1825" s="1" t="s">
        <v>10502</v>
      </c>
      <c r="Y1825" s="1" t="s">
        <v>10502</v>
      </c>
      <c r="Z1825" s="2">
        <v>1</v>
      </c>
      <c r="AA1825" s="1" t="s">
        <v>10503</v>
      </c>
      <c r="AB1825" s="1" t="s">
        <v>333</v>
      </c>
      <c r="AC1825" s="1" t="str">
        <f>TEXT(Table1[[#This Row],[تاريخ الرصد]],"yyyy-mm")</f>
        <v>2026-05</v>
      </c>
      <c r="AD1825" s="1"/>
      <c r="AE1825" s="1" t="str">
        <f>IF(Table1[[#This Row],[تاريخ الاغلاق]]="","",TEXT(Table1[[#This Row],[تاريخ الاغلاق]],"yyyy-mm"))</f>
        <v>2026-05</v>
      </c>
      <c r="AF1825" s="1" t="str">
        <f>TEXT(Table1[[#This Row],[تاريخ الرصد]],"yyyy")</f>
        <v>2026</v>
      </c>
      <c r="AG18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826" spans="1:33">
      <c r="A1826" s="1" t="s">
        <v>0</v>
      </c>
      <c r="B1826" s="1" t="s">
        <v>27</v>
      </c>
      <c r="C1826" s="1" t="s">
        <v>35440</v>
      </c>
      <c r="D1826" s="1" t="s">
        <v>10504</v>
      </c>
      <c r="E1826" s="1" t="s">
        <v>10505</v>
      </c>
      <c r="F1826" s="1" t="s">
        <v>10505</v>
      </c>
      <c r="G1826" s="1" t="s">
        <v>10506</v>
      </c>
      <c r="H1826" s="1" t="s">
        <v>32</v>
      </c>
      <c r="K1826" s="1" t="s">
        <v>33</v>
      </c>
      <c r="L1826" s="1" t="s">
        <v>49</v>
      </c>
      <c r="M1826" s="1" t="s">
        <v>251</v>
      </c>
      <c r="N1826" s="1" t="s">
        <v>445</v>
      </c>
      <c r="P1826" s="3">
        <v>41.449479128</v>
      </c>
      <c r="Q1826" s="3">
        <v>20.072050246</v>
      </c>
      <c r="R1826" s="1" t="s">
        <v>85</v>
      </c>
      <c r="S1826" s="1" t="s">
        <v>52</v>
      </c>
      <c r="U1826" s="1" t="s">
        <v>221</v>
      </c>
      <c r="V1826" s="1" t="s">
        <v>40</v>
      </c>
      <c r="W1826" s="1" t="s">
        <v>33</v>
      </c>
      <c r="X1826" s="1" t="s">
        <v>10507</v>
      </c>
      <c r="Y1826" s="1" t="s">
        <v>10508</v>
      </c>
      <c r="Z1826" s="2">
        <v>1</v>
      </c>
      <c r="AA1826" s="1" t="s">
        <v>10509</v>
      </c>
      <c r="AB1826" s="1" t="s">
        <v>10510</v>
      </c>
      <c r="AC1826" s="1" t="str">
        <f>TEXT(Table1[[#This Row],[تاريخ الرصد]],"yyyy-mm")</f>
        <v>2026-04</v>
      </c>
      <c r="AD1826" s="1"/>
      <c r="AE1826" s="1" t="str">
        <f>IF(Table1[[#This Row],[تاريخ الاغلاق]]="","",TEXT(Table1[[#This Row],[تاريخ الاغلاق]],"yyyy-mm"))</f>
        <v/>
      </c>
      <c r="AF1826" s="1" t="str">
        <f>TEXT(Table1[[#This Row],[تاريخ الرصد]],"yyyy")</f>
        <v>2026</v>
      </c>
      <c r="AG18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27" spans="1:33">
      <c r="A1827" s="1" t="s">
        <v>0</v>
      </c>
      <c r="B1827" s="1" t="s">
        <v>27</v>
      </c>
      <c r="C1827" s="1" t="s">
        <v>28</v>
      </c>
      <c r="D1827" s="1" t="s">
        <v>10511</v>
      </c>
      <c r="E1827" s="1" t="s">
        <v>10512</v>
      </c>
      <c r="F1827" s="1" t="s">
        <v>10512</v>
      </c>
      <c r="G1827" s="1" t="s">
        <v>10513</v>
      </c>
      <c r="H1827" s="1" t="s">
        <v>32</v>
      </c>
      <c r="K1827" s="1" t="s">
        <v>33</v>
      </c>
      <c r="L1827" s="1" t="s">
        <v>49</v>
      </c>
      <c r="M1827" s="1" t="s">
        <v>116</v>
      </c>
      <c r="N1827" s="1" t="s">
        <v>105</v>
      </c>
      <c r="P1827" s="3">
        <v>41.653315909</v>
      </c>
      <c r="Q1827" s="3">
        <v>20.269881090999998</v>
      </c>
      <c r="R1827" s="1" t="s">
        <v>209</v>
      </c>
      <c r="S1827" s="1" t="s">
        <v>210</v>
      </c>
      <c r="U1827" s="1" t="s">
        <v>39</v>
      </c>
      <c r="V1827" s="1" t="s">
        <v>40</v>
      </c>
      <c r="W1827" s="1" t="s">
        <v>33</v>
      </c>
      <c r="X1827" s="1" t="s">
        <v>1413</v>
      </c>
      <c r="Y1827" s="1" t="s">
        <v>1413</v>
      </c>
      <c r="Z1827" s="2">
        <v>1</v>
      </c>
      <c r="AA1827" s="1" t="s">
        <v>10514</v>
      </c>
      <c r="AB1827" s="1" t="s">
        <v>10515</v>
      </c>
      <c r="AC1827" s="1" t="str">
        <f>TEXT(Table1[[#This Row],[تاريخ الرصد]],"yyyy-mm")</f>
        <v>2026-01</v>
      </c>
      <c r="AD1827" s="1"/>
      <c r="AE1827" s="1" t="str">
        <f>IF(Table1[[#This Row],[تاريخ الاغلاق]]="","",TEXT(Table1[[#This Row],[تاريخ الاغلاق]],"yyyy-mm"))</f>
        <v/>
      </c>
      <c r="AF1827" s="1" t="str">
        <f>TEXT(Table1[[#This Row],[تاريخ الرصد]],"yyyy")</f>
        <v>2026</v>
      </c>
      <c r="AG18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28" spans="1:33">
      <c r="A1828" s="1" t="s">
        <v>0</v>
      </c>
      <c r="B1828" s="1" t="s">
        <v>27</v>
      </c>
      <c r="C1828" s="1" t="s">
        <v>35440</v>
      </c>
      <c r="D1828" s="1" t="s">
        <v>10516</v>
      </c>
      <c r="E1828" s="1" t="s">
        <v>10517</v>
      </c>
      <c r="F1828" s="1" t="s">
        <v>10517</v>
      </c>
      <c r="G1828" s="1" t="s">
        <v>10518</v>
      </c>
      <c r="H1828" s="1" t="s">
        <v>32</v>
      </c>
      <c r="K1828" s="1" t="s">
        <v>33</v>
      </c>
      <c r="L1828" s="1" t="s">
        <v>218</v>
      </c>
      <c r="M1828" s="1" t="s">
        <v>207</v>
      </c>
      <c r="N1828" s="1" t="s">
        <v>718</v>
      </c>
      <c r="P1828" s="3">
        <v>41.476834150999998</v>
      </c>
      <c r="Q1828" s="3">
        <v>20.027177824999999</v>
      </c>
      <c r="R1828" s="1" t="s">
        <v>76</v>
      </c>
      <c r="S1828" s="1" t="s">
        <v>52</v>
      </c>
      <c r="U1828" s="1" t="s">
        <v>302</v>
      </c>
      <c r="V1828" s="1" t="s">
        <v>40</v>
      </c>
      <c r="W1828" s="1" t="s">
        <v>33</v>
      </c>
      <c r="X1828" s="1" t="s">
        <v>10519</v>
      </c>
      <c r="Y1828" s="1" t="s">
        <v>10519</v>
      </c>
      <c r="Z1828" s="2">
        <v>1</v>
      </c>
      <c r="AA1828" s="1" t="s">
        <v>10520</v>
      </c>
      <c r="AB1828" s="1" t="s">
        <v>10521</v>
      </c>
      <c r="AC1828" s="1" t="str">
        <f>TEXT(Table1[[#This Row],[تاريخ الرصد]],"yyyy-mm")</f>
        <v>2026-03</v>
      </c>
      <c r="AD1828" s="1"/>
      <c r="AE1828" s="1" t="str">
        <f>IF(Table1[[#This Row],[تاريخ الاغلاق]]="","",TEXT(Table1[[#This Row],[تاريخ الاغلاق]],"yyyy-mm"))</f>
        <v/>
      </c>
      <c r="AF1828" s="1" t="str">
        <f>TEXT(Table1[[#This Row],[تاريخ الرصد]],"yyyy")</f>
        <v>2026</v>
      </c>
      <c r="AG18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29" spans="1:33">
      <c r="A1829" s="1" t="s">
        <v>0</v>
      </c>
      <c r="B1829" s="1" t="s">
        <v>27</v>
      </c>
      <c r="C1829" s="1" t="s">
        <v>169</v>
      </c>
      <c r="D1829" s="1" t="s">
        <v>10522</v>
      </c>
      <c r="E1829" s="1" t="s">
        <v>10523</v>
      </c>
      <c r="F1829" s="1" t="s">
        <v>10523</v>
      </c>
      <c r="G1829" s="1" t="s">
        <v>10524</v>
      </c>
      <c r="H1829" s="1" t="s">
        <v>32</v>
      </c>
      <c r="K1829" s="1" t="s">
        <v>33</v>
      </c>
      <c r="L1829" s="1" t="s">
        <v>34</v>
      </c>
      <c r="M1829" s="1" t="s">
        <v>4436</v>
      </c>
      <c r="N1829" s="1" t="s">
        <v>281</v>
      </c>
      <c r="P1829" s="3">
        <v>41.575157132999998</v>
      </c>
      <c r="Q1829" s="3">
        <v>19.873569551999999</v>
      </c>
      <c r="R1829" s="1" t="s">
        <v>51</v>
      </c>
      <c r="S1829" s="1" t="s">
        <v>52</v>
      </c>
      <c r="U1829" s="1" t="s">
        <v>173</v>
      </c>
      <c r="V1829" s="1" t="s">
        <v>40</v>
      </c>
      <c r="W1829" s="1" t="s">
        <v>33</v>
      </c>
      <c r="X1829" s="1" t="s">
        <v>10525</v>
      </c>
      <c r="Y1829" s="1" t="s">
        <v>10525</v>
      </c>
      <c r="Z1829" s="2">
        <v>1</v>
      </c>
      <c r="AA1829" s="1" t="s">
        <v>10526</v>
      </c>
      <c r="AB1829" s="1" t="s">
        <v>10527</v>
      </c>
      <c r="AC1829" s="1" t="str">
        <f>TEXT(Table1[[#This Row],[تاريخ الرصد]],"yyyy-mm")</f>
        <v>2026-04</v>
      </c>
      <c r="AD1829" s="1"/>
      <c r="AE1829" s="1" t="str">
        <f>IF(Table1[[#This Row],[تاريخ الاغلاق]]="","",TEXT(Table1[[#This Row],[تاريخ الاغلاق]],"yyyy-mm"))</f>
        <v/>
      </c>
      <c r="AF1829" s="1" t="str">
        <f>TEXT(Table1[[#This Row],[تاريخ الرصد]],"yyyy")</f>
        <v>2026</v>
      </c>
      <c r="AG18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30" spans="1:33">
      <c r="A1830" s="1" t="s">
        <v>0</v>
      </c>
      <c r="B1830" s="1" t="s">
        <v>27</v>
      </c>
      <c r="C1830" s="1" t="s">
        <v>184</v>
      </c>
      <c r="D1830" s="1" t="s">
        <v>10528</v>
      </c>
      <c r="E1830" s="1" t="s">
        <v>10529</v>
      </c>
      <c r="F1830" s="1" t="s">
        <v>10529</v>
      </c>
      <c r="G1830" s="1" t="s">
        <v>10530</v>
      </c>
      <c r="H1830" s="1" t="s">
        <v>32</v>
      </c>
      <c r="K1830" s="1" t="s">
        <v>33</v>
      </c>
      <c r="L1830" s="1" t="s">
        <v>135</v>
      </c>
      <c r="M1830" s="1" t="s">
        <v>116</v>
      </c>
      <c r="N1830" s="1" t="s">
        <v>105</v>
      </c>
      <c r="P1830" s="3">
        <v>41.252665376000003</v>
      </c>
      <c r="Q1830" s="3">
        <v>19.945985318999998</v>
      </c>
      <c r="R1830" s="1" t="s">
        <v>37</v>
      </c>
      <c r="S1830" s="1" t="s">
        <v>38</v>
      </c>
      <c r="U1830" s="1" t="s">
        <v>237</v>
      </c>
      <c r="V1830" s="1" t="s">
        <v>40</v>
      </c>
      <c r="W1830" s="1" t="s">
        <v>33</v>
      </c>
      <c r="X1830" s="1" t="s">
        <v>10531</v>
      </c>
      <c r="Y1830" s="1" t="s">
        <v>10531</v>
      </c>
      <c r="Z1830" s="2">
        <v>1</v>
      </c>
      <c r="AA1830" s="1" t="s">
        <v>10532</v>
      </c>
      <c r="AB1830" s="1" t="s">
        <v>615</v>
      </c>
      <c r="AC1830" s="1" t="str">
        <f>TEXT(Table1[[#This Row],[تاريخ الرصد]],"yyyy-mm")</f>
        <v>2026-01</v>
      </c>
      <c r="AD1830" s="1"/>
      <c r="AE1830" s="1" t="str">
        <f>IF(Table1[[#This Row],[تاريخ الاغلاق]]="","",TEXT(Table1[[#This Row],[تاريخ الاغلاق]],"yyyy-mm"))</f>
        <v/>
      </c>
      <c r="AF1830" s="1" t="str">
        <f>TEXT(Table1[[#This Row],[تاريخ الرصد]],"yyyy")</f>
        <v>2026</v>
      </c>
      <c r="AG18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31" spans="1:33">
      <c r="A1831" s="1" t="s">
        <v>91</v>
      </c>
      <c r="B1831" s="1" t="s">
        <v>27</v>
      </c>
      <c r="C1831" s="1" t="s">
        <v>45</v>
      </c>
      <c r="D1831" s="1" t="s">
        <v>10533</v>
      </c>
      <c r="E1831" s="1" t="s">
        <v>10534</v>
      </c>
      <c r="F1831" s="1" t="s">
        <v>10534</v>
      </c>
      <c r="G1831" s="1" t="s">
        <v>94</v>
      </c>
      <c r="H1831" s="1" t="s">
        <v>32</v>
      </c>
      <c r="K1831" s="1" t="s">
        <v>95</v>
      </c>
      <c r="L1831" s="1" t="s">
        <v>95</v>
      </c>
      <c r="M1831" s="1" t="s">
        <v>74</v>
      </c>
      <c r="N1831" s="1" t="s">
        <v>96</v>
      </c>
      <c r="O1831" s="1" t="s">
        <v>96</v>
      </c>
      <c r="P1831" s="3">
        <v>41.433115999999998</v>
      </c>
      <c r="Q1831" s="3">
        <v>19.754001006999999</v>
      </c>
      <c r="R1831" s="1" t="s">
        <v>37</v>
      </c>
      <c r="S1831" s="1" t="s">
        <v>38</v>
      </c>
      <c r="U1831" s="1" t="s">
        <v>53</v>
      </c>
      <c r="V1831" s="1" t="s">
        <v>40</v>
      </c>
      <c r="W1831" s="1" t="s">
        <v>33</v>
      </c>
      <c r="X1831" s="1" t="s">
        <v>10535</v>
      </c>
      <c r="Y1831" s="1" t="s">
        <v>10536</v>
      </c>
      <c r="Z1831" s="2">
        <v>1</v>
      </c>
      <c r="AA1831" s="1" t="s">
        <v>10537</v>
      </c>
      <c r="AB1831" s="1" t="s">
        <v>428</v>
      </c>
      <c r="AC1831" s="1" t="str">
        <f>TEXT(Table1[[#This Row],[تاريخ الرصد]],"yyyy-mm")</f>
        <v>2026-03</v>
      </c>
      <c r="AD1831" s="1"/>
      <c r="AE1831" s="1" t="str">
        <f>IF(Table1[[#This Row],[تاريخ الاغلاق]]="","",TEXT(Table1[[#This Row],[تاريخ الاغلاق]],"yyyy-mm"))</f>
        <v>2026-05</v>
      </c>
      <c r="AF1831" s="1" t="str">
        <f>TEXT(Table1[[#This Row],[تاريخ الرصد]],"yyyy")</f>
        <v>2026</v>
      </c>
      <c r="AG18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832" spans="1:33">
      <c r="A1832" s="1" t="s">
        <v>91</v>
      </c>
      <c r="B1832" s="1" t="s">
        <v>27</v>
      </c>
      <c r="C1832" s="1" t="s">
        <v>35440</v>
      </c>
      <c r="D1832" s="1" t="s">
        <v>10538</v>
      </c>
      <c r="E1832" s="1" t="s">
        <v>10539</v>
      </c>
      <c r="F1832" s="1" t="s">
        <v>10539</v>
      </c>
      <c r="G1832" s="1" t="s">
        <v>94</v>
      </c>
      <c r="H1832" s="1" t="s">
        <v>32</v>
      </c>
      <c r="K1832" s="1" t="s">
        <v>95</v>
      </c>
      <c r="L1832" s="1" t="s">
        <v>95</v>
      </c>
      <c r="M1832" s="1" t="s">
        <v>136</v>
      </c>
      <c r="N1832" s="1" t="s">
        <v>96</v>
      </c>
      <c r="O1832" s="1" t="s">
        <v>96</v>
      </c>
      <c r="P1832" s="3">
        <v>41.450306914000002</v>
      </c>
      <c r="Q1832" s="3">
        <v>20.025189622999999</v>
      </c>
      <c r="R1832" s="1" t="s">
        <v>37</v>
      </c>
      <c r="S1832" s="1" t="s">
        <v>38</v>
      </c>
      <c r="U1832" s="1" t="s">
        <v>108</v>
      </c>
      <c r="V1832" s="1" t="s">
        <v>40</v>
      </c>
      <c r="W1832" s="1" t="s">
        <v>33</v>
      </c>
      <c r="X1832" s="1" t="s">
        <v>10540</v>
      </c>
      <c r="Y1832" s="1" t="s">
        <v>10540</v>
      </c>
      <c r="Z1832" s="2">
        <v>1</v>
      </c>
      <c r="AA1832" s="1" t="s">
        <v>10541</v>
      </c>
      <c r="AB1832" s="1" t="s">
        <v>765</v>
      </c>
      <c r="AC1832" s="1" t="str">
        <f>TEXT(Table1[[#This Row],[تاريخ الرصد]],"yyyy-mm")</f>
        <v>2026-03</v>
      </c>
      <c r="AD1832" s="1"/>
      <c r="AE1832" s="1" t="str">
        <f>IF(Table1[[#This Row],[تاريخ الاغلاق]]="","",TEXT(Table1[[#This Row],[تاريخ الاغلاق]],"yyyy-mm"))</f>
        <v>2026-05</v>
      </c>
      <c r="AF1832" s="1" t="str">
        <f>TEXT(Table1[[#This Row],[تاريخ الرصد]],"yyyy")</f>
        <v>2026</v>
      </c>
      <c r="AG18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833" spans="1:33">
      <c r="A1833" s="1" t="s">
        <v>0</v>
      </c>
      <c r="B1833" s="1" t="s">
        <v>27</v>
      </c>
      <c r="C1833" s="1" t="s">
        <v>169</v>
      </c>
      <c r="D1833" s="1" t="s">
        <v>10542</v>
      </c>
      <c r="E1833" s="1" t="s">
        <v>10543</v>
      </c>
      <c r="F1833" s="1" t="s">
        <v>10543</v>
      </c>
      <c r="G1833" s="1" t="s">
        <v>94</v>
      </c>
      <c r="H1833" s="1" t="s">
        <v>32</v>
      </c>
      <c r="K1833" s="1" t="s">
        <v>125</v>
      </c>
      <c r="L1833" s="1" t="s">
        <v>125</v>
      </c>
      <c r="M1833" s="1" t="s">
        <v>1395</v>
      </c>
      <c r="N1833" s="1" t="s">
        <v>127</v>
      </c>
      <c r="P1833" s="3">
        <v>41.572526768000003</v>
      </c>
      <c r="Q1833" s="3">
        <v>19.871485557</v>
      </c>
      <c r="R1833" s="1" t="s">
        <v>51</v>
      </c>
      <c r="S1833" s="1" t="s">
        <v>52</v>
      </c>
      <c r="U1833" s="1" t="s">
        <v>173</v>
      </c>
      <c r="V1833" s="1" t="s">
        <v>40</v>
      </c>
      <c r="W1833" s="1" t="s">
        <v>66</v>
      </c>
      <c r="X1833" s="1" t="s">
        <v>10544</v>
      </c>
      <c r="Y1833" s="1" t="s">
        <v>10545</v>
      </c>
      <c r="Z1833" s="2">
        <v>1</v>
      </c>
      <c r="AA1833" s="1" t="s">
        <v>10546</v>
      </c>
      <c r="AB1833" s="1" t="s">
        <v>131</v>
      </c>
      <c r="AC1833" s="1" t="str">
        <f>TEXT(Table1[[#This Row],[تاريخ الرصد]],"yyyy-mm")</f>
        <v>2026-05</v>
      </c>
      <c r="AD1833" s="1"/>
      <c r="AE1833" s="1" t="str">
        <f>IF(Table1[[#This Row],[تاريخ الاغلاق]]="","",TEXT(Table1[[#This Row],[تاريخ الاغلاق]],"yyyy-mm"))</f>
        <v/>
      </c>
      <c r="AF1833" s="1" t="str">
        <f>TEXT(Table1[[#This Row],[تاريخ الرصد]],"yyyy")</f>
        <v>2026</v>
      </c>
      <c r="AG18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34" spans="1:33">
      <c r="A1834" s="1" t="s">
        <v>0</v>
      </c>
      <c r="B1834" s="1" t="s">
        <v>27</v>
      </c>
      <c r="C1834" s="1" t="s">
        <v>28</v>
      </c>
      <c r="D1834" s="1" t="s">
        <v>10547</v>
      </c>
      <c r="E1834" s="1" t="s">
        <v>10548</v>
      </c>
      <c r="F1834" s="1" t="s">
        <v>10548</v>
      </c>
      <c r="G1834" s="1" t="s">
        <v>10549</v>
      </c>
      <c r="H1834" s="1" t="s">
        <v>32</v>
      </c>
      <c r="K1834" s="1" t="s">
        <v>33</v>
      </c>
      <c r="L1834" s="1" t="s">
        <v>34</v>
      </c>
      <c r="M1834" s="1" t="s">
        <v>146</v>
      </c>
      <c r="N1834" s="1" t="s">
        <v>137</v>
      </c>
      <c r="P1834" s="3">
        <v>41.653956614999998</v>
      </c>
      <c r="Q1834" s="3">
        <v>20.286254532000001</v>
      </c>
      <c r="R1834" s="1" t="s">
        <v>51</v>
      </c>
      <c r="S1834" s="1" t="s">
        <v>52</v>
      </c>
      <c r="U1834" s="1" t="s">
        <v>138</v>
      </c>
      <c r="V1834" s="1" t="s">
        <v>40</v>
      </c>
      <c r="W1834" s="1" t="s">
        <v>33</v>
      </c>
      <c r="X1834" s="1" t="s">
        <v>10550</v>
      </c>
      <c r="Y1834" s="1" t="s">
        <v>10550</v>
      </c>
      <c r="Z1834" s="2">
        <v>1</v>
      </c>
      <c r="AA1834" s="1" t="s">
        <v>10551</v>
      </c>
      <c r="AB1834" s="1" t="s">
        <v>141</v>
      </c>
      <c r="AC1834" s="1" t="str">
        <f>TEXT(Table1[[#This Row],[تاريخ الرصد]],"yyyy-mm")</f>
        <v>2026-03</v>
      </c>
      <c r="AD1834" s="1"/>
      <c r="AE1834" s="1" t="str">
        <f>IF(Table1[[#This Row],[تاريخ الاغلاق]]="","",TEXT(Table1[[#This Row],[تاريخ الاغلاق]],"yyyy-mm"))</f>
        <v/>
      </c>
      <c r="AF1834" s="1" t="str">
        <f>TEXT(Table1[[#This Row],[تاريخ الرصد]],"yyyy")</f>
        <v>2026</v>
      </c>
      <c r="AG18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35" spans="1:33">
      <c r="A1835" s="1" t="s">
        <v>0</v>
      </c>
      <c r="B1835" s="1" t="s">
        <v>27</v>
      </c>
      <c r="C1835" s="1" t="s">
        <v>152</v>
      </c>
      <c r="D1835" s="1" t="s">
        <v>10552</v>
      </c>
      <c r="E1835" s="1" t="s">
        <v>10553</v>
      </c>
      <c r="F1835" s="1" t="s">
        <v>10553</v>
      </c>
      <c r="G1835" s="1" t="s">
        <v>94</v>
      </c>
      <c r="H1835" s="1" t="s">
        <v>32</v>
      </c>
      <c r="K1835" s="1" t="s">
        <v>61</v>
      </c>
      <c r="L1835" s="1" t="s">
        <v>125</v>
      </c>
      <c r="M1835" s="1" t="s">
        <v>384</v>
      </c>
      <c r="N1835" s="1" t="s">
        <v>384</v>
      </c>
      <c r="P1835" s="3">
        <v>41.55471</v>
      </c>
      <c r="Q1835" s="3">
        <v>19.9422386</v>
      </c>
      <c r="R1835" s="1" t="s">
        <v>76</v>
      </c>
      <c r="S1835" s="1" t="s">
        <v>52</v>
      </c>
      <c r="U1835" s="1" t="s">
        <v>157</v>
      </c>
      <c r="V1835" s="1" t="s">
        <v>40</v>
      </c>
      <c r="W1835" s="1" t="s">
        <v>66</v>
      </c>
      <c r="X1835" s="1" t="s">
        <v>10554</v>
      </c>
      <c r="Y1835" s="1" t="s">
        <v>4357</v>
      </c>
      <c r="Z1835" s="2">
        <v>1</v>
      </c>
      <c r="AA1835" s="1" t="s">
        <v>10555</v>
      </c>
      <c r="AB1835" s="1" t="s">
        <v>333</v>
      </c>
      <c r="AC1835" s="1" t="str">
        <f>TEXT(Table1[[#This Row],[تاريخ الرصد]],"yyyy-mm")</f>
        <v>2026-05</v>
      </c>
      <c r="AD1835" s="1"/>
      <c r="AE1835" s="1" t="str">
        <f>IF(Table1[[#This Row],[تاريخ الاغلاق]]="","",TEXT(Table1[[#This Row],[تاريخ الاغلاق]],"yyyy-mm"))</f>
        <v/>
      </c>
      <c r="AF1835" s="1" t="str">
        <f>TEXT(Table1[[#This Row],[تاريخ الرصد]],"yyyy")</f>
        <v>2026</v>
      </c>
      <c r="AG18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36" spans="1:33">
      <c r="A1836" s="1" t="s">
        <v>0</v>
      </c>
      <c r="B1836" s="1" t="s">
        <v>27</v>
      </c>
      <c r="C1836" s="1" t="s">
        <v>57</v>
      </c>
      <c r="D1836" s="1" t="s">
        <v>10556</v>
      </c>
      <c r="E1836" s="1" t="s">
        <v>10557</v>
      </c>
      <c r="F1836" s="1" t="s">
        <v>10557</v>
      </c>
      <c r="G1836" s="1" t="s">
        <v>10558</v>
      </c>
      <c r="H1836" s="1" t="s">
        <v>32</v>
      </c>
      <c r="K1836" s="1" t="s">
        <v>33</v>
      </c>
      <c r="L1836" s="1" t="s">
        <v>49</v>
      </c>
      <c r="M1836" s="1" t="s">
        <v>345</v>
      </c>
      <c r="N1836" s="1" t="s">
        <v>482</v>
      </c>
      <c r="P1836" s="3">
        <v>41.281333085</v>
      </c>
      <c r="Q1836" s="3">
        <v>20.162131208000002</v>
      </c>
      <c r="R1836" s="1" t="s">
        <v>51</v>
      </c>
      <c r="S1836" s="1" t="s">
        <v>52</v>
      </c>
      <c r="U1836" s="1" t="s">
        <v>385</v>
      </c>
      <c r="V1836" s="1" t="s">
        <v>40</v>
      </c>
      <c r="W1836" s="1" t="s">
        <v>33</v>
      </c>
      <c r="X1836" s="1" t="s">
        <v>10559</v>
      </c>
      <c r="Y1836" s="1" t="s">
        <v>10559</v>
      </c>
      <c r="Z1836" s="2">
        <v>1</v>
      </c>
      <c r="AA1836" s="1" t="s">
        <v>10560</v>
      </c>
      <c r="AB1836" s="1" t="s">
        <v>10352</v>
      </c>
      <c r="AC1836" s="1" t="str">
        <f>TEXT(Table1[[#This Row],[تاريخ الرصد]],"yyyy-mm")</f>
        <v>2026-02</v>
      </c>
      <c r="AD1836" s="1"/>
      <c r="AE1836" s="1" t="str">
        <f>IF(Table1[[#This Row],[تاريخ الاغلاق]]="","",TEXT(Table1[[#This Row],[تاريخ الاغلاق]],"yyyy-mm"))</f>
        <v/>
      </c>
      <c r="AF1836" s="1" t="str">
        <f>TEXT(Table1[[#This Row],[تاريخ الرصد]],"yyyy")</f>
        <v>2026</v>
      </c>
      <c r="AG18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37" spans="1:33">
      <c r="A1837" s="1" t="s">
        <v>0</v>
      </c>
      <c r="B1837" s="1" t="s">
        <v>27</v>
      </c>
      <c r="C1837" s="1" t="s">
        <v>57</v>
      </c>
      <c r="D1837" s="1" t="s">
        <v>10561</v>
      </c>
      <c r="E1837" s="1" t="s">
        <v>10562</v>
      </c>
      <c r="F1837" s="1" t="s">
        <v>10562</v>
      </c>
      <c r="G1837" s="1" t="s">
        <v>10563</v>
      </c>
      <c r="H1837" s="1" t="s">
        <v>32</v>
      </c>
      <c r="K1837" s="1" t="s">
        <v>33</v>
      </c>
      <c r="L1837" s="1" t="s">
        <v>49</v>
      </c>
      <c r="M1837" s="1" t="s">
        <v>370</v>
      </c>
      <c r="N1837" s="1" t="s">
        <v>126</v>
      </c>
      <c r="P1837" s="3">
        <v>41.279282363</v>
      </c>
      <c r="Q1837" s="3">
        <v>20.168505289999999</v>
      </c>
      <c r="R1837" s="1" t="s">
        <v>37</v>
      </c>
      <c r="S1837" s="1" t="s">
        <v>38</v>
      </c>
      <c r="U1837" s="1" t="s">
        <v>1002</v>
      </c>
      <c r="V1837" s="1" t="s">
        <v>40</v>
      </c>
      <c r="W1837" s="1" t="s">
        <v>33</v>
      </c>
      <c r="X1837" s="1" t="s">
        <v>10564</v>
      </c>
      <c r="Y1837" s="1" t="s">
        <v>10564</v>
      </c>
      <c r="Z1837" s="2">
        <v>1</v>
      </c>
      <c r="AA1837" s="1" t="s">
        <v>10565</v>
      </c>
      <c r="AB1837" s="1" t="s">
        <v>1387</v>
      </c>
      <c r="AC1837" s="1" t="str">
        <f>TEXT(Table1[[#This Row],[تاريخ الرصد]],"yyyy-mm")</f>
        <v>2026-05</v>
      </c>
      <c r="AD1837" s="1"/>
      <c r="AE1837" s="1" t="str">
        <f>IF(Table1[[#This Row],[تاريخ الاغلاق]]="","",TEXT(Table1[[#This Row],[تاريخ الاغلاق]],"yyyy-mm"))</f>
        <v/>
      </c>
      <c r="AF1837" s="1" t="str">
        <f>TEXT(Table1[[#This Row],[تاريخ الرصد]],"yyyy")</f>
        <v>2026</v>
      </c>
      <c r="AG18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38" spans="1:33">
      <c r="A1838" s="1" t="s">
        <v>10566</v>
      </c>
      <c r="B1838" s="1" t="s">
        <v>27</v>
      </c>
      <c r="C1838" s="1" t="s">
        <v>461</v>
      </c>
      <c r="D1838" s="1" t="s">
        <v>10567</v>
      </c>
      <c r="E1838" s="1" t="s">
        <v>10568</v>
      </c>
      <c r="F1838" s="1" t="s">
        <v>10568</v>
      </c>
      <c r="G1838" s="1" t="s">
        <v>94</v>
      </c>
      <c r="H1838" s="1" t="s">
        <v>10569</v>
      </c>
      <c r="I1838" s="1" t="s">
        <v>188</v>
      </c>
      <c r="J1838" s="1" t="s">
        <v>605</v>
      </c>
      <c r="K1838" s="1" t="s">
        <v>33</v>
      </c>
      <c r="M1838" s="1" t="s">
        <v>390</v>
      </c>
      <c r="N1838" s="1" t="s">
        <v>126</v>
      </c>
      <c r="O1838" s="1" t="s">
        <v>329</v>
      </c>
      <c r="P1838" s="3">
        <v>41.534416499999999</v>
      </c>
      <c r="Q1838" s="3">
        <v>19.6093446</v>
      </c>
      <c r="R1838" s="1" t="s">
        <v>37</v>
      </c>
      <c r="S1838" s="1" t="s">
        <v>38</v>
      </c>
      <c r="U1838" s="1" t="s">
        <v>466</v>
      </c>
      <c r="V1838" s="1" t="s">
        <v>40</v>
      </c>
      <c r="W1838" s="1" t="s">
        <v>33</v>
      </c>
      <c r="X1838" s="1" t="s">
        <v>10570</v>
      </c>
      <c r="Y1838" s="1" t="s">
        <v>10570</v>
      </c>
      <c r="Z1838" s="2">
        <v>1</v>
      </c>
      <c r="AA1838" s="1" t="s">
        <v>10571</v>
      </c>
      <c r="AB1838" s="1" t="s">
        <v>955</v>
      </c>
      <c r="AC1838" s="1" t="str">
        <f>TEXT(Table1[[#This Row],[تاريخ الرصد]],"yyyy-mm")</f>
        <v>2026-05</v>
      </c>
      <c r="AD1838" s="1"/>
      <c r="AE1838" s="1" t="str">
        <f>IF(Table1[[#This Row],[تاريخ الاغلاق]]="","",TEXT(Table1[[#This Row],[تاريخ الاغلاق]],"yyyy-mm"))</f>
        <v>2026-05</v>
      </c>
      <c r="AF1838" s="1" t="str">
        <f>TEXT(Table1[[#This Row],[تاريخ الرصد]],"yyyy")</f>
        <v>2026</v>
      </c>
      <c r="AG18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839" spans="1:33">
      <c r="A1839" s="1" t="s">
        <v>91</v>
      </c>
      <c r="B1839" s="1" t="s">
        <v>27</v>
      </c>
      <c r="C1839" s="1" t="s">
        <v>45</v>
      </c>
      <c r="D1839" s="1" t="s">
        <v>10572</v>
      </c>
      <c r="E1839" s="1" t="s">
        <v>10573</v>
      </c>
      <c r="F1839" s="1" t="s">
        <v>10573</v>
      </c>
      <c r="G1839" s="1" t="s">
        <v>94</v>
      </c>
      <c r="H1839" s="1" t="s">
        <v>32</v>
      </c>
      <c r="K1839" s="1" t="s">
        <v>95</v>
      </c>
      <c r="L1839" s="1" t="s">
        <v>95</v>
      </c>
      <c r="M1839" s="1" t="s">
        <v>74</v>
      </c>
      <c r="N1839" s="1" t="s">
        <v>96</v>
      </c>
      <c r="O1839" s="1" t="s">
        <v>96</v>
      </c>
      <c r="P1839" s="3">
        <v>41.435909707</v>
      </c>
      <c r="Q1839" s="3">
        <v>19.781426694</v>
      </c>
      <c r="R1839" s="1" t="s">
        <v>37</v>
      </c>
      <c r="S1839" s="1" t="s">
        <v>38</v>
      </c>
      <c r="U1839" s="1" t="s">
        <v>53</v>
      </c>
      <c r="V1839" s="1" t="s">
        <v>40</v>
      </c>
      <c r="W1839" s="1" t="s">
        <v>33</v>
      </c>
      <c r="X1839" s="1" t="s">
        <v>10574</v>
      </c>
      <c r="Y1839" s="1" t="s">
        <v>10575</v>
      </c>
      <c r="Z1839" s="2">
        <v>1</v>
      </c>
      <c r="AA1839" s="1" t="s">
        <v>10576</v>
      </c>
      <c r="AB1839" s="1" t="s">
        <v>428</v>
      </c>
      <c r="AC1839" s="1" t="str">
        <f>TEXT(Table1[[#This Row],[تاريخ الرصد]],"yyyy-mm")</f>
        <v>2026-03</v>
      </c>
      <c r="AD1839" s="1"/>
      <c r="AE1839" s="1" t="str">
        <f>IF(Table1[[#This Row],[تاريخ الاغلاق]]="","",TEXT(Table1[[#This Row],[تاريخ الاغلاق]],"yyyy-mm"))</f>
        <v>2026-05</v>
      </c>
      <c r="AF1839" s="1" t="str">
        <f>TEXT(Table1[[#This Row],[تاريخ الرصد]],"yyyy")</f>
        <v>2026</v>
      </c>
      <c r="AG18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840" spans="1:33">
      <c r="A1840" s="1" t="s">
        <v>0</v>
      </c>
      <c r="B1840" s="1" t="s">
        <v>27</v>
      </c>
      <c r="C1840" s="1" t="s">
        <v>57</v>
      </c>
      <c r="D1840" s="1" t="s">
        <v>10577</v>
      </c>
      <c r="E1840" s="1" t="s">
        <v>10578</v>
      </c>
      <c r="F1840" s="1" t="s">
        <v>10578</v>
      </c>
      <c r="G1840" s="1" t="s">
        <v>10579</v>
      </c>
      <c r="H1840" s="1" t="s">
        <v>32</v>
      </c>
      <c r="K1840" s="1" t="s">
        <v>33</v>
      </c>
      <c r="L1840" s="1" t="s">
        <v>49</v>
      </c>
      <c r="M1840" s="1" t="s">
        <v>359</v>
      </c>
      <c r="N1840" s="1" t="s">
        <v>360</v>
      </c>
      <c r="P1840" s="3">
        <v>41.29150482</v>
      </c>
      <c r="Q1840" s="3">
        <v>20.135710035999999</v>
      </c>
      <c r="R1840" s="1" t="s">
        <v>85</v>
      </c>
      <c r="S1840" s="1" t="s">
        <v>52</v>
      </c>
      <c r="U1840" s="1" t="s">
        <v>65</v>
      </c>
      <c r="V1840" s="1" t="s">
        <v>40</v>
      </c>
      <c r="W1840" s="1" t="s">
        <v>33</v>
      </c>
      <c r="X1840" s="1" t="s">
        <v>10580</v>
      </c>
      <c r="Y1840" s="1" t="s">
        <v>10580</v>
      </c>
      <c r="Z1840" s="2">
        <v>1</v>
      </c>
      <c r="AA1840" s="1" t="s">
        <v>10581</v>
      </c>
      <c r="AB1840" s="1" t="s">
        <v>10582</v>
      </c>
      <c r="AC1840" s="1" t="str">
        <f>TEXT(Table1[[#This Row],[تاريخ الرصد]],"yyyy-mm")</f>
        <v>2026-03</v>
      </c>
      <c r="AD1840" s="1"/>
      <c r="AE1840" s="1" t="str">
        <f>IF(Table1[[#This Row],[تاريخ الاغلاق]]="","",TEXT(Table1[[#This Row],[تاريخ الاغلاق]],"yyyy-mm"))</f>
        <v/>
      </c>
      <c r="AF1840" s="1" t="str">
        <f>TEXT(Table1[[#This Row],[تاريخ الرصد]],"yyyy")</f>
        <v>2026</v>
      </c>
      <c r="AG18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41" spans="1:33">
      <c r="A1841" s="1" t="s">
        <v>0</v>
      </c>
      <c r="B1841" s="1" t="s">
        <v>27</v>
      </c>
      <c r="C1841" s="1" t="s">
        <v>35440</v>
      </c>
      <c r="D1841" s="1" t="s">
        <v>10583</v>
      </c>
      <c r="E1841" s="1" t="s">
        <v>10584</v>
      </c>
      <c r="F1841" s="1" t="s">
        <v>10584</v>
      </c>
      <c r="G1841" s="1" t="s">
        <v>10585</v>
      </c>
      <c r="H1841" s="1" t="s">
        <v>32</v>
      </c>
      <c r="K1841" s="1" t="s">
        <v>33</v>
      </c>
      <c r="L1841" s="1" t="s">
        <v>135</v>
      </c>
      <c r="M1841" s="1" t="s">
        <v>251</v>
      </c>
      <c r="N1841" s="1" t="s">
        <v>445</v>
      </c>
      <c r="P1841" s="3">
        <v>41.486398899000001</v>
      </c>
      <c r="Q1841" s="3">
        <v>20.015503917</v>
      </c>
      <c r="R1841" s="1" t="s">
        <v>85</v>
      </c>
      <c r="S1841" s="1" t="s">
        <v>52</v>
      </c>
      <c r="U1841" s="1" t="s">
        <v>108</v>
      </c>
      <c r="V1841" s="1" t="s">
        <v>40</v>
      </c>
      <c r="W1841" s="1" t="s">
        <v>33</v>
      </c>
      <c r="X1841" s="1" t="s">
        <v>10586</v>
      </c>
      <c r="Y1841" s="1" t="s">
        <v>10586</v>
      </c>
      <c r="Z1841" s="2">
        <v>1</v>
      </c>
      <c r="AA1841" s="1" t="s">
        <v>10587</v>
      </c>
      <c r="AB1841" s="1" t="s">
        <v>7710</v>
      </c>
      <c r="AC1841" s="1" t="str">
        <f>TEXT(Table1[[#This Row],[تاريخ الرصد]],"yyyy-mm")</f>
        <v>2026-04</v>
      </c>
      <c r="AD1841" s="1"/>
      <c r="AE1841" s="1" t="str">
        <f>IF(Table1[[#This Row],[تاريخ الاغلاق]]="","",TEXT(Table1[[#This Row],[تاريخ الاغلاق]],"yyyy-mm"))</f>
        <v/>
      </c>
      <c r="AF1841" s="1" t="str">
        <f>TEXT(Table1[[#This Row],[تاريخ الرصد]],"yyyy")</f>
        <v>2026</v>
      </c>
      <c r="AG18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42" spans="1:33">
      <c r="A1842" s="1" t="s">
        <v>0</v>
      </c>
      <c r="B1842" s="1" t="s">
        <v>27</v>
      </c>
      <c r="C1842" s="1" t="s">
        <v>45</v>
      </c>
      <c r="D1842" s="1" t="s">
        <v>10588</v>
      </c>
      <c r="E1842" s="1" t="s">
        <v>10589</v>
      </c>
      <c r="F1842" s="1" t="s">
        <v>10589</v>
      </c>
      <c r="G1842" s="1" t="s">
        <v>10590</v>
      </c>
      <c r="H1842" s="1" t="s">
        <v>32</v>
      </c>
      <c r="K1842" s="1" t="s">
        <v>33</v>
      </c>
      <c r="L1842" s="1" t="s">
        <v>135</v>
      </c>
      <c r="M1842" s="1" t="s">
        <v>482</v>
      </c>
      <c r="N1842" s="1" t="s">
        <v>491</v>
      </c>
      <c r="P1842" s="3">
        <v>41.434054480999997</v>
      </c>
      <c r="Q1842" s="3">
        <v>19.780015156000001</v>
      </c>
      <c r="R1842" s="1" t="s">
        <v>1470</v>
      </c>
      <c r="S1842" s="1" t="s">
        <v>52</v>
      </c>
      <c r="U1842" s="1" t="s">
        <v>53</v>
      </c>
      <c r="V1842" s="1" t="s">
        <v>40</v>
      </c>
      <c r="W1842" s="1" t="s">
        <v>33</v>
      </c>
      <c r="X1842" s="1" t="s">
        <v>10591</v>
      </c>
      <c r="Y1842" s="1" t="s">
        <v>10592</v>
      </c>
      <c r="Z1842" s="2">
        <v>1</v>
      </c>
      <c r="AA1842" s="1" t="s">
        <v>10593</v>
      </c>
      <c r="AB1842" s="1" t="s">
        <v>7843</v>
      </c>
      <c r="AC1842" s="1" t="str">
        <f>TEXT(Table1[[#This Row],[تاريخ الرصد]],"yyyy-mm")</f>
        <v>2026-02</v>
      </c>
      <c r="AD1842" s="1"/>
      <c r="AE1842" s="1" t="str">
        <f>IF(Table1[[#This Row],[تاريخ الاغلاق]]="","",TEXT(Table1[[#This Row],[تاريخ الاغلاق]],"yyyy-mm"))</f>
        <v/>
      </c>
      <c r="AF1842" s="1" t="str">
        <f>TEXT(Table1[[#This Row],[تاريخ الرصد]],"yyyy")</f>
        <v>2026</v>
      </c>
      <c r="AG18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43" spans="1:33">
      <c r="A1843" s="1" t="s">
        <v>91</v>
      </c>
      <c r="B1843" s="1" t="s">
        <v>27</v>
      </c>
      <c r="C1843" s="1" t="s">
        <v>461</v>
      </c>
      <c r="D1843" s="1" t="s">
        <v>10594</v>
      </c>
      <c r="E1843" s="1" t="s">
        <v>10595</v>
      </c>
      <c r="F1843" s="1" t="s">
        <v>10595</v>
      </c>
      <c r="G1843" s="1" t="s">
        <v>94</v>
      </c>
      <c r="H1843" s="1" t="s">
        <v>32</v>
      </c>
      <c r="K1843" s="1" t="s">
        <v>95</v>
      </c>
      <c r="L1843" s="1" t="s">
        <v>95</v>
      </c>
      <c r="M1843" s="1" t="s">
        <v>136</v>
      </c>
      <c r="N1843" s="1" t="s">
        <v>96</v>
      </c>
      <c r="O1843" s="1" t="s">
        <v>96</v>
      </c>
      <c r="P1843" s="3">
        <v>41.530161571000001</v>
      </c>
      <c r="Q1843" s="3">
        <v>19.602787187000001</v>
      </c>
      <c r="R1843" s="1" t="s">
        <v>37</v>
      </c>
      <c r="S1843" s="1" t="s">
        <v>38</v>
      </c>
      <c r="U1843" s="1" t="s">
        <v>466</v>
      </c>
      <c r="V1843" s="1" t="s">
        <v>40</v>
      </c>
      <c r="W1843" s="1" t="s">
        <v>33</v>
      </c>
      <c r="X1843" s="1" t="s">
        <v>10596</v>
      </c>
      <c r="Y1843" s="1" t="s">
        <v>10597</v>
      </c>
      <c r="Z1843" s="2">
        <v>1</v>
      </c>
      <c r="AA1843" s="1" t="s">
        <v>10598</v>
      </c>
      <c r="AB1843" s="1" t="s">
        <v>1129</v>
      </c>
      <c r="AC1843" s="1" t="str">
        <f>TEXT(Table1[[#This Row],[تاريخ الرصد]],"yyyy-mm")</f>
        <v>2026-03</v>
      </c>
      <c r="AD1843" s="1"/>
      <c r="AE1843" s="1" t="str">
        <f>IF(Table1[[#This Row],[تاريخ الاغلاق]]="","",TEXT(Table1[[#This Row],[تاريخ الاغلاق]],"yyyy-mm"))</f>
        <v>2026-05</v>
      </c>
      <c r="AF1843" s="1" t="str">
        <f>TEXT(Table1[[#This Row],[تاريخ الرصد]],"yyyy")</f>
        <v>2026</v>
      </c>
      <c r="AG18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844" spans="1:33">
      <c r="A1844" s="1" t="s">
        <v>0</v>
      </c>
      <c r="B1844" s="1" t="s">
        <v>27</v>
      </c>
      <c r="C1844" s="1" t="s">
        <v>45</v>
      </c>
      <c r="D1844" s="1" t="s">
        <v>10599</v>
      </c>
      <c r="E1844" s="1" t="s">
        <v>10600</v>
      </c>
      <c r="F1844" s="1" t="s">
        <v>10600</v>
      </c>
      <c r="G1844" s="1" t="s">
        <v>10601</v>
      </c>
      <c r="H1844" s="1" t="s">
        <v>32</v>
      </c>
      <c r="K1844" s="1" t="s">
        <v>33</v>
      </c>
      <c r="L1844" s="1" t="s">
        <v>49</v>
      </c>
      <c r="M1844" s="1" t="s">
        <v>156</v>
      </c>
      <c r="N1844" s="1" t="s">
        <v>126</v>
      </c>
      <c r="P1844" s="3">
        <v>41.431709408000003</v>
      </c>
      <c r="Q1844" s="3">
        <v>19.748912485999998</v>
      </c>
      <c r="R1844" s="1" t="s">
        <v>37</v>
      </c>
      <c r="S1844" s="1" t="s">
        <v>38</v>
      </c>
      <c r="U1844" s="1" t="s">
        <v>53</v>
      </c>
      <c r="V1844" s="1" t="s">
        <v>40</v>
      </c>
      <c r="W1844" s="1" t="s">
        <v>33</v>
      </c>
      <c r="X1844" s="1" t="s">
        <v>10602</v>
      </c>
      <c r="Y1844" s="1" t="s">
        <v>10603</v>
      </c>
      <c r="Z1844" s="2">
        <v>1</v>
      </c>
      <c r="AA1844" s="1" t="s">
        <v>10604</v>
      </c>
      <c r="AB1844" s="1" t="s">
        <v>978</v>
      </c>
      <c r="AC1844" s="1" t="str">
        <f>TEXT(Table1[[#This Row],[تاريخ الرصد]],"yyyy-mm")</f>
        <v>2026-05</v>
      </c>
      <c r="AD1844" s="1"/>
      <c r="AE1844" s="1" t="str">
        <f>IF(Table1[[#This Row],[تاريخ الاغلاق]]="","",TEXT(Table1[[#This Row],[تاريخ الاغلاق]],"yyyy-mm"))</f>
        <v/>
      </c>
      <c r="AF1844" s="1" t="str">
        <f>TEXT(Table1[[#This Row],[تاريخ الرصد]],"yyyy")</f>
        <v>2026</v>
      </c>
      <c r="AG18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45" spans="1:33">
      <c r="A1845" s="1" t="s">
        <v>91</v>
      </c>
      <c r="B1845" s="1" t="s">
        <v>27</v>
      </c>
      <c r="C1845" s="1" t="s">
        <v>35440</v>
      </c>
      <c r="D1845" s="1" t="s">
        <v>10605</v>
      </c>
      <c r="E1845" s="1" t="s">
        <v>10606</v>
      </c>
      <c r="F1845" s="1" t="s">
        <v>10606</v>
      </c>
      <c r="G1845" s="1" t="s">
        <v>94</v>
      </c>
      <c r="H1845" s="1" t="s">
        <v>32</v>
      </c>
      <c r="K1845" s="1" t="s">
        <v>95</v>
      </c>
      <c r="L1845" s="1" t="s">
        <v>95</v>
      </c>
      <c r="M1845" s="1" t="s">
        <v>74</v>
      </c>
      <c r="N1845" s="1" t="s">
        <v>96</v>
      </c>
      <c r="O1845" s="1" t="s">
        <v>96</v>
      </c>
      <c r="P1845" s="3">
        <v>41.447495000000004</v>
      </c>
      <c r="Q1845" s="3">
        <v>20.043415</v>
      </c>
      <c r="R1845" s="1" t="s">
        <v>37</v>
      </c>
      <c r="S1845" s="1" t="s">
        <v>38</v>
      </c>
      <c r="U1845" s="1" t="s">
        <v>221</v>
      </c>
      <c r="V1845" s="1" t="s">
        <v>40</v>
      </c>
      <c r="W1845" s="1" t="s">
        <v>33</v>
      </c>
      <c r="X1845" s="1" t="s">
        <v>10607</v>
      </c>
      <c r="Y1845" s="1" t="s">
        <v>10607</v>
      </c>
      <c r="Z1845" s="2">
        <v>1</v>
      </c>
      <c r="AA1845" s="1" t="s">
        <v>10608</v>
      </c>
      <c r="AB1845" s="1" t="s">
        <v>101</v>
      </c>
      <c r="AC1845" s="1" t="str">
        <f>TEXT(Table1[[#This Row],[تاريخ الرصد]],"yyyy-mm")</f>
        <v>2026-03</v>
      </c>
      <c r="AD1845" s="1"/>
      <c r="AE1845" s="1" t="str">
        <f>IF(Table1[[#This Row],[تاريخ الاغلاق]]="","",TEXT(Table1[[#This Row],[تاريخ الاغلاق]],"yyyy-mm"))</f>
        <v>2026-05</v>
      </c>
      <c r="AF1845" s="1" t="str">
        <f>TEXT(Table1[[#This Row],[تاريخ الرصد]],"yyyy")</f>
        <v>2026</v>
      </c>
      <c r="AG18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846" spans="1:33">
      <c r="A1846" s="1" t="s">
        <v>0</v>
      </c>
      <c r="B1846" s="1" t="s">
        <v>27</v>
      </c>
      <c r="C1846" s="1" t="s">
        <v>45</v>
      </c>
      <c r="D1846" s="1" t="s">
        <v>10609</v>
      </c>
      <c r="E1846" s="1" t="s">
        <v>10610</v>
      </c>
      <c r="F1846" s="1" t="s">
        <v>10610</v>
      </c>
      <c r="G1846" s="1" t="s">
        <v>94</v>
      </c>
      <c r="H1846" s="1" t="s">
        <v>32</v>
      </c>
      <c r="K1846" s="1" t="s">
        <v>125</v>
      </c>
      <c r="L1846" s="1" t="s">
        <v>125</v>
      </c>
      <c r="M1846" s="1" t="s">
        <v>156</v>
      </c>
      <c r="N1846" s="1" t="s">
        <v>127</v>
      </c>
      <c r="P1846" s="3">
        <v>41.431621028000002</v>
      </c>
      <c r="Q1846" s="3">
        <v>19.747045203999999</v>
      </c>
      <c r="R1846" s="1" t="s">
        <v>484</v>
      </c>
      <c r="S1846" s="1" t="s">
        <v>38</v>
      </c>
      <c r="U1846" s="1" t="s">
        <v>53</v>
      </c>
      <c r="V1846" s="1" t="s">
        <v>40</v>
      </c>
      <c r="W1846" s="1" t="s">
        <v>66</v>
      </c>
      <c r="X1846" s="1" t="s">
        <v>7277</v>
      </c>
      <c r="Y1846" s="1" t="s">
        <v>7277</v>
      </c>
      <c r="Z1846" s="2">
        <v>1</v>
      </c>
      <c r="AA1846" s="1" t="s">
        <v>10611</v>
      </c>
      <c r="AB1846" s="1" t="s">
        <v>131</v>
      </c>
      <c r="AC1846" s="1" t="str">
        <f>TEXT(Table1[[#This Row],[تاريخ الرصد]],"yyyy-mm")</f>
        <v>2026-05</v>
      </c>
      <c r="AD1846" s="1"/>
      <c r="AE1846" s="1" t="str">
        <f>IF(Table1[[#This Row],[تاريخ الاغلاق]]="","",TEXT(Table1[[#This Row],[تاريخ الاغلاق]],"yyyy-mm"))</f>
        <v/>
      </c>
      <c r="AF1846" s="1" t="str">
        <f>TEXT(Table1[[#This Row],[تاريخ الرصد]],"yyyy")</f>
        <v>2026</v>
      </c>
      <c r="AG18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47" spans="1:33">
      <c r="A1847" s="1" t="s">
        <v>0</v>
      </c>
      <c r="B1847" s="1" t="s">
        <v>27</v>
      </c>
      <c r="C1847" s="1" t="s">
        <v>169</v>
      </c>
      <c r="D1847" s="1" t="s">
        <v>10612</v>
      </c>
      <c r="E1847" s="1" t="s">
        <v>10613</v>
      </c>
      <c r="F1847" s="1" t="s">
        <v>10613</v>
      </c>
      <c r="G1847" s="1" t="s">
        <v>10614</v>
      </c>
      <c r="H1847" s="1" t="s">
        <v>32</v>
      </c>
      <c r="K1847" s="1" t="s">
        <v>33</v>
      </c>
      <c r="L1847" s="1" t="s">
        <v>49</v>
      </c>
      <c r="M1847" s="1" t="s">
        <v>672</v>
      </c>
      <c r="N1847" s="1" t="s">
        <v>590</v>
      </c>
      <c r="P1847" s="3">
        <v>41.622700158999997</v>
      </c>
      <c r="Q1847" s="3">
        <v>19.831340548</v>
      </c>
      <c r="R1847" s="1" t="s">
        <v>85</v>
      </c>
      <c r="S1847" s="1" t="s">
        <v>52</v>
      </c>
      <c r="U1847" s="1" t="s">
        <v>173</v>
      </c>
      <c r="V1847" s="1" t="s">
        <v>40</v>
      </c>
      <c r="W1847" s="1" t="s">
        <v>33</v>
      </c>
      <c r="X1847" s="1" t="s">
        <v>10615</v>
      </c>
      <c r="Y1847" s="1" t="s">
        <v>10615</v>
      </c>
      <c r="Z1847" s="2">
        <v>1</v>
      </c>
      <c r="AA1847" s="1" t="s">
        <v>10616</v>
      </c>
      <c r="AB1847" s="1" t="s">
        <v>10617</v>
      </c>
      <c r="AC1847" s="1" t="str">
        <f>TEXT(Table1[[#This Row],[تاريخ الرصد]],"yyyy-mm")</f>
        <v>2026-02</v>
      </c>
      <c r="AD1847" s="1"/>
      <c r="AE1847" s="1" t="str">
        <f>IF(Table1[[#This Row],[تاريخ الاغلاق]]="","",TEXT(Table1[[#This Row],[تاريخ الاغلاق]],"yyyy-mm"))</f>
        <v/>
      </c>
      <c r="AF1847" s="1" t="str">
        <f>TEXT(Table1[[#This Row],[تاريخ الرصد]],"yyyy")</f>
        <v>2026</v>
      </c>
      <c r="AG18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48" spans="1:33">
      <c r="A1848" s="1" t="s">
        <v>0</v>
      </c>
      <c r="B1848" s="1" t="s">
        <v>27</v>
      </c>
      <c r="C1848" s="1" t="s">
        <v>28</v>
      </c>
      <c r="D1848" s="1" t="s">
        <v>10618</v>
      </c>
      <c r="E1848" s="1" t="s">
        <v>10619</v>
      </c>
      <c r="F1848" s="1" t="s">
        <v>10619</v>
      </c>
      <c r="G1848" s="1" t="s">
        <v>10620</v>
      </c>
      <c r="H1848" s="1" t="s">
        <v>32</v>
      </c>
      <c r="K1848" s="1" t="s">
        <v>33</v>
      </c>
      <c r="L1848" s="1" t="s">
        <v>34</v>
      </c>
      <c r="M1848" s="1" t="s">
        <v>136</v>
      </c>
      <c r="N1848" s="1" t="s">
        <v>137</v>
      </c>
      <c r="P1848" s="3">
        <v>41.645994782999999</v>
      </c>
      <c r="Q1848" s="3">
        <v>20.283991344</v>
      </c>
      <c r="R1848" s="1" t="s">
        <v>51</v>
      </c>
      <c r="S1848" s="1" t="s">
        <v>52</v>
      </c>
      <c r="U1848" s="1" t="s">
        <v>138</v>
      </c>
      <c r="V1848" s="1" t="s">
        <v>40</v>
      </c>
      <c r="W1848" s="1" t="s">
        <v>33</v>
      </c>
      <c r="X1848" s="1" t="s">
        <v>10621</v>
      </c>
      <c r="Y1848" s="1" t="s">
        <v>10622</v>
      </c>
      <c r="Z1848" s="2">
        <v>1</v>
      </c>
      <c r="AA1848" s="1" t="s">
        <v>10623</v>
      </c>
      <c r="AB1848" s="1" t="s">
        <v>10624</v>
      </c>
      <c r="AC1848" s="1" t="str">
        <f>TEXT(Table1[[#This Row],[تاريخ الرصد]],"yyyy-mm")</f>
        <v>2026-03</v>
      </c>
      <c r="AD1848" s="1"/>
      <c r="AE1848" s="1" t="str">
        <f>IF(Table1[[#This Row],[تاريخ الاغلاق]]="","",TEXT(Table1[[#This Row],[تاريخ الاغلاق]],"yyyy-mm"))</f>
        <v/>
      </c>
      <c r="AF1848" s="1" t="str">
        <f>TEXT(Table1[[#This Row],[تاريخ الرصد]],"yyyy")</f>
        <v>2026</v>
      </c>
      <c r="AG18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49" spans="1:33">
      <c r="A1849" s="1" t="s">
        <v>0</v>
      </c>
      <c r="B1849" s="1" t="s">
        <v>27</v>
      </c>
      <c r="C1849" s="1" t="s">
        <v>57</v>
      </c>
      <c r="D1849" s="1" t="s">
        <v>10625</v>
      </c>
      <c r="E1849" s="1" t="s">
        <v>10626</v>
      </c>
      <c r="F1849" s="1" t="s">
        <v>10626</v>
      </c>
      <c r="G1849" s="1" t="s">
        <v>10627</v>
      </c>
      <c r="H1849" s="1" t="s">
        <v>32</v>
      </c>
      <c r="K1849" s="1" t="s">
        <v>33</v>
      </c>
      <c r="L1849" s="1" t="s">
        <v>49</v>
      </c>
      <c r="M1849" s="1" t="s">
        <v>1262</v>
      </c>
      <c r="N1849" s="1" t="s">
        <v>309</v>
      </c>
      <c r="P1849" s="3">
        <v>41.291031609000001</v>
      </c>
      <c r="Q1849" s="3">
        <v>20.149960793999998</v>
      </c>
      <c r="R1849" s="1" t="s">
        <v>37</v>
      </c>
      <c r="S1849" s="1" t="s">
        <v>38</v>
      </c>
      <c r="U1849" s="1" t="s">
        <v>385</v>
      </c>
      <c r="V1849" s="1" t="s">
        <v>40</v>
      </c>
      <c r="W1849" s="1" t="s">
        <v>33</v>
      </c>
      <c r="X1849" s="1" t="s">
        <v>10628</v>
      </c>
      <c r="Y1849" s="1" t="s">
        <v>10628</v>
      </c>
      <c r="Z1849" s="2">
        <v>1</v>
      </c>
      <c r="AA1849" s="1" t="s">
        <v>10629</v>
      </c>
      <c r="AB1849" s="1" t="s">
        <v>1266</v>
      </c>
      <c r="AC1849" s="1" t="str">
        <f>TEXT(Table1[[#This Row],[تاريخ الرصد]],"yyyy-mm")</f>
        <v>2026-01</v>
      </c>
      <c r="AD1849" s="1"/>
      <c r="AE1849" s="1" t="str">
        <f>IF(Table1[[#This Row],[تاريخ الاغلاق]]="","",TEXT(Table1[[#This Row],[تاريخ الاغلاق]],"yyyy-mm"))</f>
        <v/>
      </c>
      <c r="AF1849" s="1" t="str">
        <f>TEXT(Table1[[#This Row],[تاريخ الرصد]],"yyyy")</f>
        <v>2026</v>
      </c>
      <c r="AG18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50" spans="1:33">
      <c r="A1850" s="1" t="s">
        <v>0</v>
      </c>
      <c r="B1850" s="1" t="s">
        <v>27</v>
      </c>
      <c r="C1850" s="1" t="s">
        <v>45</v>
      </c>
      <c r="D1850" s="1" t="s">
        <v>10630</v>
      </c>
      <c r="E1850" s="1" t="s">
        <v>10631</v>
      </c>
      <c r="F1850" s="1" t="s">
        <v>10631</v>
      </c>
      <c r="G1850" s="1" t="s">
        <v>10632</v>
      </c>
      <c r="H1850" s="1" t="s">
        <v>32</v>
      </c>
      <c r="K1850" s="1" t="s">
        <v>33</v>
      </c>
      <c r="L1850" s="1" t="s">
        <v>49</v>
      </c>
      <c r="M1850" s="1" t="s">
        <v>36</v>
      </c>
      <c r="N1850" s="1" t="s">
        <v>50</v>
      </c>
      <c r="P1850" s="3">
        <v>41.436179846000002</v>
      </c>
      <c r="Q1850" s="3">
        <v>19.787957077000002</v>
      </c>
      <c r="R1850" s="1" t="s">
        <v>76</v>
      </c>
      <c r="S1850" s="1" t="s">
        <v>52</v>
      </c>
      <c r="U1850" s="1" t="s">
        <v>53</v>
      </c>
      <c r="V1850" s="1" t="s">
        <v>40</v>
      </c>
      <c r="W1850" s="1" t="s">
        <v>33</v>
      </c>
      <c r="X1850" s="1" t="s">
        <v>10633</v>
      </c>
      <c r="Y1850" s="1" t="s">
        <v>10633</v>
      </c>
      <c r="Z1850" s="2">
        <v>1</v>
      </c>
      <c r="AA1850" s="1" t="s">
        <v>10634</v>
      </c>
      <c r="AB1850" s="1" t="s">
        <v>10635</v>
      </c>
      <c r="AC1850" s="1" t="str">
        <f>TEXT(Table1[[#This Row],[تاريخ الرصد]],"yyyy-mm")</f>
        <v>2026-01</v>
      </c>
      <c r="AD1850" s="1"/>
      <c r="AE1850" s="1" t="str">
        <f>IF(Table1[[#This Row],[تاريخ الاغلاق]]="","",TEXT(Table1[[#This Row],[تاريخ الاغلاق]],"yyyy-mm"))</f>
        <v/>
      </c>
      <c r="AF1850" s="1" t="str">
        <f>TEXT(Table1[[#This Row],[تاريخ الرصد]],"yyyy")</f>
        <v>2026</v>
      </c>
      <c r="AG18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51" spans="1:33">
      <c r="A1851" s="1" t="s">
        <v>0</v>
      </c>
      <c r="B1851" s="1" t="s">
        <v>27</v>
      </c>
      <c r="C1851" s="1" t="s">
        <v>57</v>
      </c>
      <c r="D1851" s="1" t="s">
        <v>10636</v>
      </c>
      <c r="E1851" s="1" t="s">
        <v>10637</v>
      </c>
      <c r="F1851" s="1" t="s">
        <v>10637</v>
      </c>
      <c r="G1851" s="1" t="s">
        <v>10638</v>
      </c>
      <c r="H1851" s="1" t="s">
        <v>32</v>
      </c>
      <c r="K1851" s="1" t="s">
        <v>33</v>
      </c>
      <c r="L1851" s="1" t="s">
        <v>49</v>
      </c>
      <c r="M1851" s="1" t="s">
        <v>1312</v>
      </c>
      <c r="N1851" s="1" t="s">
        <v>261</v>
      </c>
      <c r="P1851" s="3">
        <v>41.296731825999998</v>
      </c>
      <c r="Q1851" s="3">
        <v>20.098608933000001</v>
      </c>
      <c r="R1851" s="1" t="s">
        <v>51</v>
      </c>
      <c r="S1851" s="1" t="s">
        <v>52</v>
      </c>
      <c r="U1851" s="1" t="s">
        <v>65</v>
      </c>
      <c r="V1851" s="1" t="s">
        <v>40</v>
      </c>
      <c r="W1851" s="1" t="s">
        <v>33</v>
      </c>
      <c r="X1851" s="1" t="s">
        <v>10639</v>
      </c>
      <c r="Y1851" s="1" t="s">
        <v>10639</v>
      </c>
      <c r="Z1851" s="2">
        <v>1</v>
      </c>
      <c r="AA1851" s="1" t="s">
        <v>10640</v>
      </c>
      <c r="AB1851" s="1" t="s">
        <v>10641</v>
      </c>
      <c r="AC1851" s="1" t="str">
        <f>TEXT(Table1[[#This Row],[تاريخ الرصد]],"yyyy-mm")</f>
        <v>2026-04</v>
      </c>
      <c r="AD1851" s="1"/>
      <c r="AE1851" s="1" t="str">
        <f>IF(Table1[[#This Row],[تاريخ الاغلاق]]="","",TEXT(Table1[[#This Row],[تاريخ الاغلاق]],"yyyy-mm"))</f>
        <v/>
      </c>
      <c r="AF1851" s="1" t="str">
        <f>TEXT(Table1[[#This Row],[تاريخ الرصد]],"yyyy")</f>
        <v>2026</v>
      </c>
      <c r="AG18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52" spans="1:33">
      <c r="A1852" s="1" t="s">
        <v>0</v>
      </c>
      <c r="B1852" s="1" t="s">
        <v>27</v>
      </c>
      <c r="C1852" s="1" t="s">
        <v>35440</v>
      </c>
      <c r="D1852" s="1" t="s">
        <v>10642</v>
      </c>
      <c r="E1852" s="1" t="s">
        <v>10643</v>
      </c>
      <c r="F1852" s="1" t="s">
        <v>10643</v>
      </c>
      <c r="G1852" s="1" t="s">
        <v>10644</v>
      </c>
      <c r="H1852" s="1" t="s">
        <v>32</v>
      </c>
      <c r="K1852" s="1" t="s">
        <v>33</v>
      </c>
      <c r="L1852" s="1" t="s">
        <v>135</v>
      </c>
      <c r="M1852" s="1" t="s">
        <v>665</v>
      </c>
      <c r="N1852" s="1" t="s">
        <v>329</v>
      </c>
      <c r="P1852" s="3">
        <v>41.529831999999999</v>
      </c>
      <c r="Q1852" s="3">
        <v>19.980204000000001</v>
      </c>
      <c r="R1852" s="1" t="s">
        <v>37</v>
      </c>
      <c r="S1852" s="1" t="s">
        <v>38</v>
      </c>
      <c r="U1852" s="1" t="s">
        <v>108</v>
      </c>
      <c r="V1852" s="1" t="s">
        <v>40</v>
      </c>
      <c r="W1852" s="1" t="s">
        <v>33</v>
      </c>
      <c r="X1852" s="1" t="s">
        <v>10645</v>
      </c>
      <c r="Y1852" s="1" t="s">
        <v>10645</v>
      </c>
      <c r="Z1852" s="2">
        <v>1</v>
      </c>
      <c r="AA1852" s="1" t="s">
        <v>10646</v>
      </c>
      <c r="AB1852" s="1" t="s">
        <v>10647</v>
      </c>
      <c r="AC1852" s="1" t="str">
        <f>TEXT(Table1[[#This Row],[تاريخ الرصد]],"yyyy-mm")</f>
        <v>2026-05</v>
      </c>
      <c r="AD1852" s="1"/>
      <c r="AE1852" s="1" t="str">
        <f>IF(Table1[[#This Row],[تاريخ الاغلاق]]="","",TEXT(Table1[[#This Row],[تاريخ الاغلاق]],"yyyy-mm"))</f>
        <v/>
      </c>
      <c r="AF1852" s="1" t="str">
        <f>TEXT(Table1[[#This Row],[تاريخ الرصد]],"yyyy")</f>
        <v>2026</v>
      </c>
      <c r="AG18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53" spans="1:33">
      <c r="A1853" s="1" t="s">
        <v>10648</v>
      </c>
      <c r="B1853" s="1" t="s">
        <v>27</v>
      </c>
      <c r="C1853" s="1" t="s">
        <v>35440</v>
      </c>
      <c r="D1853" s="1" t="s">
        <v>10649</v>
      </c>
      <c r="E1853" s="1" t="s">
        <v>10650</v>
      </c>
      <c r="F1853" s="1" t="s">
        <v>10650</v>
      </c>
      <c r="G1853" s="1" t="s">
        <v>94</v>
      </c>
      <c r="H1853" s="1" t="s">
        <v>10651</v>
      </c>
      <c r="I1853" s="1" t="s">
        <v>327</v>
      </c>
      <c r="J1853" s="1" t="s">
        <v>328</v>
      </c>
      <c r="K1853" s="1" t="s">
        <v>327</v>
      </c>
      <c r="M1853" s="1" t="s">
        <v>665</v>
      </c>
      <c r="N1853" s="1" t="s">
        <v>329</v>
      </c>
      <c r="O1853" s="1" t="s">
        <v>190</v>
      </c>
      <c r="P1853" s="3">
        <v>41.503377239000002</v>
      </c>
      <c r="Q1853" s="3">
        <v>20.006107355000001</v>
      </c>
      <c r="R1853" s="1" t="s">
        <v>37</v>
      </c>
      <c r="S1853" s="1" t="s">
        <v>38</v>
      </c>
      <c r="U1853" s="1" t="s">
        <v>108</v>
      </c>
      <c r="V1853" s="1" t="s">
        <v>40</v>
      </c>
      <c r="W1853" s="1" t="s">
        <v>33</v>
      </c>
      <c r="X1853" s="1" t="s">
        <v>10652</v>
      </c>
      <c r="Y1853" s="1" t="s">
        <v>10652</v>
      </c>
      <c r="Z1853" s="2">
        <v>1</v>
      </c>
      <c r="AA1853" s="1" t="s">
        <v>10653</v>
      </c>
      <c r="AB1853" s="1" t="s">
        <v>10647</v>
      </c>
      <c r="AC1853" s="1" t="str">
        <f>TEXT(Table1[[#This Row],[تاريخ الرصد]],"yyyy-mm")</f>
        <v>2026-05</v>
      </c>
      <c r="AD1853" s="1"/>
      <c r="AE1853" s="1" t="str">
        <f>IF(Table1[[#This Row],[تاريخ الاغلاق]]="","",TEXT(Table1[[#This Row],[تاريخ الاغلاق]],"yyyy-mm"))</f>
        <v>2026-05</v>
      </c>
      <c r="AF1853" s="1" t="str">
        <f>TEXT(Table1[[#This Row],[تاريخ الرصد]],"yyyy")</f>
        <v>2026</v>
      </c>
      <c r="AG185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1854" spans="1:33">
      <c r="A1854" s="1" t="s">
        <v>0</v>
      </c>
      <c r="B1854" s="1" t="s">
        <v>27</v>
      </c>
      <c r="C1854" s="1" t="s">
        <v>45</v>
      </c>
      <c r="D1854" s="1" t="s">
        <v>10654</v>
      </c>
      <c r="E1854" s="1" t="s">
        <v>10655</v>
      </c>
      <c r="F1854" s="1" t="s">
        <v>10655</v>
      </c>
      <c r="G1854" s="1" t="s">
        <v>10656</v>
      </c>
      <c r="H1854" s="1" t="s">
        <v>32</v>
      </c>
      <c r="K1854" s="1" t="s">
        <v>33</v>
      </c>
      <c r="L1854" s="1" t="s">
        <v>49</v>
      </c>
      <c r="M1854" s="1" t="s">
        <v>126</v>
      </c>
      <c r="N1854" s="1" t="s">
        <v>330</v>
      </c>
      <c r="P1854" s="3">
        <v>41.432647134</v>
      </c>
      <c r="Q1854" s="3">
        <v>19.74981141</v>
      </c>
      <c r="R1854" s="1" t="s">
        <v>37</v>
      </c>
      <c r="S1854" s="1" t="s">
        <v>38</v>
      </c>
      <c r="U1854" s="1" t="s">
        <v>53</v>
      </c>
      <c r="V1854" s="1" t="s">
        <v>40</v>
      </c>
      <c r="W1854" s="1" t="s">
        <v>33</v>
      </c>
      <c r="X1854" s="1" t="s">
        <v>10657</v>
      </c>
      <c r="Y1854" s="1" t="s">
        <v>10657</v>
      </c>
      <c r="Z1854" s="2">
        <v>1</v>
      </c>
      <c r="AA1854" s="1" t="s">
        <v>10658</v>
      </c>
      <c r="AB1854" s="1" t="s">
        <v>333</v>
      </c>
      <c r="AC1854" s="1" t="str">
        <f>TEXT(Table1[[#This Row],[تاريخ الرصد]],"yyyy-mm")</f>
        <v>2026-05</v>
      </c>
      <c r="AD1854" s="1"/>
      <c r="AE1854" s="1" t="str">
        <f>IF(Table1[[#This Row],[تاريخ الاغلاق]]="","",TEXT(Table1[[#This Row],[تاريخ الاغلاق]],"yyyy-mm"))</f>
        <v/>
      </c>
      <c r="AF1854" s="1" t="str">
        <f>TEXT(Table1[[#This Row],[تاريخ الرصد]],"yyyy")</f>
        <v>2026</v>
      </c>
      <c r="AG18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55" spans="1:33">
      <c r="A1855" s="1" t="s">
        <v>0</v>
      </c>
      <c r="B1855" s="1" t="s">
        <v>27</v>
      </c>
      <c r="C1855" s="1" t="s">
        <v>45</v>
      </c>
      <c r="D1855" s="1" t="s">
        <v>10659</v>
      </c>
      <c r="E1855" s="1" t="s">
        <v>10660</v>
      </c>
      <c r="F1855" s="1" t="s">
        <v>10660</v>
      </c>
      <c r="G1855" s="1" t="s">
        <v>10661</v>
      </c>
      <c r="H1855" s="1" t="s">
        <v>32</v>
      </c>
      <c r="K1855" s="1" t="s">
        <v>33</v>
      </c>
      <c r="L1855" s="1" t="s">
        <v>49</v>
      </c>
      <c r="M1855" s="1" t="s">
        <v>74</v>
      </c>
      <c r="N1855" s="1" t="s">
        <v>75</v>
      </c>
      <c r="P1855" s="3">
        <v>41.434151125</v>
      </c>
      <c r="Q1855" s="3">
        <v>19.785356127</v>
      </c>
      <c r="R1855" s="1" t="s">
        <v>555</v>
      </c>
      <c r="S1855" s="1" t="s">
        <v>556</v>
      </c>
      <c r="U1855" s="1" t="s">
        <v>53</v>
      </c>
      <c r="V1855" s="1" t="s">
        <v>40</v>
      </c>
      <c r="W1855" s="1" t="s">
        <v>33</v>
      </c>
      <c r="X1855" s="1" t="s">
        <v>10662</v>
      </c>
      <c r="Y1855" s="1" t="s">
        <v>10662</v>
      </c>
      <c r="Z1855" s="2">
        <v>1</v>
      </c>
      <c r="AA1855" s="1" t="s">
        <v>10663</v>
      </c>
      <c r="AB1855" s="1" t="s">
        <v>7176</v>
      </c>
      <c r="AC1855" s="1" t="str">
        <f>TEXT(Table1[[#This Row],[تاريخ الرصد]],"yyyy-mm")</f>
        <v>2026-03</v>
      </c>
      <c r="AD1855" s="1"/>
      <c r="AE1855" s="1" t="str">
        <f>IF(Table1[[#This Row],[تاريخ الاغلاق]]="","",TEXT(Table1[[#This Row],[تاريخ الاغلاق]],"yyyy-mm"))</f>
        <v/>
      </c>
      <c r="AF1855" s="1" t="str">
        <f>TEXT(Table1[[#This Row],[تاريخ الرصد]],"yyyy")</f>
        <v>2026</v>
      </c>
      <c r="AG18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56" spans="1:33">
      <c r="A1856" s="1" t="s">
        <v>0</v>
      </c>
      <c r="B1856" s="1" t="s">
        <v>27</v>
      </c>
      <c r="C1856" s="1" t="s">
        <v>184</v>
      </c>
      <c r="D1856" s="1" t="s">
        <v>10664</v>
      </c>
      <c r="E1856" s="1" t="s">
        <v>10665</v>
      </c>
      <c r="F1856" s="1" t="s">
        <v>10665</v>
      </c>
      <c r="G1856" s="1" t="s">
        <v>10666</v>
      </c>
      <c r="H1856" s="1" t="s">
        <v>32</v>
      </c>
      <c r="K1856" s="1" t="s">
        <v>33</v>
      </c>
      <c r="L1856" s="1" t="s">
        <v>49</v>
      </c>
      <c r="M1856" s="1" t="s">
        <v>105</v>
      </c>
      <c r="N1856" s="1" t="s">
        <v>498</v>
      </c>
      <c r="P1856" s="3">
        <v>41.237402617999997</v>
      </c>
      <c r="Q1856" s="3">
        <v>19.951608222000001</v>
      </c>
      <c r="R1856" s="1" t="s">
        <v>51</v>
      </c>
      <c r="S1856" s="1" t="s">
        <v>52</v>
      </c>
      <c r="U1856" s="1" t="s">
        <v>237</v>
      </c>
      <c r="V1856" s="1" t="s">
        <v>40</v>
      </c>
      <c r="W1856" s="1" t="s">
        <v>33</v>
      </c>
      <c r="X1856" s="1" t="s">
        <v>10667</v>
      </c>
      <c r="Y1856" s="1" t="s">
        <v>10667</v>
      </c>
      <c r="Z1856" s="2">
        <v>1</v>
      </c>
      <c r="AA1856" s="1" t="s">
        <v>10668</v>
      </c>
      <c r="AB1856" s="1" t="s">
        <v>10669</v>
      </c>
      <c r="AC1856" s="1" t="str">
        <f>TEXT(Table1[[#This Row],[تاريخ الرصد]],"yyyy-mm")</f>
        <v>2026-01</v>
      </c>
      <c r="AD1856" s="1"/>
      <c r="AE1856" s="1" t="str">
        <f>IF(Table1[[#This Row],[تاريخ الاغلاق]]="","",TEXT(Table1[[#This Row],[تاريخ الاغلاق]],"yyyy-mm"))</f>
        <v/>
      </c>
      <c r="AF1856" s="1" t="str">
        <f>TEXT(Table1[[#This Row],[تاريخ الرصد]],"yyyy")</f>
        <v>2026</v>
      </c>
      <c r="AG18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57" spans="1:33">
      <c r="A1857" s="1" t="s">
        <v>0</v>
      </c>
      <c r="B1857" s="1" t="s">
        <v>27</v>
      </c>
      <c r="C1857" s="1" t="s">
        <v>28</v>
      </c>
      <c r="D1857" s="1" t="s">
        <v>10670</v>
      </c>
      <c r="E1857" s="1" t="s">
        <v>10671</v>
      </c>
      <c r="F1857" s="1" t="s">
        <v>10671</v>
      </c>
      <c r="G1857" s="1" t="s">
        <v>10672</v>
      </c>
      <c r="H1857" s="1" t="s">
        <v>32</v>
      </c>
      <c r="K1857" s="1" t="s">
        <v>33</v>
      </c>
      <c r="L1857" s="1" t="s">
        <v>34</v>
      </c>
      <c r="M1857" s="1" t="s">
        <v>116</v>
      </c>
      <c r="N1857" s="1" t="s">
        <v>105</v>
      </c>
      <c r="P1857" s="3">
        <v>41.650186947999998</v>
      </c>
      <c r="Q1857" s="3">
        <v>20.285379533</v>
      </c>
      <c r="R1857" s="1" t="s">
        <v>37</v>
      </c>
      <c r="S1857" s="1" t="s">
        <v>38</v>
      </c>
      <c r="U1857" s="1" t="s">
        <v>138</v>
      </c>
      <c r="V1857" s="1" t="s">
        <v>40</v>
      </c>
      <c r="W1857" s="1" t="s">
        <v>33</v>
      </c>
      <c r="X1857" s="1" t="s">
        <v>10673</v>
      </c>
      <c r="Y1857" s="1" t="s">
        <v>10674</v>
      </c>
      <c r="Z1857" s="2">
        <v>1</v>
      </c>
      <c r="AA1857" s="1" t="s">
        <v>10675</v>
      </c>
      <c r="AB1857" s="1" t="s">
        <v>615</v>
      </c>
      <c r="AC1857" s="1" t="str">
        <f>TEXT(Table1[[#This Row],[تاريخ الرصد]],"yyyy-mm")</f>
        <v>2026-01</v>
      </c>
      <c r="AD1857" s="1"/>
      <c r="AE1857" s="1" t="str">
        <f>IF(Table1[[#This Row],[تاريخ الاغلاق]]="","",TEXT(Table1[[#This Row],[تاريخ الاغلاق]],"yyyy-mm"))</f>
        <v/>
      </c>
      <c r="AF1857" s="1" t="str">
        <f>TEXT(Table1[[#This Row],[تاريخ الرصد]],"yyyy")</f>
        <v>2026</v>
      </c>
      <c r="AG18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58" spans="1:33">
      <c r="A1858" s="1" t="s">
        <v>0</v>
      </c>
      <c r="B1858" s="1" t="s">
        <v>27</v>
      </c>
      <c r="C1858" s="1" t="s">
        <v>28</v>
      </c>
      <c r="D1858" s="1" t="s">
        <v>10676</v>
      </c>
      <c r="E1858" s="1" t="s">
        <v>10677</v>
      </c>
      <c r="F1858" s="1" t="s">
        <v>10677</v>
      </c>
      <c r="G1858" s="1" t="s">
        <v>10678</v>
      </c>
      <c r="H1858" s="1" t="s">
        <v>32</v>
      </c>
      <c r="K1858" s="1" t="s">
        <v>33</v>
      </c>
      <c r="L1858" s="1" t="s">
        <v>34</v>
      </c>
      <c r="M1858" s="1" t="s">
        <v>2339</v>
      </c>
      <c r="N1858" s="1" t="s">
        <v>482</v>
      </c>
      <c r="P1858" s="3">
        <v>41.648128438999997</v>
      </c>
      <c r="Q1858" s="3">
        <v>20.285800700999999</v>
      </c>
      <c r="R1858" s="1" t="s">
        <v>76</v>
      </c>
      <c r="S1858" s="1" t="s">
        <v>52</v>
      </c>
      <c r="U1858" s="1" t="s">
        <v>138</v>
      </c>
      <c r="V1858" s="1" t="s">
        <v>40</v>
      </c>
      <c r="W1858" s="1" t="s">
        <v>33</v>
      </c>
      <c r="X1858" s="1" t="s">
        <v>10679</v>
      </c>
      <c r="Y1858" s="1" t="s">
        <v>10679</v>
      </c>
      <c r="Z1858" s="2">
        <v>1</v>
      </c>
      <c r="AA1858" s="1" t="s">
        <v>10680</v>
      </c>
      <c r="AB1858" s="1" t="s">
        <v>10681</v>
      </c>
      <c r="AC1858" s="1" t="str">
        <f>TEXT(Table1[[#This Row],[تاريخ الرصد]],"yyyy-mm")</f>
        <v>2026-02</v>
      </c>
      <c r="AD1858" s="1"/>
      <c r="AE1858" s="1" t="str">
        <f>IF(Table1[[#This Row],[تاريخ الاغلاق]]="","",TEXT(Table1[[#This Row],[تاريخ الاغلاق]],"yyyy-mm"))</f>
        <v/>
      </c>
      <c r="AF1858" s="1" t="str">
        <f>TEXT(Table1[[#This Row],[تاريخ الرصد]],"yyyy")</f>
        <v>2026</v>
      </c>
      <c r="AG18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59" spans="1:33">
      <c r="A1859" s="1" t="s">
        <v>0</v>
      </c>
      <c r="B1859" s="1" t="s">
        <v>27</v>
      </c>
      <c r="C1859" s="1" t="s">
        <v>461</v>
      </c>
      <c r="D1859" s="1" t="s">
        <v>10682</v>
      </c>
      <c r="E1859" s="1" t="s">
        <v>10683</v>
      </c>
      <c r="F1859" s="1" t="s">
        <v>10683</v>
      </c>
      <c r="G1859" s="1" t="s">
        <v>10684</v>
      </c>
      <c r="H1859" s="1" t="s">
        <v>32</v>
      </c>
      <c r="K1859" s="1" t="s">
        <v>33</v>
      </c>
      <c r="L1859" s="1" t="s">
        <v>49</v>
      </c>
      <c r="M1859" s="1" t="s">
        <v>136</v>
      </c>
      <c r="N1859" s="1" t="s">
        <v>2193</v>
      </c>
      <c r="P1859" s="3">
        <v>41.523819707000001</v>
      </c>
      <c r="Q1859" s="3">
        <v>19.596130073000001</v>
      </c>
      <c r="R1859" s="1" t="s">
        <v>227</v>
      </c>
      <c r="S1859" s="1" t="s">
        <v>228</v>
      </c>
      <c r="U1859" s="1" t="s">
        <v>466</v>
      </c>
      <c r="V1859" s="1" t="s">
        <v>40</v>
      </c>
      <c r="W1859" s="1" t="s">
        <v>33</v>
      </c>
      <c r="X1859" s="1" t="s">
        <v>10685</v>
      </c>
      <c r="Y1859" s="1" t="s">
        <v>10685</v>
      </c>
      <c r="Z1859" s="2">
        <v>1</v>
      </c>
      <c r="AA1859" s="1" t="s">
        <v>10686</v>
      </c>
      <c r="AB1859" s="1" t="s">
        <v>10687</v>
      </c>
      <c r="AC1859" s="1" t="str">
        <f>TEXT(Table1[[#This Row],[تاريخ الرصد]],"yyyy-mm")</f>
        <v>2026-03</v>
      </c>
      <c r="AD1859" s="1"/>
      <c r="AE1859" s="1" t="str">
        <f>IF(Table1[[#This Row],[تاريخ الاغلاق]]="","",TEXT(Table1[[#This Row],[تاريخ الاغلاق]],"yyyy-mm"))</f>
        <v/>
      </c>
      <c r="AF1859" s="1" t="str">
        <f>TEXT(Table1[[#This Row],[تاريخ الرصد]],"yyyy")</f>
        <v>2026</v>
      </c>
      <c r="AG18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60" spans="1:33">
      <c r="A1860" s="1" t="s">
        <v>3602</v>
      </c>
      <c r="B1860" s="1" t="s">
        <v>27</v>
      </c>
      <c r="C1860" s="1" t="s">
        <v>184</v>
      </c>
      <c r="D1860" s="1" t="s">
        <v>10688</v>
      </c>
      <c r="E1860" s="1" t="s">
        <v>10689</v>
      </c>
      <c r="F1860" s="1" t="s">
        <v>10689</v>
      </c>
      <c r="G1860" s="1" t="s">
        <v>94</v>
      </c>
      <c r="H1860" s="1" t="s">
        <v>10690</v>
      </c>
      <c r="I1860" s="1" t="s">
        <v>188</v>
      </c>
      <c r="J1860" s="1" t="s">
        <v>189</v>
      </c>
      <c r="K1860" s="1" t="s">
        <v>33</v>
      </c>
      <c r="M1860" s="1" t="s">
        <v>105</v>
      </c>
      <c r="N1860" s="1" t="s">
        <v>498</v>
      </c>
      <c r="O1860" s="1" t="s">
        <v>498</v>
      </c>
      <c r="P1860" s="3">
        <v>41.246036103999998</v>
      </c>
      <c r="Q1860" s="3">
        <v>19.944956311999999</v>
      </c>
      <c r="R1860" s="1" t="s">
        <v>37</v>
      </c>
      <c r="S1860" s="1" t="s">
        <v>38</v>
      </c>
      <c r="U1860" s="1" t="s">
        <v>237</v>
      </c>
      <c r="V1860" s="1" t="s">
        <v>40</v>
      </c>
      <c r="W1860" s="1" t="s">
        <v>33</v>
      </c>
      <c r="X1860" s="1" t="s">
        <v>10691</v>
      </c>
      <c r="Y1860" s="1" t="s">
        <v>10691</v>
      </c>
      <c r="Z1860" s="2">
        <v>1</v>
      </c>
      <c r="AA1860" s="1" t="s">
        <v>10692</v>
      </c>
      <c r="AB1860" s="1" t="s">
        <v>502</v>
      </c>
      <c r="AC1860" s="1" t="str">
        <f>TEXT(Table1[[#This Row],[تاريخ الرصد]],"yyyy-mm")</f>
        <v>2026-01</v>
      </c>
      <c r="AD1860" s="1"/>
      <c r="AE1860" s="1" t="str">
        <f>IF(Table1[[#This Row],[تاريخ الاغلاق]]="","",TEXT(Table1[[#This Row],[تاريخ الاغلاق]],"yyyy-mm"))</f>
        <v>2026-01</v>
      </c>
      <c r="AF1860" s="1" t="str">
        <f>TEXT(Table1[[#This Row],[تاريخ الرصد]],"yyyy")</f>
        <v>2026</v>
      </c>
      <c r="AG18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1861" spans="1:33">
      <c r="A1861" s="1" t="s">
        <v>0</v>
      </c>
      <c r="B1861" s="1" t="s">
        <v>27</v>
      </c>
      <c r="C1861" s="1" t="s">
        <v>35440</v>
      </c>
      <c r="D1861" s="1" t="s">
        <v>10693</v>
      </c>
      <c r="E1861" s="1" t="s">
        <v>10694</v>
      </c>
      <c r="F1861" s="1" t="s">
        <v>10694</v>
      </c>
      <c r="G1861" s="1" t="s">
        <v>10695</v>
      </c>
      <c r="H1861" s="1" t="s">
        <v>32</v>
      </c>
      <c r="K1861" s="1" t="s">
        <v>33</v>
      </c>
      <c r="L1861" s="1" t="s">
        <v>49</v>
      </c>
      <c r="M1861" s="1" t="s">
        <v>346</v>
      </c>
      <c r="N1861" s="1" t="s">
        <v>1757</v>
      </c>
      <c r="P1861" s="3">
        <v>41.464538894999997</v>
      </c>
      <c r="Q1861" s="3">
        <v>20.018351154000001</v>
      </c>
      <c r="R1861" s="1" t="s">
        <v>51</v>
      </c>
      <c r="S1861" s="1" t="s">
        <v>52</v>
      </c>
      <c r="U1861" s="1" t="s">
        <v>128</v>
      </c>
      <c r="V1861" s="1" t="s">
        <v>40</v>
      </c>
      <c r="W1861" s="1" t="s">
        <v>33</v>
      </c>
      <c r="X1861" s="1" t="s">
        <v>10696</v>
      </c>
      <c r="Y1861" s="1" t="s">
        <v>10697</v>
      </c>
      <c r="Z1861" s="2">
        <v>1</v>
      </c>
      <c r="AA1861" s="1" t="s">
        <v>10698</v>
      </c>
      <c r="AB1861" s="1" t="s">
        <v>4878</v>
      </c>
      <c r="AC1861" s="1" t="str">
        <f>TEXT(Table1[[#This Row],[تاريخ الرصد]],"yyyy-mm")</f>
        <v>2026-02</v>
      </c>
      <c r="AD1861" s="1"/>
      <c r="AE1861" s="1" t="str">
        <f>IF(Table1[[#This Row],[تاريخ الاغلاق]]="","",TEXT(Table1[[#This Row],[تاريخ الاغلاق]],"yyyy-mm"))</f>
        <v/>
      </c>
      <c r="AF1861" s="1" t="str">
        <f>TEXT(Table1[[#This Row],[تاريخ الرصد]],"yyyy")</f>
        <v>2026</v>
      </c>
      <c r="AG18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62" spans="1:33">
      <c r="A1862" s="1" t="s">
        <v>0</v>
      </c>
      <c r="B1862" s="1" t="s">
        <v>27</v>
      </c>
      <c r="C1862" s="1" t="s">
        <v>57</v>
      </c>
      <c r="D1862" s="1" t="s">
        <v>10699</v>
      </c>
      <c r="E1862" s="1" t="s">
        <v>10700</v>
      </c>
      <c r="F1862" s="1" t="s">
        <v>10700</v>
      </c>
      <c r="G1862" s="1" t="s">
        <v>10701</v>
      </c>
      <c r="H1862" s="1" t="s">
        <v>32</v>
      </c>
      <c r="K1862" s="1" t="s">
        <v>33</v>
      </c>
      <c r="L1862" s="1" t="s">
        <v>49</v>
      </c>
      <c r="M1862" s="1" t="s">
        <v>359</v>
      </c>
      <c r="N1862" s="1" t="s">
        <v>360</v>
      </c>
      <c r="P1862" s="3">
        <v>41.291106462999998</v>
      </c>
      <c r="Q1862" s="3">
        <v>20.150987657000002</v>
      </c>
      <c r="R1862" s="1" t="s">
        <v>51</v>
      </c>
      <c r="S1862" s="1" t="s">
        <v>52</v>
      </c>
      <c r="U1862" s="1" t="s">
        <v>385</v>
      </c>
      <c r="V1862" s="1" t="s">
        <v>40</v>
      </c>
      <c r="W1862" s="1" t="s">
        <v>33</v>
      </c>
      <c r="X1862" s="1" t="s">
        <v>10702</v>
      </c>
      <c r="Y1862" s="1" t="s">
        <v>10702</v>
      </c>
      <c r="Z1862" s="2">
        <v>1</v>
      </c>
      <c r="AA1862" s="1" t="s">
        <v>10703</v>
      </c>
      <c r="AB1862" s="1" t="s">
        <v>10704</v>
      </c>
      <c r="AC1862" s="1" t="str">
        <f>TEXT(Table1[[#This Row],[تاريخ الرصد]],"yyyy-mm")</f>
        <v>2026-03</v>
      </c>
      <c r="AD1862" s="1"/>
      <c r="AE1862" s="1" t="str">
        <f>IF(Table1[[#This Row],[تاريخ الاغلاق]]="","",TEXT(Table1[[#This Row],[تاريخ الاغلاق]],"yyyy-mm"))</f>
        <v/>
      </c>
      <c r="AF1862" s="1" t="str">
        <f>TEXT(Table1[[#This Row],[تاريخ الرصد]],"yyyy")</f>
        <v>2026</v>
      </c>
      <c r="AG18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63" spans="1:33">
      <c r="A1863" s="1" t="s">
        <v>91</v>
      </c>
      <c r="B1863" s="1" t="s">
        <v>27</v>
      </c>
      <c r="C1863" s="1" t="s">
        <v>35440</v>
      </c>
      <c r="D1863" s="1" t="s">
        <v>10705</v>
      </c>
      <c r="E1863" s="1" t="s">
        <v>10706</v>
      </c>
      <c r="F1863" s="1" t="s">
        <v>10706</v>
      </c>
      <c r="G1863" s="1" t="s">
        <v>94</v>
      </c>
      <c r="H1863" s="1" t="s">
        <v>32</v>
      </c>
      <c r="K1863" s="1" t="s">
        <v>95</v>
      </c>
      <c r="L1863" s="1" t="s">
        <v>95</v>
      </c>
      <c r="M1863" s="1" t="s">
        <v>207</v>
      </c>
      <c r="N1863" s="1" t="s">
        <v>96</v>
      </c>
      <c r="O1863" s="1" t="s">
        <v>96</v>
      </c>
      <c r="P1863" s="3">
        <v>41.478899804999998</v>
      </c>
      <c r="Q1863" s="3">
        <v>20.022566662999999</v>
      </c>
      <c r="R1863" s="1" t="s">
        <v>1137</v>
      </c>
      <c r="S1863" s="1" t="s">
        <v>52</v>
      </c>
      <c r="U1863" s="1" t="s">
        <v>86</v>
      </c>
      <c r="V1863" s="1" t="s">
        <v>40</v>
      </c>
      <c r="W1863" s="1" t="s">
        <v>33</v>
      </c>
      <c r="X1863" s="1" t="s">
        <v>10707</v>
      </c>
      <c r="Y1863" s="1" t="s">
        <v>10707</v>
      </c>
      <c r="Z1863" s="2">
        <v>1</v>
      </c>
      <c r="AA1863" s="1" t="s">
        <v>10708</v>
      </c>
      <c r="AB1863" s="1" t="s">
        <v>5215</v>
      </c>
      <c r="AC1863" s="1" t="str">
        <f>TEXT(Table1[[#This Row],[تاريخ الرصد]],"yyyy-mm")</f>
        <v>2026-03</v>
      </c>
      <c r="AD1863" s="1"/>
      <c r="AE1863" s="1" t="str">
        <f>IF(Table1[[#This Row],[تاريخ الاغلاق]]="","",TEXT(Table1[[#This Row],[تاريخ الاغلاق]],"yyyy-mm"))</f>
        <v>2026-05</v>
      </c>
      <c r="AF1863" s="1" t="str">
        <f>TEXT(Table1[[#This Row],[تاريخ الرصد]],"yyyy")</f>
        <v>2026</v>
      </c>
      <c r="AG18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1864" spans="1:33">
      <c r="A1864" s="1" t="s">
        <v>0</v>
      </c>
      <c r="B1864" s="1" t="s">
        <v>27</v>
      </c>
      <c r="C1864" s="1" t="s">
        <v>142</v>
      </c>
      <c r="D1864" s="1" t="s">
        <v>10709</v>
      </c>
      <c r="E1864" s="1" t="s">
        <v>10710</v>
      </c>
      <c r="F1864" s="1" t="s">
        <v>10710</v>
      </c>
      <c r="G1864" s="1" t="s">
        <v>10711</v>
      </c>
      <c r="H1864" s="1" t="s">
        <v>32</v>
      </c>
      <c r="K1864" s="1" t="s">
        <v>33</v>
      </c>
      <c r="L1864" s="1" t="s">
        <v>218</v>
      </c>
      <c r="M1864" s="1" t="s">
        <v>172</v>
      </c>
      <c r="N1864" s="1" t="s">
        <v>137</v>
      </c>
      <c r="P1864" s="3">
        <v>41.066297615000003</v>
      </c>
      <c r="Q1864" s="3">
        <v>20.179826779999999</v>
      </c>
      <c r="R1864" s="1" t="s">
        <v>51</v>
      </c>
      <c r="S1864" s="1" t="s">
        <v>52</v>
      </c>
      <c r="U1864" s="1" t="s">
        <v>3562</v>
      </c>
      <c r="V1864" s="1" t="s">
        <v>40</v>
      </c>
      <c r="W1864" s="1" t="s">
        <v>33</v>
      </c>
      <c r="X1864" s="1" t="s">
        <v>10712</v>
      </c>
      <c r="Y1864" s="1" t="s">
        <v>10712</v>
      </c>
      <c r="Z1864" s="2">
        <v>1</v>
      </c>
      <c r="AA1864" s="1" t="s">
        <v>10713</v>
      </c>
      <c r="AB1864" s="1" t="s">
        <v>1870</v>
      </c>
      <c r="AC1864" s="1" t="str">
        <f>TEXT(Table1[[#This Row],[تاريخ الرصد]],"yyyy-mm")</f>
        <v>2026-03</v>
      </c>
      <c r="AD1864" s="1"/>
      <c r="AE1864" s="1" t="str">
        <f>IF(Table1[[#This Row],[تاريخ الاغلاق]]="","",TEXT(Table1[[#This Row],[تاريخ الاغلاق]],"yyyy-mm"))</f>
        <v/>
      </c>
      <c r="AF1864" s="1" t="str">
        <f>TEXT(Table1[[#This Row],[تاريخ الرصد]],"yyyy")</f>
        <v>2026</v>
      </c>
      <c r="AG18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65" spans="1:33">
      <c r="A1865" s="1" t="s">
        <v>91</v>
      </c>
      <c r="B1865" s="1" t="s">
        <v>27</v>
      </c>
      <c r="C1865" s="1" t="s">
        <v>184</v>
      </c>
      <c r="D1865" s="1" t="s">
        <v>10714</v>
      </c>
      <c r="E1865" s="1" t="s">
        <v>10715</v>
      </c>
      <c r="F1865" s="1" t="s">
        <v>10715</v>
      </c>
      <c r="G1865" s="1" t="s">
        <v>94</v>
      </c>
      <c r="H1865" s="1" t="s">
        <v>32</v>
      </c>
      <c r="K1865" s="1" t="s">
        <v>95</v>
      </c>
      <c r="L1865" s="1" t="s">
        <v>95</v>
      </c>
      <c r="M1865" s="1" t="s">
        <v>633</v>
      </c>
      <c r="N1865" s="1" t="s">
        <v>96</v>
      </c>
      <c r="O1865" s="1" t="s">
        <v>96</v>
      </c>
      <c r="P1865" s="3">
        <v>41.253532620000001</v>
      </c>
      <c r="Q1865" s="3">
        <v>19.940272105999998</v>
      </c>
      <c r="R1865" s="1" t="s">
        <v>37</v>
      </c>
      <c r="S1865" s="1" t="s">
        <v>38</v>
      </c>
      <c r="U1865" s="1" t="s">
        <v>237</v>
      </c>
      <c r="V1865" s="1" t="s">
        <v>40</v>
      </c>
      <c r="W1865" s="1" t="s">
        <v>33</v>
      </c>
      <c r="X1865" s="1" t="s">
        <v>10716</v>
      </c>
      <c r="Y1865" s="1" t="s">
        <v>10716</v>
      </c>
      <c r="Z1865" s="2">
        <v>1</v>
      </c>
      <c r="AA1865" s="1" t="s">
        <v>10717</v>
      </c>
      <c r="AB1865" s="1" t="s">
        <v>10718</v>
      </c>
      <c r="AC1865" s="1" t="str">
        <f>TEXT(Table1[[#This Row],[تاريخ الرصد]],"yyyy-mm")</f>
        <v>2026-03</v>
      </c>
      <c r="AD1865" s="1"/>
      <c r="AE1865" s="1" t="str">
        <f>IF(Table1[[#This Row],[تاريخ الاغلاق]]="","",TEXT(Table1[[#This Row],[تاريخ الاغلاق]],"yyyy-mm"))</f>
        <v>2026-05</v>
      </c>
      <c r="AF1865" s="1" t="str">
        <f>TEXT(Table1[[#This Row],[تاريخ الرصد]],"yyyy")</f>
        <v>2026</v>
      </c>
      <c r="AG18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58</v>
      </c>
    </row>
    <row r="1866" spans="1:33">
      <c r="A1866" s="1" t="s">
        <v>5417</v>
      </c>
      <c r="B1866" s="1" t="s">
        <v>27</v>
      </c>
      <c r="C1866" s="1" t="s">
        <v>184</v>
      </c>
      <c r="D1866" s="1" t="s">
        <v>10719</v>
      </c>
      <c r="E1866" s="1" t="s">
        <v>10720</v>
      </c>
      <c r="F1866" s="1" t="s">
        <v>10720</v>
      </c>
      <c r="G1866" s="1" t="s">
        <v>94</v>
      </c>
      <c r="H1866" s="1" t="s">
        <v>10721</v>
      </c>
      <c r="I1866" s="1" t="s">
        <v>188</v>
      </c>
      <c r="J1866" s="1" t="s">
        <v>189</v>
      </c>
      <c r="K1866" s="1" t="s">
        <v>33</v>
      </c>
      <c r="M1866" s="1" t="s">
        <v>445</v>
      </c>
      <c r="N1866" s="1" t="s">
        <v>295</v>
      </c>
      <c r="O1866" s="1" t="s">
        <v>295</v>
      </c>
      <c r="P1866" s="3">
        <v>41.249008000000003</v>
      </c>
      <c r="Q1866" s="3">
        <v>19.942178999999999</v>
      </c>
      <c r="R1866" s="1" t="s">
        <v>37</v>
      </c>
      <c r="S1866" s="1" t="s">
        <v>38</v>
      </c>
      <c r="U1866" s="1" t="s">
        <v>237</v>
      </c>
      <c r="V1866" s="1" t="s">
        <v>40</v>
      </c>
      <c r="W1866" s="1" t="s">
        <v>33</v>
      </c>
      <c r="X1866" s="1" t="s">
        <v>10722</v>
      </c>
      <c r="Y1866" s="1" t="s">
        <v>10723</v>
      </c>
      <c r="Z1866" s="2">
        <v>1</v>
      </c>
      <c r="AA1866" s="1" t="s">
        <v>10724</v>
      </c>
      <c r="AB1866" s="1" t="s">
        <v>3858</v>
      </c>
      <c r="AC1866" s="1" t="str">
        <f>TEXT(Table1[[#This Row],[تاريخ الرصد]],"yyyy-mm")</f>
        <v>2026-04</v>
      </c>
      <c r="AD1866" s="1"/>
      <c r="AE1866" s="1" t="str">
        <f>IF(Table1[[#This Row],[تاريخ الاغلاق]]="","",TEXT(Table1[[#This Row],[تاريخ الاغلاق]],"yyyy-mm"))</f>
        <v>2026-04</v>
      </c>
      <c r="AF1866" s="1" t="str">
        <f>TEXT(Table1[[#This Row],[تاريخ الرصد]],"yyyy")</f>
        <v>2026</v>
      </c>
      <c r="AG18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67" spans="1:33">
      <c r="A1867" s="1" t="s">
        <v>0</v>
      </c>
      <c r="B1867" s="1" t="s">
        <v>27</v>
      </c>
      <c r="C1867" s="1" t="s">
        <v>169</v>
      </c>
      <c r="D1867" s="1" t="s">
        <v>10725</v>
      </c>
      <c r="E1867" s="1" t="s">
        <v>10726</v>
      </c>
      <c r="F1867" s="1" t="s">
        <v>10726</v>
      </c>
      <c r="G1867" s="1" t="s">
        <v>10727</v>
      </c>
      <c r="H1867" s="1" t="s">
        <v>32</v>
      </c>
      <c r="K1867" s="1" t="s">
        <v>33</v>
      </c>
      <c r="L1867" s="1" t="s">
        <v>49</v>
      </c>
      <c r="M1867" s="1" t="s">
        <v>444</v>
      </c>
      <c r="N1867" s="1" t="s">
        <v>445</v>
      </c>
      <c r="P1867" s="3">
        <v>41.561957999999997</v>
      </c>
      <c r="Q1867" s="3">
        <v>19.860531000000002</v>
      </c>
      <c r="R1867" s="1" t="s">
        <v>37</v>
      </c>
      <c r="S1867" s="1" t="s">
        <v>38</v>
      </c>
      <c r="U1867" s="1" t="s">
        <v>173</v>
      </c>
      <c r="V1867" s="1" t="s">
        <v>40</v>
      </c>
      <c r="W1867" s="1" t="s">
        <v>33</v>
      </c>
      <c r="X1867" s="1" t="s">
        <v>10728</v>
      </c>
      <c r="Y1867" s="1" t="s">
        <v>10728</v>
      </c>
      <c r="Z1867" s="2">
        <v>1</v>
      </c>
      <c r="AA1867" s="1" t="s">
        <v>10729</v>
      </c>
      <c r="AB1867" s="1" t="s">
        <v>552</v>
      </c>
      <c r="AC1867" s="1" t="str">
        <f>TEXT(Table1[[#This Row],[تاريخ الرصد]],"yyyy-mm")</f>
        <v>2026-04</v>
      </c>
      <c r="AD1867" s="1"/>
      <c r="AE1867" s="1" t="str">
        <f>IF(Table1[[#This Row],[تاريخ الاغلاق]]="","",TEXT(Table1[[#This Row],[تاريخ الاغلاق]],"yyyy-mm"))</f>
        <v/>
      </c>
      <c r="AF1867" s="1" t="str">
        <f>TEXT(Table1[[#This Row],[تاريخ الرصد]],"yyyy")</f>
        <v>2026</v>
      </c>
      <c r="AG18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68" spans="1:33">
      <c r="A1868" s="1" t="s">
        <v>91</v>
      </c>
      <c r="B1868" s="1" t="s">
        <v>27</v>
      </c>
      <c r="C1868" s="1" t="s">
        <v>35440</v>
      </c>
      <c r="D1868" s="1" t="s">
        <v>10730</v>
      </c>
      <c r="E1868" s="1" t="s">
        <v>10731</v>
      </c>
      <c r="F1868" s="1" t="s">
        <v>10731</v>
      </c>
      <c r="G1868" s="1" t="s">
        <v>94</v>
      </c>
      <c r="H1868" s="1" t="s">
        <v>32</v>
      </c>
      <c r="K1868" s="1" t="s">
        <v>95</v>
      </c>
      <c r="L1868" s="1" t="s">
        <v>95</v>
      </c>
      <c r="M1868" s="1" t="s">
        <v>136</v>
      </c>
      <c r="N1868" s="1" t="s">
        <v>96</v>
      </c>
      <c r="O1868" s="1" t="s">
        <v>96</v>
      </c>
      <c r="P1868" s="3">
        <v>41.455152490000003</v>
      </c>
      <c r="Q1868" s="3">
        <v>20.014901698999999</v>
      </c>
      <c r="R1868" s="1" t="s">
        <v>37</v>
      </c>
      <c r="S1868" s="1" t="s">
        <v>38</v>
      </c>
      <c r="U1868" s="1" t="s">
        <v>108</v>
      </c>
      <c r="V1868" s="1" t="s">
        <v>40</v>
      </c>
      <c r="W1868" s="1" t="s">
        <v>33</v>
      </c>
      <c r="X1868" s="1" t="s">
        <v>10732</v>
      </c>
      <c r="Y1868" s="1" t="s">
        <v>10733</v>
      </c>
      <c r="Z1868" s="2">
        <v>1</v>
      </c>
      <c r="AA1868" s="1" t="s">
        <v>10734</v>
      </c>
      <c r="AB1868" s="1" t="s">
        <v>765</v>
      </c>
      <c r="AC1868" s="1" t="str">
        <f>TEXT(Table1[[#This Row],[تاريخ الرصد]],"yyyy-mm")</f>
        <v>2026-03</v>
      </c>
      <c r="AD1868" s="1"/>
      <c r="AE1868" s="1" t="str">
        <f>IF(Table1[[#This Row],[تاريخ الاغلاق]]="","",TEXT(Table1[[#This Row],[تاريخ الاغلاق]],"yyyy-mm"))</f>
        <v>2026-05</v>
      </c>
      <c r="AF1868" s="1" t="str">
        <f>TEXT(Table1[[#This Row],[تاريخ الرصد]],"yyyy")</f>
        <v>2026</v>
      </c>
      <c r="AG18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869" spans="1:33">
      <c r="A1869" s="1" t="s">
        <v>0</v>
      </c>
      <c r="B1869" s="1" t="s">
        <v>27</v>
      </c>
      <c r="C1869" s="1" t="s">
        <v>45</v>
      </c>
      <c r="D1869" s="1" t="s">
        <v>10735</v>
      </c>
      <c r="E1869" s="1" t="s">
        <v>10736</v>
      </c>
      <c r="F1869" s="1" t="s">
        <v>10736</v>
      </c>
      <c r="G1869" s="1" t="s">
        <v>10737</v>
      </c>
      <c r="H1869" s="1" t="s">
        <v>32</v>
      </c>
      <c r="K1869" s="1" t="s">
        <v>33</v>
      </c>
      <c r="L1869" s="1" t="s">
        <v>49</v>
      </c>
      <c r="M1869" s="1" t="s">
        <v>1196</v>
      </c>
      <c r="N1869" s="1" t="s">
        <v>491</v>
      </c>
      <c r="P1869" s="3">
        <v>41.434475997</v>
      </c>
      <c r="Q1869" s="3">
        <v>19.761441753</v>
      </c>
      <c r="R1869" s="1" t="s">
        <v>1008</v>
      </c>
      <c r="S1869" s="1" t="s">
        <v>52</v>
      </c>
      <c r="U1869" s="1" t="s">
        <v>119</v>
      </c>
      <c r="V1869" s="1" t="s">
        <v>40</v>
      </c>
      <c r="W1869" s="1" t="s">
        <v>33</v>
      </c>
      <c r="X1869" s="1" t="s">
        <v>10738</v>
      </c>
      <c r="Y1869" s="1" t="s">
        <v>10738</v>
      </c>
      <c r="Z1869" s="2">
        <v>1</v>
      </c>
      <c r="AA1869" s="1" t="s">
        <v>10739</v>
      </c>
      <c r="AB1869" s="1" t="s">
        <v>1559</v>
      </c>
      <c r="AC1869" s="1" t="str">
        <f>TEXT(Table1[[#This Row],[تاريخ الرصد]],"yyyy-mm")</f>
        <v>2026-02</v>
      </c>
      <c r="AD1869" s="1"/>
      <c r="AE1869" s="1" t="str">
        <f>IF(Table1[[#This Row],[تاريخ الاغلاق]]="","",TEXT(Table1[[#This Row],[تاريخ الاغلاق]],"yyyy-mm"))</f>
        <v/>
      </c>
      <c r="AF1869" s="1" t="str">
        <f>TEXT(Table1[[#This Row],[تاريخ الرصد]],"yyyy")</f>
        <v>2026</v>
      </c>
      <c r="AG18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70" spans="1:33">
      <c r="A1870" s="1" t="s">
        <v>0</v>
      </c>
      <c r="B1870" s="1" t="s">
        <v>27</v>
      </c>
      <c r="C1870" s="1" t="s">
        <v>57</v>
      </c>
      <c r="D1870" s="1" t="s">
        <v>10740</v>
      </c>
      <c r="E1870" s="1" t="s">
        <v>10741</v>
      </c>
      <c r="F1870" s="1" t="s">
        <v>10741</v>
      </c>
      <c r="G1870" s="1" t="s">
        <v>10742</v>
      </c>
      <c r="H1870" s="1" t="s">
        <v>32</v>
      </c>
      <c r="K1870" s="1" t="s">
        <v>33</v>
      </c>
      <c r="L1870" s="1" t="s">
        <v>49</v>
      </c>
      <c r="M1870" s="1" t="s">
        <v>359</v>
      </c>
      <c r="N1870" s="1" t="s">
        <v>360</v>
      </c>
      <c r="P1870" s="3">
        <v>41.277720312</v>
      </c>
      <c r="Q1870" s="3">
        <v>20.172497843999999</v>
      </c>
      <c r="R1870" s="1" t="s">
        <v>85</v>
      </c>
      <c r="S1870" s="1" t="s">
        <v>52</v>
      </c>
      <c r="U1870" s="1" t="s">
        <v>1002</v>
      </c>
      <c r="V1870" s="1" t="s">
        <v>40</v>
      </c>
      <c r="W1870" s="1" t="s">
        <v>33</v>
      </c>
      <c r="X1870" s="1" t="s">
        <v>10743</v>
      </c>
      <c r="Y1870" s="1" t="s">
        <v>10743</v>
      </c>
      <c r="Z1870" s="2">
        <v>1</v>
      </c>
      <c r="AA1870" s="1" t="s">
        <v>10744</v>
      </c>
      <c r="AB1870" s="1" t="s">
        <v>10745</v>
      </c>
      <c r="AC1870" s="1" t="str">
        <f>TEXT(Table1[[#This Row],[تاريخ الرصد]],"yyyy-mm")</f>
        <v>2026-03</v>
      </c>
      <c r="AD1870" s="1"/>
      <c r="AE1870" s="1" t="str">
        <f>IF(Table1[[#This Row],[تاريخ الاغلاق]]="","",TEXT(Table1[[#This Row],[تاريخ الاغلاق]],"yyyy-mm"))</f>
        <v/>
      </c>
      <c r="AF1870" s="1" t="str">
        <f>TEXT(Table1[[#This Row],[تاريخ الرصد]],"yyyy")</f>
        <v>2026</v>
      </c>
      <c r="AG18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71" spans="1:33">
      <c r="A1871" s="1" t="s">
        <v>0</v>
      </c>
      <c r="B1871" s="1" t="s">
        <v>27</v>
      </c>
      <c r="C1871" s="1" t="s">
        <v>169</v>
      </c>
      <c r="D1871" s="1" t="s">
        <v>10746</v>
      </c>
      <c r="E1871" s="1" t="s">
        <v>10747</v>
      </c>
      <c r="F1871" s="1" t="s">
        <v>10747</v>
      </c>
      <c r="G1871" s="1" t="s">
        <v>10748</v>
      </c>
      <c r="H1871" s="1" t="s">
        <v>32</v>
      </c>
      <c r="K1871" s="1" t="s">
        <v>33</v>
      </c>
      <c r="L1871" s="1" t="s">
        <v>49</v>
      </c>
      <c r="M1871" s="1" t="s">
        <v>136</v>
      </c>
      <c r="N1871" s="1" t="s">
        <v>245</v>
      </c>
      <c r="P1871" s="3">
        <v>41.568578692000003</v>
      </c>
      <c r="Q1871" s="3">
        <v>19.876442527999998</v>
      </c>
      <c r="R1871" s="1" t="s">
        <v>209</v>
      </c>
      <c r="S1871" s="1" t="s">
        <v>210</v>
      </c>
      <c r="U1871" s="1" t="s">
        <v>173</v>
      </c>
      <c r="V1871" s="1" t="s">
        <v>40</v>
      </c>
      <c r="W1871" s="1" t="s">
        <v>33</v>
      </c>
      <c r="X1871" s="1" t="s">
        <v>10749</v>
      </c>
      <c r="Y1871" s="1" t="s">
        <v>10749</v>
      </c>
      <c r="Z1871" s="2">
        <v>1</v>
      </c>
      <c r="AA1871" s="1" t="s">
        <v>10750</v>
      </c>
      <c r="AB1871" s="1" t="s">
        <v>10751</v>
      </c>
      <c r="AC1871" s="1" t="str">
        <f>TEXT(Table1[[#This Row],[تاريخ الرصد]],"yyyy-mm")</f>
        <v>2026-03</v>
      </c>
      <c r="AD1871" s="1"/>
      <c r="AE1871" s="1" t="str">
        <f>IF(Table1[[#This Row],[تاريخ الاغلاق]]="","",TEXT(Table1[[#This Row],[تاريخ الاغلاق]],"yyyy-mm"))</f>
        <v/>
      </c>
      <c r="AF1871" s="1" t="str">
        <f>TEXT(Table1[[#This Row],[تاريخ الرصد]],"yyyy")</f>
        <v>2026</v>
      </c>
      <c r="AG18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72" spans="1:33">
      <c r="A1872" s="1" t="s">
        <v>0</v>
      </c>
      <c r="B1872" s="1" t="s">
        <v>27</v>
      </c>
      <c r="C1872" s="1" t="s">
        <v>169</v>
      </c>
      <c r="D1872" s="1" t="s">
        <v>10752</v>
      </c>
      <c r="E1872" s="1" t="s">
        <v>10753</v>
      </c>
      <c r="F1872" s="1" t="s">
        <v>10753</v>
      </c>
      <c r="G1872" s="1" t="s">
        <v>10754</v>
      </c>
      <c r="H1872" s="1" t="s">
        <v>32</v>
      </c>
      <c r="K1872" s="1" t="s">
        <v>33</v>
      </c>
      <c r="L1872" s="1" t="s">
        <v>49</v>
      </c>
      <c r="M1872" s="1" t="s">
        <v>36</v>
      </c>
      <c r="N1872" s="1" t="s">
        <v>105</v>
      </c>
      <c r="P1872" s="3">
        <v>41.565255944999997</v>
      </c>
      <c r="Q1872" s="3">
        <v>19.918983813000001</v>
      </c>
      <c r="R1872" s="1" t="s">
        <v>76</v>
      </c>
      <c r="S1872" s="1" t="s">
        <v>52</v>
      </c>
      <c r="U1872" s="1" t="s">
        <v>173</v>
      </c>
      <c r="V1872" s="1" t="s">
        <v>40</v>
      </c>
      <c r="W1872" s="1" t="s">
        <v>33</v>
      </c>
      <c r="X1872" s="1" t="s">
        <v>10755</v>
      </c>
      <c r="Y1872" s="1" t="s">
        <v>10755</v>
      </c>
      <c r="Z1872" s="2">
        <v>1</v>
      </c>
      <c r="AA1872" s="1" t="s">
        <v>10756</v>
      </c>
      <c r="AB1872" s="1" t="s">
        <v>2266</v>
      </c>
      <c r="AC1872" s="1" t="str">
        <f>TEXT(Table1[[#This Row],[تاريخ الرصد]],"yyyy-mm")</f>
        <v>2026-01</v>
      </c>
      <c r="AD1872" s="1"/>
      <c r="AE1872" s="1" t="str">
        <f>IF(Table1[[#This Row],[تاريخ الاغلاق]]="","",TEXT(Table1[[#This Row],[تاريخ الاغلاق]],"yyyy-mm"))</f>
        <v/>
      </c>
      <c r="AF1872" s="1" t="str">
        <f>TEXT(Table1[[#This Row],[تاريخ الرصد]],"yyyy")</f>
        <v>2026</v>
      </c>
      <c r="AG18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73" spans="1:33">
      <c r="A1873" s="1" t="s">
        <v>0</v>
      </c>
      <c r="B1873" s="1" t="s">
        <v>27</v>
      </c>
      <c r="C1873" s="1" t="s">
        <v>57</v>
      </c>
      <c r="D1873" s="1" t="s">
        <v>10757</v>
      </c>
      <c r="E1873" s="1" t="s">
        <v>10758</v>
      </c>
      <c r="F1873" s="1" t="s">
        <v>10758</v>
      </c>
      <c r="G1873" s="1" t="s">
        <v>10759</v>
      </c>
      <c r="H1873" s="1" t="s">
        <v>32</v>
      </c>
      <c r="K1873" s="1" t="s">
        <v>33</v>
      </c>
      <c r="L1873" s="1" t="s">
        <v>49</v>
      </c>
      <c r="M1873" s="1" t="s">
        <v>370</v>
      </c>
      <c r="N1873" s="1" t="s">
        <v>126</v>
      </c>
      <c r="P1873" s="3">
        <v>41.303720298999998</v>
      </c>
      <c r="Q1873" s="3">
        <v>20.146617234000001</v>
      </c>
      <c r="R1873" s="1" t="s">
        <v>37</v>
      </c>
      <c r="S1873" s="1" t="s">
        <v>38</v>
      </c>
      <c r="U1873" s="1" t="s">
        <v>361</v>
      </c>
      <c r="V1873" s="1" t="s">
        <v>40</v>
      </c>
      <c r="W1873" s="1" t="s">
        <v>33</v>
      </c>
      <c r="X1873" s="1" t="s">
        <v>10760</v>
      </c>
      <c r="Y1873" s="1" t="s">
        <v>10761</v>
      </c>
      <c r="Z1873" s="2">
        <v>1</v>
      </c>
      <c r="AA1873" s="1" t="s">
        <v>10762</v>
      </c>
      <c r="AB1873" s="1" t="s">
        <v>1387</v>
      </c>
      <c r="AC1873" s="1" t="str">
        <f>TEXT(Table1[[#This Row],[تاريخ الرصد]],"yyyy-mm")</f>
        <v>2026-05</v>
      </c>
      <c r="AD1873" s="1"/>
      <c r="AE1873" s="1" t="str">
        <f>IF(Table1[[#This Row],[تاريخ الاغلاق]]="","",TEXT(Table1[[#This Row],[تاريخ الاغلاق]],"yyyy-mm"))</f>
        <v/>
      </c>
      <c r="AF1873" s="1" t="str">
        <f>TEXT(Table1[[#This Row],[تاريخ الرصد]],"yyyy")</f>
        <v>2026</v>
      </c>
      <c r="AG18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74" spans="1:33">
      <c r="A1874" s="1" t="s">
        <v>91</v>
      </c>
      <c r="B1874" s="1" t="s">
        <v>27</v>
      </c>
      <c r="C1874" s="1" t="s">
        <v>35440</v>
      </c>
      <c r="D1874" s="1" t="s">
        <v>10763</v>
      </c>
      <c r="E1874" s="1" t="s">
        <v>10764</v>
      </c>
      <c r="F1874" s="1" t="s">
        <v>10764</v>
      </c>
      <c r="G1874" s="1" t="s">
        <v>94</v>
      </c>
      <c r="H1874" s="1" t="s">
        <v>32</v>
      </c>
      <c r="K1874" s="1" t="s">
        <v>95</v>
      </c>
      <c r="L1874" s="1" t="s">
        <v>95</v>
      </c>
      <c r="M1874" s="1" t="s">
        <v>146</v>
      </c>
      <c r="N1874" s="1" t="s">
        <v>96</v>
      </c>
      <c r="O1874" s="1" t="s">
        <v>96</v>
      </c>
      <c r="P1874" s="3">
        <v>41.476170422000003</v>
      </c>
      <c r="Q1874" s="3">
        <v>20.002818422000001</v>
      </c>
      <c r="R1874" s="1" t="s">
        <v>37</v>
      </c>
      <c r="S1874" s="1" t="s">
        <v>38</v>
      </c>
      <c r="U1874" s="1" t="s">
        <v>377</v>
      </c>
      <c r="V1874" s="1" t="s">
        <v>40</v>
      </c>
      <c r="W1874" s="1" t="s">
        <v>33</v>
      </c>
      <c r="X1874" s="1" t="s">
        <v>10765</v>
      </c>
      <c r="Y1874" s="1" t="s">
        <v>10766</v>
      </c>
      <c r="Z1874" s="2">
        <v>1</v>
      </c>
      <c r="AA1874" s="1" t="s">
        <v>10767</v>
      </c>
      <c r="AB1874" s="1" t="s">
        <v>10768</v>
      </c>
      <c r="AC1874" s="1" t="str">
        <f>TEXT(Table1[[#This Row],[تاريخ الرصد]],"yyyy-mm")</f>
        <v>2026-03</v>
      </c>
      <c r="AD1874" s="1"/>
      <c r="AE1874" s="1" t="str">
        <f>IF(Table1[[#This Row],[تاريخ الاغلاق]]="","",TEXT(Table1[[#This Row],[تاريخ الاغلاق]],"yyyy-mm"))</f>
        <v>2026-05</v>
      </c>
      <c r="AF1874" s="1" t="str">
        <f>TEXT(Table1[[#This Row],[تاريخ الرصد]],"yyyy")</f>
        <v>2026</v>
      </c>
      <c r="AG18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875" spans="1:33">
      <c r="A1875" s="1" t="s">
        <v>10769</v>
      </c>
      <c r="B1875" s="1" t="s">
        <v>27</v>
      </c>
      <c r="C1875" s="1" t="s">
        <v>306</v>
      </c>
      <c r="D1875" s="1" t="s">
        <v>10770</v>
      </c>
      <c r="E1875" s="1" t="s">
        <v>10771</v>
      </c>
      <c r="F1875" s="1" t="s">
        <v>10771</v>
      </c>
      <c r="G1875" s="1" t="s">
        <v>94</v>
      </c>
      <c r="H1875" s="1" t="s">
        <v>10772</v>
      </c>
      <c r="I1875" s="1" t="s">
        <v>420</v>
      </c>
      <c r="J1875" s="1" t="s">
        <v>900</v>
      </c>
      <c r="K1875" s="1" t="s">
        <v>33</v>
      </c>
      <c r="M1875" s="1" t="s">
        <v>309</v>
      </c>
      <c r="N1875" s="1" t="s">
        <v>219</v>
      </c>
      <c r="O1875" s="1" t="s">
        <v>901</v>
      </c>
      <c r="P1875" s="3">
        <v>41.382097801999997</v>
      </c>
      <c r="Q1875" s="3">
        <v>20.168121526</v>
      </c>
      <c r="R1875" s="1" t="s">
        <v>37</v>
      </c>
      <c r="S1875" s="1" t="s">
        <v>38</v>
      </c>
      <c r="U1875" s="1" t="s">
        <v>312</v>
      </c>
      <c r="V1875" s="1" t="s">
        <v>40</v>
      </c>
      <c r="W1875" s="1" t="s">
        <v>33</v>
      </c>
      <c r="X1875" s="1" t="s">
        <v>902</v>
      </c>
      <c r="Y1875" s="1" t="s">
        <v>10773</v>
      </c>
      <c r="Z1875" s="2">
        <v>1</v>
      </c>
      <c r="AA1875" s="1" t="s">
        <v>10774</v>
      </c>
      <c r="AB1875" s="1" t="s">
        <v>10775</v>
      </c>
      <c r="AC1875" s="1" t="str">
        <f>TEXT(Table1[[#This Row],[تاريخ الرصد]],"yyyy-mm")</f>
        <v>2026-01</v>
      </c>
      <c r="AD1875" s="1"/>
      <c r="AE1875" s="1" t="str">
        <f>IF(Table1[[#This Row],[تاريخ الاغلاق]]="","",TEXT(Table1[[#This Row],[تاريخ الاغلاق]],"yyyy-mm"))</f>
        <v>2026-01</v>
      </c>
      <c r="AF1875" s="1" t="str">
        <f>TEXT(Table1[[#This Row],[تاريخ الرصد]],"yyyy")</f>
        <v>2026</v>
      </c>
      <c r="AG187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1876" spans="1:33">
      <c r="A1876" s="1" t="s">
        <v>0</v>
      </c>
      <c r="B1876" s="1" t="s">
        <v>27</v>
      </c>
      <c r="C1876" s="1" t="s">
        <v>35440</v>
      </c>
      <c r="D1876" s="1" t="s">
        <v>10776</v>
      </c>
      <c r="E1876" s="1" t="s">
        <v>10777</v>
      </c>
      <c r="F1876" s="1" t="s">
        <v>10777</v>
      </c>
      <c r="G1876" s="1" t="s">
        <v>10778</v>
      </c>
      <c r="H1876" s="1" t="s">
        <v>32</v>
      </c>
      <c r="K1876" s="1" t="s">
        <v>33</v>
      </c>
      <c r="L1876" s="1" t="s">
        <v>135</v>
      </c>
      <c r="M1876" s="1" t="s">
        <v>444</v>
      </c>
      <c r="N1876" s="1" t="s">
        <v>295</v>
      </c>
      <c r="P1876" s="3">
        <v>41.470031954</v>
      </c>
      <c r="Q1876" s="3">
        <v>20.011878721999999</v>
      </c>
      <c r="R1876" s="1" t="s">
        <v>37</v>
      </c>
      <c r="S1876" s="1" t="s">
        <v>38</v>
      </c>
      <c r="U1876" s="1" t="s">
        <v>86</v>
      </c>
      <c r="V1876" s="1" t="s">
        <v>40</v>
      </c>
      <c r="W1876" s="1" t="s">
        <v>33</v>
      </c>
      <c r="X1876" s="1" t="s">
        <v>10779</v>
      </c>
      <c r="Y1876" s="1" t="s">
        <v>10779</v>
      </c>
      <c r="Z1876" s="2">
        <v>1</v>
      </c>
      <c r="AA1876" s="1" t="s">
        <v>10780</v>
      </c>
      <c r="AB1876" s="1" t="s">
        <v>5734</v>
      </c>
      <c r="AC1876" s="1" t="str">
        <f>TEXT(Table1[[#This Row],[تاريخ الرصد]],"yyyy-mm")</f>
        <v>2026-04</v>
      </c>
      <c r="AD1876" s="1"/>
      <c r="AE1876" s="1" t="str">
        <f>IF(Table1[[#This Row],[تاريخ الاغلاق]]="","",TEXT(Table1[[#This Row],[تاريخ الاغلاق]],"yyyy-mm"))</f>
        <v/>
      </c>
      <c r="AF1876" s="1" t="str">
        <f>TEXT(Table1[[#This Row],[تاريخ الرصد]],"yyyy")</f>
        <v>2026</v>
      </c>
      <c r="AG18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77" spans="1:33">
      <c r="A1877" s="1" t="s">
        <v>0</v>
      </c>
      <c r="B1877" s="1" t="s">
        <v>27</v>
      </c>
      <c r="C1877" s="1" t="s">
        <v>169</v>
      </c>
      <c r="D1877" s="1" t="s">
        <v>10781</v>
      </c>
      <c r="E1877" s="1" t="s">
        <v>10782</v>
      </c>
      <c r="F1877" s="1" t="s">
        <v>10782</v>
      </c>
      <c r="G1877" s="1" t="s">
        <v>94</v>
      </c>
      <c r="H1877" s="1" t="s">
        <v>32</v>
      </c>
      <c r="K1877" s="1" t="s">
        <v>125</v>
      </c>
      <c r="L1877" s="1" t="s">
        <v>125</v>
      </c>
      <c r="M1877" s="1" t="s">
        <v>370</v>
      </c>
      <c r="N1877" s="1" t="s">
        <v>127</v>
      </c>
      <c r="P1877" s="3">
        <v>41.698616700000002</v>
      </c>
      <c r="Q1877" s="3">
        <v>19.8399486</v>
      </c>
      <c r="R1877" s="1" t="s">
        <v>227</v>
      </c>
      <c r="S1877" s="1" t="s">
        <v>228</v>
      </c>
      <c r="U1877" s="1" t="s">
        <v>7840</v>
      </c>
      <c r="V1877" s="1" t="s">
        <v>40</v>
      </c>
      <c r="W1877" s="1" t="s">
        <v>66</v>
      </c>
      <c r="X1877" s="1" t="s">
        <v>10783</v>
      </c>
      <c r="Y1877" s="1" t="s">
        <v>10784</v>
      </c>
      <c r="Z1877" s="2">
        <v>1</v>
      </c>
      <c r="AA1877" s="1" t="s">
        <v>10785</v>
      </c>
      <c r="AB1877" s="1" t="s">
        <v>131</v>
      </c>
      <c r="AC1877" s="1" t="str">
        <f>TEXT(Table1[[#This Row],[تاريخ الرصد]],"yyyy-mm")</f>
        <v>2026-05</v>
      </c>
      <c r="AD1877" s="1"/>
      <c r="AE1877" s="1" t="str">
        <f>IF(Table1[[#This Row],[تاريخ الاغلاق]]="","",TEXT(Table1[[#This Row],[تاريخ الاغلاق]],"yyyy-mm"))</f>
        <v/>
      </c>
      <c r="AF1877" s="1" t="str">
        <f>TEXT(Table1[[#This Row],[تاريخ الرصد]],"yyyy")</f>
        <v>2026</v>
      </c>
      <c r="AG18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78" spans="1:33">
      <c r="A1878" s="1" t="s">
        <v>0</v>
      </c>
      <c r="B1878" s="1" t="s">
        <v>27</v>
      </c>
      <c r="C1878" s="1" t="s">
        <v>169</v>
      </c>
      <c r="D1878" s="1" t="s">
        <v>10786</v>
      </c>
      <c r="E1878" s="1" t="s">
        <v>10787</v>
      </c>
      <c r="F1878" s="1" t="s">
        <v>10787</v>
      </c>
      <c r="G1878" s="1" t="s">
        <v>10788</v>
      </c>
      <c r="H1878" s="1" t="s">
        <v>32</v>
      </c>
      <c r="K1878" s="1" t="s">
        <v>33</v>
      </c>
      <c r="L1878" s="1" t="s">
        <v>49</v>
      </c>
      <c r="M1878" s="1" t="s">
        <v>1395</v>
      </c>
      <c r="N1878" s="1" t="s">
        <v>330</v>
      </c>
      <c r="P1878" s="3">
        <v>41.581089613000003</v>
      </c>
      <c r="Q1878" s="3">
        <v>19.863487169999999</v>
      </c>
      <c r="R1878" s="1" t="s">
        <v>499</v>
      </c>
      <c r="S1878" s="1" t="s">
        <v>118</v>
      </c>
      <c r="U1878" s="1" t="s">
        <v>173</v>
      </c>
      <c r="V1878" s="1" t="s">
        <v>40</v>
      </c>
      <c r="W1878" s="1" t="s">
        <v>33</v>
      </c>
      <c r="X1878" s="1" t="s">
        <v>10789</v>
      </c>
      <c r="Y1878" s="1" t="s">
        <v>10789</v>
      </c>
      <c r="Z1878" s="2">
        <v>1</v>
      </c>
      <c r="AA1878" s="1" t="s">
        <v>10790</v>
      </c>
      <c r="AB1878" s="1" t="s">
        <v>7143</v>
      </c>
      <c r="AC1878" s="1" t="str">
        <f>TEXT(Table1[[#This Row],[تاريخ الرصد]],"yyyy-mm")</f>
        <v>2026-05</v>
      </c>
      <c r="AD1878" s="1"/>
      <c r="AE1878" s="1" t="str">
        <f>IF(Table1[[#This Row],[تاريخ الاغلاق]]="","",TEXT(Table1[[#This Row],[تاريخ الاغلاق]],"yyyy-mm"))</f>
        <v/>
      </c>
      <c r="AF1878" s="1" t="str">
        <f>TEXT(Table1[[#This Row],[تاريخ الرصد]],"yyyy")</f>
        <v>2026</v>
      </c>
      <c r="AG18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79" spans="1:33">
      <c r="A1879" s="1" t="s">
        <v>0</v>
      </c>
      <c r="B1879" s="1" t="s">
        <v>27</v>
      </c>
      <c r="C1879" s="1" t="s">
        <v>35440</v>
      </c>
      <c r="D1879" s="1" t="s">
        <v>10791</v>
      </c>
      <c r="E1879" s="1" t="s">
        <v>10792</v>
      </c>
      <c r="F1879" s="1" t="s">
        <v>10792</v>
      </c>
      <c r="G1879" s="1" t="s">
        <v>10793</v>
      </c>
      <c r="H1879" s="1" t="s">
        <v>32</v>
      </c>
      <c r="K1879" s="1" t="s">
        <v>33</v>
      </c>
      <c r="L1879" s="1" t="s">
        <v>34</v>
      </c>
      <c r="M1879" s="1" t="s">
        <v>445</v>
      </c>
      <c r="N1879" s="1" t="s">
        <v>252</v>
      </c>
      <c r="P1879" s="3">
        <v>41.460381609000002</v>
      </c>
      <c r="Q1879" s="3">
        <v>20.004181374000002</v>
      </c>
      <c r="R1879" s="1" t="s">
        <v>85</v>
      </c>
      <c r="S1879" s="1" t="s">
        <v>52</v>
      </c>
      <c r="U1879" s="1" t="s">
        <v>97</v>
      </c>
      <c r="V1879" s="1" t="s">
        <v>40</v>
      </c>
      <c r="W1879" s="1" t="s">
        <v>33</v>
      </c>
      <c r="X1879" s="1" t="s">
        <v>10794</v>
      </c>
      <c r="Y1879" s="1" t="s">
        <v>10794</v>
      </c>
      <c r="Z1879" s="2">
        <v>1</v>
      </c>
      <c r="AA1879" s="1" t="s">
        <v>10795</v>
      </c>
      <c r="AB1879" s="1" t="s">
        <v>7836</v>
      </c>
      <c r="AC1879" s="1" t="str">
        <f>TEXT(Table1[[#This Row],[تاريخ الرصد]],"yyyy-mm")</f>
        <v>2026-04</v>
      </c>
      <c r="AD1879" s="1"/>
      <c r="AE1879" s="1" t="str">
        <f>IF(Table1[[#This Row],[تاريخ الاغلاق]]="","",TEXT(Table1[[#This Row],[تاريخ الاغلاق]],"yyyy-mm"))</f>
        <v/>
      </c>
      <c r="AF1879" s="1" t="str">
        <f>TEXT(Table1[[#This Row],[تاريخ الرصد]],"yyyy")</f>
        <v>2026</v>
      </c>
      <c r="AG18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80" spans="1:33">
      <c r="A1880" s="1" t="s">
        <v>0</v>
      </c>
      <c r="B1880" s="1" t="s">
        <v>27</v>
      </c>
      <c r="C1880" s="1" t="s">
        <v>142</v>
      </c>
      <c r="D1880" s="1" t="s">
        <v>10796</v>
      </c>
      <c r="E1880" s="1" t="s">
        <v>10797</v>
      </c>
      <c r="F1880" s="1" t="s">
        <v>10797</v>
      </c>
      <c r="G1880" s="1" t="s">
        <v>10798</v>
      </c>
      <c r="H1880" s="1" t="s">
        <v>32</v>
      </c>
      <c r="K1880" s="1" t="s">
        <v>33</v>
      </c>
      <c r="L1880" s="1" t="s">
        <v>218</v>
      </c>
      <c r="M1880" s="1" t="s">
        <v>261</v>
      </c>
      <c r="N1880" s="1" t="s">
        <v>376</v>
      </c>
      <c r="P1880" s="3">
        <v>41.07791641</v>
      </c>
      <c r="Q1880" s="3">
        <v>20.201799222999998</v>
      </c>
      <c r="R1880" s="1" t="s">
        <v>51</v>
      </c>
      <c r="S1880" s="1" t="s">
        <v>52</v>
      </c>
      <c r="U1880" s="1" t="s">
        <v>148</v>
      </c>
      <c r="V1880" s="1" t="s">
        <v>40</v>
      </c>
      <c r="W1880" s="1" t="s">
        <v>33</v>
      </c>
      <c r="X1880" s="1" t="s">
        <v>10799</v>
      </c>
      <c r="Y1880" s="1" t="s">
        <v>10799</v>
      </c>
      <c r="Z1880" s="2">
        <v>1</v>
      </c>
      <c r="AA1880" s="1" t="s">
        <v>10800</v>
      </c>
      <c r="AB1880" s="1" t="s">
        <v>2505</v>
      </c>
      <c r="AC1880" s="1" t="str">
        <f>TEXT(Table1[[#This Row],[تاريخ الرصد]],"yyyy-mm")</f>
        <v>2026-04</v>
      </c>
      <c r="AD1880" s="1"/>
      <c r="AE1880" s="1" t="str">
        <f>IF(Table1[[#This Row],[تاريخ الاغلاق]]="","",TEXT(Table1[[#This Row],[تاريخ الاغلاق]],"yyyy-mm"))</f>
        <v/>
      </c>
      <c r="AF1880" s="1" t="str">
        <f>TEXT(Table1[[#This Row],[تاريخ الرصد]],"yyyy")</f>
        <v>2026</v>
      </c>
      <c r="AG18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81" spans="1:33">
      <c r="A1881" s="1" t="s">
        <v>0</v>
      </c>
      <c r="B1881" s="1" t="s">
        <v>27</v>
      </c>
      <c r="C1881" s="1" t="s">
        <v>45</v>
      </c>
      <c r="D1881" s="1" t="s">
        <v>10801</v>
      </c>
      <c r="E1881" s="1" t="s">
        <v>10802</v>
      </c>
      <c r="F1881" s="1" t="s">
        <v>10802</v>
      </c>
      <c r="G1881" s="1" t="s">
        <v>10803</v>
      </c>
      <c r="H1881" s="1" t="s">
        <v>32</v>
      </c>
      <c r="K1881" s="1" t="s">
        <v>33</v>
      </c>
      <c r="L1881" s="1" t="s">
        <v>49</v>
      </c>
      <c r="M1881" s="1" t="s">
        <v>136</v>
      </c>
      <c r="N1881" s="1" t="s">
        <v>75</v>
      </c>
      <c r="P1881" s="3">
        <v>41.411311466000001</v>
      </c>
      <c r="Q1881" s="3">
        <v>19.807989321000001</v>
      </c>
      <c r="R1881" s="1" t="s">
        <v>51</v>
      </c>
      <c r="S1881" s="1" t="s">
        <v>52</v>
      </c>
      <c r="U1881" s="1" t="s">
        <v>53</v>
      </c>
      <c r="V1881" s="1" t="s">
        <v>40</v>
      </c>
      <c r="W1881" s="1" t="s">
        <v>33</v>
      </c>
      <c r="X1881" s="1" t="s">
        <v>10804</v>
      </c>
      <c r="Y1881" s="1" t="s">
        <v>10804</v>
      </c>
      <c r="Z1881" s="2">
        <v>1</v>
      </c>
      <c r="AA1881" s="1" t="s">
        <v>10805</v>
      </c>
      <c r="AB1881" s="1" t="s">
        <v>5852</v>
      </c>
      <c r="AC1881" s="1" t="str">
        <f>TEXT(Table1[[#This Row],[تاريخ الرصد]],"yyyy-mm")</f>
        <v>2026-03</v>
      </c>
      <c r="AD1881" s="1"/>
      <c r="AE1881" s="1" t="str">
        <f>IF(Table1[[#This Row],[تاريخ الاغلاق]]="","",TEXT(Table1[[#This Row],[تاريخ الاغلاق]],"yyyy-mm"))</f>
        <v/>
      </c>
      <c r="AF1881" s="1" t="str">
        <f>TEXT(Table1[[#This Row],[تاريخ الرصد]],"yyyy")</f>
        <v>2026</v>
      </c>
      <c r="AG18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82" spans="1:33">
      <c r="A1882" s="1" t="s">
        <v>0</v>
      </c>
      <c r="B1882" s="1" t="s">
        <v>27</v>
      </c>
      <c r="C1882" s="1" t="s">
        <v>169</v>
      </c>
      <c r="D1882" s="1" t="s">
        <v>10806</v>
      </c>
      <c r="E1882" s="1" t="s">
        <v>10807</v>
      </c>
      <c r="F1882" s="1" t="s">
        <v>10807</v>
      </c>
      <c r="G1882" s="1" t="s">
        <v>10808</v>
      </c>
      <c r="H1882" s="1" t="s">
        <v>32</v>
      </c>
      <c r="K1882" s="1" t="s">
        <v>33</v>
      </c>
      <c r="L1882" s="1" t="s">
        <v>49</v>
      </c>
      <c r="M1882" s="1" t="s">
        <v>672</v>
      </c>
      <c r="N1882" s="1" t="s">
        <v>590</v>
      </c>
      <c r="P1882" s="3">
        <v>41.553286817999997</v>
      </c>
      <c r="Q1882" s="3">
        <v>19.854338678000001</v>
      </c>
      <c r="R1882" s="1" t="s">
        <v>37</v>
      </c>
      <c r="S1882" s="1" t="s">
        <v>38</v>
      </c>
      <c r="U1882" s="1" t="s">
        <v>173</v>
      </c>
      <c r="V1882" s="1" t="s">
        <v>40</v>
      </c>
      <c r="W1882" s="1" t="s">
        <v>33</v>
      </c>
      <c r="X1882" s="1" t="s">
        <v>10809</v>
      </c>
      <c r="Y1882" s="1" t="s">
        <v>10809</v>
      </c>
      <c r="Z1882" s="2">
        <v>1</v>
      </c>
      <c r="AA1882" s="1" t="s">
        <v>10810</v>
      </c>
      <c r="AB1882" s="1" t="s">
        <v>1218</v>
      </c>
      <c r="AC1882" s="1" t="str">
        <f>TEXT(Table1[[#This Row],[تاريخ الرصد]],"yyyy-mm")</f>
        <v>2026-02</v>
      </c>
      <c r="AD1882" s="1"/>
      <c r="AE1882" s="1" t="str">
        <f>IF(Table1[[#This Row],[تاريخ الاغلاق]]="","",TEXT(Table1[[#This Row],[تاريخ الاغلاق]],"yyyy-mm"))</f>
        <v/>
      </c>
      <c r="AF1882" s="1" t="str">
        <f>TEXT(Table1[[#This Row],[تاريخ الرصد]],"yyyy")</f>
        <v>2026</v>
      </c>
      <c r="AG18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83" spans="1:33">
      <c r="A1883" s="1" t="s">
        <v>0</v>
      </c>
      <c r="B1883" s="1" t="s">
        <v>27</v>
      </c>
      <c r="C1883" s="1" t="s">
        <v>184</v>
      </c>
      <c r="D1883" s="1" t="s">
        <v>10811</v>
      </c>
      <c r="E1883" s="1" t="s">
        <v>10812</v>
      </c>
      <c r="F1883" s="1" t="s">
        <v>10812</v>
      </c>
      <c r="G1883" s="1" t="s">
        <v>10813</v>
      </c>
      <c r="H1883" s="1" t="s">
        <v>32</v>
      </c>
      <c r="K1883" s="1" t="s">
        <v>33</v>
      </c>
      <c r="L1883" s="1" t="s">
        <v>49</v>
      </c>
      <c r="M1883" s="1" t="s">
        <v>105</v>
      </c>
      <c r="N1883" s="1" t="s">
        <v>498</v>
      </c>
      <c r="P1883" s="3">
        <v>41.244830655000001</v>
      </c>
      <c r="Q1883" s="3">
        <v>19.946313688</v>
      </c>
      <c r="R1883" s="1" t="s">
        <v>117</v>
      </c>
      <c r="S1883" s="1" t="s">
        <v>118</v>
      </c>
      <c r="U1883" s="1" t="s">
        <v>237</v>
      </c>
      <c r="V1883" s="1" t="s">
        <v>40</v>
      </c>
      <c r="W1883" s="1" t="s">
        <v>33</v>
      </c>
      <c r="X1883" s="1" t="s">
        <v>10814</v>
      </c>
      <c r="Y1883" s="1" t="s">
        <v>10814</v>
      </c>
      <c r="Z1883" s="2">
        <v>1</v>
      </c>
      <c r="AA1883" s="1" t="s">
        <v>10815</v>
      </c>
      <c r="AB1883" s="1" t="s">
        <v>3499</v>
      </c>
      <c r="AC1883" s="1" t="str">
        <f>TEXT(Table1[[#This Row],[تاريخ الرصد]],"yyyy-mm")</f>
        <v>2026-01</v>
      </c>
      <c r="AD1883" s="1"/>
      <c r="AE1883" s="1" t="str">
        <f>IF(Table1[[#This Row],[تاريخ الاغلاق]]="","",TEXT(Table1[[#This Row],[تاريخ الاغلاق]],"yyyy-mm"))</f>
        <v/>
      </c>
      <c r="AF1883" s="1" t="str">
        <f>TEXT(Table1[[#This Row],[تاريخ الرصد]],"yyyy")</f>
        <v>2026</v>
      </c>
      <c r="AG18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84" spans="1:33">
      <c r="A1884" s="1" t="s">
        <v>91</v>
      </c>
      <c r="B1884" s="1" t="s">
        <v>27</v>
      </c>
      <c r="C1884" s="1" t="s">
        <v>306</v>
      </c>
      <c r="D1884" s="1" t="s">
        <v>10816</v>
      </c>
      <c r="E1884" s="1" t="s">
        <v>10817</v>
      </c>
      <c r="F1884" s="1" t="s">
        <v>10817</v>
      </c>
      <c r="G1884" s="1" t="s">
        <v>94</v>
      </c>
      <c r="H1884" s="1" t="s">
        <v>32</v>
      </c>
      <c r="K1884" s="1" t="s">
        <v>95</v>
      </c>
      <c r="L1884" s="1" t="s">
        <v>95</v>
      </c>
      <c r="M1884" s="1" t="s">
        <v>4481</v>
      </c>
      <c r="N1884" s="1" t="s">
        <v>96</v>
      </c>
      <c r="O1884" s="1" t="s">
        <v>96</v>
      </c>
      <c r="P1884" s="3">
        <v>41.386240116000003</v>
      </c>
      <c r="Q1884" s="3">
        <v>20.150179502</v>
      </c>
      <c r="R1884" s="1" t="s">
        <v>37</v>
      </c>
      <c r="S1884" s="1" t="s">
        <v>38</v>
      </c>
      <c r="U1884" s="1" t="s">
        <v>312</v>
      </c>
      <c r="V1884" s="1" t="s">
        <v>40</v>
      </c>
      <c r="W1884" s="1" t="s">
        <v>33</v>
      </c>
      <c r="X1884" s="1" t="s">
        <v>10818</v>
      </c>
      <c r="Y1884" s="1" t="s">
        <v>10819</v>
      </c>
      <c r="Z1884" s="2">
        <v>1</v>
      </c>
      <c r="AA1884" s="1" t="s">
        <v>10820</v>
      </c>
      <c r="AB1884" s="1" t="s">
        <v>10821</v>
      </c>
      <c r="AC1884" s="1" t="str">
        <f>TEXT(Table1[[#This Row],[تاريخ الرصد]],"yyyy-mm")</f>
        <v>2026-03</v>
      </c>
      <c r="AD1884" s="1"/>
      <c r="AE1884" s="1" t="str">
        <f>IF(Table1[[#This Row],[تاريخ الاغلاق]]="","",TEXT(Table1[[#This Row],[تاريخ الاغلاق]],"yyyy-mm"))</f>
        <v>2026-05</v>
      </c>
      <c r="AF1884" s="1" t="str">
        <f>TEXT(Table1[[#This Row],[تاريخ الرصد]],"yyyy")</f>
        <v>2026</v>
      </c>
      <c r="AG18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53</v>
      </c>
    </row>
    <row r="1885" spans="1:33">
      <c r="A1885" s="1" t="s">
        <v>0</v>
      </c>
      <c r="B1885" s="1" t="s">
        <v>27</v>
      </c>
      <c r="C1885" s="1" t="s">
        <v>35440</v>
      </c>
      <c r="D1885" s="1" t="s">
        <v>10822</v>
      </c>
      <c r="E1885" s="1" t="s">
        <v>10823</v>
      </c>
      <c r="F1885" s="1" t="s">
        <v>10823</v>
      </c>
      <c r="G1885" s="1" t="s">
        <v>10824</v>
      </c>
      <c r="H1885" s="1" t="s">
        <v>32</v>
      </c>
      <c r="K1885" s="1" t="s">
        <v>33</v>
      </c>
      <c r="L1885" s="1" t="s">
        <v>989</v>
      </c>
      <c r="M1885" s="1" t="s">
        <v>146</v>
      </c>
      <c r="N1885" s="1" t="s">
        <v>75</v>
      </c>
      <c r="P1885" s="3">
        <v>41.468176689000003</v>
      </c>
      <c r="Q1885" s="3">
        <v>20.013945403000001</v>
      </c>
      <c r="R1885" s="1" t="s">
        <v>107</v>
      </c>
      <c r="S1885" s="1" t="s">
        <v>52</v>
      </c>
      <c r="U1885" s="1" t="s">
        <v>302</v>
      </c>
      <c r="V1885" s="1" t="s">
        <v>40</v>
      </c>
      <c r="W1885" s="1" t="s">
        <v>33</v>
      </c>
      <c r="X1885" s="1" t="s">
        <v>10825</v>
      </c>
      <c r="Y1885" s="1" t="s">
        <v>10826</v>
      </c>
      <c r="Z1885" s="2">
        <v>1</v>
      </c>
      <c r="AA1885" s="1" t="s">
        <v>10827</v>
      </c>
      <c r="AB1885" s="1" t="s">
        <v>141</v>
      </c>
      <c r="AC1885" s="1" t="str">
        <f>TEXT(Table1[[#This Row],[تاريخ الرصد]],"yyyy-mm")</f>
        <v>2026-03</v>
      </c>
      <c r="AD1885" s="1"/>
      <c r="AE1885" s="1" t="str">
        <f>IF(Table1[[#This Row],[تاريخ الاغلاق]]="","",TEXT(Table1[[#This Row],[تاريخ الاغلاق]],"yyyy-mm"))</f>
        <v/>
      </c>
      <c r="AF1885" s="1" t="str">
        <f>TEXT(Table1[[#This Row],[تاريخ الرصد]],"yyyy")</f>
        <v>2026</v>
      </c>
      <c r="AG18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86" spans="1:33">
      <c r="A1886" s="1" t="s">
        <v>0</v>
      </c>
      <c r="B1886" s="1" t="s">
        <v>27</v>
      </c>
      <c r="C1886" s="1" t="s">
        <v>169</v>
      </c>
      <c r="D1886" s="1" t="s">
        <v>10828</v>
      </c>
      <c r="E1886" s="1" t="s">
        <v>10829</v>
      </c>
      <c r="F1886" s="1" t="s">
        <v>10829</v>
      </c>
      <c r="G1886" s="1" t="s">
        <v>10830</v>
      </c>
      <c r="H1886" s="1" t="s">
        <v>32</v>
      </c>
      <c r="K1886" s="1" t="s">
        <v>33</v>
      </c>
      <c r="L1886" s="1" t="s">
        <v>49</v>
      </c>
      <c r="M1886" s="1" t="s">
        <v>280</v>
      </c>
      <c r="N1886" s="1" t="s">
        <v>445</v>
      </c>
      <c r="P1886" s="3">
        <v>41.618610158999999</v>
      </c>
      <c r="Q1886" s="3">
        <v>19.830395816999999</v>
      </c>
      <c r="R1886" s="1" t="s">
        <v>37</v>
      </c>
      <c r="S1886" s="1" t="s">
        <v>38</v>
      </c>
      <c r="U1886" s="1" t="s">
        <v>173</v>
      </c>
      <c r="V1886" s="1" t="s">
        <v>40</v>
      </c>
      <c r="W1886" s="1" t="s">
        <v>33</v>
      </c>
      <c r="X1886" s="1" t="s">
        <v>10831</v>
      </c>
      <c r="Y1886" s="1" t="s">
        <v>10832</v>
      </c>
      <c r="Z1886" s="2">
        <v>1</v>
      </c>
      <c r="AA1886" s="1" t="s">
        <v>10833</v>
      </c>
      <c r="AB1886" s="1" t="s">
        <v>454</v>
      </c>
      <c r="AC1886" s="1" t="str">
        <f>TEXT(Table1[[#This Row],[تاريخ الرصد]],"yyyy-mm")</f>
        <v>2026-04</v>
      </c>
      <c r="AD1886" s="1"/>
      <c r="AE1886" s="1" t="str">
        <f>IF(Table1[[#This Row],[تاريخ الاغلاق]]="","",TEXT(Table1[[#This Row],[تاريخ الاغلاق]],"yyyy-mm"))</f>
        <v/>
      </c>
      <c r="AF1886" s="1" t="str">
        <f>TEXT(Table1[[#This Row],[تاريخ الرصد]],"yyyy")</f>
        <v>2026</v>
      </c>
      <c r="AG18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87" spans="1:33">
      <c r="A1887" s="1" t="s">
        <v>10834</v>
      </c>
      <c r="B1887" s="1" t="s">
        <v>27</v>
      </c>
      <c r="C1887" s="1" t="s">
        <v>35440</v>
      </c>
      <c r="D1887" s="1" t="s">
        <v>10835</v>
      </c>
      <c r="E1887" s="1" t="s">
        <v>10836</v>
      </c>
      <c r="F1887" s="1" t="s">
        <v>10836</v>
      </c>
      <c r="G1887" s="1" t="s">
        <v>94</v>
      </c>
      <c r="H1887" s="1" t="s">
        <v>32</v>
      </c>
      <c r="K1887" s="1" t="s">
        <v>95</v>
      </c>
      <c r="L1887" s="1" t="s">
        <v>95</v>
      </c>
      <c r="M1887" s="1" t="s">
        <v>251</v>
      </c>
      <c r="N1887" s="1" t="s">
        <v>445</v>
      </c>
      <c r="O1887" s="1" t="s">
        <v>1063</v>
      </c>
      <c r="P1887" s="3">
        <v>41.467187813000002</v>
      </c>
      <c r="Q1887" s="3">
        <v>20.012200917000001</v>
      </c>
      <c r="R1887" s="1" t="s">
        <v>37</v>
      </c>
      <c r="S1887" s="1" t="s">
        <v>38</v>
      </c>
      <c r="U1887" s="1" t="s">
        <v>377</v>
      </c>
      <c r="V1887" s="1" t="s">
        <v>40</v>
      </c>
      <c r="W1887" s="1" t="s">
        <v>33</v>
      </c>
      <c r="X1887" s="1" t="s">
        <v>10837</v>
      </c>
      <c r="Y1887" s="1" t="s">
        <v>10838</v>
      </c>
      <c r="Z1887" s="2">
        <v>1</v>
      </c>
      <c r="AA1887" s="1" t="s">
        <v>10839</v>
      </c>
      <c r="AB1887" s="1" t="s">
        <v>478</v>
      </c>
      <c r="AC1887" s="1" t="str">
        <f>TEXT(Table1[[#This Row],[تاريخ الرصد]],"yyyy-mm")</f>
        <v>2026-04</v>
      </c>
      <c r="AD1887" s="1"/>
      <c r="AE1887" s="1" t="str">
        <f>IF(Table1[[#This Row],[تاريخ الاغلاق]]="","",TEXT(Table1[[#This Row],[تاريخ الاغلاق]],"yyyy-mm"))</f>
        <v>2026-05</v>
      </c>
      <c r="AF1887" s="1" t="str">
        <f>TEXT(Table1[[#This Row],[تاريخ الرصد]],"yyyy")</f>
        <v>2026</v>
      </c>
      <c r="AG18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1888" spans="1:33">
      <c r="A1888" s="1" t="s">
        <v>0</v>
      </c>
      <c r="B1888" s="1" t="s">
        <v>27</v>
      </c>
      <c r="C1888" s="1" t="s">
        <v>169</v>
      </c>
      <c r="D1888" s="1" t="s">
        <v>10840</v>
      </c>
      <c r="E1888" s="1" t="s">
        <v>10841</v>
      </c>
      <c r="F1888" s="1" t="s">
        <v>10841</v>
      </c>
      <c r="G1888" s="1" t="s">
        <v>10842</v>
      </c>
      <c r="H1888" s="1" t="s">
        <v>32</v>
      </c>
      <c r="K1888" s="1" t="s">
        <v>33</v>
      </c>
      <c r="L1888" s="1" t="s">
        <v>49</v>
      </c>
      <c r="M1888" s="1" t="s">
        <v>146</v>
      </c>
      <c r="N1888" s="1" t="s">
        <v>245</v>
      </c>
      <c r="P1888" s="3">
        <v>41.564952368</v>
      </c>
      <c r="Q1888" s="3">
        <v>19.866314632000002</v>
      </c>
      <c r="R1888" s="1" t="s">
        <v>76</v>
      </c>
      <c r="S1888" s="1" t="s">
        <v>52</v>
      </c>
      <c r="U1888" s="1" t="s">
        <v>173</v>
      </c>
      <c r="V1888" s="1" t="s">
        <v>40</v>
      </c>
      <c r="W1888" s="1" t="s">
        <v>33</v>
      </c>
      <c r="X1888" s="1" t="s">
        <v>945</v>
      </c>
      <c r="Y1888" s="1" t="s">
        <v>10843</v>
      </c>
      <c r="Z1888" s="2">
        <v>1</v>
      </c>
      <c r="AA1888" s="1" t="s">
        <v>10844</v>
      </c>
      <c r="AB1888" s="1" t="s">
        <v>6906</v>
      </c>
      <c r="AC1888" s="1" t="str">
        <f>TEXT(Table1[[#This Row],[تاريخ الرصد]],"yyyy-mm")</f>
        <v>2026-03</v>
      </c>
      <c r="AD1888" s="1"/>
      <c r="AE1888" s="1" t="str">
        <f>IF(Table1[[#This Row],[تاريخ الاغلاق]]="","",TEXT(Table1[[#This Row],[تاريخ الاغلاق]],"yyyy-mm"))</f>
        <v/>
      </c>
      <c r="AF1888" s="1" t="str">
        <f>TEXT(Table1[[#This Row],[تاريخ الرصد]],"yyyy")</f>
        <v>2026</v>
      </c>
      <c r="AG18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89" spans="1:33">
      <c r="A1889" s="1" t="s">
        <v>0</v>
      </c>
      <c r="B1889" s="1" t="s">
        <v>27</v>
      </c>
      <c r="C1889" s="1" t="s">
        <v>45</v>
      </c>
      <c r="D1889" s="1" t="s">
        <v>10845</v>
      </c>
      <c r="E1889" s="1" t="s">
        <v>10846</v>
      </c>
      <c r="F1889" s="1" t="s">
        <v>10846</v>
      </c>
      <c r="G1889" s="1" t="s">
        <v>94</v>
      </c>
      <c r="H1889" s="1" t="s">
        <v>32</v>
      </c>
      <c r="K1889" s="1" t="s">
        <v>125</v>
      </c>
      <c r="L1889" s="1" t="s">
        <v>125</v>
      </c>
      <c r="M1889" s="1" t="s">
        <v>390</v>
      </c>
      <c r="N1889" s="1" t="s">
        <v>127</v>
      </c>
      <c r="P1889" s="3">
        <v>41.435516733</v>
      </c>
      <c r="Q1889" s="3">
        <v>19.786737934000001</v>
      </c>
      <c r="R1889" s="1" t="s">
        <v>555</v>
      </c>
      <c r="S1889" s="1" t="s">
        <v>556</v>
      </c>
      <c r="U1889" s="1" t="s">
        <v>53</v>
      </c>
      <c r="V1889" s="1" t="s">
        <v>40</v>
      </c>
      <c r="W1889" s="1" t="s">
        <v>66</v>
      </c>
      <c r="X1889" s="1" t="s">
        <v>10847</v>
      </c>
      <c r="Y1889" s="1" t="s">
        <v>10847</v>
      </c>
      <c r="Z1889" s="2">
        <v>1</v>
      </c>
      <c r="AA1889" s="1" t="s">
        <v>10848</v>
      </c>
      <c r="AB1889" s="1" t="s">
        <v>131</v>
      </c>
      <c r="AC1889" s="1" t="str">
        <f>TEXT(Table1[[#This Row],[تاريخ الرصد]],"yyyy-mm")</f>
        <v>2026-05</v>
      </c>
      <c r="AD1889" s="1"/>
      <c r="AE1889" s="1" t="str">
        <f>IF(Table1[[#This Row],[تاريخ الاغلاق]]="","",TEXT(Table1[[#This Row],[تاريخ الاغلاق]],"yyyy-mm"))</f>
        <v/>
      </c>
      <c r="AF1889" s="1" t="str">
        <f>TEXT(Table1[[#This Row],[تاريخ الرصد]],"yyyy")</f>
        <v>2026</v>
      </c>
      <c r="AG18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90" spans="1:33">
      <c r="A1890" s="1" t="s">
        <v>91</v>
      </c>
      <c r="B1890" s="1" t="s">
        <v>27</v>
      </c>
      <c r="C1890" s="1" t="s">
        <v>169</v>
      </c>
      <c r="D1890" s="1" t="s">
        <v>10849</v>
      </c>
      <c r="E1890" s="1" t="s">
        <v>10850</v>
      </c>
      <c r="F1890" s="1" t="s">
        <v>10850</v>
      </c>
      <c r="G1890" s="1" t="s">
        <v>94</v>
      </c>
      <c r="H1890" s="1" t="s">
        <v>32</v>
      </c>
      <c r="K1890" s="1" t="s">
        <v>95</v>
      </c>
      <c r="L1890" s="1" t="s">
        <v>95</v>
      </c>
      <c r="M1890" s="1" t="s">
        <v>136</v>
      </c>
      <c r="N1890" s="1" t="s">
        <v>96</v>
      </c>
      <c r="O1890" s="1" t="s">
        <v>96</v>
      </c>
      <c r="P1890" s="3">
        <v>41.556936</v>
      </c>
      <c r="Q1890" s="3">
        <v>19.853352999999998</v>
      </c>
      <c r="R1890" s="1" t="s">
        <v>37</v>
      </c>
      <c r="S1890" s="1" t="s">
        <v>38</v>
      </c>
      <c r="U1890" s="1" t="s">
        <v>173</v>
      </c>
      <c r="V1890" s="1" t="s">
        <v>40</v>
      </c>
      <c r="W1890" s="1" t="s">
        <v>33</v>
      </c>
      <c r="X1890" s="1" t="s">
        <v>10851</v>
      </c>
      <c r="Y1890" s="1" t="s">
        <v>10852</v>
      </c>
      <c r="Z1890" s="2">
        <v>1</v>
      </c>
      <c r="AA1890" s="1" t="s">
        <v>10853</v>
      </c>
      <c r="AB1890" s="1" t="s">
        <v>788</v>
      </c>
      <c r="AC1890" s="1" t="str">
        <f>TEXT(Table1[[#This Row],[تاريخ الرصد]],"yyyy-mm")</f>
        <v>2026-03</v>
      </c>
      <c r="AD1890" s="1"/>
      <c r="AE1890" s="1" t="str">
        <f>IF(Table1[[#This Row],[تاريخ الاغلاق]]="","",TEXT(Table1[[#This Row],[تاريخ الاغلاق]],"yyyy-mm"))</f>
        <v>2026-05</v>
      </c>
      <c r="AF1890" s="1" t="str">
        <f>TEXT(Table1[[#This Row],[تاريخ الرصد]],"yyyy")</f>
        <v>2026</v>
      </c>
      <c r="AG189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891" spans="1:33">
      <c r="A1891" s="1" t="s">
        <v>323</v>
      </c>
      <c r="B1891" s="1" t="s">
        <v>27</v>
      </c>
      <c r="C1891" s="1" t="s">
        <v>142</v>
      </c>
      <c r="D1891" s="1" t="s">
        <v>10854</v>
      </c>
      <c r="E1891" s="1" t="s">
        <v>10855</v>
      </c>
      <c r="F1891" s="1" t="s">
        <v>10855</v>
      </c>
      <c r="G1891" s="1" t="s">
        <v>94</v>
      </c>
      <c r="H1891" s="1" t="s">
        <v>10856</v>
      </c>
      <c r="I1891" s="1" t="s">
        <v>420</v>
      </c>
      <c r="J1891" s="1" t="s">
        <v>260</v>
      </c>
      <c r="K1891" s="1" t="s">
        <v>33</v>
      </c>
      <c r="M1891" s="1" t="s">
        <v>96</v>
      </c>
      <c r="N1891" s="1" t="s">
        <v>390</v>
      </c>
      <c r="O1891" s="1" t="s">
        <v>370</v>
      </c>
      <c r="P1891" s="3">
        <v>41.075569700000003</v>
      </c>
      <c r="Q1891" s="3">
        <v>20.200668499999999</v>
      </c>
      <c r="R1891" s="1" t="s">
        <v>85</v>
      </c>
      <c r="S1891" s="1" t="s">
        <v>52</v>
      </c>
      <c r="U1891" s="1" t="s">
        <v>148</v>
      </c>
      <c r="V1891" s="1" t="s">
        <v>40</v>
      </c>
      <c r="W1891" s="1" t="s">
        <v>33</v>
      </c>
      <c r="X1891" s="1" t="s">
        <v>10857</v>
      </c>
      <c r="Y1891" s="1" t="s">
        <v>10857</v>
      </c>
      <c r="Z1891" s="2">
        <v>1</v>
      </c>
      <c r="AA1891" s="1" t="s">
        <v>10858</v>
      </c>
      <c r="AB1891" s="1" t="s">
        <v>160</v>
      </c>
      <c r="AC1891" s="1" t="str">
        <f>TEXT(Table1[[#This Row],[تاريخ الرصد]],"yyyy-mm")</f>
        <v>2026-05</v>
      </c>
      <c r="AD1891" s="1"/>
      <c r="AE1891" s="1" t="str">
        <f>IF(Table1[[#This Row],[تاريخ الاغلاق]]="","",TEXT(Table1[[#This Row],[تاريخ الاغلاق]],"yyyy-mm"))</f>
        <v>2026-05</v>
      </c>
      <c r="AF1891" s="1" t="str">
        <f>TEXT(Table1[[#This Row],[تاريخ الرصد]],"yyyy")</f>
        <v>2026</v>
      </c>
      <c r="AG189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1892" spans="1:33">
      <c r="A1892" s="1" t="s">
        <v>0</v>
      </c>
      <c r="B1892" s="1" t="s">
        <v>27</v>
      </c>
      <c r="C1892" s="1" t="s">
        <v>169</v>
      </c>
      <c r="D1892" s="1" t="s">
        <v>10859</v>
      </c>
      <c r="E1892" s="1" t="s">
        <v>10860</v>
      </c>
      <c r="F1892" s="1" t="s">
        <v>10860</v>
      </c>
      <c r="G1892" s="1" t="s">
        <v>10861</v>
      </c>
      <c r="H1892" s="1" t="s">
        <v>32</v>
      </c>
      <c r="K1892" s="1" t="s">
        <v>33</v>
      </c>
      <c r="L1892" s="1" t="s">
        <v>49</v>
      </c>
      <c r="M1892" s="1" t="s">
        <v>96</v>
      </c>
      <c r="N1892" s="1" t="s">
        <v>390</v>
      </c>
      <c r="P1892" s="3">
        <v>41.557723899999999</v>
      </c>
      <c r="Q1892" s="3">
        <v>19.856997251999999</v>
      </c>
      <c r="R1892" s="1" t="s">
        <v>37</v>
      </c>
      <c r="S1892" s="1" t="s">
        <v>38</v>
      </c>
      <c r="U1892" s="1" t="s">
        <v>173</v>
      </c>
      <c r="V1892" s="1" t="s">
        <v>40</v>
      </c>
      <c r="W1892" s="1" t="s">
        <v>33</v>
      </c>
      <c r="X1892" s="1" t="s">
        <v>10862</v>
      </c>
      <c r="Y1892" s="1" t="s">
        <v>10863</v>
      </c>
      <c r="Z1892" s="2">
        <v>1</v>
      </c>
      <c r="AA1892" s="1" t="s">
        <v>10864</v>
      </c>
      <c r="AB1892" s="1" t="s">
        <v>2358</v>
      </c>
      <c r="AC1892" s="1" t="str">
        <f>TEXT(Table1[[#This Row],[تاريخ الرصد]],"yyyy-mm")</f>
        <v>2026-05</v>
      </c>
      <c r="AD1892" s="1"/>
      <c r="AE1892" s="1" t="str">
        <f>IF(Table1[[#This Row],[تاريخ الاغلاق]]="","",TEXT(Table1[[#This Row],[تاريخ الاغلاق]],"yyyy-mm"))</f>
        <v/>
      </c>
      <c r="AF1892" s="1" t="str">
        <f>TEXT(Table1[[#This Row],[تاريخ الرصد]],"yyyy")</f>
        <v>2026</v>
      </c>
      <c r="AG18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93" spans="1:33">
      <c r="A1893" s="1" t="s">
        <v>0</v>
      </c>
      <c r="B1893" s="1" t="s">
        <v>27</v>
      </c>
      <c r="C1893" s="1" t="s">
        <v>35440</v>
      </c>
      <c r="D1893" s="1" t="s">
        <v>10865</v>
      </c>
      <c r="E1893" s="1" t="s">
        <v>10866</v>
      </c>
      <c r="F1893" s="1" t="s">
        <v>10866</v>
      </c>
      <c r="G1893" s="1" t="s">
        <v>10867</v>
      </c>
      <c r="H1893" s="1" t="s">
        <v>32</v>
      </c>
      <c r="K1893" s="1" t="s">
        <v>33</v>
      </c>
      <c r="L1893" s="1" t="s">
        <v>49</v>
      </c>
      <c r="M1893" s="1" t="s">
        <v>445</v>
      </c>
      <c r="N1893" s="1" t="s">
        <v>252</v>
      </c>
      <c r="P1893" s="3">
        <v>41.452371266</v>
      </c>
      <c r="Q1893" s="3">
        <v>20.008013832</v>
      </c>
      <c r="R1893" s="1" t="s">
        <v>76</v>
      </c>
      <c r="S1893" s="1" t="s">
        <v>52</v>
      </c>
      <c r="U1893" s="1" t="s">
        <v>97</v>
      </c>
      <c r="V1893" s="1" t="s">
        <v>40</v>
      </c>
      <c r="W1893" s="1" t="s">
        <v>33</v>
      </c>
      <c r="X1893" s="1" t="s">
        <v>10868</v>
      </c>
      <c r="Y1893" s="1" t="s">
        <v>10868</v>
      </c>
      <c r="Z1893" s="2">
        <v>1</v>
      </c>
      <c r="AA1893" s="1" t="s">
        <v>10869</v>
      </c>
      <c r="AB1893" s="1" t="s">
        <v>10870</v>
      </c>
      <c r="AC1893" s="1" t="str">
        <f>TEXT(Table1[[#This Row],[تاريخ الرصد]],"yyyy-mm")</f>
        <v>2026-04</v>
      </c>
      <c r="AD1893" s="1"/>
      <c r="AE1893" s="1" t="str">
        <f>IF(Table1[[#This Row],[تاريخ الاغلاق]]="","",TEXT(Table1[[#This Row],[تاريخ الاغلاق]],"yyyy-mm"))</f>
        <v/>
      </c>
      <c r="AF1893" s="1" t="str">
        <f>TEXT(Table1[[#This Row],[تاريخ الرصد]],"yyyy")</f>
        <v>2026</v>
      </c>
      <c r="AG18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94" spans="1:33">
      <c r="A1894" s="1" t="s">
        <v>0</v>
      </c>
      <c r="B1894" s="1" t="s">
        <v>27</v>
      </c>
      <c r="C1894" s="1" t="s">
        <v>142</v>
      </c>
      <c r="D1894" s="1" t="s">
        <v>10871</v>
      </c>
      <c r="E1894" s="1" t="s">
        <v>10872</v>
      </c>
      <c r="F1894" s="1" t="s">
        <v>10872</v>
      </c>
      <c r="G1894" s="1" t="s">
        <v>10873</v>
      </c>
      <c r="H1894" s="1" t="s">
        <v>32</v>
      </c>
      <c r="K1894" s="1" t="s">
        <v>33</v>
      </c>
      <c r="L1894" s="1" t="s">
        <v>135</v>
      </c>
      <c r="M1894" s="1" t="s">
        <v>261</v>
      </c>
      <c r="N1894" s="1" t="s">
        <v>262</v>
      </c>
      <c r="P1894" s="3">
        <v>41.082522494999999</v>
      </c>
      <c r="Q1894" s="3">
        <v>20.202225865999999</v>
      </c>
      <c r="R1894" s="1" t="s">
        <v>37</v>
      </c>
      <c r="S1894" s="1" t="s">
        <v>38</v>
      </c>
      <c r="U1894" s="1" t="s">
        <v>148</v>
      </c>
      <c r="V1894" s="1" t="s">
        <v>40</v>
      </c>
      <c r="W1894" s="1" t="s">
        <v>33</v>
      </c>
      <c r="X1894" s="1" t="s">
        <v>10874</v>
      </c>
      <c r="Y1894" s="1" t="s">
        <v>10875</v>
      </c>
      <c r="Z1894" s="2">
        <v>1</v>
      </c>
      <c r="AA1894" s="1" t="s">
        <v>10876</v>
      </c>
      <c r="AB1894" s="1" t="s">
        <v>267</v>
      </c>
      <c r="AC1894" s="1" t="str">
        <f>TEXT(Table1[[#This Row],[تاريخ الرصد]],"yyyy-mm")</f>
        <v>2026-04</v>
      </c>
      <c r="AD1894" s="1"/>
      <c r="AE1894" s="1" t="str">
        <f>IF(Table1[[#This Row],[تاريخ الاغلاق]]="","",TEXT(Table1[[#This Row],[تاريخ الاغلاق]],"yyyy-mm"))</f>
        <v/>
      </c>
      <c r="AF1894" s="1" t="str">
        <f>TEXT(Table1[[#This Row],[تاريخ الرصد]],"yyyy")</f>
        <v>2026</v>
      </c>
      <c r="AG18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95" spans="1:33">
      <c r="A1895" s="1" t="s">
        <v>91</v>
      </c>
      <c r="B1895" s="1" t="s">
        <v>27</v>
      </c>
      <c r="C1895" s="1" t="s">
        <v>142</v>
      </c>
      <c r="D1895" s="1" t="s">
        <v>10877</v>
      </c>
      <c r="E1895" s="1" t="s">
        <v>10878</v>
      </c>
      <c r="F1895" s="1" t="s">
        <v>10878</v>
      </c>
      <c r="G1895" s="1" t="s">
        <v>94</v>
      </c>
      <c r="H1895" s="1" t="s">
        <v>32</v>
      </c>
      <c r="K1895" s="1" t="s">
        <v>95</v>
      </c>
      <c r="L1895" s="1" t="s">
        <v>95</v>
      </c>
      <c r="M1895" s="1" t="s">
        <v>74</v>
      </c>
      <c r="N1895" s="1" t="s">
        <v>96</v>
      </c>
      <c r="O1895" s="1" t="s">
        <v>96</v>
      </c>
      <c r="P1895" s="3">
        <v>41.079649429</v>
      </c>
      <c r="Q1895" s="3">
        <v>20.201462291999999</v>
      </c>
      <c r="R1895" s="1" t="s">
        <v>37</v>
      </c>
      <c r="S1895" s="1" t="s">
        <v>38</v>
      </c>
      <c r="U1895" s="1" t="s">
        <v>148</v>
      </c>
      <c r="V1895" s="1" t="s">
        <v>40</v>
      </c>
      <c r="W1895" s="1" t="s">
        <v>33</v>
      </c>
      <c r="X1895" s="1" t="s">
        <v>10879</v>
      </c>
      <c r="Y1895" s="1" t="s">
        <v>10880</v>
      </c>
      <c r="Z1895" s="2">
        <v>1</v>
      </c>
      <c r="AA1895" s="1" t="s">
        <v>10881</v>
      </c>
      <c r="AB1895" s="1" t="s">
        <v>101</v>
      </c>
      <c r="AC1895" s="1" t="str">
        <f>TEXT(Table1[[#This Row],[تاريخ الرصد]],"yyyy-mm")</f>
        <v>2026-03</v>
      </c>
      <c r="AD1895" s="1"/>
      <c r="AE1895" s="1" t="str">
        <f>IF(Table1[[#This Row],[تاريخ الاغلاق]]="","",TEXT(Table1[[#This Row],[تاريخ الاغلاق]],"yyyy-mm"))</f>
        <v>2026-05</v>
      </c>
      <c r="AF1895" s="1" t="str">
        <f>TEXT(Table1[[#This Row],[تاريخ الرصد]],"yyyy")</f>
        <v>2026</v>
      </c>
      <c r="AG18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896" spans="1:33">
      <c r="A1896" s="1" t="s">
        <v>0</v>
      </c>
      <c r="B1896" s="1" t="s">
        <v>27</v>
      </c>
      <c r="C1896" s="1" t="s">
        <v>35440</v>
      </c>
      <c r="D1896" s="1" t="s">
        <v>10882</v>
      </c>
      <c r="E1896" s="1" t="s">
        <v>10883</v>
      </c>
      <c r="F1896" s="1" t="s">
        <v>10883</v>
      </c>
      <c r="G1896" s="1" t="s">
        <v>94</v>
      </c>
      <c r="H1896" s="1" t="s">
        <v>32</v>
      </c>
      <c r="K1896" s="1" t="s">
        <v>125</v>
      </c>
      <c r="L1896" s="1" t="s">
        <v>125</v>
      </c>
      <c r="M1896" s="1" t="s">
        <v>390</v>
      </c>
      <c r="N1896" s="1" t="s">
        <v>127</v>
      </c>
      <c r="P1896" s="3">
        <v>41.472492643000002</v>
      </c>
      <c r="Q1896" s="3">
        <v>20.016173196</v>
      </c>
      <c r="R1896" s="1" t="s">
        <v>2081</v>
      </c>
      <c r="S1896" s="1" t="s">
        <v>52</v>
      </c>
      <c r="U1896" s="1" t="s">
        <v>86</v>
      </c>
      <c r="V1896" s="1" t="s">
        <v>40</v>
      </c>
      <c r="W1896" s="1" t="s">
        <v>66</v>
      </c>
      <c r="X1896" s="1" t="s">
        <v>10884</v>
      </c>
      <c r="Y1896" s="1" t="s">
        <v>10884</v>
      </c>
      <c r="Z1896" s="2">
        <v>1</v>
      </c>
      <c r="AA1896" s="1" t="s">
        <v>10885</v>
      </c>
      <c r="AB1896" s="1" t="s">
        <v>131</v>
      </c>
      <c r="AC1896" s="1" t="str">
        <f>TEXT(Table1[[#This Row],[تاريخ الرصد]],"yyyy-mm")</f>
        <v>2026-05</v>
      </c>
      <c r="AD1896" s="1"/>
      <c r="AE1896" s="1" t="str">
        <f>IF(Table1[[#This Row],[تاريخ الاغلاق]]="","",TEXT(Table1[[#This Row],[تاريخ الاغلاق]],"yyyy-mm"))</f>
        <v/>
      </c>
      <c r="AF1896" s="1" t="str">
        <f>TEXT(Table1[[#This Row],[تاريخ الرصد]],"yyyy")</f>
        <v>2026</v>
      </c>
      <c r="AG18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97" spans="1:33">
      <c r="A1897" s="1" t="s">
        <v>0</v>
      </c>
      <c r="B1897" s="1" t="s">
        <v>27</v>
      </c>
      <c r="C1897" s="1" t="s">
        <v>45</v>
      </c>
      <c r="D1897" s="1" t="s">
        <v>10886</v>
      </c>
      <c r="E1897" s="1" t="s">
        <v>10887</v>
      </c>
      <c r="F1897" s="1" t="s">
        <v>10887</v>
      </c>
      <c r="G1897" s="1" t="s">
        <v>94</v>
      </c>
      <c r="H1897" s="1" t="s">
        <v>32</v>
      </c>
      <c r="K1897" s="1" t="s">
        <v>125</v>
      </c>
      <c r="L1897" s="1" t="s">
        <v>125</v>
      </c>
      <c r="M1897" s="1" t="s">
        <v>156</v>
      </c>
      <c r="N1897" s="1" t="s">
        <v>127</v>
      </c>
      <c r="P1897" s="3">
        <v>41.438034944999998</v>
      </c>
      <c r="Q1897" s="3">
        <v>19.782512362999999</v>
      </c>
      <c r="R1897" s="1" t="s">
        <v>201</v>
      </c>
      <c r="S1897" s="1" t="s">
        <v>52</v>
      </c>
      <c r="U1897" s="1" t="s">
        <v>119</v>
      </c>
      <c r="V1897" s="1" t="s">
        <v>40</v>
      </c>
      <c r="W1897" s="1" t="s">
        <v>66</v>
      </c>
      <c r="X1897" s="1" t="s">
        <v>10888</v>
      </c>
      <c r="Y1897" s="1" t="s">
        <v>10889</v>
      </c>
      <c r="Z1897" s="2">
        <v>1</v>
      </c>
      <c r="AA1897" s="1" t="s">
        <v>10890</v>
      </c>
      <c r="AB1897" s="1" t="s">
        <v>131</v>
      </c>
      <c r="AC1897" s="1" t="str">
        <f>TEXT(Table1[[#This Row],[تاريخ الرصد]],"yyyy-mm")</f>
        <v>2026-05</v>
      </c>
      <c r="AD1897" s="1"/>
      <c r="AE1897" s="1" t="str">
        <f>IF(Table1[[#This Row],[تاريخ الاغلاق]]="","",TEXT(Table1[[#This Row],[تاريخ الاغلاق]],"yyyy-mm"))</f>
        <v/>
      </c>
      <c r="AF1897" s="1" t="str">
        <f>TEXT(Table1[[#This Row],[تاريخ الرصد]],"yyyy")</f>
        <v>2026</v>
      </c>
      <c r="AG18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898" spans="1:33">
      <c r="A1898" s="1" t="s">
        <v>0</v>
      </c>
      <c r="B1898" s="1" t="s">
        <v>27</v>
      </c>
      <c r="C1898" s="1" t="s">
        <v>35440</v>
      </c>
      <c r="D1898" s="1" t="s">
        <v>10891</v>
      </c>
      <c r="E1898" s="1" t="s">
        <v>10892</v>
      </c>
      <c r="F1898" s="1" t="s">
        <v>10892</v>
      </c>
      <c r="G1898" s="1" t="s">
        <v>10893</v>
      </c>
      <c r="H1898" s="1" t="s">
        <v>32</v>
      </c>
      <c r="K1898" s="1" t="s">
        <v>33</v>
      </c>
      <c r="L1898" s="1" t="s">
        <v>135</v>
      </c>
      <c r="M1898" s="1" t="s">
        <v>665</v>
      </c>
      <c r="N1898" s="1" t="s">
        <v>370</v>
      </c>
      <c r="P1898" s="3">
        <v>41.492293062999998</v>
      </c>
      <c r="Q1898" s="3">
        <v>20.015982957999999</v>
      </c>
      <c r="R1898" s="1" t="s">
        <v>147</v>
      </c>
      <c r="S1898" s="1" t="s">
        <v>52</v>
      </c>
      <c r="U1898" s="1" t="s">
        <v>108</v>
      </c>
      <c r="V1898" s="1" t="s">
        <v>40</v>
      </c>
      <c r="W1898" s="1" t="s">
        <v>33</v>
      </c>
      <c r="X1898" s="1" t="s">
        <v>10894</v>
      </c>
      <c r="Y1898" s="1" t="s">
        <v>10894</v>
      </c>
      <c r="Z1898" s="2">
        <v>1</v>
      </c>
      <c r="AA1898" s="1" t="s">
        <v>10895</v>
      </c>
      <c r="AB1898" s="1" t="s">
        <v>160</v>
      </c>
      <c r="AC1898" s="1" t="str">
        <f>TEXT(Table1[[#This Row],[تاريخ الرصد]],"yyyy-mm")</f>
        <v>2026-05</v>
      </c>
      <c r="AD1898" s="1"/>
      <c r="AE1898" s="1" t="str">
        <f>IF(Table1[[#This Row],[تاريخ الاغلاق]]="","",TEXT(Table1[[#This Row],[تاريخ الاغلاق]],"yyyy-mm"))</f>
        <v/>
      </c>
      <c r="AF1898" s="1" t="str">
        <f>TEXT(Table1[[#This Row],[تاريخ الرصد]],"yyyy")</f>
        <v>2026</v>
      </c>
      <c r="AG18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899" spans="1:33">
      <c r="A1899" s="1" t="s">
        <v>0</v>
      </c>
      <c r="B1899" s="1" t="s">
        <v>27</v>
      </c>
      <c r="C1899" s="1" t="s">
        <v>35440</v>
      </c>
      <c r="D1899" s="1" t="s">
        <v>10896</v>
      </c>
      <c r="E1899" s="1" t="s">
        <v>10897</v>
      </c>
      <c r="F1899" s="1" t="s">
        <v>10897</v>
      </c>
      <c r="G1899" s="1" t="s">
        <v>10898</v>
      </c>
      <c r="H1899" s="1" t="s">
        <v>32</v>
      </c>
      <c r="K1899" s="1" t="s">
        <v>33</v>
      </c>
      <c r="L1899" s="1" t="s">
        <v>218</v>
      </c>
      <c r="M1899" s="1" t="s">
        <v>105</v>
      </c>
      <c r="N1899" s="1" t="s">
        <v>106</v>
      </c>
      <c r="P1899" s="3">
        <v>41.448026661</v>
      </c>
      <c r="Q1899" s="3">
        <v>20.063953340000001</v>
      </c>
      <c r="R1899" s="1" t="s">
        <v>51</v>
      </c>
      <c r="S1899" s="1" t="s">
        <v>52</v>
      </c>
      <c r="U1899" s="1" t="s">
        <v>108</v>
      </c>
      <c r="V1899" s="1" t="s">
        <v>40</v>
      </c>
      <c r="W1899" s="1" t="s">
        <v>33</v>
      </c>
      <c r="X1899" s="1" t="s">
        <v>10899</v>
      </c>
      <c r="Y1899" s="1" t="s">
        <v>10899</v>
      </c>
      <c r="Z1899" s="2">
        <v>1</v>
      </c>
      <c r="AA1899" s="1" t="s">
        <v>10900</v>
      </c>
      <c r="AB1899" s="1" t="s">
        <v>10669</v>
      </c>
      <c r="AC1899" s="1" t="str">
        <f>TEXT(Table1[[#This Row],[تاريخ الرصد]],"yyyy-mm")</f>
        <v>2026-01</v>
      </c>
      <c r="AD1899" s="1"/>
      <c r="AE1899" s="1" t="str">
        <f>IF(Table1[[#This Row],[تاريخ الاغلاق]]="","",TEXT(Table1[[#This Row],[تاريخ الاغلاق]],"yyyy-mm"))</f>
        <v/>
      </c>
      <c r="AF1899" s="1" t="str">
        <f>TEXT(Table1[[#This Row],[تاريخ الرصد]],"yyyy")</f>
        <v>2026</v>
      </c>
      <c r="AG18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00" spans="1:33">
      <c r="A1900" s="1" t="s">
        <v>0</v>
      </c>
      <c r="B1900" s="1" t="s">
        <v>27</v>
      </c>
      <c r="C1900" s="1" t="s">
        <v>169</v>
      </c>
      <c r="D1900" s="1" t="s">
        <v>10901</v>
      </c>
      <c r="E1900" s="1" t="s">
        <v>10902</v>
      </c>
      <c r="F1900" s="1" t="s">
        <v>10902</v>
      </c>
      <c r="G1900" s="1" t="s">
        <v>10903</v>
      </c>
      <c r="H1900" s="1" t="s">
        <v>32</v>
      </c>
      <c r="K1900" s="1" t="s">
        <v>33</v>
      </c>
      <c r="L1900" s="1" t="s">
        <v>49</v>
      </c>
      <c r="M1900" s="1" t="s">
        <v>856</v>
      </c>
      <c r="N1900" s="1" t="s">
        <v>105</v>
      </c>
      <c r="P1900" s="3">
        <v>41.561377755999999</v>
      </c>
      <c r="Q1900" s="3">
        <v>19.861975943000001</v>
      </c>
      <c r="R1900" s="1" t="s">
        <v>37</v>
      </c>
      <c r="S1900" s="1" t="s">
        <v>38</v>
      </c>
      <c r="U1900" s="1" t="s">
        <v>173</v>
      </c>
      <c r="V1900" s="1" t="s">
        <v>40</v>
      </c>
      <c r="W1900" s="1" t="s">
        <v>33</v>
      </c>
      <c r="X1900" s="1" t="s">
        <v>10904</v>
      </c>
      <c r="Y1900" s="1" t="s">
        <v>10905</v>
      </c>
      <c r="Z1900" s="2">
        <v>1</v>
      </c>
      <c r="AA1900" s="1" t="s">
        <v>10906</v>
      </c>
      <c r="AB1900" s="1" t="s">
        <v>1301</v>
      </c>
      <c r="AC1900" s="1" t="str">
        <f>TEXT(Table1[[#This Row],[تاريخ الرصد]],"yyyy-mm")</f>
        <v>2026-01</v>
      </c>
      <c r="AD1900" s="1"/>
      <c r="AE1900" s="1" t="str">
        <f>IF(Table1[[#This Row],[تاريخ الاغلاق]]="","",TEXT(Table1[[#This Row],[تاريخ الاغلاق]],"yyyy-mm"))</f>
        <v/>
      </c>
      <c r="AF1900" s="1" t="str">
        <f>TEXT(Table1[[#This Row],[تاريخ الرصد]],"yyyy")</f>
        <v>2026</v>
      </c>
      <c r="AG19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01" spans="1:33">
      <c r="A1901" s="1" t="s">
        <v>0</v>
      </c>
      <c r="B1901" s="1" t="s">
        <v>27</v>
      </c>
      <c r="C1901" s="1" t="s">
        <v>169</v>
      </c>
      <c r="D1901" s="1" t="s">
        <v>10907</v>
      </c>
      <c r="E1901" s="1" t="s">
        <v>10908</v>
      </c>
      <c r="F1901" s="1" t="s">
        <v>10908</v>
      </c>
      <c r="G1901" s="1" t="s">
        <v>10909</v>
      </c>
      <c r="H1901" s="1" t="s">
        <v>32</v>
      </c>
      <c r="K1901" s="1" t="s">
        <v>33</v>
      </c>
      <c r="L1901" s="1" t="s">
        <v>49</v>
      </c>
      <c r="M1901" s="1" t="s">
        <v>280</v>
      </c>
      <c r="N1901" s="1" t="s">
        <v>445</v>
      </c>
      <c r="P1901" s="3">
        <v>41.556292753000001</v>
      </c>
      <c r="Q1901" s="3">
        <v>19.852437472999998</v>
      </c>
      <c r="R1901" s="1" t="s">
        <v>37</v>
      </c>
      <c r="S1901" s="1" t="s">
        <v>38</v>
      </c>
      <c r="U1901" s="1" t="s">
        <v>173</v>
      </c>
      <c r="V1901" s="1" t="s">
        <v>40</v>
      </c>
      <c r="W1901" s="1" t="s">
        <v>33</v>
      </c>
      <c r="X1901" s="1" t="s">
        <v>10910</v>
      </c>
      <c r="Y1901" s="1" t="s">
        <v>10911</v>
      </c>
      <c r="Z1901" s="2">
        <v>1</v>
      </c>
      <c r="AA1901" s="1" t="s">
        <v>10912</v>
      </c>
      <c r="AB1901" s="1" t="s">
        <v>454</v>
      </c>
      <c r="AC1901" s="1" t="str">
        <f>TEXT(Table1[[#This Row],[تاريخ الرصد]],"yyyy-mm")</f>
        <v>2026-04</v>
      </c>
      <c r="AD1901" s="1"/>
      <c r="AE1901" s="1" t="str">
        <f>IF(Table1[[#This Row],[تاريخ الاغلاق]]="","",TEXT(Table1[[#This Row],[تاريخ الاغلاق]],"yyyy-mm"))</f>
        <v/>
      </c>
      <c r="AF1901" s="1" t="str">
        <f>TEXT(Table1[[#This Row],[تاريخ الرصد]],"yyyy")</f>
        <v>2026</v>
      </c>
      <c r="AG19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02" spans="1:33">
      <c r="A1902" s="1" t="s">
        <v>0</v>
      </c>
      <c r="B1902" s="1" t="s">
        <v>27</v>
      </c>
      <c r="C1902" s="1" t="s">
        <v>28</v>
      </c>
      <c r="D1902" s="1" t="s">
        <v>10913</v>
      </c>
      <c r="E1902" s="1" t="s">
        <v>10914</v>
      </c>
      <c r="F1902" s="1" t="s">
        <v>10914</v>
      </c>
      <c r="G1902" s="1" t="s">
        <v>10915</v>
      </c>
      <c r="H1902" s="1" t="s">
        <v>32</v>
      </c>
      <c r="K1902" s="1" t="s">
        <v>33</v>
      </c>
      <c r="L1902" s="1" t="s">
        <v>34</v>
      </c>
      <c r="M1902" s="1" t="s">
        <v>619</v>
      </c>
      <c r="N1902" s="1" t="s">
        <v>251</v>
      </c>
      <c r="P1902" s="3">
        <v>41.651065217000003</v>
      </c>
      <c r="Q1902" s="3">
        <v>20.284964817999999</v>
      </c>
      <c r="R1902" s="1" t="s">
        <v>37</v>
      </c>
      <c r="S1902" s="1" t="s">
        <v>38</v>
      </c>
      <c r="U1902" s="1" t="s">
        <v>138</v>
      </c>
      <c r="V1902" s="1" t="s">
        <v>40</v>
      </c>
      <c r="W1902" s="1" t="s">
        <v>33</v>
      </c>
      <c r="X1902" s="1" t="s">
        <v>10916</v>
      </c>
      <c r="Y1902" s="1" t="s">
        <v>10916</v>
      </c>
      <c r="Z1902" s="2">
        <v>1</v>
      </c>
      <c r="AA1902" s="1" t="s">
        <v>10917</v>
      </c>
      <c r="AB1902" s="1" t="s">
        <v>1603</v>
      </c>
      <c r="AC1902" s="1" t="str">
        <f>TEXT(Table1[[#This Row],[تاريخ الرصد]],"yyyy-mm")</f>
        <v>2026-04</v>
      </c>
      <c r="AD1902" s="1"/>
      <c r="AE1902" s="1" t="str">
        <f>IF(Table1[[#This Row],[تاريخ الاغلاق]]="","",TEXT(Table1[[#This Row],[تاريخ الاغلاق]],"yyyy-mm"))</f>
        <v/>
      </c>
      <c r="AF1902" s="1" t="str">
        <f>TEXT(Table1[[#This Row],[تاريخ الرصد]],"yyyy")</f>
        <v>2026</v>
      </c>
      <c r="AG19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03" spans="1:33">
      <c r="A1903" s="1" t="s">
        <v>0</v>
      </c>
      <c r="B1903" s="1" t="s">
        <v>27</v>
      </c>
      <c r="C1903" s="1" t="s">
        <v>57</v>
      </c>
      <c r="D1903" s="1" t="s">
        <v>10918</v>
      </c>
      <c r="E1903" s="1" t="s">
        <v>10919</v>
      </c>
      <c r="F1903" s="1" t="s">
        <v>10919</v>
      </c>
      <c r="G1903" s="1" t="s">
        <v>10920</v>
      </c>
      <c r="H1903" s="1" t="s">
        <v>32</v>
      </c>
      <c r="K1903" s="1" t="s">
        <v>368</v>
      </c>
      <c r="L1903" s="1" t="s">
        <v>369</v>
      </c>
      <c r="M1903" s="1" t="s">
        <v>370</v>
      </c>
      <c r="N1903" s="1" t="s">
        <v>127</v>
      </c>
      <c r="P1903" s="3">
        <v>41.298808692000001</v>
      </c>
      <c r="Q1903" s="3">
        <v>20.145514384999998</v>
      </c>
      <c r="R1903" s="1" t="s">
        <v>76</v>
      </c>
      <c r="S1903" s="1" t="s">
        <v>52</v>
      </c>
      <c r="U1903" s="1" t="s">
        <v>361</v>
      </c>
      <c r="V1903" s="1" t="s">
        <v>40</v>
      </c>
      <c r="W1903" s="1" t="s">
        <v>33</v>
      </c>
      <c r="X1903" s="1" t="s">
        <v>10921</v>
      </c>
      <c r="Y1903" s="1" t="s">
        <v>10922</v>
      </c>
      <c r="Z1903" s="2">
        <v>1</v>
      </c>
      <c r="AA1903" s="1" t="s">
        <v>10923</v>
      </c>
      <c r="AB1903" s="1" t="s">
        <v>131</v>
      </c>
      <c r="AC1903" s="1" t="str">
        <f>TEXT(Table1[[#This Row],[تاريخ الرصد]],"yyyy-mm")</f>
        <v>2026-05</v>
      </c>
      <c r="AD1903" s="1"/>
      <c r="AE1903" s="1" t="str">
        <f>IF(Table1[[#This Row],[تاريخ الاغلاق]]="","",TEXT(Table1[[#This Row],[تاريخ الاغلاق]],"yyyy-mm"))</f>
        <v/>
      </c>
      <c r="AF1903" s="1" t="str">
        <f>TEXT(Table1[[#This Row],[تاريخ الرصد]],"yyyy")</f>
        <v>2026</v>
      </c>
      <c r="AG19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04" spans="1:33">
      <c r="A1904" s="1" t="s">
        <v>0</v>
      </c>
      <c r="B1904" s="1" t="s">
        <v>27</v>
      </c>
      <c r="C1904" s="1" t="s">
        <v>45</v>
      </c>
      <c r="D1904" s="1" t="s">
        <v>10924</v>
      </c>
      <c r="E1904" s="1" t="s">
        <v>10925</v>
      </c>
      <c r="F1904" s="1" t="s">
        <v>10925</v>
      </c>
      <c r="G1904" s="1" t="s">
        <v>94</v>
      </c>
      <c r="H1904" s="1" t="s">
        <v>32</v>
      </c>
      <c r="K1904" s="1" t="s">
        <v>125</v>
      </c>
      <c r="L1904" s="1" t="s">
        <v>125</v>
      </c>
      <c r="M1904" s="1" t="s">
        <v>525</v>
      </c>
      <c r="N1904" s="1" t="s">
        <v>706</v>
      </c>
      <c r="P1904" s="3">
        <v>41.437972197000001</v>
      </c>
      <c r="Q1904" s="3">
        <v>19.783445350000001</v>
      </c>
      <c r="R1904" s="1" t="s">
        <v>51</v>
      </c>
      <c r="S1904" s="1" t="s">
        <v>52</v>
      </c>
      <c r="U1904" s="1" t="s">
        <v>119</v>
      </c>
      <c r="V1904" s="1" t="s">
        <v>40</v>
      </c>
      <c r="W1904" s="1" t="s">
        <v>66</v>
      </c>
      <c r="X1904" s="1" t="s">
        <v>10926</v>
      </c>
      <c r="Y1904" s="1" t="s">
        <v>10926</v>
      </c>
      <c r="Z1904" s="2">
        <v>1</v>
      </c>
      <c r="AA1904" s="1" t="s">
        <v>10927</v>
      </c>
      <c r="AB1904" s="1" t="s">
        <v>709</v>
      </c>
      <c r="AC1904" s="1" t="str">
        <f>TEXT(Table1[[#This Row],[تاريخ الرصد]],"yyyy-mm")</f>
        <v>2026-06</v>
      </c>
      <c r="AD1904" s="1"/>
      <c r="AE1904" s="1" t="str">
        <f>IF(Table1[[#This Row],[تاريخ الاغلاق]]="","",TEXT(Table1[[#This Row],[تاريخ الاغلاق]],"yyyy-mm"))</f>
        <v/>
      </c>
      <c r="AF1904" s="1" t="str">
        <f>TEXT(Table1[[#This Row],[تاريخ الرصد]],"yyyy")</f>
        <v>2026</v>
      </c>
      <c r="AG19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05" spans="1:33">
      <c r="A1905" s="1" t="s">
        <v>0</v>
      </c>
      <c r="B1905" s="1" t="s">
        <v>27</v>
      </c>
      <c r="C1905" s="1" t="s">
        <v>169</v>
      </c>
      <c r="D1905" s="1" t="s">
        <v>10928</v>
      </c>
      <c r="E1905" s="1" t="s">
        <v>10929</v>
      </c>
      <c r="F1905" s="1" t="s">
        <v>10929</v>
      </c>
      <c r="G1905" s="1" t="s">
        <v>10930</v>
      </c>
      <c r="H1905" s="1" t="s">
        <v>32</v>
      </c>
      <c r="K1905" s="1" t="s">
        <v>33</v>
      </c>
      <c r="L1905" s="1" t="s">
        <v>135</v>
      </c>
      <c r="M1905" s="1" t="s">
        <v>105</v>
      </c>
      <c r="N1905" s="1" t="s">
        <v>272</v>
      </c>
      <c r="P1905" s="3">
        <v>41.562567192000003</v>
      </c>
      <c r="Q1905" s="3">
        <v>19.913182517999999</v>
      </c>
      <c r="R1905" s="1" t="s">
        <v>76</v>
      </c>
      <c r="S1905" s="1" t="s">
        <v>52</v>
      </c>
      <c r="U1905" s="1" t="s">
        <v>173</v>
      </c>
      <c r="V1905" s="1" t="s">
        <v>40</v>
      </c>
      <c r="W1905" s="1" t="s">
        <v>33</v>
      </c>
      <c r="X1905" s="1" t="s">
        <v>10931</v>
      </c>
      <c r="Y1905" s="1" t="s">
        <v>10932</v>
      </c>
      <c r="Z1905" s="2">
        <v>1</v>
      </c>
      <c r="AA1905" s="1" t="s">
        <v>10933</v>
      </c>
      <c r="AB1905" s="1" t="s">
        <v>10934</v>
      </c>
      <c r="AC1905" s="1" t="str">
        <f>TEXT(Table1[[#This Row],[تاريخ الرصد]],"yyyy-mm")</f>
        <v>2026-01</v>
      </c>
      <c r="AD1905" s="1"/>
      <c r="AE1905" s="1" t="str">
        <f>IF(Table1[[#This Row],[تاريخ الاغلاق]]="","",TEXT(Table1[[#This Row],[تاريخ الاغلاق]],"yyyy-mm"))</f>
        <v/>
      </c>
      <c r="AF1905" s="1" t="str">
        <f>TEXT(Table1[[#This Row],[تاريخ الرصد]],"yyyy")</f>
        <v>2026</v>
      </c>
      <c r="AG19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06" spans="1:33">
      <c r="A1906" s="1" t="s">
        <v>0</v>
      </c>
      <c r="B1906" s="1" t="s">
        <v>27</v>
      </c>
      <c r="C1906" s="1" t="s">
        <v>169</v>
      </c>
      <c r="D1906" s="1" t="s">
        <v>10935</v>
      </c>
      <c r="E1906" s="1" t="s">
        <v>10936</v>
      </c>
      <c r="F1906" s="1" t="s">
        <v>10936</v>
      </c>
      <c r="G1906" s="1" t="s">
        <v>10937</v>
      </c>
      <c r="H1906" s="1" t="s">
        <v>32</v>
      </c>
      <c r="K1906" s="1" t="s">
        <v>33</v>
      </c>
      <c r="L1906" s="1" t="s">
        <v>49</v>
      </c>
      <c r="M1906" s="1" t="s">
        <v>280</v>
      </c>
      <c r="N1906" s="1" t="s">
        <v>445</v>
      </c>
      <c r="P1906" s="3">
        <v>41.569618540999997</v>
      </c>
      <c r="Q1906" s="3">
        <v>19.866258166000001</v>
      </c>
      <c r="R1906" s="1" t="s">
        <v>37</v>
      </c>
      <c r="S1906" s="1" t="s">
        <v>38</v>
      </c>
      <c r="U1906" s="1" t="s">
        <v>173</v>
      </c>
      <c r="V1906" s="1" t="s">
        <v>40</v>
      </c>
      <c r="W1906" s="1" t="s">
        <v>33</v>
      </c>
      <c r="X1906" s="1" t="s">
        <v>10938</v>
      </c>
      <c r="Y1906" s="1" t="s">
        <v>10938</v>
      </c>
      <c r="Z1906" s="2">
        <v>1</v>
      </c>
      <c r="AA1906" s="1" t="s">
        <v>10939</v>
      </c>
      <c r="AB1906" s="1" t="s">
        <v>454</v>
      </c>
      <c r="AC1906" s="1" t="str">
        <f>TEXT(Table1[[#This Row],[تاريخ الرصد]],"yyyy-mm")</f>
        <v>2026-04</v>
      </c>
      <c r="AD1906" s="1"/>
      <c r="AE1906" s="1" t="str">
        <f>IF(Table1[[#This Row],[تاريخ الاغلاق]]="","",TEXT(Table1[[#This Row],[تاريخ الاغلاق]],"yyyy-mm"))</f>
        <v/>
      </c>
      <c r="AF1906" s="1" t="str">
        <f>TEXT(Table1[[#This Row],[تاريخ الرصد]],"yyyy")</f>
        <v>2026</v>
      </c>
      <c r="AG19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07" spans="1:33">
      <c r="A1907" s="1" t="s">
        <v>0</v>
      </c>
      <c r="B1907" s="1" t="s">
        <v>27</v>
      </c>
      <c r="C1907" s="1" t="s">
        <v>35440</v>
      </c>
      <c r="D1907" s="1" t="s">
        <v>10940</v>
      </c>
      <c r="E1907" s="1" t="s">
        <v>10941</v>
      </c>
      <c r="F1907" s="1" t="s">
        <v>10941</v>
      </c>
      <c r="G1907" s="1" t="s">
        <v>94</v>
      </c>
      <c r="H1907" s="1" t="s">
        <v>32</v>
      </c>
      <c r="K1907" s="1" t="s">
        <v>125</v>
      </c>
      <c r="L1907" s="1" t="s">
        <v>125</v>
      </c>
      <c r="M1907" s="1" t="s">
        <v>390</v>
      </c>
      <c r="N1907" s="1" t="s">
        <v>127</v>
      </c>
      <c r="P1907" s="3">
        <v>41.461041366000003</v>
      </c>
      <c r="Q1907" s="3">
        <v>20.007291648999999</v>
      </c>
      <c r="R1907" s="1" t="s">
        <v>2081</v>
      </c>
      <c r="S1907" s="1" t="s">
        <v>52</v>
      </c>
      <c r="U1907" s="1" t="s">
        <v>97</v>
      </c>
      <c r="V1907" s="1" t="s">
        <v>40</v>
      </c>
      <c r="W1907" s="1" t="s">
        <v>66</v>
      </c>
      <c r="X1907" s="1" t="s">
        <v>10942</v>
      </c>
      <c r="Y1907" s="1" t="s">
        <v>10942</v>
      </c>
      <c r="Z1907" s="2">
        <v>1</v>
      </c>
      <c r="AA1907" s="1" t="s">
        <v>10943</v>
      </c>
      <c r="AB1907" s="1" t="s">
        <v>131</v>
      </c>
      <c r="AC1907" s="1" t="str">
        <f>TEXT(Table1[[#This Row],[تاريخ الرصد]],"yyyy-mm")</f>
        <v>2026-05</v>
      </c>
      <c r="AD1907" s="1"/>
      <c r="AE1907" s="1" t="str">
        <f>IF(Table1[[#This Row],[تاريخ الاغلاق]]="","",TEXT(Table1[[#This Row],[تاريخ الاغلاق]],"yyyy-mm"))</f>
        <v/>
      </c>
      <c r="AF1907" s="1" t="str">
        <f>TEXT(Table1[[#This Row],[تاريخ الرصد]],"yyyy")</f>
        <v>2026</v>
      </c>
      <c r="AG19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08" spans="1:33">
      <c r="A1908" s="1" t="s">
        <v>0</v>
      </c>
      <c r="B1908" s="1" t="s">
        <v>27</v>
      </c>
      <c r="C1908" s="1" t="s">
        <v>57</v>
      </c>
      <c r="D1908" s="1" t="s">
        <v>10944</v>
      </c>
      <c r="E1908" s="1" t="s">
        <v>10945</v>
      </c>
      <c r="F1908" s="1" t="s">
        <v>10945</v>
      </c>
      <c r="G1908" s="1" t="s">
        <v>10946</v>
      </c>
      <c r="H1908" s="1" t="s">
        <v>32</v>
      </c>
      <c r="K1908" s="1" t="s">
        <v>33</v>
      </c>
      <c r="L1908" s="1" t="s">
        <v>49</v>
      </c>
      <c r="M1908" s="1" t="s">
        <v>482</v>
      </c>
      <c r="N1908" s="1" t="s">
        <v>1757</v>
      </c>
      <c r="P1908" s="3">
        <v>41.291238839999998</v>
      </c>
      <c r="Q1908" s="3">
        <v>20.148658274999999</v>
      </c>
      <c r="R1908" s="1" t="s">
        <v>319</v>
      </c>
      <c r="S1908" s="1" t="s">
        <v>52</v>
      </c>
      <c r="U1908" s="1" t="s">
        <v>385</v>
      </c>
      <c r="V1908" s="1" t="s">
        <v>40</v>
      </c>
      <c r="W1908" s="1" t="s">
        <v>33</v>
      </c>
      <c r="X1908" s="1" t="s">
        <v>10947</v>
      </c>
      <c r="Y1908" s="1" t="s">
        <v>10947</v>
      </c>
      <c r="Z1908" s="2">
        <v>1</v>
      </c>
      <c r="AA1908" s="1" t="s">
        <v>10948</v>
      </c>
      <c r="AB1908" s="1" t="s">
        <v>10949</v>
      </c>
      <c r="AC1908" s="1" t="str">
        <f>TEXT(Table1[[#This Row],[تاريخ الرصد]],"yyyy-mm")</f>
        <v>2026-02</v>
      </c>
      <c r="AD1908" s="1"/>
      <c r="AE1908" s="1" t="str">
        <f>IF(Table1[[#This Row],[تاريخ الاغلاق]]="","",TEXT(Table1[[#This Row],[تاريخ الاغلاق]],"yyyy-mm"))</f>
        <v/>
      </c>
      <c r="AF1908" s="1" t="str">
        <f>TEXT(Table1[[#This Row],[تاريخ الرصد]],"yyyy")</f>
        <v>2026</v>
      </c>
      <c r="AG19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09" spans="1:33">
      <c r="A1909" s="1" t="s">
        <v>10950</v>
      </c>
      <c r="B1909" s="1" t="s">
        <v>27</v>
      </c>
      <c r="C1909" s="1" t="s">
        <v>461</v>
      </c>
      <c r="D1909" s="1" t="s">
        <v>10951</v>
      </c>
      <c r="E1909" s="1" t="s">
        <v>10952</v>
      </c>
      <c r="F1909" s="1" t="s">
        <v>10952</v>
      </c>
      <c r="G1909" s="1" t="s">
        <v>94</v>
      </c>
      <c r="H1909" s="1" t="s">
        <v>10953</v>
      </c>
      <c r="I1909" s="1" t="s">
        <v>188</v>
      </c>
      <c r="J1909" s="1" t="s">
        <v>605</v>
      </c>
      <c r="K1909" s="1" t="s">
        <v>33</v>
      </c>
      <c r="M1909" s="1" t="s">
        <v>465</v>
      </c>
      <c r="N1909" s="1" t="s">
        <v>251</v>
      </c>
      <c r="O1909" s="1" t="s">
        <v>251</v>
      </c>
      <c r="P1909" s="3">
        <v>41.52790804</v>
      </c>
      <c r="Q1909" s="3">
        <v>19.597666498999999</v>
      </c>
      <c r="R1909" s="1" t="s">
        <v>117</v>
      </c>
      <c r="S1909" s="1" t="s">
        <v>118</v>
      </c>
      <c r="U1909" s="1" t="s">
        <v>466</v>
      </c>
      <c r="V1909" s="1" t="s">
        <v>40</v>
      </c>
      <c r="W1909" s="1" t="s">
        <v>33</v>
      </c>
      <c r="X1909" s="1" t="s">
        <v>10954</v>
      </c>
      <c r="Y1909" s="1" t="s">
        <v>10954</v>
      </c>
      <c r="Z1909" s="2">
        <v>1</v>
      </c>
      <c r="AA1909" s="1" t="s">
        <v>10955</v>
      </c>
      <c r="AB1909" s="1" t="s">
        <v>10956</v>
      </c>
      <c r="AC1909" s="1" t="str">
        <f>TEXT(Table1[[#This Row],[تاريخ الرصد]],"yyyy-mm")</f>
        <v>2026-04</v>
      </c>
      <c r="AD1909" s="1"/>
      <c r="AE1909" s="1" t="str">
        <f>IF(Table1[[#This Row],[تاريخ الاغلاق]]="","",TEXT(Table1[[#This Row],[تاريخ الاغلاق]],"yyyy-mm"))</f>
        <v>2026-04</v>
      </c>
      <c r="AF1909" s="1" t="str">
        <f>TEXT(Table1[[#This Row],[تاريخ الرصد]],"yyyy")</f>
        <v>2026</v>
      </c>
      <c r="AG19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1910" spans="1:33">
      <c r="A1910" s="1" t="s">
        <v>10957</v>
      </c>
      <c r="B1910" s="1" t="s">
        <v>27</v>
      </c>
      <c r="C1910" s="1" t="s">
        <v>461</v>
      </c>
      <c r="D1910" s="1" t="s">
        <v>10958</v>
      </c>
      <c r="E1910" s="1" t="s">
        <v>10959</v>
      </c>
      <c r="F1910" s="1" t="s">
        <v>10959</v>
      </c>
      <c r="G1910" s="1" t="s">
        <v>94</v>
      </c>
      <c r="H1910" s="1" t="s">
        <v>10960</v>
      </c>
      <c r="I1910" s="1" t="s">
        <v>188</v>
      </c>
      <c r="J1910" s="1" t="s">
        <v>605</v>
      </c>
      <c r="K1910" s="1" t="s">
        <v>33</v>
      </c>
      <c r="M1910" s="1" t="s">
        <v>390</v>
      </c>
      <c r="N1910" s="1" t="s">
        <v>126</v>
      </c>
      <c r="O1910" s="1" t="s">
        <v>329</v>
      </c>
      <c r="P1910" s="3">
        <v>41.530274337999998</v>
      </c>
      <c r="Q1910" s="3">
        <v>19.602674661999998</v>
      </c>
      <c r="R1910" s="1" t="s">
        <v>37</v>
      </c>
      <c r="S1910" s="1" t="s">
        <v>38</v>
      </c>
      <c r="U1910" s="1" t="s">
        <v>466</v>
      </c>
      <c r="V1910" s="1" t="s">
        <v>40</v>
      </c>
      <c r="W1910" s="1" t="s">
        <v>33</v>
      </c>
      <c r="X1910" s="1" t="s">
        <v>10961</v>
      </c>
      <c r="Y1910" s="1" t="s">
        <v>10961</v>
      </c>
      <c r="Z1910" s="2">
        <v>1</v>
      </c>
      <c r="AA1910" s="1" t="s">
        <v>10962</v>
      </c>
      <c r="AB1910" s="1" t="s">
        <v>955</v>
      </c>
      <c r="AC1910" s="1" t="str">
        <f>TEXT(Table1[[#This Row],[تاريخ الرصد]],"yyyy-mm")</f>
        <v>2026-05</v>
      </c>
      <c r="AD1910" s="1"/>
      <c r="AE1910" s="1" t="str">
        <f>IF(Table1[[#This Row],[تاريخ الاغلاق]]="","",TEXT(Table1[[#This Row],[تاريخ الاغلاق]],"yyyy-mm"))</f>
        <v>2026-05</v>
      </c>
      <c r="AF1910" s="1" t="str">
        <f>TEXT(Table1[[#This Row],[تاريخ الرصد]],"yyyy")</f>
        <v>2026</v>
      </c>
      <c r="AG19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911" spans="1:33">
      <c r="A1911" s="1" t="s">
        <v>0</v>
      </c>
      <c r="B1911" s="1" t="s">
        <v>27</v>
      </c>
      <c r="C1911" s="1" t="s">
        <v>45</v>
      </c>
      <c r="D1911" s="1" t="s">
        <v>10963</v>
      </c>
      <c r="E1911" s="1" t="s">
        <v>10964</v>
      </c>
      <c r="F1911" s="1" t="s">
        <v>10964</v>
      </c>
      <c r="G1911" s="1" t="s">
        <v>10965</v>
      </c>
      <c r="H1911" s="1" t="s">
        <v>32</v>
      </c>
      <c r="K1911" s="1" t="s">
        <v>33</v>
      </c>
      <c r="L1911" s="1" t="s">
        <v>49</v>
      </c>
      <c r="M1911" s="1" t="s">
        <v>74</v>
      </c>
      <c r="N1911" s="1" t="s">
        <v>75</v>
      </c>
      <c r="P1911" s="3">
        <v>41.434938572</v>
      </c>
      <c r="Q1911" s="3">
        <v>19.786694708999999</v>
      </c>
      <c r="R1911" s="1" t="s">
        <v>209</v>
      </c>
      <c r="S1911" s="1" t="s">
        <v>210</v>
      </c>
      <c r="U1911" s="1" t="s">
        <v>53</v>
      </c>
      <c r="V1911" s="1" t="s">
        <v>40</v>
      </c>
      <c r="W1911" s="1" t="s">
        <v>33</v>
      </c>
      <c r="X1911" s="1" t="s">
        <v>10966</v>
      </c>
      <c r="Y1911" s="1" t="s">
        <v>10966</v>
      </c>
      <c r="Z1911" s="2">
        <v>1</v>
      </c>
      <c r="AA1911" s="1" t="s">
        <v>10967</v>
      </c>
      <c r="AB1911" s="1" t="s">
        <v>10968</v>
      </c>
      <c r="AC1911" s="1" t="str">
        <f>TEXT(Table1[[#This Row],[تاريخ الرصد]],"yyyy-mm")</f>
        <v>2026-03</v>
      </c>
      <c r="AD1911" s="1"/>
      <c r="AE1911" s="1" t="str">
        <f>IF(Table1[[#This Row],[تاريخ الاغلاق]]="","",TEXT(Table1[[#This Row],[تاريخ الاغلاق]],"yyyy-mm"))</f>
        <v/>
      </c>
      <c r="AF1911" s="1" t="str">
        <f>TEXT(Table1[[#This Row],[تاريخ الرصد]],"yyyy")</f>
        <v>2026</v>
      </c>
      <c r="AG19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12" spans="1:33">
      <c r="A1912" s="1" t="s">
        <v>0</v>
      </c>
      <c r="B1912" s="1" t="s">
        <v>27</v>
      </c>
      <c r="C1912" s="1" t="s">
        <v>45</v>
      </c>
      <c r="D1912" s="1" t="s">
        <v>10969</v>
      </c>
      <c r="E1912" s="1" t="s">
        <v>10970</v>
      </c>
      <c r="F1912" s="1" t="s">
        <v>10970</v>
      </c>
      <c r="G1912" s="1" t="s">
        <v>94</v>
      </c>
      <c r="H1912" s="1" t="s">
        <v>32</v>
      </c>
      <c r="K1912" s="1" t="s">
        <v>125</v>
      </c>
      <c r="L1912" s="1" t="s">
        <v>125</v>
      </c>
      <c r="M1912" s="1" t="s">
        <v>390</v>
      </c>
      <c r="N1912" s="1" t="s">
        <v>127</v>
      </c>
      <c r="P1912" s="3">
        <v>41.435131851999998</v>
      </c>
      <c r="Q1912" s="3">
        <v>19.781994863000001</v>
      </c>
      <c r="R1912" s="1" t="s">
        <v>1008</v>
      </c>
      <c r="S1912" s="1" t="s">
        <v>52</v>
      </c>
      <c r="U1912" s="1" t="s">
        <v>53</v>
      </c>
      <c r="V1912" s="1" t="s">
        <v>40</v>
      </c>
      <c r="W1912" s="1" t="s">
        <v>66</v>
      </c>
      <c r="X1912" s="1" t="s">
        <v>10971</v>
      </c>
      <c r="Y1912" s="1" t="s">
        <v>10971</v>
      </c>
      <c r="Z1912" s="2">
        <v>1</v>
      </c>
      <c r="AA1912" s="1" t="s">
        <v>10972</v>
      </c>
      <c r="AB1912" s="1" t="s">
        <v>131</v>
      </c>
      <c r="AC1912" s="1" t="str">
        <f>TEXT(Table1[[#This Row],[تاريخ الرصد]],"yyyy-mm")</f>
        <v>2026-05</v>
      </c>
      <c r="AD1912" s="1"/>
      <c r="AE1912" s="1" t="str">
        <f>IF(Table1[[#This Row],[تاريخ الاغلاق]]="","",TEXT(Table1[[#This Row],[تاريخ الاغلاق]],"yyyy-mm"))</f>
        <v/>
      </c>
      <c r="AF1912" s="1" t="str">
        <f>TEXT(Table1[[#This Row],[تاريخ الرصد]],"yyyy")</f>
        <v>2026</v>
      </c>
      <c r="AG19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13" spans="1:33">
      <c r="A1913" s="1" t="s">
        <v>0</v>
      </c>
      <c r="B1913" s="1" t="s">
        <v>27</v>
      </c>
      <c r="C1913" s="1" t="s">
        <v>45</v>
      </c>
      <c r="D1913" s="1" t="s">
        <v>10973</v>
      </c>
      <c r="E1913" s="1" t="s">
        <v>10974</v>
      </c>
      <c r="F1913" s="1" t="s">
        <v>10974</v>
      </c>
      <c r="G1913" s="1" t="s">
        <v>10975</v>
      </c>
      <c r="H1913" s="1" t="s">
        <v>32</v>
      </c>
      <c r="K1913" s="1" t="s">
        <v>33</v>
      </c>
      <c r="L1913" s="1" t="s">
        <v>49</v>
      </c>
      <c r="M1913" s="1" t="s">
        <v>74</v>
      </c>
      <c r="N1913" s="1" t="s">
        <v>75</v>
      </c>
      <c r="P1913" s="3">
        <v>41.437615000000001</v>
      </c>
      <c r="Q1913" s="3">
        <v>19.751052999999999</v>
      </c>
      <c r="R1913" s="1" t="s">
        <v>76</v>
      </c>
      <c r="S1913" s="1" t="s">
        <v>52</v>
      </c>
      <c r="U1913" s="1" t="s">
        <v>119</v>
      </c>
      <c r="V1913" s="1" t="s">
        <v>40</v>
      </c>
      <c r="W1913" s="1" t="s">
        <v>33</v>
      </c>
      <c r="X1913" s="1" t="s">
        <v>10976</v>
      </c>
      <c r="Y1913" s="1" t="s">
        <v>10977</v>
      </c>
      <c r="Z1913" s="2">
        <v>1</v>
      </c>
      <c r="AA1913" s="1" t="s">
        <v>10978</v>
      </c>
      <c r="AB1913" s="1" t="s">
        <v>10979</v>
      </c>
      <c r="AC1913" s="1" t="str">
        <f>TEXT(Table1[[#This Row],[تاريخ الرصد]],"yyyy-mm")</f>
        <v>2026-03</v>
      </c>
      <c r="AD1913" s="1"/>
      <c r="AE1913" s="1" t="str">
        <f>IF(Table1[[#This Row],[تاريخ الاغلاق]]="","",TEXT(Table1[[#This Row],[تاريخ الاغلاق]],"yyyy-mm"))</f>
        <v/>
      </c>
      <c r="AF1913" s="1" t="str">
        <f>TEXT(Table1[[#This Row],[تاريخ الرصد]],"yyyy")</f>
        <v>2026</v>
      </c>
      <c r="AG19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14" spans="1:33">
      <c r="A1914" s="1" t="s">
        <v>0</v>
      </c>
      <c r="B1914" s="1" t="s">
        <v>27</v>
      </c>
      <c r="C1914" s="1" t="s">
        <v>35440</v>
      </c>
      <c r="D1914" s="1" t="s">
        <v>10980</v>
      </c>
      <c r="E1914" s="1" t="s">
        <v>10981</v>
      </c>
      <c r="F1914" s="1" t="s">
        <v>10981</v>
      </c>
      <c r="G1914" s="1" t="s">
        <v>10982</v>
      </c>
      <c r="H1914" s="1" t="s">
        <v>32</v>
      </c>
      <c r="K1914" s="1" t="s">
        <v>33</v>
      </c>
      <c r="L1914" s="1" t="s">
        <v>135</v>
      </c>
      <c r="M1914" s="1" t="s">
        <v>665</v>
      </c>
      <c r="N1914" s="1" t="s">
        <v>329</v>
      </c>
      <c r="P1914" s="3">
        <v>41.492075614000001</v>
      </c>
      <c r="Q1914" s="3">
        <v>20.038206274</v>
      </c>
      <c r="R1914" s="1" t="s">
        <v>51</v>
      </c>
      <c r="S1914" s="1" t="s">
        <v>52</v>
      </c>
      <c r="U1914" s="1" t="s">
        <v>302</v>
      </c>
      <c r="V1914" s="1" t="s">
        <v>40</v>
      </c>
      <c r="W1914" s="1" t="s">
        <v>33</v>
      </c>
      <c r="X1914" s="1" t="s">
        <v>10983</v>
      </c>
      <c r="Y1914" s="1" t="s">
        <v>10983</v>
      </c>
      <c r="Z1914" s="2">
        <v>1</v>
      </c>
      <c r="AA1914" s="1" t="s">
        <v>10984</v>
      </c>
      <c r="AB1914" s="1" t="s">
        <v>160</v>
      </c>
      <c r="AC1914" s="1" t="str">
        <f>TEXT(Table1[[#This Row],[تاريخ الرصد]],"yyyy-mm")</f>
        <v>2026-05</v>
      </c>
      <c r="AD1914" s="1"/>
      <c r="AE1914" s="1" t="str">
        <f>IF(Table1[[#This Row],[تاريخ الاغلاق]]="","",TEXT(Table1[[#This Row],[تاريخ الاغلاق]],"yyyy-mm"))</f>
        <v/>
      </c>
      <c r="AF1914" s="1" t="str">
        <f>TEXT(Table1[[#This Row],[تاريخ الرصد]],"yyyy")</f>
        <v>2026</v>
      </c>
      <c r="AG19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15" spans="1:33">
      <c r="A1915" s="1" t="s">
        <v>0</v>
      </c>
      <c r="B1915" s="1" t="s">
        <v>27</v>
      </c>
      <c r="C1915" s="1" t="s">
        <v>142</v>
      </c>
      <c r="D1915" s="1" t="s">
        <v>10985</v>
      </c>
      <c r="E1915" s="1" t="s">
        <v>10986</v>
      </c>
      <c r="F1915" s="1" t="s">
        <v>10986</v>
      </c>
      <c r="G1915" s="1" t="s">
        <v>10987</v>
      </c>
      <c r="H1915" s="1" t="s">
        <v>32</v>
      </c>
      <c r="K1915" s="1" t="s">
        <v>61</v>
      </c>
      <c r="L1915" s="1" t="s">
        <v>2931</v>
      </c>
      <c r="M1915" s="1" t="s">
        <v>1395</v>
      </c>
      <c r="N1915" s="1" t="s">
        <v>390</v>
      </c>
      <c r="P1915" s="3">
        <v>41.066103886999997</v>
      </c>
      <c r="Q1915" s="3">
        <v>20.179251358999998</v>
      </c>
      <c r="R1915" s="1" t="s">
        <v>51</v>
      </c>
      <c r="S1915" s="1" t="s">
        <v>52</v>
      </c>
      <c r="U1915" s="1" t="s">
        <v>3562</v>
      </c>
      <c r="V1915" s="1" t="s">
        <v>40</v>
      </c>
      <c r="W1915" s="1" t="s">
        <v>66</v>
      </c>
      <c r="X1915" s="1" t="s">
        <v>10988</v>
      </c>
      <c r="Y1915" s="1" t="s">
        <v>10988</v>
      </c>
      <c r="Z1915" s="2">
        <v>1</v>
      </c>
      <c r="AA1915" s="1" t="s">
        <v>10989</v>
      </c>
      <c r="AB1915" s="1" t="s">
        <v>160</v>
      </c>
      <c r="AC1915" s="1" t="str">
        <f>TEXT(Table1[[#This Row],[تاريخ الرصد]],"yyyy-mm")</f>
        <v>2026-05</v>
      </c>
      <c r="AD1915" s="1"/>
      <c r="AE1915" s="1" t="str">
        <f>IF(Table1[[#This Row],[تاريخ الاغلاق]]="","",TEXT(Table1[[#This Row],[تاريخ الاغلاق]],"yyyy-mm"))</f>
        <v/>
      </c>
      <c r="AF1915" s="1" t="str">
        <f>TEXT(Table1[[#This Row],[تاريخ الرصد]],"yyyy")</f>
        <v>2026</v>
      </c>
      <c r="AG19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16" spans="1:33">
      <c r="A1916" s="1" t="s">
        <v>0</v>
      </c>
      <c r="B1916" s="1" t="s">
        <v>27</v>
      </c>
      <c r="C1916" s="1" t="s">
        <v>169</v>
      </c>
      <c r="D1916" s="1" t="s">
        <v>10990</v>
      </c>
      <c r="E1916" s="1" t="s">
        <v>10991</v>
      </c>
      <c r="F1916" s="1" t="s">
        <v>10991</v>
      </c>
      <c r="G1916" s="1" t="s">
        <v>10992</v>
      </c>
      <c r="H1916" s="1" t="s">
        <v>32</v>
      </c>
      <c r="K1916" s="1" t="s">
        <v>33</v>
      </c>
      <c r="L1916" s="1" t="s">
        <v>49</v>
      </c>
      <c r="M1916" s="1" t="s">
        <v>280</v>
      </c>
      <c r="N1916" s="1" t="s">
        <v>281</v>
      </c>
      <c r="P1916" s="3">
        <v>41.616470634000002</v>
      </c>
      <c r="Q1916" s="3">
        <v>19.831666589000001</v>
      </c>
      <c r="R1916" s="1" t="s">
        <v>37</v>
      </c>
      <c r="S1916" s="1" t="s">
        <v>38</v>
      </c>
      <c r="U1916" s="1" t="s">
        <v>173</v>
      </c>
      <c r="V1916" s="1" t="s">
        <v>40</v>
      </c>
      <c r="W1916" s="1" t="s">
        <v>33</v>
      </c>
      <c r="X1916" s="1" t="s">
        <v>10993</v>
      </c>
      <c r="Y1916" s="1" t="s">
        <v>10993</v>
      </c>
      <c r="Z1916" s="2">
        <v>1</v>
      </c>
      <c r="AA1916" s="1" t="s">
        <v>10994</v>
      </c>
      <c r="AB1916" s="1" t="s">
        <v>285</v>
      </c>
      <c r="AC1916" s="1" t="str">
        <f>TEXT(Table1[[#This Row],[تاريخ الرصد]],"yyyy-mm")</f>
        <v>2026-04</v>
      </c>
      <c r="AD1916" s="1"/>
      <c r="AE1916" s="1" t="str">
        <f>IF(Table1[[#This Row],[تاريخ الاغلاق]]="","",TEXT(Table1[[#This Row],[تاريخ الاغلاق]],"yyyy-mm"))</f>
        <v/>
      </c>
      <c r="AF1916" s="1" t="str">
        <f>TEXT(Table1[[#This Row],[تاريخ الرصد]],"yyyy")</f>
        <v>2026</v>
      </c>
      <c r="AG19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17" spans="1:33">
      <c r="A1917" s="1" t="s">
        <v>0</v>
      </c>
      <c r="B1917" s="1" t="s">
        <v>27</v>
      </c>
      <c r="C1917" s="1" t="s">
        <v>57</v>
      </c>
      <c r="D1917" s="1" t="s">
        <v>10995</v>
      </c>
      <c r="E1917" s="1" t="s">
        <v>10996</v>
      </c>
      <c r="F1917" s="1" t="s">
        <v>10996</v>
      </c>
      <c r="G1917" s="1" t="s">
        <v>10997</v>
      </c>
      <c r="H1917" s="1" t="s">
        <v>32</v>
      </c>
      <c r="K1917" s="1" t="s">
        <v>33</v>
      </c>
      <c r="L1917" s="1" t="s">
        <v>49</v>
      </c>
      <c r="M1917" s="1" t="s">
        <v>126</v>
      </c>
      <c r="N1917" s="1" t="s">
        <v>384</v>
      </c>
      <c r="P1917" s="3">
        <v>41.290725002000002</v>
      </c>
      <c r="Q1917" s="3">
        <v>20.13457992</v>
      </c>
      <c r="R1917" s="1" t="s">
        <v>37</v>
      </c>
      <c r="S1917" s="1" t="s">
        <v>38</v>
      </c>
      <c r="U1917" s="1" t="s">
        <v>385</v>
      </c>
      <c r="V1917" s="1" t="s">
        <v>40</v>
      </c>
      <c r="W1917" s="1" t="s">
        <v>33</v>
      </c>
      <c r="X1917" s="1" t="s">
        <v>2731</v>
      </c>
      <c r="Y1917" s="1" t="s">
        <v>10998</v>
      </c>
      <c r="Z1917" s="2">
        <v>1</v>
      </c>
      <c r="AA1917" s="1" t="s">
        <v>10999</v>
      </c>
      <c r="AB1917" s="1" t="s">
        <v>333</v>
      </c>
      <c r="AC1917" s="1" t="str">
        <f>TEXT(Table1[[#This Row],[تاريخ الرصد]],"yyyy-mm")</f>
        <v>2026-05</v>
      </c>
      <c r="AD1917" s="1"/>
      <c r="AE1917" s="1" t="str">
        <f>IF(Table1[[#This Row],[تاريخ الاغلاق]]="","",TEXT(Table1[[#This Row],[تاريخ الاغلاق]],"yyyy-mm"))</f>
        <v/>
      </c>
      <c r="AF1917" s="1" t="str">
        <f>TEXT(Table1[[#This Row],[تاريخ الرصد]],"yyyy")</f>
        <v>2026</v>
      </c>
      <c r="AG19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18" spans="1:33">
      <c r="A1918" s="1" t="s">
        <v>0</v>
      </c>
      <c r="B1918" s="1" t="s">
        <v>27</v>
      </c>
      <c r="C1918" s="1" t="s">
        <v>45</v>
      </c>
      <c r="D1918" s="1" t="s">
        <v>11000</v>
      </c>
      <c r="E1918" s="1" t="s">
        <v>11001</v>
      </c>
      <c r="F1918" s="1" t="s">
        <v>11001</v>
      </c>
      <c r="G1918" s="1" t="s">
        <v>94</v>
      </c>
      <c r="H1918" s="1" t="s">
        <v>32</v>
      </c>
      <c r="K1918" s="1" t="s">
        <v>125</v>
      </c>
      <c r="L1918" s="1" t="s">
        <v>125</v>
      </c>
      <c r="M1918" s="1" t="s">
        <v>370</v>
      </c>
      <c r="N1918" s="1" t="s">
        <v>127</v>
      </c>
      <c r="P1918" s="3">
        <v>41.422230843999998</v>
      </c>
      <c r="Q1918" s="3">
        <v>19.799996941</v>
      </c>
      <c r="R1918" s="1" t="s">
        <v>147</v>
      </c>
      <c r="S1918" s="1" t="s">
        <v>52</v>
      </c>
      <c r="U1918" s="1" t="s">
        <v>53</v>
      </c>
      <c r="V1918" s="1" t="s">
        <v>40</v>
      </c>
      <c r="W1918" s="1" t="s">
        <v>66</v>
      </c>
      <c r="X1918" s="1" t="s">
        <v>11002</v>
      </c>
      <c r="Y1918" s="1" t="s">
        <v>11002</v>
      </c>
      <c r="Z1918" s="2">
        <v>1</v>
      </c>
      <c r="AA1918" s="1" t="s">
        <v>11003</v>
      </c>
      <c r="AB1918" s="1" t="s">
        <v>131</v>
      </c>
      <c r="AC1918" s="1" t="str">
        <f>TEXT(Table1[[#This Row],[تاريخ الرصد]],"yyyy-mm")</f>
        <v>2026-05</v>
      </c>
      <c r="AD1918" s="1"/>
      <c r="AE1918" s="1" t="str">
        <f>IF(Table1[[#This Row],[تاريخ الاغلاق]]="","",TEXT(Table1[[#This Row],[تاريخ الاغلاق]],"yyyy-mm"))</f>
        <v/>
      </c>
      <c r="AF1918" s="1" t="str">
        <f>TEXT(Table1[[#This Row],[تاريخ الرصد]],"yyyy")</f>
        <v>2026</v>
      </c>
      <c r="AG19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19" spans="1:33">
      <c r="A1919" s="1" t="s">
        <v>91</v>
      </c>
      <c r="B1919" s="1" t="s">
        <v>27</v>
      </c>
      <c r="C1919" s="1" t="s">
        <v>306</v>
      </c>
      <c r="D1919" s="1" t="s">
        <v>11004</v>
      </c>
      <c r="E1919" s="1" t="s">
        <v>11005</v>
      </c>
      <c r="F1919" s="1" t="s">
        <v>11005</v>
      </c>
      <c r="G1919" s="1" t="s">
        <v>94</v>
      </c>
      <c r="H1919" s="1" t="s">
        <v>32</v>
      </c>
      <c r="K1919" s="1" t="s">
        <v>95</v>
      </c>
      <c r="L1919" s="1" t="s">
        <v>95</v>
      </c>
      <c r="M1919" s="1" t="s">
        <v>136</v>
      </c>
      <c r="N1919" s="1" t="s">
        <v>96</v>
      </c>
      <c r="O1919" s="1" t="s">
        <v>96</v>
      </c>
      <c r="P1919" s="3">
        <v>41.364321699999998</v>
      </c>
      <c r="Q1919" s="3">
        <v>20.221946500000001</v>
      </c>
      <c r="R1919" s="1" t="s">
        <v>37</v>
      </c>
      <c r="S1919" s="1" t="s">
        <v>38</v>
      </c>
      <c r="U1919" s="1" t="s">
        <v>312</v>
      </c>
      <c r="V1919" s="1" t="s">
        <v>40</v>
      </c>
      <c r="W1919" s="1" t="s">
        <v>33</v>
      </c>
      <c r="X1919" s="1" t="s">
        <v>11006</v>
      </c>
      <c r="Y1919" s="1" t="s">
        <v>11007</v>
      </c>
      <c r="Z1919" s="2">
        <v>1</v>
      </c>
      <c r="AA1919" s="1" t="s">
        <v>11008</v>
      </c>
      <c r="AB1919" s="1" t="s">
        <v>6365</v>
      </c>
      <c r="AC1919" s="1" t="str">
        <f>TEXT(Table1[[#This Row],[تاريخ الرصد]],"yyyy-mm")</f>
        <v>2026-03</v>
      </c>
      <c r="AD1919" s="1"/>
      <c r="AE1919" s="1" t="str">
        <f>IF(Table1[[#This Row],[تاريخ الاغلاق]]="","",TEXT(Table1[[#This Row],[تاريخ الاغلاق]],"yyyy-mm"))</f>
        <v>2026-05</v>
      </c>
      <c r="AF1919" s="1" t="str">
        <f>TEXT(Table1[[#This Row],[تاريخ الرصد]],"yyyy")</f>
        <v>2026</v>
      </c>
      <c r="AG19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920" spans="1:33">
      <c r="A1920" s="1" t="s">
        <v>0</v>
      </c>
      <c r="B1920" s="1" t="s">
        <v>27</v>
      </c>
      <c r="C1920" s="1" t="s">
        <v>35440</v>
      </c>
      <c r="D1920" s="1" t="s">
        <v>11009</v>
      </c>
      <c r="E1920" s="1" t="s">
        <v>11010</v>
      </c>
      <c r="F1920" s="1" t="s">
        <v>11011</v>
      </c>
      <c r="G1920" s="1" t="s">
        <v>11012</v>
      </c>
      <c r="H1920" s="1" t="s">
        <v>32</v>
      </c>
      <c r="K1920" s="1" t="s">
        <v>33</v>
      </c>
      <c r="L1920" s="1" t="s">
        <v>34</v>
      </c>
      <c r="M1920" s="1" t="s">
        <v>444</v>
      </c>
      <c r="N1920" s="1" t="s">
        <v>445</v>
      </c>
      <c r="P1920" s="3">
        <v>41.472058908999998</v>
      </c>
      <c r="Q1920" s="3">
        <v>20.010473622999999</v>
      </c>
      <c r="R1920" s="1" t="s">
        <v>499</v>
      </c>
      <c r="S1920" s="1" t="s">
        <v>118</v>
      </c>
      <c r="U1920" s="1" t="s">
        <v>86</v>
      </c>
      <c r="V1920" s="1" t="s">
        <v>40</v>
      </c>
      <c r="W1920" s="1" t="s">
        <v>33</v>
      </c>
      <c r="X1920" s="1" t="s">
        <v>11013</v>
      </c>
      <c r="Y1920" s="1" t="s">
        <v>11013</v>
      </c>
      <c r="Z1920" s="2">
        <v>1</v>
      </c>
      <c r="AA1920" s="1" t="s">
        <v>11014</v>
      </c>
      <c r="AB1920" s="1" t="s">
        <v>11015</v>
      </c>
      <c r="AC1920" s="1" t="str">
        <f>TEXT(Table1[[#This Row],[تاريخ الرصد]],"yyyy-mm")</f>
        <v>2026-04</v>
      </c>
      <c r="AD1920" s="1"/>
      <c r="AE1920" s="1" t="str">
        <f>IF(Table1[[#This Row],[تاريخ الاغلاق]]="","",TEXT(Table1[[#This Row],[تاريخ الاغلاق]],"yyyy-mm"))</f>
        <v/>
      </c>
      <c r="AF1920" s="1" t="str">
        <f>TEXT(Table1[[#This Row],[تاريخ الرصد]],"yyyy")</f>
        <v>2026</v>
      </c>
      <c r="AG19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21" spans="1:33">
      <c r="A1921" s="1" t="s">
        <v>0</v>
      </c>
      <c r="B1921" s="1" t="s">
        <v>27</v>
      </c>
      <c r="C1921" s="1" t="s">
        <v>184</v>
      </c>
      <c r="D1921" s="1" t="s">
        <v>11016</v>
      </c>
      <c r="E1921" s="1" t="s">
        <v>11017</v>
      </c>
      <c r="F1921" s="1" t="s">
        <v>11017</v>
      </c>
      <c r="G1921" s="1" t="s">
        <v>11018</v>
      </c>
      <c r="H1921" s="1" t="s">
        <v>32</v>
      </c>
      <c r="K1921" s="1" t="s">
        <v>33</v>
      </c>
      <c r="L1921" s="1" t="s">
        <v>49</v>
      </c>
      <c r="M1921" s="1" t="s">
        <v>105</v>
      </c>
      <c r="N1921" s="1" t="s">
        <v>498</v>
      </c>
      <c r="P1921" s="3">
        <v>41.247171700000003</v>
      </c>
      <c r="Q1921" s="3">
        <v>19.955974900000001</v>
      </c>
      <c r="R1921" s="1" t="s">
        <v>626</v>
      </c>
      <c r="S1921" s="1" t="s">
        <v>52</v>
      </c>
      <c r="U1921" s="1" t="s">
        <v>237</v>
      </c>
      <c r="V1921" s="1" t="s">
        <v>40</v>
      </c>
      <c r="W1921" s="1" t="s">
        <v>33</v>
      </c>
      <c r="X1921" s="1" t="s">
        <v>11019</v>
      </c>
      <c r="Y1921" s="1" t="s">
        <v>11019</v>
      </c>
      <c r="Z1921" s="2">
        <v>1</v>
      </c>
      <c r="AA1921" s="1" t="s">
        <v>11020</v>
      </c>
      <c r="AB1921" s="1" t="s">
        <v>56</v>
      </c>
      <c r="AC1921" s="1" t="str">
        <f>TEXT(Table1[[#This Row],[تاريخ الرصد]],"yyyy-mm")</f>
        <v>2026-01</v>
      </c>
      <c r="AD1921" s="1"/>
      <c r="AE1921" s="1" t="str">
        <f>IF(Table1[[#This Row],[تاريخ الاغلاق]]="","",TEXT(Table1[[#This Row],[تاريخ الاغلاق]],"yyyy-mm"))</f>
        <v/>
      </c>
      <c r="AF1921" s="1" t="str">
        <f>TEXT(Table1[[#This Row],[تاريخ الرصد]],"yyyy")</f>
        <v>2026</v>
      </c>
      <c r="AG19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22" spans="1:33">
      <c r="A1922" s="1" t="s">
        <v>0</v>
      </c>
      <c r="B1922" s="1" t="s">
        <v>27</v>
      </c>
      <c r="C1922" s="1" t="s">
        <v>45</v>
      </c>
      <c r="D1922" s="1" t="s">
        <v>11021</v>
      </c>
      <c r="E1922" s="1" t="s">
        <v>11022</v>
      </c>
      <c r="F1922" s="1" t="s">
        <v>11022</v>
      </c>
      <c r="G1922" s="1" t="s">
        <v>11023</v>
      </c>
      <c r="H1922" s="1" t="s">
        <v>32</v>
      </c>
      <c r="K1922" s="1" t="s">
        <v>33</v>
      </c>
      <c r="L1922" s="1" t="s">
        <v>49</v>
      </c>
      <c r="M1922" s="1" t="s">
        <v>251</v>
      </c>
      <c r="N1922" s="1" t="s">
        <v>295</v>
      </c>
      <c r="P1922" s="3">
        <v>41.431316895999998</v>
      </c>
      <c r="Q1922" s="3">
        <v>19.778497364</v>
      </c>
      <c r="R1922" s="1" t="s">
        <v>37</v>
      </c>
      <c r="S1922" s="1" t="s">
        <v>38</v>
      </c>
      <c r="U1922" s="1" t="s">
        <v>53</v>
      </c>
      <c r="V1922" s="1" t="s">
        <v>40</v>
      </c>
      <c r="W1922" s="1" t="s">
        <v>33</v>
      </c>
      <c r="X1922" s="1" t="s">
        <v>11024</v>
      </c>
      <c r="Y1922" s="1" t="s">
        <v>11024</v>
      </c>
      <c r="Z1922" s="2">
        <v>1</v>
      </c>
      <c r="AA1922" s="1" t="s">
        <v>11025</v>
      </c>
      <c r="AB1922" s="1" t="s">
        <v>478</v>
      </c>
      <c r="AC1922" s="1" t="str">
        <f>TEXT(Table1[[#This Row],[تاريخ الرصد]],"yyyy-mm")</f>
        <v>2026-04</v>
      </c>
      <c r="AD1922" s="1"/>
      <c r="AE1922" s="1" t="str">
        <f>IF(Table1[[#This Row],[تاريخ الاغلاق]]="","",TEXT(Table1[[#This Row],[تاريخ الاغلاق]],"yyyy-mm"))</f>
        <v/>
      </c>
      <c r="AF1922" s="1" t="str">
        <f>TEXT(Table1[[#This Row],[تاريخ الرصد]],"yyyy")</f>
        <v>2026</v>
      </c>
      <c r="AG19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23" spans="1:33">
      <c r="A1923" s="1" t="s">
        <v>0</v>
      </c>
      <c r="B1923" s="1" t="s">
        <v>27</v>
      </c>
      <c r="C1923" s="1" t="s">
        <v>35440</v>
      </c>
      <c r="D1923" s="1" t="s">
        <v>11026</v>
      </c>
      <c r="E1923" s="1" t="s">
        <v>11027</v>
      </c>
      <c r="F1923" s="1" t="s">
        <v>11027</v>
      </c>
      <c r="G1923" s="1" t="s">
        <v>11028</v>
      </c>
      <c r="H1923" s="1" t="s">
        <v>32</v>
      </c>
      <c r="K1923" s="1" t="s">
        <v>33</v>
      </c>
      <c r="L1923" s="1" t="s">
        <v>49</v>
      </c>
      <c r="M1923" s="1" t="s">
        <v>251</v>
      </c>
      <c r="N1923" s="1" t="s">
        <v>263</v>
      </c>
      <c r="P1923" s="3">
        <v>41.461091713999998</v>
      </c>
      <c r="Q1923" s="3">
        <v>20.012193329999999</v>
      </c>
      <c r="R1923" s="1" t="s">
        <v>1470</v>
      </c>
      <c r="S1923" s="1" t="s">
        <v>52</v>
      </c>
      <c r="U1923" s="1" t="s">
        <v>108</v>
      </c>
      <c r="V1923" s="1" t="s">
        <v>40</v>
      </c>
      <c r="W1923" s="1" t="s">
        <v>33</v>
      </c>
      <c r="X1923" s="1" t="s">
        <v>11029</v>
      </c>
      <c r="Y1923" s="1" t="s">
        <v>11029</v>
      </c>
      <c r="Z1923" s="2">
        <v>1</v>
      </c>
      <c r="AA1923" s="1" t="s">
        <v>11030</v>
      </c>
      <c r="AB1923" s="1" t="s">
        <v>5894</v>
      </c>
      <c r="AC1923" s="1" t="str">
        <f>TEXT(Table1[[#This Row],[تاريخ الرصد]],"yyyy-mm")</f>
        <v>2026-04</v>
      </c>
      <c r="AD1923" s="1"/>
      <c r="AE1923" s="1" t="str">
        <f>IF(Table1[[#This Row],[تاريخ الاغلاق]]="","",TEXT(Table1[[#This Row],[تاريخ الاغلاق]],"yyyy-mm"))</f>
        <v/>
      </c>
      <c r="AF1923" s="1" t="str">
        <f>TEXT(Table1[[#This Row],[تاريخ الرصد]],"yyyy")</f>
        <v>2026</v>
      </c>
      <c r="AG19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24" spans="1:33">
      <c r="A1924" s="1" t="s">
        <v>0</v>
      </c>
      <c r="B1924" s="1" t="s">
        <v>27</v>
      </c>
      <c r="C1924" s="1" t="s">
        <v>45</v>
      </c>
      <c r="D1924" s="1" t="s">
        <v>11031</v>
      </c>
      <c r="E1924" s="1" t="s">
        <v>11032</v>
      </c>
      <c r="F1924" s="1" t="s">
        <v>11032</v>
      </c>
      <c r="G1924" s="1" t="s">
        <v>11033</v>
      </c>
      <c r="H1924" s="1" t="s">
        <v>32</v>
      </c>
      <c r="K1924" s="1" t="s">
        <v>33</v>
      </c>
      <c r="L1924" s="1" t="s">
        <v>49</v>
      </c>
      <c r="M1924" s="1" t="s">
        <v>156</v>
      </c>
      <c r="N1924" s="1" t="s">
        <v>126</v>
      </c>
      <c r="P1924" s="3">
        <v>41.434145000000001</v>
      </c>
      <c r="Q1924" s="3">
        <v>19.766480000000001</v>
      </c>
      <c r="R1924" s="1" t="s">
        <v>37</v>
      </c>
      <c r="S1924" s="1" t="s">
        <v>38</v>
      </c>
      <c r="U1924" s="1" t="s">
        <v>53</v>
      </c>
      <c r="V1924" s="1" t="s">
        <v>40</v>
      </c>
      <c r="W1924" s="1" t="s">
        <v>33</v>
      </c>
      <c r="X1924" s="1" t="s">
        <v>11034</v>
      </c>
      <c r="Y1924" s="1" t="s">
        <v>11035</v>
      </c>
      <c r="Z1924" s="2">
        <v>1</v>
      </c>
      <c r="AA1924" s="1" t="s">
        <v>11036</v>
      </c>
      <c r="AB1924" s="1" t="s">
        <v>978</v>
      </c>
      <c r="AC1924" s="1" t="str">
        <f>TEXT(Table1[[#This Row],[تاريخ الرصد]],"yyyy-mm")</f>
        <v>2026-05</v>
      </c>
      <c r="AD1924" s="1"/>
      <c r="AE1924" s="1" t="str">
        <f>IF(Table1[[#This Row],[تاريخ الاغلاق]]="","",TEXT(Table1[[#This Row],[تاريخ الاغلاق]],"yyyy-mm"))</f>
        <v/>
      </c>
      <c r="AF1924" s="1" t="str">
        <f>TEXT(Table1[[#This Row],[تاريخ الرصد]],"yyyy")</f>
        <v>2026</v>
      </c>
      <c r="AG19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25" spans="1:33">
      <c r="A1925" s="1" t="s">
        <v>0</v>
      </c>
      <c r="B1925" s="1" t="s">
        <v>27</v>
      </c>
      <c r="C1925" s="1" t="s">
        <v>184</v>
      </c>
      <c r="D1925" s="1" t="s">
        <v>11037</v>
      </c>
      <c r="E1925" s="1" t="s">
        <v>11038</v>
      </c>
      <c r="F1925" s="1" t="s">
        <v>11038</v>
      </c>
      <c r="G1925" s="1" t="s">
        <v>11039</v>
      </c>
      <c r="H1925" s="1" t="s">
        <v>32</v>
      </c>
      <c r="K1925" s="1" t="s">
        <v>33</v>
      </c>
      <c r="L1925" s="1" t="s">
        <v>135</v>
      </c>
      <c r="M1925" s="1" t="s">
        <v>261</v>
      </c>
      <c r="N1925" s="1" t="s">
        <v>619</v>
      </c>
      <c r="P1925" s="3">
        <v>41.266294700000003</v>
      </c>
      <c r="Q1925" s="3">
        <v>19.931007399999999</v>
      </c>
      <c r="R1925" s="1" t="s">
        <v>37</v>
      </c>
      <c r="S1925" s="1" t="s">
        <v>38</v>
      </c>
      <c r="U1925" s="1" t="s">
        <v>193</v>
      </c>
      <c r="V1925" s="1" t="s">
        <v>40</v>
      </c>
      <c r="W1925" s="1" t="s">
        <v>33</v>
      </c>
      <c r="X1925" s="1" t="s">
        <v>11040</v>
      </c>
      <c r="Y1925" s="1" t="s">
        <v>11040</v>
      </c>
      <c r="Z1925" s="2">
        <v>1</v>
      </c>
      <c r="AA1925" s="1" t="s">
        <v>11041</v>
      </c>
      <c r="AB1925" s="1" t="s">
        <v>267</v>
      </c>
      <c r="AC1925" s="1" t="str">
        <f>TEXT(Table1[[#This Row],[تاريخ الرصد]],"yyyy-mm")</f>
        <v>2026-04</v>
      </c>
      <c r="AD1925" s="1"/>
      <c r="AE1925" s="1" t="str">
        <f>IF(Table1[[#This Row],[تاريخ الاغلاق]]="","",TEXT(Table1[[#This Row],[تاريخ الاغلاق]],"yyyy-mm"))</f>
        <v/>
      </c>
      <c r="AF1925" s="1" t="str">
        <f>TEXT(Table1[[#This Row],[تاريخ الرصد]],"yyyy")</f>
        <v>2026</v>
      </c>
      <c r="AG19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26" spans="1:33">
      <c r="A1926" s="1" t="s">
        <v>0</v>
      </c>
      <c r="B1926" s="1" t="s">
        <v>27</v>
      </c>
      <c r="C1926" s="1" t="s">
        <v>57</v>
      </c>
      <c r="D1926" s="1" t="s">
        <v>11042</v>
      </c>
      <c r="E1926" s="1" t="s">
        <v>11043</v>
      </c>
      <c r="F1926" s="1" t="s">
        <v>11043</v>
      </c>
      <c r="G1926" s="1" t="s">
        <v>11044</v>
      </c>
      <c r="H1926" s="1" t="s">
        <v>32</v>
      </c>
      <c r="K1926" s="1" t="s">
        <v>33</v>
      </c>
      <c r="L1926" s="1" t="s">
        <v>49</v>
      </c>
      <c r="M1926" s="1" t="s">
        <v>791</v>
      </c>
      <c r="N1926" s="1" t="s">
        <v>718</v>
      </c>
      <c r="P1926" s="3">
        <v>41.280776992</v>
      </c>
      <c r="Q1926" s="3">
        <v>20.162598179</v>
      </c>
      <c r="R1926" s="1" t="s">
        <v>51</v>
      </c>
      <c r="S1926" s="1" t="s">
        <v>52</v>
      </c>
      <c r="U1926" s="1" t="s">
        <v>385</v>
      </c>
      <c r="V1926" s="1" t="s">
        <v>40</v>
      </c>
      <c r="W1926" s="1" t="s">
        <v>33</v>
      </c>
      <c r="X1926" s="1" t="s">
        <v>11045</v>
      </c>
      <c r="Y1926" s="1" t="s">
        <v>11045</v>
      </c>
      <c r="Z1926" s="2">
        <v>1</v>
      </c>
      <c r="AA1926" s="1" t="s">
        <v>11046</v>
      </c>
      <c r="AB1926" s="1" t="s">
        <v>11047</v>
      </c>
      <c r="AC1926" s="1" t="str">
        <f>TEXT(Table1[[#This Row],[تاريخ الرصد]],"yyyy-mm")</f>
        <v>2026-03</v>
      </c>
      <c r="AD1926" s="1"/>
      <c r="AE1926" s="1" t="str">
        <f>IF(Table1[[#This Row],[تاريخ الاغلاق]]="","",TEXT(Table1[[#This Row],[تاريخ الاغلاق]],"yyyy-mm"))</f>
        <v/>
      </c>
      <c r="AF1926" s="1" t="str">
        <f>TEXT(Table1[[#This Row],[تاريخ الرصد]],"yyyy")</f>
        <v>2026</v>
      </c>
      <c r="AG19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27" spans="1:33">
      <c r="A1927" s="1" t="s">
        <v>0</v>
      </c>
      <c r="B1927" s="1" t="s">
        <v>27</v>
      </c>
      <c r="C1927" s="1" t="s">
        <v>45</v>
      </c>
      <c r="D1927" s="1" t="s">
        <v>11048</v>
      </c>
      <c r="E1927" s="1" t="s">
        <v>11049</v>
      </c>
      <c r="F1927" s="1" t="s">
        <v>11049</v>
      </c>
      <c r="G1927" s="1" t="s">
        <v>11050</v>
      </c>
      <c r="H1927" s="1" t="s">
        <v>32</v>
      </c>
      <c r="K1927" s="1" t="s">
        <v>33</v>
      </c>
      <c r="L1927" s="1" t="s">
        <v>49</v>
      </c>
      <c r="M1927" s="1" t="s">
        <v>251</v>
      </c>
      <c r="N1927" s="1" t="s">
        <v>295</v>
      </c>
      <c r="P1927" s="3">
        <v>41.434275700000001</v>
      </c>
      <c r="Q1927" s="3">
        <v>19.766257800000002</v>
      </c>
      <c r="R1927" s="1" t="s">
        <v>37</v>
      </c>
      <c r="S1927" s="1" t="s">
        <v>38</v>
      </c>
      <c r="U1927" s="1" t="s">
        <v>119</v>
      </c>
      <c r="V1927" s="1" t="s">
        <v>40</v>
      </c>
      <c r="W1927" s="1" t="s">
        <v>33</v>
      </c>
      <c r="X1927" s="1" t="s">
        <v>11051</v>
      </c>
      <c r="Y1927" s="1" t="s">
        <v>11052</v>
      </c>
      <c r="Z1927" s="2">
        <v>1</v>
      </c>
      <c r="AA1927" s="1" t="s">
        <v>11053</v>
      </c>
      <c r="AB1927" s="1" t="s">
        <v>478</v>
      </c>
      <c r="AC1927" s="1" t="str">
        <f>TEXT(Table1[[#This Row],[تاريخ الرصد]],"yyyy-mm")</f>
        <v>2026-04</v>
      </c>
      <c r="AD1927" s="1"/>
      <c r="AE1927" s="1" t="str">
        <f>IF(Table1[[#This Row],[تاريخ الاغلاق]]="","",TEXT(Table1[[#This Row],[تاريخ الاغلاق]],"yyyy-mm"))</f>
        <v/>
      </c>
      <c r="AF1927" s="1" t="str">
        <f>TEXT(Table1[[#This Row],[تاريخ الرصد]],"yyyy")</f>
        <v>2026</v>
      </c>
      <c r="AG19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28" spans="1:33">
      <c r="A1928" s="1" t="s">
        <v>0</v>
      </c>
      <c r="B1928" s="1" t="s">
        <v>27</v>
      </c>
      <c r="C1928" s="1" t="s">
        <v>57</v>
      </c>
      <c r="D1928" s="1" t="s">
        <v>11054</v>
      </c>
      <c r="E1928" s="1" t="s">
        <v>11055</v>
      </c>
      <c r="F1928" s="1" t="s">
        <v>11055</v>
      </c>
      <c r="G1928" s="1" t="s">
        <v>11056</v>
      </c>
      <c r="H1928" s="1" t="s">
        <v>32</v>
      </c>
      <c r="K1928" s="1" t="s">
        <v>33</v>
      </c>
      <c r="L1928" s="1" t="s">
        <v>49</v>
      </c>
      <c r="M1928" s="1" t="s">
        <v>126</v>
      </c>
      <c r="N1928" s="1" t="s">
        <v>384</v>
      </c>
      <c r="P1928" s="3">
        <v>41.290948999999998</v>
      </c>
      <c r="Q1928" s="3">
        <v>20.143238</v>
      </c>
      <c r="R1928" s="1" t="s">
        <v>37</v>
      </c>
      <c r="S1928" s="1" t="s">
        <v>38</v>
      </c>
      <c r="U1928" s="1" t="s">
        <v>385</v>
      </c>
      <c r="V1928" s="1" t="s">
        <v>40</v>
      </c>
      <c r="W1928" s="1" t="s">
        <v>33</v>
      </c>
      <c r="X1928" s="1" t="s">
        <v>11057</v>
      </c>
      <c r="Y1928" s="1" t="s">
        <v>11058</v>
      </c>
      <c r="Z1928" s="2">
        <v>1</v>
      </c>
      <c r="AA1928" s="1" t="s">
        <v>11059</v>
      </c>
      <c r="AB1928" s="1" t="s">
        <v>333</v>
      </c>
      <c r="AC1928" s="1" t="str">
        <f>TEXT(Table1[[#This Row],[تاريخ الرصد]],"yyyy-mm")</f>
        <v>2026-05</v>
      </c>
      <c r="AD1928" s="1"/>
      <c r="AE1928" s="1" t="str">
        <f>IF(Table1[[#This Row],[تاريخ الاغلاق]]="","",TEXT(Table1[[#This Row],[تاريخ الاغلاق]],"yyyy-mm"))</f>
        <v/>
      </c>
      <c r="AF1928" s="1" t="str">
        <f>TEXT(Table1[[#This Row],[تاريخ الرصد]],"yyyy")</f>
        <v>2026</v>
      </c>
      <c r="AG19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29" spans="1:33">
      <c r="A1929" s="1" t="s">
        <v>0</v>
      </c>
      <c r="B1929" s="1" t="s">
        <v>27</v>
      </c>
      <c r="C1929" s="1" t="s">
        <v>57</v>
      </c>
      <c r="D1929" s="1" t="s">
        <v>11060</v>
      </c>
      <c r="E1929" s="1" t="s">
        <v>11061</v>
      </c>
      <c r="F1929" s="1" t="s">
        <v>11061</v>
      </c>
      <c r="G1929" s="1" t="s">
        <v>11062</v>
      </c>
      <c r="H1929" s="1" t="s">
        <v>32</v>
      </c>
      <c r="K1929" s="1" t="s">
        <v>33</v>
      </c>
      <c r="L1929" s="1" t="s">
        <v>49</v>
      </c>
      <c r="M1929" s="1" t="s">
        <v>359</v>
      </c>
      <c r="N1929" s="1" t="s">
        <v>360</v>
      </c>
      <c r="P1929" s="3">
        <v>41.283248681000003</v>
      </c>
      <c r="Q1929" s="3">
        <v>20.116697780999999</v>
      </c>
      <c r="R1929" s="1" t="s">
        <v>117</v>
      </c>
      <c r="S1929" s="1" t="s">
        <v>118</v>
      </c>
      <c r="U1929" s="1" t="s">
        <v>65</v>
      </c>
      <c r="V1929" s="1" t="s">
        <v>40</v>
      </c>
      <c r="W1929" s="1" t="s">
        <v>33</v>
      </c>
      <c r="X1929" s="1" t="s">
        <v>11063</v>
      </c>
      <c r="Y1929" s="1" t="s">
        <v>11063</v>
      </c>
      <c r="Z1929" s="2">
        <v>1</v>
      </c>
      <c r="AA1929" s="1" t="s">
        <v>11064</v>
      </c>
      <c r="AB1929" s="1" t="s">
        <v>11065</v>
      </c>
      <c r="AC1929" s="1" t="str">
        <f>TEXT(Table1[[#This Row],[تاريخ الرصد]],"yyyy-mm")</f>
        <v>2026-03</v>
      </c>
      <c r="AD1929" s="1"/>
      <c r="AE1929" s="1" t="str">
        <f>IF(Table1[[#This Row],[تاريخ الاغلاق]]="","",TEXT(Table1[[#This Row],[تاريخ الاغلاق]],"yyyy-mm"))</f>
        <v/>
      </c>
      <c r="AF1929" s="1" t="str">
        <f>TEXT(Table1[[#This Row],[تاريخ الرصد]],"yyyy")</f>
        <v>2026</v>
      </c>
      <c r="AG19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30" spans="1:33">
      <c r="A1930" s="1" t="s">
        <v>0</v>
      </c>
      <c r="B1930" s="1" t="s">
        <v>27</v>
      </c>
      <c r="C1930" s="1" t="s">
        <v>35440</v>
      </c>
      <c r="D1930" s="1" t="s">
        <v>11066</v>
      </c>
      <c r="E1930" s="1" t="s">
        <v>11067</v>
      </c>
      <c r="F1930" s="1" t="s">
        <v>11067</v>
      </c>
      <c r="G1930" s="1" t="s">
        <v>11068</v>
      </c>
      <c r="H1930" s="1" t="s">
        <v>32</v>
      </c>
      <c r="K1930" s="1" t="s">
        <v>33</v>
      </c>
      <c r="L1930" s="1" t="s">
        <v>49</v>
      </c>
      <c r="M1930" s="1" t="s">
        <v>444</v>
      </c>
      <c r="N1930" s="1" t="s">
        <v>445</v>
      </c>
      <c r="P1930" s="3">
        <v>41.475095803999999</v>
      </c>
      <c r="Q1930" s="3">
        <v>20.017172204000001</v>
      </c>
      <c r="R1930" s="1" t="s">
        <v>85</v>
      </c>
      <c r="S1930" s="1" t="s">
        <v>52</v>
      </c>
      <c r="U1930" s="1" t="s">
        <v>86</v>
      </c>
      <c r="V1930" s="1" t="s">
        <v>40</v>
      </c>
      <c r="W1930" s="1" t="s">
        <v>33</v>
      </c>
      <c r="X1930" s="1" t="s">
        <v>11069</v>
      </c>
      <c r="Y1930" s="1" t="s">
        <v>11069</v>
      </c>
      <c r="Z1930" s="2">
        <v>1</v>
      </c>
      <c r="AA1930" s="1" t="s">
        <v>11070</v>
      </c>
      <c r="AB1930" s="1" t="s">
        <v>11071</v>
      </c>
      <c r="AC1930" s="1" t="str">
        <f>TEXT(Table1[[#This Row],[تاريخ الرصد]],"yyyy-mm")</f>
        <v>2026-04</v>
      </c>
      <c r="AD1930" s="1"/>
      <c r="AE1930" s="1" t="str">
        <f>IF(Table1[[#This Row],[تاريخ الاغلاق]]="","",TEXT(Table1[[#This Row],[تاريخ الاغلاق]],"yyyy-mm"))</f>
        <v/>
      </c>
      <c r="AF1930" s="1" t="str">
        <f>TEXT(Table1[[#This Row],[تاريخ الرصد]],"yyyy")</f>
        <v>2026</v>
      </c>
      <c r="AG19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31" spans="1:33">
      <c r="A1931" s="1" t="s">
        <v>11072</v>
      </c>
      <c r="B1931" s="1" t="s">
        <v>27</v>
      </c>
      <c r="C1931" s="1" t="s">
        <v>461</v>
      </c>
      <c r="D1931" s="1" t="s">
        <v>11073</v>
      </c>
      <c r="E1931" s="1" t="s">
        <v>11074</v>
      </c>
      <c r="F1931" s="1" t="s">
        <v>11074</v>
      </c>
      <c r="G1931" s="1" t="s">
        <v>94</v>
      </c>
      <c r="H1931" s="1" t="s">
        <v>11075</v>
      </c>
      <c r="I1931" s="1" t="s">
        <v>188</v>
      </c>
      <c r="J1931" s="1" t="s">
        <v>605</v>
      </c>
      <c r="K1931" s="1" t="s">
        <v>33</v>
      </c>
      <c r="M1931" s="1" t="s">
        <v>390</v>
      </c>
      <c r="N1931" s="1" t="s">
        <v>126</v>
      </c>
      <c r="O1931" s="1" t="s">
        <v>329</v>
      </c>
      <c r="P1931" s="3">
        <v>41.533062299999997</v>
      </c>
      <c r="Q1931" s="3">
        <v>19.6078659</v>
      </c>
      <c r="R1931" s="1" t="s">
        <v>37</v>
      </c>
      <c r="S1931" s="1" t="s">
        <v>38</v>
      </c>
      <c r="U1931" s="1" t="s">
        <v>466</v>
      </c>
      <c r="V1931" s="1" t="s">
        <v>40</v>
      </c>
      <c r="W1931" s="1" t="s">
        <v>33</v>
      </c>
      <c r="X1931" s="1" t="s">
        <v>11076</v>
      </c>
      <c r="Y1931" s="1" t="s">
        <v>11076</v>
      </c>
      <c r="Z1931" s="2">
        <v>1</v>
      </c>
      <c r="AA1931" s="1" t="s">
        <v>11077</v>
      </c>
      <c r="AB1931" s="1" t="s">
        <v>955</v>
      </c>
      <c r="AC1931" s="1" t="str">
        <f>TEXT(Table1[[#This Row],[تاريخ الرصد]],"yyyy-mm")</f>
        <v>2026-05</v>
      </c>
      <c r="AD1931" s="1"/>
      <c r="AE1931" s="1" t="str">
        <f>IF(Table1[[#This Row],[تاريخ الاغلاق]]="","",TEXT(Table1[[#This Row],[تاريخ الاغلاق]],"yyyy-mm"))</f>
        <v>2026-05</v>
      </c>
      <c r="AF1931" s="1" t="str">
        <f>TEXT(Table1[[#This Row],[تاريخ الرصد]],"yyyy")</f>
        <v>2026</v>
      </c>
      <c r="AG19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932" spans="1:33">
      <c r="A1932" s="1" t="s">
        <v>0</v>
      </c>
      <c r="B1932" s="1" t="s">
        <v>27</v>
      </c>
      <c r="C1932" s="1" t="s">
        <v>169</v>
      </c>
      <c r="D1932" s="1" t="s">
        <v>11078</v>
      </c>
      <c r="E1932" s="1" t="s">
        <v>11079</v>
      </c>
      <c r="F1932" s="1" t="s">
        <v>11079</v>
      </c>
      <c r="G1932" s="1" t="s">
        <v>11080</v>
      </c>
      <c r="H1932" s="1" t="s">
        <v>32</v>
      </c>
      <c r="K1932" s="1" t="s">
        <v>33</v>
      </c>
      <c r="L1932" s="1" t="s">
        <v>49</v>
      </c>
      <c r="M1932" s="1" t="s">
        <v>856</v>
      </c>
      <c r="N1932" s="1" t="s">
        <v>105</v>
      </c>
      <c r="P1932" s="3">
        <v>41.556131174999997</v>
      </c>
      <c r="Q1932" s="3">
        <v>19.85260993</v>
      </c>
      <c r="R1932" s="1" t="s">
        <v>85</v>
      </c>
      <c r="S1932" s="1" t="s">
        <v>52</v>
      </c>
      <c r="U1932" s="1" t="s">
        <v>173</v>
      </c>
      <c r="V1932" s="1" t="s">
        <v>40</v>
      </c>
      <c r="W1932" s="1" t="s">
        <v>33</v>
      </c>
      <c r="X1932" s="1" t="s">
        <v>11081</v>
      </c>
      <c r="Y1932" s="1" t="s">
        <v>11081</v>
      </c>
      <c r="Z1932" s="2">
        <v>1</v>
      </c>
      <c r="AA1932" s="1" t="s">
        <v>11082</v>
      </c>
      <c r="AB1932" s="1" t="s">
        <v>11083</v>
      </c>
      <c r="AC1932" s="1" t="str">
        <f>TEXT(Table1[[#This Row],[تاريخ الرصد]],"yyyy-mm")</f>
        <v>2026-01</v>
      </c>
      <c r="AD1932" s="1"/>
      <c r="AE1932" s="1" t="str">
        <f>IF(Table1[[#This Row],[تاريخ الاغلاق]]="","",TEXT(Table1[[#This Row],[تاريخ الاغلاق]],"yyyy-mm"))</f>
        <v/>
      </c>
      <c r="AF1932" s="1" t="str">
        <f>TEXT(Table1[[#This Row],[تاريخ الرصد]],"yyyy")</f>
        <v>2026</v>
      </c>
      <c r="AG19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33" spans="1:33">
      <c r="A1933" s="1" t="s">
        <v>0</v>
      </c>
      <c r="B1933" s="1" t="s">
        <v>27</v>
      </c>
      <c r="C1933" s="1" t="s">
        <v>57</v>
      </c>
      <c r="D1933" s="1" t="s">
        <v>11084</v>
      </c>
      <c r="E1933" s="1" t="s">
        <v>11085</v>
      </c>
      <c r="F1933" s="1" t="s">
        <v>11085</v>
      </c>
      <c r="G1933" s="1" t="s">
        <v>11086</v>
      </c>
      <c r="H1933" s="1" t="s">
        <v>32</v>
      </c>
      <c r="K1933" s="1" t="s">
        <v>33</v>
      </c>
      <c r="L1933" s="1" t="s">
        <v>49</v>
      </c>
      <c r="M1933" s="1" t="s">
        <v>1262</v>
      </c>
      <c r="N1933" s="1" t="s">
        <v>309</v>
      </c>
      <c r="P1933" s="3">
        <v>41.288106364000001</v>
      </c>
      <c r="Q1933" s="3">
        <v>20.157266169</v>
      </c>
      <c r="R1933" s="1" t="s">
        <v>85</v>
      </c>
      <c r="S1933" s="1" t="s">
        <v>52</v>
      </c>
      <c r="U1933" s="1" t="s">
        <v>65</v>
      </c>
      <c r="V1933" s="1" t="s">
        <v>40</v>
      </c>
      <c r="W1933" s="1" t="s">
        <v>33</v>
      </c>
      <c r="X1933" s="1" t="s">
        <v>11087</v>
      </c>
      <c r="Y1933" s="1" t="s">
        <v>11087</v>
      </c>
      <c r="Z1933" s="2">
        <v>1</v>
      </c>
      <c r="AA1933" s="1" t="s">
        <v>11088</v>
      </c>
      <c r="AB1933" s="1" t="s">
        <v>11089</v>
      </c>
      <c r="AC1933" s="1" t="str">
        <f>TEXT(Table1[[#This Row],[تاريخ الرصد]],"yyyy-mm")</f>
        <v>2026-01</v>
      </c>
      <c r="AD1933" s="1"/>
      <c r="AE1933" s="1" t="str">
        <f>IF(Table1[[#This Row],[تاريخ الاغلاق]]="","",TEXT(Table1[[#This Row],[تاريخ الاغلاق]],"yyyy-mm"))</f>
        <v/>
      </c>
      <c r="AF1933" s="1" t="str">
        <f>TEXT(Table1[[#This Row],[تاريخ الرصد]],"yyyy")</f>
        <v>2026</v>
      </c>
      <c r="AG19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34" spans="1:33">
      <c r="A1934" s="1" t="s">
        <v>0</v>
      </c>
      <c r="B1934" s="1" t="s">
        <v>27</v>
      </c>
      <c r="C1934" s="1" t="s">
        <v>28</v>
      </c>
      <c r="D1934" s="1" t="s">
        <v>11090</v>
      </c>
      <c r="E1934" s="1" t="s">
        <v>11091</v>
      </c>
      <c r="F1934" s="1" t="s">
        <v>11091</v>
      </c>
      <c r="G1934" s="1" t="s">
        <v>94</v>
      </c>
      <c r="H1934" s="1" t="s">
        <v>32</v>
      </c>
      <c r="K1934" s="1" t="s">
        <v>125</v>
      </c>
      <c r="L1934" s="1" t="s">
        <v>125</v>
      </c>
      <c r="M1934" s="1" t="s">
        <v>390</v>
      </c>
      <c r="N1934" s="1" t="s">
        <v>127</v>
      </c>
      <c r="P1934" s="3">
        <v>41.647762925000002</v>
      </c>
      <c r="Q1934" s="3">
        <v>20.284772702000001</v>
      </c>
      <c r="R1934" s="1" t="s">
        <v>626</v>
      </c>
      <c r="S1934" s="1" t="s">
        <v>52</v>
      </c>
      <c r="U1934" s="1" t="s">
        <v>138</v>
      </c>
      <c r="V1934" s="1" t="s">
        <v>40</v>
      </c>
      <c r="W1934" s="1" t="s">
        <v>66</v>
      </c>
      <c r="X1934" s="1" t="s">
        <v>11092</v>
      </c>
      <c r="Y1934" s="1" t="s">
        <v>11092</v>
      </c>
      <c r="Z1934" s="2">
        <v>1</v>
      </c>
      <c r="AA1934" s="1" t="s">
        <v>11093</v>
      </c>
      <c r="AB1934" s="1" t="s">
        <v>131</v>
      </c>
      <c r="AC1934" s="1" t="str">
        <f>TEXT(Table1[[#This Row],[تاريخ الرصد]],"yyyy-mm")</f>
        <v>2026-05</v>
      </c>
      <c r="AD1934" s="1"/>
      <c r="AE1934" s="1" t="str">
        <f>IF(Table1[[#This Row],[تاريخ الاغلاق]]="","",TEXT(Table1[[#This Row],[تاريخ الاغلاق]],"yyyy-mm"))</f>
        <v/>
      </c>
      <c r="AF1934" s="1" t="str">
        <f>TEXT(Table1[[#This Row],[تاريخ الرصد]],"yyyy")</f>
        <v>2026</v>
      </c>
      <c r="AG19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35" spans="1:33">
      <c r="A1935" s="1" t="s">
        <v>0</v>
      </c>
      <c r="B1935" s="1" t="s">
        <v>27</v>
      </c>
      <c r="C1935" s="1" t="s">
        <v>35440</v>
      </c>
      <c r="D1935" s="1" t="s">
        <v>11094</v>
      </c>
      <c r="E1935" s="1" t="s">
        <v>11095</v>
      </c>
      <c r="F1935" s="1" t="s">
        <v>11095</v>
      </c>
      <c r="G1935" s="1" t="s">
        <v>11096</v>
      </c>
      <c r="H1935" s="1" t="s">
        <v>32</v>
      </c>
      <c r="K1935" s="1" t="s">
        <v>33</v>
      </c>
      <c r="L1935" s="1" t="s">
        <v>49</v>
      </c>
      <c r="M1935" s="1" t="s">
        <v>262</v>
      </c>
      <c r="N1935" s="1" t="s">
        <v>444</v>
      </c>
      <c r="P1935" s="3">
        <v>41.452037449999999</v>
      </c>
      <c r="Q1935" s="3">
        <v>20.058496345999998</v>
      </c>
      <c r="R1935" s="1" t="s">
        <v>474</v>
      </c>
      <c r="S1935" s="1" t="s">
        <v>475</v>
      </c>
      <c r="U1935" s="1" t="s">
        <v>221</v>
      </c>
      <c r="V1935" s="1" t="s">
        <v>40</v>
      </c>
      <c r="W1935" s="1" t="s">
        <v>33</v>
      </c>
      <c r="X1935" s="1" t="s">
        <v>11097</v>
      </c>
      <c r="Y1935" s="1" t="s">
        <v>11097</v>
      </c>
      <c r="Z1935" s="2">
        <v>1</v>
      </c>
      <c r="AA1935" s="1" t="s">
        <v>11098</v>
      </c>
      <c r="AB1935" s="1" t="s">
        <v>536</v>
      </c>
      <c r="AC1935" s="1" t="str">
        <f>TEXT(Table1[[#This Row],[تاريخ الرصد]],"yyyy-mm")</f>
        <v>2026-04</v>
      </c>
      <c r="AD1935" s="1"/>
      <c r="AE1935" s="1" t="str">
        <f>IF(Table1[[#This Row],[تاريخ الاغلاق]]="","",TEXT(Table1[[#This Row],[تاريخ الاغلاق]],"yyyy-mm"))</f>
        <v/>
      </c>
      <c r="AF1935" s="1" t="str">
        <f>TEXT(Table1[[#This Row],[تاريخ الرصد]],"yyyy")</f>
        <v>2026</v>
      </c>
      <c r="AG19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36" spans="1:33">
      <c r="A1936" s="1" t="s">
        <v>91</v>
      </c>
      <c r="B1936" s="1" t="s">
        <v>27</v>
      </c>
      <c r="C1936" s="1" t="s">
        <v>57</v>
      </c>
      <c r="D1936" s="1" t="s">
        <v>11099</v>
      </c>
      <c r="E1936" s="1" t="s">
        <v>11100</v>
      </c>
      <c r="F1936" s="1" t="s">
        <v>11100</v>
      </c>
      <c r="G1936" s="1" t="s">
        <v>94</v>
      </c>
      <c r="H1936" s="1" t="s">
        <v>32</v>
      </c>
      <c r="K1936" s="1" t="s">
        <v>95</v>
      </c>
      <c r="L1936" s="1" t="s">
        <v>95</v>
      </c>
      <c r="M1936" s="1" t="s">
        <v>791</v>
      </c>
      <c r="N1936" s="1" t="s">
        <v>96</v>
      </c>
      <c r="O1936" s="1" t="s">
        <v>96</v>
      </c>
      <c r="P1936" s="3">
        <v>41.284554503000003</v>
      </c>
      <c r="Q1936" s="3">
        <v>20.160449806999999</v>
      </c>
      <c r="R1936" s="1" t="s">
        <v>37</v>
      </c>
      <c r="S1936" s="1" t="s">
        <v>38</v>
      </c>
      <c r="U1936" s="1" t="s">
        <v>385</v>
      </c>
      <c r="V1936" s="1" t="s">
        <v>40</v>
      </c>
      <c r="W1936" s="1" t="s">
        <v>33</v>
      </c>
      <c r="X1936" s="1" t="s">
        <v>11101</v>
      </c>
      <c r="Y1936" s="1" t="s">
        <v>11102</v>
      </c>
      <c r="Z1936" s="2">
        <v>1</v>
      </c>
      <c r="AA1936" s="1" t="s">
        <v>11103</v>
      </c>
      <c r="AB1936" s="1" t="s">
        <v>794</v>
      </c>
      <c r="AC1936" s="1" t="str">
        <f>TEXT(Table1[[#This Row],[تاريخ الرصد]],"yyyy-mm")</f>
        <v>2026-03</v>
      </c>
      <c r="AD1936" s="1"/>
      <c r="AE1936" s="1" t="str">
        <f>IF(Table1[[#This Row],[تاريخ الاغلاق]]="","",TEXT(Table1[[#This Row],[تاريخ الاغلاق]],"yyyy-mm"))</f>
        <v>2026-05</v>
      </c>
      <c r="AF1936" s="1" t="str">
        <f>TEXT(Table1[[#This Row],[تاريخ الرصد]],"yyyy")</f>
        <v>2026</v>
      </c>
      <c r="AG19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66</v>
      </c>
    </row>
    <row r="1937" spans="1:33">
      <c r="A1937" s="1" t="s">
        <v>0</v>
      </c>
      <c r="B1937" s="1" t="s">
        <v>27</v>
      </c>
      <c r="C1937" s="1" t="s">
        <v>45</v>
      </c>
      <c r="D1937" s="1" t="s">
        <v>11104</v>
      </c>
      <c r="E1937" s="1" t="s">
        <v>11105</v>
      </c>
      <c r="F1937" s="1" t="s">
        <v>11105</v>
      </c>
      <c r="G1937" s="1" t="s">
        <v>11106</v>
      </c>
      <c r="H1937" s="1" t="s">
        <v>32</v>
      </c>
      <c r="K1937" s="1" t="s">
        <v>33</v>
      </c>
      <c r="L1937" s="1" t="s">
        <v>49</v>
      </c>
      <c r="M1937" s="1" t="s">
        <v>507</v>
      </c>
      <c r="N1937" s="1" t="s">
        <v>491</v>
      </c>
      <c r="P1937" s="3">
        <v>41.434698802</v>
      </c>
      <c r="Q1937" s="3">
        <v>19.773576445</v>
      </c>
      <c r="R1937" s="1" t="s">
        <v>76</v>
      </c>
      <c r="S1937" s="1" t="s">
        <v>52</v>
      </c>
      <c r="U1937" s="1" t="s">
        <v>53</v>
      </c>
      <c r="V1937" s="1" t="s">
        <v>40</v>
      </c>
      <c r="W1937" s="1" t="s">
        <v>33</v>
      </c>
      <c r="X1937" s="1" t="s">
        <v>11107</v>
      </c>
      <c r="Y1937" s="1" t="s">
        <v>11108</v>
      </c>
      <c r="Z1937" s="2">
        <v>1</v>
      </c>
      <c r="AA1937" s="1" t="s">
        <v>11109</v>
      </c>
      <c r="AB1937" s="1" t="s">
        <v>8699</v>
      </c>
      <c r="AC1937" s="1" t="str">
        <f>TEXT(Table1[[#This Row],[تاريخ الرصد]],"yyyy-mm")</f>
        <v>2026-02</v>
      </c>
      <c r="AD1937" s="1"/>
      <c r="AE1937" s="1" t="str">
        <f>IF(Table1[[#This Row],[تاريخ الاغلاق]]="","",TEXT(Table1[[#This Row],[تاريخ الاغلاق]],"yyyy-mm"))</f>
        <v/>
      </c>
      <c r="AF1937" s="1" t="str">
        <f>TEXT(Table1[[#This Row],[تاريخ الرصد]],"yyyy")</f>
        <v>2026</v>
      </c>
      <c r="AG19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38" spans="1:33">
      <c r="A1938" s="1" t="s">
        <v>0</v>
      </c>
      <c r="B1938" s="1" t="s">
        <v>27</v>
      </c>
      <c r="C1938" s="1" t="s">
        <v>184</v>
      </c>
      <c r="D1938" s="1" t="s">
        <v>11110</v>
      </c>
      <c r="E1938" s="1" t="s">
        <v>11111</v>
      </c>
      <c r="F1938" s="1" t="s">
        <v>11111</v>
      </c>
      <c r="G1938" s="1" t="s">
        <v>11112</v>
      </c>
      <c r="H1938" s="1" t="s">
        <v>32</v>
      </c>
      <c r="K1938" s="1" t="s">
        <v>33</v>
      </c>
      <c r="L1938" s="1" t="s">
        <v>49</v>
      </c>
      <c r="M1938" s="1" t="s">
        <v>207</v>
      </c>
      <c r="N1938" s="1" t="s">
        <v>236</v>
      </c>
      <c r="P1938" s="3">
        <v>41.233455900000003</v>
      </c>
      <c r="Q1938" s="3">
        <v>19.954641899999999</v>
      </c>
      <c r="R1938" s="1" t="s">
        <v>626</v>
      </c>
      <c r="S1938" s="1" t="s">
        <v>52</v>
      </c>
      <c r="U1938" s="1" t="s">
        <v>237</v>
      </c>
      <c r="V1938" s="1" t="s">
        <v>40</v>
      </c>
      <c r="W1938" s="1" t="s">
        <v>33</v>
      </c>
      <c r="X1938" s="1" t="s">
        <v>11113</v>
      </c>
      <c r="Y1938" s="1" t="s">
        <v>11113</v>
      </c>
      <c r="Z1938" s="2">
        <v>1</v>
      </c>
      <c r="AA1938" s="1" t="s">
        <v>11114</v>
      </c>
      <c r="AB1938" s="1" t="s">
        <v>1859</v>
      </c>
      <c r="AC1938" s="1" t="str">
        <f>TEXT(Table1[[#This Row],[تاريخ الرصد]],"yyyy-mm")</f>
        <v>2026-03</v>
      </c>
      <c r="AD1938" s="1"/>
      <c r="AE1938" s="1" t="str">
        <f>IF(Table1[[#This Row],[تاريخ الاغلاق]]="","",TEXT(Table1[[#This Row],[تاريخ الاغلاق]],"yyyy-mm"))</f>
        <v/>
      </c>
      <c r="AF1938" s="1" t="str">
        <f>TEXT(Table1[[#This Row],[تاريخ الرصد]],"yyyy")</f>
        <v>2026</v>
      </c>
      <c r="AG19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39" spans="1:33">
      <c r="A1939" s="1" t="s">
        <v>11115</v>
      </c>
      <c r="B1939" s="1" t="s">
        <v>27</v>
      </c>
      <c r="C1939" s="1" t="s">
        <v>184</v>
      </c>
      <c r="D1939" s="1" t="s">
        <v>11116</v>
      </c>
      <c r="E1939" s="1" t="s">
        <v>11117</v>
      </c>
      <c r="F1939" s="1" t="s">
        <v>11117</v>
      </c>
      <c r="G1939" s="1" t="s">
        <v>94</v>
      </c>
      <c r="H1939" s="1" t="s">
        <v>11118</v>
      </c>
      <c r="I1939" s="1" t="s">
        <v>188</v>
      </c>
      <c r="J1939" s="1" t="s">
        <v>189</v>
      </c>
      <c r="K1939" s="1" t="s">
        <v>33</v>
      </c>
      <c r="M1939" s="1" t="s">
        <v>105</v>
      </c>
      <c r="N1939" s="1" t="s">
        <v>498</v>
      </c>
      <c r="O1939" s="1" t="s">
        <v>498</v>
      </c>
      <c r="P1939" s="3">
        <v>41.239490000000004</v>
      </c>
      <c r="Q1939" s="3">
        <v>19.949862</v>
      </c>
      <c r="R1939" s="1" t="s">
        <v>37</v>
      </c>
      <c r="S1939" s="1" t="s">
        <v>38</v>
      </c>
      <c r="U1939" s="1" t="s">
        <v>237</v>
      </c>
      <c r="V1939" s="1" t="s">
        <v>40</v>
      </c>
      <c r="W1939" s="1" t="s">
        <v>33</v>
      </c>
      <c r="X1939" s="1" t="s">
        <v>11119</v>
      </c>
      <c r="Y1939" s="1" t="s">
        <v>11119</v>
      </c>
      <c r="Z1939" s="2">
        <v>1</v>
      </c>
      <c r="AA1939" s="1" t="s">
        <v>11120</v>
      </c>
      <c r="AB1939" s="1" t="s">
        <v>502</v>
      </c>
      <c r="AC1939" s="1" t="str">
        <f>TEXT(Table1[[#This Row],[تاريخ الرصد]],"yyyy-mm")</f>
        <v>2026-01</v>
      </c>
      <c r="AD1939" s="1"/>
      <c r="AE1939" s="1" t="str">
        <f>IF(Table1[[#This Row],[تاريخ الاغلاق]]="","",TEXT(Table1[[#This Row],[تاريخ الاغلاق]],"yyyy-mm"))</f>
        <v>2026-01</v>
      </c>
      <c r="AF1939" s="1" t="str">
        <f>TEXT(Table1[[#This Row],[تاريخ الرصد]],"yyyy")</f>
        <v>2026</v>
      </c>
      <c r="AG19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1940" spans="1:33">
      <c r="A1940" s="1" t="s">
        <v>0</v>
      </c>
      <c r="B1940" s="1" t="s">
        <v>27</v>
      </c>
      <c r="C1940" s="1" t="s">
        <v>57</v>
      </c>
      <c r="D1940" s="1" t="s">
        <v>11121</v>
      </c>
      <c r="E1940" s="1" t="s">
        <v>11122</v>
      </c>
      <c r="F1940" s="1" t="s">
        <v>11122</v>
      </c>
      <c r="G1940" s="1" t="s">
        <v>11123</v>
      </c>
      <c r="H1940" s="1" t="s">
        <v>32</v>
      </c>
      <c r="K1940" s="1" t="s">
        <v>33</v>
      </c>
      <c r="L1940" s="1" t="s">
        <v>49</v>
      </c>
      <c r="M1940" s="1" t="s">
        <v>359</v>
      </c>
      <c r="N1940" s="1" t="s">
        <v>360</v>
      </c>
      <c r="P1940" s="3">
        <v>41.283995257000001</v>
      </c>
      <c r="Q1940" s="3">
        <v>20.109737146000001</v>
      </c>
      <c r="R1940" s="1" t="s">
        <v>37</v>
      </c>
      <c r="S1940" s="1" t="s">
        <v>38</v>
      </c>
      <c r="U1940" s="1" t="s">
        <v>65</v>
      </c>
      <c r="V1940" s="1" t="s">
        <v>40</v>
      </c>
      <c r="W1940" s="1" t="s">
        <v>33</v>
      </c>
      <c r="X1940" s="1" t="s">
        <v>11124</v>
      </c>
      <c r="Y1940" s="1" t="s">
        <v>11124</v>
      </c>
      <c r="Z1940" s="2">
        <v>1</v>
      </c>
      <c r="AA1940" s="1" t="s">
        <v>11125</v>
      </c>
      <c r="AB1940" s="1" t="s">
        <v>1095</v>
      </c>
      <c r="AC1940" s="1" t="str">
        <f>TEXT(Table1[[#This Row],[تاريخ الرصد]],"yyyy-mm")</f>
        <v>2026-03</v>
      </c>
      <c r="AD1940" s="1"/>
      <c r="AE1940" s="1" t="str">
        <f>IF(Table1[[#This Row],[تاريخ الاغلاق]]="","",TEXT(Table1[[#This Row],[تاريخ الاغلاق]],"yyyy-mm"))</f>
        <v/>
      </c>
      <c r="AF1940" s="1" t="str">
        <f>TEXT(Table1[[#This Row],[تاريخ الرصد]],"yyyy")</f>
        <v>2026</v>
      </c>
      <c r="AG19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41" spans="1:33">
      <c r="A1941" s="1" t="s">
        <v>0</v>
      </c>
      <c r="B1941" s="1" t="s">
        <v>27</v>
      </c>
      <c r="C1941" s="1" t="s">
        <v>142</v>
      </c>
      <c r="D1941" s="1" t="s">
        <v>11126</v>
      </c>
      <c r="E1941" s="1" t="s">
        <v>11127</v>
      </c>
      <c r="F1941" s="1" t="s">
        <v>11127</v>
      </c>
      <c r="G1941" s="1" t="s">
        <v>11128</v>
      </c>
      <c r="H1941" s="1" t="s">
        <v>32</v>
      </c>
      <c r="K1941" s="1" t="s">
        <v>33</v>
      </c>
      <c r="L1941" s="1" t="s">
        <v>34</v>
      </c>
      <c r="M1941" s="1" t="s">
        <v>219</v>
      </c>
      <c r="N1941" s="1" t="s">
        <v>105</v>
      </c>
      <c r="P1941" s="3">
        <v>41.073378978000001</v>
      </c>
      <c r="Q1941" s="3">
        <v>20.199214284</v>
      </c>
      <c r="R1941" s="1" t="s">
        <v>227</v>
      </c>
      <c r="S1941" s="1" t="s">
        <v>228</v>
      </c>
      <c r="U1941" s="1" t="s">
        <v>148</v>
      </c>
      <c r="V1941" s="1" t="s">
        <v>40</v>
      </c>
      <c r="W1941" s="1" t="s">
        <v>33</v>
      </c>
      <c r="X1941" s="1" t="s">
        <v>11129</v>
      </c>
      <c r="Y1941" s="1" t="s">
        <v>11129</v>
      </c>
      <c r="Z1941" s="2">
        <v>1</v>
      </c>
      <c r="AA1941" s="1" t="s">
        <v>11130</v>
      </c>
      <c r="AB1941" s="1" t="s">
        <v>11131</v>
      </c>
      <c r="AC1941" s="1" t="str">
        <f>TEXT(Table1[[#This Row],[تاريخ الرصد]],"yyyy-mm")</f>
        <v>2026-01</v>
      </c>
      <c r="AD1941" s="1"/>
      <c r="AE1941" s="1" t="str">
        <f>IF(Table1[[#This Row],[تاريخ الاغلاق]]="","",TEXT(Table1[[#This Row],[تاريخ الاغلاق]],"yyyy-mm"))</f>
        <v/>
      </c>
      <c r="AF1941" s="1" t="str">
        <f>TEXT(Table1[[#This Row],[تاريخ الرصد]],"yyyy")</f>
        <v>2026</v>
      </c>
      <c r="AG19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42" spans="1:33">
      <c r="A1942" s="1" t="s">
        <v>8802</v>
      </c>
      <c r="B1942" s="1" t="s">
        <v>27</v>
      </c>
      <c r="C1942" s="1" t="s">
        <v>35440</v>
      </c>
      <c r="D1942" s="1" t="s">
        <v>11132</v>
      </c>
      <c r="E1942" s="1" t="s">
        <v>11133</v>
      </c>
      <c r="F1942" s="1" t="s">
        <v>11133</v>
      </c>
      <c r="G1942" s="1" t="s">
        <v>94</v>
      </c>
      <c r="H1942" s="1" t="s">
        <v>11134</v>
      </c>
      <c r="I1942" s="1" t="s">
        <v>420</v>
      </c>
      <c r="J1942" s="1" t="s">
        <v>328</v>
      </c>
      <c r="K1942" s="1" t="s">
        <v>33</v>
      </c>
      <c r="M1942" s="1" t="s">
        <v>346</v>
      </c>
      <c r="N1942" s="1" t="s">
        <v>491</v>
      </c>
      <c r="O1942" s="1" t="s">
        <v>508</v>
      </c>
      <c r="P1942" s="3">
        <v>41.467605943999999</v>
      </c>
      <c r="Q1942" s="3">
        <v>20.013709394999999</v>
      </c>
      <c r="R1942" s="1" t="s">
        <v>37</v>
      </c>
      <c r="S1942" s="1" t="s">
        <v>38</v>
      </c>
      <c r="U1942" s="1" t="s">
        <v>128</v>
      </c>
      <c r="V1942" s="1" t="s">
        <v>40</v>
      </c>
      <c r="W1942" s="1" t="s">
        <v>33</v>
      </c>
      <c r="X1942" s="1" t="s">
        <v>9404</v>
      </c>
      <c r="Y1942" s="1" t="s">
        <v>11135</v>
      </c>
      <c r="Z1942" s="2">
        <v>1</v>
      </c>
      <c r="AA1942" s="1" t="s">
        <v>11136</v>
      </c>
      <c r="AB1942" s="1" t="s">
        <v>4492</v>
      </c>
      <c r="AC1942" s="1" t="str">
        <f>TEXT(Table1[[#This Row],[تاريخ الرصد]],"yyyy-mm")</f>
        <v>2026-02</v>
      </c>
      <c r="AD1942" s="1"/>
      <c r="AE1942" s="1" t="str">
        <f>IF(Table1[[#This Row],[تاريخ الاغلاق]]="","",TEXT(Table1[[#This Row],[تاريخ الاغلاق]],"yyyy-mm"))</f>
        <v>2026-03</v>
      </c>
      <c r="AF1942" s="1" t="str">
        <f>TEXT(Table1[[#This Row],[تاريخ الرصد]],"yyyy")</f>
        <v>2026</v>
      </c>
      <c r="AG19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1943" spans="1:33">
      <c r="A1943" s="1" t="s">
        <v>0</v>
      </c>
      <c r="B1943" s="1" t="s">
        <v>27</v>
      </c>
      <c r="C1943" s="1" t="s">
        <v>169</v>
      </c>
      <c r="D1943" s="1" t="s">
        <v>11137</v>
      </c>
      <c r="E1943" s="1" t="s">
        <v>11138</v>
      </c>
      <c r="F1943" s="1" t="s">
        <v>11138</v>
      </c>
      <c r="G1943" s="1" t="s">
        <v>94</v>
      </c>
      <c r="H1943" s="1" t="s">
        <v>32</v>
      </c>
      <c r="K1943" s="1" t="s">
        <v>125</v>
      </c>
      <c r="L1943" s="1" t="s">
        <v>125</v>
      </c>
      <c r="M1943" s="1" t="s">
        <v>1395</v>
      </c>
      <c r="N1943" s="1" t="s">
        <v>127</v>
      </c>
      <c r="P1943" s="3">
        <v>41.577738760999999</v>
      </c>
      <c r="Q1943" s="3">
        <v>19.870074524</v>
      </c>
      <c r="R1943" s="1" t="s">
        <v>51</v>
      </c>
      <c r="S1943" s="1" t="s">
        <v>52</v>
      </c>
      <c r="U1943" s="1" t="s">
        <v>173</v>
      </c>
      <c r="V1943" s="1" t="s">
        <v>40</v>
      </c>
      <c r="W1943" s="1" t="s">
        <v>66</v>
      </c>
      <c r="X1943" s="1" t="s">
        <v>11139</v>
      </c>
      <c r="Y1943" s="1" t="s">
        <v>11140</v>
      </c>
      <c r="Z1943" s="2">
        <v>1</v>
      </c>
      <c r="AA1943" s="1" t="s">
        <v>11141</v>
      </c>
      <c r="AB1943" s="1" t="s">
        <v>131</v>
      </c>
      <c r="AC1943" s="1" t="str">
        <f>TEXT(Table1[[#This Row],[تاريخ الرصد]],"yyyy-mm")</f>
        <v>2026-05</v>
      </c>
      <c r="AD1943" s="1"/>
      <c r="AE1943" s="1" t="str">
        <f>IF(Table1[[#This Row],[تاريخ الاغلاق]]="","",TEXT(Table1[[#This Row],[تاريخ الاغلاق]],"yyyy-mm"))</f>
        <v/>
      </c>
      <c r="AF1943" s="1" t="str">
        <f>TEXT(Table1[[#This Row],[تاريخ الرصد]],"yyyy")</f>
        <v>2026</v>
      </c>
      <c r="AG19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44" spans="1:33">
      <c r="A1944" s="1" t="s">
        <v>11142</v>
      </c>
      <c r="B1944" s="1" t="s">
        <v>27</v>
      </c>
      <c r="C1944" s="1" t="s">
        <v>184</v>
      </c>
      <c r="D1944" s="1" t="s">
        <v>11143</v>
      </c>
      <c r="E1944" s="1" t="s">
        <v>11144</v>
      </c>
      <c r="F1944" s="1" t="s">
        <v>11144</v>
      </c>
      <c r="G1944" s="1" t="s">
        <v>94</v>
      </c>
      <c r="H1944" s="1" t="s">
        <v>11145</v>
      </c>
      <c r="I1944" s="1" t="s">
        <v>420</v>
      </c>
      <c r="J1944" s="1" t="s">
        <v>189</v>
      </c>
      <c r="K1944" s="1" t="s">
        <v>33</v>
      </c>
      <c r="M1944" s="1" t="s">
        <v>116</v>
      </c>
      <c r="N1944" s="1" t="s">
        <v>105</v>
      </c>
      <c r="O1944" s="1" t="s">
        <v>105</v>
      </c>
      <c r="P1944" s="3">
        <v>41.247377417000003</v>
      </c>
      <c r="Q1944" s="3">
        <v>19.948000619999998</v>
      </c>
      <c r="R1944" s="1" t="s">
        <v>117</v>
      </c>
      <c r="S1944" s="1" t="s">
        <v>118</v>
      </c>
      <c r="U1944" s="1" t="s">
        <v>237</v>
      </c>
      <c r="V1944" s="1" t="s">
        <v>40</v>
      </c>
      <c r="W1944" s="1" t="s">
        <v>33</v>
      </c>
      <c r="X1944" s="1" t="s">
        <v>11146</v>
      </c>
      <c r="Y1944" s="1" t="s">
        <v>11146</v>
      </c>
      <c r="Z1944" s="2">
        <v>1</v>
      </c>
      <c r="AA1944" s="1" t="s">
        <v>11147</v>
      </c>
      <c r="AB1944" s="1" t="s">
        <v>1955</v>
      </c>
      <c r="AC1944" s="1" t="str">
        <f>TEXT(Table1[[#This Row],[تاريخ الرصد]],"yyyy-mm")</f>
        <v>2026-01</v>
      </c>
      <c r="AD1944" s="1"/>
      <c r="AE1944" s="1" t="str">
        <f>IF(Table1[[#This Row],[تاريخ الاغلاق]]="","",TEXT(Table1[[#This Row],[تاريخ الاغلاق]],"yyyy-mm"))</f>
        <v>2026-01</v>
      </c>
      <c r="AF1944" s="1" t="str">
        <f>TEXT(Table1[[#This Row],[تاريخ الرصد]],"yyyy")</f>
        <v>2026</v>
      </c>
      <c r="AG19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1945" spans="1:33">
      <c r="A1945" s="1" t="s">
        <v>0</v>
      </c>
      <c r="B1945" s="1" t="s">
        <v>27</v>
      </c>
      <c r="C1945" s="1" t="s">
        <v>142</v>
      </c>
      <c r="D1945" s="1" t="s">
        <v>11148</v>
      </c>
      <c r="E1945" s="1" t="s">
        <v>11149</v>
      </c>
      <c r="F1945" s="1" t="s">
        <v>11149</v>
      </c>
      <c r="G1945" s="1" t="s">
        <v>11150</v>
      </c>
      <c r="H1945" s="1" t="s">
        <v>32</v>
      </c>
      <c r="K1945" s="1" t="s">
        <v>33</v>
      </c>
      <c r="L1945" s="1" t="s">
        <v>49</v>
      </c>
      <c r="M1945" s="1" t="s">
        <v>116</v>
      </c>
      <c r="N1945" s="1" t="s">
        <v>164</v>
      </c>
      <c r="P1945" s="3">
        <v>41.090551599999998</v>
      </c>
      <c r="Q1945" s="3">
        <v>20.1857285</v>
      </c>
      <c r="R1945" s="1" t="s">
        <v>51</v>
      </c>
      <c r="S1945" s="1" t="s">
        <v>52</v>
      </c>
      <c r="U1945" s="1" t="s">
        <v>804</v>
      </c>
      <c r="V1945" s="1" t="s">
        <v>40</v>
      </c>
      <c r="W1945" s="1" t="s">
        <v>33</v>
      </c>
      <c r="X1945" s="1" t="s">
        <v>11151</v>
      </c>
      <c r="Y1945" s="1" t="s">
        <v>11151</v>
      </c>
      <c r="Z1945" s="2">
        <v>1</v>
      </c>
      <c r="AA1945" s="1" t="s">
        <v>11152</v>
      </c>
      <c r="AB1945" s="1" t="s">
        <v>1914</v>
      </c>
      <c r="AC1945" s="1" t="str">
        <f>TEXT(Table1[[#This Row],[تاريخ الرصد]],"yyyy-mm")</f>
        <v>2026-01</v>
      </c>
      <c r="AD1945" s="1"/>
      <c r="AE1945" s="1" t="str">
        <f>IF(Table1[[#This Row],[تاريخ الاغلاق]]="","",TEXT(Table1[[#This Row],[تاريخ الاغلاق]],"yyyy-mm"))</f>
        <v/>
      </c>
      <c r="AF1945" s="1" t="str">
        <f>TEXT(Table1[[#This Row],[تاريخ الرصد]],"yyyy")</f>
        <v>2026</v>
      </c>
      <c r="AG19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46" spans="1:33">
      <c r="A1946" s="1" t="s">
        <v>0</v>
      </c>
      <c r="B1946" s="1" t="s">
        <v>27</v>
      </c>
      <c r="C1946" s="1" t="s">
        <v>57</v>
      </c>
      <c r="D1946" s="1" t="s">
        <v>11153</v>
      </c>
      <c r="E1946" s="1" t="s">
        <v>11154</v>
      </c>
      <c r="F1946" s="1" t="s">
        <v>11154</v>
      </c>
      <c r="G1946" s="1" t="s">
        <v>11155</v>
      </c>
      <c r="H1946" s="1" t="s">
        <v>32</v>
      </c>
      <c r="K1946" s="1" t="s">
        <v>33</v>
      </c>
      <c r="L1946" s="1" t="s">
        <v>49</v>
      </c>
      <c r="M1946" s="1" t="s">
        <v>370</v>
      </c>
      <c r="N1946" s="1" t="s">
        <v>126</v>
      </c>
      <c r="P1946" s="3">
        <v>41.300864091000001</v>
      </c>
      <c r="Q1946" s="3">
        <v>20.146711537000002</v>
      </c>
      <c r="R1946" s="1" t="s">
        <v>37</v>
      </c>
      <c r="S1946" s="1" t="s">
        <v>38</v>
      </c>
      <c r="U1946" s="1" t="s">
        <v>361</v>
      </c>
      <c r="V1946" s="1" t="s">
        <v>40</v>
      </c>
      <c r="W1946" s="1" t="s">
        <v>33</v>
      </c>
      <c r="X1946" s="1" t="s">
        <v>11156</v>
      </c>
      <c r="Y1946" s="1" t="s">
        <v>11157</v>
      </c>
      <c r="Z1946" s="2">
        <v>1</v>
      </c>
      <c r="AA1946" s="1" t="s">
        <v>11158</v>
      </c>
      <c r="AB1946" s="1" t="s">
        <v>1387</v>
      </c>
      <c r="AC1946" s="1" t="str">
        <f>TEXT(Table1[[#This Row],[تاريخ الرصد]],"yyyy-mm")</f>
        <v>2026-05</v>
      </c>
      <c r="AD1946" s="1"/>
      <c r="AE1946" s="1" t="str">
        <f>IF(Table1[[#This Row],[تاريخ الاغلاق]]="","",TEXT(Table1[[#This Row],[تاريخ الاغلاق]],"yyyy-mm"))</f>
        <v/>
      </c>
      <c r="AF1946" s="1" t="str">
        <f>TEXT(Table1[[#This Row],[تاريخ الرصد]],"yyyy")</f>
        <v>2026</v>
      </c>
      <c r="AG19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47" spans="1:33">
      <c r="A1947" s="1" t="s">
        <v>0</v>
      </c>
      <c r="B1947" s="1" t="s">
        <v>27</v>
      </c>
      <c r="C1947" s="1" t="s">
        <v>169</v>
      </c>
      <c r="D1947" s="1" t="s">
        <v>11159</v>
      </c>
      <c r="E1947" s="1" t="s">
        <v>11160</v>
      </c>
      <c r="F1947" s="1" t="s">
        <v>11160</v>
      </c>
      <c r="G1947" s="1" t="s">
        <v>94</v>
      </c>
      <c r="H1947" s="1" t="s">
        <v>32</v>
      </c>
      <c r="K1947" s="1" t="s">
        <v>125</v>
      </c>
      <c r="L1947" s="1" t="s">
        <v>125</v>
      </c>
      <c r="M1947" s="1" t="s">
        <v>525</v>
      </c>
      <c r="N1947" s="1" t="s">
        <v>525</v>
      </c>
      <c r="P1947" s="3">
        <v>41.568232762000001</v>
      </c>
      <c r="Q1947" s="3">
        <v>19.884438221</v>
      </c>
      <c r="R1947" s="1" t="s">
        <v>37</v>
      </c>
      <c r="S1947" s="1" t="s">
        <v>38</v>
      </c>
      <c r="U1947" s="1" t="s">
        <v>173</v>
      </c>
      <c r="V1947" s="1" t="s">
        <v>40</v>
      </c>
      <c r="W1947" s="1" t="s">
        <v>66</v>
      </c>
      <c r="X1947" s="1" t="s">
        <v>11161</v>
      </c>
      <c r="Y1947" s="1" t="s">
        <v>11162</v>
      </c>
      <c r="Z1947" s="2">
        <v>1</v>
      </c>
      <c r="AA1947" s="1" t="s">
        <v>11163</v>
      </c>
      <c r="AB1947" s="1" t="s">
        <v>1156</v>
      </c>
      <c r="AC1947" s="1" t="str">
        <f>TEXT(Table1[[#This Row],[تاريخ الرصد]],"yyyy-mm")</f>
        <v>2026-06</v>
      </c>
      <c r="AD1947" s="1"/>
      <c r="AE1947" s="1" t="str">
        <f>IF(Table1[[#This Row],[تاريخ الاغلاق]]="","",TEXT(Table1[[#This Row],[تاريخ الاغلاق]],"yyyy-mm"))</f>
        <v/>
      </c>
      <c r="AF1947" s="1" t="str">
        <f>TEXT(Table1[[#This Row],[تاريخ الرصد]],"yyyy")</f>
        <v>2026</v>
      </c>
      <c r="AG19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48" spans="1:33">
      <c r="A1948" s="1" t="s">
        <v>0</v>
      </c>
      <c r="B1948" s="1" t="s">
        <v>27</v>
      </c>
      <c r="C1948" s="1" t="s">
        <v>28</v>
      </c>
      <c r="D1948" s="1" t="s">
        <v>11164</v>
      </c>
      <c r="E1948" s="1" t="s">
        <v>11165</v>
      </c>
      <c r="F1948" s="1" t="s">
        <v>11165</v>
      </c>
      <c r="G1948" s="1" t="s">
        <v>11166</v>
      </c>
      <c r="H1948" s="1" t="s">
        <v>32</v>
      </c>
      <c r="K1948" s="1" t="s">
        <v>33</v>
      </c>
      <c r="L1948" s="1" t="s">
        <v>34</v>
      </c>
      <c r="M1948" s="1" t="s">
        <v>116</v>
      </c>
      <c r="N1948" s="1" t="s">
        <v>105</v>
      </c>
      <c r="P1948" s="3">
        <v>41.659891999999999</v>
      </c>
      <c r="Q1948" s="3">
        <v>20.284271</v>
      </c>
      <c r="R1948" s="1" t="s">
        <v>227</v>
      </c>
      <c r="S1948" s="1" t="s">
        <v>228</v>
      </c>
      <c r="U1948" s="1" t="s">
        <v>138</v>
      </c>
      <c r="V1948" s="1" t="s">
        <v>40</v>
      </c>
      <c r="W1948" s="1" t="s">
        <v>33</v>
      </c>
      <c r="X1948" s="1" t="s">
        <v>11167</v>
      </c>
      <c r="Y1948" s="1" t="s">
        <v>11167</v>
      </c>
      <c r="Z1948" s="2">
        <v>1</v>
      </c>
      <c r="AA1948" s="1" t="s">
        <v>11168</v>
      </c>
      <c r="AB1948" s="1" t="s">
        <v>1151</v>
      </c>
      <c r="AC1948" s="1" t="str">
        <f>TEXT(Table1[[#This Row],[تاريخ الرصد]],"yyyy-mm")</f>
        <v>2026-01</v>
      </c>
      <c r="AD1948" s="1"/>
      <c r="AE1948" s="1" t="str">
        <f>IF(Table1[[#This Row],[تاريخ الاغلاق]]="","",TEXT(Table1[[#This Row],[تاريخ الاغلاق]],"yyyy-mm"))</f>
        <v/>
      </c>
      <c r="AF1948" s="1" t="str">
        <f>TEXT(Table1[[#This Row],[تاريخ الرصد]],"yyyy")</f>
        <v>2026</v>
      </c>
      <c r="AG19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49" spans="1:33">
      <c r="A1949" s="1" t="s">
        <v>0</v>
      </c>
      <c r="B1949" s="1" t="s">
        <v>27</v>
      </c>
      <c r="C1949" s="1" t="s">
        <v>28</v>
      </c>
      <c r="D1949" s="1" t="s">
        <v>11169</v>
      </c>
      <c r="E1949" s="1" t="s">
        <v>11170</v>
      </c>
      <c r="F1949" s="1" t="s">
        <v>11170</v>
      </c>
      <c r="G1949" s="1" t="s">
        <v>11171</v>
      </c>
      <c r="H1949" s="1" t="s">
        <v>32</v>
      </c>
      <c r="K1949" s="1" t="s">
        <v>33</v>
      </c>
      <c r="L1949" s="1" t="s">
        <v>34</v>
      </c>
      <c r="M1949" s="1" t="s">
        <v>619</v>
      </c>
      <c r="N1949" s="1" t="s">
        <v>251</v>
      </c>
      <c r="P1949" s="3">
        <v>41.650450415999998</v>
      </c>
      <c r="Q1949" s="3">
        <v>20.285265891000002</v>
      </c>
      <c r="R1949" s="1" t="s">
        <v>37</v>
      </c>
      <c r="S1949" s="1" t="s">
        <v>38</v>
      </c>
      <c r="U1949" s="1" t="s">
        <v>138</v>
      </c>
      <c r="V1949" s="1" t="s">
        <v>40</v>
      </c>
      <c r="W1949" s="1" t="s">
        <v>33</v>
      </c>
      <c r="X1949" s="1" t="s">
        <v>11172</v>
      </c>
      <c r="Y1949" s="1" t="s">
        <v>11172</v>
      </c>
      <c r="Z1949" s="2">
        <v>1</v>
      </c>
      <c r="AA1949" s="1" t="s">
        <v>11173</v>
      </c>
      <c r="AB1949" s="1" t="s">
        <v>5813</v>
      </c>
      <c r="AC1949" s="1" t="str">
        <f>TEXT(Table1[[#This Row],[تاريخ الرصد]],"yyyy-mm")</f>
        <v>2026-04</v>
      </c>
      <c r="AD1949" s="1"/>
      <c r="AE1949" s="1" t="str">
        <f>IF(Table1[[#This Row],[تاريخ الاغلاق]]="","",TEXT(Table1[[#This Row],[تاريخ الاغلاق]],"yyyy-mm"))</f>
        <v/>
      </c>
      <c r="AF1949" s="1" t="str">
        <f>TEXT(Table1[[#This Row],[تاريخ الرصد]],"yyyy")</f>
        <v>2026</v>
      </c>
      <c r="AG19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50" spans="1:33">
      <c r="A1950" s="1" t="s">
        <v>0</v>
      </c>
      <c r="B1950" s="1" t="s">
        <v>27</v>
      </c>
      <c r="C1950" s="1" t="s">
        <v>35440</v>
      </c>
      <c r="D1950" s="1" t="s">
        <v>11174</v>
      </c>
      <c r="E1950" s="1" t="s">
        <v>11175</v>
      </c>
      <c r="F1950" s="1" t="s">
        <v>11175</v>
      </c>
      <c r="G1950" s="1" t="s">
        <v>11176</v>
      </c>
      <c r="H1950" s="1" t="s">
        <v>32</v>
      </c>
      <c r="K1950" s="1" t="s">
        <v>33</v>
      </c>
      <c r="L1950" s="1" t="s">
        <v>49</v>
      </c>
      <c r="M1950" s="1" t="s">
        <v>219</v>
      </c>
      <c r="N1950" s="1" t="s">
        <v>36</v>
      </c>
      <c r="P1950" s="3">
        <v>41.447804400000003</v>
      </c>
      <c r="Q1950" s="3">
        <v>20.045502299999999</v>
      </c>
      <c r="R1950" s="1" t="s">
        <v>117</v>
      </c>
      <c r="S1950" s="1" t="s">
        <v>118</v>
      </c>
      <c r="U1950" s="1" t="s">
        <v>108</v>
      </c>
      <c r="V1950" s="1" t="s">
        <v>40</v>
      </c>
      <c r="W1950" s="1" t="s">
        <v>33</v>
      </c>
      <c r="X1950" s="1" t="s">
        <v>11177</v>
      </c>
      <c r="Y1950" s="1" t="s">
        <v>11177</v>
      </c>
      <c r="Z1950" s="2">
        <v>1</v>
      </c>
      <c r="AA1950" s="1" t="s">
        <v>11178</v>
      </c>
      <c r="AB1950" s="1" t="s">
        <v>11179</v>
      </c>
      <c r="AC1950" s="1" t="str">
        <f>TEXT(Table1[[#This Row],[تاريخ الرصد]],"yyyy-mm")</f>
        <v>2026-01</v>
      </c>
      <c r="AD1950" s="1"/>
      <c r="AE1950" s="1" t="str">
        <f>IF(Table1[[#This Row],[تاريخ الاغلاق]]="","",TEXT(Table1[[#This Row],[تاريخ الاغلاق]],"yyyy-mm"))</f>
        <v/>
      </c>
      <c r="AF1950" s="1" t="str">
        <f>TEXT(Table1[[#This Row],[تاريخ الرصد]],"yyyy")</f>
        <v>2026</v>
      </c>
      <c r="AG19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51" spans="1:33">
      <c r="A1951" s="1" t="s">
        <v>0</v>
      </c>
      <c r="B1951" s="1" t="s">
        <v>27</v>
      </c>
      <c r="C1951" s="1" t="s">
        <v>45</v>
      </c>
      <c r="D1951" s="1" t="s">
        <v>11180</v>
      </c>
      <c r="E1951" s="1" t="s">
        <v>11181</v>
      </c>
      <c r="F1951" s="1" t="s">
        <v>11181</v>
      </c>
      <c r="G1951" s="1" t="s">
        <v>11182</v>
      </c>
      <c r="H1951" s="1" t="s">
        <v>32</v>
      </c>
      <c r="K1951" s="1" t="s">
        <v>33</v>
      </c>
      <c r="L1951" s="1" t="s">
        <v>49</v>
      </c>
      <c r="M1951" s="1" t="s">
        <v>74</v>
      </c>
      <c r="N1951" s="1" t="s">
        <v>75</v>
      </c>
      <c r="P1951" s="3">
        <v>41.436575499999996</v>
      </c>
      <c r="Q1951" s="3">
        <v>19.776993000000001</v>
      </c>
      <c r="R1951" s="1" t="s">
        <v>51</v>
      </c>
      <c r="S1951" s="1" t="s">
        <v>52</v>
      </c>
      <c r="U1951" s="1" t="s">
        <v>53</v>
      </c>
      <c r="V1951" s="1" t="s">
        <v>40</v>
      </c>
      <c r="W1951" s="1" t="s">
        <v>33</v>
      </c>
      <c r="X1951" s="1" t="s">
        <v>11183</v>
      </c>
      <c r="Y1951" s="1" t="s">
        <v>11183</v>
      </c>
      <c r="Z1951" s="2">
        <v>1</v>
      </c>
      <c r="AA1951" s="1" t="s">
        <v>11184</v>
      </c>
      <c r="AB1951" s="1" t="s">
        <v>11185</v>
      </c>
      <c r="AC1951" s="1" t="str">
        <f>TEXT(Table1[[#This Row],[تاريخ الرصد]],"yyyy-mm")</f>
        <v>2026-03</v>
      </c>
      <c r="AD1951" s="1"/>
      <c r="AE1951" s="1" t="str">
        <f>IF(Table1[[#This Row],[تاريخ الاغلاق]]="","",TEXT(Table1[[#This Row],[تاريخ الاغلاق]],"yyyy-mm"))</f>
        <v/>
      </c>
      <c r="AF1951" s="1" t="str">
        <f>TEXT(Table1[[#This Row],[تاريخ الرصد]],"yyyy")</f>
        <v>2026</v>
      </c>
      <c r="AG19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52" spans="1:33">
      <c r="A1952" s="1" t="s">
        <v>0</v>
      </c>
      <c r="B1952" s="1" t="s">
        <v>27</v>
      </c>
      <c r="C1952" s="1" t="s">
        <v>45</v>
      </c>
      <c r="D1952" s="1" t="s">
        <v>11186</v>
      </c>
      <c r="E1952" s="1" t="s">
        <v>11187</v>
      </c>
      <c r="F1952" s="1" t="s">
        <v>11187</v>
      </c>
      <c r="G1952" s="1" t="s">
        <v>11188</v>
      </c>
      <c r="H1952" s="1" t="s">
        <v>32</v>
      </c>
      <c r="K1952" s="1" t="s">
        <v>33</v>
      </c>
      <c r="L1952" s="1" t="s">
        <v>49</v>
      </c>
      <c r="M1952" s="1" t="s">
        <v>262</v>
      </c>
      <c r="N1952" s="1" t="s">
        <v>295</v>
      </c>
      <c r="P1952" s="3">
        <v>41.433088585999997</v>
      </c>
      <c r="Q1952" s="3">
        <v>19.756608972999999</v>
      </c>
      <c r="R1952" s="1" t="s">
        <v>37</v>
      </c>
      <c r="S1952" s="1" t="s">
        <v>38</v>
      </c>
      <c r="U1952" s="1" t="s">
        <v>53</v>
      </c>
      <c r="V1952" s="1" t="s">
        <v>40</v>
      </c>
      <c r="W1952" s="1" t="s">
        <v>33</v>
      </c>
      <c r="X1952" s="1" t="s">
        <v>11189</v>
      </c>
      <c r="Y1952" s="1" t="s">
        <v>11190</v>
      </c>
      <c r="Z1952" s="2">
        <v>1</v>
      </c>
      <c r="AA1952" s="1" t="s">
        <v>11191</v>
      </c>
      <c r="AB1952" s="1" t="s">
        <v>536</v>
      </c>
      <c r="AC1952" s="1" t="str">
        <f>TEXT(Table1[[#This Row],[تاريخ الرصد]],"yyyy-mm")</f>
        <v>2026-04</v>
      </c>
      <c r="AD1952" s="1"/>
      <c r="AE1952" s="1" t="str">
        <f>IF(Table1[[#This Row],[تاريخ الاغلاق]]="","",TEXT(Table1[[#This Row],[تاريخ الاغلاق]],"yyyy-mm"))</f>
        <v/>
      </c>
      <c r="AF1952" s="1" t="str">
        <f>TEXT(Table1[[#This Row],[تاريخ الرصد]],"yyyy")</f>
        <v>2026</v>
      </c>
      <c r="AG19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53" spans="1:33">
      <c r="A1953" s="1" t="s">
        <v>4051</v>
      </c>
      <c r="B1953" s="1" t="s">
        <v>27</v>
      </c>
      <c r="C1953" s="1" t="s">
        <v>35440</v>
      </c>
      <c r="D1953" s="1" t="s">
        <v>11192</v>
      </c>
      <c r="E1953" s="1" t="s">
        <v>11193</v>
      </c>
      <c r="F1953" s="1" t="s">
        <v>11193</v>
      </c>
      <c r="G1953" s="1" t="s">
        <v>94</v>
      </c>
      <c r="H1953" s="1" t="s">
        <v>32</v>
      </c>
      <c r="K1953" s="1" t="s">
        <v>95</v>
      </c>
      <c r="L1953" s="1" t="s">
        <v>95</v>
      </c>
      <c r="M1953" s="1" t="s">
        <v>445</v>
      </c>
      <c r="N1953" s="1" t="s">
        <v>295</v>
      </c>
      <c r="O1953" s="1" t="s">
        <v>1063</v>
      </c>
      <c r="P1953" s="3">
        <v>41.456937152000002</v>
      </c>
      <c r="Q1953" s="3">
        <v>20.011104261</v>
      </c>
      <c r="R1953" s="1" t="s">
        <v>37</v>
      </c>
      <c r="S1953" s="1" t="s">
        <v>38</v>
      </c>
      <c r="U1953" s="1" t="s">
        <v>97</v>
      </c>
      <c r="V1953" s="1" t="s">
        <v>40</v>
      </c>
      <c r="W1953" s="1" t="s">
        <v>33</v>
      </c>
      <c r="X1953" s="1" t="s">
        <v>11194</v>
      </c>
      <c r="Y1953" s="1" t="s">
        <v>11195</v>
      </c>
      <c r="Z1953" s="2">
        <v>1</v>
      </c>
      <c r="AA1953" s="1" t="s">
        <v>11196</v>
      </c>
      <c r="AB1953" s="1" t="s">
        <v>5734</v>
      </c>
      <c r="AC1953" s="1" t="str">
        <f>TEXT(Table1[[#This Row],[تاريخ الرصد]],"yyyy-mm")</f>
        <v>2026-04</v>
      </c>
      <c r="AD1953" s="1"/>
      <c r="AE1953" s="1" t="str">
        <f>IF(Table1[[#This Row],[تاريخ الاغلاق]]="","",TEXT(Table1[[#This Row],[تاريخ الاغلاق]],"yyyy-mm"))</f>
        <v>2026-05</v>
      </c>
      <c r="AF1953" s="1" t="str">
        <f>TEXT(Table1[[#This Row],[تاريخ الرصد]],"yyyy")</f>
        <v>2026</v>
      </c>
      <c r="AG195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1954" spans="1:33">
      <c r="A1954" s="1" t="s">
        <v>91</v>
      </c>
      <c r="B1954" s="1" t="s">
        <v>27</v>
      </c>
      <c r="C1954" s="1" t="s">
        <v>169</v>
      </c>
      <c r="D1954" s="1" t="s">
        <v>11197</v>
      </c>
      <c r="E1954" s="1" t="s">
        <v>11198</v>
      </c>
      <c r="F1954" s="1" t="s">
        <v>11198</v>
      </c>
      <c r="G1954" s="1" t="s">
        <v>94</v>
      </c>
      <c r="H1954" s="1" t="s">
        <v>32</v>
      </c>
      <c r="K1954" s="1" t="s">
        <v>95</v>
      </c>
      <c r="L1954" s="1" t="s">
        <v>95</v>
      </c>
      <c r="M1954" s="1" t="s">
        <v>136</v>
      </c>
      <c r="N1954" s="1" t="s">
        <v>96</v>
      </c>
      <c r="O1954" s="1" t="s">
        <v>96</v>
      </c>
      <c r="P1954" s="3">
        <v>41.562573043999997</v>
      </c>
      <c r="Q1954" s="3">
        <v>19.859690934</v>
      </c>
      <c r="R1954" s="1" t="s">
        <v>37</v>
      </c>
      <c r="S1954" s="1" t="s">
        <v>38</v>
      </c>
      <c r="U1954" s="1" t="s">
        <v>173</v>
      </c>
      <c r="V1954" s="1" t="s">
        <v>40</v>
      </c>
      <c r="W1954" s="1" t="s">
        <v>33</v>
      </c>
      <c r="X1954" s="1" t="s">
        <v>11199</v>
      </c>
      <c r="Y1954" s="1" t="s">
        <v>11200</v>
      </c>
      <c r="Z1954" s="2">
        <v>1</v>
      </c>
      <c r="AA1954" s="1" t="s">
        <v>11201</v>
      </c>
      <c r="AB1954" s="1" t="s">
        <v>788</v>
      </c>
      <c r="AC1954" s="1" t="str">
        <f>TEXT(Table1[[#This Row],[تاريخ الرصد]],"yyyy-mm")</f>
        <v>2026-03</v>
      </c>
      <c r="AD1954" s="1"/>
      <c r="AE1954" s="1" t="str">
        <f>IF(Table1[[#This Row],[تاريخ الاغلاق]]="","",TEXT(Table1[[#This Row],[تاريخ الاغلاق]],"yyyy-mm"))</f>
        <v>2026-05</v>
      </c>
      <c r="AF1954" s="1" t="str">
        <f>TEXT(Table1[[#This Row],[تاريخ الرصد]],"yyyy")</f>
        <v>2026</v>
      </c>
      <c r="AG195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955" spans="1:33">
      <c r="A1955" s="1" t="s">
        <v>0</v>
      </c>
      <c r="B1955" s="1" t="s">
        <v>27</v>
      </c>
      <c r="C1955" s="1" t="s">
        <v>169</v>
      </c>
      <c r="D1955" s="1" t="s">
        <v>11202</v>
      </c>
      <c r="E1955" s="1" t="s">
        <v>11203</v>
      </c>
      <c r="F1955" s="1" t="s">
        <v>11203</v>
      </c>
      <c r="G1955" s="1" t="s">
        <v>11204</v>
      </c>
      <c r="H1955" s="1" t="s">
        <v>32</v>
      </c>
      <c r="K1955" s="1" t="s">
        <v>33</v>
      </c>
      <c r="L1955" s="1" t="s">
        <v>49</v>
      </c>
      <c r="M1955" s="1" t="s">
        <v>156</v>
      </c>
      <c r="N1955" s="1" t="s">
        <v>390</v>
      </c>
      <c r="P1955" s="3">
        <v>41.565040699999997</v>
      </c>
      <c r="Q1955" s="3">
        <v>19.918642599999998</v>
      </c>
      <c r="R1955" s="1" t="s">
        <v>117</v>
      </c>
      <c r="S1955" s="1" t="s">
        <v>118</v>
      </c>
      <c r="U1955" s="1" t="s">
        <v>173</v>
      </c>
      <c r="V1955" s="1" t="s">
        <v>40</v>
      </c>
      <c r="W1955" s="1" t="s">
        <v>33</v>
      </c>
      <c r="X1955" s="1" t="s">
        <v>11205</v>
      </c>
      <c r="Y1955" s="1" t="s">
        <v>11205</v>
      </c>
      <c r="Z1955" s="2">
        <v>1</v>
      </c>
      <c r="AA1955" s="1" t="s">
        <v>11206</v>
      </c>
      <c r="AB1955" s="1" t="s">
        <v>160</v>
      </c>
      <c r="AC1955" s="1" t="str">
        <f>TEXT(Table1[[#This Row],[تاريخ الرصد]],"yyyy-mm")</f>
        <v>2026-05</v>
      </c>
      <c r="AD1955" s="1"/>
      <c r="AE1955" s="1" t="str">
        <f>IF(Table1[[#This Row],[تاريخ الاغلاق]]="","",TEXT(Table1[[#This Row],[تاريخ الاغلاق]],"yyyy-mm"))</f>
        <v/>
      </c>
      <c r="AF1955" s="1" t="str">
        <f>TEXT(Table1[[#This Row],[تاريخ الرصد]],"yyyy")</f>
        <v>2026</v>
      </c>
      <c r="AG19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56" spans="1:33">
      <c r="A1956" s="1" t="s">
        <v>0</v>
      </c>
      <c r="B1956" s="1" t="s">
        <v>27</v>
      </c>
      <c r="C1956" s="1" t="s">
        <v>28</v>
      </c>
      <c r="D1956" s="1" t="s">
        <v>11207</v>
      </c>
      <c r="E1956" s="1" t="s">
        <v>11208</v>
      </c>
      <c r="F1956" s="1" t="s">
        <v>11208</v>
      </c>
      <c r="G1956" s="1" t="s">
        <v>11209</v>
      </c>
      <c r="H1956" s="1" t="s">
        <v>32</v>
      </c>
      <c r="K1956" s="1" t="s">
        <v>33</v>
      </c>
      <c r="L1956" s="1" t="s">
        <v>34</v>
      </c>
      <c r="M1956" s="1" t="s">
        <v>345</v>
      </c>
      <c r="N1956" s="1" t="s">
        <v>346</v>
      </c>
      <c r="P1956" s="3">
        <v>41.651513999999999</v>
      </c>
      <c r="Q1956" s="3">
        <v>20.269326</v>
      </c>
      <c r="R1956" s="1" t="s">
        <v>37</v>
      </c>
      <c r="S1956" s="1" t="s">
        <v>38</v>
      </c>
      <c r="U1956" s="1" t="s">
        <v>39</v>
      </c>
      <c r="V1956" s="1" t="s">
        <v>40</v>
      </c>
      <c r="W1956" s="1" t="s">
        <v>33</v>
      </c>
      <c r="X1956" s="1" t="s">
        <v>11210</v>
      </c>
      <c r="Y1956" s="1" t="s">
        <v>11211</v>
      </c>
      <c r="Z1956" s="2">
        <v>1</v>
      </c>
      <c r="AA1956" s="1" t="s">
        <v>11212</v>
      </c>
      <c r="AB1956" s="1" t="s">
        <v>349</v>
      </c>
      <c r="AC1956" s="1" t="str">
        <f>TEXT(Table1[[#This Row],[تاريخ الرصد]],"yyyy-mm")</f>
        <v>2026-02</v>
      </c>
      <c r="AD1956" s="1"/>
      <c r="AE1956" s="1" t="str">
        <f>IF(Table1[[#This Row],[تاريخ الاغلاق]]="","",TEXT(Table1[[#This Row],[تاريخ الاغلاق]],"yyyy-mm"))</f>
        <v/>
      </c>
      <c r="AF1956" s="1" t="str">
        <f>TEXT(Table1[[#This Row],[تاريخ الرصد]],"yyyy")</f>
        <v>2026</v>
      </c>
      <c r="AG19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57" spans="1:33">
      <c r="A1957" s="1" t="s">
        <v>0</v>
      </c>
      <c r="B1957" s="1" t="s">
        <v>27</v>
      </c>
      <c r="C1957" s="1" t="s">
        <v>169</v>
      </c>
      <c r="D1957" s="1" t="s">
        <v>11213</v>
      </c>
      <c r="E1957" s="1" t="s">
        <v>11214</v>
      </c>
      <c r="F1957" s="1" t="s">
        <v>11214</v>
      </c>
      <c r="G1957" s="1" t="s">
        <v>11215</v>
      </c>
      <c r="H1957" s="1" t="s">
        <v>32</v>
      </c>
      <c r="K1957" s="1" t="s">
        <v>33</v>
      </c>
      <c r="L1957" s="1" t="s">
        <v>49</v>
      </c>
      <c r="M1957" s="1" t="s">
        <v>136</v>
      </c>
      <c r="N1957" s="1" t="s">
        <v>245</v>
      </c>
      <c r="P1957" s="3">
        <v>41.559876078000002</v>
      </c>
      <c r="Q1957" s="3">
        <v>19.861740735000001</v>
      </c>
      <c r="R1957" s="1" t="s">
        <v>484</v>
      </c>
      <c r="S1957" s="1" t="s">
        <v>38</v>
      </c>
      <c r="U1957" s="1" t="s">
        <v>173</v>
      </c>
      <c r="V1957" s="1" t="s">
        <v>40</v>
      </c>
      <c r="W1957" s="1" t="s">
        <v>33</v>
      </c>
      <c r="X1957" s="1" t="s">
        <v>11216</v>
      </c>
      <c r="Y1957" s="1" t="s">
        <v>11216</v>
      </c>
      <c r="Z1957" s="2">
        <v>1</v>
      </c>
      <c r="AA1957" s="1" t="s">
        <v>11217</v>
      </c>
      <c r="AB1957" s="1" t="s">
        <v>11218</v>
      </c>
      <c r="AC1957" s="1" t="str">
        <f>TEXT(Table1[[#This Row],[تاريخ الرصد]],"yyyy-mm")</f>
        <v>2026-03</v>
      </c>
      <c r="AD1957" s="1"/>
      <c r="AE1957" s="1" t="str">
        <f>IF(Table1[[#This Row],[تاريخ الاغلاق]]="","",TEXT(Table1[[#This Row],[تاريخ الاغلاق]],"yyyy-mm"))</f>
        <v/>
      </c>
      <c r="AF1957" s="1" t="str">
        <f>TEXT(Table1[[#This Row],[تاريخ الرصد]],"yyyy")</f>
        <v>2026</v>
      </c>
      <c r="AG19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58" spans="1:33">
      <c r="A1958" s="1" t="s">
        <v>4939</v>
      </c>
      <c r="B1958" s="1" t="s">
        <v>27</v>
      </c>
      <c r="C1958" s="1" t="s">
        <v>142</v>
      </c>
      <c r="D1958" s="1" t="s">
        <v>11219</v>
      </c>
      <c r="E1958" s="1" t="s">
        <v>11220</v>
      </c>
      <c r="F1958" s="1" t="s">
        <v>11220</v>
      </c>
      <c r="G1958" s="1" t="s">
        <v>94</v>
      </c>
      <c r="H1958" s="1" t="s">
        <v>32</v>
      </c>
      <c r="K1958" s="1" t="s">
        <v>95</v>
      </c>
      <c r="L1958" s="1" t="s">
        <v>95</v>
      </c>
      <c r="M1958" s="1" t="s">
        <v>172</v>
      </c>
      <c r="N1958" s="1" t="s">
        <v>137</v>
      </c>
      <c r="O1958" s="1" t="s">
        <v>1312</v>
      </c>
      <c r="P1958" s="3">
        <v>41.062393336</v>
      </c>
      <c r="Q1958" s="3">
        <v>20.165189255000001</v>
      </c>
      <c r="R1958" s="1" t="s">
        <v>319</v>
      </c>
      <c r="S1958" s="1" t="s">
        <v>52</v>
      </c>
      <c r="U1958" s="1" t="s">
        <v>3562</v>
      </c>
      <c r="V1958" s="1" t="s">
        <v>40</v>
      </c>
      <c r="W1958" s="1" t="s">
        <v>33</v>
      </c>
      <c r="X1958" s="1" t="s">
        <v>11221</v>
      </c>
      <c r="Y1958" s="1" t="s">
        <v>11221</v>
      </c>
      <c r="Z1958" s="2">
        <v>1</v>
      </c>
      <c r="AA1958" s="1" t="s">
        <v>11222</v>
      </c>
      <c r="AB1958" s="1" t="s">
        <v>11223</v>
      </c>
      <c r="AC1958" s="1" t="str">
        <f>TEXT(Table1[[#This Row],[تاريخ الرصد]],"yyyy-mm")</f>
        <v>2026-03</v>
      </c>
      <c r="AD1958" s="1"/>
      <c r="AE1958" s="1" t="str">
        <f>IF(Table1[[#This Row],[تاريخ الاغلاق]]="","",TEXT(Table1[[#This Row],[تاريخ الاغلاق]],"yyyy-mm"))</f>
        <v>2026-04</v>
      </c>
      <c r="AF1958" s="1" t="str">
        <f>TEXT(Table1[[#This Row],[تاريخ الرصد]],"yyyy")</f>
        <v>2026</v>
      </c>
      <c r="AG19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1959" spans="1:33">
      <c r="A1959" s="1" t="s">
        <v>11224</v>
      </c>
      <c r="B1959" s="1" t="s">
        <v>27</v>
      </c>
      <c r="C1959" s="1" t="s">
        <v>152</v>
      </c>
      <c r="D1959" s="1" t="s">
        <v>11225</v>
      </c>
      <c r="E1959" s="1" t="s">
        <v>11226</v>
      </c>
      <c r="F1959" s="1" t="s">
        <v>11226</v>
      </c>
      <c r="G1959" s="1" t="s">
        <v>94</v>
      </c>
      <c r="H1959" s="1" t="s">
        <v>32</v>
      </c>
      <c r="K1959" s="1" t="s">
        <v>95</v>
      </c>
      <c r="L1959" s="1" t="s">
        <v>95</v>
      </c>
      <c r="M1959" s="1" t="s">
        <v>262</v>
      </c>
      <c r="N1959" s="1" t="s">
        <v>295</v>
      </c>
      <c r="O1959" s="1" t="s">
        <v>1063</v>
      </c>
      <c r="P1959" s="3">
        <v>41.533668552000002</v>
      </c>
      <c r="Q1959" s="3">
        <v>19.942604476</v>
      </c>
      <c r="R1959" s="1" t="s">
        <v>2081</v>
      </c>
      <c r="S1959" s="1" t="s">
        <v>52</v>
      </c>
      <c r="U1959" s="1" t="s">
        <v>157</v>
      </c>
      <c r="V1959" s="1" t="s">
        <v>40</v>
      </c>
      <c r="W1959" s="1" t="s">
        <v>33</v>
      </c>
      <c r="X1959" s="1" t="s">
        <v>11227</v>
      </c>
      <c r="Y1959" s="1" t="s">
        <v>11227</v>
      </c>
      <c r="Z1959" s="2">
        <v>1</v>
      </c>
      <c r="AA1959" s="1" t="s">
        <v>11228</v>
      </c>
      <c r="AB1959" s="1" t="s">
        <v>7903</v>
      </c>
      <c r="AC1959" s="1" t="str">
        <f>TEXT(Table1[[#This Row],[تاريخ الرصد]],"yyyy-mm")</f>
        <v>2026-04</v>
      </c>
      <c r="AD1959" s="1"/>
      <c r="AE1959" s="1" t="str">
        <f>IF(Table1[[#This Row],[تاريخ الاغلاق]]="","",TEXT(Table1[[#This Row],[تاريخ الاغلاق]],"yyyy-mm"))</f>
        <v>2026-05</v>
      </c>
      <c r="AF1959" s="1" t="str">
        <f>TEXT(Table1[[#This Row],[تاريخ الرصد]],"yyyy")</f>
        <v>2026</v>
      </c>
      <c r="AG195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1960" spans="1:33">
      <c r="A1960" s="1" t="s">
        <v>0</v>
      </c>
      <c r="B1960" s="1" t="s">
        <v>27</v>
      </c>
      <c r="C1960" s="1" t="s">
        <v>35440</v>
      </c>
      <c r="D1960" s="1" t="s">
        <v>11229</v>
      </c>
      <c r="E1960" s="1" t="s">
        <v>11230</v>
      </c>
      <c r="F1960" s="1" t="s">
        <v>11230</v>
      </c>
      <c r="G1960" s="1" t="s">
        <v>11231</v>
      </c>
      <c r="H1960" s="1" t="s">
        <v>32</v>
      </c>
      <c r="K1960" s="1" t="s">
        <v>33</v>
      </c>
      <c r="L1960" s="1" t="s">
        <v>135</v>
      </c>
      <c r="M1960" s="1" t="s">
        <v>262</v>
      </c>
      <c r="N1960" s="1" t="s">
        <v>445</v>
      </c>
      <c r="P1960" s="3">
        <v>41.448915</v>
      </c>
      <c r="Q1960" s="3">
        <v>20.047429999999999</v>
      </c>
      <c r="R1960" s="1" t="s">
        <v>37</v>
      </c>
      <c r="S1960" s="1" t="s">
        <v>38</v>
      </c>
      <c r="U1960" s="1" t="s">
        <v>221</v>
      </c>
      <c r="V1960" s="1" t="s">
        <v>40</v>
      </c>
      <c r="W1960" s="1" t="s">
        <v>33</v>
      </c>
      <c r="X1960" s="1" t="s">
        <v>11232</v>
      </c>
      <c r="Y1960" s="1" t="s">
        <v>11232</v>
      </c>
      <c r="Z1960" s="2">
        <v>1</v>
      </c>
      <c r="AA1960" s="1" t="s">
        <v>11233</v>
      </c>
      <c r="AB1960" s="1" t="s">
        <v>478</v>
      </c>
      <c r="AC1960" s="1" t="str">
        <f>TEXT(Table1[[#This Row],[تاريخ الرصد]],"yyyy-mm")</f>
        <v>2026-04</v>
      </c>
      <c r="AD1960" s="1"/>
      <c r="AE1960" s="1" t="str">
        <f>IF(Table1[[#This Row],[تاريخ الاغلاق]]="","",TEXT(Table1[[#This Row],[تاريخ الاغلاق]],"yyyy-mm"))</f>
        <v/>
      </c>
      <c r="AF1960" s="1" t="str">
        <f>TEXT(Table1[[#This Row],[تاريخ الرصد]],"yyyy")</f>
        <v>2026</v>
      </c>
      <c r="AG19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61" spans="1:33">
      <c r="A1961" s="1" t="s">
        <v>91</v>
      </c>
      <c r="B1961" s="1" t="s">
        <v>27</v>
      </c>
      <c r="C1961" s="1" t="s">
        <v>883</v>
      </c>
      <c r="D1961" s="1" t="s">
        <v>11234</v>
      </c>
      <c r="E1961" s="1" t="s">
        <v>11235</v>
      </c>
      <c r="F1961" s="1" t="s">
        <v>11235</v>
      </c>
      <c r="G1961" s="1" t="s">
        <v>94</v>
      </c>
      <c r="H1961" s="1" t="s">
        <v>32</v>
      </c>
      <c r="K1961" s="1" t="s">
        <v>95</v>
      </c>
      <c r="L1961" s="1" t="s">
        <v>95</v>
      </c>
      <c r="M1961" s="1" t="s">
        <v>172</v>
      </c>
      <c r="N1961" s="1" t="s">
        <v>96</v>
      </c>
      <c r="O1961" s="1" t="s">
        <v>96</v>
      </c>
      <c r="P1961" s="3">
        <v>41.391593065000002</v>
      </c>
      <c r="Q1961" s="3">
        <v>20.392229</v>
      </c>
      <c r="R1961" s="1" t="s">
        <v>37</v>
      </c>
      <c r="S1961" s="1" t="s">
        <v>38</v>
      </c>
      <c r="U1961" s="1" t="s">
        <v>887</v>
      </c>
      <c r="V1961" s="1" t="s">
        <v>40</v>
      </c>
      <c r="W1961" s="1" t="s">
        <v>33</v>
      </c>
      <c r="X1961" s="1" t="s">
        <v>11236</v>
      </c>
      <c r="Y1961" s="1" t="s">
        <v>11236</v>
      </c>
      <c r="Z1961" s="2">
        <v>1</v>
      </c>
      <c r="AA1961" s="1" t="s">
        <v>11237</v>
      </c>
      <c r="AB1961" s="1" t="s">
        <v>1030</v>
      </c>
      <c r="AC1961" s="1" t="str">
        <f>TEXT(Table1[[#This Row],[تاريخ الرصد]],"yyyy-mm")</f>
        <v>2026-03</v>
      </c>
      <c r="AD1961" s="1"/>
      <c r="AE1961" s="1" t="str">
        <f>IF(Table1[[#This Row],[تاريخ الاغلاق]]="","",TEXT(Table1[[#This Row],[تاريخ الاغلاق]],"yyyy-mm"))</f>
        <v>2026-05</v>
      </c>
      <c r="AF1961" s="1" t="str">
        <f>TEXT(Table1[[#This Row],[تاريخ الرصد]],"yyyy")</f>
        <v>2026</v>
      </c>
      <c r="AG19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1962" spans="1:33">
      <c r="A1962" s="1" t="s">
        <v>11238</v>
      </c>
      <c r="B1962" s="1" t="s">
        <v>27</v>
      </c>
      <c r="C1962" s="1" t="s">
        <v>142</v>
      </c>
      <c r="D1962" s="1" t="s">
        <v>11239</v>
      </c>
      <c r="E1962" s="1" t="s">
        <v>11240</v>
      </c>
      <c r="F1962" s="1" t="s">
        <v>11240</v>
      </c>
      <c r="G1962" s="1" t="s">
        <v>94</v>
      </c>
      <c r="H1962" s="1" t="s">
        <v>11241</v>
      </c>
      <c r="I1962" s="1" t="s">
        <v>188</v>
      </c>
      <c r="J1962" s="1" t="s">
        <v>260</v>
      </c>
      <c r="K1962" s="1" t="s">
        <v>33</v>
      </c>
      <c r="M1962" s="1" t="s">
        <v>146</v>
      </c>
      <c r="N1962" s="1" t="s">
        <v>137</v>
      </c>
      <c r="O1962" s="1" t="s">
        <v>137</v>
      </c>
      <c r="P1962" s="3">
        <v>41.081598831999997</v>
      </c>
      <c r="Q1962" s="3">
        <v>20.201541077000002</v>
      </c>
      <c r="R1962" s="1" t="s">
        <v>85</v>
      </c>
      <c r="S1962" s="1" t="s">
        <v>52</v>
      </c>
      <c r="U1962" s="1" t="s">
        <v>148</v>
      </c>
      <c r="V1962" s="1" t="s">
        <v>40</v>
      </c>
      <c r="W1962" s="1" t="s">
        <v>33</v>
      </c>
      <c r="X1962" s="1" t="s">
        <v>11242</v>
      </c>
      <c r="Y1962" s="1" t="s">
        <v>11243</v>
      </c>
      <c r="Z1962" s="2">
        <v>1</v>
      </c>
      <c r="AA1962" s="1" t="s">
        <v>11244</v>
      </c>
      <c r="AB1962" s="1" t="s">
        <v>11245</v>
      </c>
      <c r="AC1962" s="1" t="str">
        <f>TEXT(Table1[[#This Row],[تاريخ الرصد]],"yyyy-mm")</f>
        <v>2026-03</v>
      </c>
      <c r="AD1962" s="1"/>
      <c r="AE1962" s="1" t="str">
        <f>IF(Table1[[#This Row],[تاريخ الاغلاق]]="","",TEXT(Table1[[#This Row],[تاريخ الاغلاق]],"yyyy-mm"))</f>
        <v>2026-03</v>
      </c>
      <c r="AF1962" s="1" t="str">
        <f>TEXT(Table1[[#This Row],[تاريخ الرصد]],"yyyy")</f>
        <v>2026</v>
      </c>
      <c r="AG19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1963" spans="1:33">
      <c r="A1963" s="1" t="s">
        <v>11246</v>
      </c>
      <c r="B1963" s="1" t="s">
        <v>27</v>
      </c>
      <c r="C1963" s="1" t="s">
        <v>28</v>
      </c>
      <c r="D1963" s="1" t="s">
        <v>11247</v>
      </c>
      <c r="E1963" s="1" t="s">
        <v>11248</v>
      </c>
      <c r="F1963" s="1" t="s">
        <v>11248</v>
      </c>
      <c r="G1963" s="1" t="s">
        <v>94</v>
      </c>
      <c r="H1963" s="1" t="s">
        <v>32</v>
      </c>
      <c r="K1963" s="1" t="s">
        <v>95</v>
      </c>
      <c r="L1963" s="1" t="s">
        <v>95</v>
      </c>
      <c r="M1963" s="1" t="s">
        <v>619</v>
      </c>
      <c r="N1963" s="1" t="s">
        <v>619</v>
      </c>
      <c r="O1963" s="1" t="s">
        <v>1063</v>
      </c>
      <c r="P1963" s="3">
        <v>41.659710754999999</v>
      </c>
      <c r="Q1963" s="3">
        <v>20.279096419999998</v>
      </c>
      <c r="R1963" s="1" t="s">
        <v>11249</v>
      </c>
      <c r="S1963" s="1" t="s">
        <v>52</v>
      </c>
      <c r="U1963" s="1" t="s">
        <v>138</v>
      </c>
      <c r="V1963" s="1" t="s">
        <v>40</v>
      </c>
      <c r="W1963" s="1" t="s">
        <v>33</v>
      </c>
      <c r="X1963" s="1" t="s">
        <v>11250</v>
      </c>
      <c r="Y1963" s="1" t="s">
        <v>11250</v>
      </c>
      <c r="Z1963" s="2">
        <v>1</v>
      </c>
      <c r="AA1963" s="1" t="s">
        <v>11251</v>
      </c>
      <c r="AB1963" s="1" t="s">
        <v>5813</v>
      </c>
      <c r="AC1963" s="1" t="str">
        <f>TEXT(Table1[[#This Row],[تاريخ الرصد]],"yyyy-mm")</f>
        <v>2026-04</v>
      </c>
      <c r="AD1963" s="1"/>
      <c r="AE1963" s="1" t="str">
        <f>IF(Table1[[#This Row],[تاريخ الاغلاق]]="","",TEXT(Table1[[#This Row],[تاريخ الاغلاق]],"yyyy-mm"))</f>
        <v>2026-05</v>
      </c>
      <c r="AF1963" s="1" t="str">
        <f>TEXT(Table1[[#This Row],[تاريخ الرصد]],"yyyy")</f>
        <v>2026</v>
      </c>
      <c r="AG19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26</v>
      </c>
    </row>
    <row r="1964" spans="1:33">
      <c r="A1964" s="1" t="s">
        <v>0</v>
      </c>
      <c r="B1964" s="1" t="s">
        <v>27</v>
      </c>
      <c r="C1964" s="1" t="s">
        <v>169</v>
      </c>
      <c r="D1964" s="1" t="s">
        <v>11252</v>
      </c>
      <c r="E1964" s="1" t="s">
        <v>11253</v>
      </c>
      <c r="F1964" s="1" t="s">
        <v>11253</v>
      </c>
      <c r="G1964" s="1" t="s">
        <v>11254</v>
      </c>
      <c r="H1964" s="1" t="s">
        <v>32</v>
      </c>
      <c r="K1964" s="1" t="s">
        <v>33</v>
      </c>
      <c r="L1964" s="1" t="s">
        <v>49</v>
      </c>
      <c r="M1964" s="1" t="s">
        <v>156</v>
      </c>
      <c r="N1964" s="1" t="s">
        <v>390</v>
      </c>
      <c r="P1964" s="3">
        <v>41.582047932999998</v>
      </c>
      <c r="Q1964" s="3">
        <v>19.855087565000002</v>
      </c>
      <c r="R1964" s="1" t="s">
        <v>51</v>
      </c>
      <c r="S1964" s="1" t="s">
        <v>52</v>
      </c>
      <c r="U1964" s="1" t="s">
        <v>173</v>
      </c>
      <c r="V1964" s="1" t="s">
        <v>40</v>
      </c>
      <c r="W1964" s="1" t="s">
        <v>33</v>
      </c>
      <c r="X1964" s="1" t="s">
        <v>11255</v>
      </c>
      <c r="Y1964" s="1" t="s">
        <v>11255</v>
      </c>
      <c r="Z1964" s="2">
        <v>1</v>
      </c>
      <c r="AA1964" s="1" t="s">
        <v>11256</v>
      </c>
      <c r="AB1964" s="1" t="s">
        <v>160</v>
      </c>
      <c r="AC1964" s="1" t="str">
        <f>TEXT(Table1[[#This Row],[تاريخ الرصد]],"yyyy-mm")</f>
        <v>2026-05</v>
      </c>
      <c r="AD1964" s="1"/>
      <c r="AE1964" s="1" t="str">
        <f>IF(Table1[[#This Row],[تاريخ الاغلاق]]="","",TEXT(Table1[[#This Row],[تاريخ الاغلاق]],"yyyy-mm"))</f>
        <v/>
      </c>
      <c r="AF1964" s="1" t="str">
        <f>TEXT(Table1[[#This Row],[تاريخ الرصد]],"yyyy")</f>
        <v>2026</v>
      </c>
      <c r="AG19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65" spans="1:33">
      <c r="A1965" s="1" t="s">
        <v>0</v>
      </c>
      <c r="B1965" s="1" t="s">
        <v>27</v>
      </c>
      <c r="C1965" s="1" t="s">
        <v>883</v>
      </c>
      <c r="D1965" s="1" t="s">
        <v>11257</v>
      </c>
      <c r="E1965" s="1" t="s">
        <v>11258</v>
      </c>
      <c r="F1965" s="1" t="s">
        <v>11258</v>
      </c>
      <c r="G1965" s="1" t="s">
        <v>11259</v>
      </c>
      <c r="H1965" s="1" t="s">
        <v>32</v>
      </c>
      <c r="K1965" s="1" t="s">
        <v>33</v>
      </c>
      <c r="L1965" s="1" t="s">
        <v>135</v>
      </c>
      <c r="M1965" s="1" t="s">
        <v>251</v>
      </c>
      <c r="N1965" s="1" t="s">
        <v>445</v>
      </c>
      <c r="P1965" s="3">
        <v>41.392023494999997</v>
      </c>
      <c r="Q1965" s="3">
        <v>20.399892867999998</v>
      </c>
      <c r="R1965" s="1" t="s">
        <v>37</v>
      </c>
      <c r="S1965" s="1" t="s">
        <v>38</v>
      </c>
      <c r="U1965" s="1" t="s">
        <v>887</v>
      </c>
      <c r="V1965" s="1" t="s">
        <v>40</v>
      </c>
      <c r="W1965" s="1" t="s">
        <v>33</v>
      </c>
      <c r="X1965" s="1" t="s">
        <v>11260</v>
      </c>
      <c r="Y1965" s="1" t="s">
        <v>11261</v>
      </c>
      <c r="Z1965" s="2">
        <v>1</v>
      </c>
      <c r="AA1965" s="1" t="s">
        <v>11262</v>
      </c>
      <c r="AB1965" s="1" t="s">
        <v>478</v>
      </c>
      <c r="AC1965" s="1" t="str">
        <f>TEXT(Table1[[#This Row],[تاريخ الرصد]],"yyyy-mm")</f>
        <v>2026-04</v>
      </c>
      <c r="AD1965" s="1"/>
      <c r="AE1965" s="1" t="str">
        <f>IF(Table1[[#This Row],[تاريخ الاغلاق]]="","",TEXT(Table1[[#This Row],[تاريخ الاغلاق]],"yyyy-mm"))</f>
        <v/>
      </c>
      <c r="AF1965" s="1" t="str">
        <f>TEXT(Table1[[#This Row],[تاريخ الرصد]],"yyyy")</f>
        <v>2026</v>
      </c>
      <c r="AG19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66" spans="1:33">
      <c r="A1966" s="1" t="s">
        <v>0</v>
      </c>
      <c r="B1966" s="1" t="s">
        <v>27</v>
      </c>
      <c r="C1966" s="1" t="s">
        <v>45</v>
      </c>
      <c r="D1966" s="1" t="s">
        <v>11263</v>
      </c>
      <c r="E1966" s="1" t="s">
        <v>11264</v>
      </c>
      <c r="F1966" s="1" t="s">
        <v>11264</v>
      </c>
      <c r="G1966" s="1" t="s">
        <v>11265</v>
      </c>
      <c r="H1966" s="1" t="s">
        <v>32</v>
      </c>
      <c r="K1966" s="1" t="s">
        <v>33</v>
      </c>
      <c r="L1966" s="1" t="s">
        <v>135</v>
      </c>
      <c r="M1966" s="1" t="s">
        <v>1196</v>
      </c>
      <c r="N1966" s="1" t="s">
        <v>491</v>
      </c>
      <c r="P1966" s="3">
        <v>41.433174377</v>
      </c>
      <c r="Q1966" s="3">
        <v>19.761947104000001</v>
      </c>
      <c r="R1966" s="1" t="s">
        <v>76</v>
      </c>
      <c r="S1966" s="1" t="s">
        <v>52</v>
      </c>
      <c r="U1966" s="1" t="s">
        <v>53</v>
      </c>
      <c r="V1966" s="1" t="s">
        <v>40</v>
      </c>
      <c r="W1966" s="1" t="s">
        <v>33</v>
      </c>
      <c r="X1966" s="1" t="s">
        <v>11266</v>
      </c>
      <c r="Y1966" s="1" t="s">
        <v>11266</v>
      </c>
      <c r="Z1966" s="2">
        <v>1</v>
      </c>
      <c r="AA1966" s="1" t="s">
        <v>11267</v>
      </c>
      <c r="AB1966" s="1" t="s">
        <v>11268</v>
      </c>
      <c r="AC1966" s="1" t="str">
        <f>TEXT(Table1[[#This Row],[تاريخ الرصد]],"yyyy-mm")</f>
        <v>2026-02</v>
      </c>
      <c r="AD1966" s="1"/>
      <c r="AE1966" s="1" t="str">
        <f>IF(Table1[[#This Row],[تاريخ الاغلاق]]="","",TEXT(Table1[[#This Row],[تاريخ الاغلاق]],"yyyy-mm"))</f>
        <v/>
      </c>
      <c r="AF1966" s="1" t="str">
        <f>TEXT(Table1[[#This Row],[تاريخ الرصد]],"yyyy")</f>
        <v>2026</v>
      </c>
      <c r="AG19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67" spans="1:33">
      <c r="A1967" s="1" t="s">
        <v>0</v>
      </c>
      <c r="B1967" s="1" t="s">
        <v>27</v>
      </c>
      <c r="C1967" s="1" t="s">
        <v>28</v>
      </c>
      <c r="D1967" s="1" t="s">
        <v>11269</v>
      </c>
      <c r="E1967" s="1" t="s">
        <v>11270</v>
      </c>
      <c r="F1967" s="1" t="s">
        <v>11270</v>
      </c>
      <c r="G1967" s="1" t="s">
        <v>11271</v>
      </c>
      <c r="H1967" s="1" t="s">
        <v>32</v>
      </c>
      <c r="K1967" s="1" t="s">
        <v>33</v>
      </c>
      <c r="L1967" s="1" t="s">
        <v>34</v>
      </c>
      <c r="M1967" s="1" t="s">
        <v>116</v>
      </c>
      <c r="N1967" s="1" t="s">
        <v>105</v>
      </c>
      <c r="P1967" s="3">
        <v>41.653755179000001</v>
      </c>
      <c r="Q1967" s="3">
        <v>20.2838916</v>
      </c>
      <c r="R1967" s="1" t="s">
        <v>227</v>
      </c>
      <c r="S1967" s="1" t="s">
        <v>228</v>
      </c>
      <c r="U1967" s="1" t="s">
        <v>138</v>
      </c>
      <c r="V1967" s="1" t="s">
        <v>40</v>
      </c>
      <c r="W1967" s="1" t="s">
        <v>33</v>
      </c>
      <c r="X1967" s="1" t="s">
        <v>11272</v>
      </c>
      <c r="Y1967" s="1" t="s">
        <v>11273</v>
      </c>
      <c r="Z1967" s="2">
        <v>1</v>
      </c>
      <c r="AA1967" s="1" t="s">
        <v>11274</v>
      </c>
      <c r="AB1967" s="1" t="s">
        <v>1151</v>
      </c>
      <c r="AC1967" s="1" t="str">
        <f>TEXT(Table1[[#This Row],[تاريخ الرصد]],"yyyy-mm")</f>
        <v>2026-01</v>
      </c>
      <c r="AD1967" s="1"/>
      <c r="AE1967" s="1" t="str">
        <f>IF(Table1[[#This Row],[تاريخ الاغلاق]]="","",TEXT(Table1[[#This Row],[تاريخ الاغلاق]],"yyyy-mm"))</f>
        <v/>
      </c>
      <c r="AF1967" s="1" t="str">
        <f>TEXT(Table1[[#This Row],[تاريخ الرصد]],"yyyy")</f>
        <v>2026</v>
      </c>
      <c r="AG19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68" spans="1:33">
      <c r="A1968" s="1" t="s">
        <v>0</v>
      </c>
      <c r="B1968" s="1" t="s">
        <v>27</v>
      </c>
      <c r="C1968" s="1" t="s">
        <v>45</v>
      </c>
      <c r="D1968" s="1" t="s">
        <v>11275</v>
      </c>
      <c r="E1968" s="1" t="s">
        <v>11276</v>
      </c>
      <c r="F1968" s="1" t="s">
        <v>11276</v>
      </c>
      <c r="G1968" s="1" t="s">
        <v>11277</v>
      </c>
      <c r="H1968" s="1" t="s">
        <v>32</v>
      </c>
      <c r="K1968" s="1" t="s">
        <v>33</v>
      </c>
      <c r="L1968" s="1" t="s">
        <v>49</v>
      </c>
      <c r="M1968" s="1" t="s">
        <v>507</v>
      </c>
      <c r="N1968" s="1" t="s">
        <v>491</v>
      </c>
      <c r="P1968" s="3">
        <v>41.434159377</v>
      </c>
      <c r="Q1968" s="3">
        <v>19.769696809999999</v>
      </c>
      <c r="R1968" s="1" t="s">
        <v>474</v>
      </c>
      <c r="S1968" s="1" t="s">
        <v>475</v>
      </c>
      <c r="U1968" s="1" t="s">
        <v>53</v>
      </c>
      <c r="V1968" s="1" t="s">
        <v>40</v>
      </c>
      <c r="W1968" s="1" t="s">
        <v>33</v>
      </c>
      <c r="X1968" s="1" t="s">
        <v>11278</v>
      </c>
      <c r="Y1968" s="1" t="s">
        <v>11278</v>
      </c>
      <c r="Z1968" s="2">
        <v>1</v>
      </c>
      <c r="AA1968" s="1" t="s">
        <v>11279</v>
      </c>
      <c r="AB1968" s="1" t="s">
        <v>512</v>
      </c>
      <c r="AC1968" s="1" t="str">
        <f>TEXT(Table1[[#This Row],[تاريخ الرصد]],"yyyy-mm")</f>
        <v>2026-02</v>
      </c>
      <c r="AD1968" s="1"/>
      <c r="AE1968" s="1" t="str">
        <f>IF(Table1[[#This Row],[تاريخ الاغلاق]]="","",TEXT(Table1[[#This Row],[تاريخ الاغلاق]],"yyyy-mm"))</f>
        <v/>
      </c>
      <c r="AF1968" s="1" t="str">
        <f>TEXT(Table1[[#This Row],[تاريخ الرصد]],"yyyy")</f>
        <v>2026</v>
      </c>
      <c r="AG19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69" spans="1:33">
      <c r="A1969" s="1" t="s">
        <v>0</v>
      </c>
      <c r="B1969" s="1" t="s">
        <v>27</v>
      </c>
      <c r="C1969" s="1" t="s">
        <v>45</v>
      </c>
      <c r="D1969" s="1" t="s">
        <v>11280</v>
      </c>
      <c r="E1969" s="1" t="s">
        <v>11281</v>
      </c>
      <c r="F1969" s="1" t="s">
        <v>11281</v>
      </c>
      <c r="G1969" s="1" t="s">
        <v>11282</v>
      </c>
      <c r="H1969" s="1" t="s">
        <v>32</v>
      </c>
      <c r="K1969" s="1" t="s">
        <v>33</v>
      </c>
      <c r="L1969" s="1" t="s">
        <v>49</v>
      </c>
      <c r="M1969" s="1" t="s">
        <v>856</v>
      </c>
      <c r="N1969" s="1" t="s">
        <v>105</v>
      </c>
      <c r="P1969" s="3">
        <v>41.433354758</v>
      </c>
      <c r="Q1969" s="3">
        <v>19.781040494999999</v>
      </c>
      <c r="R1969" s="1" t="s">
        <v>474</v>
      </c>
      <c r="S1969" s="1" t="s">
        <v>475</v>
      </c>
      <c r="U1969" s="1" t="s">
        <v>53</v>
      </c>
      <c r="V1969" s="1" t="s">
        <v>40</v>
      </c>
      <c r="W1969" s="1" t="s">
        <v>33</v>
      </c>
      <c r="X1969" s="1" t="s">
        <v>11283</v>
      </c>
      <c r="Y1969" s="1" t="s">
        <v>11283</v>
      </c>
      <c r="Z1969" s="2">
        <v>1</v>
      </c>
      <c r="AA1969" s="1" t="s">
        <v>11284</v>
      </c>
      <c r="AB1969" s="1" t="s">
        <v>1301</v>
      </c>
      <c r="AC1969" s="1" t="str">
        <f>TEXT(Table1[[#This Row],[تاريخ الرصد]],"yyyy-mm")</f>
        <v>2026-01</v>
      </c>
      <c r="AD1969" s="1"/>
      <c r="AE1969" s="1" t="str">
        <f>IF(Table1[[#This Row],[تاريخ الاغلاق]]="","",TEXT(Table1[[#This Row],[تاريخ الاغلاق]],"yyyy-mm"))</f>
        <v/>
      </c>
      <c r="AF1969" s="1" t="str">
        <f>TEXT(Table1[[#This Row],[تاريخ الرصد]],"yyyy")</f>
        <v>2026</v>
      </c>
      <c r="AG19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70" spans="1:33">
      <c r="A1970" s="1" t="s">
        <v>0</v>
      </c>
      <c r="B1970" s="1" t="s">
        <v>27</v>
      </c>
      <c r="C1970" s="1" t="s">
        <v>28</v>
      </c>
      <c r="D1970" s="1" t="s">
        <v>11285</v>
      </c>
      <c r="E1970" s="1" t="s">
        <v>11286</v>
      </c>
      <c r="F1970" s="1" t="s">
        <v>11286</v>
      </c>
      <c r="G1970" s="1" t="s">
        <v>11287</v>
      </c>
      <c r="H1970" s="1" t="s">
        <v>32</v>
      </c>
      <c r="K1970" s="1" t="s">
        <v>33</v>
      </c>
      <c r="L1970" s="1" t="s">
        <v>34</v>
      </c>
      <c r="M1970" s="1" t="s">
        <v>2339</v>
      </c>
      <c r="N1970" s="1" t="s">
        <v>482</v>
      </c>
      <c r="P1970" s="3">
        <v>41.654340791999999</v>
      </c>
      <c r="Q1970" s="3">
        <v>20.287815708</v>
      </c>
      <c r="R1970" s="1" t="s">
        <v>474</v>
      </c>
      <c r="S1970" s="1" t="s">
        <v>475</v>
      </c>
      <c r="U1970" s="1" t="s">
        <v>138</v>
      </c>
      <c r="V1970" s="1" t="s">
        <v>40</v>
      </c>
      <c r="W1970" s="1" t="s">
        <v>33</v>
      </c>
      <c r="X1970" s="1" t="s">
        <v>11288</v>
      </c>
      <c r="Y1970" s="1" t="s">
        <v>11288</v>
      </c>
      <c r="Z1970" s="2">
        <v>1</v>
      </c>
      <c r="AA1970" s="1" t="s">
        <v>11289</v>
      </c>
      <c r="AB1970" s="1" t="s">
        <v>512</v>
      </c>
      <c r="AC1970" s="1" t="str">
        <f>TEXT(Table1[[#This Row],[تاريخ الرصد]],"yyyy-mm")</f>
        <v>2026-02</v>
      </c>
      <c r="AD1970" s="1"/>
      <c r="AE1970" s="1" t="str">
        <f>IF(Table1[[#This Row],[تاريخ الاغلاق]]="","",TEXT(Table1[[#This Row],[تاريخ الاغلاق]],"yyyy-mm"))</f>
        <v/>
      </c>
      <c r="AF1970" s="1" t="str">
        <f>TEXT(Table1[[#This Row],[تاريخ الرصد]],"yyyy")</f>
        <v>2026</v>
      </c>
      <c r="AG19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71" spans="1:33">
      <c r="A1971" s="1" t="s">
        <v>0</v>
      </c>
      <c r="B1971" s="1" t="s">
        <v>27</v>
      </c>
      <c r="C1971" s="1" t="s">
        <v>57</v>
      </c>
      <c r="D1971" s="1" t="s">
        <v>11290</v>
      </c>
      <c r="E1971" s="1" t="s">
        <v>11291</v>
      </c>
      <c r="F1971" s="1" t="s">
        <v>11291</v>
      </c>
      <c r="G1971" s="1" t="s">
        <v>11292</v>
      </c>
      <c r="H1971" s="1" t="s">
        <v>32</v>
      </c>
      <c r="K1971" s="1" t="s">
        <v>33</v>
      </c>
      <c r="L1971" s="1" t="s">
        <v>49</v>
      </c>
      <c r="M1971" s="1" t="s">
        <v>1262</v>
      </c>
      <c r="N1971" s="1" t="s">
        <v>309</v>
      </c>
      <c r="P1971" s="3">
        <v>41.319879221999997</v>
      </c>
      <c r="Q1971" s="3">
        <v>20.086292177000001</v>
      </c>
      <c r="R1971" s="1" t="s">
        <v>85</v>
      </c>
      <c r="S1971" s="1" t="s">
        <v>52</v>
      </c>
      <c r="U1971" s="1" t="s">
        <v>65</v>
      </c>
      <c r="V1971" s="1" t="s">
        <v>40</v>
      </c>
      <c r="W1971" s="1" t="s">
        <v>33</v>
      </c>
      <c r="X1971" s="1" t="s">
        <v>11293</v>
      </c>
      <c r="Y1971" s="1" t="s">
        <v>11293</v>
      </c>
      <c r="Z1971" s="2">
        <v>1</v>
      </c>
      <c r="AA1971" s="1" t="s">
        <v>11294</v>
      </c>
      <c r="AB1971" s="1" t="s">
        <v>11089</v>
      </c>
      <c r="AC1971" s="1" t="str">
        <f>TEXT(Table1[[#This Row],[تاريخ الرصد]],"yyyy-mm")</f>
        <v>2026-01</v>
      </c>
      <c r="AD1971" s="1"/>
      <c r="AE1971" s="1" t="str">
        <f>IF(Table1[[#This Row],[تاريخ الاغلاق]]="","",TEXT(Table1[[#This Row],[تاريخ الاغلاق]],"yyyy-mm"))</f>
        <v/>
      </c>
      <c r="AF1971" s="1" t="str">
        <f>TEXT(Table1[[#This Row],[تاريخ الرصد]],"yyyy")</f>
        <v>2026</v>
      </c>
      <c r="AG19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72" spans="1:33">
      <c r="A1972" s="1" t="s">
        <v>0</v>
      </c>
      <c r="B1972" s="1" t="s">
        <v>27</v>
      </c>
      <c r="C1972" s="1" t="s">
        <v>45</v>
      </c>
      <c r="D1972" s="1" t="s">
        <v>11295</v>
      </c>
      <c r="E1972" s="1" t="s">
        <v>11296</v>
      </c>
      <c r="F1972" s="1" t="s">
        <v>11296</v>
      </c>
      <c r="G1972" s="1" t="s">
        <v>11297</v>
      </c>
      <c r="H1972" s="1" t="s">
        <v>32</v>
      </c>
      <c r="K1972" s="1" t="s">
        <v>33</v>
      </c>
      <c r="L1972" s="1" t="s">
        <v>49</v>
      </c>
      <c r="M1972" s="1" t="s">
        <v>74</v>
      </c>
      <c r="N1972" s="1" t="s">
        <v>75</v>
      </c>
      <c r="P1972" s="3">
        <v>41.437132777999999</v>
      </c>
      <c r="Q1972" s="3">
        <v>19.783394052999999</v>
      </c>
      <c r="R1972" s="1" t="s">
        <v>51</v>
      </c>
      <c r="S1972" s="1" t="s">
        <v>52</v>
      </c>
      <c r="U1972" s="1" t="s">
        <v>53</v>
      </c>
      <c r="V1972" s="1" t="s">
        <v>40</v>
      </c>
      <c r="W1972" s="1" t="s">
        <v>33</v>
      </c>
      <c r="X1972" s="1" t="s">
        <v>11298</v>
      </c>
      <c r="Y1972" s="1" t="s">
        <v>11298</v>
      </c>
      <c r="Z1972" s="2">
        <v>1</v>
      </c>
      <c r="AA1972" s="1" t="s">
        <v>11299</v>
      </c>
      <c r="AB1972" s="1" t="s">
        <v>6051</v>
      </c>
      <c r="AC1972" s="1" t="str">
        <f>TEXT(Table1[[#This Row],[تاريخ الرصد]],"yyyy-mm")</f>
        <v>2026-03</v>
      </c>
      <c r="AD1972" s="1"/>
      <c r="AE1972" s="1" t="str">
        <f>IF(Table1[[#This Row],[تاريخ الاغلاق]]="","",TEXT(Table1[[#This Row],[تاريخ الاغلاق]],"yyyy-mm"))</f>
        <v/>
      </c>
      <c r="AF1972" s="1" t="str">
        <f>TEXT(Table1[[#This Row],[تاريخ الرصد]],"yyyy")</f>
        <v>2026</v>
      </c>
      <c r="AG19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73" spans="1:33">
      <c r="A1973" s="1" t="s">
        <v>0</v>
      </c>
      <c r="B1973" s="1" t="s">
        <v>27</v>
      </c>
      <c r="C1973" s="1" t="s">
        <v>184</v>
      </c>
      <c r="D1973" s="1" t="s">
        <v>11300</v>
      </c>
      <c r="E1973" s="1" t="s">
        <v>11301</v>
      </c>
      <c r="F1973" s="1" t="s">
        <v>11301</v>
      </c>
      <c r="G1973" s="1" t="s">
        <v>11302</v>
      </c>
      <c r="H1973" s="1" t="s">
        <v>32</v>
      </c>
      <c r="K1973" s="1" t="s">
        <v>33</v>
      </c>
      <c r="L1973" s="1" t="s">
        <v>11303</v>
      </c>
      <c r="M1973" s="1" t="s">
        <v>4436</v>
      </c>
      <c r="N1973" s="1" t="s">
        <v>295</v>
      </c>
      <c r="P1973" s="3">
        <v>41.231559476000001</v>
      </c>
      <c r="Q1973" s="3">
        <v>19.953948062999999</v>
      </c>
      <c r="R1973" s="1" t="s">
        <v>37</v>
      </c>
      <c r="S1973" s="1" t="s">
        <v>38</v>
      </c>
      <c r="U1973" s="1" t="s">
        <v>237</v>
      </c>
      <c r="V1973" s="1" t="s">
        <v>40</v>
      </c>
      <c r="W1973" s="1" t="s">
        <v>33</v>
      </c>
      <c r="X1973" s="1" t="s">
        <v>11304</v>
      </c>
      <c r="Y1973" s="1" t="s">
        <v>11304</v>
      </c>
      <c r="Z1973" s="2">
        <v>1</v>
      </c>
      <c r="AA1973" s="1" t="s">
        <v>11305</v>
      </c>
      <c r="AB1973" s="1" t="s">
        <v>11306</v>
      </c>
      <c r="AC1973" s="1" t="str">
        <f>TEXT(Table1[[#This Row],[تاريخ الرصد]],"yyyy-mm")</f>
        <v>2026-04</v>
      </c>
      <c r="AD1973" s="1"/>
      <c r="AE1973" s="1" t="str">
        <f>IF(Table1[[#This Row],[تاريخ الاغلاق]]="","",TEXT(Table1[[#This Row],[تاريخ الاغلاق]],"yyyy-mm"))</f>
        <v/>
      </c>
      <c r="AF1973" s="1" t="str">
        <f>TEXT(Table1[[#This Row],[تاريخ الرصد]],"yyyy")</f>
        <v>2026</v>
      </c>
      <c r="AG19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74" spans="1:33">
      <c r="A1974" s="1" t="s">
        <v>91</v>
      </c>
      <c r="B1974" s="1" t="s">
        <v>27</v>
      </c>
      <c r="C1974" s="1" t="s">
        <v>45</v>
      </c>
      <c r="D1974" s="1" t="s">
        <v>11307</v>
      </c>
      <c r="E1974" s="1" t="s">
        <v>11308</v>
      </c>
      <c r="F1974" s="1" t="s">
        <v>11308</v>
      </c>
      <c r="G1974" s="1" t="s">
        <v>94</v>
      </c>
      <c r="H1974" s="1" t="s">
        <v>32</v>
      </c>
      <c r="K1974" s="1" t="s">
        <v>95</v>
      </c>
      <c r="L1974" s="1" t="s">
        <v>95</v>
      </c>
      <c r="M1974" s="1" t="s">
        <v>74</v>
      </c>
      <c r="N1974" s="1" t="s">
        <v>96</v>
      </c>
      <c r="O1974" s="1" t="s">
        <v>96</v>
      </c>
      <c r="P1974" s="3">
        <v>41.436640838000002</v>
      </c>
      <c r="Q1974" s="3">
        <v>19.781146435</v>
      </c>
      <c r="R1974" s="1" t="s">
        <v>37</v>
      </c>
      <c r="S1974" s="1" t="s">
        <v>38</v>
      </c>
      <c r="U1974" s="1" t="s">
        <v>53</v>
      </c>
      <c r="V1974" s="1" t="s">
        <v>40</v>
      </c>
      <c r="W1974" s="1" t="s">
        <v>33</v>
      </c>
      <c r="X1974" s="1" t="s">
        <v>11309</v>
      </c>
      <c r="Y1974" s="1" t="s">
        <v>11310</v>
      </c>
      <c r="Z1974" s="2">
        <v>1</v>
      </c>
      <c r="AA1974" s="1" t="s">
        <v>11311</v>
      </c>
      <c r="AB1974" s="1" t="s">
        <v>428</v>
      </c>
      <c r="AC1974" s="1" t="str">
        <f>TEXT(Table1[[#This Row],[تاريخ الرصد]],"yyyy-mm")</f>
        <v>2026-03</v>
      </c>
      <c r="AD1974" s="1"/>
      <c r="AE1974" s="1" t="str">
        <f>IF(Table1[[#This Row],[تاريخ الاغلاق]]="","",TEXT(Table1[[#This Row],[تاريخ الاغلاق]],"yyyy-mm"))</f>
        <v>2026-05</v>
      </c>
      <c r="AF1974" s="1" t="str">
        <f>TEXT(Table1[[#This Row],[تاريخ الرصد]],"yyyy")</f>
        <v>2026</v>
      </c>
      <c r="AG19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975" spans="1:33">
      <c r="A1975" s="1" t="s">
        <v>0</v>
      </c>
      <c r="B1975" s="1" t="s">
        <v>27</v>
      </c>
      <c r="C1975" s="1" t="s">
        <v>45</v>
      </c>
      <c r="D1975" s="1" t="s">
        <v>11312</v>
      </c>
      <c r="E1975" s="1" t="s">
        <v>11313</v>
      </c>
      <c r="F1975" s="1" t="s">
        <v>11313</v>
      </c>
      <c r="G1975" s="1" t="s">
        <v>11314</v>
      </c>
      <c r="H1975" s="1" t="s">
        <v>32</v>
      </c>
      <c r="K1975" s="1" t="s">
        <v>61</v>
      </c>
      <c r="L1975" s="1" t="s">
        <v>2931</v>
      </c>
      <c r="M1975" s="1" t="s">
        <v>251</v>
      </c>
      <c r="N1975" s="1" t="s">
        <v>376</v>
      </c>
      <c r="P1975" s="3">
        <v>41.435520930000003</v>
      </c>
      <c r="Q1975" s="3">
        <v>19.786684188999999</v>
      </c>
      <c r="R1975" s="1" t="s">
        <v>1678</v>
      </c>
      <c r="S1975" s="1" t="s">
        <v>52</v>
      </c>
      <c r="U1975" s="1" t="s">
        <v>53</v>
      </c>
      <c r="V1975" s="1" t="s">
        <v>40</v>
      </c>
      <c r="W1975" s="1" t="s">
        <v>66</v>
      </c>
      <c r="X1975" s="1" t="s">
        <v>11315</v>
      </c>
      <c r="Y1975" s="1" t="s">
        <v>11315</v>
      </c>
      <c r="Z1975" s="2">
        <v>1</v>
      </c>
      <c r="AA1975" s="1" t="s">
        <v>11316</v>
      </c>
      <c r="AB1975" s="1" t="s">
        <v>460</v>
      </c>
      <c r="AC1975" s="1" t="str">
        <f>TEXT(Table1[[#This Row],[تاريخ الرصد]],"yyyy-mm")</f>
        <v>2026-04</v>
      </c>
      <c r="AD1975" s="1"/>
      <c r="AE1975" s="1" t="str">
        <f>IF(Table1[[#This Row],[تاريخ الاغلاق]]="","",TEXT(Table1[[#This Row],[تاريخ الاغلاق]],"yyyy-mm"))</f>
        <v/>
      </c>
      <c r="AF1975" s="1" t="str">
        <f>TEXT(Table1[[#This Row],[تاريخ الرصد]],"yyyy")</f>
        <v>2026</v>
      </c>
      <c r="AG19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76" spans="1:33">
      <c r="A1976" s="1" t="s">
        <v>91</v>
      </c>
      <c r="B1976" s="1" t="s">
        <v>27</v>
      </c>
      <c r="C1976" s="1" t="s">
        <v>28</v>
      </c>
      <c r="D1976" s="1" t="s">
        <v>11317</v>
      </c>
      <c r="E1976" s="1" t="s">
        <v>11318</v>
      </c>
      <c r="F1976" s="1" t="s">
        <v>11318</v>
      </c>
      <c r="G1976" s="1" t="s">
        <v>94</v>
      </c>
      <c r="H1976" s="1" t="s">
        <v>32</v>
      </c>
      <c r="K1976" s="1" t="s">
        <v>95</v>
      </c>
      <c r="L1976" s="1" t="s">
        <v>95</v>
      </c>
      <c r="M1976" s="1" t="s">
        <v>146</v>
      </c>
      <c r="N1976" s="1" t="s">
        <v>96</v>
      </c>
      <c r="O1976" s="1" t="s">
        <v>96</v>
      </c>
      <c r="P1976" s="3">
        <v>41.650371100000001</v>
      </c>
      <c r="Q1976" s="3">
        <v>20.262623195</v>
      </c>
      <c r="R1976" s="1" t="s">
        <v>37</v>
      </c>
      <c r="S1976" s="1" t="s">
        <v>38</v>
      </c>
      <c r="U1976" s="1" t="s">
        <v>39</v>
      </c>
      <c r="V1976" s="1" t="s">
        <v>40</v>
      </c>
      <c r="W1976" s="1" t="s">
        <v>33</v>
      </c>
      <c r="X1976" s="1" t="s">
        <v>11319</v>
      </c>
      <c r="Y1976" s="1" t="s">
        <v>11320</v>
      </c>
      <c r="Z1976" s="2">
        <v>1</v>
      </c>
      <c r="AA1976" s="1" t="s">
        <v>11321</v>
      </c>
      <c r="AB1976" s="1" t="s">
        <v>11322</v>
      </c>
      <c r="AC1976" s="1" t="str">
        <f>TEXT(Table1[[#This Row],[تاريخ الرصد]],"yyyy-mm")</f>
        <v>2026-03</v>
      </c>
      <c r="AD1976" s="1"/>
      <c r="AE1976" s="1" t="str">
        <f>IF(Table1[[#This Row],[تاريخ الاغلاق]]="","",TEXT(Table1[[#This Row],[تاريخ الاغلاق]],"yyyy-mm"))</f>
        <v>2026-05</v>
      </c>
      <c r="AF1976" s="1" t="str">
        <f>TEXT(Table1[[#This Row],[تاريخ الرصد]],"yyyy")</f>
        <v>2026</v>
      </c>
      <c r="AG19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1977" spans="1:33">
      <c r="A1977" s="1" t="s">
        <v>91</v>
      </c>
      <c r="B1977" s="1" t="s">
        <v>27</v>
      </c>
      <c r="C1977" s="1" t="s">
        <v>57</v>
      </c>
      <c r="D1977" s="1" t="s">
        <v>11323</v>
      </c>
      <c r="E1977" s="1" t="s">
        <v>11324</v>
      </c>
      <c r="F1977" s="1" t="s">
        <v>11324</v>
      </c>
      <c r="G1977" s="1" t="s">
        <v>94</v>
      </c>
      <c r="H1977" s="1" t="s">
        <v>32</v>
      </c>
      <c r="K1977" s="1" t="s">
        <v>95</v>
      </c>
      <c r="L1977" s="1" t="s">
        <v>95</v>
      </c>
      <c r="M1977" s="1" t="s">
        <v>1312</v>
      </c>
      <c r="N1977" s="1" t="s">
        <v>96</v>
      </c>
      <c r="O1977" s="1" t="s">
        <v>96</v>
      </c>
      <c r="P1977" s="3">
        <v>41.301341413000003</v>
      </c>
      <c r="Q1977" s="3">
        <v>20.146847627</v>
      </c>
      <c r="R1977" s="1" t="s">
        <v>37</v>
      </c>
      <c r="S1977" s="1" t="s">
        <v>38</v>
      </c>
      <c r="U1977" s="1" t="s">
        <v>361</v>
      </c>
      <c r="V1977" s="1" t="s">
        <v>40</v>
      </c>
      <c r="W1977" s="1" t="s">
        <v>33</v>
      </c>
      <c r="X1977" s="1" t="s">
        <v>11325</v>
      </c>
      <c r="Y1977" s="1" t="s">
        <v>11326</v>
      </c>
      <c r="Z1977" s="2">
        <v>1</v>
      </c>
      <c r="AA1977" s="1" t="s">
        <v>11327</v>
      </c>
      <c r="AB1977" s="1" t="s">
        <v>1596</v>
      </c>
      <c r="AC1977" s="1" t="str">
        <f>TEXT(Table1[[#This Row],[تاريخ الرصد]],"yyyy-mm")</f>
        <v>2026-04</v>
      </c>
      <c r="AD1977" s="1"/>
      <c r="AE1977" s="1" t="str">
        <f>IF(Table1[[#This Row],[تاريخ الاغلاق]]="","",TEXT(Table1[[#This Row],[تاريخ الاغلاق]],"yyyy-mm"))</f>
        <v>2026-05</v>
      </c>
      <c r="AF1977" s="1" t="str">
        <f>TEXT(Table1[[#This Row],[تاريخ الرصد]],"yyyy")</f>
        <v>2026</v>
      </c>
      <c r="AG19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1978" spans="1:33">
      <c r="A1978" s="1" t="s">
        <v>0</v>
      </c>
      <c r="B1978" s="1" t="s">
        <v>27</v>
      </c>
      <c r="C1978" s="1" t="s">
        <v>883</v>
      </c>
      <c r="D1978" s="1" t="s">
        <v>11328</v>
      </c>
      <c r="E1978" s="1" t="s">
        <v>11329</v>
      </c>
      <c r="F1978" s="1" t="s">
        <v>11329</v>
      </c>
      <c r="G1978" s="1" t="s">
        <v>11330</v>
      </c>
      <c r="H1978" s="1" t="s">
        <v>32</v>
      </c>
      <c r="K1978" s="1" t="s">
        <v>33</v>
      </c>
      <c r="L1978" s="1" t="s">
        <v>49</v>
      </c>
      <c r="M1978" s="1" t="s">
        <v>251</v>
      </c>
      <c r="N1978" s="1" t="s">
        <v>263</v>
      </c>
      <c r="P1978" s="3">
        <v>41.391817492000001</v>
      </c>
      <c r="Q1978" s="3">
        <v>20.397999255999999</v>
      </c>
      <c r="R1978" s="1" t="s">
        <v>51</v>
      </c>
      <c r="S1978" s="1" t="s">
        <v>52</v>
      </c>
      <c r="U1978" s="1" t="s">
        <v>887</v>
      </c>
      <c r="V1978" s="1" t="s">
        <v>40</v>
      </c>
      <c r="W1978" s="1" t="s">
        <v>33</v>
      </c>
      <c r="X1978" s="1" t="s">
        <v>11331</v>
      </c>
      <c r="Y1978" s="1" t="s">
        <v>11331</v>
      </c>
      <c r="Z1978" s="2">
        <v>1</v>
      </c>
      <c r="AA1978" s="1" t="s">
        <v>11332</v>
      </c>
      <c r="AB1978" s="1" t="s">
        <v>2783</v>
      </c>
      <c r="AC1978" s="1" t="str">
        <f>TEXT(Table1[[#This Row],[تاريخ الرصد]],"yyyy-mm")</f>
        <v>2026-04</v>
      </c>
      <c r="AD1978" s="1"/>
      <c r="AE1978" s="1" t="str">
        <f>IF(Table1[[#This Row],[تاريخ الاغلاق]]="","",TEXT(Table1[[#This Row],[تاريخ الاغلاق]],"yyyy-mm"))</f>
        <v/>
      </c>
      <c r="AF1978" s="1" t="str">
        <f>TEXT(Table1[[#This Row],[تاريخ الرصد]],"yyyy")</f>
        <v>2026</v>
      </c>
      <c r="AG19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79" spans="1:33">
      <c r="A1979" s="1" t="s">
        <v>0</v>
      </c>
      <c r="B1979" s="1" t="s">
        <v>27</v>
      </c>
      <c r="C1979" s="1" t="s">
        <v>169</v>
      </c>
      <c r="D1979" s="1" t="s">
        <v>11333</v>
      </c>
      <c r="E1979" s="1" t="s">
        <v>11334</v>
      </c>
      <c r="F1979" s="1" t="s">
        <v>11334</v>
      </c>
      <c r="G1979" s="1" t="s">
        <v>94</v>
      </c>
      <c r="H1979" s="1" t="s">
        <v>32</v>
      </c>
      <c r="K1979" s="1" t="s">
        <v>125</v>
      </c>
      <c r="L1979" s="1" t="s">
        <v>125</v>
      </c>
      <c r="M1979" s="1" t="s">
        <v>525</v>
      </c>
      <c r="N1979" s="1" t="s">
        <v>706</v>
      </c>
      <c r="P1979" s="3">
        <v>41.573620255000002</v>
      </c>
      <c r="Q1979" s="3">
        <v>19.866322578999998</v>
      </c>
      <c r="R1979" s="1" t="s">
        <v>117</v>
      </c>
      <c r="S1979" s="1" t="s">
        <v>118</v>
      </c>
      <c r="U1979" s="1" t="s">
        <v>173</v>
      </c>
      <c r="V1979" s="1" t="s">
        <v>40</v>
      </c>
      <c r="W1979" s="1" t="s">
        <v>66</v>
      </c>
      <c r="X1979" s="1" t="s">
        <v>11335</v>
      </c>
      <c r="Y1979" s="1" t="s">
        <v>11335</v>
      </c>
      <c r="Z1979" s="2">
        <v>1</v>
      </c>
      <c r="AA1979" s="1" t="s">
        <v>11336</v>
      </c>
      <c r="AB1979" s="1" t="s">
        <v>709</v>
      </c>
      <c r="AC1979" s="1" t="str">
        <f>TEXT(Table1[[#This Row],[تاريخ الرصد]],"yyyy-mm")</f>
        <v>2026-06</v>
      </c>
      <c r="AD1979" s="1"/>
      <c r="AE1979" s="1" t="str">
        <f>IF(Table1[[#This Row],[تاريخ الاغلاق]]="","",TEXT(Table1[[#This Row],[تاريخ الاغلاق]],"yyyy-mm"))</f>
        <v/>
      </c>
      <c r="AF1979" s="1" t="str">
        <f>TEXT(Table1[[#This Row],[تاريخ الرصد]],"yyyy")</f>
        <v>2026</v>
      </c>
      <c r="AG19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80" spans="1:33">
      <c r="A1980" s="1" t="s">
        <v>0</v>
      </c>
      <c r="B1980" s="1" t="s">
        <v>27</v>
      </c>
      <c r="C1980" s="1" t="s">
        <v>35440</v>
      </c>
      <c r="D1980" s="1" t="s">
        <v>11337</v>
      </c>
      <c r="E1980" s="1" t="s">
        <v>11338</v>
      </c>
      <c r="F1980" s="1" t="s">
        <v>11338</v>
      </c>
      <c r="G1980" s="1" t="s">
        <v>11339</v>
      </c>
      <c r="H1980" s="1" t="s">
        <v>32</v>
      </c>
      <c r="K1980" s="1" t="s">
        <v>33</v>
      </c>
      <c r="L1980" s="1" t="s">
        <v>49</v>
      </c>
      <c r="M1980" s="1" t="s">
        <v>84</v>
      </c>
      <c r="N1980" s="1" t="s">
        <v>35</v>
      </c>
      <c r="P1980" s="3">
        <v>41.480130752999997</v>
      </c>
      <c r="Q1980" s="3">
        <v>20.022035373000001</v>
      </c>
      <c r="R1980" s="1" t="s">
        <v>85</v>
      </c>
      <c r="S1980" s="1" t="s">
        <v>52</v>
      </c>
      <c r="U1980" s="1" t="s">
        <v>86</v>
      </c>
      <c r="V1980" s="1" t="s">
        <v>40</v>
      </c>
      <c r="W1980" s="1" t="s">
        <v>33</v>
      </c>
      <c r="X1980" s="1" t="s">
        <v>11340</v>
      </c>
      <c r="Y1980" s="1" t="s">
        <v>11340</v>
      </c>
      <c r="Z1980" s="2">
        <v>1</v>
      </c>
      <c r="AA1980" s="1" t="s">
        <v>11341</v>
      </c>
      <c r="AB1980" s="1" t="s">
        <v>11342</v>
      </c>
      <c r="AC1980" s="1" t="str">
        <f>TEXT(Table1[[#This Row],[تاريخ الرصد]],"yyyy-mm")</f>
        <v>2026-01</v>
      </c>
      <c r="AD1980" s="1"/>
      <c r="AE1980" s="1" t="str">
        <f>IF(Table1[[#This Row],[تاريخ الاغلاق]]="","",TEXT(Table1[[#This Row],[تاريخ الاغلاق]],"yyyy-mm"))</f>
        <v/>
      </c>
      <c r="AF1980" s="1" t="str">
        <f>TEXT(Table1[[#This Row],[تاريخ الرصد]],"yyyy")</f>
        <v>2026</v>
      </c>
      <c r="AG19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81" spans="1:33">
      <c r="A1981" s="1" t="s">
        <v>0</v>
      </c>
      <c r="B1981" s="1" t="s">
        <v>27</v>
      </c>
      <c r="C1981" s="1" t="s">
        <v>45</v>
      </c>
      <c r="D1981" s="1" t="s">
        <v>11343</v>
      </c>
      <c r="E1981" s="1" t="s">
        <v>11344</v>
      </c>
      <c r="F1981" s="1" t="s">
        <v>11344</v>
      </c>
      <c r="G1981" s="1" t="s">
        <v>11345</v>
      </c>
      <c r="H1981" s="1" t="s">
        <v>32</v>
      </c>
      <c r="K1981" s="1" t="s">
        <v>33</v>
      </c>
      <c r="L1981" s="1" t="s">
        <v>49</v>
      </c>
      <c r="M1981" s="1" t="s">
        <v>74</v>
      </c>
      <c r="N1981" s="1" t="s">
        <v>75</v>
      </c>
      <c r="P1981" s="3">
        <v>41.434106225999997</v>
      </c>
      <c r="Q1981" s="3">
        <v>19.786210363999999</v>
      </c>
      <c r="R1981" s="1" t="s">
        <v>76</v>
      </c>
      <c r="S1981" s="1" t="s">
        <v>52</v>
      </c>
      <c r="U1981" s="1" t="s">
        <v>53</v>
      </c>
      <c r="V1981" s="1" t="s">
        <v>40</v>
      </c>
      <c r="W1981" s="1" t="s">
        <v>33</v>
      </c>
      <c r="X1981" s="1" t="s">
        <v>11346</v>
      </c>
      <c r="Y1981" s="1" t="s">
        <v>11346</v>
      </c>
      <c r="Z1981" s="2">
        <v>1</v>
      </c>
      <c r="AA1981" s="1" t="s">
        <v>11347</v>
      </c>
      <c r="AB1981" s="1" t="s">
        <v>11348</v>
      </c>
      <c r="AC1981" s="1" t="str">
        <f>TEXT(Table1[[#This Row],[تاريخ الرصد]],"yyyy-mm")</f>
        <v>2026-03</v>
      </c>
      <c r="AD1981" s="1"/>
      <c r="AE1981" s="1" t="str">
        <f>IF(Table1[[#This Row],[تاريخ الاغلاق]]="","",TEXT(Table1[[#This Row],[تاريخ الاغلاق]],"yyyy-mm"))</f>
        <v/>
      </c>
      <c r="AF1981" s="1" t="str">
        <f>TEXT(Table1[[#This Row],[تاريخ الرصد]],"yyyy")</f>
        <v>2026</v>
      </c>
      <c r="AG19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82" spans="1:33">
      <c r="A1982" s="1" t="s">
        <v>0</v>
      </c>
      <c r="B1982" s="1" t="s">
        <v>27</v>
      </c>
      <c r="C1982" s="1" t="s">
        <v>35440</v>
      </c>
      <c r="D1982" s="1" t="s">
        <v>11349</v>
      </c>
      <c r="E1982" s="1" t="s">
        <v>11350</v>
      </c>
      <c r="F1982" s="1" t="s">
        <v>11350</v>
      </c>
      <c r="G1982" s="1" t="s">
        <v>11351</v>
      </c>
      <c r="H1982" s="1" t="s">
        <v>32</v>
      </c>
      <c r="K1982" s="1" t="s">
        <v>33</v>
      </c>
      <c r="L1982" s="1" t="s">
        <v>135</v>
      </c>
      <c r="M1982" s="1" t="s">
        <v>126</v>
      </c>
      <c r="N1982" s="1" t="s">
        <v>329</v>
      </c>
      <c r="P1982" s="3">
        <v>41.477375727000002</v>
      </c>
      <c r="Q1982" s="3">
        <v>20.028560895999998</v>
      </c>
      <c r="R1982" s="1" t="s">
        <v>37</v>
      </c>
      <c r="S1982" s="1" t="s">
        <v>38</v>
      </c>
      <c r="U1982" s="1" t="s">
        <v>128</v>
      </c>
      <c r="V1982" s="1" t="s">
        <v>40</v>
      </c>
      <c r="W1982" s="1" t="s">
        <v>33</v>
      </c>
      <c r="X1982" s="1" t="s">
        <v>11352</v>
      </c>
      <c r="Y1982" s="1" t="s">
        <v>11352</v>
      </c>
      <c r="Z1982" s="2">
        <v>1</v>
      </c>
      <c r="AA1982" s="1" t="s">
        <v>11353</v>
      </c>
      <c r="AB1982" s="1" t="s">
        <v>333</v>
      </c>
      <c r="AC1982" s="1" t="str">
        <f>TEXT(Table1[[#This Row],[تاريخ الرصد]],"yyyy-mm")</f>
        <v>2026-05</v>
      </c>
      <c r="AD1982" s="1"/>
      <c r="AE1982" s="1" t="str">
        <f>IF(Table1[[#This Row],[تاريخ الاغلاق]]="","",TEXT(Table1[[#This Row],[تاريخ الاغلاق]],"yyyy-mm"))</f>
        <v/>
      </c>
      <c r="AF1982" s="1" t="str">
        <f>TEXT(Table1[[#This Row],[تاريخ الرصد]],"yyyy")</f>
        <v>2026</v>
      </c>
      <c r="AG19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83" spans="1:33">
      <c r="A1983" s="1" t="s">
        <v>0</v>
      </c>
      <c r="B1983" s="1" t="s">
        <v>27</v>
      </c>
      <c r="C1983" s="1" t="s">
        <v>35440</v>
      </c>
      <c r="D1983" s="1" t="s">
        <v>11354</v>
      </c>
      <c r="E1983" s="1" t="s">
        <v>11355</v>
      </c>
      <c r="F1983" s="1" t="s">
        <v>11355</v>
      </c>
      <c r="G1983" s="1" t="s">
        <v>11356</v>
      </c>
      <c r="H1983" s="1" t="s">
        <v>32</v>
      </c>
      <c r="K1983" s="1" t="s">
        <v>33</v>
      </c>
      <c r="L1983" s="1" t="s">
        <v>49</v>
      </c>
      <c r="M1983" s="1" t="s">
        <v>251</v>
      </c>
      <c r="N1983" s="1" t="s">
        <v>252</v>
      </c>
      <c r="P1983" s="3">
        <v>41.452431613999998</v>
      </c>
      <c r="Q1983" s="3">
        <v>20.007476127</v>
      </c>
      <c r="R1983" s="1" t="s">
        <v>626</v>
      </c>
      <c r="S1983" s="1" t="s">
        <v>52</v>
      </c>
      <c r="U1983" s="1" t="s">
        <v>97</v>
      </c>
      <c r="V1983" s="1" t="s">
        <v>40</v>
      </c>
      <c r="W1983" s="1" t="s">
        <v>33</v>
      </c>
      <c r="X1983" s="1" t="s">
        <v>11357</v>
      </c>
      <c r="Y1983" s="1" t="s">
        <v>11357</v>
      </c>
      <c r="Z1983" s="2">
        <v>1</v>
      </c>
      <c r="AA1983" s="1" t="s">
        <v>11358</v>
      </c>
      <c r="AB1983" s="1" t="s">
        <v>1403</v>
      </c>
      <c r="AC1983" s="1" t="str">
        <f>TEXT(Table1[[#This Row],[تاريخ الرصد]],"yyyy-mm")</f>
        <v>2026-04</v>
      </c>
      <c r="AD1983" s="1"/>
      <c r="AE1983" s="1" t="str">
        <f>IF(Table1[[#This Row],[تاريخ الاغلاق]]="","",TEXT(Table1[[#This Row],[تاريخ الاغلاق]],"yyyy-mm"))</f>
        <v/>
      </c>
      <c r="AF1983" s="1" t="str">
        <f>TEXT(Table1[[#This Row],[تاريخ الرصد]],"yyyy")</f>
        <v>2026</v>
      </c>
      <c r="AG19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84" spans="1:33">
      <c r="A1984" s="1" t="s">
        <v>91</v>
      </c>
      <c r="B1984" s="1" t="s">
        <v>27</v>
      </c>
      <c r="C1984" s="1" t="s">
        <v>35440</v>
      </c>
      <c r="D1984" s="1" t="s">
        <v>11359</v>
      </c>
      <c r="E1984" s="1" t="s">
        <v>11360</v>
      </c>
      <c r="F1984" s="1" t="s">
        <v>11360</v>
      </c>
      <c r="G1984" s="1" t="s">
        <v>94</v>
      </c>
      <c r="H1984" s="1" t="s">
        <v>32</v>
      </c>
      <c r="K1984" s="1" t="s">
        <v>95</v>
      </c>
      <c r="L1984" s="1" t="s">
        <v>95</v>
      </c>
      <c r="M1984" s="1" t="s">
        <v>74</v>
      </c>
      <c r="N1984" s="1" t="s">
        <v>96</v>
      </c>
      <c r="O1984" s="1" t="s">
        <v>96</v>
      </c>
      <c r="P1984" s="3">
        <v>41.456770095000003</v>
      </c>
      <c r="Q1984" s="3">
        <v>20.013635038</v>
      </c>
      <c r="R1984" s="1" t="s">
        <v>37</v>
      </c>
      <c r="S1984" s="1" t="s">
        <v>38</v>
      </c>
      <c r="U1984" s="1" t="s">
        <v>108</v>
      </c>
      <c r="V1984" s="1" t="s">
        <v>40</v>
      </c>
      <c r="W1984" s="1" t="s">
        <v>33</v>
      </c>
      <c r="X1984" s="1" t="s">
        <v>11361</v>
      </c>
      <c r="Y1984" s="1" t="s">
        <v>11362</v>
      </c>
      <c r="Z1984" s="2">
        <v>1</v>
      </c>
      <c r="AA1984" s="1" t="s">
        <v>11363</v>
      </c>
      <c r="AB1984" s="1" t="s">
        <v>101</v>
      </c>
      <c r="AC1984" s="1" t="str">
        <f>TEXT(Table1[[#This Row],[تاريخ الرصد]],"yyyy-mm")</f>
        <v>2026-03</v>
      </c>
      <c r="AD1984" s="1"/>
      <c r="AE1984" s="1" t="str">
        <f>IF(Table1[[#This Row],[تاريخ الاغلاق]]="","",TEXT(Table1[[#This Row],[تاريخ الاغلاق]],"yyyy-mm"))</f>
        <v>2026-05</v>
      </c>
      <c r="AF1984" s="1" t="str">
        <f>TEXT(Table1[[#This Row],[تاريخ الرصد]],"yyyy")</f>
        <v>2026</v>
      </c>
      <c r="AG19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1985" spans="1:33">
      <c r="A1985" s="1" t="s">
        <v>0</v>
      </c>
      <c r="B1985" s="1" t="s">
        <v>27</v>
      </c>
      <c r="C1985" s="1" t="s">
        <v>57</v>
      </c>
      <c r="D1985" s="1" t="s">
        <v>11364</v>
      </c>
      <c r="E1985" s="1" t="s">
        <v>11365</v>
      </c>
      <c r="F1985" s="1" t="s">
        <v>11365</v>
      </c>
      <c r="G1985" s="1" t="s">
        <v>11366</v>
      </c>
      <c r="H1985" s="1" t="s">
        <v>32</v>
      </c>
      <c r="K1985" s="1" t="s">
        <v>33</v>
      </c>
      <c r="L1985" s="1" t="s">
        <v>49</v>
      </c>
      <c r="M1985" s="1" t="s">
        <v>1965</v>
      </c>
      <c r="N1985" s="1" t="s">
        <v>619</v>
      </c>
      <c r="P1985" s="3">
        <v>41.284708305000002</v>
      </c>
      <c r="Q1985" s="3">
        <v>20.158253823999999</v>
      </c>
      <c r="R1985" s="1" t="s">
        <v>209</v>
      </c>
      <c r="S1985" s="1" t="s">
        <v>210</v>
      </c>
      <c r="U1985" s="1" t="s">
        <v>385</v>
      </c>
      <c r="V1985" s="1" t="s">
        <v>40</v>
      </c>
      <c r="W1985" s="1" t="s">
        <v>33</v>
      </c>
      <c r="X1985" s="1" t="s">
        <v>6270</v>
      </c>
      <c r="Y1985" s="1" t="s">
        <v>6270</v>
      </c>
      <c r="Z1985" s="2">
        <v>1</v>
      </c>
      <c r="AA1985" s="1" t="s">
        <v>11367</v>
      </c>
      <c r="AB1985" s="1" t="s">
        <v>11368</v>
      </c>
      <c r="AC1985" s="1" t="str">
        <f>TEXT(Table1[[#This Row],[تاريخ الرصد]],"yyyy-mm")</f>
        <v>2026-04</v>
      </c>
      <c r="AD1985" s="1"/>
      <c r="AE1985" s="1" t="str">
        <f>IF(Table1[[#This Row],[تاريخ الاغلاق]]="","",TEXT(Table1[[#This Row],[تاريخ الاغلاق]],"yyyy-mm"))</f>
        <v/>
      </c>
      <c r="AF1985" s="1" t="str">
        <f>TEXT(Table1[[#This Row],[تاريخ الرصد]],"yyyy")</f>
        <v>2026</v>
      </c>
      <c r="AG19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86" spans="1:33">
      <c r="A1986" s="1" t="s">
        <v>0</v>
      </c>
      <c r="B1986" s="1" t="s">
        <v>27</v>
      </c>
      <c r="C1986" s="1" t="s">
        <v>28</v>
      </c>
      <c r="D1986" s="1" t="s">
        <v>11369</v>
      </c>
      <c r="E1986" s="1" t="s">
        <v>11370</v>
      </c>
      <c r="F1986" s="1" t="s">
        <v>11370</v>
      </c>
      <c r="G1986" s="1" t="s">
        <v>11371</v>
      </c>
      <c r="H1986" s="1" t="s">
        <v>32</v>
      </c>
      <c r="K1986" s="1" t="s">
        <v>33</v>
      </c>
      <c r="L1986" s="1" t="s">
        <v>34</v>
      </c>
      <c r="M1986" s="1" t="s">
        <v>2339</v>
      </c>
      <c r="N1986" s="1" t="s">
        <v>482</v>
      </c>
      <c r="P1986" s="3">
        <v>41.658731287000002</v>
      </c>
      <c r="Q1986" s="3">
        <v>20.283500975999999</v>
      </c>
      <c r="R1986" s="1" t="s">
        <v>474</v>
      </c>
      <c r="S1986" s="1" t="s">
        <v>475</v>
      </c>
      <c r="U1986" s="1" t="s">
        <v>138</v>
      </c>
      <c r="V1986" s="1" t="s">
        <v>40</v>
      </c>
      <c r="W1986" s="1" t="s">
        <v>33</v>
      </c>
      <c r="X1986" s="1" t="s">
        <v>11372</v>
      </c>
      <c r="Y1986" s="1" t="s">
        <v>11372</v>
      </c>
      <c r="Z1986" s="2">
        <v>1</v>
      </c>
      <c r="AA1986" s="1" t="s">
        <v>11373</v>
      </c>
      <c r="AB1986" s="1" t="s">
        <v>512</v>
      </c>
      <c r="AC1986" s="1" t="str">
        <f>TEXT(Table1[[#This Row],[تاريخ الرصد]],"yyyy-mm")</f>
        <v>2026-02</v>
      </c>
      <c r="AD1986" s="1"/>
      <c r="AE1986" s="1" t="str">
        <f>IF(Table1[[#This Row],[تاريخ الاغلاق]]="","",TEXT(Table1[[#This Row],[تاريخ الاغلاق]],"yyyy-mm"))</f>
        <v/>
      </c>
      <c r="AF1986" s="1" t="str">
        <f>TEXT(Table1[[#This Row],[تاريخ الرصد]],"yyyy")</f>
        <v>2026</v>
      </c>
      <c r="AG19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87" spans="1:33">
      <c r="A1987" s="1" t="s">
        <v>11374</v>
      </c>
      <c r="B1987" s="1" t="s">
        <v>27</v>
      </c>
      <c r="C1987" s="1" t="s">
        <v>35440</v>
      </c>
      <c r="D1987" s="1" t="s">
        <v>11375</v>
      </c>
      <c r="E1987" s="1" t="s">
        <v>11376</v>
      </c>
      <c r="F1987" s="1" t="s">
        <v>11376</v>
      </c>
      <c r="G1987" s="1" t="s">
        <v>94</v>
      </c>
      <c r="H1987" s="1" t="s">
        <v>11377</v>
      </c>
      <c r="I1987" s="1" t="s">
        <v>420</v>
      </c>
      <c r="J1987" s="1" t="s">
        <v>328</v>
      </c>
      <c r="K1987" s="1" t="s">
        <v>33</v>
      </c>
      <c r="M1987" s="1" t="s">
        <v>901</v>
      </c>
      <c r="N1987" s="1" t="s">
        <v>36</v>
      </c>
      <c r="O1987" s="1" t="s">
        <v>483</v>
      </c>
      <c r="P1987" s="3">
        <v>41.472018300000002</v>
      </c>
      <c r="Q1987" s="3">
        <v>20.011896700000001</v>
      </c>
      <c r="R1987" s="1" t="s">
        <v>499</v>
      </c>
      <c r="S1987" s="1" t="s">
        <v>118</v>
      </c>
      <c r="U1987" s="1" t="s">
        <v>86</v>
      </c>
      <c r="V1987" s="1" t="s">
        <v>40</v>
      </c>
      <c r="W1987" s="1" t="s">
        <v>33</v>
      </c>
      <c r="X1987" s="1" t="s">
        <v>11378</v>
      </c>
      <c r="Y1987" s="1" t="s">
        <v>11378</v>
      </c>
      <c r="Z1987" s="2">
        <v>1</v>
      </c>
      <c r="AA1987" s="1" t="s">
        <v>11379</v>
      </c>
      <c r="AB1987" s="1" t="s">
        <v>44</v>
      </c>
      <c r="AC1987" s="1" t="str">
        <f>TEXT(Table1[[#This Row],[تاريخ الرصد]],"yyyy-mm")</f>
        <v>2026-01</v>
      </c>
      <c r="AD1987" s="1"/>
      <c r="AE1987" s="1" t="str">
        <f>IF(Table1[[#This Row],[تاريخ الاغلاق]]="","",TEXT(Table1[[#This Row],[تاريخ الاغلاق]],"yyyy-mm"))</f>
        <v>2026-02</v>
      </c>
      <c r="AF1987" s="1" t="str">
        <f>TEXT(Table1[[#This Row],[تاريخ الرصد]],"yyyy")</f>
        <v>2026</v>
      </c>
      <c r="AG19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1988" spans="1:33">
      <c r="A1988" s="1" t="s">
        <v>0</v>
      </c>
      <c r="B1988" s="1" t="s">
        <v>27</v>
      </c>
      <c r="C1988" s="1" t="s">
        <v>35440</v>
      </c>
      <c r="D1988" s="1" t="s">
        <v>11380</v>
      </c>
      <c r="E1988" s="1" t="s">
        <v>11381</v>
      </c>
      <c r="F1988" s="1" t="s">
        <v>11381</v>
      </c>
      <c r="G1988" s="1" t="s">
        <v>11382</v>
      </c>
      <c r="H1988" s="1" t="s">
        <v>32</v>
      </c>
      <c r="K1988" s="1" t="s">
        <v>33</v>
      </c>
      <c r="L1988" s="1" t="s">
        <v>135</v>
      </c>
      <c r="M1988" s="1" t="s">
        <v>126</v>
      </c>
      <c r="N1988" s="1" t="s">
        <v>329</v>
      </c>
      <c r="P1988" s="3">
        <v>41.467165577000003</v>
      </c>
      <c r="Q1988" s="3">
        <v>20.016161855</v>
      </c>
      <c r="R1988" s="1" t="s">
        <v>37</v>
      </c>
      <c r="S1988" s="1" t="s">
        <v>38</v>
      </c>
      <c r="U1988" s="1" t="s">
        <v>128</v>
      </c>
      <c r="V1988" s="1" t="s">
        <v>40</v>
      </c>
      <c r="W1988" s="1" t="s">
        <v>33</v>
      </c>
      <c r="X1988" s="1" t="s">
        <v>11383</v>
      </c>
      <c r="Y1988" s="1" t="s">
        <v>11383</v>
      </c>
      <c r="Z1988" s="2">
        <v>1</v>
      </c>
      <c r="AA1988" s="1" t="s">
        <v>11384</v>
      </c>
      <c r="AB1988" s="1" t="s">
        <v>333</v>
      </c>
      <c r="AC1988" s="1" t="str">
        <f>TEXT(Table1[[#This Row],[تاريخ الرصد]],"yyyy-mm")</f>
        <v>2026-05</v>
      </c>
      <c r="AD1988" s="1"/>
      <c r="AE1988" s="1" t="str">
        <f>IF(Table1[[#This Row],[تاريخ الاغلاق]]="","",TEXT(Table1[[#This Row],[تاريخ الاغلاق]],"yyyy-mm"))</f>
        <v/>
      </c>
      <c r="AF1988" s="1" t="str">
        <f>TEXT(Table1[[#This Row],[تاريخ الرصد]],"yyyy")</f>
        <v>2026</v>
      </c>
      <c r="AG19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89" spans="1:33">
      <c r="A1989" s="1" t="s">
        <v>4672</v>
      </c>
      <c r="B1989" s="1" t="s">
        <v>27</v>
      </c>
      <c r="C1989" s="1" t="s">
        <v>35440</v>
      </c>
      <c r="D1989" s="1" t="s">
        <v>11385</v>
      </c>
      <c r="E1989" s="1" t="s">
        <v>11386</v>
      </c>
      <c r="F1989" s="1" t="s">
        <v>11386</v>
      </c>
      <c r="G1989" s="1" t="s">
        <v>94</v>
      </c>
      <c r="H1989" s="1" t="s">
        <v>32</v>
      </c>
      <c r="K1989" s="1" t="s">
        <v>95</v>
      </c>
      <c r="L1989" s="1" t="s">
        <v>95</v>
      </c>
      <c r="M1989" s="1" t="s">
        <v>295</v>
      </c>
      <c r="N1989" s="1" t="s">
        <v>4675</v>
      </c>
      <c r="O1989" s="1" t="s">
        <v>1063</v>
      </c>
      <c r="P1989" s="3">
        <v>41.467431816999998</v>
      </c>
      <c r="Q1989" s="3">
        <v>20.029839902999999</v>
      </c>
      <c r="R1989" s="1" t="s">
        <v>2081</v>
      </c>
      <c r="S1989" s="1" t="s">
        <v>52</v>
      </c>
      <c r="U1989" s="1" t="s">
        <v>128</v>
      </c>
      <c r="V1989" s="1" t="s">
        <v>40</v>
      </c>
      <c r="W1989" s="1" t="s">
        <v>33</v>
      </c>
      <c r="X1989" s="1" t="s">
        <v>11387</v>
      </c>
      <c r="Y1989" s="1" t="s">
        <v>11388</v>
      </c>
      <c r="Z1989" s="2">
        <v>1</v>
      </c>
      <c r="AA1989" s="1" t="s">
        <v>11389</v>
      </c>
      <c r="AB1989" s="1" t="s">
        <v>2169</v>
      </c>
      <c r="AC1989" s="1" t="str">
        <f>TEXT(Table1[[#This Row],[تاريخ الرصد]],"yyyy-mm")</f>
        <v>2026-04</v>
      </c>
      <c r="AD1989" s="1"/>
      <c r="AE1989" s="1" t="str">
        <f>IF(Table1[[#This Row],[تاريخ الاغلاق]]="","",TEXT(Table1[[#This Row],[تاريخ الاغلاق]],"yyyy-mm"))</f>
        <v>2026-05</v>
      </c>
      <c r="AF1989" s="1" t="str">
        <f>TEXT(Table1[[#This Row],[تاريخ الرصد]],"yyyy")</f>
        <v>2026</v>
      </c>
      <c r="AG19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1990" spans="1:33">
      <c r="A1990" s="1" t="s">
        <v>0</v>
      </c>
      <c r="B1990" s="1" t="s">
        <v>27</v>
      </c>
      <c r="C1990" s="1" t="s">
        <v>45</v>
      </c>
      <c r="D1990" s="1" t="s">
        <v>11390</v>
      </c>
      <c r="E1990" s="1" t="s">
        <v>11391</v>
      </c>
      <c r="F1990" s="1" t="s">
        <v>11391</v>
      </c>
      <c r="G1990" s="1" t="s">
        <v>11392</v>
      </c>
      <c r="H1990" s="1" t="s">
        <v>32</v>
      </c>
      <c r="K1990" s="1" t="s">
        <v>33</v>
      </c>
      <c r="L1990" s="1" t="s">
        <v>49</v>
      </c>
      <c r="M1990" s="1" t="s">
        <v>345</v>
      </c>
      <c r="N1990" s="1" t="s">
        <v>491</v>
      </c>
      <c r="P1990" s="3">
        <v>41.412379242999997</v>
      </c>
      <c r="Q1990" s="3">
        <v>19.804579098000001</v>
      </c>
      <c r="R1990" s="1" t="s">
        <v>51</v>
      </c>
      <c r="S1990" s="1" t="s">
        <v>52</v>
      </c>
      <c r="U1990" s="1" t="s">
        <v>53</v>
      </c>
      <c r="V1990" s="1" t="s">
        <v>40</v>
      </c>
      <c r="W1990" s="1" t="s">
        <v>33</v>
      </c>
      <c r="X1990" s="1" t="s">
        <v>11393</v>
      </c>
      <c r="Y1990" s="1" t="s">
        <v>11393</v>
      </c>
      <c r="Z1990" s="2">
        <v>1</v>
      </c>
      <c r="AA1990" s="1" t="s">
        <v>11394</v>
      </c>
      <c r="AB1990" s="1" t="s">
        <v>11395</v>
      </c>
      <c r="AC1990" s="1" t="str">
        <f>TEXT(Table1[[#This Row],[تاريخ الرصد]],"yyyy-mm")</f>
        <v>2026-02</v>
      </c>
      <c r="AD1990" s="1"/>
      <c r="AE1990" s="1" t="str">
        <f>IF(Table1[[#This Row],[تاريخ الاغلاق]]="","",TEXT(Table1[[#This Row],[تاريخ الاغلاق]],"yyyy-mm"))</f>
        <v/>
      </c>
      <c r="AF1990" s="1" t="str">
        <f>TEXT(Table1[[#This Row],[تاريخ الرصد]],"yyyy")</f>
        <v>2026</v>
      </c>
      <c r="AG19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91" spans="1:33">
      <c r="A1991" s="1" t="s">
        <v>0</v>
      </c>
      <c r="B1991" s="1" t="s">
        <v>27</v>
      </c>
      <c r="C1991" s="1" t="s">
        <v>28</v>
      </c>
      <c r="D1991" s="1" t="s">
        <v>11396</v>
      </c>
      <c r="E1991" s="1" t="s">
        <v>11397</v>
      </c>
      <c r="F1991" s="1" t="s">
        <v>11397</v>
      </c>
      <c r="G1991" s="1" t="s">
        <v>94</v>
      </c>
      <c r="H1991" s="1" t="s">
        <v>32</v>
      </c>
      <c r="K1991" s="1" t="s">
        <v>125</v>
      </c>
      <c r="L1991" s="1" t="s">
        <v>125</v>
      </c>
      <c r="M1991" s="1" t="s">
        <v>390</v>
      </c>
      <c r="N1991" s="1" t="s">
        <v>127</v>
      </c>
      <c r="P1991" s="3">
        <v>41.655309674000002</v>
      </c>
      <c r="Q1991" s="3">
        <v>20.280930837</v>
      </c>
      <c r="R1991" s="1" t="s">
        <v>626</v>
      </c>
      <c r="S1991" s="1" t="s">
        <v>52</v>
      </c>
      <c r="U1991" s="1" t="s">
        <v>138</v>
      </c>
      <c r="V1991" s="1" t="s">
        <v>40</v>
      </c>
      <c r="W1991" s="1" t="s">
        <v>66</v>
      </c>
      <c r="X1991" s="1" t="s">
        <v>11398</v>
      </c>
      <c r="Y1991" s="1" t="s">
        <v>11398</v>
      </c>
      <c r="Z1991" s="2">
        <v>1</v>
      </c>
      <c r="AA1991" s="1" t="s">
        <v>11399</v>
      </c>
      <c r="AB1991" s="1" t="s">
        <v>131</v>
      </c>
      <c r="AC1991" s="1" t="str">
        <f>TEXT(Table1[[#This Row],[تاريخ الرصد]],"yyyy-mm")</f>
        <v>2026-05</v>
      </c>
      <c r="AD1991" s="1"/>
      <c r="AE1991" s="1" t="str">
        <f>IF(Table1[[#This Row],[تاريخ الاغلاق]]="","",TEXT(Table1[[#This Row],[تاريخ الاغلاق]],"yyyy-mm"))</f>
        <v/>
      </c>
      <c r="AF1991" s="1" t="str">
        <f>TEXT(Table1[[#This Row],[تاريخ الرصد]],"yyyy")</f>
        <v>2026</v>
      </c>
      <c r="AG19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92" spans="1:33">
      <c r="A1992" s="1" t="s">
        <v>91</v>
      </c>
      <c r="B1992" s="1" t="s">
        <v>27</v>
      </c>
      <c r="C1992" s="1" t="s">
        <v>169</v>
      </c>
      <c r="D1992" s="1" t="s">
        <v>11400</v>
      </c>
      <c r="E1992" s="1" t="s">
        <v>11401</v>
      </c>
      <c r="F1992" s="1" t="s">
        <v>11401</v>
      </c>
      <c r="G1992" s="1" t="s">
        <v>94</v>
      </c>
      <c r="H1992" s="1" t="s">
        <v>32</v>
      </c>
      <c r="K1992" s="1" t="s">
        <v>95</v>
      </c>
      <c r="L1992" s="1" t="s">
        <v>95</v>
      </c>
      <c r="M1992" s="1" t="s">
        <v>136</v>
      </c>
      <c r="N1992" s="1" t="s">
        <v>96</v>
      </c>
      <c r="O1992" s="1" t="s">
        <v>96</v>
      </c>
      <c r="P1992" s="3">
        <v>41.561645800000001</v>
      </c>
      <c r="Q1992" s="3">
        <v>19.863833499999998</v>
      </c>
      <c r="R1992" s="1" t="s">
        <v>474</v>
      </c>
      <c r="S1992" s="1" t="s">
        <v>475</v>
      </c>
      <c r="U1992" s="1" t="s">
        <v>173</v>
      </c>
      <c r="V1992" s="1" t="s">
        <v>40</v>
      </c>
      <c r="W1992" s="1" t="s">
        <v>33</v>
      </c>
      <c r="X1992" s="1" t="s">
        <v>11402</v>
      </c>
      <c r="Y1992" s="1" t="s">
        <v>11402</v>
      </c>
      <c r="Z1992" s="2">
        <v>1</v>
      </c>
      <c r="AA1992" s="1" t="s">
        <v>11403</v>
      </c>
      <c r="AB1992" s="1" t="s">
        <v>1480</v>
      </c>
      <c r="AC1992" s="1" t="str">
        <f>TEXT(Table1[[#This Row],[تاريخ الرصد]],"yyyy-mm")</f>
        <v>2026-03</v>
      </c>
      <c r="AD1992" s="1"/>
      <c r="AE1992" s="1" t="str">
        <f>IF(Table1[[#This Row],[تاريخ الاغلاق]]="","",TEXT(Table1[[#This Row],[تاريخ الاغلاق]],"yyyy-mm"))</f>
        <v>2026-05</v>
      </c>
      <c r="AF1992" s="1" t="str">
        <f>TEXT(Table1[[#This Row],[تاريخ الرصد]],"yyyy")</f>
        <v>2026</v>
      </c>
      <c r="AG199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993" spans="1:33">
      <c r="A1993" s="1" t="s">
        <v>11404</v>
      </c>
      <c r="B1993" s="1" t="s">
        <v>27</v>
      </c>
      <c r="C1993" s="1" t="s">
        <v>169</v>
      </c>
      <c r="D1993" s="1" t="s">
        <v>11405</v>
      </c>
      <c r="E1993" s="1" t="s">
        <v>11406</v>
      </c>
      <c r="F1993" s="1" t="s">
        <v>11406</v>
      </c>
      <c r="G1993" s="1" t="s">
        <v>94</v>
      </c>
      <c r="H1993" s="1" t="s">
        <v>32</v>
      </c>
      <c r="K1993" s="1" t="s">
        <v>95</v>
      </c>
      <c r="L1993" s="1" t="s">
        <v>95</v>
      </c>
      <c r="M1993" s="1" t="s">
        <v>172</v>
      </c>
      <c r="N1993" s="1" t="s">
        <v>245</v>
      </c>
      <c r="O1993" s="1" t="s">
        <v>1312</v>
      </c>
      <c r="P1993" s="3">
        <v>41.565221256999997</v>
      </c>
      <c r="Q1993" s="3">
        <v>19.889774298999999</v>
      </c>
      <c r="R1993" s="1" t="s">
        <v>147</v>
      </c>
      <c r="S1993" s="1" t="s">
        <v>52</v>
      </c>
      <c r="U1993" s="1" t="s">
        <v>173</v>
      </c>
      <c r="V1993" s="1" t="s">
        <v>40</v>
      </c>
      <c r="W1993" s="1" t="s">
        <v>33</v>
      </c>
      <c r="X1993" s="1" t="s">
        <v>11407</v>
      </c>
      <c r="Y1993" s="1" t="s">
        <v>11407</v>
      </c>
      <c r="Z1993" s="2">
        <v>1</v>
      </c>
      <c r="AA1993" s="1" t="s">
        <v>11408</v>
      </c>
      <c r="AB1993" s="1" t="s">
        <v>11409</v>
      </c>
      <c r="AC1993" s="1" t="str">
        <f>TEXT(Table1[[#This Row],[تاريخ الرصد]],"yyyy-mm")</f>
        <v>2026-03</v>
      </c>
      <c r="AD1993" s="1"/>
      <c r="AE1993" s="1" t="str">
        <f>IF(Table1[[#This Row],[تاريخ الاغلاق]]="","",TEXT(Table1[[#This Row],[تاريخ الاغلاق]],"yyyy-mm"))</f>
        <v>2026-04</v>
      </c>
      <c r="AF1993" s="1" t="str">
        <f>TEXT(Table1[[#This Row],[تاريخ الرصد]],"yyyy")</f>
        <v>2026</v>
      </c>
      <c r="AG199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1994" spans="1:33">
      <c r="A1994" s="1" t="s">
        <v>0</v>
      </c>
      <c r="B1994" s="1" t="s">
        <v>27</v>
      </c>
      <c r="C1994" s="1" t="s">
        <v>57</v>
      </c>
      <c r="D1994" s="1" t="s">
        <v>11410</v>
      </c>
      <c r="E1994" s="1" t="s">
        <v>11411</v>
      </c>
      <c r="F1994" s="1" t="s">
        <v>11411</v>
      </c>
      <c r="G1994" s="1" t="s">
        <v>11412</v>
      </c>
      <c r="H1994" s="1" t="s">
        <v>32</v>
      </c>
      <c r="K1994" s="1" t="s">
        <v>33</v>
      </c>
      <c r="L1994" s="1" t="s">
        <v>49</v>
      </c>
      <c r="M1994" s="1" t="s">
        <v>370</v>
      </c>
      <c r="N1994" s="1" t="s">
        <v>64</v>
      </c>
      <c r="P1994" s="3">
        <v>41.290787516000002</v>
      </c>
      <c r="Q1994" s="3">
        <v>20.149636314999999</v>
      </c>
      <c r="R1994" s="1" t="s">
        <v>484</v>
      </c>
      <c r="S1994" s="1" t="s">
        <v>38</v>
      </c>
      <c r="U1994" s="1" t="s">
        <v>65</v>
      </c>
      <c r="V1994" s="1" t="s">
        <v>40</v>
      </c>
      <c r="W1994" s="1" t="s">
        <v>33</v>
      </c>
      <c r="X1994" s="1" t="s">
        <v>11413</v>
      </c>
      <c r="Y1994" s="1" t="s">
        <v>11413</v>
      </c>
      <c r="Z1994" s="2">
        <v>1</v>
      </c>
      <c r="AA1994" s="1" t="s">
        <v>11414</v>
      </c>
      <c r="AB1994" s="1" t="s">
        <v>131</v>
      </c>
      <c r="AC1994" s="1" t="str">
        <f>TEXT(Table1[[#This Row],[تاريخ الرصد]],"yyyy-mm")</f>
        <v>2026-05</v>
      </c>
      <c r="AD1994" s="1"/>
      <c r="AE1994" s="1" t="str">
        <f>IF(Table1[[#This Row],[تاريخ الاغلاق]]="","",TEXT(Table1[[#This Row],[تاريخ الاغلاق]],"yyyy-mm"))</f>
        <v/>
      </c>
      <c r="AF1994" s="1" t="str">
        <f>TEXT(Table1[[#This Row],[تاريخ الرصد]],"yyyy")</f>
        <v>2026</v>
      </c>
      <c r="AG19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95" spans="1:33">
      <c r="A1995" s="1" t="s">
        <v>0</v>
      </c>
      <c r="B1995" s="1" t="s">
        <v>27</v>
      </c>
      <c r="C1995" s="1" t="s">
        <v>57</v>
      </c>
      <c r="D1995" s="1" t="s">
        <v>11415</v>
      </c>
      <c r="E1995" s="1" t="s">
        <v>11416</v>
      </c>
      <c r="F1995" s="1" t="s">
        <v>11416</v>
      </c>
      <c r="G1995" s="1" t="s">
        <v>11417</v>
      </c>
      <c r="H1995" s="1" t="s">
        <v>32</v>
      </c>
      <c r="K1995" s="1" t="s">
        <v>33</v>
      </c>
      <c r="L1995" s="1" t="s">
        <v>49</v>
      </c>
      <c r="M1995" s="1" t="s">
        <v>1312</v>
      </c>
      <c r="N1995" s="1" t="s">
        <v>251</v>
      </c>
      <c r="P1995" s="3">
        <v>41.313323404999998</v>
      </c>
      <c r="Q1995" s="3">
        <v>20.088774611000002</v>
      </c>
      <c r="R1995" s="1" t="s">
        <v>319</v>
      </c>
      <c r="S1995" s="1" t="s">
        <v>52</v>
      </c>
      <c r="U1995" s="1" t="s">
        <v>65</v>
      </c>
      <c r="V1995" s="1" t="s">
        <v>40</v>
      </c>
      <c r="W1995" s="1" t="s">
        <v>33</v>
      </c>
      <c r="X1995" s="1" t="s">
        <v>11418</v>
      </c>
      <c r="Y1995" s="1" t="s">
        <v>11419</v>
      </c>
      <c r="Z1995" s="2">
        <v>1</v>
      </c>
      <c r="AA1995" s="1" t="s">
        <v>11420</v>
      </c>
      <c r="AB1995" s="1" t="s">
        <v>3477</v>
      </c>
      <c r="AC1995" s="1" t="str">
        <f>TEXT(Table1[[#This Row],[تاريخ الرصد]],"yyyy-mm")</f>
        <v>2026-04</v>
      </c>
      <c r="AD1995" s="1"/>
      <c r="AE1995" s="1" t="str">
        <f>IF(Table1[[#This Row],[تاريخ الاغلاق]]="","",TEXT(Table1[[#This Row],[تاريخ الاغلاق]],"yyyy-mm"))</f>
        <v/>
      </c>
      <c r="AF1995" s="1" t="str">
        <f>TEXT(Table1[[#This Row],[تاريخ الرصد]],"yyyy")</f>
        <v>2026</v>
      </c>
      <c r="AG19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96" spans="1:33">
      <c r="A1996" s="1" t="s">
        <v>0</v>
      </c>
      <c r="B1996" s="1" t="s">
        <v>27</v>
      </c>
      <c r="C1996" s="1" t="s">
        <v>28</v>
      </c>
      <c r="D1996" s="1" t="s">
        <v>11421</v>
      </c>
      <c r="E1996" s="1" t="s">
        <v>11422</v>
      </c>
      <c r="F1996" s="1" t="s">
        <v>11422</v>
      </c>
      <c r="G1996" s="1" t="s">
        <v>94</v>
      </c>
      <c r="H1996" s="1" t="s">
        <v>32</v>
      </c>
      <c r="K1996" s="1" t="s">
        <v>61</v>
      </c>
      <c r="L1996" s="1" t="s">
        <v>336</v>
      </c>
      <c r="M1996" s="1" t="s">
        <v>64</v>
      </c>
      <c r="N1996" s="1" t="s">
        <v>64</v>
      </c>
      <c r="P1996" s="3">
        <v>41.652369622000002</v>
      </c>
      <c r="Q1996" s="3">
        <v>20.285134778</v>
      </c>
      <c r="R1996" s="1" t="s">
        <v>76</v>
      </c>
      <c r="S1996" s="1" t="s">
        <v>52</v>
      </c>
      <c r="U1996" s="1" t="s">
        <v>138</v>
      </c>
      <c r="V1996" s="1" t="s">
        <v>40</v>
      </c>
      <c r="W1996" s="1" t="s">
        <v>66</v>
      </c>
      <c r="X1996" s="1" t="s">
        <v>11423</v>
      </c>
      <c r="Y1996" s="1" t="s">
        <v>11423</v>
      </c>
      <c r="Z1996" s="2">
        <v>1</v>
      </c>
      <c r="AA1996" s="1" t="s">
        <v>11424</v>
      </c>
      <c r="AB1996" s="1" t="s">
        <v>11425</v>
      </c>
      <c r="AC1996" s="1" t="str">
        <f>TEXT(Table1[[#This Row],[تاريخ الرصد]],"yyyy-mm")</f>
        <v>2026-06</v>
      </c>
      <c r="AD1996" s="1"/>
      <c r="AE1996" s="1" t="str">
        <f>IF(Table1[[#This Row],[تاريخ الاغلاق]]="","",TEXT(Table1[[#This Row],[تاريخ الاغلاق]],"yyyy-mm"))</f>
        <v/>
      </c>
      <c r="AF1996" s="1" t="str">
        <f>TEXT(Table1[[#This Row],[تاريخ الرصد]],"yyyy")</f>
        <v>2026</v>
      </c>
      <c r="AG19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1997" spans="1:33">
      <c r="A1997" s="1" t="s">
        <v>0</v>
      </c>
      <c r="B1997" s="1" t="s">
        <v>27</v>
      </c>
      <c r="C1997" s="1" t="s">
        <v>169</v>
      </c>
      <c r="D1997" s="1" t="s">
        <v>11426</v>
      </c>
      <c r="E1997" s="1" t="s">
        <v>11427</v>
      </c>
      <c r="F1997" s="1" t="s">
        <v>11427</v>
      </c>
      <c r="G1997" s="1" t="s">
        <v>11428</v>
      </c>
      <c r="H1997" s="1" t="s">
        <v>32</v>
      </c>
      <c r="K1997" s="1" t="s">
        <v>33</v>
      </c>
      <c r="L1997" s="1" t="s">
        <v>49</v>
      </c>
      <c r="M1997" s="1" t="s">
        <v>672</v>
      </c>
      <c r="N1997" s="1" t="s">
        <v>590</v>
      </c>
      <c r="P1997" s="3">
        <v>41.560688069000001</v>
      </c>
      <c r="Q1997" s="3">
        <v>19.861342698000001</v>
      </c>
      <c r="R1997" s="1" t="s">
        <v>37</v>
      </c>
      <c r="S1997" s="1" t="s">
        <v>38</v>
      </c>
      <c r="U1997" s="1" t="s">
        <v>173</v>
      </c>
      <c r="V1997" s="1" t="s">
        <v>40</v>
      </c>
      <c r="W1997" s="1" t="s">
        <v>33</v>
      </c>
      <c r="X1997" s="1" t="s">
        <v>11429</v>
      </c>
      <c r="Y1997" s="1" t="s">
        <v>11429</v>
      </c>
      <c r="Z1997" s="2">
        <v>1</v>
      </c>
      <c r="AA1997" s="1" t="s">
        <v>11430</v>
      </c>
      <c r="AB1997" s="1" t="s">
        <v>1218</v>
      </c>
      <c r="AC1997" s="1" t="str">
        <f>TEXT(Table1[[#This Row],[تاريخ الرصد]],"yyyy-mm")</f>
        <v>2026-02</v>
      </c>
      <c r="AD1997" s="1"/>
      <c r="AE1997" s="1" t="str">
        <f>IF(Table1[[#This Row],[تاريخ الاغلاق]]="","",TEXT(Table1[[#This Row],[تاريخ الاغلاق]],"yyyy-mm"))</f>
        <v/>
      </c>
      <c r="AF1997" s="1" t="str">
        <f>TEXT(Table1[[#This Row],[تاريخ الرصد]],"yyyy")</f>
        <v>2026</v>
      </c>
      <c r="AG19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1998" spans="1:33">
      <c r="A1998" s="1" t="s">
        <v>91</v>
      </c>
      <c r="B1998" s="1" t="s">
        <v>27</v>
      </c>
      <c r="C1998" s="1" t="s">
        <v>306</v>
      </c>
      <c r="D1998" s="1" t="s">
        <v>11431</v>
      </c>
      <c r="E1998" s="1" t="s">
        <v>11432</v>
      </c>
      <c r="F1998" s="1" t="s">
        <v>11432</v>
      </c>
      <c r="G1998" s="1" t="s">
        <v>94</v>
      </c>
      <c r="H1998" s="1" t="s">
        <v>32</v>
      </c>
      <c r="K1998" s="1" t="s">
        <v>95</v>
      </c>
      <c r="L1998" s="1" t="s">
        <v>95</v>
      </c>
      <c r="M1998" s="1" t="s">
        <v>136</v>
      </c>
      <c r="N1998" s="1" t="s">
        <v>96</v>
      </c>
      <c r="O1998" s="1" t="s">
        <v>96</v>
      </c>
      <c r="P1998" s="3">
        <v>41.364049299999998</v>
      </c>
      <c r="Q1998" s="3">
        <v>20.2263506</v>
      </c>
      <c r="R1998" s="1" t="s">
        <v>37</v>
      </c>
      <c r="S1998" s="1" t="s">
        <v>38</v>
      </c>
      <c r="U1998" s="1" t="s">
        <v>312</v>
      </c>
      <c r="V1998" s="1" t="s">
        <v>40</v>
      </c>
      <c r="W1998" s="1" t="s">
        <v>33</v>
      </c>
      <c r="X1998" s="1" t="s">
        <v>11433</v>
      </c>
      <c r="Y1998" s="1" t="s">
        <v>11433</v>
      </c>
      <c r="Z1998" s="2">
        <v>1</v>
      </c>
      <c r="AA1998" s="1" t="s">
        <v>11434</v>
      </c>
      <c r="AB1998" s="1" t="s">
        <v>6365</v>
      </c>
      <c r="AC1998" s="1" t="str">
        <f>TEXT(Table1[[#This Row],[تاريخ الرصد]],"yyyy-mm")</f>
        <v>2026-03</v>
      </c>
      <c r="AD1998" s="1"/>
      <c r="AE1998" s="1" t="str">
        <f>IF(Table1[[#This Row],[تاريخ الاغلاق]]="","",TEXT(Table1[[#This Row],[تاريخ الاغلاق]],"yyyy-mm"))</f>
        <v>2026-05</v>
      </c>
      <c r="AF1998" s="1" t="str">
        <f>TEXT(Table1[[#This Row],[تاريخ الرصد]],"yyyy")</f>
        <v>2026</v>
      </c>
      <c r="AG19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1999" spans="1:33">
      <c r="A1999" s="1" t="s">
        <v>0</v>
      </c>
      <c r="B1999" s="1" t="s">
        <v>27</v>
      </c>
      <c r="C1999" s="1" t="s">
        <v>35440</v>
      </c>
      <c r="D1999" s="1" t="s">
        <v>11435</v>
      </c>
      <c r="E1999" s="1" t="s">
        <v>11436</v>
      </c>
      <c r="F1999" s="1" t="s">
        <v>11436</v>
      </c>
      <c r="G1999" s="1" t="s">
        <v>11437</v>
      </c>
      <c r="H1999" s="1" t="s">
        <v>32</v>
      </c>
      <c r="K1999" s="1" t="s">
        <v>61</v>
      </c>
      <c r="L1999" s="1" t="s">
        <v>62</v>
      </c>
      <c r="M1999" s="1" t="s">
        <v>665</v>
      </c>
      <c r="N1999" s="1" t="s">
        <v>1513</v>
      </c>
      <c r="P1999" s="3">
        <v>41.489577138999998</v>
      </c>
      <c r="Q1999" s="3">
        <v>20.017460462999999</v>
      </c>
      <c r="R1999" s="1" t="s">
        <v>117</v>
      </c>
      <c r="S1999" s="1" t="s">
        <v>118</v>
      </c>
      <c r="U1999" s="1" t="s">
        <v>108</v>
      </c>
      <c r="V1999" s="1" t="s">
        <v>40</v>
      </c>
      <c r="W1999" s="1" t="s">
        <v>66</v>
      </c>
      <c r="X1999" s="1" t="s">
        <v>11438</v>
      </c>
      <c r="Y1999" s="1" t="s">
        <v>11438</v>
      </c>
      <c r="Z1999" s="2">
        <v>1</v>
      </c>
      <c r="AA1999" s="1" t="s">
        <v>11439</v>
      </c>
      <c r="AB1999" s="1" t="s">
        <v>160</v>
      </c>
      <c r="AC1999" s="1" t="str">
        <f>TEXT(Table1[[#This Row],[تاريخ الرصد]],"yyyy-mm")</f>
        <v>2026-05</v>
      </c>
      <c r="AD1999" s="1"/>
      <c r="AE1999" s="1" t="str">
        <f>IF(Table1[[#This Row],[تاريخ الاغلاق]]="","",TEXT(Table1[[#This Row],[تاريخ الاغلاق]],"yyyy-mm"))</f>
        <v/>
      </c>
      <c r="AF1999" s="1" t="str">
        <f>TEXT(Table1[[#This Row],[تاريخ الرصد]],"yyyy")</f>
        <v>2026</v>
      </c>
      <c r="AG19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00" spans="1:33">
      <c r="A2000" s="1" t="s">
        <v>0</v>
      </c>
      <c r="B2000" s="1" t="s">
        <v>27</v>
      </c>
      <c r="C2000" s="1" t="s">
        <v>169</v>
      </c>
      <c r="D2000" s="1" t="s">
        <v>11440</v>
      </c>
      <c r="E2000" s="1" t="s">
        <v>11441</v>
      </c>
      <c r="F2000" s="1" t="s">
        <v>11441</v>
      </c>
      <c r="G2000" s="1" t="s">
        <v>11442</v>
      </c>
      <c r="H2000" s="1" t="s">
        <v>32</v>
      </c>
      <c r="K2000" s="1" t="s">
        <v>33</v>
      </c>
      <c r="L2000" s="1" t="s">
        <v>49</v>
      </c>
      <c r="M2000" s="1" t="s">
        <v>200</v>
      </c>
      <c r="N2000" s="1" t="s">
        <v>390</v>
      </c>
      <c r="P2000" s="3">
        <v>41.562991406000002</v>
      </c>
      <c r="Q2000" s="3">
        <v>19.860728154</v>
      </c>
      <c r="R2000" s="1" t="s">
        <v>37</v>
      </c>
      <c r="S2000" s="1" t="s">
        <v>38</v>
      </c>
      <c r="U2000" s="1" t="s">
        <v>173</v>
      </c>
      <c r="V2000" s="1" t="s">
        <v>40</v>
      </c>
      <c r="W2000" s="1" t="s">
        <v>33</v>
      </c>
      <c r="X2000" s="1" t="s">
        <v>11443</v>
      </c>
      <c r="Y2000" s="1" t="s">
        <v>11444</v>
      </c>
      <c r="Z2000" s="2">
        <v>1</v>
      </c>
      <c r="AA2000" s="1" t="s">
        <v>11445</v>
      </c>
      <c r="AB2000" s="1" t="s">
        <v>644</v>
      </c>
      <c r="AC2000" s="1" t="str">
        <f>TEXT(Table1[[#This Row],[تاريخ الرصد]],"yyyy-mm")</f>
        <v>2026-05</v>
      </c>
      <c r="AD2000" s="1"/>
      <c r="AE2000" s="1" t="str">
        <f>IF(Table1[[#This Row],[تاريخ الاغلاق]]="","",TEXT(Table1[[#This Row],[تاريخ الاغلاق]],"yyyy-mm"))</f>
        <v/>
      </c>
      <c r="AF2000" s="1" t="str">
        <f>TEXT(Table1[[#This Row],[تاريخ الرصد]],"yyyy")</f>
        <v>2026</v>
      </c>
      <c r="AG20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01" spans="1:33">
      <c r="A2001" s="1" t="s">
        <v>0</v>
      </c>
      <c r="B2001" s="1" t="s">
        <v>27</v>
      </c>
      <c r="C2001" s="1" t="s">
        <v>169</v>
      </c>
      <c r="D2001" s="1" t="s">
        <v>11446</v>
      </c>
      <c r="E2001" s="1" t="s">
        <v>11447</v>
      </c>
      <c r="F2001" s="1" t="s">
        <v>11447</v>
      </c>
      <c r="G2001" s="1" t="s">
        <v>11448</v>
      </c>
      <c r="H2001" s="1" t="s">
        <v>32</v>
      </c>
      <c r="K2001" s="1" t="s">
        <v>33</v>
      </c>
      <c r="L2001" s="1" t="s">
        <v>49</v>
      </c>
      <c r="M2001" s="1" t="s">
        <v>856</v>
      </c>
      <c r="N2001" s="1" t="s">
        <v>105</v>
      </c>
      <c r="P2001" s="3">
        <v>41.556131174999997</v>
      </c>
      <c r="Q2001" s="3">
        <v>19.85260993</v>
      </c>
      <c r="R2001" s="1" t="s">
        <v>37</v>
      </c>
      <c r="S2001" s="1" t="s">
        <v>38</v>
      </c>
      <c r="U2001" s="1" t="s">
        <v>173</v>
      </c>
      <c r="V2001" s="1" t="s">
        <v>40</v>
      </c>
      <c r="W2001" s="1" t="s">
        <v>33</v>
      </c>
      <c r="X2001" s="1" t="s">
        <v>11081</v>
      </c>
      <c r="Y2001" s="1" t="s">
        <v>11081</v>
      </c>
      <c r="Z2001" s="2">
        <v>1</v>
      </c>
      <c r="AA2001" s="1" t="s">
        <v>11449</v>
      </c>
      <c r="AB2001" s="1" t="s">
        <v>1301</v>
      </c>
      <c r="AC2001" s="1" t="str">
        <f>TEXT(Table1[[#This Row],[تاريخ الرصد]],"yyyy-mm")</f>
        <v>2026-01</v>
      </c>
      <c r="AD2001" s="1"/>
      <c r="AE2001" s="1" t="str">
        <f>IF(Table1[[#This Row],[تاريخ الاغلاق]]="","",TEXT(Table1[[#This Row],[تاريخ الاغلاق]],"yyyy-mm"))</f>
        <v/>
      </c>
      <c r="AF2001" s="1" t="str">
        <f>TEXT(Table1[[#This Row],[تاريخ الرصد]],"yyyy")</f>
        <v>2026</v>
      </c>
      <c r="AG20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02" spans="1:33">
      <c r="A2002" s="1" t="s">
        <v>0</v>
      </c>
      <c r="B2002" s="1" t="s">
        <v>27</v>
      </c>
      <c r="C2002" s="1" t="s">
        <v>45</v>
      </c>
      <c r="D2002" s="1" t="s">
        <v>11450</v>
      </c>
      <c r="E2002" s="1" t="s">
        <v>11451</v>
      </c>
      <c r="F2002" s="1" t="s">
        <v>11451</v>
      </c>
      <c r="G2002" s="1" t="s">
        <v>11452</v>
      </c>
      <c r="H2002" s="1" t="s">
        <v>32</v>
      </c>
      <c r="K2002" s="1" t="s">
        <v>33</v>
      </c>
      <c r="L2002" s="1" t="s">
        <v>49</v>
      </c>
      <c r="M2002" s="1" t="s">
        <v>74</v>
      </c>
      <c r="N2002" s="1" t="s">
        <v>75</v>
      </c>
      <c r="P2002" s="3">
        <v>41.434625373999999</v>
      </c>
      <c r="Q2002" s="3">
        <v>19.773317268</v>
      </c>
      <c r="R2002" s="1" t="s">
        <v>76</v>
      </c>
      <c r="S2002" s="1" t="s">
        <v>52</v>
      </c>
      <c r="U2002" s="1" t="s">
        <v>53</v>
      </c>
      <c r="V2002" s="1" t="s">
        <v>40</v>
      </c>
      <c r="W2002" s="1" t="s">
        <v>33</v>
      </c>
      <c r="X2002" s="1" t="s">
        <v>11453</v>
      </c>
      <c r="Y2002" s="1" t="s">
        <v>11454</v>
      </c>
      <c r="Z2002" s="2">
        <v>1</v>
      </c>
      <c r="AA2002" s="1" t="s">
        <v>11455</v>
      </c>
      <c r="AB2002" s="1" t="s">
        <v>11456</v>
      </c>
      <c r="AC2002" s="1" t="str">
        <f>TEXT(Table1[[#This Row],[تاريخ الرصد]],"yyyy-mm")</f>
        <v>2026-03</v>
      </c>
      <c r="AD2002" s="1"/>
      <c r="AE2002" s="1" t="str">
        <f>IF(Table1[[#This Row],[تاريخ الاغلاق]]="","",TEXT(Table1[[#This Row],[تاريخ الاغلاق]],"yyyy-mm"))</f>
        <v/>
      </c>
      <c r="AF2002" s="1" t="str">
        <f>TEXT(Table1[[#This Row],[تاريخ الرصد]],"yyyy")</f>
        <v>2026</v>
      </c>
      <c r="AG20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03" spans="1:33">
      <c r="A2003" s="1" t="s">
        <v>0</v>
      </c>
      <c r="B2003" s="1" t="s">
        <v>27</v>
      </c>
      <c r="C2003" s="1" t="s">
        <v>57</v>
      </c>
      <c r="D2003" s="1" t="s">
        <v>11457</v>
      </c>
      <c r="E2003" s="1" t="s">
        <v>11458</v>
      </c>
      <c r="F2003" s="1" t="s">
        <v>11458</v>
      </c>
      <c r="G2003" s="1" t="s">
        <v>11459</v>
      </c>
      <c r="H2003" s="1" t="s">
        <v>32</v>
      </c>
      <c r="K2003" s="1" t="s">
        <v>33</v>
      </c>
      <c r="L2003" s="1" t="s">
        <v>49</v>
      </c>
      <c r="M2003" s="1" t="s">
        <v>63</v>
      </c>
      <c r="N2003" s="1" t="s">
        <v>64</v>
      </c>
      <c r="P2003" s="3">
        <v>41.291303859000003</v>
      </c>
      <c r="Q2003" s="3">
        <v>20.146289605</v>
      </c>
      <c r="R2003" s="1" t="s">
        <v>201</v>
      </c>
      <c r="S2003" s="1" t="s">
        <v>52</v>
      </c>
      <c r="U2003" s="1" t="s">
        <v>65</v>
      </c>
      <c r="V2003" s="1" t="s">
        <v>40</v>
      </c>
      <c r="W2003" s="1" t="s">
        <v>33</v>
      </c>
      <c r="X2003" s="1" t="s">
        <v>11460</v>
      </c>
      <c r="Y2003" s="1" t="s">
        <v>11460</v>
      </c>
      <c r="Z2003" s="2">
        <v>1</v>
      </c>
      <c r="AA2003" s="1" t="s">
        <v>11461</v>
      </c>
      <c r="AB2003" s="1" t="s">
        <v>709</v>
      </c>
      <c r="AC2003" s="1" t="str">
        <f>TEXT(Table1[[#This Row],[تاريخ الرصد]],"yyyy-mm")</f>
        <v>2026-06</v>
      </c>
      <c r="AD2003" s="1"/>
      <c r="AE2003" s="1" t="str">
        <f>IF(Table1[[#This Row],[تاريخ الاغلاق]]="","",TEXT(Table1[[#This Row],[تاريخ الاغلاق]],"yyyy-mm"))</f>
        <v/>
      </c>
      <c r="AF2003" s="1" t="str">
        <f>TEXT(Table1[[#This Row],[تاريخ الرصد]],"yyyy")</f>
        <v>2026</v>
      </c>
      <c r="AG20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04" spans="1:33">
      <c r="A2004" s="1" t="s">
        <v>0</v>
      </c>
      <c r="B2004" s="1" t="s">
        <v>27</v>
      </c>
      <c r="C2004" s="1" t="s">
        <v>57</v>
      </c>
      <c r="D2004" s="1" t="s">
        <v>11462</v>
      </c>
      <c r="E2004" s="1" t="s">
        <v>11463</v>
      </c>
      <c r="F2004" s="1" t="s">
        <v>11463</v>
      </c>
      <c r="G2004" s="1" t="s">
        <v>11464</v>
      </c>
      <c r="H2004" s="1" t="s">
        <v>32</v>
      </c>
      <c r="K2004" s="1" t="s">
        <v>33</v>
      </c>
      <c r="L2004" s="1" t="s">
        <v>49</v>
      </c>
      <c r="M2004" s="1" t="s">
        <v>1262</v>
      </c>
      <c r="N2004" s="1" t="s">
        <v>309</v>
      </c>
      <c r="P2004" s="3">
        <v>41.296736471000003</v>
      </c>
      <c r="Q2004" s="3">
        <v>20.141248218000001</v>
      </c>
      <c r="R2004" s="1" t="s">
        <v>37</v>
      </c>
      <c r="S2004" s="1" t="s">
        <v>38</v>
      </c>
      <c r="U2004" s="1" t="s">
        <v>361</v>
      </c>
      <c r="V2004" s="1" t="s">
        <v>40</v>
      </c>
      <c r="W2004" s="1" t="s">
        <v>33</v>
      </c>
      <c r="X2004" s="1" t="s">
        <v>11465</v>
      </c>
      <c r="Y2004" s="1" t="s">
        <v>11465</v>
      </c>
      <c r="Z2004" s="2">
        <v>1</v>
      </c>
      <c r="AA2004" s="1" t="s">
        <v>11466</v>
      </c>
      <c r="AB2004" s="1" t="s">
        <v>1266</v>
      </c>
      <c r="AC2004" s="1" t="str">
        <f>TEXT(Table1[[#This Row],[تاريخ الرصد]],"yyyy-mm")</f>
        <v>2026-01</v>
      </c>
      <c r="AD2004" s="1"/>
      <c r="AE2004" s="1" t="str">
        <f>IF(Table1[[#This Row],[تاريخ الاغلاق]]="","",TEXT(Table1[[#This Row],[تاريخ الاغلاق]],"yyyy-mm"))</f>
        <v/>
      </c>
      <c r="AF2004" s="1" t="str">
        <f>TEXT(Table1[[#This Row],[تاريخ الرصد]],"yyyy")</f>
        <v>2026</v>
      </c>
      <c r="AG20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05" spans="1:33">
      <c r="A2005" s="1" t="s">
        <v>0</v>
      </c>
      <c r="B2005" s="1" t="s">
        <v>27</v>
      </c>
      <c r="C2005" s="1" t="s">
        <v>57</v>
      </c>
      <c r="D2005" s="1" t="s">
        <v>11467</v>
      </c>
      <c r="E2005" s="1" t="s">
        <v>11468</v>
      </c>
      <c r="F2005" s="1" t="s">
        <v>11468</v>
      </c>
      <c r="G2005" s="1" t="s">
        <v>11469</v>
      </c>
      <c r="H2005" s="1" t="s">
        <v>32</v>
      </c>
      <c r="K2005" s="1" t="s">
        <v>33</v>
      </c>
      <c r="L2005" s="1" t="s">
        <v>49</v>
      </c>
      <c r="M2005" s="1" t="s">
        <v>1312</v>
      </c>
      <c r="N2005" s="1" t="s">
        <v>261</v>
      </c>
      <c r="P2005" s="3">
        <v>41.293192753</v>
      </c>
      <c r="Q2005" s="3">
        <v>20.137540987000001</v>
      </c>
      <c r="R2005" s="1" t="s">
        <v>37</v>
      </c>
      <c r="S2005" s="1" t="s">
        <v>38</v>
      </c>
      <c r="U2005" s="1" t="s">
        <v>385</v>
      </c>
      <c r="V2005" s="1" t="s">
        <v>40</v>
      </c>
      <c r="W2005" s="1" t="s">
        <v>33</v>
      </c>
      <c r="X2005" s="1" t="s">
        <v>4560</v>
      </c>
      <c r="Y2005" s="1" t="s">
        <v>11470</v>
      </c>
      <c r="Z2005" s="2">
        <v>1</v>
      </c>
      <c r="AA2005" s="1" t="s">
        <v>11471</v>
      </c>
      <c r="AB2005" s="1" t="s">
        <v>2441</v>
      </c>
      <c r="AC2005" s="1" t="str">
        <f>TEXT(Table1[[#This Row],[تاريخ الرصد]],"yyyy-mm")</f>
        <v>2026-04</v>
      </c>
      <c r="AD2005" s="1"/>
      <c r="AE2005" s="1" t="str">
        <f>IF(Table1[[#This Row],[تاريخ الاغلاق]]="","",TEXT(Table1[[#This Row],[تاريخ الاغلاق]],"yyyy-mm"))</f>
        <v/>
      </c>
      <c r="AF2005" s="1" t="str">
        <f>TEXT(Table1[[#This Row],[تاريخ الرصد]],"yyyy")</f>
        <v>2026</v>
      </c>
      <c r="AG20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06" spans="1:33">
      <c r="A2006" s="1" t="s">
        <v>0</v>
      </c>
      <c r="B2006" s="1" t="s">
        <v>27</v>
      </c>
      <c r="C2006" s="1" t="s">
        <v>35440</v>
      </c>
      <c r="D2006" s="1" t="s">
        <v>11472</v>
      </c>
      <c r="E2006" s="1" t="s">
        <v>11473</v>
      </c>
      <c r="F2006" s="1" t="s">
        <v>11473</v>
      </c>
      <c r="G2006" s="1" t="s">
        <v>11474</v>
      </c>
      <c r="H2006" s="1" t="s">
        <v>32</v>
      </c>
      <c r="K2006" s="1" t="s">
        <v>33</v>
      </c>
      <c r="L2006" s="1" t="s">
        <v>49</v>
      </c>
      <c r="M2006" s="1" t="s">
        <v>207</v>
      </c>
      <c r="N2006" s="1" t="s">
        <v>245</v>
      </c>
      <c r="P2006" s="3">
        <v>41.467108085</v>
      </c>
      <c r="Q2006" s="3">
        <v>20.028822255000001</v>
      </c>
      <c r="R2006" s="1" t="s">
        <v>51</v>
      </c>
      <c r="S2006" s="1" t="s">
        <v>52</v>
      </c>
      <c r="U2006" s="1" t="s">
        <v>128</v>
      </c>
      <c r="V2006" s="1" t="s">
        <v>40</v>
      </c>
      <c r="W2006" s="1" t="s">
        <v>33</v>
      </c>
      <c r="X2006" s="1" t="s">
        <v>11475</v>
      </c>
      <c r="Y2006" s="1" t="s">
        <v>11475</v>
      </c>
      <c r="Z2006" s="2">
        <v>1</v>
      </c>
      <c r="AA2006" s="1" t="s">
        <v>11476</v>
      </c>
      <c r="AB2006" s="1" t="s">
        <v>11477</v>
      </c>
      <c r="AC2006" s="1" t="str">
        <f>TEXT(Table1[[#This Row],[تاريخ الرصد]],"yyyy-mm")</f>
        <v>2026-03</v>
      </c>
      <c r="AD2006" s="1"/>
      <c r="AE2006" s="1" t="str">
        <f>IF(Table1[[#This Row],[تاريخ الاغلاق]]="","",TEXT(Table1[[#This Row],[تاريخ الاغلاق]],"yyyy-mm"))</f>
        <v/>
      </c>
      <c r="AF2006" s="1" t="str">
        <f>TEXT(Table1[[#This Row],[تاريخ الرصد]],"yyyy")</f>
        <v>2026</v>
      </c>
      <c r="AG20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07" spans="1:33">
      <c r="A2007" s="1" t="s">
        <v>0</v>
      </c>
      <c r="B2007" s="1" t="s">
        <v>27</v>
      </c>
      <c r="C2007" s="1" t="s">
        <v>35440</v>
      </c>
      <c r="D2007" s="1" t="s">
        <v>11478</v>
      </c>
      <c r="E2007" s="1" t="s">
        <v>11479</v>
      </c>
      <c r="F2007" s="1" t="s">
        <v>11479</v>
      </c>
      <c r="G2007" s="1" t="s">
        <v>11480</v>
      </c>
      <c r="H2007" s="1" t="s">
        <v>32</v>
      </c>
      <c r="K2007" s="1" t="s">
        <v>33</v>
      </c>
      <c r="L2007" s="1" t="s">
        <v>135</v>
      </c>
      <c r="M2007" s="1" t="s">
        <v>126</v>
      </c>
      <c r="N2007" s="1" t="s">
        <v>329</v>
      </c>
      <c r="P2007" s="3">
        <v>41.468208918000002</v>
      </c>
      <c r="Q2007" s="3">
        <v>20.014273024000001</v>
      </c>
      <c r="R2007" s="1" t="s">
        <v>37</v>
      </c>
      <c r="S2007" s="1" t="s">
        <v>38</v>
      </c>
      <c r="U2007" s="1" t="s">
        <v>128</v>
      </c>
      <c r="V2007" s="1" t="s">
        <v>40</v>
      </c>
      <c r="W2007" s="1" t="s">
        <v>33</v>
      </c>
      <c r="X2007" s="1" t="s">
        <v>11481</v>
      </c>
      <c r="Y2007" s="1" t="s">
        <v>11481</v>
      </c>
      <c r="Z2007" s="2">
        <v>1</v>
      </c>
      <c r="AA2007" s="1" t="s">
        <v>11482</v>
      </c>
      <c r="AB2007" s="1" t="s">
        <v>333</v>
      </c>
      <c r="AC2007" s="1" t="str">
        <f>TEXT(Table1[[#This Row],[تاريخ الرصد]],"yyyy-mm")</f>
        <v>2026-05</v>
      </c>
      <c r="AD2007" s="1"/>
      <c r="AE2007" s="1" t="str">
        <f>IF(Table1[[#This Row],[تاريخ الاغلاق]]="","",TEXT(Table1[[#This Row],[تاريخ الاغلاق]],"yyyy-mm"))</f>
        <v/>
      </c>
      <c r="AF2007" s="1" t="str">
        <f>TEXT(Table1[[#This Row],[تاريخ الرصد]],"yyyy")</f>
        <v>2026</v>
      </c>
      <c r="AG20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08" spans="1:33">
      <c r="A2008" s="1" t="s">
        <v>4672</v>
      </c>
      <c r="B2008" s="1" t="s">
        <v>27</v>
      </c>
      <c r="C2008" s="1" t="s">
        <v>35440</v>
      </c>
      <c r="D2008" s="1" t="s">
        <v>11483</v>
      </c>
      <c r="E2008" s="1" t="s">
        <v>11484</v>
      </c>
      <c r="F2008" s="1" t="s">
        <v>11484</v>
      </c>
      <c r="G2008" s="1" t="s">
        <v>94</v>
      </c>
      <c r="H2008" s="1" t="s">
        <v>32</v>
      </c>
      <c r="K2008" s="1" t="s">
        <v>95</v>
      </c>
      <c r="L2008" s="1" t="s">
        <v>95</v>
      </c>
      <c r="M2008" s="1" t="s">
        <v>295</v>
      </c>
      <c r="N2008" s="1" t="s">
        <v>4675</v>
      </c>
      <c r="O2008" s="1" t="s">
        <v>1063</v>
      </c>
      <c r="P2008" s="3">
        <v>41.460496098999997</v>
      </c>
      <c r="Q2008" s="3">
        <v>20.020602143000001</v>
      </c>
      <c r="R2008" s="1" t="s">
        <v>51</v>
      </c>
      <c r="S2008" s="1" t="s">
        <v>52</v>
      </c>
      <c r="U2008" s="1" t="s">
        <v>128</v>
      </c>
      <c r="V2008" s="1" t="s">
        <v>40</v>
      </c>
      <c r="W2008" s="1" t="s">
        <v>33</v>
      </c>
      <c r="X2008" s="1" t="s">
        <v>11485</v>
      </c>
      <c r="Y2008" s="1" t="s">
        <v>11485</v>
      </c>
      <c r="Z2008" s="2">
        <v>1</v>
      </c>
      <c r="AA2008" s="1" t="s">
        <v>11486</v>
      </c>
      <c r="AB2008" s="1" t="s">
        <v>2169</v>
      </c>
      <c r="AC2008" s="1" t="str">
        <f>TEXT(Table1[[#This Row],[تاريخ الرصد]],"yyyy-mm")</f>
        <v>2026-04</v>
      </c>
      <c r="AD2008" s="1"/>
      <c r="AE2008" s="1" t="str">
        <f>IF(Table1[[#This Row],[تاريخ الاغلاق]]="","",TEXT(Table1[[#This Row],[تاريخ الاغلاق]],"yyyy-mm"))</f>
        <v>2026-05</v>
      </c>
      <c r="AF2008" s="1" t="str">
        <f>TEXT(Table1[[#This Row],[تاريخ الرصد]],"yyyy")</f>
        <v>2026</v>
      </c>
      <c r="AG200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2009" spans="1:33">
      <c r="A2009" s="1" t="s">
        <v>0</v>
      </c>
      <c r="B2009" s="1" t="s">
        <v>27</v>
      </c>
      <c r="C2009" s="1" t="s">
        <v>35440</v>
      </c>
      <c r="D2009" s="1" t="s">
        <v>11487</v>
      </c>
      <c r="E2009" s="1" t="s">
        <v>11488</v>
      </c>
      <c r="F2009" s="1" t="s">
        <v>11488</v>
      </c>
      <c r="G2009" s="1" t="s">
        <v>11489</v>
      </c>
      <c r="H2009" s="1" t="s">
        <v>32</v>
      </c>
      <c r="K2009" s="1" t="s">
        <v>33</v>
      </c>
      <c r="L2009" s="1" t="s">
        <v>49</v>
      </c>
      <c r="M2009" s="1" t="s">
        <v>346</v>
      </c>
      <c r="N2009" s="1" t="s">
        <v>590</v>
      </c>
      <c r="P2009" s="3">
        <v>41.467816890000002</v>
      </c>
      <c r="Q2009" s="3">
        <v>20.014946102</v>
      </c>
      <c r="R2009" s="1" t="s">
        <v>474</v>
      </c>
      <c r="S2009" s="1" t="s">
        <v>475</v>
      </c>
      <c r="U2009" s="1" t="s">
        <v>128</v>
      </c>
      <c r="V2009" s="1" t="s">
        <v>40</v>
      </c>
      <c r="W2009" s="1" t="s">
        <v>33</v>
      </c>
      <c r="X2009" s="1" t="s">
        <v>11490</v>
      </c>
      <c r="Y2009" s="1" t="s">
        <v>11490</v>
      </c>
      <c r="Z2009" s="2">
        <v>1</v>
      </c>
      <c r="AA2009" s="1" t="s">
        <v>11491</v>
      </c>
      <c r="AB2009" s="1" t="s">
        <v>4492</v>
      </c>
      <c r="AC2009" s="1" t="str">
        <f>TEXT(Table1[[#This Row],[تاريخ الرصد]],"yyyy-mm")</f>
        <v>2026-02</v>
      </c>
      <c r="AD2009" s="1"/>
      <c r="AE2009" s="1" t="str">
        <f>IF(Table1[[#This Row],[تاريخ الاغلاق]]="","",TEXT(Table1[[#This Row],[تاريخ الاغلاق]],"yyyy-mm"))</f>
        <v/>
      </c>
      <c r="AF2009" s="1" t="str">
        <f>TEXT(Table1[[#This Row],[تاريخ الرصد]],"yyyy")</f>
        <v>2026</v>
      </c>
      <c r="AG20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10" spans="1:33">
      <c r="A2010" s="1" t="s">
        <v>4897</v>
      </c>
      <c r="B2010" s="1" t="s">
        <v>27</v>
      </c>
      <c r="C2010" s="1" t="s">
        <v>35440</v>
      </c>
      <c r="D2010" s="1" t="s">
        <v>11492</v>
      </c>
      <c r="E2010" s="1" t="s">
        <v>11493</v>
      </c>
      <c r="F2010" s="1" t="s">
        <v>11493</v>
      </c>
      <c r="G2010" s="1" t="s">
        <v>94</v>
      </c>
      <c r="H2010" s="1" t="s">
        <v>11494</v>
      </c>
      <c r="I2010" s="1" t="s">
        <v>420</v>
      </c>
      <c r="J2010" s="1" t="s">
        <v>328</v>
      </c>
      <c r="K2010" s="1" t="s">
        <v>33</v>
      </c>
      <c r="M2010" s="1" t="s">
        <v>901</v>
      </c>
      <c r="N2010" s="1" t="s">
        <v>36</v>
      </c>
      <c r="O2010" s="1" t="s">
        <v>345</v>
      </c>
      <c r="P2010" s="3">
        <v>41.471109132999999</v>
      </c>
      <c r="Q2010" s="3">
        <v>20.015791874000001</v>
      </c>
      <c r="R2010" s="1" t="s">
        <v>37</v>
      </c>
      <c r="S2010" s="1" t="s">
        <v>38</v>
      </c>
      <c r="U2010" s="1" t="s">
        <v>86</v>
      </c>
      <c r="V2010" s="1" t="s">
        <v>40</v>
      </c>
      <c r="W2010" s="1" t="s">
        <v>33</v>
      </c>
      <c r="X2010" s="1" t="s">
        <v>11495</v>
      </c>
      <c r="Y2010" s="1" t="s">
        <v>11495</v>
      </c>
      <c r="Z2010" s="2">
        <v>1</v>
      </c>
      <c r="AA2010" s="1" t="s">
        <v>11496</v>
      </c>
      <c r="AB2010" s="1" t="s">
        <v>1713</v>
      </c>
      <c r="AC2010" s="1" t="str">
        <f>TEXT(Table1[[#This Row],[تاريخ الرصد]],"yyyy-mm")</f>
        <v>2026-01</v>
      </c>
      <c r="AD2010" s="1"/>
      <c r="AE2010" s="1" t="str">
        <f>IF(Table1[[#This Row],[تاريخ الاغلاق]]="","",TEXT(Table1[[#This Row],[تاريخ الاغلاق]],"yyyy-mm"))</f>
        <v>2026-02</v>
      </c>
      <c r="AF2010" s="1" t="str">
        <f>TEXT(Table1[[#This Row],[تاريخ الرصد]],"yyyy")</f>
        <v>2026</v>
      </c>
      <c r="AG20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2011" spans="1:33">
      <c r="A2011" s="1" t="s">
        <v>2481</v>
      </c>
      <c r="B2011" s="1" t="s">
        <v>27</v>
      </c>
      <c r="C2011" s="1" t="s">
        <v>35440</v>
      </c>
      <c r="D2011" s="1" t="s">
        <v>11497</v>
      </c>
      <c r="E2011" s="1" t="s">
        <v>11498</v>
      </c>
      <c r="F2011" s="1" t="s">
        <v>11498</v>
      </c>
      <c r="G2011" s="1" t="s">
        <v>94</v>
      </c>
      <c r="H2011" s="1" t="s">
        <v>11499</v>
      </c>
      <c r="I2011" s="1" t="s">
        <v>420</v>
      </c>
      <c r="J2011" s="1" t="s">
        <v>328</v>
      </c>
      <c r="K2011" s="1" t="s">
        <v>33</v>
      </c>
      <c r="M2011" s="1" t="s">
        <v>35</v>
      </c>
      <c r="N2011" s="1" t="s">
        <v>36</v>
      </c>
      <c r="O2011" s="1" t="s">
        <v>345</v>
      </c>
      <c r="P2011" s="3">
        <v>41.462034000000003</v>
      </c>
      <c r="Q2011" s="3">
        <v>20.011372000000001</v>
      </c>
      <c r="R2011" s="1" t="s">
        <v>37</v>
      </c>
      <c r="S2011" s="1" t="s">
        <v>38</v>
      </c>
      <c r="U2011" s="1" t="s">
        <v>97</v>
      </c>
      <c r="V2011" s="1" t="s">
        <v>40</v>
      </c>
      <c r="W2011" s="1" t="s">
        <v>33</v>
      </c>
      <c r="X2011" s="1" t="s">
        <v>11500</v>
      </c>
      <c r="Y2011" s="1" t="s">
        <v>11500</v>
      </c>
      <c r="Z2011" s="2">
        <v>1</v>
      </c>
      <c r="AA2011" s="1" t="s">
        <v>11501</v>
      </c>
      <c r="AB2011" s="1" t="s">
        <v>44</v>
      </c>
      <c r="AC2011" s="1" t="str">
        <f>TEXT(Table1[[#This Row],[تاريخ الرصد]],"yyyy-mm")</f>
        <v>2026-01</v>
      </c>
      <c r="AD2011" s="1"/>
      <c r="AE2011" s="1" t="str">
        <f>IF(Table1[[#This Row],[تاريخ الاغلاق]]="","",TEXT(Table1[[#This Row],[تاريخ الاغلاق]],"yyyy-mm"))</f>
        <v>2026-02</v>
      </c>
      <c r="AF2011" s="1" t="str">
        <f>TEXT(Table1[[#This Row],[تاريخ الرصد]],"yyyy")</f>
        <v>2026</v>
      </c>
      <c r="AG20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2012" spans="1:33">
      <c r="A2012" s="1" t="s">
        <v>0</v>
      </c>
      <c r="B2012" s="1" t="s">
        <v>27</v>
      </c>
      <c r="C2012" s="1" t="s">
        <v>169</v>
      </c>
      <c r="D2012" s="1" t="s">
        <v>11502</v>
      </c>
      <c r="E2012" s="1" t="s">
        <v>11503</v>
      </c>
      <c r="F2012" s="1" t="s">
        <v>11503</v>
      </c>
      <c r="G2012" s="1" t="s">
        <v>11504</v>
      </c>
      <c r="H2012" s="1" t="s">
        <v>32</v>
      </c>
      <c r="K2012" s="1" t="s">
        <v>33</v>
      </c>
      <c r="L2012" s="1" t="s">
        <v>49</v>
      </c>
      <c r="M2012" s="1" t="s">
        <v>652</v>
      </c>
      <c r="N2012" s="1" t="s">
        <v>568</v>
      </c>
      <c r="P2012" s="3">
        <v>41.577323915000001</v>
      </c>
      <c r="Q2012" s="3">
        <v>19.858624956</v>
      </c>
      <c r="R2012" s="1" t="s">
        <v>117</v>
      </c>
      <c r="S2012" s="1" t="s">
        <v>118</v>
      </c>
      <c r="U2012" s="1" t="s">
        <v>173</v>
      </c>
      <c r="V2012" s="1" t="s">
        <v>40</v>
      </c>
      <c r="W2012" s="1" t="s">
        <v>33</v>
      </c>
      <c r="X2012" s="1" t="s">
        <v>11505</v>
      </c>
      <c r="Y2012" s="1" t="s">
        <v>11505</v>
      </c>
      <c r="Z2012" s="2">
        <v>1</v>
      </c>
      <c r="AA2012" s="1" t="s">
        <v>11506</v>
      </c>
      <c r="AB2012" s="1" t="s">
        <v>5319</v>
      </c>
      <c r="AC2012" s="1" t="str">
        <f>TEXT(Table1[[#This Row],[تاريخ الرصد]],"yyyy-mm")</f>
        <v>2026-01</v>
      </c>
      <c r="AD2012" s="1"/>
      <c r="AE2012" s="1" t="str">
        <f>IF(Table1[[#This Row],[تاريخ الاغلاق]]="","",TEXT(Table1[[#This Row],[تاريخ الاغلاق]],"yyyy-mm"))</f>
        <v/>
      </c>
      <c r="AF2012" s="1" t="str">
        <f>TEXT(Table1[[#This Row],[تاريخ الرصد]],"yyyy")</f>
        <v>2026</v>
      </c>
      <c r="AG20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13" spans="1:33">
      <c r="A2013" s="1" t="s">
        <v>0</v>
      </c>
      <c r="B2013" s="1" t="s">
        <v>27</v>
      </c>
      <c r="C2013" s="1" t="s">
        <v>28</v>
      </c>
      <c r="D2013" s="1" t="s">
        <v>11507</v>
      </c>
      <c r="E2013" s="1" t="s">
        <v>11508</v>
      </c>
      <c r="F2013" s="1" t="s">
        <v>11508</v>
      </c>
      <c r="G2013" s="1" t="s">
        <v>11509</v>
      </c>
      <c r="H2013" s="1" t="s">
        <v>32</v>
      </c>
      <c r="K2013" s="1" t="s">
        <v>33</v>
      </c>
      <c r="L2013" s="1" t="s">
        <v>34</v>
      </c>
      <c r="M2013" s="1" t="s">
        <v>116</v>
      </c>
      <c r="N2013" s="1" t="s">
        <v>105</v>
      </c>
      <c r="P2013" s="3">
        <v>41.651491</v>
      </c>
      <c r="Q2013" s="3">
        <v>20.285478000000001</v>
      </c>
      <c r="R2013" s="1" t="s">
        <v>37</v>
      </c>
      <c r="S2013" s="1" t="s">
        <v>38</v>
      </c>
      <c r="U2013" s="1" t="s">
        <v>138</v>
      </c>
      <c r="V2013" s="1" t="s">
        <v>40</v>
      </c>
      <c r="W2013" s="1" t="s">
        <v>33</v>
      </c>
      <c r="X2013" s="1" t="s">
        <v>11510</v>
      </c>
      <c r="Y2013" s="1" t="s">
        <v>11511</v>
      </c>
      <c r="Z2013" s="2">
        <v>1</v>
      </c>
      <c r="AA2013" s="1" t="s">
        <v>11512</v>
      </c>
      <c r="AB2013" s="1" t="s">
        <v>615</v>
      </c>
      <c r="AC2013" s="1" t="str">
        <f>TEXT(Table1[[#This Row],[تاريخ الرصد]],"yyyy-mm")</f>
        <v>2026-01</v>
      </c>
      <c r="AD2013" s="1"/>
      <c r="AE2013" s="1" t="str">
        <f>IF(Table1[[#This Row],[تاريخ الاغلاق]]="","",TEXT(Table1[[#This Row],[تاريخ الاغلاق]],"yyyy-mm"))</f>
        <v/>
      </c>
      <c r="AF2013" s="1" t="str">
        <f>TEXT(Table1[[#This Row],[تاريخ الرصد]],"yyyy")</f>
        <v>2026</v>
      </c>
      <c r="AG20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14" spans="1:33">
      <c r="A2014" s="1" t="s">
        <v>91</v>
      </c>
      <c r="B2014" s="1" t="s">
        <v>27</v>
      </c>
      <c r="C2014" s="1" t="s">
        <v>35440</v>
      </c>
      <c r="D2014" s="1" t="s">
        <v>11513</v>
      </c>
      <c r="E2014" s="1" t="s">
        <v>11514</v>
      </c>
      <c r="F2014" s="1" t="s">
        <v>11514</v>
      </c>
      <c r="G2014" s="1" t="s">
        <v>94</v>
      </c>
      <c r="H2014" s="1" t="s">
        <v>32</v>
      </c>
      <c r="K2014" s="1" t="s">
        <v>95</v>
      </c>
      <c r="L2014" s="1" t="s">
        <v>95</v>
      </c>
      <c r="M2014" s="1" t="s">
        <v>207</v>
      </c>
      <c r="N2014" s="1" t="s">
        <v>96</v>
      </c>
      <c r="O2014" s="1" t="s">
        <v>96</v>
      </c>
      <c r="P2014" s="3">
        <v>41.449231699999999</v>
      </c>
      <c r="Q2014" s="3">
        <v>20.066355000000001</v>
      </c>
      <c r="R2014" s="1" t="s">
        <v>37</v>
      </c>
      <c r="S2014" s="1" t="s">
        <v>38</v>
      </c>
      <c r="U2014" s="1" t="s">
        <v>108</v>
      </c>
      <c r="V2014" s="1" t="s">
        <v>40</v>
      </c>
      <c r="W2014" s="1" t="s">
        <v>33</v>
      </c>
      <c r="X2014" s="1" t="s">
        <v>11515</v>
      </c>
      <c r="Y2014" s="1" t="s">
        <v>11516</v>
      </c>
      <c r="Z2014" s="2">
        <v>1</v>
      </c>
      <c r="AA2014" s="1" t="s">
        <v>11517</v>
      </c>
      <c r="AB2014" s="1" t="s">
        <v>1205</v>
      </c>
      <c r="AC2014" s="1" t="str">
        <f>TEXT(Table1[[#This Row],[تاريخ الرصد]],"yyyy-mm")</f>
        <v>2026-03</v>
      </c>
      <c r="AD2014" s="1"/>
      <c r="AE2014" s="1" t="str">
        <f>IF(Table1[[#This Row],[تاريخ الاغلاق]]="","",TEXT(Table1[[#This Row],[تاريخ الاغلاق]],"yyyy-mm"))</f>
        <v>2026-05</v>
      </c>
      <c r="AF2014" s="1" t="str">
        <f>TEXT(Table1[[#This Row],[تاريخ الرصد]],"yyyy")</f>
        <v>2026</v>
      </c>
      <c r="AG20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2015" spans="1:33">
      <c r="A2015" s="1" t="s">
        <v>0</v>
      </c>
      <c r="B2015" s="1" t="s">
        <v>27</v>
      </c>
      <c r="C2015" s="1" t="s">
        <v>35440</v>
      </c>
      <c r="D2015" s="1" t="s">
        <v>11518</v>
      </c>
      <c r="E2015" s="1" t="s">
        <v>11519</v>
      </c>
      <c r="F2015" s="1" t="s">
        <v>11519</v>
      </c>
      <c r="G2015" s="1" t="s">
        <v>94</v>
      </c>
      <c r="H2015" s="1" t="s">
        <v>11520</v>
      </c>
      <c r="I2015" s="1" t="s">
        <v>3765</v>
      </c>
      <c r="K2015" s="1" t="s">
        <v>61</v>
      </c>
      <c r="M2015" s="1" t="s">
        <v>665</v>
      </c>
      <c r="N2015" s="1" t="s">
        <v>1513</v>
      </c>
      <c r="P2015" s="3">
        <v>41.452459888999996</v>
      </c>
      <c r="Q2015" s="3">
        <v>20.021834995999999</v>
      </c>
      <c r="R2015" s="1" t="s">
        <v>1008</v>
      </c>
      <c r="S2015" s="1" t="s">
        <v>52</v>
      </c>
      <c r="U2015" s="1" t="s">
        <v>108</v>
      </c>
      <c r="V2015" s="1" t="s">
        <v>40</v>
      </c>
      <c r="W2015" s="1" t="s">
        <v>66</v>
      </c>
      <c r="X2015" s="1" t="s">
        <v>11521</v>
      </c>
      <c r="Y2015" s="1" t="s">
        <v>11521</v>
      </c>
      <c r="Z2015" s="2">
        <v>1</v>
      </c>
      <c r="AA2015" s="1" t="s">
        <v>11522</v>
      </c>
      <c r="AB2015" s="1" t="s">
        <v>160</v>
      </c>
      <c r="AC2015" s="1" t="str">
        <f>TEXT(Table1[[#This Row],[تاريخ الرصد]],"yyyy-mm")</f>
        <v>2026-05</v>
      </c>
      <c r="AD2015" s="1"/>
      <c r="AE2015" s="1" t="str">
        <f>IF(Table1[[#This Row],[تاريخ الاغلاق]]="","",TEXT(Table1[[#This Row],[تاريخ الاغلاق]],"yyyy-mm"))</f>
        <v/>
      </c>
      <c r="AF2015" s="1" t="str">
        <f>TEXT(Table1[[#This Row],[تاريخ الرصد]],"yyyy")</f>
        <v>2026</v>
      </c>
      <c r="AG20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16" spans="1:33">
      <c r="A2016" s="1" t="s">
        <v>0</v>
      </c>
      <c r="B2016" s="1" t="s">
        <v>27</v>
      </c>
      <c r="C2016" s="1" t="s">
        <v>35440</v>
      </c>
      <c r="D2016" s="1" t="s">
        <v>11523</v>
      </c>
      <c r="E2016" s="1" t="s">
        <v>11524</v>
      </c>
      <c r="F2016" s="1" t="s">
        <v>11524</v>
      </c>
      <c r="G2016" s="1" t="s">
        <v>11525</v>
      </c>
      <c r="H2016" s="1" t="s">
        <v>32</v>
      </c>
      <c r="K2016" s="1" t="s">
        <v>33</v>
      </c>
      <c r="L2016" s="1" t="s">
        <v>49</v>
      </c>
      <c r="M2016" s="1" t="s">
        <v>219</v>
      </c>
      <c r="N2016" s="1" t="s">
        <v>84</v>
      </c>
      <c r="P2016" s="3">
        <v>41.455286004999998</v>
      </c>
      <c r="Q2016" s="3">
        <v>20.069744507999999</v>
      </c>
      <c r="R2016" s="1" t="s">
        <v>474</v>
      </c>
      <c r="S2016" s="1" t="s">
        <v>475</v>
      </c>
      <c r="U2016" s="1" t="s">
        <v>221</v>
      </c>
      <c r="V2016" s="1" t="s">
        <v>40</v>
      </c>
      <c r="W2016" s="1" t="s">
        <v>33</v>
      </c>
      <c r="X2016" s="1" t="s">
        <v>11526</v>
      </c>
      <c r="Y2016" s="1" t="s">
        <v>11526</v>
      </c>
      <c r="Z2016" s="2">
        <v>1</v>
      </c>
      <c r="AA2016" s="1" t="s">
        <v>11527</v>
      </c>
      <c r="AB2016" s="1" t="s">
        <v>276</v>
      </c>
      <c r="AC2016" s="1" t="str">
        <f>TEXT(Table1[[#This Row],[تاريخ الرصد]],"yyyy-mm")</f>
        <v>2026-01</v>
      </c>
      <c r="AD2016" s="1"/>
      <c r="AE2016" s="1" t="str">
        <f>IF(Table1[[#This Row],[تاريخ الاغلاق]]="","",TEXT(Table1[[#This Row],[تاريخ الاغلاق]],"yyyy-mm"))</f>
        <v/>
      </c>
      <c r="AF2016" s="1" t="str">
        <f>TEXT(Table1[[#This Row],[تاريخ الرصد]],"yyyy")</f>
        <v>2026</v>
      </c>
      <c r="AG20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17" spans="1:33">
      <c r="A2017" s="1" t="s">
        <v>91</v>
      </c>
      <c r="B2017" s="1" t="s">
        <v>27</v>
      </c>
      <c r="C2017" s="1" t="s">
        <v>169</v>
      </c>
      <c r="D2017" s="1" t="s">
        <v>11528</v>
      </c>
      <c r="E2017" s="1" t="s">
        <v>11529</v>
      </c>
      <c r="F2017" s="1" t="s">
        <v>11529</v>
      </c>
      <c r="G2017" s="1" t="s">
        <v>94</v>
      </c>
      <c r="H2017" s="1" t="s">
        <v>32</v>
      </c>
      <c r="K2017" s="1" t="s">
        <v>95</v>
      </c>
      <c r="L2017" s="1" t="s">
        <v>95</v>
      </c>
      <c r="M2017" s="1" t="s">
        <v>136</v>
      </c>
      <c r="N2017" s="1" t="s">
        <v>96</v>
      </c>
      <c r="O2017" s="1" t="s">
        <v>96</v>
      </c>
      <c r="P2017" s="3">
        <v>41.564487184999997</v>
      </c>
      <c r="Q2017" s="3">
        <v>19.861932031999999</v>
      </c>
      <c r="R2017" s="1" t="s">
        <v>37</v>
      </c>
      <c r="S2017" s="1" t="s">
        <v>38</v>
      </c>
      <c r="U2017" s="1" t="s">
        <v>173</v>
      </c>
      <c r="V2017" s="1" t="s">
        <v>40</v>
      </c>
      <c r="W2017" s="1" t="s">
        <v>33</v>
      </c>
      <c r="X2017" s="1" t="s">
        <v>11530</v>
      </c>
      <c r="Y2017" s="1" t="s">
        <v>11531</v>
      </c>
      <c r="Z2017" s="2">
        <v>1</v>
      </c>
      <c r="AA2017" s="1" t="s">
        <v>11532</v>
      </c>
      <c r="AB2017" s="1" t="s">
        <v>788</v>
      </c>
      <c r="AC2017" s="1" t="str">
        <f>TEXT(Table1[[#This Row],[تاريخ الرصد]],"yyyy-mm")</f>
        <v>2026-03</v>
      </c>
      <c r="AD2017" s="1"/>
      <c r="AE2017" s="1" t="str">
        <f>IF(Table1[[#This Row],[تاريخ الاغلاق]]="","",TEXT(Table1[[#This Row],[تاريخ الاغلاق]],"yyyy-mm"))</f>
        <v>2026-05</v>
      </c>
      <c r="AF2017" s="1" t="str">
        <f>TEXT(Table1[[#This Row],[تاريخ الرصد]],"yyyy")</f>
        <v>2026</v>
      </c>
      <c r="AG20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018" spans="1:33">
      <c r="A2018" s="1" t="s">
        <v>0</v>
      </c>
      <c r="B2018" s="1" t="s">
        <v>27</v>
      </c>
      <c r="C2018" s="1" t="s">
        <v>28</v>
      </c>
      <c r="D2018" s="1" t="s">
        <v>11533</v>
      </c>
      <c r="E2018" s="1" t="s">
        <v>11534</v>
      </c>
      <c r="F2018" s="1" t="s">
        <v>11534</v>
      </c>
      <c r="G2018" s="1" t="s">
        <v>11535</v>
      </c>
      <c r="H2018" s="1" t="s">
        <v>32</v>
      </c>
      <c r="K2018" s="1" t="s">
        <v>33</v>
      </c>
      <c r="L2018" s="1" t="s">
        <v>34</v>
      </c>
      <c r="M2018" s="1" t="s">
        <v>652</v>
      </c>
      <c r="N2018" s="1" t="s">
        <v>219</v>
      </c>
      <c r="P2018" s="3">
        <v>41.652019158999998</v>
      </c>
      <c r="Q2018" s="3">
        <v>20.283428123</v>
      </c>
      <c r="R2018" s="1" t="s">
        <v>85</v>
      </c>
      <c r="S2018" s="1" t="s">
        <v>52</v>
      </c>
      <c r="U2018" s="1" t="s">
        <v>138</v>
      </c>
      <c r="V2018" s="1" t="s">
        <v>40</v>
      </c>
      <c r="W2018" s="1" t="s">
        <v>33</v>
      </c>
      <c r="X2018" s="1" t="s">
        <v>11536</v>
      </c>
      <c r="Y2018" s="1" t="s">
        <v>11536</v>
      </c>
      <c r="Z2018" s="2">
        <v>1</v>
      </c>
      <c r="AA2018" s="1" t="s">
        <v>11537</v>
      </c>
      <c r="AB2018" s="1" t="s">
        <v>5319</v>
      </c>
      <c r="AC2018" s="1" t="str">
        <f>TEXT(Table1[[#This Row],[تاريخ الرصد]],"yyyy-mm")</f>
        <v>2026-01</v>
      </c>
      <c r="AD2018" s="1"/>
      <c r="AE2018" s="1" t="str">
        <f>IF(Table1[[#This Row],[تاريخ الاغلاق]]="","",TEXT(Table1[[#This Row],[تاريخ الاغلاق]],"yyyy-mm"))</f>
        <v/>
      </c>
      <c r="AF2018" s="1" t="str">
        <f>TEXT(Table1[[#This Row],[تاريخ الرصد]],"yyyy")</f>
        <v>2026</v>
      </c>
      <c r="AG20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19" spans="1:33">
      <c r="A2019" s="1" t="s">
        <v>0</v>
      </c>
      <c r="B2019" s="1" t="s">
        <v>27</v>
      </c>
      <c r="C2019" s="1" t="s">
        <v>45</v>
      </c>
      <c r="D2019" s="1" t="s">
        <v>11538</v>
      </c>
      <c r="E2019" s="1" t="s">
        <v>11539</v>
      </c>
      <c r="F2019" s="1" t="s">
        <v>11539</v>
      </c>
      <c r="G2019" s="1" t="s">
        <v>11540</v>
      </c>
      <c r="H2019" s="1" t="s">
        <v>32</v>
      </c>
      <c r="K2019" s="1" t="s">
        <v>33</v>
      </c>
      <c r="L2019" s="1" t="s">
        <v>49</v>
      </c>
      <c r="M2019" s="1" t="s">
        <v>507</v>
      </c>
      <c r="N2019" s="1" t="s">
        <v>491</v>
      </c>
      <c r="P2019" s="3">
        <v>41.431034572999998</v>
      </c>
      <c r="Q2019" s="3">
        <v>19.776718021000001</v>
      </c>
      <c r="R2019" s="1" t="s">
        <v>37</v>
      </c>
      <c r="S2019" s="1" t="s">
        <v>38</v>
      </c>
      <c r="U2019" s="1" t="s">
        <v>2314</v>
      </c>
      <c r="V2019" s="1" t="s">
        <v>40</v>
      </c>
      <c r="W2019" s="1" t="s">
        <v>33</v>
      </c>
      <c r="X2019" s="1" t="s">
        <v>11541</v>
      </c>
      <c r="Y2019" s="1" t="s">
        <v>11541</v>
      </c>
      <c r="Z2019" s="2">
        <v>1</v>
      </c>
      <c r="AA2019" s="1" t="s">
        <v>11542</v>
      </c>
      <c r="AB2019" s="1" t="s">
        <v>512</v>
      </c>
      <c r="AC2019" s="1" t="str">
        <f>TEXT(Table1[[#This Row],[تاريخ الرصد]],"yyyy-mm")</f>
        <v>2026-02</v>
      </c>
      <c r="AD2019" s="1"/>
      <c r="AE2019" s="1" t="str">
        <f>IF(Table1[[#This Row],[تاريخ الاغلاق]]="","",TEXT(Table1[[#This Row],[تاريخ الاغلاق]],"yyyy-mm"))</f>
        <v/>
      </c>
      <c r="AF2019" s="1" t="str">
        <f>TEXT(Table1[[#This Row],[تاريخ الرصد]],"yyyy")</f>
        <v>2026</v>
      </c>
      <c r="AG20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20" spans="1:33">
      <c r="A2020" s="1" t="s">
        <v>0</v>
      </c>
      <c r="B2020" s="1" t="s">
        <v>27</v>
      </c>
      <c r="C2020" s="1" t="s">
        <v>169</v>
      </c>
      <c r="D2020" s="1" t="s">
        <v>11543</v>
      </c>
      <c r="E2020" s="1" t="s">
        <v>11544</v>
      </c>
      <c r="F2020" s="1" t="s">
        <v>11544</v>
      </c>
      <c r="G2020" s="1" t="s">
        <v>11545</v>
      </c>
      <c r="H2020" s="1" t="s">
        <v>32</v>
      </c>
      <c r="K2020" s="1" t="s">
        <v>33</v>
      </c>
      <c r="L2020" s="1" t="s">
        <v>49</v>
      </c>
      <c r="M2020" s="1" t="s">
        <v>280</v>
      </c>
      <c r="N2020" s="1" t="s">
        <v>445</v>
      </c>
      <c r="P2020" s="3">
        <v>41.556104613000002</v>
      </c>
      <c r="Q2020" s="3">
        <v>19.858236969</v>
      </c>
      <c r="R2020" s="1" t="s">
        <v>37</v>
      </c>
      <c r="S2020" s="1" t="s">
        <v>38</v>
      </c>
      <c r="U2020" s="1" t="s">
        <v>173</v>
      </c>
      <c r="V2020" s="1" t="s">
        <v>40</v>
      </c>
      <c r="W2020" s="1" t="s">
        <v>33</v>
      </c>
      <c r="X2020" s="1" t="s">
        <v>11546</v>
      </c>
      <c r="Y2020" s="1" t="s">
        <v>11547</v>
      </c>
      <c r="Z2020" s="2">
        <v>1</v>
      </c>
      <c r="AA2020" s="1" t="s">
        <v>11548</v>
      </c>
      <c r="AB2020" s="1" t="s">
        <v>454</v>
      </c>
      <c r="AC2020" s="1" t="str">
        <f>TEXT(Table1[[#This Row],[تاريخ الرصد]],"yyyy-mm")</f>
        <v>2026-04</v>
      </c>
      <c r="AD2020" s="1"/>
      <c r="AE2020" s="1" t="str">
        <f>IF(Table1[[#This Row],[تاريخ الاغلاق]]="","",TEXT(Table1[[#This Row],[تاريخ الاغلاق]],"yyyy-mm"))</f>
        <v/>
      </c>
      <c r="AF2020" s="1" t="str">
        <f>TEXT(Table1[[#This Row],[تاريخ الرصد]],"yyyy")</f>
        <v>2026</v>
      </c>
      <c r="AG20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21" spans="1:33">
      <c r="A2021" s="1" t="s">
        <v>0</v>
      </c>
      <c r="B2021" s="1" t="s">
        <v>27</v>
      </c>
      <c r="C2021" s="1" t="s">
        <v>169</v>
      </c>
      <c r="D2021" s="1" t="s">
        <v>11549</v>
      </c>
      <c r="E2021" s="1" t="s">
        <v>11550</v>
      </c>
      <c r="F2021" s="1" t="s">
        <v>11550</v>
      </c>
      <c r="G2021" s="1" t="s">
        <v>11551</v>
      </c>
      <c r="H2021" s="1" t="s">
        <v>32</v>
      </c>
      <c r="K2021" s="1" t="s">
        <v>33</v>
      </c>
      <c r="L2021" s="1" t="s">
        <v>49</v>
      </c>
      <c r="M2021" s="1" t="s">
        <v>172</v>
      </c>
      <c r="N2021" s="1" t="s">
        <v>245</v>
      </c>
      <c r="P2021" s="3">
        <v>41.568486075000003</v>
      </c>
      <c r="Q2021" s="3">
        <v>19.905652894999999</v>
      </c>
      <c r="R2021" s="1" t="s">
        <v>76</v>
      </c>
      <c r="S2021" s="1" t="s">
        <v>52</v>
      </c>
      <c r="U2021" s="1" t="s">
        <v>173</v>
      </c>
      <c r="V2021" s="1" t="s">
        <v>40</v>
      </c>
      <c r="W2021" s="1" t="s">
        <v>33</v>
      </c>
      <c r="X2021" s="1" t="s">
        <v>11552</v>
      </c>
      <c r="Y2021" s="1" t="s">
        <v>11552</v>
      </c>
      <c r="Z2021" s="2">
        <v>1</v>
      </c>
      <c r="AA2021" s="1" t="s">
        <v>11553</v>
      </c>
      <c r="AB2021" s="1" t="s">
        <v>11554</v>
      </c>
      <c r="AC2021" s="1" t="str">
        <f>TEXT(Table1[[#This Row],[تاريخ الرصد]],"yyyy-mm")</f>
        <v>2026-03</v>
      </c>
      <c r="AD2021" s="1"/>
      <c r="AE2021" s="1" t="str">
        <f>IF(Table1[[#This Row],[تاريخ الاغلاق]]="","",TEXT(Table1[[#This Row],[تاريخ الاغلاق]],"yyyy-mm"))</f>
        <v/>
      </c>
      <c r="AF2021" s="1" t="str">
        <f>TEXT(Table1[[#This Row],[تاريخ الرصد]],"yyyy")</f>
        <v>2026</v>
      </c>
      <c r="AG20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22" spans="1:33">
      <c r="A2022" s="1" t="s">
        <v>0</v>
      </c>
      <c r="B2022" s="1" t="s">
        <v>27</v>
      </c>
      <c r="C2022" s="1" t="s">
        <v>45</v>
      </c>
      <c r="D2022" s="1" t="s">
        <v>11555</v>
      </c>
      <c r="E2022" s="1" t="s">
        <v>11556</v>
      </c>
      <c r="F2022" s="1" t="s">
        <v>11556</v>
      </c>
      <c r="G2022" s="1" t="s">
        <v>11557</v>
      </c>
      <c r="H2022" s="1" t="s">
        <v>32</v>
      </c>
      <c r="K2022" s="1" t="s">
        <v>33</v>
      </c>
      <c r="L2022" s="1" t="s">
        <v>135</v>
      </c>
      <c r="M2022" s="1" t="s">
        <v>507</v>
      </c>
      <c r="N2022" s="1" t="s">
        <v>491</v>
      </c>
      <c r="P2022" s="3">
        <v>41.434200801000003</v>
      </c>
      <c r="Q2022" s="3">
        <v>19.766495540000001</v>
      </c>
      <c r="R2022" s="1" t="s">
        <v>76</v>
      </c>
      <c r="S2022" s="1" t="s">
        <v>52</v>
      </c>
      <c r="U2022" s="1" t="s">
        <v>53</v>
      </c>
      <c r="V2022" s="1" t="s">
        <v>40</v>
      </c>
      <c r="W2022" s="1" t="s">
        <v>33</v>
      </c>
      <c r="X2022" s="1" t="s">
        <v>11558</v>
      </c>
      <c r="Y2022" s="1" t="s">
        <v>11559</v>
      </c>
      <c r="Z2022" s="2">
        <v>1</v>
      </c>
      <c r="AA2022" s="1" t="s">
        <v>11560</v>
      </c>
      <c r="AB2022" s="1" t="s">
        <v>9424</v>
      </c>
      <c r="AC2022" s="1" t="str">
        <f>TEXT(Table1[[#This Row],[تاريخ الرصد]],"yyyy-mm")</f>
        <v>2026-02</v>
      </c>
      <c r="AD2022" s="1"/>
      <c r="AE2022" s="1" t="str">
        <f>IF(Table1[[#This Row],[تاريخ الاغلاق]]="","",TEXT(Table1[[#This Row],[تاريخ الاغلاق]],"yyyy-mm"))</f>
        <v/>
      </c>
      <c r="AF2022" s="1" t="str">
        <f>TEXT(Table1[[#This Row],[تاريخ الرصد]],"yyyy")</f>
        <v>2026</v>
      </c>
      <c r="AG20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23" spans="1:33">
      <c r="A2023" s="1" t="s">
        <v>0</v>
      </c>
      <c r="B2023" s="1" t="s">
        <v>27</v>
      </c>
      <c r="C2023" s="1" t="s">
        <v>57</v>
      </c>
      <c r="D2023" s="1" t="s">
        <v>11561</v>
      </c>
      <c r="E2023" s="1" t="s">
        <v>11562</v>
      </c>
      <c r="F2023" s="1" t="s">
        <v>11562</v>
      </c>
      <c r="G2023" s="1" t="s">
        <v>11563</v>
      </c>
      <c r="H2023" s="1" t="s">
        <v>32</v>
      </c>
      <c r="K2023" s="1" t="s">
        <v>33</v>
      </c>
      <c r="L2023" s="1" t="s">
        <v>49</v>
      </c>
      <c r="M2023" s="1" t="s">
        <v>359</v>
      </c>
      <c r="N2023" s="1" t="s">
        <v>360</v>
      </c>
      <c r="P2023" s="3">
        <v>41.291592199999997</v>
      </c>
      <c r="Q2023" s="3">
        <v>20.135553405</v>
      </c>
      <c r="R2023" s="1" t="s">
        <v>37</v>
      </c>
      <c r="S2023" s="1" t="s">
        <v>38</v>
      </c>
      <c r="U2023" s="1" t="s">
        <v>65</v>
      </c>
      <c r="V2023" s="1" t="s">
        <v>40</v>
      </c>
      <c r="W2023" s="1" t="s">
        <v>33</v>
      </c>
      <c r="X2023" s="1" t="s">
        <v>11564</v>
      </c>
      <c r="Y2023" s="1" t="s">
        <v>11564</v>
      </c>
      <c r="Z2023" s="2">
        <v>1</v>
      </c>
      <c r="AA2023" s="1" t="s">
        <v>11565</v>
      </c>
      <c r="AB2023" s="1" t="s">
        <v>1095</v>
      </c>
      <c r="AC2023" s="1" t="str">
        <f>TEXT(Table1[[#This Row],[تاريخ الرصد]],"yyyy-mm")</f>
        <v>2026-03</v>
      </c>
      <c r="AD2023" s="1"/>
      <c r="AE2023" s="1" t="str">
        <f>IF(Table1[[#This Row],[تاريخ الاغلاق]]="","",TEXT(Table1[[#This Row],[تاريخ الاغلاق]],"yyyy-mm"))</f>
        <v/>
      </c>
      <c r="AF2023" s="1" t="str">
        <f>TEXT(Table1[[#This Row],[تاريخ الرصد]],"yyyy")</f>
        <v>2026</v>
      </c>
      <c r="AG20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24" spans="1:33">
      <c r="A2024" s="1" t="s">
        <v>0</v>
      </c>
      <c r="B2024" s="1" t="s">
        <v>27</v>
      </c>
      <c r="C2024" s="1" t="s">
        <v>35440</v>
      </c>
      <c r="D2024" s="1" t="s">
        <v>11566</v>
      </c>
      <c r="E2024" s="1" t="s">
        <v>11567</v>
      </c>
      <c r="F2024" s="1" t="s">
        <v>11567</v>
      </c>
      <c r="G2024" s="1" t="s">
        <v>11568</v>
      </c>
      <c r="H2024" s="1" t="s">
        <v>32</v>
      </c>
      <c r="K2024" s="1" t="s">
        <v>33</v>
      </c>
      <c r="L2024" s="1" t="s">
        <v>135</v>
      </c>
      <c r="M2024" s="1" t="s">
        <v>1063</v>
      </c>
      <c r="N2024" s="1" t="s">
        <v>390</v>
      </c>
      <c r="P2024" s="3">
        <v>41.529730923000002</v>
      </c>
      <c r="Q2024" s="3">
        <v>19.972866539000002</v>
      </c>
      <c r="R2024" s="1" t="s">
        <v>1431</v>
      </c>
      <c r="S2024" s="1" t="s">
        <v>52</v>
      </c>
      <c r="U2024" s="1" t="s">
        <v>108</v>
      </c>
      <c r="V2024" s="1" t="s">
        <v>40</v>
      </c>
      <c r="W2024" s="1" t="s">
        <v>33</v>
      </c>
      <c r="X2024" s="1" t="s">
        <v>11569</v>
      </c>
      <c r="Y2024" s="1" t="s">
        <v>11569</v>
      </c>
      <c r="Z2024" s="2">
        <v>1</v>
      </c>
      <c r="AA2024" s="1" t="s">
        <v>11570</v>
      </c>
      <c r="AB2024" s="1" t="s">
        <v>160</v>
      </c>
      <c r="AC2024" s="1" t="str">
        <f>TEXT(Table1[[#This Row],[تاريخ الرصد]],"yyyy-mm")</f>
        <v>2026-05</v>
      </c>
      <c r="AD2024" s="1"/>
      <c r="AE2024" s="1" t="str">
        <f>IF(Table1[[#This Row],[تاريخ الاغلاق]]="","",TEXT(Table1[[#This Row],[تاريخ الاغلاق]],"yyyy-mm"))</f>
        <v/>
      </c>
      <c r="AF2024" s="1" t="str">
        <f>TEXT(Table1[[#This Row],[تاريخ الرصد]],"yyyy")</f>
        <v>2026</v>
      </c>
      <c r="AG20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25" spans="1:33">
      <c r="A2025" s="1" t="s">
        <v>0</v>
      </c>
      <c r="B2025" s="1" t="s">
        <v>27</v>
      </c>
      <c r="C2025" s="1" t="s">
        <v>184</v>
      </c>
      <c r="D2025" s="1" t="s">
        <v>11571</v>
      </c>
      <c r="E2025" s="1" t="s">
        <v>11572</v>
      </c>
      <c r="F2025" s="1" t="s">
        <v>11572</v>
      </c>
      <c r="G2025" s="1" t="s">
        <v>11573</v>
      </c>
      <c r="H2025" s="1" t="s">
        <v>32</v>
      </c>
      <c r="K2025" s="1" t="s">
        <v>33</v>
      </c>
      <c r="L2025" s="1" t="s">
        <v>135</v>
      </c>
      <c r="M2025" s="1" t="s">
        <v>445</v>
      </c>
      <c r="N2025" s="1" t="s">
        <v>295</v>
      </c>
      <c r="P2025" s="3">
        <v>41.231521577999999</v>
      </c>
      <c r="Q2025" s="3">
        <v>19.953892569000001</v>
      </c>
      <c r="R2025" s="1" t="s">
        <v>37</v>
      </c>
      <c r="S2025" s="1" t="s">
        <v>38</v>
      </c>
      <c r="U2025" s="1" t="s">
        <v>237</v>
      </c>
      <c r="V2025" s="1" t="s">
        <v>40</v>
      </c>
      <c r="W2025" s="1" t="s">
        <v>33</v>
      </c>
      <c r="X2025" s="1" t="s">
        <v>11574</v>
      </c>
      <c r="Y2025" s="1" t="s">
        <v>11574</v>
      </c>
      <c r="Z2025" s="2">
        <v>1</v>
      </c>
      <c r="AA2025" s="1" t="s">
        <v>11575</v>
      </c>
      <c r="AB2025" s="1" t="s">
        <v>5761</v>
      </c>
      <c r="AC2025" s="1" t="str">
        <f>TEXT(Table1[[#This Row],[تاريخ الرصد]],"yyyy-mm")</f>
        <v>2026-04</v>
      </c>
      <c r="AD2025" s="1"/>
      <c r="AE2025" s="1" t="str">
        <f>IF(Table1[[#This Row],[تاريخ الاغلاق]]="","",TEXT(Table1[[#This Row],[تاريخ الاغلاق]],"yyyy-mm"))</f>
        <v/>
      </c>
      <c r="AF2025" s="1" t="str">
        <f>TEXT(Table1[[#This Row],[تاريخ الرصد]],"yyyy")</f>
        <v>2026</v>
      </c>
      <c r="AG20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26" spans="1:33">
      <c r="A2026" s="1" t="s">
        <v>91</v>
      </c>
      <c r="B2026" s="1" t="s">
        <v>27</v>
      </c>
      <c r="C2026" s="1" t="s">
        <v>57</v>
      </c>
      <c r="D2026" s="1" t="s">
        <v>11576</v>
      </c>
      <c r="E2026" s="1" t="s">
        <v>11577</v>
      </c>
      <c r="F2026" s="1" t="s">
        <v>11577</v>
      </c>
      <c r="G2026" s="1" t="s">
        <v>94</v>
      </c>
      <c r="H2026" s="1" t="s">
        <v>32</v>
      </c>
      <c r="K2026" s="1" t="s">
        <v>95</v>
      </c>
      <c r="L2026" s="1" t="s">
        <v>95</v>
      </c>
      <c r="M2026" s="1" t="s">
        <v>1312</v>
      </c>
      <c r="N2026" s="1" t="s">
        <v>96</v>
      </c>
      <c r="O2026" s="1" t="s">
        <v>96</v>
      </c>
      <c r="P2026" s="3">
        <v>41.261743389000003</v>
      </c>
      <c r="Q2026" s="3">
        <v>20.187727040999999</v>
      </c>
      <c r="R2026" s="1" t="s">
        <v>37</v>
      </c>
      <c r="S2026" s="1" t="s">
        <v>38</v>
      </c>
      <c r="U2026" s="1" t="s">
        <v>1002</v>
      </c>
      <c r="V2026" s="1" t="s">
        <v>40</v>
      </c>
      <c r="W2026" s="1" t="s">
        <v>33</v>
      </c>
      <c r="X2026" s="1" t="s">
        <v>11578</v>
      </c>
      <c r="Y2026" s="1" t="s">
        <v>11578</v>
      </c>
      <c r="Z2026" s="2">
        <v>1</v>
      </c>
      <c r="AA2026" s="1" t="s">
        <v>11579</v>
      </c>
      <c r="AB2026" s="1" t="s">
        <v>1596</v>
      </c>
      <c r="AC2026" s="1" t="str">
        <f>TEXT(Table1[[#This Row],[تاريخ الرصد]],"yyyy-mm")</f>
        <v>2026-04</v>
      </c>
      <c r="AD2026" s="1"/>
      <c r="AE2026" s="1" t="str">
        <f>IF(Table1[[#This Row],[تاريخ الاغلاق]]="","",TEXT(Table1[[#This Row],[تاريخ الاغلاق]],"yyyy-mm"))</f>
        <v>2026-05</v>
      </c>
      <c r="AF2026" s="1" t="str">
        <f>TEXT(Table1[[#This Row],[تاريخ الرصد]],"yyyy")</f>
        <v>2026</v>
      </c>
      <c r="AG202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2027" spans="1:33">
      <c r="A2027" s="1" t="s">
        <v>0</v>
      </c>
      <c r="B2027" s="1" t="s">
        <v>27</v>
      </c>
      <c r="C2027" s="1" t="s">
        <v>57</v>
      </c>
      <c r="D2027" s="1" t="s">
        <v>11580</v>
      </c>
      <c r="E2027" s="1" t="s">
        <v>11581</v>
      </c>
      <c r="F2027" s="1" t="s">
        <v>11581</v>
      </c>
      <c r="G2027" s="1" t="s">
        <v>11582</v>
      </c>
      <c r="H2027" s="1" t="s">
        <v>32</v>
      </c>
      <c r="K2027" s="1" t="s">
        <v>33</v>
      </c>
      <c r="L2027" s="1" t="s">
        <v>49</v>
      </c>
      <c r="M2027" s="1" t="s">
        <v>359</v>
      </c>
      <c r="N2027" s="1" t="s">
        <v>360</v>
      </c>
      <c r="P2027" s="3">
        <v>41.278973757999999</v>
      </c>
      <c r="Q2027" s="3">
        <v>20.181983932000001</v>
      </c>
      <c r="R2027" s="1" t="s">
        <v>117</v>
      </c>
      <c r="S2027" s="1" t="s">
        <v>118</v>
      </c>
      <c r="U2027" s="1" t="s">
        <v>1002</v>
      </c>
      <c r="V2027" s="1" t="s">
        <v>40</v>
      </c>
      <c r="W2027" s="1" t="s">
        <v>33</v>
      </c>
      <c r="X2027" s="1" t="s">
        <v>11583</v>
      </c>
      <c r="Y2027" s="1" t="s">
        <v>11583</v>
      </c>
      <c r="Z2027" s="2">
        <v>1</v>
      </c>
      <c r="AA2027" s="1" t="s">
        <v>11584</v>
      </c>
      <c r="AB2027" s="1" t="s">
        <v>11585</v>
      </c>
      <c r="AC2027" s="1" t="str">
        <f>TEXT(Table1[[#This Row],[تاريخ الرصد]],"yyyy-mm")</f>
        <v>2026-03</v>
      </c>
      <c r="AD2027" s="1"/>
      <c r="AE2027" s="1" t="str">
        <f>IF(Table1[[#This Row],[تاريخ الاغلاق]]="","",TEXT(Table1[[#This Row],[تاريخ الاغلاق]],"yyyy-mm"))</f>
        <v/>
      </c>
      <c r="AF2027" s="1" t="str">
        <f>TEXT(Table1[[#This Row],[تاريخ الرصد]],"yyyy")</f>
        <v>2026</v>
      </c>
      <c r="AG20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28" spans="1:33">
      <c r="A2028" s="1" t="s">
        <v>0</v>
      </c>
      <c r="B2028" s="1" t="s">
        <v>27</v>
      </c>
      <c r="C2028" s="1" t="s">
        <v>184</v>
      </c>
      <c r="D2028" s="1" t="s">
        <v>11586</v>
      </c>
      <c r="E2028" s="1" t="s">
        <v>11587</v>
      </c>
      <c r="F2028" s="1" t="s">
        <v>11587</v>
      </c>
      <c r="G2028" s="1" t="s">
        <v>11588</v>
      </c>
      <c r="H2028" s="1" t="s">
        <v>32</v>
      </c>
      <c r="K2028" s="1" t="s">
        <v>33</v>
      </c>
      <c r="L2028" s="1" t="s">
        <v>34</v>
      </c>
      <c r="M2028" s="1" t="s">
        <v>1063</v>
      </c>
      <c r="N2028" s="1" t="s">
        <v>370</v>
      </c>
      <c r="P2028" s="3">
        <v>41.251558703000001</v>
      </c>
      <c r="Q2028" s="3">
        <v>19.940771131999998</v>
      </c>
      <c r="R2028" s="1" t="s">
        <v>1069</v>
      </c>
      <c r="S2028" s="1" t="s">
        <v>52</v>
      </c>
      <c r="U2028" s="1" t="s">
        <v>237</v>
      </c>
      <c r="V2028" s="1" t="s">
        <v>40</v>
      </c>
      <c r="W2028" s="1" t="s">
        <v>33</v>
      </c>
      <c r="X2028" s="1" t="s">
        <v>11589</v>
      </c>
      <c r="Y2028" s="1" t="s">
        <v>11589</v>
      </c>
      <c r="Z2028" s="2">
        <v>1</v>
      </c>
      <c r="AA2028" s="1" t="s">
        <v>11590</v>
      </c>
      <c r="AB2028" s="1" t="s">
        <v>160</v>
      </c>
      <c r="AC2028" s="1" t="str">
        <f>TEXT(Table1[[#This Row],[تاريخ الرصد]],"yyyy-mm")</f>
        <v>2026-05</v>
      </c>
      <c r="AD2028" s="1"/>
      <c r="AE2028" s="1" t="str">
        <f>IF(Table1[[#This Row],[تاريخ الاغلاق]]="","",TEXT(Table1[[#This Row],[تاريخ الاغلاق]],"yyyy-mm"))</f>
        <v/>
      </c>
      <c r="AF2028" s="1" t="str">
        <f>TEXT(Table1[[#This Row],[تاريخ الرصد]],"yyyy")</f>
        <v>2026</v>
      </c>
      <c r="AG20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29" spans="1:33">
      <c r="A2029" s="1" t="s">
        <v>0</v>
      </c>
      <c r="B2029" s="1" t="s">
        <v>27</v>
      </c>
      <c r="C2029" s="1" t="s">
        <v>45</v>
      </c>
      <c r="D2029" s="1" t="s">
        <v>11591</v>
      </c>
      <c r="E2029" s="1" t="s">
        <v>11592</v>
      </c>
      <c r="F2029" s="1" t="s">
        <v>11592</v>
      </c>
      <c r="G2029" s="1" t="s">
        <v>94</v>
      </c>
      <c r="H2029" s="1" t="s">
        <v>32</v>
      </c>
      <c r="K2029" s="1" t="s">
        <v>125</v>
      </c>
      <c r="L2029" s="1" t="s">
        <v>125</v>
      </c>
      <c r="M2029" s="1" t="s">
        <v>390</v>
      </c>
      <c r="N2029" s="1" t="s">
        <v>127</v>
      </c>
      <c r="P2029" s="3">
        <v>41.434952934999998</v>
      </c>
      <c r="Q2029" s="3">
        <v>19.781987253</v>
      </c>
      <c r="R2029" s="1" t="s">
        <v>484</v>
      </c>
      <c r="S2029" s="1" t="s">
        <v>38</v>
      </c>
      <c r="U2029" s="1" t="s">
        <v>53</v>
      </c>
      <c r="V2029" s="1" t="s">
        <v>40</v>
      </c>
      <c r="W2029" s="1" t="s">
        <v>66</v>
      </c>
      <c r="X2029" s="1" t="s">
        <v>10112</v>
      </c>
      <c r="Y2029" s="1" t="s">
        <v>10112</v>
      </c>
      <c r="Z2029" s="2">
        <v>1</v>
      </c>
      <c r="AA2029" s="1" t="s">
        <v>11593</v>
      </c>
      <c r="AB2029" s="1" t="s">
        <v>131</v>
      </c>
      <c r="AC2029" s="1" t="str">
        <f>TEXT(Table1[[#This Row],[تاريخ الرصد]],"yyyy-mm")</f>
        <v>2026-05</v>
      </c>
      <c r="AD2029" s="1"/>
      <c r="AE2029" s="1" t="str">
        <f>IF(Table1[[#This Row],[تاريخ الاغلاق]]="","",TEXT(Table1[[#This Row],[تاريخ الاغلاق]],"yyyy-mm"))</f>
        <v/>
      </c>
      <c r="AF2029" s="1" t="str">
        <f>TEXT(Table1[[#This Row],[تاريخ الرصد]],"yyyy")</f>
        <v>2026</v>
      </c>
      <c r="AG20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30" spans="1:33">
      <c r="A2030" s="1" t="s">
        <v>0</v>
      </c>
      <c r="B2030" s="1" t="s">
        <v>27</v>
      </c>
      <c r="C2030" s="1" t="s">
        <v>306</v>
      </c>
      <c r="D2030" s="1" t="s">
        <v>11594</v>
      </c>
      <c r="E2030" s="1" t="s">
        <v>11595</v>
      </c>
      <c r="F2030" s="1" t="s">
        <v>11595</v>
      </c>
      <c r="G2030" s="1" t="s">
        <v>11596</v>
      </c>
      <c r="H2030" s="1" t="s">
        <v>32</v>
      </c>
      <c r="K2030" s="1" t="s">
        <v>33</v>
      </c>
      <c r="L2030" s="1" t="s">
        <v>218</v>
      </c>
      <c r="M2030" s="1" t="s">
        <v>2339</v>
      </c>
      <c r="N2030" s="1" t="s">
        <v>482</v>
      </c>
      <c r="P2030" s="3">
        <v>41.363854713000002</v>
      </c>
      <c r="Q2030" s="3">
        <v>20.227275406</v>
      </c>
      <c r="R2030" s="1" t="s">
        <v>76</v>
      </c>
      <c r="S2030" s="1" t="s">
        <v>52</v>
      </c>
      <c r="U2030" s="1" t="s">
        <v>312</v>
      </c>
      <c r="V2030" s="1" t="s">
        <v>40</v>
      </c>
      <c r="W2030" s="1" t="s">
        <v>33</v>
      </c>
      <c r="X2030" s="1" t="s">
        <v>11597</v>
      </c>
      <c r="Y2030" s="1" t="s">
        <v>11598</v>
      </c>
      <c r="Z2030" s="2">
        <v>1</v>
      </c>
      <c r="AA2030" s="1" t="s">
        <v>11599</v>
      </c>
      <c r="AB2030" s="1" t="s">
        <v>7076</v>
      </c>
      <c r="AC2030" s="1" t="str">
        <f>TEXT(Table1[[#This Row],[تاريخ الرصد]],"yyyy-mm")</f>
        <v>2026-02</v>
      </c>
      <c r="AD2030" s="1"/>
      <c r="AE2030" s="1" t="str">
        <f>IF(Table1[[#This Row],[تاريخ الاغلاق]]="","",TEXT(Table1[[#This Row],[تاريخ الاغلاق]],"yyyy-mm"))</f>
        <v/>
      </c>
      <c r="AF2030" s="1" t="str">
        <f>TEXT(Table1[[#This Row],[تاريخ الرصد]],"yyyy")</f>
        <v>2026</v>
      </c>
      <c r="AG20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31" spans="1:33">
      <c r="A2031" s="1" t="s">
        <v>91</v>
      </c>
      <c r="B2031" s="1" t="s">
        <v>27</v>
      </c>
      <c r="C2031" s="1" t="s">
        <v>45</v>
      </c>
      <c r="D2031" s="1" t="s">
        <v>11600</v>
      </c>
      <c r="E2031" s="1" t="s">
        <v>11601</v>
      </c>
      <c r="F2031" s="1" t="s">
        <v>11601</v>
      </c>
      <c r="G2031" s="1" t="s">
        <v>94</v>
      </c>
      <c r="H2031" s="1" t="s">
        <v>32</v>
      </c>
      <c r="K2031" s="1" t="s">
        <v>95</v>
      </c>
      <c r="L2031" s="1" t="s">
        <v>95</v>
      </c>
      <c r="M2031" s="1" t="s">
        <v>74</v>
      </c>
      <c r="N2031" s="1" t="s">
        <v>96</v>
      </c>
      <c r="O2031" s="1" t="s">
        <v>96</v>
      </c>
      <c r="P2031" s="3">
        <v>41.436318597000003</v>
      </c>
      <c r="Q2031" s="3">
        <v>19.781795401</v>
      </c>
      <c r="R2031" s="1" t="s">
        <v>37</v>
      </c>
      <c r="S2031" s="1" t="s">
        <v>38</v>
      </c>
      <c r="U2031" s="1" t="s">
        <v>53</v>
      </c>
      <c r="V2031" s="1" t="s">
        <v>40</v>
      </c>
      <c r="W2031" s="1" t="s">
        <v>33</v>
      </c>
      <c r="X2031" s="1" t="s">
        <v>11602</v>
      </c>
      <c r="Y2031" s="1" t="s">
        <v>11603</v>
      </c>
      <c r="Z2031" s="2">
        <v>1</v>
      </c>
      <c r="AA2031" s="1" t="s">
        <v>11604</v>
      </c>
      <c r="AB2031" s="1" t="s">
        <v>428</v>
      </c>
      <c r="AC2031" s="1" t="str">
        <f>TEXT(Table1[[#This Row],[تاريخ الرصد]],"yyyy-mm")</f>
        <v>2026-03</v>
      </c>
      <c r="AD2031" s="1"/>
      <c r="AE2031" s="1" t="str">
        <f>IF(Table1[[#This Row],[تاريخ الاغلاق]]="","",TEXT(Table1[[#This Row],[تاريخ الاغلاق]],"yyyy-mm"))</f>
        <v>2026-05</v>
      </c>
      <c r="AF2031" s="1" t="str">
        <f>TEXT(Table1[[#This Row],[تاريخ الرصد]],"yyyy")</f>
        <v>2026</v>
      </c>
      <c r="AG20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032" spans="1:33">
      <c r="A2032" s="1" t="s">
        <v>91</v>
      </c>
      <c r="B2032" s="1" t="s">
        <v>27</v>
      </c>
      <c r="C2032" s="1" t="s">
        <v>35440</v>
      </c>
      <c r="D2032" s="1" t="s">
        <v>11605</v>
      </c>
      <c r="E2032" s="1" t="s">
        <v>11606</v>
      </c>
      <c r="F2032" s="1" t="s">
        <v>11606</v>
      </c>
      <c r="G2032" s="1" t="s">
        <v>94</v>
      </c>
      <c r="H2032" s="1" t="s">
        <v>32</v>
      </c>
      <c r="K2032" s="1" t="s">
        <v>95</v>
      </c>
      <c r="L2032" s="1" t="s">
        <v>95</v>
      </c>
      <c r="M2032" s="1" t="s">
        <v>136</v>
      </c>
      <c r="N2032" s="1" t="s">
        <v>96</v>
      </c>
      <c r="O2032" s="1" t="s">
        <v>96</v>
      </c>
      <c r="P2032" s="3">
        <v>41.503255000000003</v>
      </c>
      <c r="Q2032" s="3">
        <v>20.007141959999998</v>
      </c>
      <c r="R2032" s="1" t="s">
        <v>37</v>
      </c>
      <c r="S2032" s="1" t="s">
        <v>38</v>
      </c>
      <c r="U2032" s="1" t="s">
        <v>108</v>
      </c>
      <c r="V2032" s="1" t="s">
        <v>40</v>
      </c>
      <c r="W2032" s="1" t="s">
        <v>33</v>
      </c>
      <c r="X2032" s="1" t="s">
        <v>11607</v>
      </c>
      <c r="Y2032" s="1" t="s">
        <v>11607</v>
      </c>
      <c r="Z2032" s="2">
        <v>1</v>
      </c>
      <c r="AA2032" s="1" t="s">
        <v>11608</v>
      </c>
      <c r="AB2032" s="1" t="s">
        <v>1392</v>
      </c>
      <c r="AC2032" s="1" t="str">
        <f>TEXT(Table1[[#This Row],[تاريخ الرصد]],"yyyy-mm")</f>
        <v>2026-03</v>
      </c>
      <c r="AD2032" s="1"/>
      <c r="AE2032" s="1" t="str">
        <f>IF(Table1[[#This Row],[تاريخ الاغلاق]]="","",TEXT(Table1[[#This Row],[تاريخ الاغلاق]],"yyyy-mm"))</f>
        <v>2026-05</v>
      </c>
      <c r="AF2032" s="1" t="str">
        <f>TEXT(Table1[[#This Row],[تاريخ الرصد]],"yyyy")</f>
        <v>2026</v>
      </c>
      <c r="AG20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033" spans="1:33">
      <c r="A2033" s="1" t="s">
        <v>0</v>
      </c>
      <c r="B2033" s="1" t="s">
        <v>27</v>
      </c>
      <c r="C2033" s="1" t="s">
        <v>45</v>
      </c>
      <c r="D2033" s="1" t="s">
        <v>11609</v>
      </c>
      <c r="E2033" s="1" t="s">
        <v>11610</v>
      </c>
      <c r="F2033" s="1" t="s">
        <v>11610</v>
      </c>
      <c r="G2033" s="1" t="s">
        <v>11611</v>
      </c>
      <c r="H2033" s="1" t="s">
        <v>32</v>
      </c>
      <c r="K2033" s="1" t="s">
        <v>33</v>
      </c>
      <c r="L2033" s="1" t="s">
        <v>49</v>
      </c>
      <c r="M2033" s="1" t="s">
        <v>74</v>
      </c>
      <c r="N2033" s="1" t="s">
        <v>75</v>
      </c>
      <c r="P2033" s="3">
        <v>41.431600957999997</v>
      </c>
      <c r="Q2033" s="3">
        <v>19.779930790000002</v>
      </c>
      <c r="R2033" s="1" t="s">
        <v>76</v>
      </c>
      <c r="S2033" s="1" t="s">
        <v>52</v>
      </c>
      <c r="U2033" s="1" t="s">
        <v>53</v>
      </c>
      <c r="V2033" s="1" t="s">
        <v>40</v>
      </c>
      <c r="W2033" s="1" t="s">
        <v>33</v>
      </c>
      <c r="X2033" s="1" t="s">
        <v>11612</v>
      </c>
      <c r="Y2033" s="1" t="s">
        <v>11613</v>
      </c>
      <c r="Z2033" s="2">
        <v>1</v>
      </c>
      <c r="AA2033" s="1" t="s">
        <v>11614</v>
      </c>
      <c r="AB2033" s="1" t="s">
        <v>5656</v>
      </c>
      <c r="AC2033" s="1" t="str">
        <f>TEXT(Table1[[#This Row],[تاريخ الرصد]],"yyyy-mm")</f>
        <v>2026-03</v>
      </c>
      <c r="AD2033" s="1"/>
      <c r="AE2033" s="1" t="str">
        <f>IF(Table1[[#This Row],[تاريخ الاغلاق]]="","",TEXT(Table1[[#This Row],[تاريخ الاغلاق]],"yyyy-mm"))</f>
        <v/>
      </c>
      <c r="AF2033" s="1" t="str">
        <f>TEXT(Table1[[#This Row],[تاريخ الرصد]],"yyyy")</f>
        <v>2026</v>
      </c>
      <c r="AG20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34" spans="1:33">
      <c r="A2034" s="1" t="s">
        <v>91</v>
      </c>
      <c r="B2034" s="1" t="s">
        <v>27</v>
      </c>
      <c r="C2034" s="1" t="s">
        <v>306</v>
      </c>
      <c r="D2034" s="1" t="s">
        <v>11615</v>
      </c>
      <c r="E2034" s="1" t="s">
        <v>11616</v>
      </c>
      <c r="F2034" s="1" t="s">
        <v>11616</v>
      </c>
      <c r="G2034" s="1" t="s">
        <v>94</v>
      </c>
      <c r="H2034" s="1" t="s">
        <v>32</v>
      </c>
      <c r="K2034" s="1" t="s">
        <v>95</v>
      </c>
      <c r="L2034" s="1" t="s">
        <v>95</v>
      </c>
      <c r="M2034" s="1" t="s">
        <v>136</v>
      </c>
      <c r="N2034" s="1" t="s">
        <v>96</v>
      </c>
      <c r="O2034" s="1" t="s">
        <v>96</v>
      </c>
      <c r="P2034" s="3">
        <v>41.385049700000003</v>
      </c>
      <c r="Q2034" s="3">
        <v>20.162437099999998</v>
      </c>
      <c r="R2034" s="1" t="s">
        <v>37</v>
      </c>
      <c r="S2034" s="1" t="s">
        <v>38</v>
      </c>
      <c r="U2034" s="1" t="s">
        <v>312</v>
      </c>
      <c r="V2034" s="1" t="s">
        <v>40</v>
      </c>
      <c r="W2034" s="1" t="s">
        <v>33</v>
      </c>
      <c r="X2034" s="1" t="s">
        <v>11617</v>
      </c>
      <c r="Y2034" s="1" t="s">
        <v>11618</v>
      </c>
      <c r="Z2034" s="2">
        <v>1</v>
      </c>
      <c r="AA2034" s="1" t="s">
        <v>11619</v>
      </c>
      <c r="AB2034" s="1" t="s">
        <v>6365</v>
      </c>
      <c r="AC2034" s="1" t="str">
        <f>TEXT(Table1[[#This Row],[تاريخ الرصد]],"yyyy-mm")</f>
        <v>2026-03</v>
      </c>
      <c r="AD2034" s="1"/>
      <c r="AE2034" s="1" t="str">
        <f>IF(Table1[[#This Row],[تاريخ الاغلاق]]="","",TEXT(Table1[[#This Row],[تاريخ الاغلاق]],"yyyy-mm"))</f>
        <v>2026-05</v>
      </c>
      <c r="AF2034" s="1" t="str">
        <f>TEXT(Table1[[#This Row],[تاريخ الرصد]],"yyyy")</f>
        <v>2026</v>
      </c>
      <c r="AG203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035" spans="1:33">
      <c r="A2035" s="1" t="s">
        <v>11620</v>
      </c>
      <c r="B2035" s="1" t="s">
        <v>27</v>
      </c>
      <c r="C2035" s="1" t="s">
        <v>142</v>
      </c>
      <c r="D2035" s="1" t="s">
        <v>11621</v>
      </c>
      <c r="E2035" s="1" t="s">
        <v>11622</v>
      </c>
      <c r="F2035" s="1" t="s">
        <v>11622</v>
      </c>
      <c r="G2035" s="1" t="s">
        <v>94</v>
      </c>
      <c r="H2035" s="1" t="s">
        <v>11623</v>
      </c>
      <c r="I2035" s="1" t="s">
        <v>188</v>
      </c>
      <c r="J2035" s="1" t="s">
        <v>260</v>
      </c>
      <c r="K2035" s="1" t="s">
        <v>33</v>
      </c>
      <c r="M2035" s="1" t="s">
        <v>74</v>
      </c>
      <c r="N2035" s="1" t="s">
        <v>137</v>
      </c>
      <c r="O2035" s="1" t="s">
        <v>137</v>
      </c>
      <c r="P2035" s="3">
        <v>41.087055163000002</v>
      </c>
      <c r="Q2035" s="3">
        <v>20.186092609999999</v>
      </c>
      <c r="R2035" s="1" t="s">
        <v>85</v>
      </c>
      <c r="S2035" s="1" t="s">
        <v>52</v>
      </c>
      <c r="U2035" s="1" t="s">
        <v>804</v>
      </c>
      <c r="V2035" s="1" t="s">
        <v>40</v>
      </c>
      <c r="W2035" s="1" t="s">
        <v>33</v>
      </c>
      <c r="X2035" s="1" t="s">
        <v>11624</v>
      </c>
      <c r="Y2035" s="1" t="s">
        <v>11624</v>
      </c>
      <c r="Z2035" s="2">
        <v>1</v>
      </c>
      <c r="AA2035" s="1" t="s">
        <v>11625</v>
      </c>
      <c r="AB2035" s="1" t="s">
        <v>11626</v>
      </c>
      <c r="AC2035" s="1" t="str">
        <f>TEXT(Table1[[#This Row],[تاريخ الرصد]],"yyyy-mm")</f>
        <v>2026-03</v>
      </c>
      <c r="AD2035" s="1"/>
      <c r="AE2035" s="1" t="str">
        <f>IF(Table1[[#This Row],[تاريخ الاغلاق]]="","",TEXT(Table1[[#This Row],[تاريخ الاغلاق]],"yyyy-mm"))</f>
        <v>2026-03</v>
      </c>
      <c r="AF2035" s="1" t="str">
        <f>TEXT(Table1[[#This Row],[تاريخ الرصد]],"yyyy")</f>
        <v>2026</v>
      </c>
      <c r="AG20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2036" spans="1:33">
      <c r="A2036" s="1" t="s">
        <v>91</v>
      </c>
      <c r="B2036" s="1" t="s">
        <v>27</v>
      </c>
      <c r="C2036" s="1" t="s">
        <v>306</v>
      </c>
      <c r="D2036" s="1" t="s">
        <v>11627</v>
      </c>
      <c r="E2036" s="1" t="s">
        <v>11628</v>
      </c>
      <c r="F2036" s="1" t="s">
        <v>11628</v>
      </c>
      <c r="G2036" s="1" t="s">
        <v>94</v>
      </c>
      <c r="H2036" s="1" t="s">
        <v>32</v>
      </c>
      <c r="K2036" s="1" t="s">
        <v>95</v>
      </c>
      <c r="L2036" s="1" t="s">
        <v>95</v>
      </c>
      <c r="M2036" s="1" t="s">
        <v>136</v>
      </c>
      <c r="N2036" s="1" t="s">
        <v>96</v>
      </c>
      <c r="O2036" s="1" t="s">
        <v>96</v>
      </c>
      <c r="P2036" s="3">
        <v>41.382421991999998</v>
      </c>
      <c r="Q2036" s="3">
        <v>20.167958648999999</v>
      </c>
      <c r="R2036" s="1" t="s">
        <v>37</v>
      </c>
      <c r="S2036" s="1" t="s">
        <v>38</v>
      </c>
      <c r="U2036" s="1" t="s">
        <v>312</v>
      </c>
      <c r="V2036" s="1" t="s">
        <v>40</v>
      </c>
      <c r="W2036" s="1" t="s">
        <v>33</v>
      </c>
      <c r="X2036" s="1" t="s">
        <v>11629</v>
      </c>
      <c r="Y2036" s="1" t="s">
        <v>11630</v>
      </c>
      <c r="Z2036" s="2">
        <v>1</v>
      </c>
      <c r="AA2036" s="1" t="s">
        <v>11631</v>
      </c>
      <c r="AB2036" s="1" t="s">
        <v>11632</v>
      </c>
      <c r="AC2036" s="1" t="str">
        <f>TEXT(Table1[[#This Row],[تاريخ الرصد]],"yyyy-mm")</f>
        <v>2026-03</v>
      </c>
      <c r="AD2036" s="1"/>
      <c r="AE2036" s="1" t="str">
        <f>IF(Table1[[#This Row],[تاريخ الاغلاق]]="","",TEXT(Table1[[#This Row],[تاريخ الاغلاق]],"yyyy-mm"))</f>
        <v>2026-05</v>
      </c>
      <c r="AF2036" s="1" t="str">
        <f>TEXT(Table1[[#This Row],[تاريخ الرصد]],"yyyy")</f>
        <v>2026</v>
      </c>
      <c r="AG20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037" spans="1:33">
      <c r="A2037" s="1" t="s">
        <v>0</v>
      </c>
      <c r="B2037" s="1" t="s">
        <v>27</v>
      </c>
      <c r="C2037" s="1" t="s">
        <v>169</v>
      </c>
      <c r="D2037" s="1" t="s">
        <v>11633</v>
      </c>
      <c r="E2037" s="1" t="s">
        <v>11634</v>
      </c>
      <c r="F2037" s="1" t="s">
        <v>11634</v>
      </c>
      <c r="G2037" s="1" t="s">
        <v>11635</v>
      </c>
      <c r="H2037" s="1" t="s">
        <v>32</v>
      </c>
      <c r="K2037" s="1" t="s">
        <v>33</v>
      </c>
      <c r="L2037" s="1" t="s">
        <v>49</v>
      </c>
      <c r="M2037" s="1" t="s">
        <v>280</v>
      </c>
      <c r="N2037" s="1" t="s">
        <v>445</v>
      </c>
      <c r="P2037" s="3">
        <v>41.559024000000001</v>
      </c>
      <c r="Q2037" s="3">
        <v>19.856002</v>
      </c>
      <c r="R2037" s="1" t="s">
        <v>37</v>
      </c>
      <c r="S2037" s="1" t="s">
        <v>38</v>
      </c>
      <c r="U2037" s="1" t="s">
        <v>173</v>
      </c>
      <c r="V2037" s="1" t="s">
        <v>40</v>
      </c>
      <c r="W2037" s="1" t="s">
        <v>33</v>
      </c>
      <c r="X2037" s="1" t="s">
        <v>11636</v>
      </c>
      <c r="Y2037" s="1" t="s">
        <v>11637</v>
      </c>
      <c r="Z2037" s="2">
        <v>1</v>
      </c>
      <c r="AA2037" s="1" t="s">
        <v>11638</v>
      </c>
      <c r="AB2037" s="1" t="s">
        <v>454</v>
      </c>
      <c r="AC2037" s="1" t="str">
        <f>TEXT(Table1[[#This Row],[تاريخ الرصد]],"yyyy-mm")</f>
        <v>2026-04</v>
      </c>
      <c r="AD2037" s="1"/>
      <c r="AE2037" s="1" t="str">
        <f>IF(Table1[[#This Row],[تاريخ الاغلاق]]="","",TEXT(Table1[[#This Row],[تاريخ الاغلاق]],"yyyy-mm"))</f>
        <v/>
      </c>
      <c r="AF2037" s="1" t="str">
        <f>TEXT(Table1[[#This Row],[تاريخ الرصد]],"yyyy")</f>
        <v>2026</v>
      </c>
      <c r="AG20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38" spans="1:33">
      <c r="A2038" s="1" t="s">
        <v>0</v>
      </c>
      <c r="B2038" s="1" t="s">
        <v>27</v>
      </c>
      <c r="C2038" s="1" t="s">
        <v>306</v>
      </c>
      <c r="D2038" s="1" t="s">
        <v>11639</v>
      </c>
      <c r="E2038" s="1" t="s">
        <v>11640</v>
      </c>
      <c r="F2038" s="1" t="s">
        <v>11641</v>
      </c>
      <c r="G2038" s="1" t="s">
        <v>11642</v>
      </c>
      <c r="H2038" s="1" t="s">
        <v>32</v>
      </c>
      <c r="K2038" s="1" t="s">
        <v>33</v>
      </c>
      <c r="L2038" s="1" t="s">
        <v>49</v>
      </c>
      <c r="M2038" s="1" t="s">
        <v>2110</v>
      </c>
      <c r="N2038" s="1" t="s">
        <v>525</v>
      </c>
      <c r="P2038" s="3">
        <v>41.382300991000001</v>
      </c>
      <c r="Q2038" s="3">
        <v>20.168226914000002</v>
      </c>
      <c r="R2038" s="1" t="s">
        <v>85</v>
      </c>
      <c r="S2038" s="1" t="s">
        <v>52</v>
      </c>
      <c r="U2038" s="1" t="s">
        <v>312</v>
      </c>
      <c r="V2038" s="1" t="s">
        <v>40</v>
      </c>
      <c r="W2038" s="1" t="s">
        <v>33</v>
      </c>
      <c r="X2038" s="1" t="s">
        <v>11643</v>
      </c>
      <c r="Y2038" s="1" t="s">
        <v>11643</v>
      </c>
      <c r="Z2038" s="2">
        <v>1</v>
      </c>
      <c r="AA2038" s="1" t="s">
        <v>11644</v>
      </c>
      <c r="AB2038" s="1" t="s">
        <v>2113</v>
      </c>
      <c r="AC2038" s="1" t="str">
        <f>TEXT(Table1[[#This Row],[تاريخ الرصد]],"yyyy-mm")</f>
        <v>2026-06</v>
      </c>
      <c r="AD2038" s="1"/>
      <c r="AE2038" s="1" t="str">
        <f>IF(Table1[[#This Row],[تاريخ الاغلاق]]="","",TEXT(Table1[[#This Row],[تاريخ الاغلاق]],"yyyy-mm"))</f>
        <v/>
      </c>
      <c r="AF2038" s="1" t="str">
        <f>TEXT(Table1[[#This Row],[تاريخ الرصد]],"yyyy")</f>
        <v>2026</v>
      </c>
      <c r="AG20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39" spans="1:33">
      <c r="A2039" s="1" t="s">
        <v>0</v>
      </c>
      <c r="B2039" s="1" t="s">
        <v>27</v>
      </c>
      <c r="C2039" s="1" t="s">
        <v>169</v>
      </c>
      <c r="D2039" s="1" t="s">
        <v>11645</v>
      </c>
      <c r="E2039" s="1" t="s">
        <v>11646</v>
      </c>
      <c r="F2039" s="1" t="s">
        <v>11646</v>
      </c>
      <c r="G2039" s="1" t="s">
        <v>11647</v>
      </c>
      <c r="H2039" s="1" t="s">
        <v>32</v>
      </c>
      <c r="K2039" s="1" t="s">
        <v>33</v>
      </c>
      <c r="L2039" s="1" t="s">
        <v>49</v>
      </c>
      <c r="M2039" s="1" t="s">
        <v>652</v>
      </c>
      <c r="N2039" s="1" t="s">
        <v>568</v>
      </c>
      <c r="P2039" s="3">
        <v>41.571852577000001</v>
      </c>
      <c r="Q2039" s="3">
        <v>19.87938424</v>
      </c>
      <c r="R2039" s="1" t="s">
        <v>37</v>
      </c>
      <c r="S2039" s="1" t="s">
        <v>38</v>
      </c>
      <c r="U2039" s="1" t="s">
        <v>173</v>
      </c>
      <c r="V2039" s="1" t="s">
        <v>40</v>
      </c>
      <c r="W2039" s="1" t="s">
        <v>33</v>
      </c>
      <c r="X2039" s="1" t="s">
        <v>11648</v>
      </c>
      <c r="Y2039" s="1" t="s">
        <v>11648</v>
      </c>
      <c r="Z2039" s="2">
        <v>1</v>
      </c>
      <c r="AA2039" s="1" t="s">
        <v>11649</v>
      </c>
      <c r="AB2039" s="1" t="s">
        <v>1948</v>
      </c>
      <c r="AC2039" s="1" t="str">
        <f>TEXT(Table1[[#This Row],[تاريخ الرصد]],"yyyy-mm")</f>
        <v>2026-01</v>
      </c>
      <c r="AD2039" s="1"/>
      <c r="AE2039" s="1" t="str">
        <f>IF(Table1[[#This Row],[تاريخ الاغلاق]]="","",TEXT(Table1[[#This Row],[تاريخ الاغلاق]],"yyyy-mm"))</f>
        <v/>
      </c>
      <c r="AF2039" s="1" t="str">
        <f>TEXT(Table1[[#This Row],[تاريخ الرصد]],"yyyy")</f>
        <v>2026</v>
      </c>
      <c r="AG20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40" spans="1:33">
      <c r="A2040" s="1" t="s">
        <v>11650</v>
      </c>
      <c r="B2040" s="1" t="s">
        <v>27</v>
      </c>
      <c r="C2040" s="1" t="s">
        <v>35440</v>
      </c>
      <c r="D2040" s="1" t="s">
        <v>11651</v>
      </c>
      <c r="E2040" s="1" t="s">
        <v>11652</v>
      </c>
      <c r="F2040" s="1" t="s">
        <v>11652</v>
      </c>
      <c r="G2040" s="1" t="s">
        <v>94</v>
      </c>
      <c r="H2040" s="1" t="s">
        <v>11653</v>
      </c>
      <c r="I2040" s="1" t="s">
        <v>327</v>
      </c>
      <c r="J2040" s="1" t="s">
        <v>328</v>
      </c>
      <c r="K2040" s="1" t="s">
        <v>327</v>
      </c>
      <c r="M2040" s="1" t="s">
        <v>126</v>
      </c>
      <c r="N2040" s="1" t="s">
        <v>329</v>
      </c>
      <c r="O2040" s="1" t="s">
        <v>190</v>
      </c>
      <c r="P2040" s="3">
        <v>41.458793</v>
      </c>
      <c r="Q2040" s="3">
        <v>20.01295</v>
      </c>
      <c r="R2040" s="1" t="s">
        <v>37</v>
      </c>
      <c r="S2040" s="1" t="s">
        <v>38</v>
      </c>
      <c r="U2040" s="1" t="s">
        <v>128</v>
      </c>
      <c r="V2040" s="1" t="s">
        <v>40</v>
      </c>
      <c r="W2040" s="1" t="s">
        <v>33</v>
      </c>
      <c r="X2040" s="1" t="s">
        <v>11654</v>
      </c>
      <c r="Y2040" s="1" t="s">
        <v>11655</v>
      </c>
      <c r="Z2040" s="2">
        <v>1</v>
      </c>
      <c r="AA2040" s="1" t="s">
        <v>11656</v>
      </c>
      <c r="AB2040" s="1" t="s">
        <v>333</v>
      </c>
      <c r="AC2040" s="1" t="str">
        <f>TEXT(Table1[[#This Row],[تاريخ الرصد]],"yyyy-mm")</f>
        <v>2026-05</v>
      </c>
      <c r="AD2040" s="1"/>
      <c r="AE2040" s="1" t="str">
        <f>IF(Table1[[#This Row],[تاريخ الاغلاق]]="","",TEXT(Table1[[#This Row],[تاريخ الاغلاق]],"yyyy-mm"))</f>
        <v>2026-05</v>
      </c>
      <c r="AF2040" s="1" t="str">
        <f>TEXT(Table1[[#This Row],[تاريخ الرصد]],"yyyy")</f>
        <v>2026</v>
      </c>
      <c r="AG20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2041" spans="1:33">
      <c r="A2041" s="1" t="s">
        <v>0</v>
      </c>
      <c r="B2041" s="1" t="s">
        <v>27</v>
      </c>
      <c r="C2041" s="1" t="s">
        <v>45</v>
      </c>
      <c r="D2041" s="1" t="s">
        <v>11657</v>
      </c>
      <c r="E2041" s="1" t="s">
        <v>11658</v>
      </c>
      <c r="F2041" s="1" t="s">
        <v>11658</v>
      </c>
      <c r="G2041" s="1" t="s">
        <v>94</v>
      </c>
      <c r="H2041" s="1" t="s">
        <v>32</v>
      </c>
      <c r="K2041" s="1" t="s">
        <v>125</v>
      </c>
      <c r="L2041" s="1" t="s">
        <v>125</v>
      </c>
      <c r="M2041" s="1" t="s">
        <v>390</v>
      </c>
      <c r="N2041" s="1" t="s">
        <v>127</v>
      </c>
      <c r="P2041" s="3">
        <v>41.432253236000001</v>
      </c>
      <c r="Q2041" s="3">
        <v>19.791145987</v>
      </c>
      <c r="R2041" s="1" t="s">
        <v>555</v>
      </c>
      <c r="S2041" s="1" t="s">
        <v>556</v>
      </c>
      <c r="U2041" s="1" t="s">
        <v>53</v>
      </c>
      <c r="V2041" s="1" t="s">
        <v>40</v>
      </c>
      <c r="W2041" s="1" t="s">
        <v>66</v>
      </c>
      <c r="X2041" s="1" t="s">
        <v>953</v>
      </c>
      <c r="Y2041" s="1" t="s">
        <v>953</v>
      </c>
      <c r="Z2041" s="2">
        <v>1</v>
      </c>
      <c r="AA2041" s="1" t="s">
        <v>11659</v>
      </c>
      <c r="AB2041" s="1" t="s">
        <v>131</v>
      </c>
      <c r="AC2041" s="1" t="str">
        <f>TEXT(Table1[[#This Row],[تاريخ الرصد]],"yyyy-mm")</f>
        <v>2026-05</v>
      </c>
      <c r="AD2041" s="1"/>
      <c r="AE2041" s="1" t="str">
        <f>IF(Table1[[#This Row],[تاريخ الاغلاق]]="","",TEXT(Table1[[#This Row],[تاريخ الاغلاق]],"yyyy-mm"))</f>
        <v/>
      </c>
      <c r="AF2041" s="1" t="str">
        <f>TEXT(Table1[[#This Row],[تاريخ الرصد]],"yyyy")</f>
        <v>2026</v>
      </c>
      <c r="AG20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42" spans="1:33">
      <c r="A2042" s="1" t="s">
        <v>0</v>
      </c>
      <c r="B2042" s="1" t="s">
        <v>27</v>
      </c>
      <c r="C2042" s="1" t="s">
        <v>28</v>
      </c>
      <c r="D2042" s="1" t="s">
        <v>11660</v>
      </c>
      <c r="E2042" s="1" t="s">
        <v>11661</v>
      </c>
      <c r="F2042" s="1" t="s">
        <v>11661</v>
      </c>
      <c r="G2042" s="1" t="s">
        <v>11662</v>
      </c>
      <c r="H2042" s="1" t="s">
        <v>32</v>
      </c>
      <c r="K2042" s="1" t="s">
        <v>33</v>
      </c>
      <c r="L2042" s="1" t="s">
        <v>34</v>
      </c>
      <c r="M2042" s="1" t="s">
        <v>619</v>
      </c>
      <c r="N2042" s="1" t="s">
        <v>251</v>
      </c>
      <c r="P2042" s="3">
        <v>41.661391999999999</v>
      </c>
      <c r="Q2042" s="3">
        <v>20.278185000000001</v>
      </c>
      <c r="R2042" s="1" t="s">
        <v>227</v>
      </c>
      <c r="S2042" s="1" t="s">
        <v>228</v>
      </c>
      <c r="U2042" s="1" t="s">
        <v>138</v>
      </c>
      <c r="V2042" s="1" t="s">
        <v>40</v>
      </c>
      <c r="W2042" s="1" t="s">
        <v>33</v>
      </c>
      <c r="X2042" s="1" t="s">
        <v>11663</v>
      </c>
      <c r="Y2042" s="1" t="s">
        <v>11663</v>
      </c>
      <c r="Z2042" s="2">
        <v>1</v>
      </c>
      <c r="AA2042" s="1" t="s">
        <v>11664</v>
      </c>
      <c r="AB2042" s="1" t="s">
        <v>10164</v>
      </c>
      <c r="AC2042" s="1" t="str">
        <f>TEXT(Table1[[#This Row],[تاريخ الرصد]],"yyyy-mm")</f>
        <v>2026-04</v>
      </c>
      <c r="AD2042" s="1"/>
      <c r="AE2042" s="1" t="str">
        <f>IF(Table1[[#This Row],[تاريخ الاغلاق]]="","",TEXT(Table1[[#This Row],[تاريخ الاغلاق]],"yyyy-mm"))</f>
        <v/>
      </c>
      <c r="AF2042" s="1" t="str">
        <f>TEXT(Table1[[#This Row],[تاريخ الرصد]],"yyyy")</f>
        <v>2026</v>
      </c>
      <c r="AG20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43" spans="1:33">
      <c r="A2043" s="1" t="s">
        <v>0</v>
      </c>
      <c r="B2043" s="1" t="s">
        <v>27</v>
      </c>
      <c r="C2043" s="1" t="s">
        <v>45</v>
      </c>
      <c r="D2043" s="1" t="s">
        <v>11665</v>
      </c>
      <c r="E2043" s="1" t="s">
        <v>11666</v>
      </c>
      <c r="F2043" s="1" t="s">
        <v>11666</v>
      </c>
      <c r="G2043" s="1" t="s">
        <v>11667</v>
      </c>
      <c r="H2043" s="1" t="s">
        <v>32</v>
      </c>
      <c r="K2043" s="1" t="s">
        <v>33</v>
      </c>
      <c r="L2043" s="1" t="s">
        <v>49</v>
      </c>
      <c r="M2043" s="1" t="s">
        <v>251</v>
      </c>
      <c r="N2043" s="1" t="s">
        <v>295</v>
      </c>
      <c r="P2043" s="3">
        <v>41.435614129999998</v>
      </c>
      <c r="Q2043" s="3">
        <v>19.780755719999998</v>
      </c>
      <c r="R2043" s="1" t="s">
        <v>76</v>
      </c>
      <c r="S2043" s="1" t="s">
        <v>52</v>
      </c>
      <c r="U2043" s="1" t="s">
        <v>53</v>
      </c>
      <c r="V2043" s="1" t="s">
        <v>40</v>
      </c>
      <c r="W2043" s="1" t="s">
        <v>33</v>
      </c>
      <c r="X2043" s="1" t="s">
        <v>3012</v>
      </c>
      <c r="Y2043" s="1" t="s">
        <v>3012</v>
      </c>
      <c r="Z2043" s="2">
        <v>1</v>
      </c>
      <c r="AA2043" s="1" t="s">
        <v>11668</v>
      </c>
      <c r="AB2043" s="1" t="s">
        <v>460</v>
      </c>
      <c r="AC2043" s="1" t="str">
        <f>TEXT(Table1[[#This Row],[تاريخ الرصد]],"yyyy-mm")</f>
        <v>2026-04</v>
      </c>
      <c r="AD2043" s="1"/>
      <c r="AE2043" s="1" t="str">
        <f>IF(Table1[[#This Row],[تاريخ الاغلاق]]="","",TEXT(Table1[[#This Row],[تاريخ الاغلاق]],"yyyy-mm"))</f>
        <v/>
      </c>
      <c r="AF2043" s="1" t="str">
        <f>TEXT(Table1[[#This Row],[تاريخ الرصد]],"yyyy")</f>
        <v>2026</v>
      </c>
      <c r="AG20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44" spans="1:33">
      <c r="A2044" s="1" t="s">
        <v>0</v>
      </c>
      <c r="B2044" s="1" t="s">
        <v>27</v>
      </c>
      <c r="C2044" s="1" t="s">
        <v>45</v>
      </c>
      <c r="D2044" s="1" t="s">
        <v>11669</v>
      </c>
      <c r="E2044" s="1" t="s">
        <v>11670</v>
      </c>
      <c r="F2044" s="1" t="s">
        <v>11670</v>
      </c>
      <c r="G2044" s="1" t="s">
        <v>94</v>
      </c>
      <c r="H2044" s="1" t="s">
        <v>32</v>
      </c>
      <c r="K2044" s="1" t="s">
        <v>125</v>
      </c>
      <c r="L2044" s="1" t="s">
        <v>125</v>
      </c>
      <c r="M2044" s="1" t="s">
        <v>390</v>
      </c>
      <c r="N2044" s="1" t="s">
        <v>127</v>
      </c>
      <c r="P2044" s="3">
        <v>41.434372146000001</v>
      </c>
      <c r="Q2044" s="3">
        <v>19.787282096999999</v>
      </c>
      <c r="R2044" s="1" t="s">
        <v>76</v>
      </c>
      <c r="S2044" s="1" t="s">
        <v>52</v>
      </c>
      <c r="U2044" s="1" t="s">
        <v>53</v>
      </c>
      <c r="V2044" s="1" t="s">
        <v>40</v>
      </c>
      <c r="W2044" s="1" t="s">
        <v>66</v>
      </c>
      <c r="X2044" s="1" t="s">
        <v>11671</v>
      </c>
      <c r="Y2044" s="1" t="s">
        <v>11672</v>
      </c>
      <c r="Z2044" s="2">
        <v>1</v>
      </c>
      <c r="AA2044" s="1" t="s">
        <v>11673</v>
      </c>
      <c r="AB2044" s="1" t="s">
        <v>131</v>
      </c>
      <c r="AC2044" s="1" t="str">
        <f>TEXT(Table1[[#This Row],[تاريخ الرصد]],"yyyy-mm")</f>
        <v>2026-05</v>
      </c>
      <c r="AD2044" s="1"/>
      <c r="AE2044" s="1" t="str">
        <f>IF(Table1[[#This Row],[تاريخ الاغلاق]]="","",TEXT(Table1[[#This Row],[تاريخ الاغلاق]],"yyyy-mm"))</f>
        <v/>
      </c>
      <c r="AF2044" s="1" t="str">
        <f>TEXT(Table1[[#This Row],[تاريخ الرصد]],"yyyy")</f>
        <v>2026</v>
      </c>
      <c r="AG20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45" spans="1:33">
      <c r="A2045" s="1" t="s">
        <v>0</v>
      </c>
      <c r="B2045" s="1" t="s">
        <v>27</v>
      </c>
      <c r="C2045" s="1" t="s">
        <v>169</v>
      </c>
      <c r="D2045" s="1" t="s">
        <v>11674</v>
      </c>
      <c r="E2045" s="1" t="s">
        <v>11675</v>
      </c>
      <c r="F2045" s="1" t="s">
        <v>11675</v>
      </c>
      <c r="G2045" s="1" t="s">
        <v>11676</v>
      </c>
      <c r="H2045" s="1" t="s">
        <v>32</v>
      </c>
      <c r="K2045" s="1" t="s">
        <v>33</v>
      </c>
      <c r="L2045" s="1" t="s">
        <v>34</v>
      </c>
      <c r="M2045" s="1" t="s">
        <v>482</v>
      </c>
      <c r="N2045" s="1" t="s">
        <v>491</v>
      </c>
      <c r="P2045" s="3">
        <v>41.565658292999998</v>
      </c>
      <c r="Q2045" s="3">
        <v>19.865869742000001</v>
      </c>
      <c r="R2045" s="1" t="s">
        <v>51</v>
      </c>
      <c r="S2045" s="1" t="s">
        <v>52</v>
      </c>
      <c r="U2045" s="1" t="s">
        <v>173</v>
      </c>
      <c r="V2045" s="1" t="s">
        <v>40</v>
      </c>
      <c r="W2045" s="1" t="s">
        <v>33</v>
      </c>
      <c r="X2045" s="1" t="s">
        <v>11677</v>
      </c>
      <c r="Y2045" s="1" t="s">
        <v>11677</v>
      </c>
      <c r="Z2045" s="2">
        <v>1</v>
      </c>
      <c r="AA2045" s="1" t="s">
        <v>11678</v>
      </c>
      <c r="AB2045" s="1" t="s">
        <v>6935</v>
      </c>
      <c r="AC2045" s="1" t="str">
        <f>TEXT(Table1[[#This Row],[تاريخ الرصد]],"yyyy-mm")</f>
        <v>2026-02</v>
      </c>
      <c r="AD2045" s="1"/>
      <c r="AE2045" s="1" t="str">
        <f>IF(Table1[[#This Row],[تاريخ الاغلاق]]="","",TEXT(Table1[[#This Row],[تاريخ الاغلاق]],"yyyy-mm"))</f>
        <v/>
      </c>
      <c r="AF2045" s="1" t="str">
        <f>TEXT(Table1[[#This Row],[تاريخ الرصد]],"yyyy")</f>
        <v>2026</v>
      </c>
      <c r="AG20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46" spans="1:33">
      <c r="A2046" s="1" t="s">
        <v>0</v>
      </c>
      <c r="B2046" s="1" t="s">
        <v>27</v>
      </c>
      <c r="C2046" s="1" t="s">
        <v>169</v>
      </c>
      <c r="D2046" s="1" t="s">
        <v>11679</v>
      </c>
      <c r="E2046" s="1" t="s">
        <v>11680</v>
      </c>
      <c r="F2046" s="1" t="s">
        <v>11680</v>
      </c>
      <c r="G2046" s="1" t="s">
        <v>11681</v>
      </c>
      <c r="H2046" s="1" t="s">
        <v>32</v>
      </c>
      <c r="K2046" s="1" t="s">
        <v>33</v>
      </c>
      <c r="L2046" s="1" t="s">
        <v>49</v>
      </c>
      <c r="M2046" s="1" t="s">
        <v>444</v>
      </c>
      <c r="N2046" s="1" t="s">
        <v>445</v>
      </c>
      <c r="P2046" s="3">
        <v>41.558033653000003</v>
      </c>
      <c r="Q2046" s="3">
        <v>19.856538036</v>
      </c>
      <c r="R2046" s="1" t="s">
        <v>37</v>
      </c>
      <c r="S2046" s="1" t="s">
        <v>38</v>
      </c>
      <c r="U2046" s="1" t="s">
        <v>173</v>
      </c>
      <c r="V2046" s="1" t="s">
        <v>40</v>
      </c>
      <c r="W2046" s="1" t="s">
        <v>33</v>
      </c>
      <c r="X2046" s="1" t="s">
        <v>11682</v>
      </c>
      <c r="Y2046" s="1" t="s">
        <v>9118</v>
      </c>
      <c r="Z2046" s="2">
        <v>1</v>
      </c>
      <c r="AA2046" s="1" t="s">
        <v>11683</v>
      </c>
      <c r="AB2046" s="1" t="s">
        <v>552</v>
      </c>
      <c r="AC2046" s="1" t="str">
        <f>TEXT(Table1[[#This Row],[تاريخ الرصد]],"yyyy-mm")</f>
        <v>2026-04</v>
      </c>
      <c r="AD2046" s="1"/>
      <c r="AE2046" s="1" t="str">
        <f>IF(Table1[[#This Row],[تاريخ الاغلاق]]="","",TEXT(Table1[[#This Row],[تاريخ الاغلاق]],"yyyy-mm"))</f>
        <v/>
      </c>
      <c r="AF2046" s="1" t="str">
        <f>TEXT(Table1[[#This Row],[تاريخ الرصد]],"yyyy")</f>
        <v>2026</v>
      </c>
      <c r="AG20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47" spans="1:33">
      <c r="A2047" s="1" t="s">
        <v>0</v>
      </c>
      <c r="B2047" s="1" t="s">
        <v>27</v>
      </c>
      <c r="C2047" s="1" t="s">
        <v>169</v>
      </c>
      <c r="D2047" s="1" t="s">
        <v>11684</v>
      </c>
      <c r="E2047" s="1" t="s">
        <v>11685</v>
      </c>
      <c r="F2047" s="1" t="s">
        <v>11685</v>
      </c>
      <c r="G2047" s="1" t="s">
        <v>11686</v>
      </c>
      <c r="H2047" s="1" t="s">
        <v>32</v>
      </c>
      <c r="K2047" s="1" t="s">
        <v>33</v>
      </c>
      <c r="L2047" s="1" t="s">
        <v>49</v>
      </c>
      <c r="M2047" s="1" t="s">
        <v>856</v>
      </c>
      <c r="N2047" s="1" t="s">
        <v>105</v>
      </c>
      <c r="P2047" s="3">
        <v>41.566629368999997</v>
      </c>
      <c r="Q2047" s="3">
        <v>19.869921947000002</v>
      </c>
      <c r="R2047" s="1" t="s">
        <v>499</v>
      </c>
      <c r="S2047" s="1" t="s">
        <v>118</v>
      </c>
      <c r="U2047" s="1" t="s">
        <v>173</v>
      </c>
      <c r="V2047" s="1" t="s">
        <v>40</v>
      </c>
      <c r="W2047" s="1" t="s">
        <v>33</v>
      </c>
      <c r="X2047" s="1" t="s">
        <v>11687</v>
      </c>
      <c r="Y2047" s="1" t="s">
        <v>11687</v>
      </c>
      <c r="Z2047" s="2">
        <v>1</v>
      </c>
      <c r="AA2047" s="1" t="s">
        <v>11688</v>
      </c>
      <c r="AB2047" s="1" t="s">
        <v>1301</v>
      </c>
      <c r="AC2047" s="1" t="str">
        <f>TEXT(Table1[[#This Row],[تاريخ الرصد]],"yyyy-mm")</f>
        <v>2026-01</v>
      </c>
      <c r="AD2047" s="1"/>
      <c r="AE2047" s="1" t="str">
        <f>IF(Table1[[#This Row],[تاريخ الاغلاق]]="","",TEXT(Table1[[#This Row],[تاريخ الاغلاق]],"yyyy-mm"))</f>
        <v/>
      </c>
      <c r="AF2047" s="1" t="str">
        <f>TEXT(Table1[[#This Row],[تاريخ الرصد]],"yyyy")</f>
        <v>2026</v>
      </c>
      <c r="AG20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48" spans="1:33">
      <c r="A2048" s="1" t="s">
        <v>11689</v>
      </c>
      <c r="B2048" s="1" t="s">
        <v>27</v>
      </c>
      <c r="C2048" s="1" t="s">
        <v>35440</v>
      </c>
      <c r="D2048" s="1" t="s">
        <v>11690</v>
      </c>
      <c r="E2048" s="1" t="s">
        <v>11691</v>
      </c>
      <c r="F2048" s="1" t="s">
        <v>11691</v>
      </c>
      <c r="G2048" s="1" t="s">
        <v>94</v>
      </c>
      <c r="H2048" s="1" t="s">
        <v>11692</v>
      </c>
      <c r="I2048" s="1" t="s">
        <v>420</v>
      </c>
      <c r="J2048" s="1" t="s">
        <v>328</v>
      </c>
      <c r="K2048" s="1" t="s">
        <v>33</v>
      </c>
      <c r="M2048" s="1" t="s">
        <v>390</v>
      </c>
      <c r="N2048" s="1" t="s">
        <v>329</v>
      </c>
      <c r="O2048" s="1" t="s">
        <v>190</v>
      </c>
      <c r="P2048" s="3">
        <v>41.454928351</v>
      </c>
      <c r="Q2048" s="3">
        <v>20.002560662</v>
      </c>
      <c r="R2048" s="1" t="s">
        <v>37</v>
      </c>
      <c r="S2048" s="1" t="s">
        <v>38</v>
      </c>
      <c r="U2048" s="1" t="s">
        <v>97</v>
      </c>
      <c r="V2048" s="1" t="s">
        <v>40</v>
      </c>
      <c r="W2048" s="1" t="s">
        <v>33</v>
      </c>
      <c r="X2048" s="1" t="s">
        <v>11693</v>
      </c>
      <c r="Y2048" s="1" t="s">
        <v>11694</v>
      </c>
      <c r="Z2048" s="2">
        <v>1</v>
      </c>
      <c r="AA2048" s="1" t="s">
        <v>11695</v>
      </c>
      <c r="AB2048" s="1" t="s">
        <v>1101</v>
      </c>
      <c r="AC2048" s="1" t="str">
        <f>TEXT(Table1[[#This Row],[تاريخ الرصد]],"yyyy-mm")</f>
        <v>2026-05</v>
      </c>
      <c r="AD2048" s="1"/>
      <c r="AE2048" s="1" t="str">
        <f>IF(Table1[[#This Row],[تاريخ الاغلاق]]="","",TEXT(Table1[[#This Row],[تاريخ الاغلاق]],"yyyy-mm"))</f>
        <v>2026-05</v>
      </c>
      <c r="AF2048" s="1" t="str">
        <f>TEXT(Table1[[#This Row],[تاريخ الرصد]],"yyyy")</f>
        <v>2026</v>
      </c>
      <c r="AG20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2049" spans="1:33">
      <c r="A2049" s="1" t="s">
        <v>0</v>
      </c>
      <c r="B2049" s="1" t="s">
        <v>27</v>
      </c>
      <c r="C2049" s="1" t="s">
        <v>45</v>
      </c>
      <c r="D2049" s="1" t="s">
        <v>11696</v>
      </c>
      <c r="E2049" s="1" t="s">
        <v>11697</v>
      </c>
      <c r="F2049" s="1" t="s">
        <v>11697</v>
      </c>
      <c r="G2049" s="1" t="s">
        <v>11698</v>
      </c>
      <c r="H2049" s="1" t="s">
        <v>32</v>
      </c>
      <c r="K2049" s="1" t="s">
        <v>33</v>
      </c>
      <c r="L2049" s="1" t="s">
        <v>49</v>
      </c>
      <c r="M2049" s="1" t="s">
        <v>1196</v>
      </c>
      <c r="N2049" s="1" t="s">
        <v>491</v>
      </c>
      <c r="P2049" s="3">
        <v>41.434253609999999</v>
      </c>
      <c r="Q2049" s="3">
        <v>19.765663489000001</v>
      </c>
      <c r="R2049" s="1" t="s">
        <v>51</v>
      </c>
      <c r="S2049" s="1" t="s">
        <v>52</v>
      </c>
      <c r="U2049" s="1" t="s">
        <v>119</v>
      </c>
      <c r="V2049" s="1" t="s">
        <v>40</v>
      </c>
      <c r="W2049" s="1" t="s">
        <v>33</v>
      </c>
      <c r="X2049" s="1" t="s">
        <v>11699</v>
      </c>
      <c r="Y2049" s="1" t="s">
        <v>11699</v>
      </c>
      <c r="Z2049" s="2">
        <v>1</v>
      </c>
      <c r="AA2049" s="1" t="s">
        <v>11700</v>
      </c>
      <c r="AB2049" s="1" t="s">
        <v>11701</v>
      </c>
      <c r="AC2049" s="1" t="str">
        <f>TEXT(Table1[[#This Row],[تاريخ الرصد]],"yyyy-mm")</f>
        <v>2026-02</v>
      </c>
      <c r="AD2049" s="1"/>
      <c r="AE2049" s="1" t="str">
        <f>IF(Table1[[#This Row],[تاريخ الاغلاق]]="","",TEXT(Table1[[#This Row],[تاريخ الاغلاق]],"yyyy-mm"))</f>
        <v/>
      </c>
      <c r="AF2049" s="1" t="str">
        <f>TEXT(Table1[[#This Row],[تاريخ الرصد]],"yyyy")</f>
        <v>2026</v>
      </c>
      <c r="AG20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50" spans="1:33">
      <c r="A2050" s="1" t="s">
        <v>0</v>
      </c>
      <c r="B2050" s="1" t="s">
        <v>27</v>
      </c>
      <c r="C2050" s="1" t="s">
        <v>45</v>
      </c>
      <c r="D2050" s="1" t="s">
        <v>11702</v>
      </c>
      <c r="E2050" s="1" t="s">
        <v>11703</v>
      </c>
      <c r="F2050" s="1" t="s">
        <v>11703</v>
      </c>
      <c r="G2050" s="1" t="s">
        <v>11704</v>
      </c>
      <c r="H2050" s="1" t="s">
        <v>32</v>
      </c>
      <c r="K2050" s="1" t="s">
        <v>33</v>
      </c>
      <c r="L2050" s="1" t="s">
        <v>49</v>
      </c>
      <c r="M2050" s="1" t="s">
        <v>74</v>
      </c>
      <c r="N2050" s="1" t="s">
        <v>75</v>
      </c>
      <c r="P2050" s="3">
        <v>41.434357558000002</v>
      </c>
      <c r="Q2050" s="3">
        <v>19.783774999999999</v>
      </c>
      <c r="R2050" s="1" t="s">
        <v>76</v>
      </c>
      <c r="S2050" s="1" t="s">
        <v>52</v>
      </c>
      <c r="U2050" s="1" t="s">
        <v>53</v>
      </c>
      <c r="V2050" s="1" t="s">
        <v>40</v>
      </c>
      <c r="W2050" s="1" t="s">
        <v>33</v>
      </c>
      <c r="X2050" s="1" t="s">
        <v>11705</v>
      </c>
      <c r="Y2050" s="1" t="s">
        <v>11706</v>
      </c>
      <c r="Z2050" s="2">
        <v>1</v>
      </c>
      <c r="AA2050" s="1" t="s">
        <v>11707</v>
      </c>
      <c r="AB2050" s="1" t="s">
        <v>11708</v>
      </c>
      <c r="AC2050" s="1" t="str">
        <f>TEXT(Table1[[#This Row],[تاريخ الرصد]],"yyyy-mm")</f>
        <v>2026-03</v>
      </c>
      <c r="AD2050" s="1"/>
      <c r="AE2050" s="1" t="str">
        <f>IF(Table1[[#This Row],[تاريخ الاغلاق]]="","",TEXT(Table1[[#This Row],[تاريخ الاغلاق]],"yyyy-mm"))</f>
        <v/>
      </c>
      <c r="AF2050" s="1" t="str">
        <f>TEXT(Table1[[#This Row],[تاريخ الرصد]],"yyyy")</f>
        <v>2026</v>
      </c>
      <c r="AG20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51" spans="1:33">
      <c r="A2051" s="1" t="s">
        <v>0</v>
      </c>
      <c r="B2051" s="1" t="s">
        <v>27</v>
      </c>
      <c r="C2051" s="1" t="s">
        <v>142</v>
      </c>
      <c r="D2051" s="1" t="s">
        <v>11709</v>
      </c>
      <c r="E2051" s="1" t="s">
        <v>11710</v>
      </c>
      <c r="F2051" s="1" t="s">
        <v>11710</v>
      </c>
      <c r="G2051" s="1" t="s">
        <v>11711</v>
      </c>
      <c r="H2051" s="1" t="s">
        <v>32</v>
      </c>
      <c r="K2051" s="1" t="s">
        <v>61</v>
      </c>
      <c r="L2051" s="1" t="s">
        <v>2931</v>
      </c>
      <c r="M2051" s="1" t="s">
        <v>96</v>
      </c>
      <c r="N2051" s="1" t="s">
        <v>390</v>
      </c>
      <c r="P2051" s="3">
        <v>41.069755000000001</v>
      </c>
      <c r="Q2051" s="3">
        <v>20.205546099999999</v>
      </c>
      <c r="R2051" s="1" t="s">
        <v>626</v>
      </c>
      <c r="S2051" s="1" t="s">
        <v>52</v>
      </c>
      <c r="U2051" s="1" t="s">
        <v>148</v>
      </c>
      <c r="V2051" s="1" t="s">
        <v>40</v>
      </c>
      <c r="W2051" s="1" t="s">
        <v>66</v>
      </c>
      <c r="X2051" s="1" t="s">
        <v>11712</v>
      </c>
      <c r="Y2051" s="1" t="s">
        <v>11712</v>
      </c>
      <c r="Z2051" s="2">
        <v>1</v>
      </c>
      <c r="AA2051" s="1" t="s">
        <v>11713</v>
      </c>
      <c r="AB2051" s="1" t="s">
        <v>160</v>
      </c>
      <c r="AC2051" s="1" t="str">
        <f>TEXT(Table1[[#This Row],[تاريخ الرصد]],"yyyy-mm")</f>
        <v>2026-05</v>
      </c>
      <c r="AD2051" s="1"/>
      <c r="AE2051" s="1" t="str">
        <f>IF(Table1[[#This Row],[تاريخ الاغلاق]]="","",TEXT(Table1[[#This Row],[تاريخ الاغلاق]],"yyyy-mm"))</f>
        <v/>
      </c>
      <c r="AF2051" s="1" t="str">
        <f>TEXT(Table1[[#This Row],[تاريخ الرصد]],"yyyy")</f>
        <v>2026</v>
      </c>
      <c r="AG20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52" spans="1:33">
      <c r="A2052" s="1" t="s">
        <v>0</v>
      </c>
      <c r="B2052" s="1" t="s">
        <v>27</v>
      </c>
      <c r="C2052" s="1" t="s">
        <v>28</v>
      </c>
      <c r="D2052" s="1" t="s">
        <v>11714</v>
      </c>
      <c r="E2052" s="1" t="s">
        <v>11715</v>
      </c>
      <c r="F2052" s="1" t="s">
        <v>11715</v>
      </c>
      <c r="G2052" s="1" t="s">
        <v>11716</v>
      </c>
      <c r="H2052" s="1" t="s">
        <v>32</v>
      </c>
      <c r="K2052" s="1" t="s">
        <v>33</v>
      </c>
      <c r="L2052" s="1" t="s">
        <v>135</v>
      </c>
      <c r="M2052" s="1" t="s">
        <v>619</v>
      </c>
      <c r="N2052" s="1" t="s">
        <v>262</v>
      </c>
      <c r="P2052" s="3">
        <v>41.647437705999998</v>
      </c>
      <c r="Q2052" s="3">
        <v>20.284792585000002</v>
      </c>
      <c r="R2052" s="1" t="s">
        <v>626</v>
      </c>
      <c r="S2052" s="1" t="s">
        <v>52</v>
      </c>
      <c r="U2052" s="1" t="s">
        <v>138</v>
      </c>
      <c r="V2052" s="1" t="s">
        <v>40</v>
      </c>
      <c r="W2052" s="1" t="s">
        <v>33</v>
      </c>
      <c r="X2052" s="1" t="s">
        <v>11717</v>
      </c>
      <c r="Y2052" s="1" t="s">
        <v>11717</v>
      </c>
      <c r="Z2052" s="2">
        <v>1</v>
      </c>
      <c r="AA2052" s="1" t="s">
        <v>11718</v>
      </c>
      <c r="AB2052" s="1" t="s">
        <v>10164</v>
      </c>
      <c r="AC2052" s="1" t="str">
        <f>TEXT(Table1[[#This Row],[تاريخ الرصد]],"yyyy-mm")</f>
        <v>2026-04</v>
      </c>
      <c r="AD2052" s="1"/>
      <c r="AE2052" s="1" t="str">
        <f>IF(Table1[[#This Row],[تاريخ الاغلاق]]="","",TEXT(Table1[[#This Row],[تاريخ الاغلاق]],"yyyy-mm"))</f>
        <v/>
      </c>
      <c r="AF2052" s="1" t="str">
        <f>TEXT(Table1[[#This Row],[تاريخ الرصد]],"yyyy")</f>
        <v>2026</v>
      </c>
      <c r="AG20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53" spans="1:33">
      <c r="A2053" s="1" t="s">
        <v>0</v>
      </c>
      <c r="B2053" s="1" t="s">
        <v>27</v>
      </c>
      <c r="C2053" s="1" t="s">
        <v>45</v>
      </c>
      <c r="D2053" s="1" t="s">
        <v>11719</v>
      </c>
      <c r="E2053" s="1" t="s">
        <v>11720</v>
      </c>
      <c r="F2053" s="1" t="s">
        <v>11720</v>
      </c>
      <c r="G2053" s="1" t="s">
        <v>11721</v>
      </c>
      <c r="H2053" s="1" t="s">
        <v>32</v>
      </c>
      <c r="K2053" s="1" t="s">
        <v>33</v>
      </c>
      <c r="L2053" s="1" t="s">
        <v>49</v>
      </c>
      <c r="M2053" s="1" t="s">
        <v>262</v>
      </c>
      <c r="N2053" s="1" t="s">
        <v>295</v>
      </c>
      <c r="P2053" s="3">
        <v>41.432932518000001</v>
      </c>
      <c r="Q2053" s="3">
        <v>19.757534259</v>
      </c>
      <c r="R2053" s="1" t="s">
        <v>76</v>
      </c>
      <c r="S2053" s="1" t="s">
        <v>52</v>
      </c>
      <c r="U2053" s="1" t="s">
        <v>53</v>
      </c>
      <c r="V2053" s="1" t="s">
        <v>40</v>
      </c>
      <c r="W2053" s="1" t="s">
        <v>33</v>
      </c>
      <c r="X2053" s="1" t="s">
        <v>11722</v>
      </c>
      <c r="Y2053" s="1" t="s">
        <v>11723</v>
      </c>
      <c r="Z2053" s="2">
        <v>1</v>
      </c>
      <c r="AA2053" s="1" t="s">
        <v>11724</v>
      </c>
      <c r="AB2053" s="1" t="s">
        <v>4891</v>
      </c>
      <c r="AC2053" s="1" t="str">
        <f>TEXT(Table1[[#This Row],[تاريخ الرصد]],"yyyy-mm")</f>
        <v>2026-04</v>
      </c>
      <c r="AD2053" s="1"/>
      <c r="AE2053" s="1" t="str">
        <f>IF(Table1[[#This Row],[تاريخ الاغلاق]]="","",TEXT(Table1[[#This Row],[تاريخ الاغلاق]],"yyyy-mm"))</f>
        <v/>
      </c>
      <c r="AF2053" s="1" t="str">
        <f>TEXT(Table1[[#This Row],[تاريخ الرصد]],"yyyy")</f>
        <v>2026</v>
      </c>
      <c r="AG20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54" spans="1:33">
      <c r="A2054" s="1" t="s">
        <v>0</v>
      </c>
      <c r="B2054" s="1" t="s">
        <v>27</v>
      </c>
      <c r="C2054" s="1" t="s">
        <v>142</v>
      </c>
      <c r="D2054" s="1" t="s">
        <v>11725</v>
      </c>
      <c r="E2054" s="1" t="s">
        <v>11726</v>
      </c>
      <c r="F2054" s="1" t="s">
        <v>11726</v>
      </c>
      <c r="G2054" s="1" t="s">
        <v>11727</v>
      </c>
      <c r="H2054" s="1" t="s">
        <v>32</v>
      </c>
      <c r="K2054" s="1" t="s">
        <v>33</v>
      </c>
      <c r="L2054" s="1" t="s">
        <v>11303</v>
      </c>
      <c r="M2054" s="1" t="s">
        <v>74</v>
      </c>
      <c r="N2054" s="1" t="s">
        <v>137</v>
      </c>
      <c r="P2054" s="3">
        <v>41.077142629000001</v>
      </c>
      <c r="Q2054" s="3">
        <v>20.20072472</v>
      </c>
      <c r="R2054" s="1" t="s">
        <v>76</v>
      </c>
      <c r="S2054" s="1" t="s">
        <v>52</v>
      </c>
      <c r="U2054" s="1" t="s">
        <v>148</v>
      </c>
      <c r="V2054" s="1" t="s">
        <v>40</v>
      </c>
      <c r="W2054" s="1" t="s">
        <v>33</v>
      </c>
      <c r="X2054" s="1" t="s">
        <v>11728</v>
      </c>
      <c r="Y2054" s="1" t="s">
        <v>11728</v>
      </c>
      <c r="Z2054" s="2">
        <v>1</v>
      </c>
      <c r="AA2054" s="1" t="s">
        <v>11729</v>
      </c>
      <c r="AB2054" s="1" t="s">
        <v>11730</v>
      </c>
      <c r="AC2054" s="1" t="str">
        <f>TEXT(Table1[[#This Row],[تاريخ الرصد]],"yyyy-mm")</f>
        <v>2026-03</v>
      </c>
      <c r="AD2054" s="1"/>
      <c r="AE2054" s="1" t="str">
        <f>IF(Table1[[#This Row],[تاريخ الاغلاق]]="","",TEXT(Table1[[#This Row],[تاريخ الاغلاق]],"yyyy-mm"))</f>
        <v/>
      </c>
      <c r="AF2054" s="1" t="str">
        <f>TEXT(Table1[[#This Row],[تاريخ الرصد]],"yyyy")</f>
        <v>2026</v>
      </c>
      <c r="AG20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55" spans="1:33">
      <c r="A2055" s="1" t="s">
        <v>0</v>
      </c>
      <c r="B2055" s="1" t="s">
        <v>27</v>
      </c>
      <c r="C2055" s="1" t="s">
        <v>45</v>
      </c>
      <c r="D2055" s="1" t="s">
        <v>11731</v>
      </c>
      <c r="E2055" s="1" t="s">
        <v>11732</v>
      </c>
      <c r="F2055" s="1" t="s">
        <v>11732</v>
      </c>
      <c r="G2055" s="1" t="s">
        <v>94</v>
      </c>
      <c r="H2055" s="1" t="s">
        <v>32</v>
      </c>
      <c r="K2055" s="1" t="s">
        <v>125</v>
      </c>
      <c r="L2055" s="1" t="s">
        <v>125</v>
      </c>
      <c r="M2055" s="1" t="s">
        <v>390</v>
      </c>
      <c r="N2055" s="1" t="s">
        <v>127</v>
      </c>
      <c r="P2055" s="3">
        <v>41.436203153999998</v>
      </c>
      <c r="Q2055" s="3">
        <v>19.784561838999998</v>
      </c>
      <c r="R2055" s="1" t="s">
        <v>201</v>
      </c>
      <c r="S2055" s="1" t="s">
        <v>52</v>
      </c>
      <c r="U2055" s="1" t="s">
        <v>53</v>
      </c>
      <c r="V2055" s="1" t="s">
        <v>40</v>
      </c>
      <c r="W2055" s="1" t="s">
        <v>66</v>
      </c>
      <c r="X2055" s="1" t="s">
        <v>11733</v>
      </c>
      <c r="Y2055" s="1" t="s">
        <v>11734</v>
      </c>
      <c r="Z2055" s="2">
        <v>1</v>
      </c>
      <c r="AA2055" s="1" t="s">
        <v>11735</v>
      </c>
      <c r="AB2055" s="1" t="s">
        <v>131</v>
      </c>
      <c r="AC2055" s="1" t="str">
        <f>TEXT(Table1[[#This Row],[تاريخ الرصد]],"yyyy-mm")</f>
        <v>2026-05</v>
      </c>
      <c r="AD2055" s="1"/>
      <c r="AE2055" s="1" t="str">
        <f>IF(Table1[[#This Row],[تاريخ الاغلاق]]="","",TEXT(Table1[[#This Row],[تاريخ الاغلاق]],"yyyy-mm"))</f>
        <v/>
      </c>
      <c r="AF2055" s="1" t="str">
        <f>TEXT(Table1[[#This Row],[تاريخ الرصد]],"yyyy")</f>
        <v>2026</v>
      </c>
      <c r="AG20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56" spans="1:33">
      <c r="A2056" s="1" t="s">
        <v>0</v>
      </c>
      <c r="B2056" s="1" t="s">
        <v>27</v>
      </c>
      <c r="C2056" s="1" t="s">
        <v>45</v>
      </c>
      <c r="D2056" s="1" t="s">
        <v>11736</v>
      </c>
      <c r="E2056" s="1" t="s">
        <v>11737</v>
      </c>
      <c r="F2056" s="1" t="s">
        <v>11737</v>
      </c>
      <c r="G2056" s="1" t="s">
        <v>11738</v>
      </c>
      <c r="H2056" s="1" t="s">
        <v>32</v>
      </c>
      <c r="K2056" s="1" t="s">
        <v>33</v>
      </c>
      <c r="L2056" s="1" t="s">
        <v>49</v>
      </c>
      <c r="M2056" s="1" t="s">
        <v>482</v>
      </c>
      <c r="N2056" s="1" t="s">
        <v>491</v>
      </c>
      <c r="P2056" s="3">
        <v>41.435181888999999</v>
      </c>
      <c r="Q2056" s="3">
        <v>19.787827010000001</v>
      </c>
      <c r="R2056" s="1" t="s">
        <v>227</v>
      </c>
      <c r="S2056" s="1" t="s">
        <v>228</v>
      </c>
      <c r="U2056" s="1" t="s">
        <v>53</v>
      </c>
      <c r="V2056" s="1" t="s">
        <v>40</v>
      </c>
      <c r="W2056" s="1" t="s">
        <v>33</v>
      </c>
      <c r="X2056" s="1" t="s">
        <v>11739</v>
      </c>
      <c r="Y2056" s="1" t="s">
        <v>11739</v>
      </c>
      <c r="Z2056" s="2">
        <v>1</v>
      </c>
      <c r="AA2056" s="1" t="s">
        <v>11740</v>
      </c>
      <c r="AB2056" s="1" t="s">
        <v>5056</v>
      </c>
      <c r="AC2056" s="1" t="str">
        <f>TEXT(Table1[[#This Row],[تاريخ الرصد]],"yyyy-mm")</f>
        <v>2026-02</v>
      </c>
      <c r="AD2056" s="1"/>
      <c r="AE2056" s="1" t="str">
        <f>IF(Table1[[#This Row],[تاريخ الاغلاق]]="","",TEXT(Table1[[#This Row],[تاريخ الاغلاق]],"yyyy-mm"))</f>
        <v/>
      </c>
      <c r="AF2056" s="1" t="str">
        <f>TEXT(Table1[[#This Row],[تاريخ الرصد]],"yyyy")</f>
        <v>2026</v>
      </c>
      <c r="AG20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57" spans="1:33">
      <c r="A2057" s="1" t="s">
        <v>0</v>
      </c>
      <c r="B2057" s="1" t="s">
        <v>27</v>
      </c>
      <c r="C2057" s="1" t="s">
        <v>35440</v>
      </c>
      <c r="D2057" s="1" t="s">
        <v>11741</v>
      </c>
      <c r="E2057" s="1" t="s">
        <v>11742</v>
      </c>
      <c r="F2057" s="1" t="s">
        <v>11742</v>
      </c>
      <c r="G2057" s="1" t="s">
        <v>11743</v>
      </c>
      <c r="H2057" s="1" t="s">
        <v>32</v>
      </c>
      <c r="K2057" s="1" t="s">
        <v>33</v>
      </c>
      <c r="L2057" s="1" t="s">
        <v>218</v>
      </c>
      <c r="M2057" s="1" t="s">
        <v>36</v>
      </c>
      <c r="N2057" s="1" t="s">
        <v>1813</v>
      </c>
      <c r="P2057" s="3">
        <v>41.533006675000003</v>
      </c>
      <c r="Q2057" s="3">
        <v>19.987495831</v>
      </c>
      <c r="R2057" s="1" t="s">
        <v>76</v>
      </c>
      <c r="S2057" s="1" t="s">
        <v>52</v>
      </c>
      <c r="U2057" s="1" t="s">
        <v>108</v>
      </c>
      <c r="V2057" s="1" t="s">
        <v>40</v>
      </c>
      <c r="W2057" s="1" t="s">
        <v>33</v>
      </c>
      <c r="X2057" s="1" t="s">
        <v>11744</v>
      </c>
      <c r="Y2057" s="1" t="s">
        <v>11744</v>
      </c>
      <c r="Z2057" s="2">
        <v>1</v>
      </c>
      <c r="AA2057" s="1" t="s">
        <v>11745</v>
      </c>
      <c r="AB2057" s="1" t="s">
        <v>2266</v>
      </c>
      <c r="AC2057" s="1" t="str">
        <f>TEXT(Table1[[#This Row],[تاريخ الرصد]],"yyyy-mm")</f>
        <v>2026-01</v>
      </c>
      <c r="AD2057" s="1"/>
      <c r="AE2057" s="1" t="str">
        <f>IF(Table1[[#This Row],[تاريخ الاغلاق]]="","",TEXT(Table1[[#This Row],[تاريخ الاغلاق]],"yyyy-mm"))</f>
        <v/>
      </c>
      <c r="AF2057" s="1" t="str">
        <f>TEXT(Table1[[#This Row],[تاريخ الرصد]],"yyyy")</f>
        <v>2026</v>
      </c>
      <c r="AG20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58" spans="1:33">
      <c r="A2058" s="1" t="s">
        <v>2578</v>
      </c>
      <c r="B2058" s="1" t="s">
        <v>27</v>
      </c>
      <c r="C2058" s="1" t="s">
        <v>142</v>
      </c>
      <c r="D2058" s="1" t="s">
        <v>11746</v>
      </c>
      <c r="E2058" s="1" t="s">
        <v>11747</v>
      </c>
      <c r="F2058" s="1" t="s">
        <v>11747</v>
      </c>
      <c r="G2058" s="1" t="s">
        <v>94</v>
      </c>
      <c r="H2058" s="1" t="s">
        <v>11748</v>
      </c>
      <c r="I2058" s="1" t="s">
        <v>188</v>
      </c>
      <c r="J2058" s="1" t="s">
        <v>260</v>
      </c>
      <c r="K2058" s="1" t="s">
        <v>33</v>
      </c>
      <c r="M2058" s="1" t="s">
        <v>96</v>
      </c>
      <c r="N2058" s="1" t="s">
        <v>390</v>
      </c>
      <c r="O2058" s="1" t="s">
        <v>370</v>
      </c>
      <c r="P2058" s="3">
        <v>41.075907800000003</v>
      </c>
      <c r="Q2058" s="3">
        <v>20.201984800000002</v>
      </c>
      <c r="R2058" s="1" t="s">
        <v>227</v>
      </c>
      <c r="S2058" s="1" t="s">
        <v>228</v>
      </c>
      <c r="U2058" s="1" t="s">
        <v>148</v>
      </c>
      <c r="V2058" s="1" t="s">
        <v>40</v>
      </c>
      <c r="W2058" s="1" t="s">
        <v>33</v>
      </c>
      <c r="X2058" s="1" t="s">
        <v>11749</v>
      </c>
      <c r="Y2058" s="1" t="s">
        <v>11750</v>
      </c>
      <c r="Z2058" s="2">
        <v>1</v>
      </c>
      <c r="AA2058" s="1" t="s">
        <v>11751</v>
      </c>
      <c r="AB2058" s="1" t="s">
        <v>160</v>
      </c>
      <c r="AC2058" s="1" t="str">
        <f>TEXT(Table1[[#This Row],[تاريخ الرصد]],"yyyy-mm")</f>
        <v>2026-05</v>
      </c>
      <c r="AD2058" s="1"/>
      <c r="AE2058" s="1" t="str">
        <f>IF(Table1[[#This Row],[تاريخ الاغلاق]]="","",TEXT(Table1[[#This Row],[تاريخ الاغلاق]],"yyyy-mm"))</f>
        <v>2026-05</v>
      </c>
      <c r="AF2058" s="1" t="str">
        <f>TEXT(Table1[[#This Row],[تاريخ الرصد]],"yyyy")</f>
        <v>2026</v>
      </c>
      <c r="AG20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2059" spans="1:33">
      <c r="A2059" s="1" t="s">
        <v>0</v>
      </c>
      <c r="B2059" s="1" t="s">
        <v>27</v>
      </c>
      <c r="C2059" s="1" t="s">
        <v>142</v>
      </c>
      <c r="D2059" s="1" t="s">
        <v>11752</v>
      </c>
      <c r="E2059" s="1" t="s">
        <v>11753</v>
      </c>
      <c r="F2059" s="1" t="s">
        <v>11753</v>
      </c>
      <c r="G2059" s="1" t="s">
        <v>11754</v>
      </c>
      <c r="H2059" s="1" t="s">
        <v>32</v>
      </c>
      <c r="K2059" s="1" t="s">
        <v>33</v>
      </c>
      <c r="L2059" s="1" t="s">
        <v>218</v>
      </c>
      <c r="M2059" s="1" t="s">
        <v>146</v>
      </c>
      <c r="N2059" s="1" t="s">
        <v>137</v>
      </c>
      <c r="P2059" s="3">
        <v>41.084203371999998</v>
      </c>
      <c r="Q2059" s="3">
        <v>20.202741724999999</v>
      </c>
      <c r="R2059" s="1" t="s">
        <v>484</v>
      </c>
      <c r="S2059" s="1" t="s">
        <v>38</v>
      </c>
      <c r="U2059" s="1" t="s">
        <v>148</v>
      </c>
      <c r="V2059" s="1" t="s">
        <v>40</v>
      </c>
      <c r="W2059" s="1" t="s">
        <v>33</v>
      </c>
      <c r="X2059" s="1" t="s">
        <v>6574</v>
      </c>
      <c r="Y2059" s="1" t="s">
        <v>6574</v>
      </c>
      <c r="Z2059" s="2">
        <v>1</v>
      </c>
      <c r="AA2059" s="1" t="s">
        <v>11755</v>
      </c>
      <c r="AB2059" s="1" t="s">
        <v>4730</v>
      </c>
      <c r="AC2059" s="1" t="str">
        <f>TEXT(Table1[[#This Row],[تاريخ الرصد]],"yyyy-mm")</f>
        <v>2026-03</v>
      </c>
      <c r="AD2059" s="1"/>
      <c r="AE2059" s="1" t="str">
        <f>IF(Table1[[#This Row],[تاريخ الاغلاق]]="","",TEXT(Table1[[#This Row],[تاريخ الاغلاق]],"yyyy-mm"))</f>
        <v/>
      </c>
      <c r="AF2059" s="1" t="str">
        <f>TEXT(Table1[[#This Row],[تاريخ الرصد]],"yyyy")</f>
        <v>2026</v>
      </c>
      <c r="AG20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60" spans="1:33">
      <c r="A2060" s="1" t="s">
        <v>11756</v>
      </c>
      <c r="B2060" s="1" t="s">
        <v>27</v>
      </c>
      <c r="C2060" s="1" t="s">
        <v>142</v>
      </c>
      <c r="D2060" s="1" t="s">
        <v>11757</v>
      </c>
      <c r="E2060" s="1" t="s">
        <v>11758</v>
      </c>
      <c r="F2060" s="1" t="s">
        <v>11758</v>
      </c>
      <c r="G2060" s="1" t="s">
        <v>94</v>
      </c>
      <c r="H2060" s="1" t="s">
        <v>11759</v>
      </c>
      <c r="I2060" s="1" t="s">
        <v>188</v>
      </c>
      <c r="J2060" s="1" t="s">
        <v>260</v>
      </c>
      <c r="K2060" s="1" t="s">
        <v>33</v>
      </c>
      <c r="M2060" s="1" t="s">
        <v>96</v>
      </c>
      <c r="N2060" s="1" t="s">
        <v>390</v>
      </c>
      <c r="O2060" s="1" t="s">
        <v>370</v>
      </c>
      <c r="P2060" s="3">
        <v>41.072034100000003</v>
      </c>
      <c r="Q2060" s="3">
        <v>20.200124500000001</v>
      </c>
      <c r="R2060" s="1" t="s">
        <v>37</v>
      </c>
      <c r="S2060" s="1" t="s">
        <v>38</v>
      </c>
      <c r="U2060" s="1" t="s">
        <v>148</v>
      </c>
      <c r="V2060" s="1" t="s">
        <v>40</v>
      </c>
      <c r="W2060" s="1" t="s">
        <v>33</v>
      </c>
      <c r="X2060" s="1" t="s">
        <v>11760</v>
      </c>
      <c r="Y2060" s="1" t="s">
        <v>11761</v>
      </c>
      <c r="Z2060" s="2">
        <v>1</v>
      </c>
      <c r="AA2060" s="1" t="s">
        <v>11762</v>
      </c>
      <c r="AB2060" s="1" t="s">
        <v>4372</v>
      </c>
      <c r="AC2060" s="1" t="str">
        <f>TEXT(Table1[[#This Row],[تاريخ الرصد]],"yyyy-mm")</f>
        <v>2026-05</v>
      </c>
      <c r="AD2060" s="1"/>
      <c r="AE2060" s="1" t="str">
        <f>IF(Table1[[#This Row],[تاريخ الاغلاق]]="","",TEXT(Table1[[#This Row],[تاريخ الاغلاق]],"yyyy-mm"))</f>
        <v>2026-05</v>
      </c>
      <c r="AF2060" s="1" t="str">
        <f>TEXT(Table1[[#This Row],[تاريخ الرصد]],"yyyy")</f>
        <v>2026</v>
      </c>
      <c r="AG20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2061" spans="1:33">
      <c r="A2061" s="1" t="s">
        <v>0</v>
      </c>
      <c r="B2061" s="1" t="s">
        <v>27</v>
      </c>
      <c r="C2061" s="1" t="s">
        <v>169</v>
      </c>
      <c r="D2061" s="1" t="s">
        <v>11763</v>
      </c>
      <c r="E2061" s="1" t="s">
        <v>11764</v>
      </c>
      <c r="F2061" s="1" t="s">
        <v>11764</v>
      </c>
      <c r="G2061" s="1" t="s">
        <v>94</v>
      </c>
      <c r="H2061" s="1" t="s">
        <v>32</v>
      </c>
      <c r="K2061" s="1" t="s">
        <v>61</v>
      </c>
      <c r="L2061" s="1" t="s">
        <v>336</v>
      </c>
      <c r="M2061" s="1" t="s">
        <v>64</v>
      </c>
      <c r="N2061" s="1" t="s">
        <v>64</v>
      </c>
      <c r="P2061" s="3">
        <v>41.561123639000002</v>
      </c>
      <c r="Q2061" s="3">
        <v>19.860992107000001</v>
      </c>
      <c r="R2061" s="1" t="s">
        <v>76</v>
      </c>
      <c r="S2061" s="1" t="s">
        <v>52</v>
      </c>
      <c r="U2061" s="1" t="s">
        <v>173</v>
      </c>
      <c r="V2061" s="1" t="s">
        <v>40</v>
      </c>
      <c r="W2061" s="1" t="s">
        <v>66</v>
      </c>
      <c r="X2061" s="1" t="s">
        <v>11765</v>
      </c>
      <c r="Y2061" s="1" t="s">
        <v>11765</v>
      </c>
      <c r="Z2061" s="2">
        <v>1</v>
      </c>
      <c r="AA2061" s="1" t="s">
        <v>11766</v>
      </c>
      <c r="AB2061" s="1" t="s">
        <v>11425</v>
      </c>
      <c r="AC2061" s="1" t="str">
        <f>TEXT(Table1[[#This Row],[تاريخ الرصد]],"yyyy-mm")</f>
        <v>2026-06</v>
      </c>
      <c r="AD2061" s="1"/>
      <c r="AE2061" s="1" t="str">
        <f>IF(Table1[[#This Row],[تاريخ الاغلاق]]="","",TEXT(Table1[[#This Row],[تاريخ الاغلاق]],"yyyy-mm"))</f>
        <v/>
      </c>
      <c r="AF2061" s="1" t="str">
        <f>TEXT(Table1[[#This Row],[تاريخ الرصد]],"yyyy")</f>
        <v>2026</v>
      </c>
      <c r="AG20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62" spans="1:33">
      <c r="A2062" s="1" t="s">
        <v>0</v>
      </c>
      <c r="B2062" s="1" t="s">
        <v>27</v>
      </c>
      <c r="C2062" s="1" t="s">
        <v>45</v>
      </c>
      <c r="D2062" s="1" t="s">
        <v>11767</v>
      </c>
      <c r="E2062" s="1" t="s">
        <v>11768</v>
      </c>
      <c r="F2062" s="1" t="s">
        <v>11768</v>
      </c>
      <c r="G2062" s="1" t="s">
        <v>11769</v>
      </c>
      <c r="H2062" s="1" t="s">
        <v>32</v>
      </c>
      <c r="K2062" s="1" t="s">
        <v>33</v>
      </c>
      <c r="L2062" s="1" t="s">
        <v>49</v>
      </c>
      <c r="M2062" s="1" t="s">
        <v>36</v>
      </c>
      <c r="N2062" s="1" t="s">
        <v>50</v>
      </c>
      <c r="P2062" s="3">
        <v>41.432191308999997</v>
      </c>
      <c r="Q2062" s="3">
        <v>19.791137127999999</v>
      </c>
      <c r="R2062" s="1" t="s">
        <v>499</v>
      </c>
      <c r="S2062" s="1" t="s">
        <v>118</v>
      </c>
      <c r="U2062" s="1" t="s">
        <v>53</v>
      </c>
      <c r="V2062" s="1" t="s">
        <v>40</v>
      </c>
      <c r="W2062" s="1" t="s">
        <v>33</v>
      </c>
      <c r="X2062" s="1" t="s">
        <v>11770</v>
      </c>
      <c r="Y2062" s="1" t="s">
        <v>11770</v>
      </c>
      <c r="Z2062" s="2">
        <v>1</v>
      </c>
      <c r="AA2062" s="1" t="s">
        <v>11771</v>
      </c>
      <c r="AB2062" s="1" t="s">
        <v>11772</v>
      </c>
      <c r="AC2062" s="1" t="str">
        <f>TEXT(Table1[[#This Row],[تاريخ الرصد]],"yyyy-mm")</f>
        <v>2026-01</v>
      </c>
      <c r="AD2062" s="1"/>
      <c r="AE2062" s="1" t="str">
        <f>IF(Table1[[#This Row],[تاريخ الاغلاق]]="","",TEXT(Table1[[#This Row],[تاريخ الاغلاق]],"yyyy-mm"))</f>
        <v/>
      </c>
      <c r="AF2062" s="1" t="str">
        <f>TEXT(Table1[[#This Row],[تاريخ الرصد]],"yyyy")</f>
        <v>2026</v>
      </c>
      <c r="AG20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63" spans="1:33">
      <c r="A2063" s="1" t="s">
        <v>0</v>
      </c>
      <c r="B2063" s="1" t="s">
        <v>27</v>
      </c>
      <c r="C2063" s="1" t="s">
        <v>45</v>
      </c>
      <c r="D2063" s="1" t="s">
        <v>11773</v>
      </c>
      <c r="E2063" s="1" t="s">
        <v>11774</v>
      </c>
      <c r="F2063" s="1" t="s">
        <v>11774</v>
      </c>
      <c r="G2063" s="1" t="s">
        <v>11775</v>
      </c>
      <c r="H2063" s="1" t="s">
        <v>32</v>
      </c>
      <c r="K2063" s="1" t="s">
        <v>33</v>
      </c>
      <c r="L2063" s="1" t="s">
        <v>49</v>
      </c>
      <c r="M2063" s="1" t="s">
        <v>74</v>
      </c>
      <c r="N2063" s="1" t="s">
        <v>75</v>
      </c>
      <c r="P2063" s="3">
        <v>41.433823852000003</v>
      </c>
      <c r="Q2063" s="3">
        <v>19.790700122000001</v>
      </c>
      <c r="R2063" s="1" t="s">
        <v>76</v>
      </c>
      <c r="S2063" s="1" t="s">
        <v>52</v>
      </c>
      <c r="U2063" s="1" t="s">
        <v>412</v>
      </c>
      <c r="V2063" s="1" t="s">
        <v>40</v>
      </c>
      <c r="W2063" s="1" t="s">
        <v>33</v>
      </c>
      <c r="X2063" s="1" t="s">
        <v>11776</v>
      </c>
      <c r="Y2063" s="1" t="s">
        <v>11776</v>
      </c>
      <c r="Z2063" s="2">
        <v>1</v>
      </c>
      <c r="AA2063" s="1" t="s">
        <v>11777</v>
      </c>
      <c r="AB2063" s="1" t="s">
        <v>11778</v>
      </c>
      <c r="AC2063" s="1" t="str">
        <f>TEXT(Table1[[#This Row],[تاريخ الرصد]],"yyyy-mm")</f>
        <v>2026-03</v>
      </c>
      <c r="AD2063" s="1"/>
      <c r="AE2063" s="1" t="str">
        <f>IF(Table1[[#This Row],[تاريخ الاغلاق]]="","",TEXT(Table1[[#This Row],[تاريخ الاغلاق]],"yyyy-mm"))</f>
        <v/>
      </c>
      <c r="AF2063" s="1" t="str">
        <f>TEXT(Table1[[#This Row],[تاريخ الرصد]],"yyyy")</f>
        <v>2026</v>
      </c>
      <c r="AG20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64" spans="1:33">
      <c r="A2064" s="1" t="s">
        <v>0</v>
      </c>
      <c r="B2064" s="1" t="s">
        <v>27</v>
      </c>
      <c r="C2064" s="1" t="s">
        <v>142</v>
      </c>
      <c r="D2064" s="1" t="s">
        <v>11779</v>
      </c>
      <c r="E2064" s="1" t="s">
        <v>11780</v>
      </c>
      <c r="F2064" s="1" t="s">
        <v>11780</v>
      </c>
      <c r="G2064" s="1" t="s">
        <v>11781</v>
      </c>
      <c r="H2064" s="1" t="s">
        <v>32</v>
      </c>
      <c r="K2064" s="1" t="s">
        <v>33</v>
      </c>
      <c r="L2064" s="1" t="s">
        <v>989</v>
      </c>
      <c r="M2064" s="1" t="s">
        <v>901</v>
      </c>
      <c r="N2064" s="1" t="s">
        <v>164</v>
      </c>
      <c r="P2064" s="3">
        <v>41.090148726999999</v>
      </c>
      <c r="Q2064" s="3">
        <v>20.185018273000001</v>
      </c>
      <c r="R2064" s="1" t="s">
        <v>51</v>
      </c>
      <c r="S2064" s="1" t="s">
        <v>52</v>
      </c>
      <c r="U2064" s="1" t="s">
        <v>804</v>
      </c>
      <c r="V2064" s="1" t="s">
        <v>40</v>
      </c>
      <c r="W2064" s="1" t="s">
        <v>33</v>
      </c>
      <c r="X2064" s="1" t="s">
        <v>11782</v>
      </c>
      <c r="Y2064" s="1" t="s">
        <v>11782</v>
      </c>
      <c r="Z2064" s="2">
        <v>1</v>
      </c>
      <c r="AA2064" s="1" t="s">
        <v>11783</v>
      </c>
      <c r="AB2064" s="1" t="s">
        <v>11784</v>
      </c>
      <c r="AC2064" s="1" t="str">
        <f>TEXT(Table1[[#This Row],[تاريخ الرصد]],"yyyy-mm")</f>
        <v>2026-01</v>
      </c>
      <c r="AD2064" s="1"/>
      <c r="AE2064" s="1" t="str">
        <f>IF(Table1[[#This Row],[تاريخ الاغلاق]]="","",TEXT(Table1[[#This Row],[تاريخ الاغلاق]],"yyyy-mm"))</f>
        <v/>
      </c>
      <c r="AF2064" s="1" t="str">
        <f>TEXT(Table1[[#This Row],[تاريخ الرصد]],"yyyy")</f>
        <v>2026</v>
      </c>
      <c r="AG20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65" spans="1:33">
      <c r="A2065" s="1" t="s">
        <v>11785</v>
      </c>
      <c r="B2065" s="1" t="s">
        <v>27</v>
      </c>
      <c r="C2065" s="1" t="s">
        <v>184</v>
      </c>
      <c r="D2065" s="1" t="s">
        <v>11786</v>
      </c>
      <c r="E2065" s="1" t="s">
        <v>11787</v>
      </c>
      <c r="F2065" s="1" t="s">
        <v>11787</v>
      </c>
      <c r="G2065" s="1" t="s">
        <v>94</v>
      </c>
      <c r="H2065" s="1" t="s">
        <v>11788</v>
      </c>
      <c r="I2065" s="1" t="s">
        <v>188</v>
      </c>
      <c r="J2065" s="1" t="s">
        <v>189</v>
      </c>
      <c r="K2065" s="1" t="s">
        <v>33</v>
      </c>
      <c r="M2065" s="1" t="s">
        <v>397</v>
      </c>
      <c r="N2065" s="1" t="s">
        <v>384</v>
      </c>
      <c r="O2065" s="1" t="s">
        <v>329</v>
      </c>
      <c r="P2065" s="3">
        <v>41.254525825999998</v>
      </c>
      <c r="Q2065" s="3">
        <v>19.938889007</v>
      </c>
      <c r="R2065" s="1" t="s">
        <v>37</v>
      </c>
      <c r="S2065" s="1" t="s">
        <v>38</v>
      </c>
      <c r="U2065" s="1" t="s">
        <v>237</v>
      </c>
      <c r="V2065" s="1" t="s">
        <v>40</v>
      </c>
      <c r="W2065" s="1" t="s">
        <v>33</v>
      </c>
      <c r="X2065" s="1" t="s">
        <v>11789</v>
      </c>
      <c r="Y2065" s="1" t="s">
        <v>11789</v>
      </c>
      <c r="Z2065" s="2">
        <v>1</v>
      </c>
      <c r="AA2065" s="1" t="s">
        <v>11790</v>
      </c>
      <c r="AB2065" s="1" t="s">
        <v>4926</v>
      </c>
      <c r="AC2065" s="1" t="str">
        <f>TEXT(Table1[[#This Row],[تاريخ الرصد]],"yyyy-mm")</f>
        <v>2026-05</v>
      </c>
      <c r="AD2065" s="1"/>
      <c r="AE2065" s="1" t="str">
        <f>IF(Table1[[#This Row],[تاريخ الاغلاق]]="","",TEXT(Table1[[#This Row],[تاريخ الاغلاق]],"yyyy-mm"))</f>
        <v>2026-05</v>
      </c>
      <c r="AF2065" s="1" t="str">
        <f>TEXT(Table1[[#This Row],[تاريخ الرصد]],"yyyy")</f>
        <v>2026</v>
      </c>
      <c r="AG20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2066" spans="1:33">
      <c r="A2066" s="1" t="s">
        <v>0</v>
      </c>
      <c r="B2066" s="1" t="s">
        <v>27</v>
      </c>
      <c r="C2066" s="1" t="s">
        <v>45</v>
      </c>
      <c r="D2066" s="1" t="s">
        <v>11791</v>
      </c>
      <c r="E2066" s="1" t="s">
        <v>11792</v>
      </c>
      <c r="F2066" s="1" t="s">
        <v>11792</v>
      </c>
      <c r="G2066" s="1" t="s">
        <v>94</v>
      </c>
      <c r="H2066" s="1" t="s">
        <v>32</v>
      </c>
      <c r="K2066" s="1" t="s">
        <v>125</v>
      </c>
      <c r="L2066" s="1" t="s">
        <v>125</v>
      </c>
      <c r="M2066" s="1" t="s">
        <v>156</v>
      </c>
      <c r="N2066" s="1" t="s">
        <v>127</v>
      </c>
      <c r="P2066" s="3">
        <v>41.433204216</v>
      </c>
      <c r="Q2066" s="3">
        <v>19.755969920999998</v>
      </c>
      <c r="R2066" s="1" t="s">
        <v>201</v>
      </c>
      <c r="S2066" s="1" t="s">
        <v>52</v>
      </c>
      <c r="U2066" s="1" t="s">
        <v>53</v>
      </c>
      <c r="V2066" s="1" t="s">
        <v>40</v>
      </c>
      <c r="W2066" s="1" t="s">
        <v>66</v>
      </c>
      <c r="X2066" s="1" t="s">
        <v>11793</v>
      </c>
      <c r="Y2066" s="1" t="s">
        <v>11793</v>
      </c>
      <c r="Z2066" s="2">
        <v>1</v>
      </c>
      <c r="AA2066" s="1" t="s">
        <v>11794</v>
      </c>
      <c r="AB2066" s="1" t="s">
        <v>131</v>
      </c>
      <c r="AC2066" s="1" t="str">
        <f>TEXT(Table1[[#This Row],[تاريخ الرصد]],"yyyy-mm")</f>
        <v>2026-05</v>
      </c>
      <c r="AD2066" s="1"/>
      <c r="AE2066" s="1" t="str">
        <f>IF(Table1[[#This Row],[تاريخ الاغلاق]]="","",TEXT(Table1[[#This Row],[تاريخ الاغلاق]],"yyyy-mm"))</f>
        <v/>
      </c>
      <c r="AF2066" s="1" t="str">
        <f>TEXT(Table1[[#This Row],[تاريخ الرصد]],"yyyy")</f>
        <v>2026</v>
      </c>
      <c r="AG20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67" spans="1:33">
      <c r="A2067" s="1" t="s">
        <v>0</v>
      </c>
      <c r="B2067" s="1" t="s">
        <v>27</v>
      </c>
      <c r="C2067" s="1" t="s">
        <v>35440</v>
      </c>
      <c r="D2067" s="1" t="s">
        <v>11795</v>
      </c>
      <c r="E2067" s="1" t="s">
        <v>11796</v>
      </c>
      <c r="F2067" s="1" t="s">
        <v>11796</v>
      </c>
      <c r="G2067" s="1" t="s">
        <v>11797</v>
      </c>
      <c r="H2067" s="1" t="s">
        <v>32</v>
      </c>
      <c r="K2067" s="1" t="s">
        <v>33</v>
      </c>
      <c r="L2067" s="1" t="s">
        <v>49</v>
      </c>
      <c r="M2067" s="1" t="s">
        <v>207</v>
      </c>
      <c r="N2067" s="1" t="s">
        <v>75</v>
      </c>
      <c r="P2067" s="3">
        <v>41.451941585999997</v>
      </c>
      <c r="Q2067" s="3">
        <v>20.074326641999999</v>
      </c>
      <c r="R2067" s="1" t="s">
        <v>51</v>
      </c>
      <c r="S2067" s="1" t="s">
        <v>52</v>
      </c>
      <c r="U2067" s="1" t="s">
        <v>221</v>
      </c>
      <c r="V2067" s="1" t="s">
        <v>40</v>
      </c>
      <c r="W2067" s="1" t="s">
        <v>33</v>
      </c>
      <c r="X2067" s="1" t="s">
        <v>11798</v>
      </c>
      <c r="Y2067" s="1" t="s">
        <v>11799</v>
      </c>
      <c r="Z2067" s="2">
        <v>1</v>
      </c>
      <c r="AA2067" s="1" t="s">
        <v>11800</v>
      </c>
      <c r="AB2067" s="1" t="s">
        <v>11801</v>
      </c>
      <c r="AC2067" s="1" t="str">
        <f>TEXT(Table1[[#This Row],[تاريخ الرصد]],"yyyy-mm")</f>
        <v>2026-03</v>
      </c>
      <c r="AD2067" s="1"/>
      <c r="AE2067" s="1" t="str">
        <f>IF(Table1[[#This Row],[تاريخ الاغلاق]]="","",TEXT(Table1[[#This Row],[تاريخ الاغلاق]],"yyyy-mm"))</f>
        <v/>
      </c>
      <c r="AF2067" s="1" t="str">
        <f>TEXT(Table1[[#This Row],[تاريخ الرصد]],"yyyy")</f>
        <v>2026</v>
      </c>
      <c r="AG20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68" spans="1:33">
      <c r="A2068" s="1" t="s">
        <v>0</v>
      </c>
      <c r="B2068" s="1" t="s">
        <v>27</v>
      </c>
      <c r="C2068" s="1" t="s">
        <v>35440</v>
      </c>
      <c r="D2068" s="1" t="s">
        <v>11802</v>
      </c>
      <c r="E2068" s="1" t="s">
        <v>11803</v>
      </c>
      <c r="F2068" s="1" t="s">
        <v>11803</v>
      </c>
      <c r="G2068" s="1" t="s">
        <v>11804</v>
      </c>
      <c r="H2068" s="1" t="s">
        <v>32</v>
      </c>
      <c r="K2068" s="1" t="s">
        <v>33</v>
      </c>
      <c r="L2068" s="1" t="s">
        <v>49</v>
      </c>
      <c r="M2068" s="1" t="s">
        <v>1196</v>
      </c>
      <c r="N2068" s="1" t="s">
        <v>482</v>
      </c>
      <c r="P2068" s="3">
        <v>41.448153581</v>
      </c>
      <c r="Q2068" s="3">
        <v>20.061214440000001</v>
      </c>
      <c r="R2068" s="1" t="s">
        <v>411</v>
      </c>
      <c r="S2068" s="1" t="s">
        <v>52</v>
      </c>
      <c r="U2068" s="1" t="s">
        <v>108</v>
      </c>
      <c r="V2068" s="1" t="s">
        <v>40</v>
      </c>
      <c r="W2068" s="1" t="s">
        <v>33</v>
      </c>
      <c r="X2068" s="1" t="s">
        <v>11805</v>
      </c>
      <c r="Y2068" s="1" t="s">
        <v>11805</v>
      </c>
      <c r="Z2068" s="2">
        <v>1</v>
      </c>
      <c r="AA2068" s="1" t="s">
        <v>11806</v>
      </c>
      <c r="AB2068" s="1" t="s">
        <v>11807</v>
      </c>
      <c r="AC2068" s="1" t="str">
        <f>TEXT(Table1[[#This Row],[تاريخ الرصد]],"yyyy-mm")</f>
        <v>2026-02</v>
      </c>
      <c r="AD2068" s="1"/>
      <c r="AE2068" s="1" t="str">
        <f>IF(Table1[[#This Row],[تاريخ الاغلاق]]="","",TEXT(Table1[[#This Row],[تاريخ الاغلاق]],"yyyy-mm"))</f>
        <v/>
      </c>
      <c r="AF2068" s="1" t="str">
        <f>TEXT(Table1[[#This Row],[تاريخ الرصد]],"yyyy")</f>
        <v>2026</v>
      </c>
      <c r="AG20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69" spans="1:33">
      <c r="A2069" s="1" t="s">
        <v>0</v>
      </c>
      <c r="B2069" s="1" t="s">
        <v>27</v>
      </c>
      <c r="C2069" s="1" t="s">
        <v>28</v>
      </c>
      <c r="D2069" s="1" t="s">
        <v>11808</v>
      </c>
      <c r="E2069" s="1" t="s">
        <v>11809</v>
      </c>
      <c r="F2069" s="1" t="s">
        <v>11809</v>
      </c>
      <c r="G2069" s="1" t="s">
        <v>11810</v>
      </c>
      <c r="H2069" s="1" t="s">
        <v>32</v>
      </c>
      <c r="K2069" s="1" t="s">
        <v>33</v>
      </c>
      <c r="L2069" s="1" t="s">
        <v>34</v>
      </c>
      <c r="M2069" s="1" t="s">
        <v>116</v>
      </c>
      <c r="N2069" s="1" t="s">
        <v>105</v>
      </c>
      <c r="P2069" s="3">
        <v>41.651918834999996</v>
      </c>
      <c r="Q2069" s="3">
        <v>20.286778822999999</v>
      </c>
      <c r="R2069" s="1" t="s">
        <v>227</v>
      </c>
      <c r="S2069" s="1" t="s">
        <v>228</v>
      </c>
      <c r="U2069" s="1" t="s">
        <v>138</v>
      </c>
      <c r="V2069" s="1" t="s">
        <v>40</v>
      </c>
      <c r="W2069" s="1" t="s">
        <v>33</v>
      </c>
      <c r="X2069" s="1" t="s">
        <v>11811</v>
      </c>
      <c r="Y2069" s="1" t="s">
        <v>11811</v>
      </c>
      <c r="Z2069" s="2">
        <v>1</v>
      </c>
      <c r="AA2069" s="1" t="s">
        <v>11812</v>
      </c>
      <c r="AB2069" s="1" t="s">
        <v>1151</v>
      </c>
      <c r="AC2069" s="1" t="str">
        <f>TEXT(Table1[[#This Row],[تاريخ الرصد]],"yyyy-mm")</f>
        <v>2026-01</v>
      </c>
      <c r="AD2069" s="1"/>
      <c r="AE2069" s="1" t="str">
        <f>IF(Table1[[#This Row],[تاريخ الاغلاق]]="","",TEXT(Table1[[#This Row],[تاريخ الاغلاق]],"yyyy-mm"))</f>
        <v/>
      </c>
      <c r="AF2069" s="1" t="str">
        <f>TEXT(Table1[[#This Row],[تاريخ الرصد]],"yyyy")</f>
        <v>2026</v>
      </c>
      <c r="AG20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70" spans="1:33">
      <c r="A2070" s="1" t="s">
        <v>0</v>
      </c>
      <c r="B2070" s="1" t="s">
        <v>27</v>
      </c>
      <c r="C2070" s="1" t="s">
        <v>184</v>
      </c>
      <c r="D2070" s="1" t="s">
        <v>11813</v>
      </c>
      <c r="E2070" s="1" t="s">
        <v>11814</v>
      </c>
      <c r="F2070" s="1" t="s">
        <v>11814</v>
      </c>
      <c r="G2070" s="1" t="s">
        <v>11815</v>
      </c>
      <c r="H2070" s="1" t="s">
        <v>32</v>
      </c>
      <c r="K2070" s="1" t="s">
        <v>33</v>
      </c>
      <c r="L2070" s="1" t="s">
        <v>135</v>
      </c>
      <c r="M2070" s="1" t="s">
        <v>665</v>
      </c>
      <c r="N2070" s="1" t="s">
        <v>384</v>
      </c>
      <c r="P2070" s="3">
        <v>41.228551461999999</v>
      </c>
      <c r="Q2070" s="3">
        <v>19.955981648000002</v>
      </c>
      <c r="R2070" s="1" t="s">
        <v>37</v>
      </c>
      <c r="S2070" s="1" t="s">
        <v>38</v>
      </c>
      <c r="U2070" s="1" t="s">
        <v>237</v>
      </c>
      <c r="V2070" s="1" t="s">
        <v>40</v>
      </c>
      <c r="W2070" s="1" t="s">
        <v>33</v>
      </c>
      <c r="X2070" s="1" t="s">
        <v>11816</v>
      </c>
      <c r="Y2070" s="1" t="s">
        <v>11816</v>
      </c>
      <c r="Z2070" s="2">
        <v>1</v>
      </c>
      <c r="AA2070" s="1" t="s">
        <v>11817</v>
      </c>
      <c r="AB2070" s="1" t="s">
        <v>2989</v>
      </c>
      <c r="AC2070" s="1" t="str">
        <f>TEXT(Table1[[#This Row],[تاريخ الرصد]],"yyyy-mm")</f>
        <v>2026-05</v>
      </c>
      <c r="AD2070" s="1"/>
      <c r="AE2070" s="1" t="str">
        <f>IF(Table1[[#This Row],[تاريخ الاغلاق]]="","",TEXT(Table1[[#This Row],[تاريخ الاغلاق]],"yyyy-mm"))</f>
        <v/>
      </c>
      <c r="AF2070" s="1" t="str">
        <f>TEXT(Table1[[#This Row],[تاريخ الرصد]],"yyyy")</f>
        <v>2026</v>
      </c>
      <c r="AG20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71" spans="1:33">
      <c r="A2071" s="1" t="s">
        <v>0</v>
      </c>
      <c r="B2071" s="1" t="s">
        <v>27</v>
      </c>
      <c r="C2071" s="1" t="s">
        <v>169</v>
      </c>
      <c r="D2071" s="1" t="s">
        <v>11818</v>
      </c>
      <c r="E2071" s="1" t="s">
        <v>11819</v>
      </c>
      <c r="F2071" s="1" t="s">
        <v>11819</v>
      </c>
      <c r="G2071" s="1" t="s">
        <v>11820</v>
      </c>
      <c r="H2071" s="1" t="s">
        <v>32</v>
      </c>
      <c r="K2071" s="1" t="s">
        <v>33</v>
      </c>
      <c r="L2071" s="1" t="s">
        <v>49</v>
      </c>
      <c r="M2071" s="1" t="s">
        <v>652</v>
      </c>
      <c r="N2071" s="1" t="s">
        <v>568</v>
      </c>
      <c r="P2071" s="3">
        <v>41.576000252999997</v>
      </c>
      <c r="Q2071" s="3">
        <v>19.876502395999999</v>
      </c>
      <c r="R2071" s="1" t="s">
        <v>37</v>
      </c>
      <c r="S2071" s="1" t="s">
        <v>38</v>
      </c>
      <c r="U2071" s="1" t="s">
        <v>173</v>
      </c>
      <c r="V2071" s="1" t="s">
        <v>40</v>
      </c>
      <c r="W2071" s="1" t="s">
        <v>33</v>
      </c>
      <c r="X2071" s="1" t="s">
        <v>11821</v>
      </c>
      <c r="Y2071" s="1" t="s">
        <v>9128</v>
      </c>
      <c r="Z2071" s="2">
        <v>1</v>
      </c>
      <c r="AA2071" s="1" t="s">
        <v>11822</v>
      </c>
      <c r="AB2071" s="1" t="s">
        <v>1948</v>
      </c>
      <c r="AC2071" s="1" t="str">
        <f>TEXT(Table1[[#This Row],[تاريخ الرصد]],"yyyy-mm")</f>
        <v>2026-01</v>
      </c>
      <c r="AD2071" s="1"/>
      <c r="AE2071" s="1" t="str">
        <f>IF(Table1[[#This Row],[تاريخ الاغلاق]]="","",TEXT(Table1[[#This Row],[تاريخ الاغلاق]],"yyyy-mm"))</f>
        <v/>
      </c>
      <c r="AF2071" s="1" t="str">
        <f>TEXT(Table1[[#This Row],[تاريخ الرصد]],"yyyy")</f>
        <v>2026</v>
      </c>
      <c r="AG20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72" spans="1:33">
      <c r="A2072" s="1" t="s">
        <v>91</v>
      </c>
      <c r="B2072" s="1" t="s">
        <v>27</v>
      </c>
      <c r="C2072" s="1" t="s">
        <v>45</v>
      </c>
      <c r="D2072" s="1" t="s">
        <v>11823</v>
      </c>
      <c r="E2072" s="1" t="s">
        <v>11824</v>
      </c>
      <c r="F2072" s="1" t="s">
        <v>11824</v>
      </c>
      <c r="G2072" s="1" t="s">
        <v>94</v>
      </c>
      <c r="H2072" s="1" t="s">
        <v>32</v>
      </c>
      <c r="K2072" s="1" t="s">
        <v>95</v>
      </c>
      <c r="L2072" s="1" t="s">
        <v>95</v>
      </c>
      <c r="M2072" s="1" t="s">
        <v>74</v>
      </c>
      <c r="N2072" s="1" t="s">
        <v>96</v>
      </c>
      <c r="O2072" s="1" t="s">
        <v>96</v>
      </c>
      <c r="P2072" s="3">
        <v>41.434199636000002</v>
      </c>
      <c r="Q2072" s="3">
        <v>19.766501714</v>
      </c>
      <c r="R2072" s="1" t="s">
        <v>37</v>
      </c>
      <c r="S2072" s="1" t="s">
        <v>38</v>
      </c>
      <c r="U2072" s="1" t="s">
        <v>53</v>
      </c>
      <c r="V2072" s="1" t="s">
        <v>40</v>
      </c>
      <c r="W2072" s="1" t="s">
        <v>33</v>
      </c>
      <c r="X2072" s="1" t="s">
        <v>11825</v>
      </c>
      <c r="Y2072" s="1" t="s">
        <v>11826</v>
      </c>
      <c r="Z2072" s="2">
        <v>1</v>
      </c>
      <c r="AA2072" s="1" t="s">
        <v>11827</v>
      </c>
      <c r="AB2072" s="1" t="s">
        <v>428</v>
      </c>
      <c r="AC2072" s="1" t="str">
        <f>TEXT(Table1[[#This Row],[تاريخ الرصد]],"yyyy-mm")</f>
        <v>2026-03</v>
      </c>
      <c r="AD2072" s="1"/>
      <c r="AE2072" s="1" t="str">
        <f>IF(Table1[[#This Row],[تاريخ الاغلاق]]="","",TEXT(Table1[[#This Row],[تاريخ الاغلاق]],"yyyy-mm"))</f>
        <v>2026-05</v>
      </c>
      <c r="AF2072" s="1" t="str">
        <f>TEXT(Table1[[#This Row],[تاريخ الرصد]],"yyyy")</f>
        <v>2026</v>
      </c>
      <c r="AG20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073" spans="1:33">
      <c r="A2073" s="1" t="s">
        <v>0</v>
      </c>
      <c r="B2073" s="1" t="s">
        <v>27</v>
      </c>
      <c r="C2073" s="1" t="s">
        <v>45</v>
      </c>
      <c r="D2073" s="1" t="s">
        <v>11828</v>
      </c>
      <c r="E2073" s="1" t="s">
        <v>11829</v>
      </c>
      <c r="F2073" s="1" t="s">
        <v>11829</v>
      </c>
      <c r="G2073" s="1" t="s">
        <v>11830</v>
      </c>
      <c r="H2073" s="1" t="s">
        <v>32</v>
      </c>
      <c r="K2073" s="1" t="s">
        <v>33</v>
      </c>
      <c r="L2073" s="1" t="s">
        <v>49</v>
      </c>
      <c r="M2073" s="1" t="s">
        <v>251</v>
      </c>
      <c r="N2073" s="1" t="s">
        <v>295</v>
      </c>
      <c r="P2073" s="3">
        <v>41.436126624000003</v>
      </c>
      <c r="Q2073" s="3">
        <v>19.786896791</v>
      </c>
      <c r="R2073" s="1" t="s">
        <v>37</v>
      </c>
      <c r="S2073" s="1" t="s">
        <v>38</v>
      </c>
      <c r="U2073" s="1" t="s">
        <v>53</v>
      </c>
      <c r="V2073" s="1" t="s">
        <v>40</v>
      </c>
      <c r="W2073" s="1" t="s">
        <v>33</v>
      </c>
      <c r="X2073" s="1" t="s">
        <v>11831</v>
      </c>
      <c r="Y2073" s="1" t="s">
        <v>11832</v>
      </c>
      <c r="Z2073" s="2">
        <v>1</v>
      </c>
      <c r="AA2073" s="1" t="s">
        <v>11833</v>
      </c>
      <c r="AB2073" s="1" t="s">
        <v>478</v>
      </c>
      <c r="AC2073" s="1" t="str">
        <f>TEXT(Table1[[#This Row],[تاريخ الرصد]],"yyyy-mm")</f>
        <v>2026-04</v>
      </c>
      <c r="AD2073" s="1"/>
      <c r="AE2073" s="1" t="str">
        <f>IF(Table1[[#This Row],[تاريخ الاغلاق]]="","",TEXT(Table1[[#This Row],[تاريخ الاغلاق]],"yyyy-mm"))</f>
        <v/>
      </c>
      <c r="AF2073" s="1" t="str">
        <f>TEXT(Table1[[#This Row],[تاريخ الرصد]],"yyyy")</f>
        <v>2026</v>
      </c>
      <c r="AG20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74" spans="1:33">
      <c r="A2074" s="1" t="s">
        <v>0</v>
      </c>
      <c r="B2074" s="1" t="s">
        <v>27</v>
      </c>
      <c r="C2074" s="1" t="s">
        <v>28</v>
      </c>
      <c r="D2074" s="1" t="s">
        <v>11834</v>
      </c>
      <c r="E2074" s="1" t="s">
        <v>11835</v>
      </c>
      <c r="F2074" s="1" t="s">
        <v>11835</v>
      </c>
      <c r="G2074" s="1" t="s">
        <v>11836</v>
      </c>
      <c r="H2074" s="1" t="s">
        <v>32</v>
      </c>
      <c r="K2074" s="1" t="s">
        <v>33</v>
      </c>
      <c r="L2074" s="1" t="s">
        <v>34</v>
      </c>
      <c r="M2074" s="1" t="s">
        <v>116</v>
      </c>
      <c r="N2074" s="1" t="s">
        <v>105</v>
      </c>
      <c r="P2074" s="3">
        <v>41.656379069000003</v>
      </c>
      <c r="Q2074" s="3">
        <v>20.288566952</v>
      </c>
      <c r="R2074" s="1" t="s">
        <v>227</v>
      </c>
      <c r="S2074" s="1" t="s">
        <v>228</v>
      </c>
      <c r="U2074" s="1" t="s">
        <v>138</v>
      </c>
      <c r="V2074" s="1" t="s">
        <v>40</v>
      </c>
      <c r="W2074" s="1" t="s">
        <v>33</v>
      </c>
      <c r="X2074" s="1" t="s">
        <v>11837</v>
      </c>
      <c r="Y2074" s="1" t="s">
        <v>11838</v>
      </c>
      <c r="Z2074" s="2">
        <v>1</v>
      </c>
      <c r="AA2074" s="1" t="s">
        <v>11839</v>
      </c>
      <c r="AB2074" s="1" t="s">
        <v>1914</v>
      </c>
      <c r="AC2074" s="1" t="str">
        <f>TEXT(Table1[[#This Row],[تاريخ الرصد]],"yyyy-mm")</f>
        <v>2026-01</v>
      </c>
      <c r="AD2074" s="1"/>
      <c r="AE2074" s="1" t="str">
        <f>IF(Table1[[#This Row],[تاريخ الاغلاق]]="","",TEXT(Table1[[#This Row],[تاريخ الاغلاق]],"yyyy-mm"))</f>
        <v/>
      </c>
      <c r="AF2074" s="1" t="str">
        <f>TEXT(Table1[[#This Row],[تاريخ الرصد]],"yyyy")</f>
        <v>2026</v>
      </c>
      <c r="AG20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75" spans="1:33">
      <c r="A2075" s="1" t="s">
        <v>0</v>
      </c>
      <c r="B2075" s="1" t="s">
        <v>27</v>
      </c>
      <c r="C2075" s="1" t="s">
        <v>169</v>
      </c>
      <c r="D2075" s="1" t="s">
        <v>11840</v>
      </c>
      <c r="E2075" s="1" t="s">
        <v>11841</v>
      </c>
      <c r="F2075" s="1" t="s">
        <v>11841</v>
      </c>
      <c r="G2075" s="1" t="s">
        <v>11842</v>
      </c>
      <c r="H2075" s="1" t="s">
        <v>32</v>
      </c>
      <c r="K2075" s="1" t="s">
        <v>33</v>
      </c>
      <c r="L2075" s="1" t="s">
        <v>135</v>
      </c>
      <c r="M2075" s="1" t="s">
        <v>652</v>
      </c>
      <c r="N2075" s="1" t="s">
        <v>568</v>
      </c>
      <c r="P2075" s="3">
        <v>41.578488499999999</v>
      </c>
      <c r="Q2075" s="3">
        <v>19.877098199999999</v>
      </c>
      <c r="R2075" s="1" t="s">
        <v>51</v>
      </c>
      <c r="S2075" s="1" t="s">
        <v>52</v>
      </c>
      <c r="U2075" s="1" t="s">
        <v>173</v>
      </c>
      <c r="V2075" s="1" t="s">
        <v>40</v>
      </c>
      <c r="W2075" s="1" t="s">
        <v>33</v>
      </c>
      <c r="X2075" s="1" t="s">
        <v>11843</v>
      </c>
      <c r="Y2075" s="1" t="s">
        <v>11843</v>
      </c>
      <c r="Z2075" s="2">
        <v>1</v>
      </c>
      <c r="AA2075" s="1" t="s">
        <v>11844</v>
      </c>
      <c r="AB2075" s="1" t="s">
        <v>5319</v>
      </c>
      <c r="AC2075" s="1" t="str">
        <f>TEXT(Table1[[#This Row],[تاريخ الرصد]],"yyyy-mm")</f>
        <v>2026-01</v>
      </c>
      <c r="AD2075" s="1"/>
      <c r="AE2075" s="1" t="str">
        <f>IF(Table1[[#This Row],[تاريخ الاغلاق]]="","",TEXT(Table1[[#This Row],[تاريخ الاغلاق]],"yyyy-mm"))</f>
        <v/>
      </c>
      <c r="AF2075" s="1" t="str">
        <f>TEXT(Table1[[#This Row],[تاريخ الرصد]],"yyyy")</f>
        <v>2026</v>
      </c>
      <c r="AG20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76" spans="1:33">
      <c r="A2076" s="1" t="s">
        <v>11845</v>
      </c>
      <c r="B2076" s="1" t="s">
        <v>27</v>
      </c>
      <c r="C2076" s="1" t="s">
        <v>461</v>
      </c>
      <c r="D2076" s="1" t="s">
        <v>11846</v>
      </c>
      <c r="E2076" s="1" t="s">
        <v>11847</v>
      </c>
      <c r="F2076" s="1" t="s">
        <v>11847</v>
      </c>
      <c r="G2076" s="1" t="s">
        <v>94</v>
      </c>
      <c r="H2076" s="1" t="s">
        <v>11848</v>
      </c>
      <c r="I2076" s="1" t="s">
        <v>188</v>
      </c>
      <c r="J2076" s="1" t="s">
        <v>605</v>
      </c>
      <c r="K2076" s="1" t="s">
        <v>33</v>
      </c>
      <c r="M2076" s="1" t="s">
        <v>390</v>
      </c>
      <c r="N2076" s="1" t="s">
        <v>126</v>
      </c>
      <c r="O2076" s="1" t="s">
        <v>329</v>
      </c>
      <c r="P2076" s="3">
        <v>41.542101101999997</v>
      </c>
      <c r="Q2076" s="3">
        <v>19.595728020999999</v>
      </c>
      <c r="R2076" s="1" t="s">
        <v>37</v>
      </c>
      <c r="S2076" s="1" t="s">
        <v>38</v>
      </c>
      <c r="U2076" s="1" t="s">
        <v>606</v>
      </c>
      <c r="V2076" s="1" t="s">
        <v>40</v>
      </c>
      <c r="W2076" s="1" t="s">
        <v>33</v>
      </c>
      <c r="X2076" s="1" t="s">
        <v>11849</v>
      </c>
      <c r="Y2076" s="1" t="s">
        <v>11850</v>
      </c>
      <c r="Z2076" s="2">
        <v>1</v>
      </c>
      <c r="AA2076" s="1" t="s">
        <v>11851</v>
      </c>
      <c r="AB2076" s="1" t="s">
        <v>955</v>
      </c>
      <c r="AC2076" s="1" t="str">
        <f>TEXT(Table1[[#This Row],[تاريخ الرصد]],"yyyy-mm")</f>
        <v>2026-05</v>
      </c>
      <c r="AD2076" s="1"/>
      <c r="AE2076" s="1" t="str">
        <f>IF(Table1[[#This Row],[تاريخ الاغلاق]]="","",TEXT(Table1[[#This Row],[تاريخ الاغلاق]],"yyyy-mm"))</f>
        <v>2026-05</v>
      </c>
      <c r="AF2076" s="1" t="str">
        <f>TEXT(Table1[[#This Row],[تاريخ الرصد]],"yyyy")</f>
        <v>2026</v>
      </c>
      <c r="AG20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2077" spans="1:33">
      <c r="A2077" s="1" t="s">
        <v>10196</v>
      </c>
      <c r="B2077" s="1" t="s">
        <v>27</v>
      </c>
      <c r="C2077" s="1" t="s">
        <v>35440</v>
      </c>
      <c r="D2077" s="1" t="s">
        <v>11852</v>
      </c>
      <c r="E2077" s="1" t="s">
        <v>11853</v>
      </c>
      <c r="F2077" s="1" t="s">
        <v>11853</v>
      </c>
      <c r="G2077" s="1" t="s">
        <v>94</v>
      </c>
      <c r="H2077" s="1" t="s">
        <v>11854</v>
      </c>
      <c r="I2077" s="1" t="s">
        <v>420</v>
      </c>
      <c r="J2077" s="1" t="s">
        <v>328</v>
      </c>
      <c r="K2077" s="1" t="s">
        <v>33</v>
      </c>
      <c r="M2077" s="1" t="s">
        <v>207</v>
      </c>
      <c r="N2077" s="1" t="s">
        <v>137</v>
      </c>
      <c r="O2077" s="1" t="s">
        <v>718</v>
      </c>
      <c r="P2077" s="3">
        <v>41.468147338000001</v>
      </c>
      <c r="Q2077" s="3">
        <v>20.023660869</v>
      </c>
      <c r="R2077" s="1" t="s">
        <v>319</v>
      </c>
      <c r="S2077" s="1" t="s">
        <v>52</v>
      </c>
      <c r="U2077" s="1" t="s">
        <v>128</v>
      </c>
      <c r="V2077" s="1" t="s">
        <v>40</v>
      </c>
      <c r="W2077" s="1" t="s">
        <v>33</v>
      </c>
      <c r="X2077" s="1" t="s">
        <v>11855</v>
      </c>
      <c r="Y2077" s="1" t="s">
        <v>11855</v>
      </c>
      <c r="Z2077" s="2">
        <v>1</v>
      </c>
      <c r="AA2077" s="1" t="s">
        <v>11856</v>
      </c>
      <c r="AB2077" s="1" t="s">
        <v>11857</v>
      </c>
      <c r="AC2077" s="1" t="str">
        <f>TEXT(Table1[[#This Row],[تاريخ الرصد]],"yyyy-mm")</f>
        <v>2026-03</v>
      </c>
      <c r="AD2077" s="1"/>
      <c r="AE2077" s="1" t="str">
        <f>IF(Table1[[#This Row],[تاريخ الاغلاق]]="","",TEXT(Table1[[#This Row],[تاريخ الاغلاق]],"yyyy-mm"))</f>
        <v>2026-03</v>
      </c>
      <c r="AF2077" s="1" t="str">
        <f>TEXT(Table1[[#This Row],[تاريخ الرصد]],"yyyy")</f>
        <v>2026</v>
      </c>
      <c r="AG20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2078" spans="1:33">
      <c r="A2078" s="1" t="s">
        <v>0</v>
      </c>
      <c r="B2078" s="1" t="s">
        <v>27</v>
      </c>
      <c r="C2078" s="1" t="s">
        <v>169</v>
      </c>
      <c r="D2078" s="1" t="s">
        <v>11858</v>
      </c>
      <c r="E2078" s="1" t="s">
        <v>11859</v>
      </c>
      <c r="F2078" s="1" t="s">
        <v>11859</v>
      </c>
      <c r="G2078" s="1" t="s">
        <v>11860</v>
      </c>
      <c r="H2078" s="1" t="s">
        <v>32</v>
      </c>
      <c r="K2078" s="1" t="s">
        <v>33</v>
      </c>
      <c r="L2078" s="1" t="s">
        <v>49</v>
      </c>
      <c r="M2078" s="1" t="s">
        <v>652</v>
      </c>
      <c r="N2078" s="1" t="s">
        <v>84</v>
      </c>
      <c r="P2078" s="3">
        <v>41.573561011000002</v>
      </c>
      <c r="Q2078" s="3">
        <v>19.869800000000001</v>
      </c>
      <c r="R2078" s="1" t="s">
        <v>555</v>
      </c>
      <c r="S2078" s="1" t="s">
        <v>556</v>
      </c>
      <c r="U2078" s="1" t="s">
        <v>173</v>
      </c>
      <c r="V2078" s="1" t="s">
        <v>40</v>
      </c>
      <c r="W2078" s="1" t="s">
        <v>33</v>
      </c>
      <c r="X2078" s="1" t="s">
        <v>11861</v>
      </c>
      <c r="Y2078" s="1" t="s">
        <v>11862</v>
      </c>
      <c r="Z2078" s="2">
        <v>1</v>
      </c>
      <c r="AA2078" s="1" t="s">
        <v>11863</v>
      </c>
      <c r="AB2078" s="1" t="s">
        <v>586</v>
      </c>
      <c r="AC2078" s="1" t="str">
        <f>TEXT(Table1[[#This Row],[تاريخ الرصد]],"yyyy-mm")</f>
        <v>2026-01</v>
      </c>
      <c r="AD2078" s="1"/>
      <c r="AE2078" s="1" t="str">
        <f>IF(Table1[[#This Row],[تاريخ الاغلاق]]="","",TEXT(Table1[[#This Row],[تاريخ الاغلاق]],"yyyy-mm"))</f>
        <v/>
      </c>
      <c r="AF2078" s="1" t="str">
        <f>TEXT(Table1[[#This Row],[تاريخ الرصد]],"yyyy")</f>
        <v>2026</v>
      </c>
      <c r="AG20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79" spans="1:33">
      <c r="A2079" s="1" t="s">
        <v>0</v>
      </c>
      <c r="B2079" s="1" t="s">
        <v>27</v>
      </c>
      <c r="C2079" s="1" t="s">
        <v>35440</v>
      </c>
      <c r="D2079" s="1" t="s">
        <v>11864</v>
      </c>
      <c r="E2079" s="1" t="s">
        <v>11865</v>
      </c>
      <c r="F2079" s="1" t="s">
        <v>11865</v>
      </c>
      <c r="G2079" s="1" t="s">
        <v>11866</v>
      </c>
      <c r="H2079" s="1" t="s">
        <v>32</v>
      </c>
      <c r="K2079" s="1" t="s">
        <v>33</v>
      </c>
      <c r="L2079" s="1" t="s">
        <v>49</v>
      </c>
      <c r="M2079" s="1" t="s">
        <v>665</v>
      </c>
      <c r="N2079" s="1" t="s">
        <v>390</v>
      </c>
      <c r="P2079" s="3">
        <v>41.485855925000003</v>
      </c>
      <c r="Q2079" s="3">
        <v>20.015437882000001</v>
      </c>
      <c r="R2079" s="1" t="s">
        <v>85</v>
      </c>
      <c r="S2079" s="1" t="s">
        <v>52</v>
      </c>
      <c r="U2079" s="1" t="s">
        <v>108</v>
      </c>
      <c r="V2079" s="1" t="s">
        <v>40</v>
      </c>
      <c r="W2079" s="1" t="s">
        <v>33</v>
      </c>
      <c r="X2079" s="1" t="s">
        <v>11867</v>
      </c>
      <c r="Y2079" s="1" t="s">
        <v>11868</v>
      </c>
      <c r="Z2079" s="2">
        <v>1</v>
      </c>
      <c r="AA2079" s="1" t="s">
        <v>11869</v>
      </c>
      <c r="AB2079" s="1" t="s">
        <v>160</v>
      </c>
      <c r="AC2079" s="1" t="str">
        <f>TEXT(Table1[[#This Row],[تاريخ الرصد]],"yyyy-mm")</f>
        <v>2026-05</v>
      </c>
      <c r="AD2079" s="1"/>
      <c r="AE2079" s="1" t="str">
        <f>IF(Table1[[#This Row],[تاريخ الاغلاق]]="","",TEXT(Table1[[#This Row],[تاريخ الاغلاق]],"yyyy-mm"))</f>
        <v/>
      </c>
      <c r="AF2079" s="1" t="str">
        <f>TEXT(Table1[[#This Row],[تاريخ الرصد]],"yyyy")</f>
        <v>2026</v>
      </c>
      <c r="AG20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80" spans="1:33">
      <c r="A2080" s="1" t="s">
        <v>0</v>
      </c>
      <c r="B2080" s="1" t="s">
        <v>27</v>
      </c>
      <c r="C2080" s="1" t="s">
        <v>184</v>
      </c>
      <c r="D2080" s="1" t="s">
        <v>11870</v>
      </c>
      <c r="E2080" s="1" t="s">
        <v>11871</v>
      </c>
      <c r="F2080" s="1" t="s">
        <v>11871</v>
      </c>
      <c r="G2080" s="1" t="s">
        <v>11872</v>
      </c>
      <c r="H2080" s="1" t="s">
        <v>32</v>
      </c>
      <c r="K2080" s="1" t="s">
        <v>33</v>
      </c>
      <c r="L2080" s="1" t="s">
        <v>49</v>
      </c>
      <c r="M2080" s="1" t="s">
        <v>346</v>
      </c>
      <c r="N2080" s="1" t="s">
        <v>590</v>
      </c>
      <c r="P2080" s="3">
        <v>41.236062539999999</v>
      </c>
      <c r="Q2080" s="3">
        <v>19.950810941</v>
      </c>
      <c r="R2080" s="1" t="s">
        <v>51</v>
      </c>
      <c r="S2080" s="1" t="s">
        <v>52</v>
      </c>
      <c r="U2080" s="1" t="s">
        <v>237</v>
      </c>
      <c r="V2080" s="1" t="s">
        <v>40</v>
      </c>
      <c r="W2080" s="1" t="s">
        <v>33</v>
      </c>
      <c r="X2080" s="1" t="s">
        <v>11873</v>
      </c>
      <c r="Y2080" s="1" t="s">
        <v>11873</v>
      </c>
      <c r="Z2080" s="2">
        <v>1</v>
      </c>
      <c r="AA2080" s="1" t="s">
        <v>11874</v>
      </c>
      <c r="AB2080" s="1" t="s">
        <v>6854</v>
      </c>
      <c r="AC2080" s="1" t="str">
        <f>TEXT(Table1[[#This Row],[تاريخ الرصد]],"yyyy-mm")</f>
        <v>2026-02</v>
      </c>
      <c r="AD2080" s="1"/>
      <c r="AE2080" s="1" t="str">
        <f>IF(Table1[[#This Row],[تاريخ الاغلاق]]="","",TEXT(Table1[[#This Row],[تاريخ الاغلاق]],"yyyy-mm"))</f>
        <v/>
      </c>
      <c r="AF2080" s="1" t="str">
        <f>TEXT(Table1[[#This Row],[تاريخ الرصد]],"yyyy")</f>
        <v>2026</v>
      </c>
      <c r="AG20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81" spans="1:33">
      <c r="A2081" s="1" t="s">
        <v>0</v>
      </c>
      <c r="B2081" s="1" t="s">
        <v>27</v>
      </c>
      <c r="C2081" s="1" t="s">
        <v>169</v>
      </c>
      <c r="D2081" s="1" t="s">
        <v>11875</v>
      </c>
      <c r="E2081" s="1" t="s">
        <v>11876</v>
      </c>
      <c r="F2081" s="1" t="s">
        <v>11876</v>
      </c>
      <c r="G2081" s="1" t="s">
        <v>11877</v>
      </c>
      <c r="H2081" s="1" t="s">
        <v>32</v>
      </c>
      <c r="K2081" s="1" t="s">
        <v>33</v>
      </c>
      <c r="L2081" s="1" t="s">
        <v>218</v>
      </c>
      <c r="M2081" s="1" t="s">
        <v>136</v>
      </c>
      <c r="N2081" s="1" t="s">
        <v>208</v>
      </c>
      <c r="P2081" s="3">
        <v>41.572928599999997</v>
      </c>
      <c r="Q2081" s="3">
        <v>19.8612982</v>
      </c>
      <c r="R2081" s="1" t="s">
        <v>1678</v>
      </c>
      <c r="S2081" s="1" t="s">
        <v>52</v>
      </c>
      <c r="U2081" s="1" t="s">
        <v>173</v>
      </c>
      <c r="V2081" s="1" t="s">
        <v>40</v>
      </c>
      <c r="W2081" s="1" t="s">
        <v>33</v>
      </c>
      <c r="X2081" s="1" t="s">
        <v>11878</v>
      </c>
      <c r="Y2081" s="1" t="s">
        <v>11878</v>
      </c>
      <c r="Z2081" s="2">
        <v>1</v>
      </c>
      <c r="AA2081" s="1" t="s">
        <v>11879</v>
      </c>
      <c r="AB2081" s="1" t="s">
        <v>578</v>
      </c>
      <c r="AC2081" s="1" t="str">
        <f>TEXT(Table1[[#This Row],[تاريخ الرصد]],"yyyy-mm")</f>
        <v>2026-03</v>
      </c>
      <c r="AD2081" s="1"/>
      <c r="AE2081" s="1" t="str">
        <f>IF(Table1[[#This Row],[تاريخ الاغلاق]]="","",TEXT(Table1[[#This Row],[تاريخ الاغلاق]],"yyyy-mm"))</f>
        <v/>
      </c>
      <c r="AF2081" s="1" t="str">
        <f>TEXT(Table1[[#This Row],[تاريخ الرصد]],"yyyy")</f>
        <v>2026</v>
      </c>
      <c r="AG20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82" spans="1:33">
      <c r="A2082" s="1" t="s">
        <v>0</v>
      </c>
      <c r="B2082" s="1" t="s">
        <v>27</v>
      </c>
      <c r="C2082" s="1" t="s">
        <v>45</v>
      </c>
      <c r="D2082" s="1" t="s">
        <v>11880</v>
      </c>
      <c r="E2082" s="1" t="s">
        <v>11881</v>
      </c>
      <c r="F2082" s="1" t="s">
        <v>11881</v>
      </c>
      <c r="G2082" s="1" t="s">
        <v>94</v>
      </c>
      <c r="H2082" s="1" t="s">
        <v>32</v>
      </c>
      <c r="K2082" s="1" t="s">
        <v>125</v>
      </c>
      <c r="L2082" s="1" t="s">
        <v>125</v>
      </c>
      <c r="M2082" s="1" t="s">
        <v>156</v>
      </c>
      <c r="N2082" s="1" t="s">
        <v>127</v>
      </c>
      <c r="P2082" s="3">
        <v>41.434964839999999</v>
      </c>
      <c r="Q2082" s="3">
        <v>19.758805251999998</v>
      </c>
      <c r="R2082" s="1" t="s">
        <v>555</v>
      </c>
      <c r="S2082" s="1" t="s">
        <v>556</v>
      </c>
      <c r="U2082" s="1" t="s">
        <v>119</v>
      </c>
      <c r="V2082" s="1" t="s">
        <v>40</v>
      </c>
      <c r="W2082" s="1" t="s">
        <v>66</v>
      </c>
      <c r="X2082" s="1" t="s">
        <v>11882</v>
      </c>
      <c r="Y2082" s="1" t="s">
        <v>11882</v>
      </c>
      <c r="Z2082" s="2">
        <v>1</v>
      </c>
      <c r="AA2082" s="1" t="s">
        <v>11883</v>
      </c>
      <c r="AB2082" s="1" t="s">
        <v>131</v>
      </c>
      <c r="AC2082" s="1" t="str">
        <f>TEXT(Table1[[#This Row],[تاريخ الرصد]],"yyyy-mm")</f>
        <v>2026-05</v>
      </c>
      <c r="AD2082" s="1"/>
      <c r="AE2082" s="1" t="str">
        <f>IF(Table1[[#This Row],[تاريخ الاغلاق]]="","",TEXT(Table1[[#This Row],[تاريخ الاغلاق]],"yyyy-mm"))</f>
        <v/>
      </c>
      <c r="AF2082" s="1" t="str">
        <f>TEXT(Table1[[#This Row],[تاريخ الرصد]],"yyyy")</f>
        <v>2026</v>
      </c>
      <c r="AG20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83" spans="1:33">
      <c r="A2083" s="1" t="s">
        <v>11884</v>
      </c>
      <c r="B2083" s="1" t="s">
        <v>27</v>
      </c>
      <c r="C2083" s="1" t="s">
        <v>35440</v>
      </c>
      <c r="D2083" s="1" t="s">
        <v>11885</v>
      </c>
      <c r="E2083" s="1" t="s">
        <v>11886</v>
      </c>
      <c r="F2083" s="1" t="s">
        <v>11886</v>
      </c>
      <c r="G2083" s="1" t="s">
        <v>94</v>
      </c>
      <c r="H2083" s="1" t="s">
        <v>11887</v>
      </c>
      <c r="I2083" s="1" t="s">
        <v>188</v>
      </c>
      <c r="J2083" s="1" t="s">
        <v>328</v>
      </c>
      <c r="K2083" s="1" t="s">
        <v>33</v>
      </c>
      <c r="M2083" s="1" t="s">
        <v>590</v>
      </c>
      <c r="N2083" s="1" t="s">
        <v>491</v>
      </c>
      <c r="O2083" s="1" t="s">
        <v>508</v>
      </c>
      <c r="P2083" s="3">
        <v>41.461256306000003</v>
      </c>
      <c r="Q2083" s="3">
        <v>20.002432416000001</v>
      </c>
      <c r="R2083" s="1" t="s">
        <v>117</v>
      </c>
      <c r="S2083" s="1" t="s">
        <v>118</v>
      </c>
      <c r="U2083" s="1" t="s">
        <v>377</v>
      </c>
      <c r="V2083" s="1" t="s">
        <v>40</v>
      </c>
      <c r="W2083" s="1" t="s">
        <v>33</v>
      </c>
      <c r="X2083" s="1" t="s">
        <v>11888</v>
      </c>
      <c r="Y2083" s="1" t="s">
        <v>11888</v>
      </c>
      <c r="Z2083" s="2">
        <v>1</v>
      </c>
      <c r="AA2083" s="1" t="s">
        <v>11889</v>
      </c>
      <c r="AB2083" s="1" t="s">
        <v>11890</v>
      </c>
      <c r="AC2083" s="1" t="str">
        <f>TEXT(Table1[[#This Row],[تاريخ الرصد]],"yyyy-mm")</f>
        <v>2026-02</v>
      </c>
      <c r="AD2083" s="1"/>
      <c r="AE2083" s="1" t="str">
        <f>IF(Table1[[#This Row],[تاريخ الاغلاق]]="","",TEXT(Table1[[#This Row],[تاريخ الاغلاق]],"yyyy-mm"))</f>
        <v>2026-03</v>
      </c>
      <c r="AF2083" s="1" t="str">
        <f>TEXT(Table1[[#This Row],[تاريخ الرصد]],"yyyy")</f>
        <v>2026</v>
      </c>
      <c r="AG208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2084" spans="1:33">
      <c r="A2084" s="1" t="s">
        <v>0</v>
      </c>
      <c r="B2084" s="1" t="s">
        <v>27</v>
      </c>
      <c r="C2084" s="1" t="s">
        <v>35440</v>
      </c>
      <c r="D2084" s="1" t="s">
        <v>11891</v>
      </c>
      <c r="E2084" s="1" t="s">
        <v>11892</v>
      </c>
      <c r="F2084" s="1" t="s">
        <v>11892</v>
      </c>
      <c r="G2084" s="1" t="s">
        <v>11893</v>
      </c>
      <c r="H2084" s="1" t="s">
        <v>32</v>
      </c>
      <c r="K2084" s="1" t="s">
        <v>33</v>
      </c>
      <c r="L2084" s="1" t="s">
        <v>49</v>
      </c>
      <c r="M2084" s="1" t="s">
        <v>126</v>
      </c>
      <c r="N2084" s="1" t="s">
        <v>329</v>
      </c>
      <c r="P2084" s="3">
        <v>41.455767727999998</v>
      </c>
      <c r="Q2084" s="3">
        <v>20.016153945999999</v>
      </c>
      <c r="R2084" s="1" t="s">
        <v>474</v>
      </c>
      <c r="S2084" s="1" t="s">
        <v>475</v>
      </c>
      <c r="U2084" s="1" t="s">
        <v>128</v>
      </c>
      <c r="V2084" s="1" t="s">
        <v>40</v>
      </c>
      <c r="W2084" s="1" t="s">
        <v>33</v>
      </c>
      <c r="X2084" s="1" t="s">
        <v>11894</v>
      </c>
      <c r="Y2084" s="1" t="s">
        <v>11894</v>
      </c>
      <c r="Z2084" s="2">
        <v>1</v>
      </c>
      <c r="AA2084" s="1" t="s">
        <v>11895</v>
      </c>
      <c r="AB2084" s="1" t="s">
        <v>333</v>
      </c>
      <c r="AC2084" s="1" t="str">
        <f>TEXT(Table1[[#This Row],[تاريخ الرصد]],"yyyy-mm")</f>
        <v>2026-05</v>
      </c>
      <c r="AD2084" s="1"/>
      <c r="AE2084" s="1" t="str">
        <f>IF(Table1[[#This Row],[تاريخ الاغلاق]]="","",TEXT(Table1[[#This Row],[تاريخ الاغلاق]],"yyyy-mm"))</f>
        <v/>
      </c>
      <c r="AF2084" s="1" t="str">
        <f>TEXT(Table1[[#This Row],[تاريخ الرصد]],"yyyy")</f>
        <v>2026</v>
      </c>
      <c r="AG20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85" spans="1:33">
      <c r="A2085" s="1" t="s">
        <v>0</v>
      </c>
      <c r="B2085" s="1" t="s">
        <v>27</v>
      </c>
      <c r="C2085" s="1" t="s">
        <v>142</v>
      </c>
      <c r="D2085" s="1" t="s">
        <v>11896</v>
      </c>
      <c r="E2085" s="1" t="s">
        <v>11897</v>
      </c>
      <c r="F2085" s="1" t="s">
        <v>11897</v>
      </c>
      <c r="G2085" s="1" t="s">
        <v>94</v>
      </c>
      <c r="H2085" s="1" t="s">
        <v>32</v>
      </c>
      <c r="K2085" s="1" t="s">
        <v>61</v>
      </c>
      <c r="L2085" s="1" t="s">
        <v>336</v>
      </c>
      <c r="M2085" s="1" t="s">
        <v>64</v>
      </c>
      <c r="N2085" s="1" t="s">
        <v>64</v>
      </c>
      <c r="P2085" s="3">
        <v>41.078846138000003</v>
      </c>
      <c r="Q2085" s="3">
        <v>20.201173311000002</v>
      </c>
      <c r="R2085" s="1" t="s">
        <v>76</v>
      </c>
      <c r="S2085" s="1" t="s">
        <v>52</v>
      </c>
      <c r="U2085" s="1" t="s">
        <v>148</v>
      </c>
      <c r="V2085" s="1" t="s">
        <v>40</v>
      </c>
      <c r="W2085" s="1" t="s">
        <v>66</v>
      </c>
      <c r="X2085" s="1" t="s">
        <v>11898</v>
      </c>
      <c r="Y2085" s="1" t="s">
        <v>11898</v>
      </c>
      <c r="Z2085" s="2">
        <v>1</v>
      </c>
      <c r="AA2085" s="1" t="s">
        <v>11899</v>
      </c>
      <c r="AB2085" s="1" t="s">
        <v>11900</v>
      </c>
      <c r="AC2085" s="1" t="str">
        <f>TEXT(Table1[[#This Row],[تاريخ الرصد]],"yyyy-mm")</f>
        <v>2026-06</v>
      </c>
      <c r="AD2085" s="1"/>
      <c r="AE2085" s="1" t="str">
        <f>IF(Table1[[#This Row],[تاريخ الاغلاق]]="","",TEXT(Table1[[#This Row],[تاريخ الاغلاق]],"yyyy-mm"))</f>
        <v/>
      </c>
      <c r="AF2085" s="1" t="str">
        <f>TEXT(Table1[[#This Row],[تاريخ الرصد]],"yyyy")</f>
        <v>2026</v>
      </c>
      <c r="AG20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86" spans="1:33">
      <c r="A2086" s="1" t="s">
        <v>0</v>
      </c>
      <c r="B2086" s="1" t="s">
        <v>27</v>
      </c>
      <c r="C2086" s="1" t="s">
        <v>28</v>
      </c>
      <c r="D2086" s="1" t="s">
        <v>11901</v>
      </c>
      <c r="E2086" s="1" t="s">
        <v>11902</v>
      </c>
      <c r="F2086" s="1" t="s">
        <v>11902</v>
      </c>
      <c r="G2086" s="1" t="s">
        <v>11903</v>
      </c>
      <c r="H2086" s="1" t="s">
        <v>32</v>
      </c>
      <c r="K2086" s="1" t="s">
        <v>33</v>
      </c>
      <c r="L2086" s="1" t="s">
        <v>34</v>
      </c>
      <c r="M2086" s="1" t="s">
        <v>116</v>
      </c>
      <c r="N2086" s="1" t="s">
        <v>105</v>
      </c>
      <c r="P2086" s="3">
        <v>41.661313544000002</v>
      </c>
      <c r="Q2086" s="3">
        <v>20.285232233999999</v>
      </c>
      <c r="R2086" s="1" t="s">
        <v>85</v>
      </c>
      <c r="S2086" s="1" t="s">
        <v>52</v>
      </c>
      <c r="U2086" s="1" t="s">
        <v>138</v>
      </c>
      <c r="V2086" s="1" t="s">
        <v>40</v>
      </c>
      <c r="W2086" s="1" t="s">
        <v>33</v>
      </c>
      <c r="X2086" s="1" t="s">
        <v>11904</v>
      </c>
      <c r="Y2086" s="1" t="s">
        <v>11904</v>
      </c>
      <c r="Z2086" s="2">
        <v>1</v>
      </c>
      <c r="AA2086" s="1" t="s">
        <v>11905</v>
      </c>
      <c r="AB2086" s="1" t="s">
        <v>5938</v>
      </c>
      <c r="AC2086" s="1" t="str">
        <f>TEXT(Table1[[#This Row],[تاريخ الرصد]],"yyyy-mm")</f>
        <v>2026-01</v>
      </c>
      <c r="AD2086" s="1"/>
      <c r="AE2086" s="1" t="str">
        <f>IF(Table1[[#This Row],[تاريخ الاغلاق]]="","",TEXT(Table1[[#This Row],[تاريخ الاغلاق]],"yyyy-mm"))</f>
        <v/>
      </c>
      <c r="AF2086" s="1" t="str">
        <f>TEXT(Table1[[#This Row],[تاريخ الرصد]],"yyyy")</f>
        <v>2026</v>
      </c>
      <c r="AG20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87" spans="1:33">
      <c r="A2087" s="1" t="s">
        <v>11906</v>
      </c>
      <c r="B2087" s="1" t="s">
        <v>27</v>
      </c>
      <c r="C2087" s="1" t="s">
        <v>57</v>
      </c>
      <c r="D2087" s="1" t="s">
        <v>11907</v>
      </c>
      <c r="E2087" s="1" t="s">
        <v>11908</v>
      </c>
      <c r="F2087" s="1" t="s">
        <v>11908</v>
      </c>
      <c r="G2087" s="1" t="s">
        <v>94</v>
      </c>
      <c r="H2087" s="1" t="s">
        <v>32</v>
      </c>
      <c r="K2087" s="1" t="s">
        <v>95</v>
      </c>
      <c r="L2087" s="1" t="s">
        <v>95</v>
      </c>
      <c r="M2087" s="1" t="s">
        <v>791</v>
      </c>
      <c r="N2087" s="1" t="s">
        <v>508</v>
      </c>
      <c r="O2087" s="1" t="s">
        <v>1312</v>
      </c>
      <c r="P2087" s="3">
        <v>41.283952749999997</v>
      </c>
      <c r="Q2087" s="3">
        <v>20.158240482</v>
      </c>
      <c r="R2087" s="1" t="s">
        <v>1470</v>
      </c>
      <c r="S2087" s="1" t="s">
        <v>52</v>
      </c>
      <c r="U2087" s="1" t="s">
        <v>385</v>
      </c>
      <c r="V2087" s="1" t="s">
        <v>40</v>
      </c>
      <c r="W2087" s="1" t="s">
        <v>33</v>
      </c>
      <c r="X2087" s="1" t="s">
        <v>11909</v>
      </c>
      <c r="Y2087" s="1" t="s">
        <v>11910</v>
      </c>
      <c r="Z2087" s="2">
        <v>1</v>
      </c>
      <c r="AA2087" s="1" t="s">
        <v>11911</v>
      </c>
      <c r="AB2087" s="1" t="s">
        <v>11857</v>
      </c>
      <c r="AC2087" s="1" t="str">
        <f>TEXT(Table1[[#This Row],[تاريخ الرصد]],"yyyy-mm")</f>
        <v>2026-03</v>
      </c>
      <c r="AD2087" s="1"/>
      <c r="AE2087" s="1" t="str">
        <f>IF(Table1[[#This Row],[تاريخ الاغلاق]]="","",TEXT(Table1[[#This Row],[تاريخ الاغلاق]],"yyyy-mm"))</f>
        <v>2026-04</v>
      </c>
      <c r="AF2087" s="1" t="str">
        <f>TEXT(Table1[[#This Row],[تاريخ الرصد]],"yyyy")</f>
        <v>2026</v>
      </c>
      <c r="AG20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30</v>
      </c>
    </row>
    <row r="2088" spans="1:33">
      <c r="A2088" s="1" t="s">
        <v>0</v>
      </c>
      <c r="B2088" s="1" t="s">
        <v>27</v>
      </c>
      <c r="C2088" s="1" t="s">
        <v>35440</v>
      </c>
      <c r="D2088" s="1" t="s">
        <v>11912</v>
      </c>
      <c r="E2088" s="1" t="s">
        <v>11913</v>
      </c>
      <c r="F2088" s="1" t="s">
        <v>11913</v>
      </c>
      <c r="G2088" s="1" t="s">
        <v>11914</v>
      </c>
      <c r="H2088" s="1" t="s">
        <v>32</v>
      </c>
      <c r="K2088" s="1" t="s">
        <v>33</v>
      </c>
      <c r="L2088" s="1" t="s">
        <v>49</v>
      </c>
      <c r="M2088" s="1" t="s">
        <v>482</v>
      </c>
      <c r="N2088" s="1" t="s">
        <v>7030</v>
      </c>
      <c r="P2088" s="3">
        <v>41.529302960999999</v>
      </c>
      <c r="Q2088" s="3">
        <v>19.976986792999998</v>
      </c>
      <c r="R2088" s="1" t="s">
        <v>51</v>
      </c>
      <c r="S2088" s="1" t="s">
        <v>52</v>
      </c>
      <c r="U2088" s="1" t="s">
        <v>108</v>
      </c>
      <c r="V2088" s="1" t="s">
        <v>40</v>
      </c>
      <c r="W2088" s="1" t="s">
        <v>33</v>
      </c>
      <c r="X2088" s="1" t="s">
        <v>11915</v>
      </c>
      <c r="Y2088" s="1" t="s">
        <v>11915</v>
      </c>
      <c r="Z2088" s="2">
        <v>1</v>
      </c>
      <c r="AA2088" s="1" t="s">
        <v>11916</v>
      </c>
      <c r="AB2088" s="1" t="s">
        <v>2777</v>
      </c>
      <c r="AC2088" s="1" t="str">
        <f>TEXT(Table1[[#This Row],[تاريخ الرصد]],"yyyy-mm")</f>
        <v>2026-02</v>
      </c>
      <c r="AD2088" s="1"/>
      <c r="AE2088" s="1" t="str">
        <f>IF(Table1[[#This Row],[تاريخ الاغلاق]]="","",TEXT(Table1[[#This Row],[تاريخ الاغلاق]],"yyyy-mm"))</f>
        <v/>
      </c>
      <c r="AF2088" s="1" t="str">
        <f>TEXT(Table1[[#This Row],[تاريخ الرصد]],"yyyy")</f>
        <v>2026</v>
      </c>
      <c r="AG20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89" spans="1:33">
      <c r="A2089" s="1" t="s">
        <v>91</v>
      </c>
      <c r="B2089" s="1" t="s">
        <v>27</v>
      </c>
      <c r="C2089" s="1" t="s">
        <v>169</v>
      </c>
      <c r="D2089" s="1" t="s">
        <v>11917</v>
      </c>
      <c r="E2089" s="1" t="s">
        <v>11918</v>
      </c>
      <c r="F2089" s="1" t="s">
        <v>11918</v>
      </c>
      <c r="G2089" s="1" t="s">
        <v>94</v>
      </c>
      <c r="H2089" s="1" t="s">
        <v>32</v>
      </c>
      <c r="K2089" s="1" t="s">
        <v>95</v>
      </c>
      <c r="L2089" s="1" t="s">
        <v>95</v>
      </c>
      <c r="M2089" s="1" t="s">
        <v>146</v>
      </c>
      <c r="N2089" s="1" t="s">
        <v>96</v>
      </c>
      <c r="O2089" s="1" t="s">
        <v>96</v>
      </c>
      <c r="P2089" s="3">
        <v>41.573109000000002</v>
      </c>
      <c r="Q2089" s="3">
        <v>19.871559000000001</v>
      </c>
      <c r="R2089" s="1" t="s">
        <v>37</v>
      </c>
      <c r="S2089" s="1" t="s">
        <v>38</v>
      </c>
      <c r="U2089" s="1" t="s">
        <v>173</v>
      </c>
      <c r="V2089" s="1" t="s">
        <v>40</v>
      </c>
      <c r="W2089" s="1" t="s">
        <v>33</v>
      </c>
      <c r="X2089" s="1" t="s">
        <v>11919</v>
      </c>
      <c r="Y2089" s="1" t="s">
        <v>11920</v>
      </c>
      <c r="Z2089" s="2">
        <v>1</v>
      </c>
      <c r="AA2089" s="1" t="s">
        <v>11921</v>
      </c>
      <c r="AB2089" s="1" t="s">
        <v>948</v>
      </c>
      <c r="AC2089" s="1" t="str">
        <f>TEXT(Table1[[#This Row],[تاريخ الرصد]],"yyyy-mm")</f>
        <v>2026-03</v>
      </c>
      <c r="AD2089" s="1"/>
      <c r="AE2089" s="1" t="str">
        <f>IF(Table1[[#This Row],[تاريخ الاغلاق]]="","",TEXT(Table1[[#This Row],[تاريخ الاغلاق]],"yyyy-mm"))</f>
        <v>2026-05</v>
      </c>
      <c r="AF2089" s="1" t="str">
        <f>TEXT(Table1[[#This Row],[تاريخ الرصد]],"yyyy")</f>
        <v>2026</v>
      </c>
      <c r="AG20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090" spans="1:33">
      <c r="A2090" s="1" t="s">
        <v>0</v>
      </c>
      <c r="B2090" s="1" t="s">
        <v>27</v>
      </c>
      <c r="C2090" s="1" t="s">
        <v>35440</v>
      </c>
      <c r="D2090" s="1" t="s">
        <v>11922</v>
      </c>
      <c r="E2090" s="1" t="s">
        <v>11923</v>
      </c>
      <c r="F2090" s="1" t="s">
        <v>11923</v>
      </c>
      <c r="G2090" s="1" t="s">
        <v>11924</v>
      </c>
      <c r="H2090" s="1" t="s">
        <v>32</v>
      </c>
      <c r="K2090" s="1" t="s">
        <v>33</v>
      </c>
      <c r="L2090" s="1" t="s">
        <v>49</v>
      </c>
      <c r="M2090" s="1" t="s">
        <v>672</v>
      </c>
      <c r="N2090" s="1" t="s">
        <v>482</v>
      </c>
      <c r="P2090" s="3">
        <v>41.478649783999998</v>
      </c>
      <c r="Q2090" s="3">
        <v>20.024864730000001</v>
      </c>
      <c r="R2090" s="1" t="s">
        <v>85</v>
      </c>
      <c r="S2090" s="1" t="s">
        <v>52</v>
      </c>
      <c r="U2090" s="1" t="s">
        <v>86</v>
      </c>
      <c r="V2090" s="1" t="s">
        <v>40</v>
      </c>
      <c r="W2090" s="1" t="s">
        <v>33</v>
      </c>
      <c r="X2090" s="1" t="s">
        <v>11925</v>
      </c>
      <c r="Y2090" s="1" t="s">
        <v>11926</v>
      </c>
      <c r="Z2090" s="2">
        <v>1</v>
      </c>
      <c r="AA2090" s="1" t="s">
        <v>11927</v>
      </c>
      <c r="AB2090" s="1" t="s">
        <v>11928</v>
      </c>
      <c r="AC2090" s="1" t="str">
        <f>TEXT(Table1[[#This Row],[تاريخ الرصد]],"yyyy-mm")</f>
        <v>2026-02</v>
      </c>
      <c r="AD2090" s="1"/>
      <c r="AE2090" s="1" t="str">
        <f>IF(Table1[[#This Row],[تاريخ الاغلاق]]="","",TEXT(Table1[[#This Row],[تاريخ الاغلاق]],"yyyy-mm"))</f>
        <v/>
      </c>
      <c r="AF2090" s="1" t="str">
        <f>TEXT(Table1[[#This Row],[تاريخ الرصد]],"yyyy")</f>
        <v>2026</v>
      </c>
      <c r="AG20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91" spans="1:33">
      <c r="A2091" s="1" t="s">
        <v>0</v>
      </c>
      <c r="B2091" s="1" t="s">
        <v>27</v>
      </c>
      <c r="C2091" s="1" t="s">
        <v>45</v>
      </c>
      <c r="D2091" s="1" t="s">
        <v>11929</v>
      </c>
      <c r="E2091" s="1" t="s">
        <v>11930</v>
      </c>
      <c r="F2091" s="1" t="s">
        <v>11930</v>
      </c>
      <c r="G2091" s="1" t="s">
        <v>11931</v>
      </c>
      <c r="H2091" s="1" t="s">
        <v>32</v>
      </c>
      <c r="K2091" s="1" t="s">
        <v>33</v>
      </c>
      <c r="L2091" s="1" t="s">
        <v>49</v>
      </c>
      <c r="M2091" s="1" t="s">
        <v>74</v>
      </c>
      <c r="N2091" s="1" t="s">
        <v>75</v>
      </c>
      <c r="P2091" s="3">
        <v>41.431420086999999</v>
      </c>
      <c r="Q2091" s="3">
        <v>19.787587617</v>
      </c>
      <c r="R2091" s="1" t="s">
        <v>555</v>
      </c>
      <c r="S2091" s="1" t="s">
        <v>556</v>
      </c>
      <c r="U2091" s="1" t="s">
        <v>53</v>
      </c>
      <c r="V2091" s="1" t="s">
        <v>40</v>
      </c>
      <c r="W2091" s="1" t="s">
        <v>33</v>
      </c>
      <c r="X2091" s="1" t="s">
        <v>2519</v>
      </c>
      <c r="Y2091" s="1" t="s">
        <v>2519</v>
      </c>
      <c r="Z2091" s="2">
        <v>1</v>
      </c>
      <c r="AA2091" s="1" t="s">
        <v>11932</v>
      </c>
      <c r="AB2091" s="1" t="s">
        <v>11933</v>
      </c>
      <c r="AC2091" s="1" t="str">
        <f>TEXT(Table1[[#This Row],[تاريخ الرصد]],"yyyy-mm")</f>
        <v>2026-03</v>
      </c>
      <c r="AD2091" s="1"/>
      <c r="AE2091" s="1" t="str">
        <f>IF(Table1[[#This Row],[تاريخ الاغلاق]]="","",TEXT(Table1[[#This Row],[تاريخ الاغلاق]],"yyyy-mm"))</f>
        <v/>
      </c>
      <c r="AF2091" s="1" t="str">
        <f>TEXT(Table1[[#This Row],[تاريخ الرصد]],"yyyy")</f>
        <v>2026</v>
      </c>
      <c r="AG20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92" spans="1:33">
      <c r="A2092" s="1" t="s">
        <v>0</v>
      </c>
      <c r="B2092" s="1" t="s">
        <v>27</v>
      </c>
      <c r="C2092" s="1" t="s">
        <v>57</v>
      </c>
      <c r="D2092" s="1" t="s">
        <v>11934</v>
      </c>
      <c r="E2092" s="1" t="s">
        <v>11935</v>
      </c>
      <c r="F2092" s="1" t="s">
        <v>11935</v>
      </c>
      <c r="G2092" s="1" t="s">
        <v>11936</v>
      </c>
      <c r="H2092" s="1" t="s">
        <v>32</v>
      </c>
      <c r="K2092" s="1" t="s">
        <v>33</v>
      </c>
      <c r="L2092" s="1" t="s">
        <v>34</v>
      </c>
      <c r="M2092" s="1" t="s">
        <v>590</v>
      </c>
      <c r="N2092" s="1" t="s">
        <v>491</v>
      </c>
      <c r="P2092" s="3">
        <v>41.280763901</v>
      </c>
      <c r="Q2092" s="3">
        <v>20.162612055</v>
      </c>
      <c r="R2092" s="1" t="s">
        <v>626</v>
      </c>
      <c r="S2092" s="1" t="s">
        <v>52</v>
      </c>
      <c r="U2092" s="1" t="s">
        <v>385</v>
      </c>
      <c r="V2092" s="1" t="s">
        <v>40</v>
      </c>
      <c r="W2092" s="1" t="s">
        <v>33</v>
      </c>
      <c r="X2092" s="1" t="s">
        <v>11937</v>
      </c>
      <c r="Y2092" s="1" t="s">
        <v>11937</v>
      </c>
      <c r="Z2092" s="2">
        <v>1</v>
      </c>
      <c r="AA2092" s="1" t="s">
        <v>11938</v>
      </c>
      <c r="AB2092" s="1" t="s">
        <v>11939</v>
      </c>
      <c r="AC2092" s="1" t="str">
        <f>TEXT(Table1[[#This Row],[تاريخ الرصد]],"yyyy-mm")</f>
        <v>2026-02</v>
      </c>
      <c r="AD2092" s="1"/>
      <c r="AE2092" s="1" t="str">
        <f>IF(Table1[[#This Row],[تاريخ الاغلاق]]="","",TEXT(Table1[[#This Row],[تاريخ الاغلاق]],"yyyy-mm"))</f>
        <v/>
      </c>
      <c r="AF2092" s="1" t="str">
        <f>TEXT(Table1[[#This Row],[تاريخ الرصد]],"yyyy")</f>
        <v>2026</v>
      </c>
      <c r="AG20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93" spans="1:33">
      <c r="A2093" s="1" t="s">
        <v>0</v>
      </c>
      <c r="B2093" s="1" t="s">
        <v>27</v>
      </c>
      <c r="C2093" s="1" t="s">
        <v>28</v>
      </c>
      <c r="D2093" s="1" t="s">
        <v>11940</v>
      </c>
      <c r="E2093" s="1" t="s">
        <v>11941</v>
      </c>
      <c r="F2093" s="1" t="s">
        <v>11941</v>
      </c>
      <c r="G2093" s="1" t="s">
        <v>94</v>
      </c>
      <c r="H2093" s="1" t="s">
        <v>32</v>
      </c>
      <c r="K2093" s="1" t="s">
        <v>125</v>
      </c>
      <c r="L2093" s="1" t="s">
        <v>125</v>
      </c>
      <c r="M2093" s="1" t="s">
        <v>390</v>
      </c>
      <c r="N2093" s="1" t="s">
        <v>127</v>
      </c>
      <c r="P2093" s="3">
        <v>41.649009397999997</v>
      </c>
      <c r="Q2093" s="3">
        <v>20.286821786000001</v>
      </c>
      <c r="R2093" s="1" t="s">
        <v>51</v>
      </c>
      <c r="S2093" s="1" t="s">
        <v>52</v>
      </c>
      <c r="U2093" s="1" t="s">
        <v>138</v>
      </c>
      <c r="V2093" s="1" t="s">
        <v>40</v>
      </c>
      <c r="W2093" s="1" t="s">
        <v>66</v>
      </c>
      <c r="X2093" s="1" t="s">
        <v>11942</v>
      </c>
      <c r="Y2093" s="1" t="s">
        <v>11943</v>
      </c>
      <c r="Z2093" s="2">
        <v>1</v>
      </c>
      <c r="AA2093" s="1" t="s">
        <v>11944</v>
      </c>
      <c r="AB2093" s="1" t="s">
        <v>131</v>
      </c>
      <c r="AC2093" s="1" t="str">
        <f>TEXT(Table1[[#This Row],[تاريخ الرصد]],"yyyy-mm")</f>
        <v>2026-05</v>
      </c>
      <c r="AD2093" s="1"/>
      <c r="AE2093" s="1" t="str">
        <f>IF(Table1[[#This Row],[تاريخ الاغلاق]]="","",TEXT(Table1[[#This Row],[تاريخ الاغلاق]],"yyyy-mm"))</f>
        <v/>
      </c>
      <c r="AF2093" s="1" t="str">
        <f>TEXT(Table1[[#This Row],[تاريخ الرصد]],"yyyy")</f>
        <v>2026</v>
      </c>
      <c r="AG20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094" spans="1:33">
      <c r="A2094" s="1" t="s">
        <v>3738</v>
      </c>
      <c r="B2094" s="1" t="s">
        <v>27</v>
      </c>
      <c r="C2094" s="1" t="s">
        <v>184</v>
      </c>
      <c r="D2094" s="1" t="s">
        <v>11945</v>
      </c>
      <c r="E2094" s="1" t="s">
        <v>11946</v>
      </c>
      <c r="F2094" s="1" t="s">
        <v>11946</v>
      </c>
      <c r="G2094" s="1" t="s">
        <v>94</v>
      </c>
      <c r="H2094" s="1" t="s">
        <v>11947</v>
      </c>
      <c r="I2094" s="1" t="s">
        <v>420</v>
      </c>
      <c r="J2094" s="1" t="s">
        <v>189</v>
      </c>
      <c r="K2094" s="1" t="s">
        <v>33</v>
      </c>
      <c r="M2094" s="1" t="s">
        <v>35</v>
      </c>
      <c r="N2094" s="1" t="s">
        <v>36</v>
      </c>
      <c r="O2094" s="1" t="s">
        <v>1813</v>
      </c>
      <c r="P2094" s="3">
        <v>41.239402503999997</v>
      </c>
      <c r="Q2094" s="3">
        <v>19.949191381999999</v>
      </c>
      <c r="R2094" s="1" t="s">
        <v>37</v>
      </c>
      <c r="S2094" s="1" t="s">
        <v>38</v>
      </c>
      <c r="U2094" s="1" t="s">
        <v>237</v>
      </c>
      <c r="V2094" s="1" t="s">
        <v>40</v>
      </c>
      <c r="W2094" s="1" t="s">
        <v>33</v>
      </c>
      <c r="X2094" s="1" t="s">
        <v>2181</v>
      </c>
      <c r="Y2094" s="1" t="s">
        <v>11948</v>
      </c>
      <c r="Z2094" s="2">
        <v>1</v>
      </c>
      <c r="AA2094" s="1" t="s">
        <v>11949</v>
      </c>
      <c r="AB2094" s="1" t="s">
        <v>44</v>
      </c>
      <c r="AC2094" s="1" t="str">
        <f>TEXT(Table1[[#This Row],[تاريخ الرصد]],"yyyy-mm")</f>
        <v>2026-01</v>
      </c>
      <c r="AD2094" s="1"/>
      <c r="AE2094" s="1" t="str">
        <f>IF(Table1[[#This Row],[تاريخ الاغلاق]]="","",TEXT(Table1[[#This Row],[تاريخ الاغلاق]],"yyyy-mm"))</f>
        <v>2026-01</v>
      </c>
      <c r="AF2094" s="1" t="str">
        <f>TEXT(Table1[[#This Row],[تاريخ الرصد]],"yyyy")</f>
        <v>2026</v>
      </c>
      <c r="AG20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2095" spans="1:33">
      <c r="A2095" s="1" t="s">
        <v>0</v>
      </c>
      <c r="B2095" s="1" t="s">
        <v>27</v>
      </c>
      <c r="C2095" s="1" t="s">
        <v>45</v>
      </c>
      <c r="D2095" s="1" t="s">
        <v>11950</v>
      </c>
      <c r="E2095" s="1" t="s">
        <v>11951</v>
      </c>
      <c r="F2095" s="1" t="s">
        <v>11951</v>
      </c>
      <c r="G2095" s="1" t="s">
        <v>11952</v>
      </c>
      <c r="H2095" s="1" t="s">
        <v>32</v>
      </c>
      <c r="K2095" s="1" t="s">
        <v>33</v>
      </c>
      <c r="L2095" s="1" t="s">
        <v>49</v>
      </c>
      <c r="M2095" s="1" t="s">
        <v>482</v>
      </c>
      <c r="N2095" s="1" t="s">
        <v>491</v>
      </c>
      <c r="P2095" s="3">
        <v>41.436213197000001</v>
      </c>
      <c r="Q2095" s="3">
        <v>19.787964699</v>
      </c>
      <c r="R2095" s="1" t="s">
        <v>76</v>
      </c>
      <c r="S2095" s="1" t="s">
        <v>52</v>
      </c>
      <c r="U2095" s="1" t="s">
        <v>53</v>
      </c>
      <c r="V2095" s="1" t="s">
        <v>40</v>
      </c>
      <c r="W2095" s="1" t="s">
        <v>33</v>
      </c>
      <c r="X2095" s="1" t="s">
        <v>11953</v>
      </c>
      <c r="Y2095" s="1" t="s">
        <v>11953</v>
      </c>
      <c r="Z2095" s="2">
        <v>1</v>
      </c>
      <c r="AA2095" s="1" t="s">
        <v>11954</v>
      </c>
      <c r="AB2095" s="1" t="s">
        <v>11955</v>
      </c>
      <c r="AC2095" s="1" t="str">
        <f>TEXT(Table1[[#This Row],[تاريخ الرصد]],"yyyy-mm")</f>
        <v>2026-02</v>
      </c>
      <c r="AD2095" s="1"/>
      <c r="AE2095" s="1" t="str">
        <f>IF(Table1[[#This Row],[تاريخ الاغلاق]]="","",TEXT(Table1[[#This Row],[تاريخ الاغلاق]],"yyyy-mm"))</f>
        <v/>
      </c>
      <c r="AF2095" s="1" t="str">
        <f>TEXT(Table1[[#This Row],[تاريخ الرصد]],"yyyy")</f>
        <v>2026</v>
      </c>
      <c r="AG20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96" spans="1:33">
      <c r="A2096" s="1" t="s">
        <v>0</v>
      </c>
      <c r="B2096" s="1" t="s">
        <v>27</v>
      </c>
      <c r="C2096" s="1" t="s">
        <v>35440</v>
      </c>
      <c r="D2096" s="1" t="s">
        <v>11956</v>
      </c>
      <c r="E2096" s="1" t="s">
        <v>11957</v>
      </c>
      <c r="F2096" s="1" t="s">
        <v>11957</v>
      </c>
      <c r="G2096" s="1" t="s">
        <v>11958</v>
      </c>
      <c r="H2096" s="1" t="s">
        <v>32</v>
      </c>
      <c r="K2096" s="1" t="s">
        <v>33</v>
      </c>
      <c r="L2096" s="1" t="s">
        <v>49</v>
      </c>
      <c r="M2096" s="1" t="s">
        <v>295</v>
      </c>
      <c r="N2096" s="1" t="s">
        <v>376</v>
      </c>
      <c r="P2096" s="3">
        <v>41.474053161000001</v>
      </c>
      <c r="Q2096" s="3">
        <v>20.024494308000001</v>
      </c>
      <c r="R2096" s="1" t="s">
        <v>411</v>
      </c>
      <c r="S2096" s="1" t="s">
        <v>52</v>
      </c>
      <c r="U2096" s="1" t="s">
        <v>128</v>
      </c>
      <c r="V2096" s="1" t="s">
        <v>40</v>
      </c>
      <c r="W2096" s="1" t="s">
        <v>33</v>
      </c>
      <c r="X2096" s="1" t="s">
        <v>11959</v>
      </c>
      <c r="Y2096" s="1" t="s">
        <v>11960</v>
      </c>
      <c r="Z2096" s="2">
        <v>1</v>
      </c>
      <c r="AA2096" s="1" t="s">
        <v>11961</v>
      </c>
      <c r="AB2096" s="1" t="s">
        <v>697</v>
      </c>
      <c r="AC2096" s="1" t="str">
        <f>TEXT(Table1[[#This Row],[تاريخ الرصد]],"yyyy-mm")</f>
        <v>2026-04</v>
      </c>
      <c r="AD2096" s="1"/>
      <c r="AE2096" s="1" t="str">
        <f>IF(Table1[[#This Row],[تاريخ الاغلاق]]="","",TEXT(Table1[[#This Row],[تاريخ الاغلاق]],"yyyy-mm"))</f>
        <v/>
      </c>
      <c r="AF2096" s="1" t="str">
        <f>TEXT(Table1[[#This Row],[تاريخ الرصد]],"yyyy")</f>
        <v>2026</v>
      </c>
      <c r="AG20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97" spans="1:33">
      <c r="A2097" s="1" t="s">
        <v>0</v>
      </c>
      <c r="B2097" s="1" t="s">
        <v>27</v>
      </c>
      <c r="C2097" s="1" t="s">
        <v>35440</v>
      </c>
      <c r="D2097" s="1" t="s">
        <v>11962</v>
      </c>
      <c r="E2097" s="1" t="s">
        <v>11963</v>
      </c>
      <c r="F2097" s="1" t="s">
        <v>11963</v>
      </c>
      <c r="G2097" s="1" t="s">
        <v>11964</v>
      </c>
      <c r="H2097" s="1" t="s">
        <v>32</v>
      </c>
      <c r="K2097" s="1" t="s">
        <v>33</v>
      </c>
      <c r="L2097" s="1" t="s">
        <v>49</v>
      </c>
      <c r="M2097" s="1" t="s">
        <v>126</v>
      </c>
      <c r="N2097" s="1" t="s">
        <v>329</v>
      </c>
      <c r="P2097" s="3">
        <v>41.467905883</v>
      </c>
      <c r="Q2097" s="3">
        <v>20.029623416</v>
      </c>
      <c r="R2097" s="1" t="s">
        <v>474</v>
      </c>
      <c r="S2097" s="1" t="s">
        <v>475</v>
      </c>
      <c r="U2097" s="1" t="s">
        <v>128</v>
      </c>
      <c r="V2097" s="1" t="s">
        <v>40</v>
      </c>
      <c r="W2097" s="1" t="s">
        <v>33</v>
      </c>
      <c r="X2097" s="1" t="s">
        <v>11965</v>
      </c>
      <c r="Y2097" s="1" t="s">
        <v>11965</v>
      </c>
      <c r="Z2097" s="2">
        <v>1</v>
      </c>
      <c r="AA2097" s="1" t="s">
        <v>11966</v>
      </c>
      <c r="AB2097" s="1" t="s">
        <v>333</v>
      </c>
      <c r="AC2097" s="1" t="str">
        <f>TEXT(Table1[[#This Row],[تاريخ الرصد]],"yyyy-mm")</f>
        <v>2026-05</v>
      </c>
      <c r="AD2097" s="1"/>
      <c r="AE2097" s="1" t="str">
        <f>IF(Table1[[#This Row],[تاريخ الاغلاق]]="","",TEXT(Table1[[#This Row],[تاريخ الاغلاق]],"yyyy-mm"))</f>
        <v/>
      </c>
      <c r="AF2097" s="1" t="str">
        <f>TEXT(Table1[[#This Row],[تاريخ الرصد]],"yyyy")</f>
        <v>2026</v>
      </c>
      <c r="AG20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98" spans="1:33">
      <c r="A2098" s="1" t="s">
        <v>0</v>
      </c>
      <c r="B2098" s="1" t="s">
        <v>27</v>
      </c>
      <c r="C2098" s="1" t="s">
        <v>142</v>
      </c>
      <c r="D2098" s="1" t="s">
        <v>11967</v>
      </c>
      <c r="E2098" s="1" t="s">
        <v>11968</v>
      </c>
      <c r="F2098" s="1" t="s">
        <v>11968</v>
      </c>
      <c r="G2098" s="1" t="s">
        <v>11969</v>
      </c>
      <c r="H2098" s="1" t="s">
        <v>32</v>
      </c>
      <c r="K2098" s="1" t="s">
        <v>33</v>
      </c>
      <c r="L2098" s="1" t="s">
        <v>34</v>
      </c>
      <c r="M2098" s="1" t="s">
        <v>74</v>
      </c>
      <c r="N2098" s="1" t="s">
        <v>137</v>
      </c>
      <c r="P2098" s="3">
        <v>41.083971658000003</v>
      </c>
      <c r="Q2098" s="3">
        <v>20.185961371000001</v>
      </c>
      <c r="R2098" s="1" t="s">
        <v>626</v>
      </c>
      <c r="S2098" s="1" t="s">
        <v>52</v>
      </c>
      <c r="U2098" s="1" t="s">
        <v>804</v>
      </c>
      <c r="V2098" s="1" t="s">
        <v>40</v>
      </c>
      <c r="W2098" s="1" t="s">
        <v>33</v>
      </c>
      <c r="X2098" s="1" t="s">
        <v>11970</v>
      </c>
      <c r="Y2098" s="1" t="s">
        <v>11971</v>
      </c>
      <c r="Z2098" s="2">
        <v>1</v>
      </c>
      <c r="AA2098" s="1" t="s">
        <v>11972</v>
      </c>
      <c r="AB2098" s="1" t="s">
        <v>11554</v>
      </c>
      <c r="AC2098" s="1" t="str">
        <f>TEXT(Table1[[#This Row],[تاريخ الرصد]],"yyyy-mm")</f>
        <v>2026-03</v>
      </c>
      <c r="AD2098" s="1"/>
      <c r="AE2098" s="1" t="str">
        <f>IF(Table1[[#This Row],[تاريخ الاغلاق]]="","",TEXT(Table1[[#This Row],[تاريخ الاغلاق]],"yyyy-mm"))</f>
        <v/>
      </c>
      <c r="AF2098" s="1" t="str">
        <f>TEXT(Table1[[#This Row],[تاريخ الرصد]],"yyyy")</f>
        <v>2026</v>
      </c>
      <c r="AG20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099" spans="1:33">
      <c r="A2099" s="1" t="s">
        <v>0</v>
      </c>
      <c r="B2099" s="1" t="s">
        <v>27</v>
      </c>
      <c r="C2099" s="1" t="s">
        <v>35440</v>
      </c>
      <c r="D2099" s="1" t="s">
        <v>11973</v>
      </c>
      <c r="E2099" s="1" t="s">
        <v>11974</v>
      </c>
      <c r="F2099" s="1" t="s">
        <v>11974</v>
      </c>
      <c r="G2099" s="1" t="s">
        <v>11975</v>
      </c>
      <c r="H2099" s="1" t="s">
        <v>32</v>
      </c>
      <c r="K2099" s="1" t="s">
        <v>33</v>
      </c>
      <c r="L2099" s="1" t="s">
        <v>49</v>
      </c>
      <c r="M2099" s="1" t="s">
        <v>136</v>
      </c>
      <c r="N2099" s="1" t="s">
        <v>718</v>
      </c>
      <c r="P2099" s="3">
        <v>41.452417562000001</v>
      </c>
      <c r="Q2099" s="3">
        <v>20.021617257999999</v>
      </c>
      <c r="R2099" s="1" t="s">
        <v>76</v>
      </c>
      <c r="S2099" s="1" t="s">
        <v>52</v>
      </c>
      <c r="U2099" s="1" t="s">
        <v>108</v>
      </c>
      <c r="V2099" s="1" t="s">
        <v>40</v>
      </c>
      <c r="W2099" s="1" t="s">
        <v>33</v>
      </c>
      <c r="X2099" s="1" t="s">
        <v>11976</v>
      </c>
      <c r="Y2099" s="1" t="s">
        <v>11976</v>
      </c>
      <c r="Z2099" s="2">
        <v>1</v>
      </c>
      <c r="AA2099" s="1" t="s">
        <v>11977</v>
      </c>
      <c r="AB2099" s="1" t="s">
        <v>2559</v>
      </c>
      <c r="AC2099" s="1" t="str">
        <f>TEXT(Table1[[#This Row],[تاريخ الرصد]],"yyyy-mm")</f>
        <v>2026-03</v>
      </c>
      <c r="AD2099" s="1"/>
      <c r="AE2099" s="1" t="str">
        <f>IF(Table1[[#This Row],[تاريخ الاغلاق]]="","",TEXT(Table1[[#This Row],[تاريخ الاغلاق]],"yyyy-mm"))</f>
        <v/>
      </c>
      <c r="AF2099" s="1" t="str">
        <f>TEXT(Table1[[#This Row],[تاريخ الرصد]],"yyyy")</f>
        <v>2026</v>
      </c>
      <c r="AG20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00" spans="1:33">
      <c r="A2100" s="1" t="s">
        <v>11978</v>
      </c>
      <c r="B2100" s="1" t="s">
        <v>27</v>
      </c>
      <c r="C2100" s="1" t="s">
        <v>184</v>
      </c>
      <c r="D2100" s="1" t="s">
        <v>11979</v>
      </c>
      <c r="E2100" s="1" t="s">
        <v>11980</v>
      </c>
      <c r="F2100" s="1" t="s">
        <v>11980</v>
      </c>
      <c r="G2100" s="1" t="s">
        <v>94</v>
      </c>
      <c r="H2100" s="1" t="s">
        <v>11981</v>
      </c>
      <c r="I2100" s="1" t="s">
        <v>188</v>
      </c>
      <c r="J2100" s="1" t="s">
        <v>189</v>
      </c>
      <c r="K2100" s="1" t="s">
        <v>33</v>
      </c>
      <c r="M2100" s="1" t="s">
        <v>84</v>
      </c>
      <c r="N2100" s="1" t="s">
        <v>116</v>
      </c>
      <c r="O2100" s="1" t="s">
        <v>116</v>
      </c>
      <c r="P2100" s="3">
        <v>41.256615212</v>
      </c>
      <c r="Q2100" s="3">
        <v>19.937005288999998</v>
      </c>
      <c r="R2100" s="1" t="s">
        <v>37</v>
      </c>
      <c r="S2100" s="1" t="s">
        <v>38</v>
      </c>
      <c r="U2100" s="1" t="s">
        <v>193</v>
      </c>
      <c r="V2100" s="1" t="s">
        <v>40</v>
      </c>
      <c r="W2100" s="1" t="s">
        <v>33</v>
      </c>
      <c r="X2100" s="1" t="s">
        <v>11982</v>
      </c>
      <c r="Y2100" s="1" t="s">
        <v>11983</v>
      </c>
      <c r="Z2100" s="2">
        <v>1</v>
      </c>
      <c r="AA2100" s="1" t="s">
        <v>11984</v>
      </c>
      <c r="AB2100" s="1" t="s">
        <v>3609</v>
      </c>
      <c r="AC2100" s="1" t="str">
        <f>TEXT(Table1[[#This Row],[تاريخ الرصد]],"yyyy-mm")</f>
        <v>2026-01</v>
      </c>
      <c r="AD2100" s="1"/>
      <c r="AE2100" s="1" t="str">
        <f>IF(Table1[[#This Row],[تاريخ الاغلاق]]="","",TEXT(Table1[[#This Row],[تاريخ الاغلاق]],"yyyy-mm"))</f>
        <v>2026-01</v>
      </c>
      <c r="AF2100" s="1" t="str">
        <f>TEXT(Table1[[#This Row],[تاريخ الرصد]],"yyyy")</f>
        <v>2026</v>
      </c>
      <c r="AG21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2101" spans="1:33">
      <c r="A2101" s="1" t="s">
        <v>0</v>
      </c>
      <c r="B2101" s="1" t="s">
        <v>27</v>
      </c>
      <c r="C2101" s="1" t="s">
        <v>883</v>
      </c>
      <c r="D2101" s="1" t="s">
        <v>11985</v>
      </c>
      <c r="E2101" s="1" t="s">
        <v>11986</v>
      </c>
      <c r="F2101" s="1" t="s">
        <v>11986</v>
      </c>
      <c r="G2101" s="1" t="s">
        <v>11987</v>
      </c>
      <c r="H2101" s="1" t="s">
        <v>32</v>
      </c>
      <c r="K2101" s="1" t="s">
        <v>33</v>
      </c>
      <c r="L2101" s="1" t="s">
        <v>49</v>
      </c>
      <c r="M2101" s="1" t="s">
        <v>886</v>
      </c>
      <c r="N2101" s="1" t="s">
        <v>190</v>
      </c>
      <c r="P2101" s="3">
        <v>41.391629295000001</v>
      </c>
      <c r="Q2101" s="3">
        <v>20.401783000000002</v>
      </c>
      <c r="R2101" s="1" t="s">
        <v>37</v>
      </c>
      <c r="S2101" s="1" t="s">
        <v>38</v>
      </c>
      <c r="U2101" s="1" t="s">
        <v>887</v>
      </c>
      <c r="V2101" s="1" t="s">
        <v>40</v>
      </c>
      <c r="W2101" s="1" t="s">
        <v>33</v>
      </c>
      <c r="X2101" s="1" t="s">
        <v>11988</v>
      </c>
      <c r="Y2101" s="1" t="s">
        <v>11989</v>
      </c>
      <c r="Z2101" s="2">
        <v>1</v>
      </c>
      <c r="AA2101" s="1" t="s">
        <v>11990</v>
      </c>
      <c r="AB2101" s="1" t="s">
        <v>1617</v>
      </c>
      <c r="AC2101" s="1" t="str">
        <f>TEXT(Table1[[#This Row],[تاريخ الرصد]],"yyyy-mm")</f>
        <v>2026-05</v>
      </c>
      <c r="AD2101" s="1"/>
      <c r="AE2101" s="1" t="str">
        <f>IF(Table1[[#This Row],[تاريخ الاغلاق]]="","",TEXT(Table1[[#This Row],[تاريخ الاغلاق]],"yyyy-mm"))</f>
        <v/>
      </c>
      <c r="AF2101" s="1" t="str">
        <f>TEXT(Table1[[#This Row],[تاريخ الرصد]],"yyyy")</f>
        <v>2026</v>
      </c>
      <c r="AG21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02" spans="1:33">
      <c r="A2102" s="1" t="s">
        <v>11991</v>
      </c>
      <c r="B2102" s="1" t="s">
        <v>27</v>
      </c>
      <c r="C2102" s="1" t="s">
        <v>35440</v>
      </c>
      <c r="D2102" s="1" t="s">
        <v>11992</v>
      </c>
      <c r="E2102" s="1" t="s">
        <v>11993</v>
      </c>
      <c r="F2102" s="1" t="s">
        <v>11993</v>
      </c>
      <c r="G2102" s="1" t="s">
        <v>94</v>
      </c>
      <c r="H2102" s="1" t="s">
        <v>11994</v>
      </c>
      <c r="I2102" s="1" t="s">
        <v>420</v>
      </c>
      <c r="J2102" s="1" t="s">
        <v>328</v>
      </c>
      <c r="K2102" s="1" t="s">
        <v>33</v>
      </c>
      <c r="M2102" s="1" t="s">
        <v>295</v>
      </c>
      <c r="N2102" s="1" t="s">
        <v>252</v>
      </c>
      <c r="O2102" s="1" t="s">
        <v>397</v>
      </c>
      <c r="P2102" s="3">
        <v>41.468806850999997</v>
      </c>
      <c r="Q2102" s="3">
        <v>20.018391398999999</v>
      </c>
      <c r="R2102" s="1" t="s">
        <v>37</v>
      </c>
      <c r="S2102" s="1" t="s">
        <v>38</v>
      </c>
      <c r="U2102" s="1" t="s">
        <v>128</v>
      </c>
      <c r="V2102" s="1" t="s">
        <v>40</v>
      </c>
      <c r="W2102" s="1" t="s">
        <v>33</v>
      </c>
      <c r="X2102" s="1" t="s">
        <v>11995</v>
      </c>
      <c r="Y2102" s="1" t="s">
        <v>11996</v>
      </c>
      <c r="Z2102" s="2">
        <v>1</v>
      </c>
      <c r="AA2102" s="1" t="s">
        <v>11997</v>
      </c>
      <c r="AB2102" s="1" t="s">
        <v>2399</v>
      </c>
      <c r="AC2102" s="1" t="str">
        <f>TEXT(Table1[[#This Row],[تاريخ الرصد]],"yyyy-mm")</f>
        <v>2026-04</v>
      </c>
      <c r="AD2102" s="1"/>
      <c r="AE2102" s="1" t="str">
        <f>IF(Table1[[#This Row],[تاريخ الاغلاق]]="","",TEXT(Table1[[#This Row],[تاريخ الاغلاق]],"yyyy-mm"))</f>
        <v>2026-05</v>
      </c>
      <c r="AF2102" s="1" t="str">
        <f>TEXT(Table1[[#This Row],[تاريخ الرصد]],"yyyy")</f>
        <v>2026</v>
      </c>
      <c r="AG21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2103" spans="1:33">
      <c r="A2103" s="1" t="s">
        <v>0</v>
      </c>
      <c r="B2103" s="1" t="s">
        <v>27</v>
      </c>
      <c r="C2103" s="1" t="s">
        <v>169</v>
      </c>
      <c r="D2103" s="1" t="s">
        <v>11998</v>
      </c>
      <c r="E2103" s="1" t="s">
        <v>11999</v>
      </c>
      <c r="F2103" s="1" t="s">
        <v>11999</v>
      </c>
      <c r="G2103" s="1" t="s">
        <v>12000</v>
      </c>
      <c r="H2103" s="1" t="s">
        <v>32</v>
      </c>
      <c r="K2103" s="1" t="s">
        <v>33</v>
      </c>
      <c r="L2103" s="1" t="s">
        <v>135</v>
      </c>
      <c r="M2103" s="1" t="s">
        <v>672</v>
      </c>
      <c r="N2103" s="1" t="s">
        <v>590</v>
      </c>
      <c r="P2103" s="3">
        <v>41.559207063999999</v>
      </c>
      <c r="Q2103" s="3">
        <v>19.855969467000001</v>
      </c>
      <c r="R2103" s="1" t="s">
        <v>37</v>
      </c>
      <c r="S2103" s="1" t="s">
        <v>38</v>
      </c>
      <c r="U2103" s="1" t="s">
        <v>173</v>
      </c>
      <c r="V2103" s="1" t="s">
        <v>40</v>
      </c>
      <c r="W2103" s="1" t="s">
        <v>33</v>
      </c>
      <c r="X2103" s="1" t="s">
        <v>12001</v>
      </c>
      <c r="Y2103" s="1" t="s">
        <v>12002</v>
      </c>
      <c r="Z2103" s="2">
        <v>1</v>
      </c>
      <c r="AA2103" s="1" t="s">
        <v>12003</v>
      </c>
      <c r="AB2103" s="1" t="s">
        <v>1218</v>
      </c>
      <c r="AC2103" s="1" t="str">
        <f>TEXT(Table1[[#This Row],[تاريخ الرصد]],"yyyy-mm")</f>
        <v>2026-02</v>
      </c>
      <c r="AD2103" s="1"/>
      <c r="AE2103" s="1" t="str">
        <f>IF(Table1[[#This Row],[تاريخ الاغلاق]]="","",TEXT(Table1[[#This Row],[تاريخ الاغلاق]],"yyyy-mm"))</f>
        <v/>
      </c>
      <c r="AF2103" s="1" t="str">
        <f>TEXT(Table1[[#This Row],[تاريخ الرصد]],"yyyy")</f>
        <v>2026</v>
      </c>
      <c r="AG21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04" spans="1:33">
      <c r="A2104" s="1" t="s">
        <v>0</v>
      </c>
      <c r="B2104" s="1" t="s">
        <v>27</v>
      </c>
      <c r="C2104" s="1" t="s">
        <v>169</v>
      </c>
      <c r="D2104" s="1" t="s">
        <v>12004</v>
      </c>
      <c r="E2104" s="1" t="s">
        <v>12005</v>
      </c>
      <c r="F2104" s="1" t="s">
        <v>12005</v>
      </c>
      <c r="G2104" s="1" t="s">
        <v>12006</v>
      </c>
      <c r="H2104" s="1" t="s">
        <v>32</v>
      </c>
      <c r="K2104" s="1" t="s">
        <v>33</v>
      </c>
      <c r="L2104" s="1" t="s">
        <v>49</v>
      </c>
      <c r="M2104" s="1" t="s">
        <v>444</v>
      </c>
      <c r="N2104" s="1" t="s">
        <v>445</v>
      </c>
      <c r="P2104" s="3">
        <v>41.564624756999997</v>
      </c>
      <c r="Q2104" s="3">
        <v>19.865571683999999</v>
      </c>
      <c r="R2104" s="1" t="s">
        <v>474</v>
      </c>
      <c r="S2104" s="1" t="s">
        <v>475</v>
      </c>
      <c r="U2104" s="1" t="s">
        <v>173</v>
      </c>
      <c r="V2104" s="1" t="s">
        <v>40</v>
      </c>
      <c r="W2104" s="1" t="s">
        <v>33</v>
      </c>
      <c r="X2104" s="1" t="s">
        <v>12007</v>
      </c>
      <c r="Y2104" s="1" t="s">
        <v>12007</v>
      </c>
      <c r="Z2104" s="2">
        <v>1</v>
      </c>
      <c r="AA2104" s="1" t="s">
        <v>12008</v>
      </c>
      <c r="AB2104" s="1" t="s">
        <v>552</v>
      </c>
      <c r="AC2104" s="1" t="str">
        <f>TEXT(Table1[[#This Row],[تاريخ الرصد]],"yyyy-mm")</f>
        <v>2026-04</v>
      </c>
      <c r="AD2104" s="1"/>
      <c r="AE2104" s="1" t="str">
        <f>IF(Table1[[#This Row],[تاريخ الاغلاق]]="","",TEXT(Table1[[#This Row],[تاريخ الاغلاق]],"yyyy-mm"))</f>
        <v/>
      </c>
      <c r="AF2104" s="1" t="str">
        <f>TEXT(Table1[[#This Row],[تاريخ الرصد]],"yyyy")</f>
        <v>2026</v>
      </c>
      <c r="AG21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05" spans="1:33">
      <c r="A2105" s="1" t="s">
        <v>0</v>
      </c>
      <c r="B2105" s="1" t="s">
        <v>27</v>
      </c>
      <c r="C2105" s="1" t="s">
        <v>35440</v>
      </c>
      <c r="D2105" s="1" t="s">
        <v>12009</v>
      </c>
      <c r="E2105" s="1" t="s">
        <v>12010</v>
      </c>
      <c r="F2105" s="1" t="s">
        <v>12010</v>
      </c>
      <c r="G2105" s="1" t="s">
        <v>12011</v>
      </c>
      <c r="H2105" s="1" t="s">
        <v>32</v>
      </c>
      <c r="K2105" s="1" t="s">
        <v>33</v>
      </c>
      <c r="L2105" s="1" t="s">
        <v>49</v>
      </c>
      <c r="M2105" s="1" t="s">
        <v>376</v>
      </c>
      <c r="N2105" s="1" t="s">
        <v>252</v>
      </c>
      <c r="P2105" s="3">
        <v>41.467076869000003</v>
      </c>
      <c r="Q2105" s="3">
        <v>20.002628934000001</v>
      </c>
      <c r="R2105" s="1" t="s">
        <v>51</v>
      </c>
      <c r="S2105" s="1" t="s">
        <v>52</v>
      </c>
      <c r="U2105" s="1" t="s">
        <v>377</v>
      </c>
      <c r="V2105" s="1" t="s">
        <v>40</v>
      </c>
      <c r="W2105" s="1" t="s">
        <v>33</v>
      </c>
      <c r="X2105" s="1" t="s">
        <v>12012</v>
      </c>
      <c r="Y2105" s="1" t="s">
        <v>12012</v>
      </c>
      <c r="Z2105" s="2">
        <v>1</v>
      </c>
      <c r="AA2105" s="1" t="s">
        <v>12013</v>
      </c>
      <c r="AB2105" s="1" t="s">
        <v>12014</v>
      </c>
      <c r="AC2105" s="1" t="str">
        <f>TEXT(Table1[[#This Row],[تاريخ الرصد]],"yyyy-mm")</f>
        <v>2026-04</v>
      </c>
      <c r="AD2105" s="1"/>
      <c r="AE2105" s="1" t="str">
        <f>IF(Table1[[#This Row],[تاريخ الاغلاق]]="","",TEXT(Table1[[#This Row],[تاريخ الاغلاق]],"yyyy-mm"))</f>
        <v/>
      </c>
      <c r="AF2105" s="1" t="str">
        <f>TEXT(Table1[[#This Row],[تاريخ الرصد]],"yyyy")</f>
        <v>2026</v>
      </c>
      <c r="AG21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06" spans="1:33">
      <c r="A2106" s="1" t="s">
        <v>0</v>
      </c>
      <c r="B2106" s="1" t="s">
        <v>27</v>
      </c>
      <c r="C2106" s="1" t="s">
        <v>28</v>
      </c>
      <c r="D2106" s="1" t="s">
        <v>12015</v>
      </c>
      <c r="E2106" s="1" t="s">
        <v>12016</v>
      </c>
      <c r="F2106" s="1" t="s">
        <v>12016</v>
      </c>
      <c r="G2106" s="1" t="s">
        <v>12017</v>
      </c>
      <c r="H2106" s="1" t="s">
        <v>32</v>
      </c>
      <c r="K2106" s="1" t="s">
        <v>33</v>
      </c>
      <c r="L2106" s="1" t="s">
        <v>135</v>
      </c>
      <c r="M2106" s="1" t="s">
        <v>136</v>
      </c>
      <c r="N2106" s="1" t="s">
        <v>137</v>
      </c>
      <c r="P2106" s="3">
        <v>41.630298721999999</v>
      </c>
      <c r="Q2106" s="3">
        <v>20.238667503999999</v>
      </c>
      <c r="R2106" s="1" t="s">
        <v>51</v>
      </c>
      <c r="S2106" s="1" t="s">
        <v>52</v>
      </c>
      <c r="U2106" s="1" t="s">
        <v>959</v>
      </c>
      <c r="V2106" s="1" t="s">
        <v>40</v>
      </c>
      <c r="W2106" s="1" t="s">
        <v>33</v>
      </c>
      <c r="X2106" s="1" t="s">
        <v>12018</v>
      </c>
      <c r="Y2106" s="1" t="s">
        <v>12019</v>
      </c>
      <c r="Z2106" s="2">
        <v>1</v>
      </c>
      <c r="AA2106" s="1" t="s">
        <v>12020</v>
      </c>
      <c r="AB2106" s="1" t="s">
        <v>12021</v>
      </c>
      <c r="AC2106" s="1" t="str">
        <f>TEXT(Table1[[#This Row],[تاريخ الرصد]],"yyyy-mm")</f>
        <v>2026-03</v>
      </c>
      <c r="AD2106" s="1"/>
      <c r="AE2106" s="1" t="str">
        <f>IF(Table1[[#This Row],[تاريخ الاغلاق]]="","",TEXT(Table1[[#This Row],[تاريخ الاغلاق]],"yyyy-mm"))</f>
        <v/>
      </c>
      <c r="AF2106" s="1" t="str">
        <f>TEXT(Table1[[#This Row],[تاريخ الرصد]],"yyyy")</f>
        <v>2026</v>
      </c>
      <c r="AG21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07" spans="1:33">
      <c r="A2107" s="1" t="s">
        <v>0</v>
      </c>
      <c r="B2107" s="1" t="s">
        <v>27</v>
      </c>
      <c r="C2107" s="1" t="s">
        <v>169</v>
      </c>
      <c r="D2107" s="1" t="s">
        <v>12022</v>
      </c>
      <c r="E2107" s="1" t="s">
        <v>12023</v>
      </c>
      <c r="F2107" s="1" t="s">
        <v>12023</v>
      </c>
      <c r="G2107" s="1" t="s">
        <v>94</v>
      </c>
      <c r="H2107" s="1" t="s">
        <v>32</v>
      </c>
      <c r="K2107" s="1" t="s">
        <v>125</v>
      </c>
      <c r="L2107" s="1" t="s">
        <v>125</v>
      </c>
      <c r="M2107" s="1" t="s">
        <v>200</v>
      </c>
      <c r="N2107" s="1" t="s">
        <v>127</v>
      </c>
      <c r="P2107" s="3">
        <v>41.567931000000002</v>
      </c>
      <c r="Q2107" s="3">
        <v>19.865883</v>
      </c>
      <c r="R2107" s="1" t="s">
        <v>1431</v>
      </c>
      <c r="S2107" s="1" t="s">
        <v>52</v>
      </c>
      <c r="U2107" s="1" t="s">
        <v>173</v>
      </c>
      <c r="V2107" s="1" t="s">
        <v>40</v>
      </c>
      <c r="W2107" s="1" t="s">
        <v>66</v>
      </c>
      <c r="X2107" s="1" t="s">
        <v>12024</v>
      </c>
      <c r="Y2107" s="1" t="s">
        <v>12024</v>
      </c>
      <c r="Z2107" s="2">
        <v>1</v>
      </c>
      <c r="AA2107" s="1" t="s">
        <v>12025</v>
      </c>
      <c r="AB2107" s="1" t="s">
        <v>131</v>
      </c>
      <c r="AC2107" s="1" t="str">
        <f>TEXT(Table1[[#This Row],[تاريخ الرصد]],"yyyy-mm")</f>
        <v>2026-05</v>
      </c>
      <c r="AD2107" s="1"/>
      <c r="AE2107" s="1" t="str">
        <f>IF(Table1[[#This Row],[تاريخ الاغلاق]]="","",TEXT(Table1[[#This Row],[تاريخ الاغلاق]],"yyyy-mm"))</f>
        <v/>
      </c>
      <c r="AF2107" s="1" t="str">
        <f>TEXT(Table1[[#This Row],[تاريخ الرصد]],"yyyy")</f>
        <v>2026</v>
      </c>
      <c r="AG21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08" spans="1:33">
      <c r="A2108" s="1" t="s">
        <v>0</v>
      </c>
      <c r="B2108" s="1" t="s">
        <v>27</v>
      </c>
      <c r="C2108" s="1" t="s">
        <v>57</v>
      </c>
      <c r="D2108" s="1" t="s">
        <v>12026</v>
      </c>
      <c r="E2108" s="1" t="s">
        <v>12027</v>
      </c>
      <c r="F2108" s="1" t="s">
        <v>12027</v>
      </c>
      <c r="G2108" s="1" t="s">
        <v>12028</v>
      </c>
      <c r="H2108" s="1" t="s">
        <v>32</v>
      </c>
      <c r="K2108" s="1" t="s">
        <v>33</v>
      </c>
      <c r="L2108" s="1" t="s">
        <v>49</v>
      </c>
      <c r="M2108" s="1" t="s">
        <v>1312</v>
      </c>
      <c r="N2108" s="1" t="s">
        <v>261</v>
      </c>
      <c r="P2108" s="3">
        <v>41.283900701</v>
      </c>
      <c r="Q2108" s="3">
        <v>20.111857246</v>
      </c>
      <c r="R2108" s="1" t="s">
        <v>37</v>
      </c>
      <c r="S2108" s="1" t="s">
        <v>38</v>
      </c>
      <c r="U2108" s="1" t="s">
        <v>65</v>
      </c>
      <c r="V2108" s="1" t="s">
        <v>40</v>
      </c>
      <c r="W2108" s="1" t="s">
        <v>33</v>
      </c>
      <c r="X2108" s="1" t="s">
        <v>12029</v>
      </c>
      <c r="Y2108" s="1" t="s">
        <v>12030</v>
      </c>
      <c r="Z2108" s="2">
        <v>1</v>
      </c>
      <c r="AA2108" s="1" t="s">
        <v>12031</v>
      </c>
      <c r="AB2108" s="1" t="s">
        <v>2441</v>
      </c>
      <c r="AC2108" s="1" t="str">
        <f>TEXT(Table1[[#This Row],[تاريخ الرصد]],"yyyy-mm")</f>
        <v>2026-04</v>
      </c>
      <c r="AD2108" s="1"/>
      <c r="AE2108" s="1" t="str">
        <f>IF(Table1[[#This Row],[تاريخ الاغلاق]]="","",TEXT(Table1[[#This Row],[تاريخ الاغلاق]],"yyyy-mm"))</f>
        <v/>
      </c>
      <c r="AF2108" s="1" t="str">
        <f>TEXT(Table1[[#This Row],[تاريخ الرصد]],"yyyy")</f>
        <v>2026</v>
      </c>
      <c r="AG21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09" spans="1:33">
      <c r="A2109" s="1" t="s">
        <v>0</v>
      </c>
      <c r="B2109" s="1" t="s">
        <v>27</v>
      </c>
      <c r="C2109" s="1" t="s">
        <v>45</v>
      </c>
      <c r="D2109" s="1" t="s">
        <v>12032</v>
      </c>
      <c r="E2109" s="1" t="s">
        <v>12033</v>
      </c>
      <c r="F2109" s="1" t="s">
        <v>12033</v>
      </c>
      <c r="G2109" s="1" t="s">
        <v>12034</v>
      </c>
      <c r="H2109" s="1" t="s">
        <v>32</v>
      </c>
      <c r="K2109" s="1" t="s">
        <v>33</v>
      </c>
      <c r="L2109" s="1" t="s">
        <v>49</v>
      </c>
      <c r="M2109" s="1" t="s">
        <v>507</v>
      </c>
      <c r="N2109" s="1" t="s">
        <v>491</v>
      </c>
      <c r="P2109" s="3">
        <v>41.437836220000001</v>
      </c>
      <c r="Q2109" s="3">
        <v>19.750794594999999</v>
      </c>
      <c r="R2109" s="1" t="s">
        <v>37</v>
      </c>
      <c r="S2109" s="1" t="s">
        <v>38</v>
      </c>
      <c r="U2109" s="1" t="s">
        <v>53</v>
      </c>
      <c r="V2109" s="1" t="s">
        <v>40</v>
      </c>
      <c r="W2109" s="1" t="s">
        <v>33</v>
      </c>
      <c r="X2109" s="1" t="s">
        <v>12035</v>
      </c>
      <c r="Y2109" s="1" t="s">
        <v>12035</v>
      </c>
      <c r="Z2109" s="2">
        <v>1</v>
      </c>
      <c r="AA2109" s="1" t="s">
        <v>12036</v>
      </c>
      <c r="AB2109" s="1" t="s">
        <v>512</v>
      </c>
      <c r="AC2109" s="1" t="str">
        <f>TEXT(Table1[[#This Row],[تاريخ الرصد]],"yyyy-mm")</f>
        <v>2026-02</v>
      </c>
      <c r="AD2109" s="1"/>
      <c r="AE2109" s="1" t="str">
        <f>IF(Table1[[#This Row],[تاريخ الاغلاق]]="","",TEXT(Table1[[#This Row],[تاريخ الاغلاق]],"yyyy-mm"))</f>
        <v/>
      </c>
      <c r="AF2109" s="1" t="str">
        <f>TEXT(Table1[[#This Row],[تاريخ الرصد]],"yyyy")</f>
        <v>2026</v>
      </c>
      <c r="AG21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10" spans="1:33">
      <c r="A2110" s="1" t="s">
        <v>0</v>
      </c>
      <c r="B2110" s="1" t="s">
        <v>27</v>
      </c>
      <c r="C2110" s="1" t="s">
        <v>152</v>
      </c>
      <c r="D2110" s="1" t="s">
        <v>12037</v>
      </c>
      <c r="E2110" s="1" t="s">
        <v>12038</v>
      </c>
      <c r="F2110" s="1" t="s">
        <v>12038</v>
      </c>
      <c r="G2110" s="1" t="s">
        <v>12039</v>
      </c>
      <c r="H2110" s="1" t="s">
        <v>32</v>
      </c>
      <c r="K2110" s="1" t="s">
        <v>33</v>
      </c>
      <c r="L2110" s="1" t="s">
        <v>49</v>
      </c>
      <c r="M2110" s="1" t="s">
        <v>507</v>
      </c>
      <c r="N2110" s="1" t="s">
        <v>483</v>
      </c>
      <c r="P2110" s="3">
        <v>41.555048014999997</v>
      </c>
      <c r="Q2110" s="3">
        <v>19.942435498999998</v>
      </c>
      <c r="R2110" s="1" t="s">
        <v>37</v>
      </c>
      <c r="S2110" s="1" t="s">
        <v>38</v>
      </c>
      <c r="U2110" s="1" t="s">
        <v>157</v>
      </c>
      <c r="V2110" s="1" t="s">
        <v>40</v>
      </c>
      <c r="W2110" s="1" t="s">
        <v>33</v>
      </c>
      <c r="X2110" s="1" t="s">
        <v>12040</v>
      </c>
      <c r="Y2110" s="1" t="s">
        <v>12040</v>
      </c>
      <c r="Z2110" s="2">
        <v>1</v>
      </c>
      <c r="AA2110" s="1" t="s">
        <v>12041</v>
      </c>
      <c r="AB2110" s="1" t="s">
        <v>8796</v>
      </c>
      <c r="AC2110" s="1" t="str">
        <f>TEXT(Table1[[#This Row],[تاريخ الرصد]],"yyyy-mm")</f>
        <v>2026-02</v>
      </c>
      <c r="AD2110" s="1"/>
      <c r="AE2110" s="1" t="str">
        <f>IF(Table1[[#This Row],[تاريخ الاغلاق]]="","",TEXT(Table1[[#This Row],[تاريخ الاغلاق]],"yyyy-mm"))</f>
        <v/>
      </c>
      <c r="AF2110" s="1" t="str">
        <f>TEXT(Table1[[#This Row],[تاريخ الرصد]],"yyyy")</f>
        <v>2026</v>
      </c>
      <c r="AG21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11" spans="1:33">
      <c r="A2111" s="1" t="s">
        <v>12042</v>
      </c>
      <c r="B2111" s="1" t="s">
        <v>27</v>
      </c>
      <c r="C2111" s="1" t="s">
        <v>35440</v>
      </c>
      <c r="D2111" s="1" t="s">
        <v>12043</v>
      </c>
      <c r="E2111" s="1" t="s">
        <v>12044</v>
      </c>
      <c r="F2111" s="1" t="s">
        <v>12044</v>
      </c>
      <c r="G2111" s="1" t="s">
        <v>94</v>
      </c>
      <c r="H2111" s="1" t="s">
        <v>12045</v>
      </c>
      <c r="I2111" s="1" t="s">
        <v>327</v>
      </c>
      <c r="J2111" s="1" t="s">
        <v>328</v>
      </c>
      <c r="K2111" s="1" t="s">
        <v>327</v>
      </c>
      <c r="M2111" s="1" t="s">
        <v>96</v>
      </c>
      <c r="N2111" s="1" t="s">
        <v>329</v>
      </c>
      <c r="O2111" s="1" t="s">
        <v>330</v>
      </c>
      <c r="P2111" s="3">
        <v>41.448773312</v>
      </c>
      <c r="Q2111" s="3">
        <v>20.057454091</v>
      </c>
      <c r="R2111" s="1" t="s">
        <v>37</v>
      </c>
      <c r="S2111" s="1" t="s">
        <v>38</v>
      </c>
      <c r="U2111" s="1" t="s">
        <v>221</v>
      </c>
      <c r="V2111" s="1" t="s">
        <v>40</v>
      </c>
      <c r="W2111" s="1" t="s">
        <v>33</v>
      </c>
      <c r="X2111" s="1" t="s">
        <v>12046</v>
      </c>
      <c r="Y2111" s="1" t="s">
        <v>12046</v>
      </c>
      <c r="Z2111" s="2">
        <v>1</v>
      </c>
      <c r="AA2111" s="1" t="s">
        <v>12047</v>
      </c>
      <c r="AB2111" s="1" t="s">
        <v>12048</v>
      </c>
      <c r="AC2111" s="1" t="str">
        <f>TEXT(Table1[[#This Row],[تاريخ الرصد]],"yyyy-mm")</f>
        <v>2026-05</v>
      </c>
      <c r="AD2111" s="1"/>
      <c r="AE2111" s="1" t="str">
        <f>IF(Table1[[#This Row],[تاريخ الاغلاق]]="","",TEXT(Table1[[#This Row],[تاريخ الاغلاق]],"yyyy-mm"))</f>
        <v>2026-05</v>
      </c>
      <c r="AF2111" s="1" t="str">
        <f>TEXT(Table1[[#This Row],[تاريخ الرصد]],"yyyy")</f>
        <v>2026</v>
      </c>
      <c r="AG21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2112" spans="1:33">
      <c r="A2112" s="1" t="s">
        <v>8232</v>
      </c>
      <c r="B2112" s="1" t="s">
        <v>27</v>
      </c>
      <c r="C2112" s="1" t="s">
        <v>142</v>
      </c>
      <c r="D2112" s="1" t="s">
        <v>12049</v>
      </c>
      <c r="E2112" s="1" t="s">
        <v>12050</v>
      </c>
      <c r="F2112" s="1" t="s">
        <v>12050</v>
      </c>
      <c r="G2112" s="1" t="s">
        <v>94</v>
      </c>
      <c r="H2112" s="1" t="s">
        <v>12051</v>
      </c>
      <c r="I2112" s="1" t="s">
        <v>188</v>
      </c>
      <c r="J2112" s="1" t="s">
        <v>260</v>
      </c>
      <c r="K2112" s="1" t="s">
        <v>33</v>
      </c>
      <c r="M2112" s="1" t="s">
        <v>74</v>
      </c>
      <c r="N2112" s="1" t="s">
        <v>137</v>
      </c>
      <c r="O2112" s="1" t="s">
        <v>208</v>
      </c>
      <c r="P2112" s="3">
        <v>41.091984908999997</v>
      </c>
      <c r="Q2112" s="3">
        <v>20.183404182</v>
      </c>
      <c r="R2112" s="1" t="s">
        <v>85</v>
      </c>
      <c r="S2112" s="1" t="s">
        <v>52</v>
      </c>
      <c r="U2112" s="1" t="s">
        <v>804</v>
      </c>
      <c r="V2112" s="1" t="s">
        <v>40</v>
      </c>
      <c r="W2112" s="1" t="s">
        <v>33</v>
      </c>
      <c r="X2112" s="1" t="s">
        <v>12052</v>
      </c>
      <c r="Y2112" s="1" t="s">
        <v>12052</v>
      </c>
      <c r="Z2112" s="2">
        <v>1</v>
      </c>
      <c r="AA2112" s="1" t="s">
        <v>12053</v>
      </c>
      <c r="AB2112" s="1" t="s">
        <v>4011</v>
      </c>
      <c r="AC2112" s="1" t="str">
        <f>TEXT(Table1[[#This Row],[تاريخ الرصد]],"yyyy-mm")</f>
        <v>2026-03</v>
      </c>
      <c r="AD2112" s="1"/>
      <c r="AE2112" s="1" t="str">
        <f>IF(Table1[[#This Row],[تاريخ الاغلاق]]="","",TEXT(Table1[[#This Row],[تاريخ الاغلاق]],"yyyy-mm"))</f>
        <v>2026-03</v>
      </c>
      <c r="AF2112" s="1" t="str">
        <f>TEXT(Table1[[#This Row],[تاريخ الرصد]],"yyyy")</f>
        <v>2026</v>
      </c>
      <c r="AG21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2113" spans="1:33">
      <c r="A2113" s="1" t="s">
        <v>12054</v>
      </c>
      <c r="B2113" s="1" t="s">
        <v>27</v>
      </c>
      <c r="C2113" s="1" t="s">
        <v>184</v>
      </c>
      <c r="D2113" s="1" t="s">
        <v>12055</v>
      </c>
      <c r="E2113" s="1" t="s">
        <v>12056</v>
      </c>
      <c r="F2113" s="1" t="s">
        <v>12056</v>
      </c>
      <c r="G2113" s="1" t="s">
        <v>94</v>
      </c>
      <c r="H2113" s="1" t="s">
        <v>12057</v>
      </c>
      <c r="I2113" s="1" t="s">
        <v>420</v>
      </c>
      <c r="J2113" s="1" t="s">
        <v>189</v>
      </c>
      <c r="K2113" s="1" t="s">
        <v>33</v>
      </c>
      <c r="M2113" s="1" t="s">
        <v>329</v>
      </c>
      <c r="N2113" s="1" t="s">
        <v>1306</v>
      </c>
      <c r="O2113" s="1" t="s">
        <v>1306</v>
      </c>
      <c r="P2113" s="3">
        <v>41.248505000000002</v>
      </c>
      <c r="Q2113" s="3">
        <v>19.945466974999999</v>
      </c>
      <c r="R2113" s="1" t="s">
        <v>499</v>
      </c>
      <c r="S2113" s="1" t="s">
        <v>118</v>
      </c>
      <c r="U2113" s="1" t="s">
        <v>237</v>
      </c>
      <c r="V2113" s="1" t="s">
        <v>40</v>
      </c>
      <c r="W2113" s="1" t="s">
        <v>33</v>
      </c>
      <c r="X2113" s="1" t="s">
        <v>12058</v>
      </c>
      <c r="Y2113" s="1" t="s">
        <v>12058</v>
      </c>
      <c r="Z2113" s="2">
        <v>1</v>
      </c>
      <c r="AA2113" s="1" t="s">
        <v>12059</v>
      </c>
      <c r="AB2113" s="1" t="s">
        <v>12060</v>
      </c>
      <c r="AC2113" s="1" t="str">
        <f>TEXT(Table1[[#This Row],[تاريخ الرصد]],"yyyy-mm")</f>
        <v>2026-05</v>
      </c>
      <c r="AD2113" s="1"/>
      <c r="AE2113" s="1" t="str">
        <f>IF(Table1[[#This Row],[تاريخ الاغلاق]]="","",TEXT(Table1[[#This Row],[تاريخ الاغلاق]],"yyyy-mm"))</f>
        <v>2026-05</v>
      </c>
      <c r="AF2113" s="1" t="str">
        <f>TEXT(Table1[[#This Row],[تاريخ الرصد]],"yyyy")</f>
        <v>2026</v>
      </c>
      <c r="AG21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2114" spans="1:33">
      <c r="A2114" s="1" t="s">
        <v>12061</v>
      </c>
      <c r="B2114" s="1" t="s">
        <v>27</v>
      </c>
      <c r="C2114" s="1" t="s">
        <v>184</v>
      </c>
      <c r="D2114" s="1" t="s">
        <v>12062</v>
      </c>
      <c r="E2114" s="1" t="s">
        <v>12063</v>
      </c>
      <c r="F2114" s="1" t="s">
        <v>12063</v>
      </c>
      <c r="G2114" s="1" t="s">
        <v>94</v>
      </c>
      <c r="H2114" s="1" t="s">
        <v>12064</v>
      </c>
      <c r="I2114" s="1" t="s">
        <v>188</v>
      </c>
      <c r="J2114" s="1" t="s">
        <v>189</v>
      </c>
      <c r="K2114" s="1" t="s">
        <v>33</v>
      </c>
      <c r="M2114" s="1" t="s">
        <v>482</v>
      </c>
      <c r="N2114" s="1" t="s">
        <v>541</v>
      </c>
      <c r="O2114" s="1" t="s">
        <v>541</v>
      </c>
      <c r="P2114" s="3">
        <v>41.251359170000001</v>
      </c>
      <c r="Q2114" s="3">
        <v>19.940524796999998</v>
      </c>
      <c r="R2114" s="1" t="s">
        <v>37</v>
      </c>
      <c r="S2114" s="1" t="s">
        <v>38</v>
      </c>
      <c r="U2114" s="1" t="s">
        <v>237</v>
      </c>
      <c r="V2114" s="1" t="s">
        <v>40</v>
      </c>
      <c r="W2114" s="1" t="s">
        <v>33</v>
      </c>
      <c r="X2114" s="1" t="s">
        <v>12065</v>
      </c>
      <c r="Y2114" s="1" t="s">
        <v>12066</v>
      </c>
      <c r="Z2114" s="2">
        <v>1</v>
      </c>
      <c r="AA2114" s="1" t="s">
        <v>12067</v>
      </c>
      <c r="AB2114" s="1" t="s">
        <v>545</v>
      </c>
      <c r="AC2114" s="1" t="str">
        <f>TEXT(Table1[[#This Row],[تاريخ الرصد]],"yyyy-mm")</f>
        <v>2026-02</v>
      </c>
      <c r="AD2114" s="1"/>
      <c r="AE2114" s="1" t="str">
        <f>IF(Table1[[#This Row],[تاريخ الاغلاق]]="","",TEXT(Table1[[#This Row],[تاريخ الاغلاق]],"yyyy-mm"))</f>
        <v>2026-02</v>
      </c>
      <c r="AF2114" s="1" t="str">
        <f>TEXT(Table1[[#This Row],[تاريخ الرصد]],"yyyy")</f>
        <v>2026</v>
      </c>
      <c r="AG21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2115" spans="1:33">
      <c r="A2115" s="1" t="s">
        <v>0</v>
      </c>
      <c r="B2115" s="1" t="s">
        <v>27</v>
      </c>
      <c r="C2115" s="1" t="s">
        <v>45</v>
      </c>
      <c r="D2115" s="1" t="s">
        <v>12068</v>
      </c>
      <c r="E2115" s="1" t="s">
        <v>12069</v>
      </c>
      <c r="F2115" s="1" t="s">
        <v>12069</v>
      </c>
      <c r="G2115" s="1" t="s">
        <v>12070</v>
      </c>
      <c r="H2115" s="1" t="s">
        <v>32</v>
      </c>
      <c r="K2115" s="1" t="s">
        <v>33</v>
      </c>
      <c r="L2115" s="1" t="s">
        <v>49</v>
      </c>
      <c r="M2115" s="1" t="s">
        <v>482</v>
      </c>
      <c r="N2115" s="1" t="s">
        <v>491</v>
      </c>
      <c r="P2115" s="3">
        <v>41.433784582000001</v>
      </c>
      <c r="Q2115" s="3">
        <v>19.780200978</v>
      </c>
      <c r="R2115" s="1" t="s">
        <v>37</v>
      </c>
      <c r="S2115" s="1" t="s">
        <v>38</v>
      </c>
      <c r="U2115" s="1" t="s">
        <v>53</v>
      </c>
      <c r="V2115" s="1" t="s">
        <v>40</v>
      </c>
      <c r="W2115" s="1" t="s">
        <v>33</v>
      </c>
      <c r="X2115" s="1" t="s">
        <v>12071</v>
      </c>
      <c r="Y2115" s="1" t="s">
        <v>10592</v>
      </c>
      <c r="Z2115" s="2">
        <v>1</v>
      </c>
      <c r="AA2115" s="1" t="s">
        <v>12072</v>
      </c>
      <c r="AB2115" s="1" t="s">
        <v>545</v>
      </c>
      <c r="AC2115" s="1" t="str">
        <f>TEXT(Table1[[#This Row],[تاريخ الرصد]],"yyyy-mm")</f>
        <v>2026-02</v>
      </c>
      <c r="AD2115" s="1"/>
      <c r="AE2115" s="1" t="str">
        <f>IF(Table1[[#This Row],[تاريخ الاغلاق]]="","",TEXT(Table1[[#This Row],[تاريخ الاغلاق]],"yyyy-mm"))</f>
        <v/>
      </c>
      <c r="AF2115" s="1" t="str">
        <f>TEXT(Table1[[#This Row],[تاريخ الرصد]],"yyyy")</f>
        <v>2026</v>
      </c>
      <c r="AG21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16" spans="1:33">
      <c r="A2116" s="1" t="s">
        <v>91</v>
      </c>
      <c r="B2116" s="1" t="s">
        <v>27</v>
      </c>
      <c r="C2116" s="1" t="s">
        <v>169</v>
      </c>
      <c r="D2116" s="1" t="s">
        <v>12073</v>
      </c>
      <c r="E2116" s="1" t="s">
        <v>12074</v>
      </c>
      <c r="F2116" s="1" t="s">
        <v>12074</v>
      </c>
      <c r="G2116" s="1" t="s">
        <v>94</v>
      </c>
      <c r="H2116" s="1" t="s">
        <v>32</v>
      </c>
      <c r="K2116" s="1" t="s">
        <v>95</v>
      </c>
      <c r="L2116" s="1" t="s">
        <v>95</v>
      </c>
      <c r="M2116" s="1" t="s">
        <v>136</v>
      </c>
      <c r="N2116" s="1" t="s">
        <v>96</v>
      </c>
      <c r="O2116" s="1" t="s">
        <v>96</v>
      </c>
      <c r="P2116" s="3">
        <v>41.565803420000002</v>
      </c>
      <c r="Q2116" s="3">
        <v>19.863477969000002</v>
      </c>
      <c r="R2116" s="1" t="s">
        <v>37</v>
      </c>
      <c r="S2116" s="1" t="s">
        <v>38</v>
      </c>
      <c r="U2116" s="1" t="s">
        <v>173</v>
      </c>
      <c r="V2116" s="1" t="s">
        <v>40</v>
      </c>
      <c r="W2116" s="1" t="s">
        <v>33</v>
      </c>
      <c r="X2116" s="1" t="s">
        <v>12075</v>
      </c>
      <c r="Y2116" s="1" t="s">
        <v>12076</v>
      </c>
      <c r="Z2116" s="2">
        <v>1</v>
      </c>
      <c r="AA2116" s="1" t="s">
        <v>12077</v>
      </c>
      <c r="AB2116" s="1" t="s">
        <v>788</v>
      </c>
      <c r="AC2116" s="1" t="str">
        <f>TEXT(Table1[[#This Row],[تاريخ الرصد]],"yyyy-mm")</f>
        <v>2026-03</v>
      </c>
      <c r="AD2116" s="1"/>
      <c r="AE2116" s="1" t="str">
        <f>IF(Table1[[#This Row],[تاريخ الاغلاق]]="","",TEXT(Table1[[#This Row],[تاريخ الاغلاق]],"yyyy-mm"))</f>
        <v>2026-05</v>
      </c>
      <c r="AF2116" s="1" t="str">
        <f>TEXT(Table1[[#This Row],[تاريخ الرصد]],"yyyy")</f>
        <v>2026</v>
      </c>
      <c r="AG21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117" spans="1:33">
      <c r="A2117" s="1" t="s">
        <v>0</v>
      </c>
      <c r="B2117" s="1" t="s">
        <v>27</v>
      </c>
      <c r="C2117" s="1" t="s">
        <v>57</v>
      </c>
      <c r="D2117" s="1" t="s">
        <v>12078</v>
      </c>
      <c r="E2117" s="1" t="s">
        <v>12079</v>
      </c>
      <c r="F2117" s="1" t="s">
        <v>12079</v>
      </c>
      <c r="G2117" s="1" t="s">
        <v>12080</v>
      </c>
      <c r="H2117" s="1" t="s">
        <v>32</v>
      </c>
      <c r="K2117" s="1" t="s">
        <v>33</v>
      </c>
      <c r="L2117" s="1" t="s">
        <v>49</v>
      </c>
      <c r="M2117" s="1" t="s">
        <v>1262</v>
      </c>
      <c r="N2117" s="1" t="s">
        <v>309</v>
      </c>
      <c r="P2117" s="3">
        <v>41.319930945000003</v>
      </c>
      <c r="Q2117" s="3">
        <v>20.086268088000001</v>
      </c>
      <c r="R2117" s="1" t="s">
        <v>37</v>
      </c>
      <c r="S2117" s="1" t="s">
        <v>38</v>
      </c>
      <c r="U2117" s="1" t="s">
        <v>65</v>
      </c>
      <c r="V2117" s="1" t="s">
        <v>40</v>
      </c>
      <c r="W2117" s="1" t="s">
        <v>33</v>
      </c>
      <c r="X2117" s="1" t="s">
        <v>12081</v>
      </c>
      <c r="Y2117" s="1" t="s">
        <v>12081</v>
      </c>
      <c r="Z2117" s="2">
        <v>1</v>
      </c>
      <c r="AA2117" s="1" t="s">
        <v>12082</v>
      </c>
      <c r="AB2117" s="1" t="s">
        <v>1266</v>
      </c>
      <c r="AC2117" s="1" t="str">
        <f>TEXT(Table1[[#This Row],[تاريخ الرصد]],"yyyy-mm")</f>
        <v>2026-01</v>
      </c>
      <c r="AD2117" s="1"/>
      <c r="AE2117" s="1" t="str">
        <f>IF(Table1[[#This Row],[تاريخ الاغلاق]]="","",TEXT(Table1[[#This Row],[تاريخ الاغلاق]],"yyyy-mm"))</f>
        <v/>
      </c>
      <c r="AF2117" s="1" t="str">
        <f>TEXT(Table1[[#This Row],[تاريخ الرصد]],"yyyy")</f>
        <v>2026</v>
      </c>
      <c r="AG21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18" spans="1:33">
      <c r="A2118" s="1" t="s">
        <v>0</v>
      </c>
      <c r="B2118" s="1" t="s">
        <v>27</v>
      </c>
      <c r="C2118" s="1" t="s">
        <v>142</v>
      </c>
      <c r="D2118" s="1" t="s">
        <v>12083</v>
      </c>
      <c r="E2118" s="1" t="s">
        <v>12084</v>
      </c>
      <c r="F2118" s="1" t="s">
        <v>12084</v>
      </c>
      <c r="G2118" s="1" t="s">
        <v>12085</v>
      </c>
      <c r="H2118" s="1" t="s">
        <v>32</v>
      </c>
      <c r="K2118" s="1" t="s">
        <v>33</v>
      </c>
      <c r="L2118" s="1" t="s">
        <v>49</v>
      </c>
      <c r="M2118" s="1" t="s">
        <v>74</v>
      </c>
      <c r="N2118" s="1" t="s">
        <v>137</v>
      </c>
      <c r="P2118" s="3">
        <v>41.086438096999998</v>
      </c>
      <c r="Q2118" s="3">
        <v>20.187268129</v>
      </c>
      <c r="R2118" s="1" t="s">
        <v>51</v>
      </c>
      <c r="S2118" s="1" t="s">
        <v>52</v>
      </c>
      <c r="U2118" s="1" t="s">
        <v>804</v>
      </c>
      <c r="V2118" s="1" t="s">
        <v>40</v>
      </c>
      <c r="W2118" s="1" t="s">
        <v>33</v>
      </c>
      <c r="X2118" s="1" t="s">
        <v>12086</v>
      </c>
      <c r="Y2118" s="1" t="s">
        <v>12086</v>
      </c>
      <c r="Z2118" s="2">
        <v>1</v>
      </c>
      <c r="AA2118" s="1" t="s">
        <v>12087</v>
      </c>
      <c r="AB2118" s="1" t="s">
        <v>1638</v>
      </c>
      <c r="AC2118" s="1" t="str">
        <f>TEXT(Table1[[#This Row],[تاريخ الرصد]],"yyyy-mm")</f>
        <v>2026-03</v>
      </c>
      <c r="AD2118" s="1"/>
      <c r="AE2118" s="1" t="str">
        <f>IF(Table1[[#This Row],[تاريخ الاغلاق]]="","",TEXT(Table1[[#This Row],[تاريخ الاغلاق]],"yyyy-mm"))</f>
        <v/>
      </c>
      <c r="AF2118" s="1" t="str">
        <f>TEXT(Table1[[#This Row],[تاريخ الرصد]],"yyyy")</f>
        <v>2026</v>
      </c>
      <c r="AG21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19" spans="1:33">
      <c r="A2119" s="1" t="s">
        <v>0</v>
      </c>
      <c r="B2119" s="1" t="s">
        <v>27</v>
      </c>
      <c r="C2119" s="1" t="s">
        <v>883</v>
      </c>
      <c r="D2119" s="1" t="s">
        <v>12088</v>
      </c>
      <c r="E2119" s="1" t="s">
        <v>12089</v>
      </c>
      <c r="F2119" s="1" t="s">
        <v>12089</v>
      </c>
      <c r="G2119" s="1" t="s">
        <v>12090</v>
      </c>
      <c r="H2119" s="1" t="s">
        <v>32</v>
      </c>
      <c r="K2119" s="1" t="s">
        <v>33</v>
      </c>
      <c r="L2119" s="1" t="s">
        <v>49</v>
      </c>
      <c r="M2119" s="1" t="s">
        <v>251</v>
      </c>
      <c r="N2119" s="1" t="s">
        <v>445</v>
      </c>
      <c r="P2119" s="3">
        <v>41.391755600000003</v>
      </c>
      <c r="Q2119" s="3">
        <v>20.407431500000001</v>
      </c>
      <c r="R2119" s="1" t="s">
        <v>37</v>
      </c>
      <c r="S2119" s="1" t="s">
        <v>38</v>
      </c>
      <c r="U2119" s="1" t="s">
        <v>887</v>
      </c>
      <c r="V2119" s="1" t="s">
        <v>40</v>
      </c>
      <c r="W2119" s="1" t="s">
        <v>33</v>
      </c>
      <c r="X2119" s="1" t="s">
        <v>12091</v>
      </c>
      <c r="Y2119" s="1" t="s">
        <v>12092</v>
      </c>
      <c r="Z2119" s="2">
        <v>1</v>
      </c>
      <c r="AA2119" s="1" t="s">
        <v>12093</v>
      </c>
      <c r="AB2119" s="1" t="s">
        <v>478</v>
      </c>
      <c r="AC2119" s="1" t="str">
        <f>TEXT(Table1[[#This Row],[تاريخ الرصد]],"yyyy-mm")</f>
        <v>2026-04</v>
      </c>
      <c r="AD2119" s="1"/>
      <c r="AE2119" s="1" t="str">
        <f>IF(Table1[[#This Row],[تاريخ الاغلاق]]="","",TEXT(Table1[[#This Row],[تاريخ الاغلاق]],"yyyy-mm"))</f>
        <v/>
      </c>
      <c r="AF2119" s="1" t="str">
        <f>TEXT(Table1[[#This Row],[تاريخ الرصد]],"yyyy")</f>
        <v>2026</v>
      </c>
      <c r="AG21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20" spans="1:33">
      <c r="A2120" s="1" t="s">
        <v>0</v>
      </c>
      <c r="B2120" s="1" t="s">
        <v>27</v>
      </c>
      <c r="C2120" s="1" t="s">
        <v>142</v>
      </c>
      <c r="D2120" s="1" t="s">
        <v>12094</v>
      </c>
      <c r="E2120" s="1" t="s">
        <v>12095</v>
      </c>
      <c r="F2120" s="1" t="s">
        <v>12095</v>
      </c>
      <c r="G2120" s="1" t="s">
        <v>12096</v>
      </c>
      <c r="H2120" s="1" t="s">
        <v>32</v>
      </c>
      <c r="K2120" s="1" t="s">
        <v>33</v>
      </c>
      <c r="L2120" s="1" t="s">
        <v>989</v>
      </c>
      <c r="M2120" s="1" t="s">
        <v>146</v>
      </c>
      <c r="N2120" s="1" t="s">
        <v>137</v>
      </c>
      <c r="P2120" s="3">
        <v>41.076971</v>
      </c>
      <c r="Q2120" s="3">
        <v>20.200863999999999</v>
      </c>
      <c r="R2120" s="1" t="s">
        <v>76</v>
      </c>
      <c r="S2120" s="1" t="s">
        <v>52</v>
      </c>
      <c r="U2120" s="1" t="s">
        <v>148</v>
      </c>
      <c r="V2120" s="1" t="s">
        <v>40</v>
      </c>
      <c r="W2120" s="1" t="s">
        <v>33</v>
      </c>
      <c r="X2120" s="1" t="s">
        <v>12097</v>
      </c>
      <c r="Y2120" s="1" t="s">
        <v>12098</v>
      </c>
      <c r="Z2120" s="2">
        <v>1</v>
      </c>
      <c r="AA2120" s="1" t="s">
        <v>12099</v>
      </c>
      <c r="AB2120" s="1" t="s">
        <v>2801</v>
      </c>
      <c r="AC2120" s="1" t="str">
        <f>TEXT(Table1[[#This Row],[تاريخ الرصد]],"yyyy-mm")</f>
        <v>2026-03</v>
      </c>
      <c r="AD2120" s="1"/>
      <c r="AE2120" s="1" t="str">
        <f>IF(Table1[[#This Row],[تاريخ الاغلاق]]="","",TEXT(Table1[[#This Row],[تاريخ الاغلاق]],"yyyy-mm"))</f>
        <v/>
      </c>
      <c r="AF2120" s="1" t="str">
        <f>TEXT(Table1[[#This Row],[تاريخ الرصد]],"yyyy")</f>
        <v>2026</v>
      </c>
      <c r="AG21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21" spans="1:33">
      <c r="A2121" s="1" t="s">
        <v>0</v>
      </c>
      <c r="B2121" s="1" t="s">
        <v>27</v>
      </c>
      <c r="C2121" s="1" t="s">
        <v>57</v>
      </c>
      <c r="D2121" s="1" t="s">
        <v>12100</v>
      </c>
      <c r="E2121" s="1" t="s">
        <v>12101</v>
      </c>
      <c r="F2121" s="1" t="s">
        <v>12101</v>
      </c>
      <c r="G2121" s="1" t="s">
        <v>12102</v>
      </c>
      <c r="H2121" s="1" t="s">
        <v>32</v>
      </c>
      <c r="K2121" s="1" t="s">
        <v>33</v>
      </c>
      <c r="L2121" s="1" t="s">
        <v>49</v>
      </c>
      <c r="M2121" s="1" t="s">
        <v>359</v>
      </c>
      <c r="N2121" s="1" t="s">
        <v>360</v>
      </c>
      <c r="P2121" s="3">
        <v>41.291588978</v>
      </c>
      <c r="Q2121" s="3">
        <v>20.136421747</v>
      </c>
      <c r="R2121" s="1" t="s">
        <v>85</v>
      </c>
      <c r="S2121" s="1" t="s">
        <v>52</v>
      </c>
      <c r="U2121" s="1" t="s">
        <v>65</v>
      </c>
      <c r="V2121" s="1" t="s">
        <v>40</v>
      </c>
      <c r="W2121" s="1" t="s">
        <v>33</v>
      </c>
      <c r="X2121" s="1" t="s">
        <v>12103</v>
      </c>
      <c r="Y2121" s="1" t="s">
        <v>12103</v>
      </c>
      <c r="Z2121" s="2">
        <v>1</v>
      </c>
      <c r="AA2121" s="1" t="s">
        <v>12104</v>
      </c>
      <c r="AB2121" s="1" t="s">
        <v>2335</v>
      </c>
      <c r="AC2121" s="1" t="str">
        <f>TEXT(Table1[[#This Row],[تاريخ الرصد]],"yyyy-mm")</f>
        <v>2026-03</v>
      </c>
      <c r="AD2121" s="1"/>
      <c r="AE2121" s="1" t="str">
        <f>IF(Table1[[#This Row],[تاريخ الاغلاق]]="","",TEXT(Table1[[#This Row],[تاريخ الاغلاق]],"yyyy-mm"))</f>
        <v/>
      </c>
      <c r="AF2121" s="1" t="str">
        <f>TEXT(Table1[[#This Row],[تاريخ الرصد]],"yyyy")</f>
        <v>2026</v>
      </c>
      <c r="AG21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22" spans="1:33">
      <c r="A2122" s="1" t="s">
        <v>0</v>
      </c>
      <c r="B2122" s="1" t="s">
        <v>27</v>
      </c>
      <c r="C2122" s="1" t="s">
        <v>45</v>
      </c>
      <c r="D2122" s="1" t="s">
        <v>12105</v>
      </c>
      <c r="E2122" s="1" t="s">
        <v>12106</v>
      </c>
      <c r="F2122" s="1" t="s">
        <v>12106</v>
      </c>
      <c r="G2122" s="1" t="s">
        <v>94</v>
      </c>
      <c r="H2122" s="1" t="s">
        <v>32</v>
      </c>
      <c r="K2122" s="1" t="s">
        <v>125</v>
      </c>
      <c r="L2122" s="1" t="s">
        <v>125</v>
      </c>
      <c r="M2122" s="1" t="s">
        <v>525</v>
      </c>
      <c r="N2122" s="1" t="s">
        <v>706</v>
      </c>
      <c r="P2122" s="3">
        <v>41.432161583999999</v>
      </c>
      <c r="Q2122" s="3">
        <v>19.768170208000001</v>
      </c>
      <c r="R2122" s="1" t="s">
        <v>117</v>
      </c>
      <c r="S2122" s="1" t="s">
        <v>118</v>
      </c>
      <c r="U2122" s="1" t="s">
        <v>2314</v>
      </c>
      <c r="V2122" s="1" t="s">
        <v>40</v>
      </c>
      <c r="W2122" s="1" t="s">
        <v>66</v>
      </c>
      <c r="X2122" s="1" t="s">
        <v>12107</v>
      </c>
      <c r="Y2122" s="1" t="s">
        <v>12107</v>
      </c>
      <c r="Z2122" s="2">
        <v>1</v>
      </c>
      <c r="AA2122" s="1" t="s">
        <v>12108</v>
      </c>
      <c r="AB2122" s="1" t="s">
        <v>709</v>
      </c>
      <c r="AC2122" s="1" t="str">
        <f>TEXT(Table1[[#This Row],[تاريخ الرصد]],"yyyy-mm")</f>
        <v>2026-06</v>
      </c>
      <c r="AD2122" s="1"/>
      <c r="AE2122" s="1" t="str">
        <f>IF(Table1[[#This Row],[تاريخ الاغلاق]]="","",TEXT(Table1[[#This Row],[تاريخ الاغلاق]],"yyyy-mm"))</f>
        <v/>
      </c>
      <c r="AF2122" s="1" t="str">
        <f>TEXT(Table1[[#This Row],[تاريخ الرصد]],"yyyy")</f>
        <v>2026</v>
      </c>
      <c r="AG21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23" spans="1:33">
      <c r="A2123" s="1" t="s">
        <v>0</v>
      </c>
      <c r="B2123" s="1" t="s">
        <v>27</v>
      </c>
      <c r="C2123" s="1" t="s">
        <v>57</v>
      </c>
      <c r="D2123" s="1" t="s">
        <v>12109</v>
      </c>
      <c r="E2123" s="1" t="s">
        <v>12110</v>
      </c>
      <c r="F2123" s="1" t="s">
        <v>12110</v>
      </c>
      <c r="G2123" s="1" t="s">
        <v>12111</v>
      </c>
      <c r="H2123" s="1" t="s">
        <v>32</v>
      </c>
      <c r="K2123" s="1" t="s">
        <v>61</v>
      </c>
      <c r="L2123" s="1" t="s">
        <v>62</v>
      </c>
      <c r="M2123" s="1" t="s">
        <v>63</v>
      </c>
      <c r="N2123" s="1" t="s">
        <v>64</v>
      </c>
      <c r="P2123" s="3">
        <v>41.291647150999999</v>
      </c>
      <c r="Q2123" s="3">
        <v>20.135568371000002</v>
      </c>
      <c r="R2123" s="1" t="s">
        <v>37</v>
      </c>
      <c r="S2123" s="1" t="s">
        <v>38</v>
      </c>
      <c r="U2123" s="1" t="s">
        <v>385</v>
      </c>
      <c r="V2123" s="1" t="s">
        <v>40</v>
      </c>
      <c r="W2123" s="1" t="s">
        <v>66</v>
      </c>
      <c r="X2123" s="1" t="s">
        <v>12112</v>
      </c>
      <c r="Y2123" s="1" t="s">
        <v>12112</v>
      </c>
      <c r="Z2123" s="2">
        <v>1</v>
      </c>
      <c r="AA2123" s="1" t="s">
        <v>12113</v>
      </c>
      <c r="AB2123" s="1" t="s">
        <v>70</v>
      </c>
      <c r="AC2123" s="1" t="str">
        <f>TEXT(Table1[[#This Row],[تاريخ الرصد]],"yyyy-mm")</f>
        <v>2026-06</v>
      </c>
      <c r="AD2123" s="1"/>
      <c r="AE2123" s="1" t="str">
        <f>IF(Table1[[#This Row],[تاريخ الاغلاق]]="","",TEXT(Table1[[#This Row],[تاريخ الاغلاق]],"yyyy-mm"))</f>
        <v/>
      </c>
      <c r="AF2123" s="1" t="str">
        <f>TEXT(Table1[[#This Row],[تاريخ الرصد]],"yyyy")</f>
        <v>2026</v>
      </c>
      <c r="AG21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24" spans="1:33">
      <c r="A2124" s="1" t="s">
        <v>12114</v>
      </c>
      <c r="B2124" s="1" t="s">
        <v>27</v>
      </c>
      <c r="C2124" s="1" t="s">
        <v>35440</v>
      </c>
      <c r="D2124" s="1" t="s">
        <v>12115</v>
      </c>
      <c r="E2124" s="1" t="s">
        <v>12116</v>
      </c>
      <c r="F2124" s="1" t="s">
        <v>12116</v>
      </c>
      <c r="G2124" s="1" t="s">
        <v>94</v>
      </c>
      <c r="H2124" s="1" t="s">
        <v>32</v>
      </c>
      <c r="K2124" s="1" t="s">
        <v>95</v>
      </c>
      <c r="L2124" s="1" t="s">
        <v>95</v>
      </c>
      <c r="M2124" s="1" t="s">
        <v>146</v>
      </c>
      <c r="N2124" s="1" t="s">
        <v>137</v>
      </c>
      <c r="O2124" s="1" t="s">
        <v>1312</v>
      </c>
      <c r="P2124" s="3">
        <v>41.457120875999998</v>
      </c>
      <c r="Q2124" s="3">
        <v>20.009457267999998</v>
      </c>
      <c r="R2124" s="1" t="s">
        <v>555</v>
      </c>
      <c r="S2124" s="1" t="s">
        <v>556</v>
      </c>
      <c r="U2124" s="1" t="s">
        <v>97</v>
      </c>
      <c r="V2124" s="1" t="s">
        <v>40</v>
      </c>
      <c r="W2124" s="1" t="s">
        <v>33</v>
      </c>
      <c r="X2124" s="1" t="s">
        <v>12117</v>
      </c>
      <c r="Y2124" s="1" t="s">
        <v>12117</v>
      </c>
      <c r="Z2124" s="2">
        <v>1</v>
      </c>
      <c r="AA2124" s="1" t="s">
        <v>12118</v>
      </c>
      <c r="AB2124" s="1" t="s">
        <v>11047</v>
      </c>
      <c r="AC2124" s="1" t="str">
        <f>TEXT(Table1[[#This Row],[تاريخ الرصد]],"yyyy-mm")</f>
        <v>2026-03</v>
      </c>
      <c r="AD2124" s="1"/>
      <c r="AE2124" s="1" t="str">
        <f>IF(Table1[[#This Row],[تاريخ الاغلاق]]="","",TEXT(Table1[[#This Row],[تاريخ الاغلاق]],"yyyy-mm"))</f>
        <v>2026-04</v>
      </c>
      <c r="AF2124" s="1" t="str">
        <f>TEXT(Table1[[#This Row],[تاريخ الرصد]],"yyyy")</f>
        <v>2026</v>
      </c>
      <c r="AG21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2125" spans="1:33">
      <c r="A2125" s="1" t="s">
        <v>12119</v>
      </c>
      <c r="B2125" s="1" t="s">
        <v>27</v>
      </c>
      <c r="C2125" s="1" t="s">
        <v>35440</v>
      </c>
      <c r="D2125" s="1" t="s">
        <v>12120</v>
      </c>
      <c r="E2125" s="1" t="s">
        <v>12121</v>
      </c>
      <c r="F2125" s="1" t="s">
        <v>12121</v>
      </c>
      <c r="G2125" s="1" t="s">
        <v>94</v>
      </c>
      <c r="H2125" s="1" t="s">
        <v>12122</v>
      </c>
      <c r="I2125" s="1" t="s">
        <v>420</v>
      </c>
      <c r="J2125" s="1" t="s">
        <v>328</v>
      </c>
      <c r="K2125" s="1" t="s">
        <v>33</v>
      </c>
      <c r="M2125" s="1" t="s">
        <v>346</v>
      </c>
      <c r="N2125" s="1" t="s">
        <v>491</v>
      </c>
      <c r="O2125" s="1" t="s">
        <v>508</v>
      </c>
      <c r="P2125" s="3">
        <v>41.458234881000003</v>
      </c>
      <c r="Q2125" s="3">
        <v>20.013441566000001</v>
      </c>
      <c r="R2125" s="1" t="s">
        <v>37</v>
      </c>
      <c r="S2125" s="1" t="s">
        <v>38</v>
      </c>
      <c r="U2125" s="1" t="s">
        <v>128</v>
      </c>
      <c r="V2125" s="1" t="s">
        <v>40</v>
      </c>
      <c r="W2125" s="1" t="s">
        <v>33</v>
      </c>
      <c r="X2125" s="1" t="s">
        <v>12123</v>
      </c>
      <c r="Y2125" s="1" t="s">
        <v>12123</v>
      </c>
      <c r="Z2125" s="2">
        <v>1</v>
      </c>
      <c r="AA2125" s="1" t="s">
        <v>12124</v>
      </c>
      <c r="AB2125" s="1" t="s">
        <v>4492</v>
      </c>
      <c r="AC2125" s="1" t="str">
        <f>TEXT(Table1[[#This Row],[تاريخ الرصد]],"yyyy-mm")</f>
        <v>2026-02</v>
      </c>
      <c r="AD2125" s="1"/>
      <c r="AE2125" s="1" t="str">
        <f>IF(Table1[[#This Row],[تاريخ الاغلاق]]="","",TEXT(Table1[[#This Row],[تاريخ الاغلاق]],"yyyy-mm"))</f>
        <v>2026-03</v>
      </c>
      <c r="AF2125" s="1" t="str">
        <f>TEXT(Table1[[#This Row],[تاريخ الرصد]],"yyyy")</f>
        <v>2026</v>
      </c>
      <c r="AG21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2126" spans="1:33">
      <c r="A2126" s="1" t="s">
        <v>0</v>
      </c>
      <c r="B2126" s="1" t="s">
        <v>27</v>
      </c>
      <c r="C2126" s="1" t="s">
        <v>57</v>
      </c>
      <c r="D2126" s="1" t="s">
        <v>12125</v>
      </c>
      <c r="E2126" s="1" t="s">
        <v>12126</v>
      </c>
      <c r="F2126" s="1" t="s">
        <v>12126</v>
      </c>
      <c r="G2126" s="1" t="s">
        <v>12127</v>
      </c>
      <c r="H2126" s="1" t="s">
        <v>32</v>
      </c>
      <c r="K2126" s="1" t="s">
        <v>33</v>
      </c>
      <c r="L2126" s="1" t="s">
        <v>49</v>
      </c>
      <c r="M2126" s="1" t="s">
        <v>1965</v>
      </c>
      <c r="N2126" s="1" t="s">
        <v>619</v>
      </c>
      <c r="P2126" s="3">
        <v>41.292708263000002</v>
      </c>
      <c r="Q2126" s="3">
        <v>20.138146860999999</v>
      </c>
      <c r="R2126" s="1" t="s">
        <v>37</v>
      </c>
      <c r="S2126" s="1" t="s">
        <v>38</v>
      </c>
      <c r="U2126" s="1" t="s">
        <v>385</v>
      </c>
      <c r="V2126" s="1" t="s">
        <v>40</v>
      </c>
      <c r="W2126" s="1" t="s">
        <v>33</v>
      </c>
      <c r="X2126" s="1" t="s">
        <v>12128</v>
      </c>
      <c r="Y2126" s="1" t="s">
        <v>12128</v>
      </c>
      <c r="Z2126" s="2">
        <v>1</v>
      </c>
      <c r="AA2126" s="1" t="s">
        <v>12129</v>
      </c>
      <c r="AB2126" s="1" t="s">
        <v>1969</v>
      </c>
      <c r="AC2126" s="1" t="str">
        <f>TEXT(Table1[[#This Row],[تاريخ الرصد]],"yyyy-mm")</f>
        <v>2026-04</v>
      </c>
      <c r="AD2126" s="1"/>
      <c r="AE2126" s="1" t="str">
        <f>IF(Table1[[#This Row],[تاريخ الاغلاق]]="","",TEXT(Table1[[#This Row],[تاريخ الاغلاق]],"yyyy-mm"))</f>
        <v/>
      </c>
      <c r="AF2126" s="1" t="str">
        <f>TEXT(Table1[[#This Row],[تاريخ الرصد]],"yyyy")</f>
        <v>2026</v>
      </c>
      <c r="AG21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27" spans="1:33">
      <c r="A2127" s="1" t="s">
        <v>0</v>
      </c>
      <c r="B2127" s="1" t="s">
        <v>27</v>
      </c>
      <c r="C2127" s="1" t="s">
        <v>45</v>
      </c>
      <c r="D2127" s="1" t="s">
        <v>12130</v>
      </c>
      <c r="E2127" s="1" t="s">
        <v>12131</v>
      </c>
      <c r="F2127" s="1" t="s">
        <v>12131</v>
      </c>
      <c r="G2127" s="1" t="s">
        <v>12132</v>
      </c>
      <c r="H2127" s="1" t="s">
        <v>32</v>
      </c>
      <c r="K2127" s="1" t="s">
        <v>33</v>
      </c>
      <c r="L2127" s="1" t="s">
        <v>49</v>
      </c>
      <c r="M2127" s="1" t="s">
        <v>74</v>
      </c>
      <c r="N2127" s="1" t="s">
        <v>75</v>
      </c>
      <c r="P2127" s="3">
        <v>41.436564527999998</v>
      </c>
      <c r="Q2127" s="3">
        <v>19.787521417000001</v>
      </c>
      <c r="R2127" s="1" t="s">
        <v>76</v>
      </c>
      <c r="S2127" s="1" t="s">
        <v>52</v>
      </c>
      <c r="U2127" s="1" t="s">
        <v>53</v>
      </c>
      <c r="V2127" s="1" t="s">
        <v>40</v>
      </c>
      <c r="W2127" s="1" t="s">
        <v>33</v>
      </c>
      <c r="X2127" s="1" t="s">
        <v>12133</v>
      </c>
      <c r="Y2127" s="1" t="s">
        <v>12134</v>
      </c>
      <c r="Z2127" s="2">
        <v>1</v>
      </c>
      <c r="AA2127" s="1" t="s">
        <v>12135</v>
      </c>
      <c r="AB2127" s="1" t="s">
        <v>12136</v>
      </c>
      <c r="AC2127" s="1" t="str">
        <f>TEXT(Table1[[#This Row],[تاريخ الرصد]],"yyyy-mm")</f>
        <v>2026-03</v>
      </c>
      <c r="AD2127" s="1"/>
      <c r="AE2127" s="1" t="str">
        <f>IF(Table1[[#This Row],[تاريخ الاغلاق]]="","",TEXT(Table1[[#This Row],[تاريخ الاغلاق]],"yyyy-mm"))</f>
        <v/>
      </c>
      <c r="AF2127" s="1" t="str">
        <f>TEXT(Table1[[#This Row],[تاريخ الرصد]],"yyyy")</f>
        <v>2026</v>
      </c>
      <c r="AG21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28" spans="1:33">
      <c r="A2128" s="1" t="s">
        <v>0</v>
      </c>
      <c r="B2128" s="1" t="s">
        <v>27</v>
      </c>
      <c r="C2128" s="1" t="s">
        <v>35440</v>
      </c>
      <c r="D2128" s="1" t="s">
        <v>12137</v>
      </c>
      <c r="E2128" s="1" t="s">
        <v>12138</v>
      </c>
      <c r="F2128" s="1" t="s">
        <v>12138</v>
      </c>
      <c r="G2128" s="1" t="s">
        <v>94</v>
      </c>
      <c r="H2128" s="1" t="s">
        <v>32</v>
      </c>
      <c r="K2128" s="1" t="s">
        <v>125</v>
      </c>
      <c r="L2128" s="1" t="s">
        <v>125</v>
      </c>
      <c r="M2128" s="1" t="s">
        <v>390</v>
      </c>
      <c r="N2128" s="1" t="s">
        <v>127</v>
      </c>
      <c r="P2128" s="3">
        <v>41.462067566000002</v>
      </c>
      <c r="Q2128" s="3">
        <v>20.007265971999999</v>
      </c>
      <c r="R2128" s="1" t="s">
        <v>1431</v>
      </c>
      <c r="S2128" s="1" t="s">
        <v>52</v>
      </c>
      <c r="U2128" s="1" t="s">
        <v>97</v>
      </c>
      <c r="V2128" s="1" t="s">
        <v>40</v>
      </c>
      <c r="W2128" s="1" t="s">
        <v>66</v>
      </c>
      <c r="X2128" s="1" t="s">
        <v>12139</v>
      </c>
      <c r="Y2128" s="1" t="s">
        <v>12139</v>
      </c>
      <c r="Z2128" s="2">
        <v>1</v>
      </c>
      <c r="AA2128" s="1" t="s">
        <v>12140</v>
      </c>
      <c r="AB2128" s="1" t="s">
        <v>131</v>
      </c>
      <c r="AC2128" s="1" t="str">
        <f>TEXT(Table1[[#This Row],[تاريخ الرصد]],"yyyy-mm")</f>
        <v>2026-05</v>
      </c>
      <c r="AD2128" s="1"/>
      <c r="AE2128" s="1" t="str">
        <f>IF(Table1[[#This Row],[تاريخ الاغلاق]]="","",TEXT(Table1[[#This Row],[تاريخ الاغلاق]],"yyyy-mm"))</f>
        <v/>
      </c>
      <c r="AF2128" s="1" t="str">
        <f>TEXT(Table1[[#This Row],[تاريخ الرصد]],"yyyy")</f>
        <v>2026</v>
      </c>
      <c r="AG21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29" spans="1:33">
      <c r="A2129" s="1" t="s">
        <v>12141</v>
      </c>
      <c r="B2129" s="1" t="s">
        <v>27</v>
      </c>
      <c r="C2129" s="1" t="s">
        <v>461</v>
      </c>
      <c r="D2129" s="1" t="s">
        <v>12142</v>
      </c>
      <c r="E2129" s="1" t="s">
        <v>12143</v>
      </c>
      <c r="F2129" s="1" t="s">
        <v>12143</v>
      </c>
      <c r="G2129" s="1" t="s">
        <v>94</v>
      </c>
      <c r="H2129" s="1" t="s">
        <v>12144</v>
      </c>
      <c r="I2129" s="1" t="s">
        <v>420</v>
      </c>
      <c r="J2129" s="1" t="s">
        <v>605</v>
      </c>
      <c r="K2129" s="1" t="s">
        <v>33</v>
      </c>
      <c r="M2129" s="1" t="s">
        <v>35</v>
      </c>
      <c r="N2129" s="1" t="s">
        <v>36</v>
      </c>
      <c r="O2129" s="1" t="s">
        <v>498</v>
      </c>
      <c r="P2129" s="3">
        <v>41.532497100000001</v>
      </c>
      <c r="Q2129" s="3">
        <v>19.606857900000001</v>
      </c>
      <c r="R2129" s="1" t="s">
        <v>37</v>
      </c>
      <c r="S2129" s="1" t="s">
        <v>38</v>
      </c>
      <c r="U2129" s="1" t="s">
        <v>466</v>
      </c>
      <c r="V2129" s="1" t="s">
        <v>40</v>
      </c>
      <c r="W2129" s="1" t="s">
        <v>33</v>
      </c>
      <c r="X2129" s="1" t="s">
        <v>12145</v>
      </c>
      <c r="Y2129" s="1" t="s">
        <v>12145</v>
      </c>
      <c r="Z2129" s="2">
        <v>1</v>
      </c>
      <c r="AA2129" s="1" t="s">
        <v>12146</v>
      </c>
      <c r="AB2129" s="1" t="s">
        <v>44</v>
      </c>
      <c r="AC2129" s="1" t="str">
        <f>TEXT(Table1[[#This Row],[تاريخ الرصد]],"yyyy-mm")</f>
        <v>2026-01</v>
      </c>
      <c r="AD2129" s="1"/>
      <c r="AE2129" s="1" t="str">
        <f>IF(Table1[[#This Row],[تاريخ الاغلاق]]="","",TEXT(Table1[[#This Row],[تاريخ الاغلاق]],"yyyy-mm"))</f>
        <v>2026-01</v>
      </c>
      <c r="AF2129" s="1" t="str">
        <f>TEXT(Table1[[#This Row],[تاريخ الرصد]],"yyyy")</f>
        <v>2026</v>
      </c>
      <c r="AG21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2130" spans="1:33">
      <c r="A2130" s="1" t="s">
        <v>0</v>
      </c>
      <c r="B2130" s="1" t="s">
        <v>27</v>
      </c>
      <c r="C2130" s="1" t="s">
        <v>45</v>
      </c>
      <c r="D2130" s="1" t="s">
        <v>12147</v>
      </c>
      <c r="E2130" s="1" t="s">
        <v>12148</v>
      </c>
      <c r="F2130" s="1" t="s">
        <v>12148</v>
      </c>
      <c r="G2130" s="1" t="s">
        <v>12149</v>
      </c>
      <c r="H2130" s="1" t="s">
        <v>32</v>
      </c>
      <c r="K2130" s="1" t="s">
        <v>33</v>
      </c>
      <c r="L2130" s="1" t="s">
        <v>49</v>
      </c>
      <c r="M2130" s="1" t="s">
        <v>251</v>
      </c>
      <c r="N2130" s="1" t="s">
        <v>295</v>
      </c>
      <c r="P2130" s="3">
        <v>41.433318499999999</v>
      </c>
      <c r="Q2130" s="3">
        <v>19.769927599999999</v>
      </c>
      <c r="R2130" s="1" t="s">
        <v>474</v>
      </c>
      <c r="S2130" s="1" t="s">
        <v>475</v>
      </c>
      <c r="U2130" s="1" t="s">
        <v>53</v>
      </c>
      <c r="V2130" s="1" t="s">
        <v>40</v>
      </c>
      <c r="W2130" s="1" t="s">
        <v>33</v>
      </c>
      <c r="X2130" s="1" t="s">
        <v>12150</v>
      </c>
      <c r="Y2130" s="1" t="s">
        <v>12150</v>
      </c>
      <c r="Z2130" s="2">
        <v>1</v>
      </c>
      <c r="AA2130" s="1" t="s">
        <v>12151</v>
      </c>
      <c r="AB2130" s="1" t="s">
        <v>478</v>
      </c>
      <c r="AC2130" s="1" t="str">
        <f>TEXT(Table1[[#This Row],[تاريخ الرصد]],"yyyy-mm")</f>
        <v>2026-04</v>
      </c>
      <c r="AD2130" s="1"/>
      <c r="AE2130" s="1" t="str">
        <f>IF(Table1[[#This Row],[تاريخ الاغلاق]]="","",TEXT(Table1[[#This Row],[تاريخ الاغلاق]],"yyyy-mm"))</f>
        <v/>
      </c>
      <c r="AF2130" s="1" t="str">
        <f>TEXT(Table1[[#This Row],[تاريخ الرصد]],"yyyy")</f>
        <v>2026</v>
      </c>
      <c r="AG21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31" spans="1:33">
      <c r="A2131" s="1" t="s">
        <v>0</v>
      </c>
      <c r="B2131" s="1" t="s">
        <v>27</v>
      </c>
      <c r="C2131" s="1" t="s">
        <v>57</v>
      </c>
      <c r="D2131" s="1" t="s">
        <v>12152</v>
      </c>
      <c r="E2131" s="1" t="s">
        <v>12153</v>
      </c>
      <c r="F2131" s="1" t="s">
        <v>12153</v>
      </c>
      <c r="G2131" s="1" t="s">
        <v>12154</v>
      </c>
      <c r="H2131" s="1" t="s">
        <v>32</v>
      </c>
      <c r="K2131" s="1" t="s">
        <v>33</v>
      </c>
      <c r="L2131" s="1" t="s">
        <v>49</v>
      </c>
      <c r="M2131" s="1" t="s">
        <v>370</v>
      </c>
      <c r="N2131" s="1" t="s">
        <v>126</v>
      </c>
      <c r="P2131" s="3">
        <v>41.295654378000002</v>
      </c>
      <c r="Q2131" s="3">
        <v>20.140161032000002</v>
      </c>
      <c r="R2131" s="1" t="s">
        <v>37</v>
      </c>
      <c r="S2131" s="1" t="s">
        <v>38</v>
      </c>
      <c r="U2131" s="1" t="s">
        <v>361</v>
      </c>
      <c r="V2131" s="1" t="s">
        <v>40</v>
      </c>
      <c r="W2131" s="1" t="s">
        <v>33</v>
      </c>
      <c r="X2131" s="1" t="s">
        <v>12155</v>
      </c>
      <c r="Y2131" s="1" t="s">
        <v>12156</v>
      </c>
      <c r="Z2131" s="2">
        <v>1</v>
      </c>
      <c r="AA2131" s="1" t="s">
        <v>12157</v>
      </c>
      <c r="AB2131" s="1" t="s">
        <v>1387</v>
      </c>
      <c r="AC2131" s="1" t="str">
        <f>TEXT(Table1[[#This Row],[تاريخ الرصد]],"yyyy-mm")</f>
        <v>2026-05</v>
      </c>
      <c r="AD2131" s="1"/>
      <c r="AE2131" s="1" t="str">
        <f>IF(Table1[[#This Row],[تاريخ الاغلاق]]="","",TEXT(Table1[[#This Row],[تاريخ الاغلاق]],"yyyy-mm"))</f>
        <v/>
      </c>
      <c r="AF2131" s="1" t="str">
        <f>TEXT(Table1[[#This Row],[تاريخ الرصد]],"yyyy")</f>
        <v>2026</v>
      </c>
      <c r="AG21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32" spans="1:33">
      <c r="A2132" s="1" t="s">
        <v>0</v>
      </c>
      <c r="B2132" s="1" t="s">
        <v>27</v>
      </c>
      <c r="C2132" s="1" t="s">
        <v>28</v>
      </c>
      <c r="D2132" s="1" t="s">
        <v>12158</v>
      </c>
      <c r="E2132" s="1" t="s">
        <v>12159</v>
      </c>
      <c r="F2132" s="1" t="s">
        <v>12159</v>
      </c>
      <c r="G2132" s="1" t="s">
        <v>12160</v>
      </c>
      <c r="H2132" s="1" t="s">
        <v>32</v>
      </c>
      <c r="K2132" s="1" t="s">
        <v>33</v>
      </c>
      <c r="L2132" s="1" t="s">
        <v>135</v>
      </c>
      <c r="M2132" s="1" t="s">
        <v>619</v>
      </c>
      <c r="N2132" s="1" t="s">
        <v>262</v>
      </c>
      <c r="P2132" s="3">
        <v>41.658213091999997</v>
      </c>
      <c r="Q2132" s="3">
        <v>20.280426302999999</v>
      </c>
      <c r="R2132" s="1" t="s">
        <v>51</v>
      </c>
      <c r="S2132" s="1" t="s">
        <v>52</v>
      </c>
      <c r="U2132" s="1" t="s">
        <v>138</v>
      </c>
      <c r="V2132" s="1" t="s">
        <v>40</v>
      </c>
      <c r="W2132" s="1" t="s">
        <v>33</v>
      </c>
      <c r="X2132" s="1" t="s">
        <v>12161</v>
      </c>
      <c r="Y2132" s="1" t="s">
        <v>12161</v>
      </c>
      <c r="Z2132" s="2">
        <v>1</v>
      </c>
      <c r="AA2132" s="1" t="s">
        <v>12162</v>
      </c>
      <c r="AB2132" s="1" t="s">
        <v>10164</v>
      </c>
      <c r="AC2132" s="1" t="str">
        <f>TEXT(Table1[[#This Row],[تاريخ الرصد]],"yyyy-mm")</f>
        <v>2026-04</v>
      </c>
      <c r="AD2132" s="1"/>
      <c r="AE2132" s="1" t="str">
        <f>IF(Table1[[#This Row],[تاريخ الاغلاق]]="","",TEXT(Table1[[#This Row],[تاريخ الاغلاق]],"yyyy-mm"))</f>
        <v/>
      </c>
      <c r="AF2132" s="1" t="str">
        <f>TEXT(Table1[[#This Row],[تاريخ الرصد]],"yyyy")</f>
        <v>2026</v>
      </c>
      <c r="AG21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33" spans="1:33">
      <c r="A2133" s="1" t="s">
        <v>0</v>
      </c>
      <c r="B2133" s="1" t="s">
        <v>27</v>
      </c>
      <c r="C2133" s="1" t="s">
        <v>45</v>
      </c>
      <c r="D2133" s="1" t="s">
        <v>12163</v>
      </c>
      <c r="E2133" s="1" t="s">
        <v>12164</v>
      </c>
      <c r="F2133" s="1" t="s">
        <v>12164</v>
      </c>
      <c r="G2133" s="1" t="s">
        <v>12165</v>
      </c>
      <c r="H2133" s="1" t="s">
        <v>32</v>
      </c>
      <c r="K2133" s="1" t="s">
        <v>33</v>
      </c>
      <c r="L2133" s="1" t="s">
        <v>49</v>
      </c>
      <c r="M2133" s="1" t="s">
        <v>251</v>
      </c>
      <c r="N2133" s="1" t="s">
        <v>295</v>
      </c>
      <c r="P2133" s="3">
        <v>41.433045800000002</v>
      </c>
      <c r="Q2133" s="3">
        <v>19.765446099999998</v>
      </c>
      <c r="R2133" s="1" t="s">
        <v>209</v>
      </c>
      <c r="S2133" s="1" t="s">
        <v>210</v>
      </c>
      <c r="U2133" s="1" t="s">
        <v>2314</v>
      </c>
      <c r="V2133" s="1" t="s">
        <v>40</v>
      </c>
      <c r="W2133" s="1" t="s">
        <v>33</v>
      </c>
      <c r="X2133" s="1" t="s">
        <v>12166</v>
      </c>
      <c r="Y2133" s="1" t="s">
        <v>12166</v>
      </c>
      <c r="Z2133" s="2">
        <v>1</v>
      </c>
      <c r="AA2133" s="1" t="s">
        <v>12167</v>
      </c>
      <c r="AB2133" s="1" t="s">
        <v>460</v>
      </c>
      <c r="AC2133" s="1" t="str">
        <f>TEXT(Table1[[#This Row],[تاريخ الرصد]],"yyyy-mm")</f>
        <v>2026-04</v>
      </c>
      <c r="AD2133" s="1"/>
      <c r="AE2133" s="1" t="str">
        <f>IF(Table1[[#This Row],[تاريخ الاغلاق]]="","",TEXT(Table1[[#This Row],[تاريخ الاغلاق]],"yyyy-mm"))</f>
        <v/>
      </c>
      <c r="AF2133" s="1" t="str">
        <f>TEXT(Table1[[#This Row],[تاريخ الرصد]],"yyyy")</f>
        <v>2026</v>
      </c>
      <c r="AG21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34" spans="1:33">
      <c r="A2134" s="1" t="s">
        <v>0</v>
      </c>
      <c r="B2134" s="1" t="s">
        <v>27</v>
      </c>
      <c r="C2134" s="1" t="s">
        <v>35440</v>
      </c>
      <c r="D2134" s="1" t="s">
        <v>12168</v>
      </c>
      <c r="E2134" s="1" t="s">
        <v>12169</v>
      </c>
      <c r="F2134" s="1" t="s">
        <v>12169</v>
      </c>
      <c r="G2134" s="1" t="s">
        <v>12170</v>
      </c>
      <c r="H2134" s="1" t="s">
        <v>32</v>
      </c>
      <c r="K2134" s="1" t="s">
        <v>33</v>
      </c>
      <c r="L2134" s="1" t="s">
        <v>49</v>
      </c>
      <c r="M2134" s="1" t="s">
        <v>251</v>
      </c>
      <c r="N2134" s="1" t="s">
        <v>445</v>
      </c>
      <c r="P2134" s="3">
        <v>41.461245286</v>
      </c>
      <c r="Q2134" s="3">
        <v>20.002811519000002</v>
      </c>
      <c r="R2134" s="1" t="s">
        <v>85</v>
      </c>
      <c r="S2134" s="1" t="s">
        <v>52</v>
      </c>
      <c r="U2134" s="1" t="s">
        <v>97</v>
      </c>
      <c r="V2134" s="1" t="s">
        <v>40</v>
      </c>
      <c r="W2134" s="1" t="s">
        <v>33</v>
      </c>
      <c r="X2134" s="1" t="s">
        <v>12171</v>
      </c>
      <c r="Y2134" s="1" t="s">
        <v>12171</v>
      </c>
      <c r="Z2134" s="2">
        <v>1</v>
      </c>
      <c r="AA2134" s="1" t="s">
        <v>12172</v>
      </c>
      <c r="AB2134" s="1" t="s">
        <v>1403</v>
      </c>
      <c r="AC2134" s="1" t="str">
        <f>TEXT(Table1[[#This Row],[تاريخ الرصد]],"yyyy-mm")</f>
        <v>2026-04</v>
      </c>
      <c r="AD2134" s="1"/>
      <c r="AE2134" s="1" t="str">
        <f>IF(Table1[[#This Row],[تاريخ الاغلاق]]="","",TEXT(Table1[[#This Row],[تاريخ الاغلاق]],"yyyy-mm"))</f>
        <v/>
      </c>
      <c r="AF2134" s="1" t="str">
        <f>TEXT(Table1[[#This Row],[تاريخ الرصد]],"yyyy")</f>
        <v>2026</v>
      </c>
      <c r="AG21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35" spans="1:33">
      <c r="A2135" s="1" t="s">
        <v>0</v>
      </c>
      <c r="B2135" s="1" t="s">
        <v>27</v>
      </c>
      <c r="C2135" s="1" t="s">
        <v>169</v>
      </c>
      <c r="D2135" s="1" t="s">
        <v>12173</v>
      </c>
      <c r="E2135" s="1" t="s">
        <v>12174</v>
      </c>
      <c r="F2135" s="1" t="s">
        <v>12174</v>
      </c>
      <c r="G2135" s="1" t="s">
        <v>12175</v>
      </c>
      <c r="H2135" s="1" t="s">
        <v>32</v>
      </c>
      <c r="K2135" s="1" t="s">
        <v>33</v>
      </c>
      <c r="L2135" s="1" t="s">
        <v>49</v>
      </c>
      <c r="M2135" s="1" t="s">
        <v>856</v>
      </c>
      <c r="N2135" s="1" t="s">
        <v>105</v>
      </c>
      <c r="P2135" s="3">
        <v>41.699054099999998</v>
      </c>
      <c r="Q2135" s="3">
        <v>19.8398979</v>
      </c>
      <c r="R2135" s="1" t="s">
        <v>227</v>
      </c>
      <c r="S2135" s="1" t="s">
        <v>228</v>
      </c>
      <c r="U2135" s="1" t="s">
        <v>7840</v>
      </c>
      <c r="V2135" s="1" t="s">
        <v>40</v>
      </c>
      <c r="W2135" s="1" t="s">
        <v>33</v>
      </c>
      <c r="X2135" s="1" t="s">
        <v>12176</v>
      </c>
      <c r="Y2135" s="1" t="s">
        <v>12176</v>
      </c>
      <c r="Z2135" s="2">
        <v>1</v>
      </c>
      <c r="AA2135" s="1" t="s">
        <v>12177</v>
      </c>
      <c r="AB2135" s="1" t="s">
        <v>12178</v>
      </c>
      <c r="AC2135" s="1" t="str">
        <f>TEXT(Table1[[#This Row],[تاريخ الرصد]],"yyyy-mm")</f>
        <v>2026-01</v>
      </c>
      <c r="AD2135" s="1"/>
      <c r="AE2135" s="1" t="str">
        <f>IF(Table1[[#This Row],[تاريخ الاغلاق]]="","",TEXT(Table1[[#This Row],[تاريخ الاغلاق]],"yyyy-mm"))</f>
        <v/>
      </c>
      <c r="AF2135" s="1" t="str">
        <f>TEXT(Table1[[#This Row],[تاريخ الرصد]],"yyyy")</f>
        <v>2026</v>
      </c>
      <c r="AG21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36" spans="1:33">
      <c r="A2136" s="1" t="s">
        <v>0</v>
      </c>
      <c r="B2136" s="1" t="s">
        <v>27</v>
      </c>
      <c r="C2136" s="1" t="s">
        <v>57</v>
      </c>
      <c r="D2136" s="1" t="s">
        <v>12179</v>
      </c>
      <c r="E2136" s="1" t="s">
        <v>12180</v>
      </c>
      <c r="F2136" s="1" t="s">
        <v>12180</v>
      </c>
      <c r="G2136" s="1" t="s">
        <v>12181</v>
      </c>
      <c r="H2136" s="1" t="s">
        <v>32</v>
      </c>
      <c r="K2136" s="1" t="s">
        <v>61</v>
      </c>
      <c r="L2136" s="1" t="s">
        <v>12182</v>
      </c>
      <c r="M2136" s="1" t="s">
        <v>63</v>
      </c>
      <c r="N2136" s="1" t="s">
        <v>64</v>
      </c>
      <c r="P2136" s="3">
        <v>41.281559713999997</v>
      </c>
      <c r="Q2136" s="3">
        <v>20.163984428999999</v>
      </c>
      <c r="R2136" s="1" t="s">
        <v>411</v>
      </c>
      <c r="S2136" s="1" t="s">
        <v>52</v>
      </c>
      <c r="U2136" s="1" t="s">
        <v>1002</v>
      </c>
      <c r="V2136" s="1" t="s">
        <v>40</v>
      </c>
      <c r="W2136" s="1" t="s">
        <v>66</v>
      </c>
      <c r="X2136" s="1" t="s">
        <v>12183</v>
      </c>
      <c r="Y2136" s="1" t="s">
        <v>12184</v>
      </c>
      <c r="Z2136" s="2">
        <v>1</v>
      </c>
      <c r="AA2136" s="1" t="s">
        <v>12185</v>
      </c>
      <c r="AB2136" s="1" t="s">
        <v>709</v>
      </c>
      <c r="AC2136" s="1" t="str">
        <f>TEXT(Table1[[#This Row],[تاريخ الرصد]],"yyyy-mm")</f>
        <v>2026-06</v>
      </c>
      <c r="AD2136" s="1"/>
      <c r="AE2136" s="1" t="str">
        <f>IF(Table1[[#This Row],[تاريخ الاغلاق]]="","",TEXT(Table1[[#This Row],[تاريخ الاغلاق]],"yyyy-mm"))</f>
        <v/>
      </c>
      <c r="AF2136" s="1" t="str">
        <f>TEXT(Table1[[#This Row],[تاريخ الرصد]],"yyyy")</f>
        <v>2026</v>
      </c>
      <c r="AG21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37" spans="1:33">
      <c r="A2137" s="1" t="s">
        <v>0</v>
      </c>
      <c r="B2137" s="1" t="s">
        <v>27</v>
      </c>
      <c r="C2137" s="1" t="s">
        <v>169</v>
      </c>
      <c r="D2137" s="1" t="s">
        <v>12186</v>
      </c>
      <c r="E2137" s="1" t="s">
        <v>12187</v>
      </c>
      <c r="F2137" s="1" t="s">
        <v>12187</v>
      </c>
      <c r="G2137" s="1" t="s">
        <v>12188</v>
      </c>
      <c r="H2137" s="1" t="s">
        <v>32</v>
      </c>
      <c r="K2137" s="1" t="s">
        <v>33</v>
      </c>
      <c r="L2137" s="1" t="s">
        <v>49</v>
      </c>
      <c r="M2137" s="1" t="s">
        <v>672</v>
      </c>
      <c r="N2137" s="1" t="s">
        <v>590</v>
      </c>
      <c r="P2137" s="3">
        <v>41.619353427</v>
      </c>
      <c r="Q2137" s="3">
        <v>19.830408751</v>
      </c>
      <c r="R2137" s="1" t="s">
        <v>85</v>
      </c>
      <c r="S2137" s="1" t="s">
        <v>52</v>
      </c>
      <c r="U2137" s="1" t="s">
        <v>173</v>
      </c>
      <c r="V2137" s="1" t="s">
        <v>40</v>
      </c>
      <c r="W2137" s="1" t="s">
        <v>33</v>
      </c>
      <c r="X2137" s="1" t="s">
        <v>12189</v>
      </c>
      <c r="Y2137" s="1" t="s">
        <v>12189</v>
      </c>
      <c r="Z2137" s="2">
        <v>1</v>
      </c>
      <c r="AA2137" s="1" t="s">
        <v>12190</v>
      </c>
      <c r="AB2137" s="1" t="s">
        <v>9754</v>
      </c>
      <c r="AC2137" s="1" t="str">
        <f>TEXT(Table1[[#This Row],[تاريخ الرصد]],"yyyy-mm")</f>
        <v>2026-02</v>
      </c>
      <c r="AD2137" s="1"/>
      <c r="AE2137" s="1" t="str">
        <f>IF(Table1[[#This Row],[تاريخ الاغلاق]]="","",TEXT(Table1[[#This Row],[تاريخ الاغلاق]],"yyyy-mm"))</f>
        <v/>
      </c>
      <c r="AF2137" s="1" t="str">
        <f>TEXT(Table1[[#This Row],[تاريخ الرصد]],"yyyy")</f>
        <v>2026</v>
      </c>
      <c r="AG21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38" spans="1:33">
      <c r="A2138" s="1" t="s">
        <v>0</v>
      </c>
      <c r="B2138" s="1" t="s">
        <v>27</v>
      </c>
      <c r="C2138" s="1" t="s">
        <v>35440</v>
      </c>
      <c r="D2138" s="1" t="s">
        <v>12191</v>
      </c>
      <c r="E2138" s="1" t="s">
        <v>12192</v>
      </c>
      <c r="F2138" s="1" t="s">
        <v>12192</v>
      </c>
      <c r="G2138" s="1" t="s">
        <v>94</v>
      </c>
      <c r="H2138" s="1" t="s">
        <v>32</v>
      </c>
      <c r="K2138" s="1" t="s">
        <v>125</v>
      </c>
      <c r="L2138" s="1" t="s">
        <v>125</v>
      </c>
      <c r="M2138" s="1" t="s">
        <v>126</v>
      </c>
      <c r="N2138" s="1" t="s">
        <v>127</v>
      </c>
      <c r="P2138" s="3">
        <v>41.466468276000001</v>
      </c>
      <c r="Q2138" s="3">
        <v>20.022011972000001</v>
      </c>
      <c r="R2138" s="1" t="s">
        <v>626</v>
      </c>
      <c r="S2138" s="1" t="s">
        <v>52</v>
      </c>
      <c r="U2138" s="1" t="s">
        <v>128</v>
      </c>
      <c r="V2138" s="1" t="s">
        <v>40</v>
      </c>
      <c r="W2138" s="1" t="s">
        <v>66</v>
      </c>
      <c r="X2138" s="1" t="s">
        <v>12193</v>
      </c>
      <c r="Y2138" s="1" t="s">
        <v>12193</v>
      </c>
      <c r="Z2138" s="2">
        <v>1</v>
      </c>
      <c r="AA2138" s="1" t="s">
        <v>12194</v>
      </c>
      <c r="AB2138" s="1" t="s">
        <v>131</v>
      </c>
      <c r="AC2138" s="1" t="str">
        <f>TEXT(Table1[[#This Row],[تاريخ الرصد]],"yyyy-mm")</f>
        <v>2026-05</v>
      </c>
      <c r="AD2138" s="1"/>
      <c r="AE2138" s="1" t="str">
        <f>IF(Table1[[#This Row],[تاريخ الاغلاق]]="","",TEXT(Table1[[#This Row],[تاريخ الاغلاق]],"yyyy-mm"))</f>
        <v/>
      </c>
      <c r="AF2138" s="1" t="str">
        <f>TEXT(Table1[[#This Row],[تاريخ الرصد]],"yyyy")</f>
        <v>2026</v>
      </c>
      <c r="AG21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39" spans="1:33">
      <c r="A2139" s="1" t="s">
        <v>0</v>
      </c>
      <c r="B2139" s="1" t="s">
        <v>27</v>
      </c>
      <c r="C2139" s="1" t="s">
        <v>169</v>
      </c>
      <c r="D2139" s="1" t="s">
        <v>12195</v>
      </c>
      <c r="E2139" s="1" t="s">
        <v>12196</v>
      </c>
      <c r="F2139" s="1" t="s">
        <v>12196</v>
      </c>
      <c r="G2139" s="1" t="s">
        <v>12197</v>
      </c>
      <c r="H2139" s="1" t="s">
        <v>32</v>
      </c>
      <c r="K2139" s="1" t="s">
        <v>33</v>
      </c>
      <c r="L2139" s="1" t="s">
        <v>49</v>
      </c>
      <c r="M2139" s="1" t="s">
        <v>568</v>
      </c>
      <c r="N2139" s="1" t="s">
        <v>84</v>
      </c>
      <c r="P2139" s="3">
        <v>41.609138670999997</v>
      </c>
      <c r="Q2139" s="3">
        <v>19.836845427</v>
      </c>
      <c r="R2139" s="1" t="s">
        <v>830</v>
      </c>
      <c r="S2139" s="1" t="s">
        <v>52</v>
      </c>
      <c r="U2139" s="1" t="s">
        <v>173</v>
      </c>
      <c r="V2139" s="1" t="s">
        <v>40</v>
      </c>
      <c r="W2139" s="1" t="s">
        <v>33</v>
      </c>
      <c r="X2139" s="1" t="s">
        <v>12198</v>
      </c>
      <c r="Y2139" s="1" t="s">
        <v>12198</v>
      </c>
      <c r="Z2139" s="2">
        <v>1</v>
      </c>
      <c r="AA2139" s="1" t="s">
        <v>12199</v>
      </c>
      <c r="AB2139" s="1" t="s">
        <v>12200</v>
      </c>
      <c r="AC2139" s="1" t="str">
        <f>TEXT(Table1[[#This Row],[تاريخ الرصد]],"yyyy-mm")</f>
        <v>2026-01</v>
      </c>
      <c r="AD2139" s="1"/>
      <c r="AE2139" s="1" t="str">
        <f>IF(Table1[[#This Row],[تاريخ الاغلاق]]="","",TEXT(Table1[[#This Row],[تاريخ الاغلاق]],"yyyy-mm"))</f>
        <v/>
      </c>
      <c r="AF2139" s="1" t="str">
        <f>TEXT(Table1[[#This Row],[تاريخ الرصد]],"yyyy")</f>
        <v>2026</v>
      </c>
      <c r="AG21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40" spans="1:33">
      <c r="A2140" s="1" t="s">
        <v>0</v>
      </c>
      <c r="B2140" s="1" t="s">
        <v>27</v>
      </c>
      <c r="C2140" s="1" t="s">
        <v>169</v>
      </c>
      <c r="D2140" s="1" t="s">
        <v>12201</v>
      </c>
      <c r="E2140" s="1" t="s">
        <v>12202</v>
      </c>
      <c r="F2140" s="1" t="s">
        <v>12202</v>
      </c>
      <c r="G2140" s="1" t="s">
        <v>12203</v>
      </c>
      <c r="H2140" s="1" t="s">
        <v>32</v>
      </c>
      <c r="K2140" s="1" t="s">
        <v>33</v>
      </c>
      <c r="L2140" s="1" t="s">
        <v>49</v>
      </c>
      <c r="M2140" s="1" t="s">
        <v>568</v>
      </c>
      <c r="N2140" s="1" t="s">
        <v>84</v>
      </c>
      <c r="P2140" s="3">
        <v>41.553579329000002</v>
      </c>
      <c r="Q2140" s="3">
        <v>19.854115343</v>
      </c>
      <c r="R2140" s="1" t="s">
        <v>37</v>
      </c>
      <c r="S2140" s="1" t="s">
        <v>38</v>
      </c>
      <c r="U2140" s="1" t="s">
        <v>173</v>
      </c>
      <c r="V2140" s="1" t="s">
        <v>40</v>
      </c>
      <c r="W2140" s="1" t="s">
        <v>33</v>
      </c>
      <c r="X2140" s="1" t="s">
        <v>12204</v>
      </c>
      <c r="Y2140" s="1" t="s">
        <v>12205</v>
      </c>
      <c r="Z2140" s="2">
        <v>1</v>
      </c>
      <c r="AA2140" s="1" t="s">
        <v>12206</v>
      </c>
      <c r="AB2140" s="1" t="s">
        <v>1445</v>
      </c>
      <c r="AC2140" s="1" t="str">
        <f>TEXT(Table1[[#This Row],[تاريخ الرصد]],"yyyy-mm")</f>
        <v>2026-01</v>
      </c>
      <c r="AD2140" s="1"/>
      <c r="AE2140" s="1" t="str">
        <f>IF(Table1[[#This Row],[تاريخ الاغلاق]]="","",TEXT(Table1[[#This Row],[تاريخ الاغلاق]],"yyyy-mm"))</f>
        <v/>
      </c>
      <c r="AF2140" s="1" t="str">
        <f>TEXT(Table1[[#This Row],[تاريخ الرصد]],"yyyy")</f>
        <v>2026</v>
      </c>
      <c r="AG21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41" spans="1:33">
      <c r="A2141" s="1" t="s">
        <v>0</v>
      </c>
      <c r="B2141" s="1" t="s">
        <v>27</v>
      </c>
      <c r="C2141" s="1" t="s">
        <v>35440</v>
      </c>
      <c r="D2141" s="1" t="s">
        <v>12207</v>
      </c>
      <c r="E2141" s="1" t="s">
        <v>12208</v>
      </c>
      <c r="F2141" s="1" t="s">
        <v>12208</v>
      </c>
      <c r="G2141" s="1" t="s">
        <v>12209</v>
      </c>
      <c r="H2141" s="1" t="s">
        <v>32</v>
      </c>
      <c r="K2141" s="1" t="s">
        <v>33</v>
      </c>
      <c r="L2141" s="1" t="s">
        <v>49</v>
      </c>
      <c r="M2141" s="1" t="s">
        <v>251</v>
      </c>
      <c r="N2141" s="1" t="s">
        <v>444</v>
      </c>
      <c r="P2141" s="3">
        <v>41.511382750000003</v>
      </c>
      <c r="Q2141" s="3">
        <v>19.995555312</v>
      </c>
      <c r="R2141" s="1" t="s">
        <v>85</v>
      </c>
      <c r="S2141" s="1" t="s">
        <v>52</v>
      </c>
      <c r="U2141" s="1" t="s">
        <v>108</v>
      </c>
      <c r="V2141" s="1" t="s">
        <v>40</v>
      </c>
      <c r="W2141" s="1" t="s">
        <v>33</v>
      </c>
      <c r="X2141" s="1" t="s">
        <v>12210</v>
      </c>
      <c r="Y2141" s="1" t="s">
        <v>12211</v>
      </c>
      <c r="Z2141" s="2">
        <v>1</v>
      </c>
      <c r="AA2141" s="1" t="s">
        <v>12212</v>
      </c>
      <c r="AB2141" s="1" t="s">
        <v>2783</v>
      </c>
      <c r="AC2141" s="1" t="str">
        <f>TEXT(Table1[[#This Row],[تاريخ الرصد]],"yyyy-mm")</f>
        <v>2026-04</v>
      </c>
      <c r="AD2141" s="1"/>
      <c r="AE2141" s="1" t="str">
        <f>IF(Table1[[#This Row],[تاريخ الاغلاق]]="","",TEXT(Table1[[#This Row],[تاريخ الاغلاق]],"yyyy-mm"))</f>
        <v/>
      </c>
      <c r="AF2141" s="1" t="str">
        <f>TEXT(Table1[[#This Row],[تاريخ الرصد]],"yyyy")</f>
        <v>2026</v>
      </c>
      <c r="AG21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42" spans="1:33">
      <c r="A2142" s="1" t="s">
        <v>0</v>
      </c>
      <c r="B2142" s="1" t="s">
        <v>27</v>
      </c>
      <c r="C2142" s="1" t="s">
        <v>35440</v>
      </c>
      <c r="D2142" s="1" t="s">
        <v>12213</v>
      </c>
      <c r="E2142" s="1" t="s">
        <v>12214</v>
      </c>
      <c r="F2142" s="1" t="s">
        <v>12214</v>
      </c>
      <c r="G2142" s="1" t="s">
        <v>94</v>
      </c>
      <c r="H2142" s="1" t="s">
        <v>32</v>
      </c>
      <c r="K2142" s="1" t="s">
        <v>125</v>
      </c>
      <c r="L2142" s="1" t="s">
        <v>125</v>
      </c>
      <c r="M2142" s="1" t="s">
        <v>96</v>
      </c>
      <c r="N2142" s="1" t="s">
        <v>127</v>
      </c>
      <c r="P2142" s="3">
        <v>41.457426230999999</v>
      </c>
      <c r="Q2142" s="3">
        <v>20.066998923</v>
      </c>
      <c r="R2142" s="1" t="s">
        <v>2081</v>
      </c>
      <c r="S2142" s="1" t="s">
        <v>52</v>
      </c>
      <c r="U2142" s="1" t="s">
        <v>221</v>
      </c>
      <c r="V2142" s="1" t="s">
        <v>40</v>
      </c>
      <c r="W2142" s="1" t="s">
        <v>66</v>
      </c>
      <c r="X2142" s="1" t="s">
        <v>12215</v>
      </c>
      <c r="Y2142" s="1" t="s">
        <v>12215</v>
      </c>
      <c r="Z2142" s="2">
        <v>1</v>
      </c>
      <c r="AA2142" s="1" t="s">
        <v>12216</v>
      </c>
      <c r="AB2142" s="1" t="s">
        <v>131</v>
      </c>
      <c r="AC2142" s="1" t="str">
        <f>TEXT(Table1[[#This Row],[تاريخ الرصد]],"yyyy-mm")</f>
        <v>2026-05</v>
      </c>
      <c r="AD2142" s="1"/>
      <c r="AE2142" s="1" t="str">
        <f>IF(Table1[[#This Row],[تاريخ الاغلاق]]="","",TEXT(Table1[[#This Row],[تاريخ الاغلاق]],"yyyy-mm"))</f>
        <v/>
      </c>
      <c r="AF2142" s="1" t="str">
        <f>TEXT(Table1[[#This Row],[تاريخ الرصد]],"yyyy")</f>
        <v>2026</v>
      </c>
      <c r="AG21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43" spans="1:33">
      <c r="A2143" s="1" t="s">
        <v>0</v>
      </c>
      <c r="B2143" s="1" t="s">
        <v>27</v>
      </c>
      <c r="C2143" s="1" t="s">
        <v>28</v>
      </c>
      <c r="D2143" s="1" t="s">
        <v>12217</v>
      </c>
      <c r="E2143" s="1" t="s">
        <v>12218</v>
      </c>
      <c r="F2143" s="1" t="s">
        <v>12218</v>
      </c>
      <c r="G2143" s="1" t="s">
        <v>12219</v>
      </c>
      <c r="H2143" s="1" t="s">
        <v>32</v>
      </c>
      <c r="K2143" s="1" t="s">
        <v>33</v>
      </c>
      <c r="L2143" s="1" t="s">
        <v>34</v>
      </c>
      <c r="M2143" s="1" t="s">
        <v>2339</v>
      </c>
      <c r="N2143" s="1" t="s">
        <v>482</v>
      </c>
      <c r="P2143" s="3">
        <v>41.660845256000002</v>
      </c>
      <c r="Q2143" s="3">
        <v>20.291286489000001</v>
      </c>
      <c r="R2143" s="1" t="s">
        <v>51</v>
      </c>
      <c r="S2143" s="1" t="s">
        <v>52</v>
      </c>
      <c r="U2143" s="1" t="s">
        <v>138</v>
      </c>
      <c r="V2143" s="1" t="s">
        <v>40</v>
      </c>
      <c r="W2143" s="1" t="s">
        <v>33</v>
      </c>
      <c r="X2143" s="1" t="s">
        <v>12220</v>
      </c>
      <c r="Y2143" s="1" t="s">
        <v>12220</v>
      </c>
      <c r="Z2143" s="2">
        <v>1</v>
      </c>
      <c r="AA2143" s="1" t="s">
        <v>12221</v>
      </c>
      <c r="AB2143" s="1" t="s">
        <v>2649</v>
      </c>
      <c r="AC2143" s="1" t="str">
        <f>TEXT(Table1[[#This Row],[تاريخ الرصد]],"yyyy-mm")</f>
        <v>2026-02</v>
      </c>
      <c r="AD2143" s="1"/>
      <c r="AE2143" s="1" t="str">
        <f>IF(Table1[[#This Row],[تاريخ الاغلاق]]="","",TEXT(Table1[[#This Row],[تاريخ الاغلاق]],"yyyy-mm"))</f>
        <v/>
      </c>
      <c r="AF2143" s="1" t="str">
        <f>TEXT(Table1[[#This Row],[تاريخ الرصد]],"yyyy")</f>
        <v>2026</v>
      </c>
      <c r="AG21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44" spans="1:33">
      <c r="A2144" s="1" t="s">
        <v>0</v>
      </c>
      <c r="B2144" s="1" t="s">
        <v>27</v>
      </c>
      <c r="C2144" s="1" t="s">
        <v>35440</v>
      </c>
      <c r="D2144" s="1" t="s">
        <v>12222</v>
      </c>
      <c r="E2144" s="1" t="s">
        <v>12223</v>
      </c>
      <c r="F2144" s="1" t="s">
        <v>12223</v>
      </c>
      <c r="G2144" s="1" t="s">
        <v>12224</v>
      </c>
      <c r="H2144" s="1" t="s">
        <v>32</v>
      </c>
      <c r="K2144" s="1" t="s">
        <v>33</v>
      </c>
      <c r="L2144" s="1" t="s">
        <v>49</v>
      </c>
      <c r="M2144" s="1" t="s">
        <v>672</v>
      </c>
      <c r="N2144" s="1" t="s">
        <v>541</v>
      </c>
      <c r="P2144" s="3">
        <v>41.473404101</v>
      </c>
      <c r="Q2144" s="3">
        <v>20.016704804</v>
      </c>
      <c r="R2144" s="1" t="s">
        <v>626</v>
      </c>
      <c r="S2144" s="1" t="s">
        <v>52</v>
      </c>
      <c r="U2144" s="1" t="s">
        <v>86</v>
      </c>
      <c r="V2144" s="1" t="s">
        <v>40</v>
      </c>
      <c r="W2144" s="1" t="s">
        <v>33</v>
      </c>
      <c r="X2144" s="1" t="s">
        <v>12225</v>
      </c>
      <c r="Y2144" s="1" t="s">
        <v>12225</v>
      </c>
      <c r="Z2144" s="2">
        <v>1</v>
      </c>
      <c r="AA2144" s="1" t="s">
        <v>12226</v>
      </c>
      <c r="AB2144" s="1" t="s">
        <v>12227</v>
      </c>
      <c r="AC2144" s="1" t="str">
        <f>TEXT(Table1[[#This Row],[تاريخ الرصد]],"yyyy-mm")</f>
        <v>2026-02</v>
      </c>
      <c r="AD2144" s="1"/>
      <c r="AE2144" s="1" t="str">
        <f>IF(Table1[[#This Row],[تاريخ الاغلاق]]="","",TEXT(Table1[[#This Row],[تاريخ الاغلاق]],"yyyy-mm"))</f>
        <v/>
      </c>
      <c r="AF2144" s="1" t="str">
        <f>TEXT(Table1[[#This Row],[تاريخ الرصد]],"yyyy")</f>
        <v>2026</v>
      </c>
      <c r="AG21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45" spans="1:33">
      <c r="A2145" s="1" t="s">
        <v>0</v>
      </c>
      <c r="B2145" s="1" t="s">
        <v>27</v>
      </c>
      <c r="C2145" s="1" t="s">
        <v>45</v>
      </c>
      <c r="D2145" s="1" t="s">
        <v>12228</v>
      </c>
      <c r="E2145" s="1" t="s">
        <v>12229</v>
      </c>
      <c r="F2145" s="1" t="s">
        <v>12229</v>
      </c>
      <c r="G2145" s="1" t="s">
        <v>12230</v>
      </c>
      <c r="H2145" s="1" t="s">
        <v>32</v>
      </c>
      <c r="K2145" s="1" t="s">
        <v>33</v>
      </c>
      <c r="L2145" s="1" t="s">
        <v>49</v>
      </c>
      <c r="M2145" s="1" t="s">
        <v>164</v>
      </c>
      <c r="N2145" s="1" t="s">
        <v>105</v>
      </c>
      <c r="P2145" s="3">
        <v>41.431938180000003</v>
      </c>
      <c r="Q2145" s="3">
        <v>19.750436433000001</v>
      </c>
      <c r="R2145" s="1" t="s">
        <v>209</v>
      </c>
      <c r="S2145" s="1" t="s">
        <v>210</v>
      </c>
      <c r="U2145" s="1" t="s">
        <v>53</v>
      </c>
      <c r="V2145" s="1" t="s">
        <v>40</v>
      </c>
      <c r="W2145" s="1" t="s">
        <v>33</v>
      </c>
      <c r="X2145" s="1" t="s">
        <v>12231</v>
      </c>
      <c r="Y2145" s="1" t="s">
        <v>12231</v>
      </c>
      <c r="Z2145" s="2">
        <v>1</v>
      </c>
      <c r="AA2145" s="1" t="s">
        <v>12232</v>
      </c>
      <c r="AB2145" s="1" t="s">
        <v>5535</v>
      </c>
      <c r="AC2145" s="1" t="str">
        <f>TEXT(Table1[[#This Row],[تاريخ الرصد]],"yyyy-mm")</f>
        <v>2026-01</v>
      </c>
      <c r="AD2145" s="1"/>
      <c r="AE2145" s="1" t="str">
        <f>IF(Table1[[#This Row],[تاريخ الاغلاق]]="","",TEXT(Table1[[#This Row],[تاريخ الاغلاق]],"yyyy-mm"))</f>
        <v/>
      </c>
      <c r="AF2145" s="1" t="str">
        <f>TEXT(Table1[[#This Row],[تاريخ الرصد]],"yyyy")</f>
        <v>2026</v>
      </c>
      <c r="AG21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46" spans="1:33">
      <c r="A2146" s="1" t="s">
        <v>91</v>
      </c>
      <c r="B2146" s="1" t="s">
        <v>27</v>
      </c>
      <c r="C2146" s="1" t="s">
        <v>35440</v>
      </c>
      <c r="D2146" s="1" t="s">
        <v>12233</v>
      </c>
      <c r="E2146" s="1" t="s">
        <v>12234</v>
      </c>
      <c r="F2146" s="1" t="s">
        <v>12234</v>
      </c>
      <c r="G2146" s="1" t="s">
        <v>94</v>
      </c>
      <c r="H2146" s="1" t="s">
        <v>32</v>
      </c>
      <c r="K2146" s="1" t="s">
        <v>95</v>
      </c>
      <c r="L2146" s="1" t="s">
        <v>95</v>
      </c>
      <c r="M2146" s="1" t="s">
        <v>172</v>
      </c>
      <c r="N2146" s="1" t="s">
        <v>96</v>
      </c>
      <c r="O2146" s="1" t="s">
        <v>96</v>
      </c>
      <c r="P2146" s="3">
        <v>41.470002297000001</v>
      </c>
      <c r="Q2146" s="3">
        <v>20.020289969</v>
      </c>
      <c r="R2146" s="1" t="s">
        <v>37</v>
      </c>
      <c r="S2146" s="1" t="s">
        <v>38</v>
      </c>
      <c r="U2146" s="1" t="s">
        <v>128</v>
      </c>
      <c r="V2146" s="1" t="s">
        <v>40</v>
      </c>
      <c r="W2146" s="1" t="s">
        <v>33</v>
      </c>
      <c r="X2146" s="1" t="s">
        <v>12235</v>
      </c>
      <c r="Y2146" s="1" t="s">
        <v>12235</v>
      </c>
      <c r="Z2146" s="2">
        <v>1</v>
      </c>
      <c r="AA2146" s="1" t="s">
        <v>12236</v>
      </c>
      <c r="AB2146" s="1" t="s">
        <v>3699</v>
      </c>
      <c r="AC2146" s="1" t="str">
        <f>TEXT(Table1[[#This Row],[تاريخ الرصد]],"yyyy-mm")</f>
        <v>2026-03</v>
      </c>
      <c r="AD2146" s="1"/>
      <c r="AE2146" s="1" t="str">
        <f>IF(Table1[[#This Row],[تاريخ الاغلاق]]="","",TEXT(Table1[[#This Row],[تاريخ الاغلاق]],"yyyy-mm"))</f>
        <v>2026-05</v>
      </c>
      <c r="AF2146" s="1" t="str">
        <f>TEXT(Table1[[#This Row],[تاريخ الرصد]],"yyyy")</f>
        <v>2026</v>
      </c>
      <c r="AG21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2147" spans="1:33">
      <c r="A2147" s="1" t="s">
        <v>0</v>
      </c>
      <c r="B2147" s="1" t="s">
        <v>27</v>
      </c>
      <c r="C2147" s="1" t="s">
        <v>35440</v>
      </c>
      <c r="D2147" s="1" t="s">
        <v>12237</v>
      </c>
      <c r="E2147" s="1" t="s">
        <v>12238</v>
      </c>
      <c r="F2147" s="1" t="s">
        <v>12238</v>
      </c>
      <c r="G2147" s="1" t="s">
        <v>12239</v>
      </c>
      <c r="H2147" s="1" t="s">
        <v>32</v>
      </c>
      <c r="K2147" s="1" t="s">
        <v>33</v>
      </c>
      <c r="L2147" s="1" t="s">
        <v>135</v>
      </c>
      <c r="M2147" s="1" t="s">
        <v>445</v>
      </c>
      <c r="N2147" s="1" t="s">
        <v>252</v>
      </c>
      <c r="P2147" s="3">
        <v>41.453738530999999</v>
      </c>
      <c r="Q2147" s="3">
        <v>20.008573848000001</v>
      </c>
      <c r="R2147" s="1" t="s">
        <v>51</v>
      </c>
      <c r="S2147" s="1" t="s">
        <v>52</v>
      </c>
      <c r="U2147" s="1" t="s">
        <v>97</v>
      </c>
      <c r="V2147" s="1" t="s">
        <v>40</v>
      </c>
      <c r="W2147" s="1" t="s">
        <v>33</v>
      </c>
      <c r="X2147" s="1" t="s">
        <v>12240</v>
      </c>
      <c r="Y2147" s="1" t="s">
        <v>12240</v>
      </c>
      <c r="Z2147" s="2">
        <v>1</v>
      </c>
      <c r="AA2147" s="1" t="s">
        <v>12241</v>
      </c>
      <c r="AB2147" s="1" t="s">
        <v>12242</v>
      </c>
      <c r="AC2147" s="1" t="str">
        <f>TEXT(Table1[[#This Row],[تاريخ الرصد]],"yyyy-mm")</f>
        <v>2026-04</v>
      </c>
      <c r="AD2147" s="1"/>
      <c r="AE2147" s="1" t="str">
        <f>IF(Table1[[#This Row],[تاريخ الاغلاق]]="","",TEXT(Table1[[#This Row],[تاريخ الاغلاق]],"yyyy-mm"))</f>
        <v/>
      </c>
      <c r="AF2147" s="1" t="str">
        <f>TEXT(Table1[[#This Row],[تاريخ الرصد]],"yyyy")</f>
        <v>2026</v>
      </c>
      <c r="AG21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48" spans="1:33">
      <c r="A2148" s="1" t="s">
        <v>8407</v>
      </c>
      <c r="B2148" s="1" t="s">
        <v>27</v>
      </c>
      <c r="C2148" s="1" t="s">
        <v>35440</v>
      </c>
      <c r="D2148" s="1" t="s">
        <v>12243</v>
      </c>
      <c r="E2148" s="1" t="s">
        <v>12244</v>
      </c>
      <c r="F2148" s="1" t="s">
        <v>12244</v>
      </c>
      <c r="G2148" s="1" t="s">
        <v>94</v>
      </c>
      <c r="H2148" s="1" t="s">
        <v>12245</v>
      </c>
      <c r="I2148" s="1" t="s">
        <v>420</v>
      </c>
      <c r="J2148" s="1" t="s">
        <v>328</v>
      </c>
      <c r="K2148" s="1" t="s">
        <v>33</v>
      </c>
      <c r="M2148" s="1" t="s">
        <v>116</v>
      </c>
      <c r="N2148" s="1" t="s">
        <v>105</v>
      </c>
      <c r="O2148" s="1" t="s">
        <v>345</v>
      </c>
      <c r="P2148" s="3">
        <v>41.454904065999997</v>
      </c>
      <c r="Q2148" s="3">
        <v>20.002515724999999</v>
      </c>
      <c r="R2148" s="1" t="s">
        <v>37</v>
      </c>
      <c r="S2148" s="1" t="s">
        <v>38</v>
      </c>
      <c r="U2148" s="1" t="s">
        <v>97</v>
      </c>
      <c r="V2148" s="1" t="s">
        <v>40</v>
      </c>
      <c r="W2148" s="1" t="s">
        <v>33</v>
      </c>
      <c r="X2148" s="1" t="s">
        <v>12246</v>
      </c>
      <c r="Y2148" s="1" t="s">
        <v>12247</v>
      </c>
      <c r="Z2148" s="2">
        <v>1</v>
      </c>
      <c r="AA2148" s="1" t="s">
        <v>12248</v>
      </c>
      <c r="AB2148" s="1" t="s">
        <v>615</v>
      </c>
      <c r="AC2148" s="1" t="str">
        <f>TEXT(Table1[[#This Row],[تاريخ الرصد]],"yyyy-mm")</f>
        <v>2026-01</v>
      </c>
      <c r="AD2148" s="1"/>
      <c r="AE2148" s="1" t="str">
        <f>IF(Table1[[#This Row],[تاريخ الاغلاق]]="","",TEXT(Table1[[#This Row],[تاريخ الاغلاق]],"yyyy-mm"))</f>
        <v>2026-02</v>
      </c>
      <c r="AF2148" s="1" t="str">
        <f>TEXT(Table1[[#This Row],[تاريخ الرصد]],"yyyy")</f>
        <v>2026</v>
      </c>
      <c r="AG21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2149" spans="1:33">
      <c r="A2149" s="1" t="s">
        <v>0</v>
      </c>
      <c r="B2149" s="1" t="s">
        <v>27</v>
      </c>
      <c r="C2149" s="1" t="s">
        <v>57</v>
      </c>
      <c r="D2149" s="1" t="s">
        <v>12249</v>
      </c>
      <c r="E2149" s="1" t="s">
        <v>12250</v>
      </c>
      <c r="F2149" s="1" t="s">
        <v>12250</v>
      </c>
      <c r="G2149" s="1" t="s">
        <v>12251</v>
      </c>
      <c r="H2149" s="1" t="s">
        <v>32</v>
      </c>
      <c r="K2149" s="1" t="s">
        <v>33</v>
      </c>
      <c r="L2149" s="1" t="s">
        <v>49</v>
      </c>
      <c r="M2149" s="1" t="s">
        <v>672</v>
      </c>
      <c r="N2149" s="1" t="s">
        <v>482</v>
      </c>
      <c r="P2149" s="3">
        <v>41.293981952999999</v>
      </c>
      <c r="Q2149" s="3">
        <v>20.099763060000001</v>
      </c>
      <c r="R2149" s="1" t="s">
        <v>76</v>
      </c>
      <c r="S2149" s="1" t="s">
        <v>52</v>
      </c>
      <c r="U2149" s="1" t="s">
        <v>65</v>
      </c>
      <c r="V2149" s="1" t="s">
        <v>40</v>
      </c>
      <c r="W2149" s="1" t="s">
        <v>33</v>
      </c>
      <c r="X2149" s="1" t="s">
        <v>12252</v>
      </c>
      <c r="Y2149" s="1" t="s">
        <v>12252</v>
      </c>
      <c r="Z2149" s="2">
        <v>1</v>
      </c>
      <c r="AA2149" s="1" t="s">
        <v>12253</v>
      </c>
      <c r="AB2149" s="1" t="s">
        <v>12254</v>
      </c>
      <c r="AC2149" s="1" t="str">
        <f>TEXT(Table1[[#This Row],[تاريخ الرصد]],"yyyy-mm")</f>
        <v>2026-02</v>
      </c>
      <c r="AD2149" s="1"/>
      <c r="AE2149" s="1" t="str">
        <f>IF(Table1[[#This Row],[تاريخ الاغلاق]]="","",TEXT(Table1[[#This Row],[تاريخ الاغلاق]],"yyyy-mm"))</f>
        <v/>
      </c>
      <c r="AF2149" s="1" t="str">
        <f>TEXT(Table1[[#This Row],[تاريخ الرصد]],"yyyy")</f>
        <v>2026</v>
      </c>
      <c r="AG21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50" spans="1:33">
      <c r="A2150" s="1" t="s">
        <v>0</v>
      </c>
      <c r="B2150" s="1" t="s">
        <v>27</v>
      </c>
      <c r="C2150" s="1" t="s">
        <v>461</v>
      </c>
      <c r="D2150" s="1" t="s">
        <v>12255</v>
      </c>
      <c r="E2150" s="1" t="s">
        <v>12256</v>
      </c>
      <c r="F2150" s="1" t="s">
        <v>12256</v>
      </c>
      <c r="G2150" s="1" t="s">
        <v>12257</v>
      </c>
      <c r="H2150" s="1" t="s">
        <v>32</v>
      </c>
      <c r="K2150" s="1" t="s">
        <v>33</v>
      </c>
      <c r="L2150" s="1" t="s">
        <v>135</v>
      </c>
      <c r="M2150" s="1" t="s">
        <v>482</v>
      </c>
      <c r="N2150" s="1" t="s">
        <v>12258</v>
      </c>
      <c r="P2150" s="3">
        <v>41.527867303999997</v>
      </c>
      <c r="Q2150" s="3">
        <v>19.599040716000001</v>
      </c>
      <c r="R2150" s="1" t="s">
        <v>1008</v>
      </c>
      <c r="S2150" s="1" t="s">
        <v>52</v>
      </c>
      <c r="U2150" s="1" t="s">
        <v>466</v>
      </c>
      <c r="V2150" s="1" t="s">
        <v>40</v>
      </c>
      <c r="W2150" s="1" t="s">
        <v>33</v>
      </c>
      <c r="X2150" s="1" t="s">
        <v>12259</v>
      </c>
      <c r="Y2150" s="1" t="s">
        <v>12259</v>
      </c>
      <c r="Z2150" s="2">
        <v>1</v>
      </c>
      <c r="AA2150" s="1" t="s">
        <v>12260</v>
      </c>
      <c r="AB2150" s="1" t="s">
        <v>7544</v>
      </c>
      <c r="AC2150" s="1" t="str">
        <f>TEXT(Table1[[#This Row],[تاريخ الرصد]],"yyyy-mm")</f>
        <v>2026-02</v>
      </c>
      <c r="AD2150" s="1"/>
      <c r="AE2150" s="1" t="str">
        <f>IF(Table1[[#This Row],[تاريخ الاغلاق]]="","",TEXT(Table1[[#This Row],[تاريخ الاغلاق]],"yyyy-mm"))</f>
        <v/>
      </c>
      <c r="AF2150" s="1" t="str">
        <f>TEXT(Table1[[#This Row],[تاريخ الرصد]],"yyyy")</f>
        <v>2026</v>
      </c>
      <c r="AG21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51" spans="1:33">
      <c r="A2151" s="1" t="s">
        <v>0</v>
      </c>
      <c r="B2151" s="1" t="s">
        <v>27</v>
      </c>
      <c r="C2151" s="1" t="s">
        <v>35440</v>
      </c>
      <c r="D2151" s="1" t="s">
        <v>12261</v>
      </c>
      <c r="E2151" s="1" t="s">
        <v>12262</v>
      </c>
      <c r="F2151" s="1" t="s">
        <v>12262</v>
      </c>
      <c r="G2151" s="1" t="s">
        <v>12263</v>
      </c>
      <c r="H2151" s="1" t="s">
        <v>32</v>
      </c>
      <c r="K2151" s="1" t="s">
        <v>33</v>
      </c>
      <c r="L2151" s="1" t="s">
        <v>49</v>
      </c>
      <c r="M2151" s="1" t="s">
        <v>74</v>
      </c>
      <c r="N2151" s="1" t="s">
        <v>208</v>
      </c>
      <c r="P2151" s="3">
        <v>41.438926447</v>
      </c>
      <c r="Q2151" s="3">
        <v>20.060779216</v>
      </c>
      <c r="R2151" s="1" t="s">
        <v>147</v>
      </c>
      <c r="S2151" s="1" t="s">
        <v>52</v>
      </c>
      <c r="U2151" s="1" t="s">
        <v>221</v>
      </c>
      <c r="V2151" s="1" t="s">
        <v>40</v>
      </c>
      <c r="W2151" s="1" t="s">
        <v>33</v>
      </c>
      <c r="X2151" s="1" t="s">
        <v>12264</v>
      </c>
      <c r="Y2151" s="1" t="s">
        <v>12264</v>
      </c>
      <c r="Z2151" s="2">
        <v>1</v>
      </c>
      <c r="AA2151" s="1" t="s">
        <v>12265</v>
      </c>
      <c r="AB2151" s="1" t="s">
        <v>12266</v>
      </c>
      <c r="AC2151" s="1" t="str">
        <f>TEXT(Table1[[#This Row],[تاريخ الرصد]],"yyyy-mm")</f>
        <v>2026-03</v>
      </c>
      <c r="AD2151" s="1"/>
      <c r="AE2151" s="1" t="str">
        <f>IF(Table1[[#This Row],[تاريخ الاغلاق]]="","",TEXT(Table1[[#This Row],[تاريخ الاغلاق]],"yyyy-mm"))</f>
        <v/>
      </c>
      <c r="AF2151" s="1" t="str">
        <f>TEXT(Table1[[#This Row],[تاريخ الرصد]],"yyyy")</f>
        <v>2026</v>
      </c>
      <c r="AG21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52" spans="1:33">
      <c r="A2152" s="1" t="s">
        <v>0</v>
      </c>
      <c r="B2152" s="1" t="s">
        <v>27</v>
      </c>
      <c r="C2152" s="1" t="s">
        <v>169</v>
      </c>
      <c r="D2152" s="1" t="s">
        <v>12267</v>
      </c>
      <c r="E2152" s="1" t="s">
        <v>12268</v>
      </c>
      <c r="F2152" s="1" t="s">
        <v>12268</v>
      </c>
      <c r="G2152" s="1" t="s">
        <v>12269</v>
      </c>
      <c r="H2152" s="1" t="s">
        <v>32</v>
      </c>
      <c r="K2152" s="1" t="s">
        <v>33</v>
      </c>
      <c r="L2152" s="1" t="s">
        <v>49</v>
      </c>
      <c r="M2152" s="1" t="s">
        <v>262</v>
      </c>
      <c r="N2152" s="1" t="s">
        <v>445</v>
      </c>
      <c r="P2152" s="3">
        <v>41.566084449999998</v>
      </c>
      <c r="Q2152" s="3">
        <v>19.909675988</v>
      </c>
      <c r="R2152" s="1" t="s">
        <v>37</v>
      </c>
      <c r="S2152" s="1" t="s">
        <v>38</v>
      </c>
      <c r="U2152" s="1" t="s">
        <v>173</v>
      </c>
      <c r="V2152" s="1" t="s">
        <v>40</v>
      </c>
      <c r="W2152" s="1" t="s">
        <v>33</v>
      </c>
      <c r="X2152" s="1" t="s">
        <v>12270</v>
      </c>
      <c r="Y2152" s="1" t="s">
        <v>12271</v>
      </c>
      <c r="Z2152" s="2">
        <v>1</v>
      </c>
      <c r="AA2152" s="1" t="s">
        <v>12272</v>
      </c>
      <c r="AB2152" s="1" t="s">
        <v>536</v>
      </c>
      <c r="AC2152" s="1" t="str">
        <f>TEXT(Table1[[#This Row],[تاريخ الرصد]],"yyyy-mm")</f>
        <v>2026-04</v>
      </c>
      <c r="AD2152" s="1"/>
      <c r="AE2152" s="1" t="str">
        <f>IF(Table1[[#This Row],[تاريخ الاغلاق]]="","",TEXT(Table1[[#This Row],[تاريخ الاغلاق]],"yyyy-mm"))</f>
        <v/>
      </c>
      <c r="AF2152" s="1" t="str">
        <f>TEXT(Table1[[#This Row],[تاريخ الرصد]],"yyyy")</f>
        <v>2026</v>
      </c>
      <c r="AG21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53" spans="1:33">
      <c r="A2153" s="1" t="s">
        <v>4485</v>
      </c>
      <c r="B2153" s="1" t="s">
        <v>27</v>
      </c>
      <c r="C2153" s="1" t="s">
        <v>35440</v>
      </c>
      <c r="D2153" s="1" t="s">
        <v>12273</v>
      </c>
      <c r="E2153" s="1" t="s">
        <v>12274</v>
      </c>
      <c r="F2153" s="1" t="s">
        <v>12274</v>
      </c>
      <c r="G2153" s="1" t="s">
        <v>94</v>
      </c>
      <c r="H2153" s="1" t="s">
        <v>12275</v>
      </c>
      <c r="I2153" s="1" t="s">
        <v>420</v>
      </c>
      <c r="J2153" s="1" t="s">
        <v>328</v>
      </c>
      <c r="K2153" s="1" t="s">
        <v>33</v>
      </c>
      <c r="M2153" s="1" t="s">
        <v>590</v>
      </c>
      <c r="N2153" s="1" t="s">
        <v>491</v>
      </c>
      <c r="O2153" s="1" t="s">
        <v>508</v>
      </c>
      <c r="P2153" s="3">
        <v>41.471070580999999</v>
      </c>
      <c r="Q2153" s="3">
        <v>20.000451514000002</v>
      </c>
      <c r="R2153" s="1" t="s">
        <v>37</v>
      </c>
      <c r="S2153" s="1" t="s">
        <v>38</v>
      </c>
      <c r="U2153" s="1" t="s">
        <v>377</v>
      </c>
      <c r="V2153" s="1" t="s">
        <v>40</v>
      </c>
      <c r="W2153" s="1" t="s">
        <v>33</v>
      </c>
      <c r="X2153" s="1" t="s">
        <v>12276</v>
      </c>
      <c r="Y2153" s="1" t="s">
        <v>12276</v>
      </c>
      <c r="Z2153" s="2">
        <v>1</v>
      </c>
      <c r="AA2153" s="1" t="s">
        <v>12277</v>
      </c>
      <c r="AB2153" s="1" t="s">
        <v>4885</v>
      </c>
      <c r="AC2153" s="1" t="str">
        <f>TEXT(Table1[[#This Row],[تاريخ الرصد]],"yyyy-mm")</f>
        <v>2026-02</v>
      </c>
      <c r="AD2153" s="1"/>
      <c r="AE2153" s="1" t="str">
        <f>IF(Table1[[#This Row],[تاريخ الاغلاق]]="","",TEXT(Table1[[#This Row],[تاريخ الاغلاق]],"yyyy-mm"))</f>
        <v>2026-03</v>
      </c>
      <c r="AF2153" s="1" t="str">
        <f>TEXT(Table1[[#This Row],[تاريخ الرصد]],"yyyy")</f>
        <v>2026</v>
      </c>
      <c r="AG215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2154" spans="1:33">
      <c r="A2154" s="1" t="s">
        <v>12278</v>
      </c>
      <c r="B2154" s="1" t="s">
        <v>27</v>
      </c>
      <c r="C2154" s="1" t="s">
        <v>184</v>
      </c>
      <c r="D2154" s="1" t="s">
        <v>12279</v>
      </c>
      <c r="E2154" s="1" t="s">
        <v>12280</v>
      </c>
      <c r="F2154" s="1" t="s">
        <v>12280</v>
      </c>
      <c r="G2154" s="1" t="s">
        <v>94</v>
      </c>
      <c r="H2154" s="1" t="s">
        <v>12281</v>
      </c>
      <c r="I2154" s="1" t="s">
        <v>188</v>
      </c>
      <c r="J2154" s="1" t="s">
        <v>189</v>
      </c>
      <c r="K2154" s="1" t="s">
        <v>33</v>
      </c>
      <c r="M2154" s="1" t="s">
        <v>633</v>
      </c>
      <c r="N2154" s="1" t="s">
        <v>360</v>
      </c>
      <c r="O2154" s="1" t="s">
        <v>939</v>
      </c>
      <c r="P2154" s="3">
        <v>41.251405769000002</v>
      </c>
      <c r="Q2154" s="3">
        <v>19.940609439999999</v>
      </c>
      <c r="R2154" s="1" t="s">
        <v>37</v>
      </c>
      <c r="S2154" s="1" t="s">
        <v>38</v>
      </c>
      <c r="U2154" s="1" t="s">
        <v>237</v>
      </c>
      <c r="V2154" s="1" t="s">
        <v>40</v>
      </c>
      <c r="W2154" s="1" t="s">
        <v>33</v>
      </c>
      <c r="X2154" s="1" t="s">
        <v>12282</v>
      </c>
      <c r="Y2154" s="1" t="s">
        <v>12283</v>
      </c>
      <c r="Z2154" s="2">
        <v>1</v>
      </c>
      <c r="AA2154" s="1" t="s">
        <v>12284</v>
      </c>
      <c r="AB2154" s="1" t="s">
        <v>638</v>
      </c>
      <c r="AC2154" s="1" t="str">
        <f>TEXT(Table1[[#This Row],[تاريخ الرصد]],"yyyy-mm")</f>
        <v>2026-03</v>
      </c>
      <c r="AD2154" s="1"/>
      <c r="AE2154" s="1" t="str">
        <f>IF(Table1[[#This Row],[تاريخ الاغلاق]]="","",TEXT(Table1[[#This Row],[تاريخ الاغلاق]],"yyyy-mm"))</f>
        <v>2026-03</v>
      </c>
      <c r="AF2154" s="1" t="str">
        <f>TEXT(Table1[[#This Row],[تاريخ الرصد]],"yyyy")</f>
        <v>2026</v>
      </c>
      <c r="AG215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2155" spans="1:33">
      <c r="A2155" s="1" t="s">
        <v>0</v>
      </c>
      <c r="B2155" s="1" t="s">
        <v>27</v>
      </c>
      <c r="C2155" s="1" t="s">
        <v>57</v>
      </c>
      <c r="D2155" s="1" t="s">
        <v>12285</v>
      </c>
      <c r="E2155" s="1" t="s">
        <v>12286</v>
      </c>
      <c r="F2155" s="1" t="s">
        <v>12286</v>
      </c>
      <c r="G2155" s="1" t="s">
        <v>12287</v>
      </c>
      <c r="H2155" s="1" t="s">
        <v>32</v>
      </c>
      <c r="K2155" s="1" t="s">
        <v>33</v>
      </c>
      <c r="L2155" s="1" t="s">
        <v>49</v>
      </c>
      <c r="M2155" s="1" t="s">
        <v>1965</v>
      </c>
      <c r="N2155" s="1" t="s">
        <v>619</v>
      </c>
      <c r="P2155" s="3">
        <v>41.288254786000003</v>
      </c>
      <c r="Q2155" s="3">
        <v>20.148648510000001</v>
      </c>
      <c r="R2155" s="1" t="s">
        <v>51</v>
      </c>
      <c r="S2155" s="1" t="s">
        <v>52</v>
      </c>
      <c r="U2155" s="1" t="s">
        <v>385</v>
      </c>
      <c r="V2155" s="1" t="s">
        <v>40</v>
      </c>
      <c r="W2155" s="1" t="s">
        <v>33</v>
      </c>
      <c r="X2155" s="1" t="s">
        <v>12288</v>
      </c>
      <c r="Y2155" s="1" t="s">
        <v>12288</v>
      </c>
      <c r="Z2155" s="2">
        <v>1</v>
      </c>
      <c r="AA2155" s="1" t="s">
        <v>12289</v>
      </c>
      <c r="AB2155" s="1" t="s">
        <v>12290</v>
      </c>
      <c r="AC2155" s="1" t="str">
        <f>TEXT(Table1[[#This Row],[تاريخ الرصد]],"yyyy-mm")</f>
        <v>2026-04</v>
      </c>
      <c r="AD2155" s="1"/>
      <c r="AE2155" s="1" t="str">
        <f>IF(Table1[[#This Row],[تاريخ الاغلاق]]="","",TEXT(Table1[[#This Row],[تاريخ الاغلاق]],"yyyy-mm"))</f>
        <v/>
      </c>
      <c r="AF2155" s="1" t="str">
        <f>TEXT(Table1[[#This Row],[تاريخ الرصد]],"yyyy")</f>
        <v>2026</v>
      </c>
      <c r="AG21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56" spans="1:33">
      <c r="A2156" s="1" t="s">
        <v>0</v>
      </c>
      <c r="B2156" s="1" t="s">
        <v>27</v>
      </c>
      <c r="C2156" s="1" t="s">
        <v>169</v>
      </c>
      <c r="D2156" s="1" t="s">
        <v>12291</v>
      </c>
      <c r="E2156" s="1" t="s">
        <v>12292</v>
      </c>
      <c r="F2156" s="1" t="s">
        <v>12292</v>
      </c>
      <c r="G2156" s="1" t="s">
        <v>12293</v>
      </c>
      <c r="H2156" s="1" t="s">
        <v>32</v>
      </c>
      <c r="K2156" s="1" t="s">
        <v>33</v>
      </c>
      <c r="L2156" s="1" t="s">
        <v>49</v>
      </c>
      <c r="M2156" s="1" t="s">
        <v>136</v>
      </c>
      <c r="N2156" s="1" t="s">
        <v>208</v>
      </c>
      <c r="P2156" s="3">
        <v>41.565275634999999</v>
      </c>
      <c r="Q2156" s="3">
        <v>19.865889936999999</v>
      </c>
      <c r="R2156" s="1" t="s">
        <v>880</v>
      </c>
      <c r="S2156" s="1" t="s">
        <v>52</v>
      </c>
      <c r="U2156" s="1" t="s">
        <v>173</v>
      </c>
      <c r="V2156" s="1" t="s">
        <v>40</v>
      </c>
      <c r="W2156" s="1" t="s">
        <v>33</v>
      </c>
      <c r="X2156" s="1" t="s">
        <v>12294</v>
      </c>
      <c r="Y2156" s="1" t="s">
        <v>12294</v>
      </c>
      <c r="Z2156" s="2">
        <v>1</v>
      </c>
      <c r="AA2156" s="1" t="s">
        <v>12295</v>
      </c>
      <c r="AB2156" s="1" t="s">
        <v>12296</v>
      </c>
      <c r="AC2156" s="1" t="str">
        <f>TEXT(Table1[[#This Row],[تاريخ الرصد]],"yyyy-mm")</f>
        <v>2026-03</v>
      </c>
      <c r="AD2156" s="1"/>
      <c r="AE2156" s="1" t="str">
        <f>IF(Table1[[#This Row],[تاريخ الاغلاق]]="","",TEXT(Table1[[#This Row],[تاريخ الاغلاق]],"yyyy-mm"))</f>
        <v/>
      </c>
      <c r="AF2156" s="1" t="str">
        <f>TEXT(Table1[[#This Row],[تاريخ الرصد]],"yyyy")</f>
        <v>2026</v>
      </c>
      <c r="AG21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57" spans="1:33">
      <c r="A2157" s="1" t="s">
        <v>2190</v>
      </c>
      <c r="B2157" s="1" t="s">
        <v>27</v>
      </c>
      <c r="C2157" s="1" t="s">
        <v>461</v>
      </c>
      <c r="D2157" s="1" t="s">
        <v>12297</v>
      </c>
      <c r="E2157" s="1" t="s">
        <v>12298</v>
      </c>
      <c r="F2157" s="1" t="s">
        <v>12298</v>
      </c>
      <c r="G2157" s="1" t="s">
        <v>94</v>
      </c>
      <c r="H2157" s="1" t="s">
        <v>32</v>
      </c>
      <c r="K2157" s="1" t="s">
        <v>95</v>
      </c>
      <c r="L2157" s="1" t="s">
        <v>95</v>
      </c>
      <c r="M2157" s="1" t="s">
        <v>136</v>
      </c>
      <c r="N2157" s="1" t="s">
        <v>2193</v>
      </c>
      <c r="O2157" s="1" t="s">
        <v>1312</v>
      </c>
      <c r="P2157" s="3">
        <v>41.522980769</v>
      </c>
      <c r="Q2157" s="3">
        <v>19.596496681000001</v>
      </c>
      <c r="R2157" s="1" t="s">
        <v>76</v>
      </c>
      <c r="S2157" s="1" t="s">
        <v>52</v>
      </c>
      <c r="U2157" s="1" t="s">
        <v>466</v>
      </c>
      <c r="V2157" s="1" t="s">
        <v>40</v>
      </c>
      <c r="W2157" s="1" t="s">
        <v>33</v>
      </c>
      <c r="X2157" s="1" t="s">
        <v>12299</v>
      </c>
      <c r="Y2157" s="1" t="s">
        <v>12300</v>
      </c>
      <c r="Z2157" s="2">
        <v>1</v>
      </c>
      <c r="AA2157" s="1" t="s">
        <v>12301</v>
      </c>
      <c r="AB2157" s="1" t="s">
        <v>12302</v>
      </c>
      <c r="AC2157" s="1" t="str">
        <f>TEXT(Table1[[#This Row],[تاريخ الرصد]],"yyyy-mm")</f>
        <v>2026-03</v>
      </c>
      <c r="AD2157" s="1"/>
      <c r="AE2157" s="1" t="str">
        <f>IF(Table1[[#This Row],[تاريخ الاغلاق]]="","",TEXT(Table1[[#This Row],[تاريخ الاغلاق]],"yyyy-mm"))</f>
        <v>2026-04</v>
      </c>
      <c r="AF2157" s="1" t="str">
        <f>TEXT(Table1[[#This Row],[تاريخ الرصد]],"yyyy")</f>
        <v>2026</v>
      </c>
      <c r="AG21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2158" spans="1:33">
      <c r="A2158" s="1" t="s">
        <v>12303</v>
      </c>
      <c r="B2158" s="1" t="s">
        <v>27</v>
      </c>
      <c r="C2158" s="1" t="s">
        <v>35440</v>
      </c>
      <c r="D2158" s="1" t="s">
        <v>12304</v>
      </c>
      <c r="E2158" s="1" t="s">
        <v>12305</v>
      </c>
      <c r="F2158" s="1" t="s">
        <v>12305</v>
      </c>
      <c r="G2158" s="1" t="s">
        <v>94</v>
      </c>
      <c r="H2158" s="1" t="s">
        <v>12306</v>
      </c>
      <c r="I2158" s="1" t="s">
        <v>188</v>
      </c>
      <c r="J2158" s="1" t="s">
        <v>328</v>
      </c>
      <c r="K2158" s="1" t="s">
        <v>33</v>
      </c>
      <c r="M2158" s="1" t="s">
        <v>1355</v>
      </c>
      <c r="N2158" s="1" t="s">
        <v>491</v>
      </c>
      <c r="O2158" s="1" t="s">
        <v>508</v>
      </c>
      <c r="P2158" s="3">
        <v>41.467231431999998</v>
      </c>
      <c r="Q2158" s="3">
        <v>20.012203731</v>
      </c>
      <c r="R2158" s="1" t="s">
        <v>37</v>
      </c>
      <c r="S2158" s="1" t="s">
        <v>38</v>
      </c>
      <c r="U2158" s="1" t="s">
        <v>377</v>
      </c>
      <c r="V2158" s="1" t="s">
        <v>40</v>
      </c>
      <c r="W2158" s="1" t="s">
        <v>33</v>
      </c>
      <c r="X2158" s="1" t="s">
        <v>12307</v>
      </c>
      <c r="Y2158" s="1" t="s">
        <v>12307</v>
      </c>
      <c r="Z2158" s="2">
        <v>1</v>
      </c>
      <c r="AA2158" s="1" t="s">
        <v>12308</v>
      </c>
      <c r="AB2158" s="1" t="s">
        <v>1218</v>
      </c>
      <c r="AC2158" s="1" t="str">
        <f>TEXT(Table1[[#This Row],[تاريخ الرصد]],"yyyy-mm")</f>
        <v>2026-02</v>
      </c>
      <c r="AD2158" s="1"/>
      <c r="AE2158" s="1" t="str">
        <f>IF(Table1[[#This Row],[تاريخ الاغلاق]]="","",TEXT(Table1[[#This Row],[تاريخ الاغلاق]],"yyyy-mm"))</f>
        <v>2026-03</v>
      </c>
      <c r="AF2158" s="1" t="str">
        <f>TEXT(Table1[[#This Row],[تاريخ الرصد]],"yyyy")</f>
        <v>2026</v>
      </c>
      <c r="AG21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2159" spans="1:33">
      <c r="A2159" s="1" t="s">
        <v>0</v>
      </c>
      <c r="B2159" s="1" t="s">
        <v>27</v>
      </c>
      <c r="C2159" s="1" t="s">
        <v>45</v>
      </c>
      <c r="D2159" s="1" t="s">
        <v>12309</v>
      </c>
      <c r="E2159" s="1" t="s">
        <v>12310</v>
      </c>
      <c r="F2159" s="1" t="s">
        <v>12310</v>
      </c>
      <c r="G2159" s="1" t="s">
        <v>94</v>
      </c>
      <c r="H2159" s="1" t="s">
        <v>32</v>
      </c>
      <c r="K2159" s="1" t="s">
        <v>125</v>
      </c>
      <c r="L2159" s="1" t="s">
        <v>125</v>
      </c>
      <c r="M2159" s="1" t="s">
        <v>390</v>
      </c>
      <c r="N2159" s="1" t="s">
        <v>127</v>
      </c>
      <c r="P2159" s="3">
        <v>41.432297358</v>
      </c>
      <c r="Q2159" s="3">
        <v>19.791030867</v>
      </c>
      <c r="R2159" s="1" t="s">
        <v>76</v>
      </c>
      <c r="S2159" s="1" t="s">
        <v>52</v>
      </c>
      <c r="U2159" s="1" t="s">
        <v>53</v>
      </c>
      <c r="V2159" s="1" t="s">
        <v>40</v>
      </c>
      <c r="W2159" s="1" t="s">
        <v>66</v>
      </c>
      <c r="X2159" s="1" t="s">
        <v>952</v>
      </c>
      <c r="Y2159" s="1" t="s">
        <v>952</v>
      </c>
      <c r="Z2159" s="2">
        <v>1</v>
      </c>
      <c r="AA2159" s="1" t="s">
        <v>12311</v>
      </c>
      <c r="AB2159" s="1" t="s">
        <v>131</v>
      </c>
      <c r="AC2159" s="1" t="str">
        <f>TEXT(Table1[[#This Row],[تاريخ الرصد]],"yyyy-mm")</f>
        <v>2026-05</v>
      </c>
      <c r="AD2159" s="1"/>
      <c r="AE2159" s="1" t="str">
        <f>IF(Table1[[#This Row],[تاريخ الاغلاق]]="","",TEXT(Table1[[#This Row],[تاريخ الاغلاق]],"yyyy-mm"))</f>
        <v/>
      </c>
      <c r="AF2159" s="1" t="str">
        <f>TEXT(Table1[[#This Row],[تاريخ الرصد]],"yyyy")</f>
        <v>2026</v>
      </c>
      <c r="AG21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60" spans="1:33">
      <c r="A2160" s="1" t="s">
        <v>0</v>
      </c>
      <c r="B2160" s="1" t="s">
        <v>27</v>
      </c>
      <c r="C2160" s="1" t="s">
        <v>28</v>
      </c>
      <c r="D2160" s="1" t="s">
        <v>12312</v>
      </c>
      <c r="E2160" s="1" t="s">
        <v>12313</v>
      </c>
      <c r="F2160" s="1" t="s">
        <v>12313</v>
      </c>
      <c r="G2160" s="1" t="s">
        <v>12314</v>
      </c>
      <c r="H2160" s="1" t="s">
        <v>32</v>
      </c>
      <c r="K2160" s="1" t="s">
        <v>33</v>
      </c>
      <c r="L2160" s="1" t="s">
        <v>34</v>
      </c>
      <c r="M2160" s="1" t="s">
        <v>116</v>
      </c>
      <c r="N2160" s="1" t="s">
        <v>105</v>
      </c>
      <c r="P2160" s="3">
        <v>41.654367000000001</v>
      </c>
      <c r="Q2160" s="3">
        <v>20.264859999999999</v>
      </c>
      <c r="R2160" s="1" t="s">
        <v>227</v>
      </c>
      <c r="S2160" s="1" t="s">
        <v>228</v>
      </c>
      <c r="U2160" s="1" t="s">
        <v>39</v>
      </c>
      <c r="V2160" s="1" t="s">
        <v>40</v>
      </c>
      <c r="W2160" s="1" t="s">
        <v>33</v>
      </c>
      <c r="X2160" s="1" t="s">
        <v>12315</v>
      </c>
      <c r="Y2160" s="1" t="s">
        <v>12315</v>
      </c>
      <c r="Z2160" s="2">
        <v>1</v>
      </c>
      <c r="AA2160" s="1" t="s">
        <v>12316</v>
      </c>
      <c r="AB2160" s="1" t="s">
        <v>1151</v>
      </c>
      <c r="AC2160" s="1" t="str">
        <f>TEXT(Table1[[#This Row],[تاريخ الرصد]],"yyyy-mm")</f>
        <v>2026-01</v>
      </c>
      <c r="AD2160" s="1"/>
      <c r="AE2160" s="1" t="str">
        <f>IF(Table1[[#This Row],[تاريخ الاغلاق]]="","",TEXT(Table1[[#This Row],[تاريخ الاغلاق]],"yyyy-mm"))</f>
        <v/>
      </c>
      <c r="AF2160" s="1" t="str">
        <f>TEXT(Table1[[#This Row],[تاريخ الرصد]],"yyyy")</f>
        <v>2026</v>
      </c>
      <c r="AG21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61" spans="1:33">
      <c r="A2161" s="1" t="s">
        <v>0</v>
      </c>
      <c r="B2161" s="1" t="s">
        <v>27</v>
      </c>
      <c r="C2161" s="1" t="s">
        <v>57</v>
      </c>
      <c r="D2161" s="1" t="s">
        <v>12317</v>
      </c>
      <c r="E2161" s="1" t="s">
        <v>12318</v>
      </c>
      <c r="F2161" s="1" t="s">
        <v>12318</v>
      </c>
      <c r="G2161" s="1" t="s">
        <v>12319</v>
      </c>
      <c r="H2161" s="1" t="s">
        <v>32</v>
      </c>
      <c r="K2161" s="1" t="s">
        <v>33</v>
      </c>
      <c r="L2161" s="1" t="s">
        <v>49</v>
      </c>
      <c r="M2161" s="1" t="s">
        <v>1965</v>
      </c>
      <c r="N2161" s="1" t="s">
        <v>619</v>
      </c>
      <c r="P2161" s="3">
        <v>41.283387122999997</v>
      </c>
      <c r="Q2161" s="3">
        <v>20.152113738000001</v>
      </c>
      <c r="R2161" s="1" t="s">
        <v>12320</v>
      </c>
      <c r="S2161" s="1" t="s">
        <v>52</v>
      </c>
      <c r="U2161" s="1" t="s">
        <v>385</v>
      </c>
      <c r="V2161" s="1" t="s">
        <v>40</v>
      </c>
      <c r="W2161" s="1" t="s">
        <v>33</v>
      </c>
      <c r="X2161" s="1" t="s">
        <v>12321</v>
      </c>
      <c r="Y2161" s="1" t="s">
        <v>12321</v>
      </c>
      <c r="Z2161" s="2">
        <v>1</v>
      </c>
      <c r="AA2161" s="1" t="s">
        <v>12322</v>
      </c>
      <c r="AB2161" s="1" t="s">
        <v>12323</v>
      </c>
      <c r="AC2161" s="1" t="str">
        <f>TEXT(Table1[[#This Row],[تاريخ الرصد]],"yyyy-mm")</f>
        <v>2026-04</v>
      </c>
      <c r="AD2161" s="1"/>
      <c r="AE2161" s="1" t="str">
        <f>IF(Table1[[#This Row],[تاريخ الاغلاق]]="","",TEXT(Table1[[#This Row],[تاريخ الاغلاق]],"yyyy-mm"))</f>
        <v/>
      </c>
      <c r="AF2161" s="1" t="str">
        <f>TEXT(Table1[[#This Row],[تاريخ الرصد]],"yyyy")</f>
        <v>2026</v>
      </c>
      <c r="AG21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62" spans="1:33">
      <c r="A2162" s="1" t="s">
        <v>0</v>
      </c>
      <c r="B2162" s="1" t="s">
        <v>27</v>
      </c>
      <c r="C2162" s="1" t="s">
        <v>35440</v>
      </c>
      <c r="D2162" s="1" t="s">
        <v>12324</v>
      </c>
      <c r="E2162" s="1" t="s">
        <v>12325</v>
      </c>
      <c r="F2162" s="1" t="s">
        <v>12325</v>
      </c>
      <c r="G2162" s="1" t="s">
        <v>12326</v>
      </c>
      <c r="H2162" s="1" t="s">
        <v>32</v>
      </c>
      <c r="K2162" s="1" t="s">
        <v>33</v>
      </c>
      <c r="L2162" s="1" t="s">
        <v>34</v>
      </c>
      <c r="M2162" s="1" t="s">
        <v>172</v>
      </c>
      <c r="N2162" s="1" t="s">
        <v>245</v>
      </c>
      <c r="P2162" s="3">
        <v>41.475892502000001</v>
      </c>
      <c r="Q2162" s="3">
        <v>20.014973969</v>
      </c>
      <c r="R2162" s="1" t="s">
        <v>51</v>
      </c>
      <c r="S2162" s="1" t="s">
        <v>52</v>
      </c>
      <c r="U2162" s="1" t="s">
        <v>86</v>
      </c>
      <c r="V2162" s="1" t="s">
        <v>40</v>
      </c>
      <c r="W2162" s="1" t="s">
        <v>33</v>
      </c>
      <c r="X2162" s="1" t="s">
        <v>12327</v>
      </c>
      <c r="Y2162" s="1" t="s">
        <v>12328</v>
      </c>
      <c r="Z2162" s="2">
        <v>1</v>
      </c>
      <c r="AA2162" s="1" t="s">
        <v>12329</v>
      </c>
      <c r="AB2162" s="1" t="s">
        <v>12330</v>
      </c>
      <c r="AC2162" s="1" t="str">
        <f>TEXT(Table1[[#This Row],[تاريخ الرصد]],"yyyy-mm")</f>
        <v>2026-03</v>
      </c>
      <c r="AD2162" s="1"/>
      <c r="AE2162" s="1" t="str">
        <f>IF(Table1[[#This Row],[تاريخ الاغلاق]]="","",TEXT(Table1[[#This Row],[تاريخ الاغلاق]],"yyyy-mm"))</f>
        <v/>
      </c>
      <c r="AF2162" s="1" t="str">
        <f>TEXT(Table1[[#This Row],[تاريخ الرصد]],"yyyy")</f>
        <v>2026</v>
      </c>
      <c r="AG21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63" spans="1:33">
      <c r="A2163" s="1" t="s">
        <v>0</v>
      </c>
      <c r="B2163" s="1" t="s">
        <v>27</v>
      </c>
      <c r="C2163" s="1" t="s">
        <v>45</v>
      </c>
      <c r="D2163" s="1" t="s">
        <v>12331</v>
      </c>
      <c r="E2163" s="1" t="s">
        <v>12332</v>
      </c>
      <c r="F2163" s="1" t="s">
        <v>12332</v>
      </c>
      <c r="G2163" s="1" t="s">
        <v>12333</v>
      </c>
      <c r="H2163" s="1" t="s">
        <v>32</v>
      </c>
      <c r="K2163" s="1" t="s">
        <v>33</v>
      </c>
      <c r="L2163" s="1" t="s">
        <v>49</v>
      </c>
      <c r="M2163" s="1" t="s">
        <v>74</v>
      </c>
      <c r="N2163" s="1" t="s">
        <v>75</v>
      </c>
      <c r="P2163" s="3">
        <v>41.4319372</v>
      </c>
      <c r="Q2163" s="3">
        <v>19.756576599999999</v>
      </c>
      <c r="R2163" s="1" t="s">
        <v>209</v>
      </c>
      <c r="S2163" s="1" t="s">
        <v>210</v>
      </c>
      <c r="U2163" s="1" t="s">
        <v>53</v>
      </c>
      <c r="V2163" s="1" t="s">
        <v>40</v>
      </c>
      <c r="W2163" s="1" t="s">
        <v>33</v>
      </c>
      <c r="X2163" s="1" t="s">
        <v>12334</v>
      </c>
      <c r="Y2163" s="1" t="s">
        <v>12334</v>
      </c>
      <c r="Z2163" s="2">
        <v>1</v>
      </c>
      <c r="AA2163" s="1" t="s">
        <v>12335</v>
      </c>
      <c r="AB2163" s="1" t="s">
        <v>3355</v>
      </c>
      <c r="AC2163" s="1" t="str">
        <f>TEXT(Table1[[#This Row],[تاريخ الرصد]],"yyyy-mm")</f>
        <v>2026-03</v>
      </c>
      <c r="AD2163" s="1"/>
      <c r="AE2163" s="1" t="str">
        <f>IF(Table1[[#This Row],[تاريخ الاغلاق]]="","",TEXT(Table1[[#This Row],[تاريخ الاغلاق]],"yyyy-mm"))</f>
        <v/>
      </c>
      <c r="AF2163" s="1" t="str">
        <f>TEXT(Table1[[#This Row],[تاريخ الرصد]],"yyyy")</f>
        <v>2026</v>
      </c>
      <c r="AG21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64" spans="1:33">
      <c r="A2164" s="1" t="s">
        <v>0</v>
      </c>
      <c r="B2164" s="1" t="s">
        <v>27</v>
      </c>
      <c r="C2164" s="1" t="s">
        <v>57</v>
      </c>
      <c r="D2164" s="1" t="s">
        <v>12336</v>
      </c>
      <c r="E2164" s="1" t="s">
        <v>12337</v>
      </c>
      <c r="F2164" s="1" t="s">
        <v>12337</v>
      </c>
      <c r="G2164" s="1" t="s">
        <v>94</v>
      </c>
      <c r="H2164" s="1" t="s">
        <v>32</v>
      </c>
      <c r="K2164" s="1" t="s">
        <v>125</v>
      </c>
      <c r="L2164" s="1" t="s">
        <v>125</v>
      </c>
      <c r="M2164" s="1" t="s">
        <v>63</v>
      </c>
      <c r="N2164" s="1" t="s">
        <v>706</v>
      </c>
      <c r="P2164" s="3">
        <v>41.280313468000003</v>
      </c>
      <c r="Q2164" s="3">
        <v>20.164899205000001</v>
      </c>
      <c r="R2164" s="1" t="s">
        <v>12338</v>
      </c>
      <c r="S2164" s="1" t="s">
        <v>52</v>
      </c>
      <c r="U2164" s="1" t="s">
        <v>1002</v>
      </c>
      <c r="V2164" s="1" t="s">
        <v>40</v>
      </c>
      <c r="W2164" s="1" t="s">
        <v>66</v>
      </c>
      <c r="X2164" s="1" t="s">
        <v>12339</v>
      </c>
      <c r="Y2164" s="1" t="s">
        <v>12339</v>
      </c>
      <c r="Z2164" s="2">
        <v>1</v>
      </c>
      <c r="AA2164" s="1" t="s">
        <v>12340</v>
      </c>
      <c r="AB2164" s="1" t="s">
        <v>12341</v>
      </c>
      <c r="AC2164" s="1" t="str">
        <f>TEXT(Table1[[#This Row],[تاريخ الرصد]],"yyyy-mm")</f>
        <v>2026-06</v>
      </c>
      <c r="AD2164" s="1"/>
      <c r="AE2164" s="1" t="str">
        <f>IF(Table1[[#This Row],[تاريخ الاغلاق]]="","",TEXT(Table1[[#This Row],[تاريخ الاغلاق]],"yyyy-mm"))</f>
        <v/>
      </c>
      <c r="AF2164" s="1" t="str">
        <f>TEXT(Table1[[#This Row],[تاريخ الرصد]],"yyyy")</f>
        <v>2026</v>
      </c>
      <c r="AG21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65" spans="1:33">
      <c r="A2165" s="1" t="s">
        <v>12342</v>
      </c>
      <c r="B2165" s="1" t="s">
        <v>27</v>
      </c>
      <c r="C2165" s="1" t="s">
        <v>142</v>
      </c>
      <c r="D2165" s="1" t="s">
        <v>12343</v>
      </c>
      <c r="E2165" s="1" t="s">
        <v>12344</v>
      </c>
      <c r="F2165" s="1" t="s">
        <v>12344</v>
      </c>
      <c r="G2165" s="1" t="s">
        <v>94</v>
      </c>
      <c r="H2165" s="1" t="s">
        <v>12345</v>
      </c>
      <c r="I2165" s="1" t="s">
        <v>188</v>
      </c>
      <c r="J2165" s="1" t="s">
        <v>260</v>
      </c>
      <c r="K2165" s="1" t="s">
        <v>33</v>
      </c>
      <c r="M2165" s="1" t="s">
        <v>672</v>
      </c>
      <c r="N2165" s="1" t="s">
        <v>507</v>
      </c>
      <c r="O2165" s="1" t="s">
        <v>491</v>
      </c>
      <c r="P2165" s="3">
        <v>41.076286500000002</v>
      </c>
      <c r="Q2165" s="3">
        <v>20.2007984</v>
      </c>
      <c r="R2165" s="1" t="s">
        <v>37</v>
      </c>
      <c r="S2165" s="1" t="s">
        <v>38</v>
      </c>
      <c r="U2165" s="1" t="s">
        <v>148</v>
      </c>
      <c r="V2165" s="1" t="s">
        <v>40</v>
      </c>
      <c r="W2165" s="1" t="s">
        <v>33</v>
      </c>
      <c r="X2165" s="1" t="s">
        <v>12346</v>
      </c>
      <c r="Y2165" s="1" t="s">
        <v>12347</v>
      </c>
      <c r="Z2165" s="2">
        <v>1</v>
      </c>
      <c r="AA2165" s="1" t="s">
        <v>12348</v>
      </c>
      <c r="AB2165" s="1" t="s">
        <v>1218</v>
      </c>
      <c r="AC2165" s="1" t="str">
        <f>TEXT(Table1[[#This Row],[تاريخ الرصد]],"yyyy-mm")</f>
        <v>2026-02</v>
      </c>
      <c r="AD2165" s="1"/>
      <c r="AE2165" s="1" t="str">
        <f>IF(Table1[[#This Row],[تاريخ الاغلاق]]="","",TEXT(Table1[[#This Row],[تاريخ الاغلاق]],"yyyy-mm"))</f>
        <v>2026-02</v>
      </c>
      <c r="AF2165" s="1" t="str">
        <f>TEXT(Table1[[#This Row],[تاريخ الرصد]],"yyyy")</f>
        <v>2026</v>
      </c>
      <c r="AG21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2166" spans="1:33">
      <c r="A2166" s="1" t="s">
        <v>0</v>
      </c>
      <c r="B2166" s="1" t="s">
        <v>27</v>
      </c>
      <c r="C2166" s="1" t="s">
        <v>57</v>
      </c>
      <c r="D2166" s="1" t="s">
        <v>12349</v>
      </c>
      <c r="E2166" s="1" t="s">
        <v>12350</v>
      </c>
      <c r="F2166" s="1" t="s">
        <v>12350</v>
      </c>
      <c r="G2166" s="1" t="s">
        <v>12351</v>
      </c>
      <c r="H2166" s="1" t="s">
        <v>32</v>
      </c>
      <c r="K2166" s="1" t="s">
        <v>33</v>
      </c>
      <c r="L2166" s="1" t="s">
        <v>49</v>
      </c>
      <c r="M2166" s="1" t="s">
        <v>370</v>
      </c>
      <c r="N2166" s="1" t="s">
        <v>126</v>
      </c>
      <c r="P2166" s="3">
        <v>41.322290000000002</v>
      </c>
      <c r="Q2166" s="3">
        <v>20.083900499999999</v>
      </c>
      <c r="R2166" s="1" t="s">
        <v>37</v>
      </c>
      <c r="S2166" s="1" t="s">
        <v>38</v>
      </c>
      <c r="U2166" s="1" t="s">
        <v>65</v>
      </c>
      <c r="V2166" s="1" t="s">
        <v>40</v>
      </c>
      <c r="W2166" s="1" t="s">
        <v>33</v>
      </c>
      <c r="X2166" s="1" t="s">
        <v>12352</v>
      </c>
      <c r="Y2166" s="1" t="s">
        <v>12352</v>
      </c>
      <c r="Z2166" s="2">
        <v>1</v>
      </c>
      <c r="AA2166" s="1" t="s">
        <v>12353</v>
      </c>
      <c r="AB2166" s="1" t="s">
        <v>1387</v>
      </c>
      <c r="AC2166" s="1" t="str">
        <f>TEXT(Table1[[#This Row],[تاريخ الرصد]],"yyyy-mm")</f>
        <v>2026-05</v>
      </c>
      <c r="AD2166" s="1"/>
      <c r="AE2166" s="1" t="str">
        <f>IF(Table1[[#This Row],[تاريخ الاغلاق]]="","",TEXT(Table1[[#This Row],[تاريخ الاغلاق]],"yyyy-mm"))</f>
        <v/>
      </c>
      <c r="AF2166" s="1" t="str">
        <f>TEXT(Table1[[#This Row],[تاريخ الرصد]],"yyyy")</f>
        <v>2026</v>
      </c>
      <c r="AG21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67" spans="1:33">
      <c r="A2167" s="1" t="s">
        <v>0</v>
      </c>
      <c r="B2167" s="1" t="s">
        <v>27</v>
      </c>
      <c r="C2167" s="1" t="s">
        <v>28</v>
      </c>
      <c r="D2167" s="1" t="s">
        <v>12354</v>
      </c>
      <c r="E2167" s="1" t="s">
        <v>12355</v>
      </c>
      <c r="F2167" s="1" t="s">
        <v>12355</v>
      </c>
      <c r="G2167" s="1" t="s">
        <v>94</v>
      </c>
      <c r="H2167" s="1" t="s">
        <v>32</v>
      </c>
      <c r="K2167" s="1" t="s">
        <v>61</v>
      </c>
      <c r="L2167" s="1" t="s">
        <v>336</v>
      </c>
      <c r="M2167" s="1" t="s">
        <v>64</v>
      </c>
      <c r="N2167" s="1" t="s">
        <v>64</v>
      </c>
      <c r="P2167" s="3">
        <v>41.650780105000003</v>
      </c>
      <c r="Q2167" s="3">
        <v>20.285339343</v>
      </c>
      <c r="R2167" s="1" t="s">
        <v>51</v>
      </c>
      <c r="S2167" s="1" t="s">
        <v>52</v>
      </c>
      <c r="U2167" s="1" t="s">
        <v>138</v>
      </c>
      <c r="V2167" s="1" t="s">
        <v>40</v>
      </c>
      <c r="W2167" s="1" t="s">
        <v>66</v>
      </c>
      <c r="X2167" s="1" t="s">
        <v>12356</v>
      </c>
      <c r="Y2167" s="1" t="s">
        <v>12357</v>
      </c>
      <c r="Z2167" s="2">
        <v>1</v>
      </c>
      <c r="AA2167" s="1" t="s">
        <v>12358</v>
      </c>
      <c r="AB2167" s="1" t="s">
        <v>12359</v>
      </c>
      <c r="AC2167" s="1" t="str">
        <f>TEXT(Table1[[#This Row],[تاريخ الرصد]],"yyyy-mm")</f>
        <v>2026-06</v>
      </c>
      <c r="AD2167" s="1"/>
      <c r="AE2167" s="1" t="str">
        <f>IF(Table1[[#This Row],[تاريخ الاغلاق]]="","",TEXT(Table1[[#This Row],[تاريخ الاغلاق]],"yyyy-mm"))</f>
        <v/>
      </c>
      <c r="AF2167" s="1" t="str">
        <f>TEXT(Table1[[#This Row],[تاريخ الرصد]],"yyyy")</f>
        <v>2026</v>
      </c>
      <c r="AG21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68" spans="1:33">
      <c r="A2168" s="1" t="s">
        <v>91</v>
      </c>
      <c r="B2168" s="1" t="s">
        <v>27</v>
      </c>
      <c r="C2168" s="1" t="s">
        <v>461</v>
      </c>
      <c r="D2168" s="1" t="s">
        <v>12360</v>
      </c>
      <c r="E2168" s="1" t="s">
        <v>12361</v>
      </c>
      <c r="F2168" s="1" t="s">
        <v>12361</v>
      </c>
      <c r="G2168" s="1" t="s">
        <v>94</v>
      </c>
      <c r="H2168" s="1" t="s">
        <v>32</v>
      </c>
      <c r="K2168" s="1" t="s">
        <v>95</v>
      </c>
      <c r="L2168" s="1" t="s">
        <v>95</v>
      </c>
      <c r="M2168" s="1" t="s">
        <v>136</v>
      </c>
      <c r="N2168" s="1" t="s">
        <v>96</v>
      </c>
      <c r="O2168" s="1" t="s">
        <v>96</v>
      </c>
      <c r="P2168" s="3">
        <v>41.532028107000002</v>
      </c>
      <c r="Q2168" s="3">
        <v>19.605182892999999</v>
      </c>
      <c r="R2168" s="1" t="s">
        <v>37</v>
      </c>
      <c r="S2168" s="1" t="s">
        <v>38</v>
      </c>
      <c r="U2168" s="1" t="s">
        <v>466</v>
      </c>
      <c r="V2168" s="1" t="s">
        <v>40</v>
      </c>
      <c r="W2168" s="1" t="s">
        <v>33</v>
      </c>
      <c r="X2168" s="1" t="s">
        <v>12362</v>
      </c>
      <c r="Y2168" s="1" t="s">
        <v>12363</v>
      </c>
      <c r="Z2168" s="2">
        <v>1</v>
      </c>
      <c r="AA2168" s="1" t="s">
        <v>12364</v>
      </c>
      <c r="AB2168" s="1" t="s">
        <v>1129</v>
      </c>
      <c r="AC2168" s="1" t="str">
        <f>TEXT(Table1[[#This Row],[تاريخ الرصد]],"yyyy-mm")</f>
        <v>2026-03</v>
      </c>
      <c r="AD2168" s="1"/>
      <c r="AE2168" s="1" t="str">
        <f>IF(Table1[[#This Row],[تاريخ الاغلاق]]="","",TEXT(Table1[[#This Row],[تاريخ الاغلاق]],"yyyy-mm"))</f>
        <v>2026-05</v>
      </c>
      <c r="AF2168" s="1" t="str">
        <f>TEXT(Table1[[#This Row],[تاريخ الرصد]],"yyyy")</f>
        <v>2026</v>
      </c>
      <c r="AG21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169" spans="1:33">
      <c r="A2169" s="1" t="s">
        <v>0</v>
      </c>
      <c r="B2169" s="1" t="s">
        <v>27</v>
      </c>
      <c r="C2169" s="1" t="s">
        <v>35440</v>
      </c>
      <c r="D2169" s="1" t="s">
        <v>12365</v>
      </c>
      <c r="E2169" s="1" t="s">
        <v>12366</v>
      </c>
      <c r="F2169" s="1" t="s">
        <v>12366</v>
      </c>
      <c r="G2169" s="1" t="s">
        <v>12367</v>
      </c>
      <c r="H2169" s="1" t="s">
        <v>32</v>
      </c>
      <c r="K2169" s="1" t="s">
        <v>33</v>
      </c>
      <c r="L2169" s="1" t="s">
        <v>218</v>
      </c>
      <c r="M2169" s="1" t="s">
        <v>172</v>
      </c>
      <c r="N2169" s="1" t="s">
        <v>75</v>
      </c>
      <c r="P2169" s="3">
        <v>41.468651326</v>
      </c>
      <c r="Q2169" s="3">
        <v>20.015704539000001</v>
      </c>
      <c r="R2169" s="1" t="s">
        <v>626</v>
      </c>
      <c r="S2169" s="1" t="s">
        <v>52</v>
      </c>
      <c r="U2169" s="1" t="s">
        <v>128</v>
      </c>
      <c r="V2169" s="1" t="s">
        <v>40</v>
      </c>
      <c r="W2169" s="1" t="s">
        <v>33</v>
      </c>
      <c r="X2169" s="1" t="s">
        <v>12368</v>
      </c>
      <c r="Y2169" s="1" t="s">
        <v>12368</v>
      </c>
      <c r="Z2169" s="2">
        <v>1</v>
      </c>
      <c r="AA2169" s="1" t="s">
        <v>12369</v>
      </c>
      <c r="AB2169" s="1" t="s">
        <v>1942</v>
      </c>
      <c r="AC2169" s="1" t="str">
        <f>TEXT(Table1[[#This Row],[تاريخ الرصد]],"yyyy-mm")</f>
        <v>2026-03</v>
      </c>
      <c r="AD2169" s="1"/>
      <c r="AE2169" s="1" t="str">
        <f>IF(Table1[[#This Row],[تاريخ الاغلاق]]="","",TEXT(Table1[[#This Row],[تاريخ الاغلاق]],"yyyy-mm"))</f>
        <v/>
      </c>
      <c r="AF2169" s="1" t="str">
        <f>TEXT(Table1[[#This Row],[تاريخ الرصد]],"yyyy")</f>
        <v>2026</v>
      </c>
      <c r="AG21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70" spans="1:33">
      <c r="A2170" s="1" t="s">
        <v>0</v>
      </c>
      <c r="B2170" s="1" t="s">
        <v>27</v>
      </c>
      <c r="C2170" s="1" t="s">
        <v>45</v>
      </c>
      <c r="D2170" s="1" t="s">
        <v>12370</v>
      </c>
      <c r="E2170" s="1" t="s">
        <v>12371</v>
      </c>
      <c r="F2170" s="1" t="s">
        <v>12371</v>
      </c>
      <c r="G2170" s="1" t="s">
        <v>12372</v>
      </c>
      <c r="H2170" s="1" t="s">
        <v>32</v>
      </c>
      <c r="K2170" s="1" t="s">
        <v>33</v>
      </c>
      <c r="L2170" s="1" t="s">
        <v>49</v>
      </c>
      <c r="M2170" s="1" t="s">
        <v>74</v>
      </c>
      <c r="N2170" s="1" t="s">
        <v>75</v>
      </c>
      <c r="P2170" s="3">
        <v>41.436992617999998</v>
      </c>
      <c r="Q2170" s="3">
        <v>19.784822460000001</v>
      </c>
      <c r="R2170" s="1" t="s">
        <v>76</v>
      </c>
      <c r="S2170" s="1" t="s">
        <v>52</v>
      </c>
      <c r="U2170" s="1" t="s">
        <v>53</v>
      </c>
      <c r="V2170" s="1" t="s">
        <v>40</v>
      </c>
      <c r="W2170" s="1" t="s">
        <v>33</v>
      </c>
      <c r="X2170" s="1" t="s">
        <v>12373</v>
      </c>
      <c r="Y2170" s="1" t="s">
        <v>12373</v>
      </c>
      <c r="Z2170" s="2">
        <v>1</v>
      </c>
      <c r="AA2170" s="1" t="s">
        <v>12374</v>
      </c>
      <c r="AB2170" s="1" t="s">
        <v>241</v>
      </c>
      <c r="AC2170" s="1" t="str">
        <f>TEXT(Table1[[#This Row],[تاريخ الرصد]],"yyyy-mm")</f>
        <v>2026-03</v>
      </c>
      <c r="AD2170" s="1"/>
      <c r="AE2170" s="1" t="str">
        <f>IF(Table1[[#This Row],[تاريخ الاغلاق]]="","",TEXT(Table1[[#This Row],[تاريخ الاغلاق]],"yyyy-mm"))</f>
        <v/>
      </c>
      <c r="AF2170" s="1" t="str">
        <f>TEXT(Table1[[#This Row],[تاريخ الرصد]],"yyyy")</f>
        <v>2026</v>
      </c>
      <c r="AG21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71" spans="1:33">
      <c r="A2171" s="1" t="s">
        <v>0</v>
      </c>
      <c r="B2171" s="1" t="s">
        <v>27</v>
      </c>
      <c r="C2171" s="1" t="s">
        <v>142</v>
      </c>
      <c r="D2171" s="1" t="s">
        <v>12375</v>
      </c>
      <c r="E2171" s="1" t="s">
        <v>12376</v>
      </c>
      <c r="F2171" s="1" t="s">
        <v>12376</v>
      </c>
      <c r="G2171" s="1" t="s">
        <v>12377</v>
      </c>
      <c r="H2171" s="1" t="s">
        <v>32</v>
      </c>
      <c r="K2171" s="1" t="s">
        <v>33</v>
      </c>
      <c r="L2171" s="1" t="s">
        <v>49</v>
      </c>
      <c r="M2171" s="1" t="s">
        <v>74</v>
      </c>
      <c r="N2171" s="1" t="s">
        <v>137</v>
      </c>
      <c r="P2171" s="3">
        <v>41.091282896000003</v>
      </c>
      <c r="Q2171" s="3">
        <v>20.18578402</v>
      </c>
      <c r="R2171" s="1" t="s">
        <v>51</v>
      </c>
      <c r="S2171" s="1" t="s">
        <v>52</v>
      </c>
      <c r="U2171" s="1" t="s">
        <v>804</v>
      </c>
      <c r="V2171" s="1" t="s">
        <v>40</v>
      </c>
      <c r="W2171" s="1" t="s">
        <v>33</v>
      </c>
      <c r="X2171" s="1" t="s">
        <v>12378</v>
      </c>
      <c r="Y2171" s="1" t="s">
        <v>12379</v>
      </c>
      <c r="Z2171" s="2">
        <v>1</v>
      </c>
      <c r="AA2171" s="1" t="s">
        <v>12380</v>
      </c>
      <c r="AB2171" s="1" t="s">
        <v>12381</v>
      </c>
      <c r="AC2171" s="1" t="str">
        <f>TEXT(Table1[[#This Row],[تاريخ الرصد]],"yyyy-mm")</f>
        <v>2026-03</v>
      </c>
      <c r="AD2171" s="1"/>
      <c r="AE2171" s="1" t="str">
        <f>IF(Table1[[#This Row],[تاريخ الاغلاق]]="","",TEXT(Table1[[#This Row],[تاريخ الاغلاق]],"yyyy-mm"))</f>
        <v/>
      </c>
      <c r="AF2171" s="1" t="str">
        <f>TEXT(Table1[[#This Row],[تاريخ الرصد]],"yyyy")</f>
        <v>2026</v>
      </c>
      <c r="AG21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72" spans="1:33">
      <c r="A2172" s="1" t="s">
        <v>0</v>
      </c>
      <c r="B2172" s="1" t="s">
        <v>27</v>
      </c>
      <c r="C2172" s="1" t="s">
        <v>28</v>
      </c>
      <c r="D2172" s="1" t="s">
        <v>12382</v>
      </c>
      <c r="E2172" s="1" t="s">
        <v>12383</v>
      </c>
      <c r="F2172" s="1" t="s">
        <v>12383</v>
      </c>
      <c r="G2172" s="1" t="s">
        <v>12384</v>
      </c>
      <c r="H2172" s="1" t="s">
        <v>32</v>
      </c>
      <c r="K2172" s="1" t="s">
        <v>33</v>
      </c>
      <c r="L2172" s="1" t="s">
        <v>34</v>
      </c>
      <c r="M2172" s="1" t="s">
        <v>2339</v>
      </c>
      <c r="N2172" s="1" t="s">
        <v>482</v>
      </c>
      <c r="P2172" s="3">
        <v>41.662073077000002</v>
      </c>
      <c r="Q2172" s="3">
        <v>20.289412384999999</v>
      </c>
      <c r="R2172" s="1" t="s">
        <v>474</v>
      </c>
      <c r="S2172" s="1" t="s">
        <v>475</v>
      </c>
      <c r="U2172" s="1" t="s">
        <v>138</v>
      </c>
      <c r="V2172" s="1" t="s">
        <v>40</v>
      </c>
      <c r="W2172" s="1" t="s">
        <v>33</v>
      </c>
      <c r="X2172" s="1" t="s">
        <v>12385</v>
      </c>
      <c r="Y2172" s="1" t="s">
        <v>12385</v>
      </c>
      <c r="Z2172" s="2">
        <v>1</v>
      </c>
      <c r="AA2172" s="1" t="s">
        <v>12386</v>
      </c>
      <c r="AB2172" s="1" t="s">
        <v>512</v>
      </c>
      <c r="AC2172" s="1" t="str">
        <f>TEXT(Table1[[#This Row],[تاريخ الرصد]],"yyyy-mm")</f>
        <v>2026-02</v>
      </c>
      <c r="AD2172" s="1"/>
      <c r="AE2172" s="1" t="str">
        <f>IF(Table1[[#This Row],[تاريخ الاغلاق]]="","",TEXT(Table1[[#This Row],[تاريخ الاغلاق]],"yyyy-mm"))</f>
        <v/>
      </c>
      <c r="AF2172" s="1" t="str">
        <f>TEXT(Table1[[#This Row],[تاريخ الرصد]],"yyyy")</f>
        <v>2026</v>
      </c>
      <c r="AG21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73" spans="1:33">
      <c r="A2173" s="1" t="s">
        <v>0</v>
      </c>
      <c r="B2173" s="1" t="s">
        <v>27</v>
      </c>
      <c r="C2173" s="1" t="s">
        <v>57</v>
      </c>
      <c r="D2173" s="1" t="s">
        <v>12387</v>
      </c>
      <c r="E2173" s="1" t="s">
        <v>12388</v>
      </c>
      <c r="F2173" s="1" t="s">
        <v>12388</v>
      </c>
      <c r="G2173" s="1" t="s">
        <v>12389</v>
      </c>
      <c r="H2173" s="1" t="s">
        <v>32</v>
      </c>
      <c r="K2173" s="1" t="s">
        <v>33</v>
      </c>
      <c r="L2173" s="1" t="s">
        <v>49</v>
      </c>
      <c r="M2173" s="1" t="s">
        <v>672</v>
      </c>
      <c r="N2173" s="1" t="s">
        <v>507</v>
      </c>
      <c r="P2173" s="3">
        <v>41.291033292000002</v>
      </c>
      <c r="Q2173" s="3">
        <v>20.150650166999998</v>
      </c>
      <c r="R2173" s="1" t="s">
        <v>37</v>
      </c>
      <c r="S2173" s="1" t="s">
        <v>38</v>
      </c>
      <c r="U2173" s="1" t="s">
        <v>385</v>
      </c>
      <c r="V2173" s="1" t="s">
        <v>40</v>
      </c>
      <c r="W2173" s="1" t="s">
        <v>33</v>
      </c>
      <c r="X2173" s="1" t="s">
        <v>12390</v>
      </c>
      <c r="Y2173" s="1" t="s">
        <v>12390</v>
      </c>
      <c r="Z2173" s="2">
        <v>1</v>
      </c>
      <c r="AA2173" s="1" t="s">
        <v>12391</v>
      </c>
      <c r="AB2173" s="1" t="s">
        <v>1218</v>
      </c>
      <c r="AC2173" s="1" t="str">
        <f>TEXT(Table1[[#This Row],[تاريخ الرصد]],"yyyy-mm")</f>
        <v>2026-02</v>
      </c>
      <c r="AD2173" s="1"/>
      <c r="AE2173" s="1" t="str">
        <f>IF(Table1[[#This Row],[تاريخ الاغلاق]]="","",TEXT(Table1[[#This Row],[تاريخ الاغلاق]],"yyyy-mm"))</f>
        <v/>
      </c>
      <c r="AF2173" s="1" t="str">
        <f>TEXT(Table1[[#This Row],[تاريخ الرصد]],"yyyy")</f>
        <v>2026</v>
      </c>
      <c r="AG21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74" spans="1:33">
      <c r="A2174" s="1" t="s">
        <v>0</v>
      </c>
      <c r="B2174" s="1" t="s">
        <v>27</v>
      </c>
      <c r="C2174" s="1" t="s">
        <v>35440</v>
      </c>
      <c r="D2174" s="1" t="s">
        <v>12392</v>
      </c>
      <c r="E2174" s="1" t="s">
        <v>12393</v>
      </c>
      <c r="F2174" s="1" t="s">
        <v>12393</v>
      </c>
      <c r="G2174" s="1" t="s">
        <v>12394</v>
      </c>
      <c r="H2174" s="1" t="s">
        <v>32</v>
      </c>
      <c r="K2174" s="1" t="s">
        <v>33</v>
      </c>
      <c r="L2174" s="1" t="s">
        <v>49</v>
      </c>
      <c r="M2174" s="1" t="s">
        <v>665</v>
      </c>
      <c r="N2174" s="1" t="s">
        <v>1513</v>
      </c>
      <c r="P2174" s="3">
        <v>41.454691449000002</v>
      </c>
      <c r="Q2174" s="3">
        <v>20.015842877000001</v>
      </c>
      <c r="R2174" s="1" t="s">
        <v>107</v>
      </c>
      <c r="S2174" s="1" t="s">
        <v>52</v>
      </c>
      <c r="U2174" s="1" t="s">
        <v>108</v>
      </c>
      <c r="V2174" s="1" t="s">
        <v>40</v>
      </c>
      <c r="W2174" s="1" t="s">
        <v>33</v>
      </c>
      <c r="X2174" s="1" t="s">
        <v>769</v>
      </c>
      <c r="Y2174" s="1" t="s">
        <v>769</v>
      </c>
      <c r="Z2174" s="2">
        <v>1</v>
      </c>
      <c r="AA2174" s="1" t="s">
        <v>12395</v>
      </c>
      <c r="AB2174" s="1" t="s">
        <v>160</v>
      </c>
      <c r="AC2174" s="1" t="str">
        <f>TEXT(Table1[[#This Row],[تاريخ الرصد]],"yyyy-mm")</f>
        <v>2026-05</v>
      </c>
      <c r="AD2174" s="1"/>
      <c r="AE2174" s="1" t="str">
        <f>IF(Table1[[#This Row],[تاريخ الاغلاق]]="","",TEXT(Table1[[#This Row],[تاريخ الاغلاق]],"yyyy-mm"))</f>
        <v/>
      </c>
      <c r="AF2174" s="1" t="str">
        <f>TEXT(Table1[[#This Row],[تاريخ الرصد]],"yyyy")</f>
        <v>2026</v>
      </c>
      <c r="AG21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75" spans="1:33">
      <c r="A2175" s="1" t="s">
        <v>3631</v>
      </c>
      <c r="B2175" s="1" t="s">
        <v>27</v>
      </c>
      <c r="C2175" s="1" t="s">
        <v>35440</v>
      </c>
      <c r="D2175" s="1" t="s">
        <v>12396</v>
      </c>
      <c r="E2175" s="1" t="s">
        <v>12397</v>
      </c>
      <c r="F2175" s="1" t="s">
        <v>12397</v>
      </c>
      <c r="G2175" s="1" t="s">
        <v>94</v>
      </c>
      <c r="H2175" s="1" t="s">
        <v>12398</v>
      </c>
      <c r="I2175" s="1" t="s">
        <v>420</v>
      </c>
      <c r="J2175" s="1" t="s">
        <v>328</v>
      </c>
      <c r="K2175" s="1" t="s">
        <v>33</v>
      </c>
      <c r="M2175" s="1" t="s">
        <v>172</v>
      </c>
      <c r="N2175" s="1" t="s">
        <v>137</v>
      </c>
      <c r="O2175" s="1" t="s">
        <v>718</v>
      </c>
      <c r="P2175" s="3">
        <v>41.468651326</v>
      </c>
      <c r="Q2175" s="3">
        <v>20.015704539000001</v>
      </c>
      <c r="R2175" s="1" t="s">
        <v>319</v>
      </c>
      <c r="S2175" s="1" t="s">
        <v>52</v>
      </c>
      <c r="U2175" s="1" t="s">
        <v>128</v>
      </c>
      <c r="V2175" s="1" t="s">
        <v>40</v>
      </c>
      <c r="W2175" s="1" t="s">
        <v>33</v>
      </c>
      <c r="X2175" s="1" t="s">
        <v>12368</v>
      </c>
      <c r="Y2175" s="1" t="s">
        <v>12368</v>
      </c>
      <c r="Z2175" s="2">
        <v>1</v>
      </c>
      <c r="AA2175" s="1" t="s">
        <v>12399</v>
      </c>
      <c r="AB2175" s="1" t="s">
        <v>12400</v>
      </c>
      <c r="AC2175" s="1" t="str">
        <f>TEXT(Table1[[#This Row],[تاريخ الرصد]],"yyyy-mm")</f>
        <v>2026-03</v>
      </c>
      <c r="AD2175" s="1"/>
      <c r="AE2175" s="1" t="str">
        <f>IF(Table1[[#This Row],[تاريخ الاغلاق]]="","",TEXT(Table1[[#This Row],[تاريخ الاغلاق]],"yyyy-mm"))</f>
        <v>2026-03</v>
      </c>
      <c r="AF2175" s="1" t="str">
        <f>TEXT(Table1[[#This Row],[تاريخ الرصد]],"yyyy")</f>
        <v>2026</v>
      </c>
      <c r="AG217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2176" spans="1:33">
      <c r="A2176" s="1" t="s">
        <v>0</v>
      </c>
      <c r="B2176" s="1" t="s">
        <v>27</v>
      </c>
      <c r="C2176" s="1" t="s">
        <v>28</v>
      </c>
      <c r="D2176" s="1" t="s">
        <v>12401</v>
      </c>
      <c r="E2176" s="1" t="s">
        <v>12402</v>
      </c>
      <c r="F2176" s="1" t="s">
        <v>12402</v>
      </c>
      <c r="G2176" s="1" t="s">
        <v>12403</v>
      </c>
      <c r="H2176" s="1" t="s">
        <v>32</v>
      </c>
      <c r="K2176" s="1" t="s">
        <v>33</v>
      </c>
      <c r="L2176" s="1" t="s">
        <v>34</v>
      </c>
      <c r="M2176" s="1" t="s">
        <v>619</v>
      </c>
      <c r="N2176" s="1" t="s">
        <v>251</v>
      </c>
      <c r="P2176" s="3">
        <v>41.659000278000001</v>
      </c>
      <c r="Q2176" s="3">
        <v>20.284707854000001</v>
      </c>
      <c r="R2176" s="1" t="s">
        <v>227</v>
      </c>
      <c r="S2176" s="1" t="s">
        <v>228</v>
      </c>
      <c r="U2176" s="1" t="s">
        <v>138</v>
      </c>
      <c r="V2176" s="1" t="s">
        <v>40</v>
      </c>
      <c r="W2176" s="1" t="s">
        <v>33</v>
      </c>
      <c r="X2176" s="1" t="s">
        <v>12404</v>
      </c>
      <c r="Y2176" s="1" t="s">
        <v>12404</v>
      </c>
      <c r="Z2176" s="2">
        <v>1</v>
      </c>
      <c r="AA2176" s="1" t="s">
        <v>12405</v>
      </c>
      <c r="AB2176" s="1" t="s">
        <v>12406</v>
      </c>
      <c r="AC2176" s="1" t="str">
        <f>TEXT(Table1[[#This Row],[تاريخ الرصد]],"yyyy-mm")</f>
        <v>2026-04</v>
      </c>
      <c r="AD2176" s="1"/>
      <c r="AE2176" s="1" t="str">
        <f>IF(Table1[[#This Row],[تاريخ الاغلاق]]="","",TEXT(Table1[[#This Row],[تاريخ الاغلاق]],"yyyy-mm"))</f>
        <v/>
      </c>
      <c r="AF2176" s="1" t="str">
        <f>TEXT(Table1[[#This Row],[تاريخ الرصد]],"yyyy")</f>
        <v>2026</v>
      </c>
      <c r="AG21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77" spans="1:33">
      <c r="A2177" s="1" t="s">
        <v>0</v>
      </c>
      <c r="B2177" s="1" t="s">
        <v>27</v>
      </c>
      <c r="C2177" s="1" t="s">
        <v>45</v>
      </c>
      <c r="D2177" s="1" t="s">
        <v>12407</v>
      </c>
      <c r="E2177" s="1" t="s">
        <v>12408</v>
      </c>
      <c r="F2177" s="1" t="s">
        <v>12408</v>
      </c>
      <c r="G2177" s="1" t="s">
        <v>12409</v>
      </c>
      <c r="H2177" s="1" t="s">
        <v>32</v>
      </c>
      <c r="K2177" s="1" t="s">
        <v>33</v>
      </c>
      <c r="L2177" s="1" t="s">
        <v>49</v>
      </c>
      <c r="M2177" s="1" t="s">
        <v>136</v>
      </c>
      <c r="N2177" s="1" t="s">
        <v>75</v>
      </c>
      <c r="P2177" s="3">
        <v>41.422481726999997</v>
      </c>
      <c r="Q2177" s="3">
        <v>19.799819533000001</v>
      </c>
      <c r="R2177" s="1" t="s">
        <v>555</v>
      </c>
      <c r="S2177" s="1" t="s">
        <v>556</v>
      </c>
      <c r="U2177" s="1" t="s">
        <v>53</v>
      </c>
      <c r="V2177" s="1" t="s">
        <v>40</v>
      </c>
      <c r="W2177" s="1" t="s">
        <v>33</v>
      </c>
      <c r="X2177" s="1" t="s">
        <v>12410</v>
      </c>
      <c r="Y2177" s="1" t="s">
        <v>12410</v>
      </c>
      <c r="Z2177" s="2">
        <v>1</v>
      </c>
      <c r="AA2177" s="1" t="s">
        <v>12411</v>
      </c>
      <c r="AB2177" s="1" t="s">
        <v>7404</v>
      </c>
      <c r="AC2177" s="1" t="str">
        <f>TEXT(Table1[[#This Row],[تاريخ الرصد]],"yyyy-mm")</f>
        <v>2026-03</v>
      </c>
      <c r="AD2177" s="1"/>
      <c r="AE2177" s="1" t="str">
        <f>IF(Table1[[#This Row],[تاريخ الاغلاق]]="","",TEXT(Table1[[#This Row],[تاريخ الاغلاق]],"yyyy-mm"))</f>
        <v/>
      </c>
      <c r="AF2177" s="1" t="str">
        <f>TEXT(Table1[[#This Row],[تاريخ الرصد]],"yyyy")</f>
        <v>2026</v>
      </c>
      <c r="AG21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78" spans="1:33">
      <c r="A2178" s="1" t="s">
        <v>0</v>
      </c>
      <c r="B2178" s="1" t="s">
        <v>27</v>
      </c>
      <c r="C2178" s="1" t="s">
        <v>45</v>
      </c>
      <c r="D2178" s="1" t="s">
        <v>12412</v>
      </c>
      <c r="E2178" s="1" t="s">
        <v>12413</v>
      </c>
      <c r="F2178" s="1" t="s">
        <v>12413</v>
      </c>
      <c r="G2178" s="1" t="s">
        <v>12414</v>
      </c>
      <c r="H2178" s="1" t="s">
        <v>32</v>
      </c>
      <c r="K2178" s="1" t="s">
        <v>33</v>
      </c>
      <c r="L2178" s="1" t="s">
        <v>49</v>
      </c>
      <c r="M2178" s="1" t="s">
        <v>507</v>
      </c>
      <c r="N2178" s="1" t="s">
        <v>491</v>
      </c>
      <c r="P2178" s="3">
        <v>41.433122114</v>
      </c>
      <c r="Q2178" s="3">
        <v>19.754112723999999</v>
      </c>
      <c r="R2178" s="1" t="s">
        <v>37</v>
      </c>
      <c r="S2178" s="1" t="s">
        <v>38</v>
      </c>
      <c r="U2178" s="1" t="s">
        <v>53</v>
      </c>
      <c r="V2178" s="1" t="s">
        <v>40</v>
      </c>
      <c r="W2178" s="1" t="s">
        <v>33</v>
      </c>
      <c r="X2178" s="1" t="s">
        <v>12415</v>
      </c>
      <c r="Y2178" s="1" t="s">
        <v>12416</v>
      </c>
      <c r="Z2178" s="2">
        <v>1</v>
      </c>
      <c r="AA2178" s="1" t="s">
        <v>12417</v>
      </c>
      <c r="AB2178" s="1" t="s">
        <v>512</v>
      </c>
      <c r="AC2178" s="1" t="str">
        <f>TEXT(Table1[[#This Row],[تاريخ الرصد]],"yyyy-mm")</f>
        <v>2026-02</v>
      </c>
      <c r="AD2178" s="1"/>
      <c r="AE2178" s="1" t="str">
        <f>IF(Table1[[#This Row],[تاريخ الاغلاق]]="","",TEXT(Table1[[#This Row],[تاريخ الاغلاق]],"yyyy-mm"))</f>
        <v/>
      </c>
      <c r="AF2178" s="1" t="str">
        <f>TEXT(Table1[[#This Row],[تاريخ الرصد]],"yyyy")</f>
        <v>2026</v>
      </c>
      <c r="AG21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79" spans="1:33">
      <c r="A2179" s="1" t="s">
        <v>0</v>
      </c>
      <c r="B2179" s="1" t="s">
        <v>27</v>
      </c>
      <c r="C2179" s="1" t="s">
        <v>142</v>
      </c>
      <c r="D2179" s="1" t="s">
        <v>12418</v>
      </c>
      <c r="E2179" s="1" t="s">
        <v>12419</v>
      </c>
      <c r="F2179" s="1" t="s">
        <v>12419</v>
      </c>
      <c r="G2179" s="1" t="s">
        <v>12420</v>
      </c>
      <c r="H2179" s="1" t="s">
        <v>32</v>
      </c>
      <c r="K2179" s="1" t="s">
        <v>33</v>
      </c>
      <c r="L2179" s="1" t="s">
        <v>135</v>
      </c>
      <c r="M2179" s="1" t="s">
        <v>507</v>
      </c>
      <c r="N2179" s="1" t="s">
        <v>482</v>
      </c>
      <c r="P2179" s="3">
        <v>41.071910336000002</v>
      </c>
      <c r="Q2179" s="3">
        <v>20.199729343000001</v>
      </c>
      <c r="R2179" s="1" t="s">
        <v>51</v>
      </c>
      <c r="S2179" s="1" t="s">
        <v>52</v>
      </c>
      <c r="U2179" s="1" t="s">
        <v>148</v>
      </c>
      <c r="V2179" s="1" t="s">
        <v>40</v>
      </c>
      <c r="W2179" s="1" t="s">
        <v>33</v>
      </c>
      <c r="X2179" s="1" t="s">
        <v>12421</v>
      </c>
      <c r="Y2179" s="1" t="s">
        <v>12421</v>
      </c>
      <c r="Z2179" s="2">
        <v>1</v>
      </c>
      <c r="AA2179" s="1" t="s">
        <v>12422</v>
      </c>
      <c r="AB2179" s="1" t="s">
        <v>12423</v>
      </c>
      <c r="AC2179" s="1" t="str">
        <f>TEXT(Table1[[#This Row],[تاريخ الرصد]],"yyyy-mm")</f>
        <v>2026-02</v>
      </c>
      <c r="AD2179" s="1"/>
      <c r="AE2179" s="1" t="str">
        <f>IF(Table1[[#This Row],[تاريخ الاغلاق]]="","",TEXT(Table1[[#This Row],[تاريخ الاغلاق]],"yyyy-mm"))</f>
        <v/>
      </c>
      <c r="AF2179" s="1" t="str">
        <f>TEXT(Table1[[#This Row],[تاريخ الرصد]],"yyyy")</f>
        <v>2026</v>
      </c>
      <c r="AG21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80" spans="1:33">
      <c r="A2180" s="1" t="s">
        <v>91</v>
      </c>
      <c r="B2180" s="1" t="s">
        <v>27</v>
      </c>
      <c r="C2180" s="1" t="s">
        <v>142</v>
      </c>
      <c r="D2180" s="1" t="s">
        <v>12424</v>
      </c>
      <c r="E2180" s="1" t="s">
        <v>12425</v>
      </c>
      <c r="F2180" s="1" t="s">
        <v>12425</v>
      </c>
      <c r="G2180" s="1" t="s">
        <v>94</v>
      </c>
      <c r="H2180" s="1" t="s">
        <v>32</v>
      </c>
      <c r="K2180" s="1" t="s">
        <v>95</v>
      </c>
      <c r="L2180" s="1" t="s">
        <v>95</v>
      </c>
      <c r="M2180" s="1" t="s">
        <v>146</v>
      </c>
      <c r="N2180" s="1" t="s">
        <v>96</v>
      </c>
      <c r="O2180" s="1" t="s">
        <v>96</v>
      </c>
      <c r="P2180" s="3">
        <v>41.074736100000003</v>
      </c>
      <c r="Q2180" s="3">
        <v>20.200126399999998</v>
      </c>
      <c r="R2180" s="1" t="s">
        <v>37</v>
      </c>
      <c r="S2180" s="1" t="s">
        <v>38</v>
      </c>
      <c r="U2180" s="1" t="s">
        <v>148</v>
      </c>
      <c r="V2180" s="1" t="s">
        <v>40</v>
      </c>
      <c r="W2180" s="1" t="s">
        <v>33</v>
      </c>
      <c r="X2180" s="1" t="s">
        <v>12426</v>
      </c>
      <c r="Y2180" s="1" t="s">
        <v>12427</v>
      </c>
      <c r="Z2180" s="2">
        <v>1</v>
      </c>
      <c r="AA2180" s="1" t="s">
        <v>12428</v>
      </c>
      <c r="AB2180" s="1" t="s">
        <v>291</v>
      </c>
      <c r="AC2180" s="1" t="str">
        <f>TEXT(Table1[[#This Row],[تاريخ الرصد]],"yyyy-mm")</f>
        <v>2026-03</v>
      </c>
      <c r="AD2180" s="1"/>
      <c r="AE2180" s="1" t="str">
        <f>IF(Table1[[#This Row],[تاريخ الاغلاق]]="","",TEXT(Table1[[#This Row],[تاريخ الاغلاق]],"yyyy-mm"))</f>
        <v>2026-05</v>
      </c>
      <c r="AF2180" s="1" t="str">
        <f>TEXT(Table1[[#This Row],[تاريخ الرصد]],"yyyy")</f>
        <v>2026</v>
      </c>
      <c r="AG21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181" spans="1:33">
      <c r="A2181" s="1" t="s">
        <v>0</v>
      </c>
      <c r="B2181" s="1" t="s">
        <v>27</v>
      </c>
      <c r="C2181" s="1" t="s">
        <v>35440</v>
      </c>
      <c r="D2181" s="1" t="s">
        <v>12429</v>
      </c>
      <c r="E2181" s="1" t="s">
        <v>12430</v>
      </c>
      <c r="F2181" s="1" t="s">
        <v>12430</v>
      </c>
      <c r="G2181" s="1" t="s">
        <v>94</v>
      </c>
      <c r="H2181" s="1" t="s">
        <v>32</v>
      </c>
      <c r="K2181" s="1" t="s">
        <v>125</v>
      </c>
      <c r="L2181" s="1" t="s">
        <v>125</v>
      </c>
      <c r="M2181" s="1" t="s">
        <v>126</v>
      </c>
      <c r="N2181" s="1" t="s">
        <v>127</v>
      </c>
      <c r="P2181" s="3">
        <v>41.462760744000001</v>
      </c>
      <c r="Q2181" s="3">
        <v>20.017258167000001</v>
      </c>
      <c r="R2181" s="1" t="s">
        <v>51</v>
      </c>
      <c r="S2181" s="1" t="s">
        <v>52</v>
      </c>
      <c r="U2181" s="1" t="s">
        <v>128</v>
      </c>
      <c r="V2181" s="1" t="s">
        <v>40</v>
      </c>
      <c r="W2181" s="1" t="s">
        <v>66</v>
      </c>
      <c r="X2181" s="1" t="s">
        <v>12431</v>
      </c>
      <c r="Y2181" s="1" t="s">
        <v>12431</v>
      </c>
      <c r="Z2181" s="2">
        <v>1</v>
      </c>
      <c r="AA2181" s="1" t="s">
        <v>12432</v>
      </c>
      <c r="AB2181" s="1" t="s">
        <v>131</v>
      </c>
      <c r="AC2181" s="1" t="str">
        <f>TEXT(Table1[[#This Row],[تاريخ الرصد]],"yyyy-mm")</f>
        <v>2026-05</v>
      </c>
      <c r="AD2181" s="1"/>
      <c r="AE2181" s="1" t="str">
        <f>IF(Table1[[#This Row],[تاريخ الاغلاق]]="","",TEXT(Table1[[#This Row],[تاريخ الاغلاق]],"yyyy-mm"))</f>
        <v/>
      </c>
      <c r="AF2181" s="1" t="str">
        <f>TEXT(Table1[[#This Row],[تاريخ الرصد]],"yyyy")</f>
        <v>2026</v>
      </c>
      <c r="AG21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82" spans="1:33">
      <c r="A2182" s="1" t="s">
        <v>0</v>
      </c>
      <c r="B2182" s="1" t="s">
        <v>27</v>
      </c>
      <c r="C2182" s="1" t="s">
        <v>45</v>
      </c>
      <c r="D2182" s="1" t="s">
        <v>12433</v>
      </c>
      <c r="E2182" s="1" t="s">
        <v>12434</v>
      </c>
      <c r="F2182" s="1" t="s">
        <v>12434</v>
      </c>
      <c r="G2182" s="1" t="s">
        <v>12435</v>
      </c>
      <c r="H2182" s="1" t="s">
        <v>32</v>
      </c>
      <c r="K2182" s="1" t="s">
        <v>33</v>
      </c>
      <c r="L2182" s="1" t="s">
        <v>49</v>
      </c>
      <c r="M2182" s="1" t="s">
        <v>465</v>
      </c>
      <c r="N2182" s="1" t="s">
        <v>295</v>
      </c>
      <c r="P2182" s="3">
        <v>41.424827000000001</v>
      </c>
      <c r="Q2182" s="3">
        <v>19.798672</v>
      </c>
      <c r="R2182" s="1" t="s">
        <v>37</v>
      </c>
      <c r="S2182" s="1" t="s">
        <v>38</v>
      </c>
      <c r="U2182" s="1" t="s">
        <v>53</v>
      </c>
      <c r="V2182" s="1" t="s">
        <v>40</v>
      </c>
      <c r="W2182" s="1" t="s">
        <v>33</v>
      </c>
      <c r="X2182" s="1" t="s">
        <v>12436</v>
      </c>
      <c r="Y2182" s="1" t="s">
        <v>12437</v>
      </c>
      <c r="Z2182" s="2">
        <v>1</v>
      </c>
      <c r="AA2182" s="1" t="s">
        <v>12438</v>
      </c>
      <c r="AB2182" s="1" t="s">
        <v>470</v>
      </c>
      <c r="AC2182" s="1" t="str">
        <f>TEXT(Table1[[#This Row],[تاريخ الرصد]],"yyyy-mm")</f>
        <v>2026-04</v>
      </c>
      <c r="AD2182" s="1"/>
      <c r="AE2182" s="1" t="str">
        <f>IF(Table1[[#This Row],[تاريخ الاغلاق]]="","",TEXT(Table1[[#This Row],[تاريخ الاغلاق]],"yyyy-mm"))</f>
        <v/>
      </c>
      <c r="AF2182" s="1" t="str">
        <f>TEXT(Table1[[#This Row],[تاريخ الرصد]],"yyyy")</f>
        <v>2026</v>
      </c>
      <c r="AG21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83" spans="1:33">
      <c r="A2183" s="1" t="s">
        <v>0</v>
      </c>
      <c r="B2183" s="1" t="s">
        <v>27</v>
      </c>
      <c r="C2183" s="1" t="s">
        <v>461</v>
      </c>
      <c r="D2183" s="1" t="s">
        <v>12439</v>
      </c>
      <c r="E2183" s="1" t="s">
        <v>12440</v>
      </c>
      <c r="F2183" s="1" t="s">
        <v>12440</v>
      </c>
      <c r="G2183" s="1" t="s">
        <v>12441</v>
      </c>
      <c r="H2183" s="1" t="s">
        <v>32</v>
      </c>
      <c r="K2183" s="1" t="s">
        <v>61</v>
      </c>
      <c r="L2183" s="1" t="s">
        <v>62</v>
      </c>
      <c r="M2183" s="1" t="s">
        <v>390</v>
      </c>
      <c r="N2183" s="1" t="s">
        <v>2294</v>
      </c>
      <c r="P2183" s="3">
        <v>41.521957905999997</v>
      </c>
      <c r="Q2183" s="3">
        <v>19.595294430999999</v>
      </c>
      <c r="R2183" s="1" t="s">
        <v>1431</v>
      </c>
      <c r="S2183" s="1" t="s">
        <v>52</v>
      </c>
      <c r="U2183" s="1" t="s">
        <v>466</v>
      </c>
      <c r="V2183" s="1" t="s">
        <v>40</v>
      </c>
      <c r="W2183" s="1" t="s">
        <v>66</v>
      </c>
      <c r="X2183" s="1" t="s">
        <v>12442</v>
      </c>
      <c r="Y2183" s="1" t="s">
        <v>12442</v>
      </c>
      <c r="Z2183" s="2">
        <v>1</v>
      </c>
      <c r="AA2183" s="1" t="s">
        <v>12443</v>
      </c>
      <c r="AB2183" s="1" t="s">
        <v>131</v>
      </c>
      <c r="AC2183" s="1" t="str">
        <f>TEXT(Table1[[#This Row],[تاريخ الرصد]],"yyyy-mm")</f>
        <v>2026-05</v>
      </c>
      <c r="AD2183" s="1"/>
      <c r="AE2183" s="1" t="str">
        <f>IF(Table1[[#This Row],[تاريخ الاغلاق]]="","",TEXT(Table1[[#This Row],[تاريخ الاغلاق]],"yyyy-mm"))</f>
        <v/>
      </c>
      <c r="AF2183" s="1" t="str">
        <f>TEXT(Table1[[#This Row],[تاريخ الرصد]],"yyyy")</f>
        <v>2026</v>
      </c>
      <c r="AG21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84" spans="1:33">
      <c r="A2184" s="1" t="s">
        <v>0</v>
      </c>
      <c r="B2184" s="1" t="s">
        <v>27</v>
      </c>
      <c r="C2184" s="1" t="s">
        <v>57</v>
      </c>
      <c r="D2184" s="1" t="s">
        <v>12444</v>
      </c>
      <c r="E2184" s="1" t="s">
        <v>12445</v>
      </c>
      <c r="F2184" s="1" t="s">
        <v>12445</v>
      </c>
      <c r="G2184" s="1" t="s">
        <v>12446</v>
      </c>
      <c r="H2184" s="1" t="s">
        <v>32</v>
      </c>
      <c r="K2184" s="1" t="s">
        <v>33</v>
      </c>
      <c r="L2184" s="1" t="s">
        <v>49</v>
      </c>
      <c r="M2184" s="1" t="s">
        <v>1312</v>
      </c>
      <c r="N2184" s="1" t="s">
        <v>261</v>
      </c>
      <c r="P2184" s="3">
        <v>41.290394982000002</v>
      </c>
      <c r="Q2184" s="3">
        <v>20.133438281</v>
      </c>
      <c r="R2184" s="1" t="s">
        <v>411</v>
      </c>
      <c r="S2184" s="1" t="s">
        <v>52</v>
      </c>
      <c r="U2184" s="1" t="s">
        <v>65</v>
      </c>
      <c r="V2184" s="1" t="s">
        <v>40</v>
      </c>
      <c r="W2184" s="1" t="s">
        <v>33</v>
      </c>
      <c r="X2184" s="1" t="s">
        <v>12447</v>
      </c>
      <c r="Y2184" s="1" t="s">
        <v>12448</v>
      </c>
      <c r="Z2184" s="2">
        <v>1</v>
      </c>
      <c r="AA2184" s="1" t="s">
        <v>12449</v>
      </c>
      <c r="AB2184" s="1" t="s">
        <v>10641</v>
      </c>
      <c r="AC2184" s="1" t="str">
        <f>TEXT(Table1[[#This Row],[تاريخ الرصد]],"yyyy-mm")</f>
        <v>2026-04</v>
      </c>
      <c r="AD2184" s="1"/>
      <c r="AE2184" s="1" t="str">
        <f>IF(Table1[[#This Row],[تاريخ الاغلاق]]="","",TEXT(Table1[[#This Row],[تاريخ الاغلاق]],"yyyy-mm"))</f>
        <v/>
      </c>
      <c r="AF2184" s="1" t="str">
        <f>TEXT(Table1[[#This Row],[تاريخ الرصد]],"yyyy")</f>
        <v>2026</v>
      </c>
      <c r="AG21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85" spans="1:33">
      <c r="A2185" s="1" t="s">
        <v>0</v>
      </c>
      <c r="B2185" s="1" t="s">
        <v>27</v>
      </c>
      <c r="C2185" s="1" t="s">
        <v>35440</v>
      </c>
      <c r="D2185" s="1" t="s">
        <v>12450</v>
      </c>
      <c r="E2185" s="1" t="s">
        <v>12451</v>
      </c>
      <c r="F2185" s="1" t="s">
        <v>12451</v>
      </c>
      <c r="G2185" s="1" t="s">
        <v>12452</v>
      </c>
      <c r="H2185" s="1" t="s">
        <v>32</v>
      </c>
      <c r="K2185" s="1" t="s">
        <v>33</v>
      </c>
      <c r="L2185" s="1" t="s">
        <v>49</v>
      </c>
      <c r="M2185" s="1" t="s">
        <v>36</v>
      </c>
      <c r="N2185" s="1" t="s">
        <v>105</v>
      </c>
      <c r="P2185" s="3">
        <v>41.475734103000001</v>
      </c>
      <c r="Q2185" s="3">
        <v>20.025820109000001</v>
      </c>
      <c r="R2185" s="1" t="s">
        <v>51</v>
      </c>
      <c r="S2185" s="1" t="s">
        <v>52</v>
      </c>
      <c r="U2185" s="1" t="s">
        <v>128</v>
      </c>
      <c r="V2185" s="1" t="s">
        <v>40</v>
      </c>
      <c r="W2185" s="1" t="s">
        <v>33</v>
      </c>
      <c r="X2185" s="1" t="s">
        <v>12453</v>
      </c>
      <c r="Y2185" s="1" t="s">
        <v>12453</v>
      </c>
      <c r="Z2185" s="2">
        <v>1</v>
      </c>
      <c r="AA2185" s="1" t="s">
        <v>12454</v>
      </c>
      <c r="AB2185" s="1" t="s">
        <v>4125</v>
      </c>
      <c r="AC2185" s="1" t="str">
        <f>TEXT(Table1[[#This Row],[تاريخ الرصد]],"yyyy-mm")</f>
        <v>2026-01</v>
      </c>
      <c r="AD2185" s="1"/>
      <c r="AE2185" s="1" t="str">
        <f>IF(Table1[[#This Row],[تاريخ الاغلاق]]="","",TEXT(Table1[[#This Row],[تاريخ الاغلاق]],"yyyy-mm"))</f>
        <v/>
      </c>
      <c r="AF2185" s="1" t="str">
        <f>TEXT(Table1[[#This Row],[تاريخ الرصد]],"yyyy")</f>
        <v>2026</v>
      </c>
      <c r="AG21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86" spans="1:33">
      <c r="A2186" s="1" t="s">
        <v>0</v>
      </c>
      <c r="B2186" s="1" t="s">
        <v>27</v>
      </c>
      <c r="C2186" s="1" t="s">
        <v>184</v>
      </c>
      <c r="D2186" s="1" t="s">
        <v>12455</v>
      </c>
      <c r="E2186" s="1" t="s">
        <v>12456</v>
      </c>
      <c r="F2186" s="1" t="s">
        <v>12456</v>
      </c>
      <c r="G2186" s="1" t="s">
        <v>12457</v>
      </c>
      <c r="H2186" s="1" t="s">
        <v>32</v>
      </c>
      <c r="K2186" s="1" t="s">
        <v>33</v>
      </c>
      <c r="L2186" s="1" t="s">
        <v>34</v>
      </c>
      <c r="M2186" s="1" t="s">
        <v>1063</v>
      </c>
      <c r="N2186" s="1" t="s">
        <v>370</v>
      </c>
      <c r="P2186" s="3">
        <v>41.258652364</v>
      </c>
      <c r="Q2186" s="3">
        <v>19.935081983</v>
      </c>
      <c r="R2186" s="1" t="s">
        <v>1431</v>
      </c>
      <c r="S2186" s="1" t="s">
        <v>52</v>
      </c>
      <c r="U2186" s="1" t="s">
        <v>193</v>
      </c>
      <c r="V2186" s="1" t="s">
        <v>40</v>
      </c>
      <c r="W2186" s="1" t="s">
        <v>33</v>
      </c>
      <c r="X2186" s="1" t="s">
        <v>12458</v>
      </c>
      <c r="Y2186" s="1" t="s">
        <v>12459</v>
      </c>
      <c r="Z2186" s="2">
        <v>1</v>
      </c>
      <c r="AA2186" s="1" t="s">
        <v>12460</v>
      </c>
      <c r="AB2186" s="1" t="s">
        <v>160</v>
      </c>
      <c r="AC2186" s="1" t="str">
        <f>TEXT(Table1[[#This Row],[تاريخ الرصد]],"yyyy-mm")</f>
        <v>2026-05</v>
      </c>
      <c r="AD2186" s="1"/>
      <c r="AE2186" s="1" t="str">
        <f>IF(Table1[[#This Row],[تاريخ الاغلاق]]="","",TEXT(Table1[[#This Row],[تاريخ الاغلاق]],"yyyy-mm"))</f>
        <v/>
      </c>
      <c r="AF2186" s="1" t="str">
        <f>TEXT(Table1[[#This Row],[تاريخ الرصد]],"yyyy")</f>
        <v>2026</v>
      </c>
      <c r="AG21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87" spans="1:33">
      <c r="A2187" s="1" t="s">
        <v>0</v>
      </c>
      <c r="B2187" s="1" t="s">
        <v>27</v>
      </c>
      <c r="C2187" s="1" t="s">
        <v>45</v>
      </c>
      <c r="D2187" s="1" t="s">
        <v>12461</v>
      </c>
      <c r="E2187" s="1" t="s">
        <v>12462</v>
      </c>
      <c r="F2187" s="1" t="s">
        <v>12462</v>
      </c>
      <c r="G2187" s="1" t="s">
        <v>12463</v>
      </c>
      <c r="H2187" s="1" t="s">
        <v>32</v>
      </c>
      <c r="K2187" s="1" t="s">
        <v>33</v>
      </c>
      <c r="L2187" s="1" t="s">
        <v>49</v>
      </c>
      <c r="M2187" s="1" t="s">
        <v>156</v>
      </c>
      <c r="N2187" s="1" t="s">
        <v>384</v>
      </c>
      <c r="P2187" s="3">
        <v>41.437238901999997</v>
      </c>
      <c r="Q2187" s="3">
        <v>19.746030755</v>
      </c>
      <c r="R2187" s="1" t="s">
        <v>51</v>
      </c>
      <c r="S2187" s="1" t="s">
        <v>52</v>
      </c>
      <c r="U2187" s="1" t="s">
        <v>53</v>
      </c>
      <c r="V2187" s="1" t="s">
        <v>40</v>
      </c>
      <c r="W2187" s="1" t="s">
        <v>33</v>
      </c>
      <c r="X2187" s="1" t="s">
        <v>12464</v>
      </c>
      <c r="Y2187" s="1" t="s">
        <v>12465</v>
      </c>
      <c r="Z2187" s="2">
        <v>1</v>
      </c>
      <c r="AA2187" s="1" t="s">
        <v>12466</v>
      </c>
      <c r="AB2187" s="1" t="s">
        <v>160</v>
      </c>
      <c r="AC2187" s="1" t="str">
        <f>TEXT(Table1[[#This Row],[تاريخ الرصد]],"yyyy-mm")</f>
        <v>2026-05</v>
      </c>
      <c r="AD2187" s="1"/>
      <c r="AE2187" s="1" t="str">
        <f>IF(Table1[[#This Row],[تاريخ الاغلاق]]="","",TEXT(Table1[[#This Row],[تاريخ الاغلاق]],"yyyy-mm"))</f>
        <v/>
      </c>
      <c r="AF2187" s="1" t="str">
        <f>TEXT(Table1[[#This Row],[تاريخ الرصد]],"yyyy")</f>
        <v>2026</v>
      </c>
      <c r="AG21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88" spans="1:33">
      <c r="A2188" s="1" t="s">
        <v>12467</v>
      </c>
      <c r="B2188" s="1" t="s">
        <v>27</v>
      </c>
      <c r="C2188" s="1" t="s">
        <v>35440</v>
      </c>
      <c r="D2188" s="1" t="s">
        <v>12468</v>
      </c>
      <c r="E2188" s="1" t="s">
        <v>12469</v>
      </c>
      <c r="F2188" s="1" t="s">
        <v>12469</v>
      </c>
      <c r="G2188" s="1" t="s">
        <v>94</v>
      </c>
      <c r="H2188" s="1" t="s">
        <v>12470</v>
      </c>
      <c r="I2188" s="1" t="s">
        <v>420</v>
      </c>
      <c r="J2188" s="1" t="s">
        <v>328</v>
      </c>
      <c r="K2188" s="1" t="s">
        <v>33</v>
      </c>
      <c r="M2188" s="1" t="s">
        <v>445</v>
      </c>
      <c r="N2188" s="1" t="s">
        <v>295</v>
      </c>
      <c r="O2188" s="1" t="s">
        <v>3175</v>
      </c>
      <c r="P2188" s="3">
        <v>41.465171337999998</v>
      </c>
      <c r="Q2188" s="3">
        <v>20.010139312</v>
      </c>
      <c r="R2188" s="1" t="s">
        <v>37</v>
      </c>
      <c r="S2188" s="1" t="s">
        <v>38</v>
      </c>
      <c r="U2188" s="1" t="s">
        <v>97</v>
      </c>
      <c r="V2188" s="1" t="s">
        <v>40</v>
      </c>
      <c r="W2188" s="1" t="s">
        <v>33</v>
      </c>
      <c r="X2188" s="1" t="s">
        <v>12471</v>
      </c>
      <c r="Y2188" s="1" t="s">
        <v>12471</v>
      </c>
      <c r="Z2188" s="2">
        <v>1</v>
      </c>
      <c r="AA2188" s="1" t="s">
        <v>12472</v>
      </c>
      <c r="AB2188" s="1" t="s">
        <v>3858</v>
      </c>
      <c r="AC2188" s="1" t="str">
        <f>TEXT(Table1[[#This Row],[تاريخ الرصد]],"yyyy-mm")</f>
        <v>2026-04</v>
      </c>
      <c r="AD2188" s="1"/>
      <c r="AE2188" s="1" t="str">
        <f>IF(Table1[[#This Row],[تاريخ الاغلاق]]="","",TEXT(Table1[[#This Row],[تاريخ الاغلاق]],"yyyy-mm"))</f>
        <v>2026-04</v>
      </c>
      <c r="AF2188" s="1" t="str">
        <f>TEXT(Table1[[#This Row],[تاريخ الرصد]],"yyyy")</f>
        <v>2026</v>
      </c>
      <c r="AG218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2189" spans="1:33">
      <c r="A2189" s="1" t="s">
        <v>0</v>
      </c>
      <c r="B2189" s="1" t="s">
        <v>27</v>
      </c>
      <c r="C2189" s="1" t="s">
        <v>35440</v>
      </c>
      <c r="D2189" s="1" t="s">
        <v>12473</v>
      </c>
      <c r="E2189" s="1" t="s">
        <v>12474</v>
      </c>
      <c r="F2189" s="1" t="s">
        <v>12474</v>
      </c>
      <c r="G2189" s="1" t="s">
        <v>12475</v>
      </c>
      <c r="H2189" s="1" t="s">
        <v>32</v>
      </c>
      <c r="K2189" s="1" t="s">
        <v>33</v>
      </c>
      <c r="L2189" s="1" t="s">
        <v>49</v>
      </c>
      <c r="M2189" s="1" t="s">
        <v>136</v>
      </c>
      <c r="N2189" s="1" t="s">
        <v>75</v>
      </c>
      <c r="P2189" s="3">
        <v>41.449321249999997</v>
      </c>
      <c r="Q2189" s="3">
        <v>20.035109902999999</v>
      </c>
      <c r="R2189" s="1" t="s">
        <v>1678</v>
      </c>
      <c r="S2189" s="1" t="s">
        <v>52</v>
      </c>
      <c r="U2189" s="1" t="s">
        <v>108</v>
      </c>
      <c r="V2189" s="1" t="s">
        <v>40</v>
      </c>
      <c r="W2189" s="1" t="s">
        <v>33</v>
      </c>
      <c r="X2189" s="1" t="s">
        <v>12476</v>
      </c>
      <c r="Y2189" s="1" t="s">
        <v>12476</v>
      </c>
      <c r="Z2189" s="2">
        <v>1</v>
      </c>
      <c r="AA2189" s="1" t="s">
        <v>12477</v>
      </c>
      <c r="AB2189" s="1" t="s">
        <v>12478</v>
      </c>
      <c r="AC2189" s="1" t="str">
        <f>TEXT(Table1[[#This Row],[تاريخ الرصد]],"yyyy-mm")</f>
        <v>2026-03</v>
      </c>
      <c r="AD2189" s="1"/>
      <c r="AE2189" s="1" t="str">
        <f>IF(Table1[[#This Row],[تاريخ الاغلاق]]="","",TEXT(Table1[[#This Row],[تاريخ الاغلاق]],"yyyy-mm"))</f>
        <v/>
      </c>
      <c r="AF2189" s="1" t="str">
        <f>TEXT(Table1[[#This Row],[تاريخ الرصد]],"yyyy")</f>
        <v>2026</v>
      </c>
      <c r="AG21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90" spans="1:33">
      <c r="A2190" s="1" t="s">
        <v>0</v>
      </c>
      <c r="B2190" s="1" t="s">
        <v>27</v>
      </c>
      <c r="C2190" s="1" t="s">
        <v>35440</v>
      </c>
      <c r="D2190" s="1" t="s">
        <v>12479</v>
      </c>
      <c r="E2190" s="1" t="s">
        <v>12480</v>
      </c>
      <c r="F2190" s="1" t="s">
        <v>12480</v>
      </c>
      <c r="G2190" s="1" t="s">
        <v>12481</v>
      </c>
      <c r="H2190" s="1" t="s">
        <v>32</v>
      </c>
      <c r="K2190" s="1" t="s">
        <v>33</v>
      </c>
      <c r="L2190" s="1" t="s">
        <v>49</v>
      </c>
      <c r="M2190" s="1" t="s">
        <v>672</v>
      </c>
      <c r="N2190" s="1" t="s">
        <v>482</v>
      </c>
      <c r="P2190" s="3">
        <v>41.477738054</v>
      </c>
      <c r="Q2190" s="3">
        <v>20.024658594000002</v>
      </c>
      <c r="R2190" s="1" t="s">
        <v>85</v>
      </c>
      <c r="S2190" s="1" t="s">
        <v>52</v>
      </c>
      <c r="U2190" s="1" t="s">
        <v>86</v>
      </c>
      <c r="V2190" s="1" t="s">
        <v>40</v>
      </c>
      <c r="W2190" s="1" t="s">
        <v>33</v>
      </c>
      <c r="X2190" s="1" t="s">
        <v>12482</v>
      </c>
      <c r="Y2190" s="1" t="s">
        <v>12482</v>
      </c>
      <c r="Z2190" s="2">
        <v>1</v>
      </c>
      <c r="AA2190" s="1" t="s">
        <v>12483</v>
      </c>
      <c r="AB2190" s="1" t="s">
        <v>6794</v>
      </c>
      <c r="AC2190" s="1" t="str">
        <f>TEXT(Table1[[#This Row],[تاريخ الرصد]],"yyyy-mm")</f>
        <v>2026-02</v>
      </c>
      <c r="AD2190" s="1"/>
      <c r="AE2190" s="1" t="str">
        <f>IF(Table1[[#This Row],[تاريخ الاغلاق]]="","",TEXT(Table1[[#This Row],[تاريخ الاغلاق]],"yyyy-mm"))</f>
        <v/>
      </c>
      <c r="AF2190" s="1" t="str">
        <f>TEXT(Table1[[#This Row],[تاريخ الرصد]],"yyyy")</f>
        <v>2026</v>
      </c>
      <c r="AG21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91" spans="1:33">
      <c r="A2191" s="1" t="s">
        <v>0</v>
      </c>
      <c r="B2191" s="1" t="s">
        <v>27</v>
      </c>
      <c r="C2191" s="1" t="s">
        <v>35440</v>
      </c>
      <c r="D2191" s="1" t="s">
        <v>12484</v>
      </c>
      <c r="E2191" s="1" t="s">
        <v>12485</v>
      </c>
      <c r="F2191" s="1" t="s">
        <v>12485</v>
      </c>
      <c r="G2191" s="1" t="s">
        <v>12486</v>
      </c>
      <c r="H2191" s="1" t="s">
        <v>32</v>
      </c>
      <c r="K2191" s="1" t="s">
        <v>33</v>
      </c>
      <c r="L2191" s="1" t="s">
        <v>49</v>
      </c>
      <c r="M2191" s="1" t="s">
        <v>262</v>
      </c>
      <c r="N2191" s="1" t="s">
        <v>252</v>
      </c>
      <c r="P2191" s="3">
        <v>41.529292220000002</v>
      </c>
      <c r="Q2191" s="3">
        <v>19.976939593000001</v>
      </c>
      <c r="R2191" s="1" t="s">
        <v>51</v>
      </c>
      <c r="S2191" s="1" t="s">
        <v>52</v>
      </c>
      <c r="U2191" s="1" t="s">
        <v>108</v>
      </c>
      <c r="V2191" s="1" t="s">
        <v>40</v>
      </c>
      <c r="W2191" s="1" t="s">
        <v>33</v>
      </c>
      <c r="X2191" s="1" t="s">
        <v>12487</v>
      </c>
      <c r="Y2191" s="1" t="s">
        <v>12487</v>
      </c>
      <c r="Z2191" s="2">
        <v>1</v>
      </c>
      <c r="AA2191" s="1" t="s">
        <v>12488</v>
      </c>
      <c r="AB2191" s="1" t="s">
        <v>4891</v>
      </c>
      <c r="AC2191" s="1" t="str">
        <f>TEXT(Table1[[#This Row],[تاريخ الرصد]],"yyyy-mm")</f>
        <v>2026-04</v>
      </c>
      <c r="AD2191" s="1"/>
      <c r="AE2191" s="1" t="str">
        <f>IF(Table1[[#This Row],[تاريخ الاغلاق]]="","",TEXT(Table1[[#This Row],[تاريخ الاغلاق]],"yyyy-mm"))</f>
        <v/>
      </c>
      <c r="AF2191" s="1" t="str">
        <f>TEXT(Table1[[#This Row],[تاريخ الرصد]],"yyyy")</f>
        <v>2026</v>
      </c>
      <c r="AG21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92" spans="1:33">
      <c r="A2192" s="1" t="s">
        <v>0</v>
      </c>
      <c r="B2192" s="1" t="s">
        <v>27</v>
      </c>
      <c r="C2192" s="1" t="s">
        <v>45</v>
      </c>
      <c r="D2192" s="1" t="s">
        <v>12489</v>
      </c>
      <c r="E2192" s="1" t="s">
        <v>12490</v>
      </c>
      <c r="F2192" s="1" t="s">
        <v>12490</v>
      </c>
      <c r="G2192" s="1" t="s">
        <v>12491</v>
      </c>
      <c r="H2192" s="1" t="s">
        <v>32</v>
      </c>
      <c r="K2192" s="1" t="s">
        <v>33</v>
      </c>
      <c r="L2192" s="1" t="s">
        <v>49</v>
      </c>
      <c r="M2192" s="1" t="s">
        <v>156</v>
      </c>
      <c r="N2192" s="1" t="s">
        <v>126</v>
      </c>
      <c r="P2192" s="3">
        <v>41.433163585999999</v>
      </c>
      <c r="Q2192" s="3">
        <v>19.759631318</v>
      </c>
      <c r="R2192" s="1" t="s">
        <v>37</v>
      </c>
      <c r="S2192" s="1" t="s">
        <v>38</v>
      </c>
      <c r="U2192" s="1" t="s">
        <v>53</v>
      </c>
      <c r="V2192" s="1" t="s">
        <v>40</v>
      </c>
      <c r="W2192" s="1" t="s">
        <v>33</v>
      </c>
      <c r="X2192" s="1" t="s">
        <v>12492</v>
      </c>
      <c r="Y2192" s="1" t="s">
        <v>12493</v>
      </c>
      <c r="Z2192" s="2">
        <v>1</v>
      </c>
      <c r="AA2192" s="1" t="s">
        <v>12494</v>
      </c>
      <c r="AB2192" s="1" t="s">
        <v>978</v>
      </c>
      <c r="AC2192" s="1" t="str">
        <f>TEXT(Table1[[#This Row],[تاريخ الرصد]],"yyyy-mm")</f>
        <v>2026-05</v>
      </c>
      <c r="AD2192" s="1"/>
      <c r="AE2192" s="1" t="str">
        <f>IF(Table1[[#This Row],[تاريخ الاغلاق]]="","",TEXT(Table1[[#This Row],[تاريخ الاغلاق]],"yyyy-mm"))</f>
        <v/>
      </c>
      <c r="AF2192" s="1" t="str">
        <f>TEXT(Table1[[#This Row],[تاريخ الرصد]],"yyyy")</f>
        <v>2026</v>
      </c>
      <c r="AG21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93" spans="1:33">
      <c r="A2193" s="1" t="s">
        <v>0</v>
      </c>
      <c r="B2193" s="1" t="s">
        <v>27</v>
      </c>
      <c r="C2193" s="1" t="s">
        <v>169</v>
      </c>
      <c r="D2193" s="1" t="s">
        <v>12495</v>
      </c>
      <c r="E2193" s="1" t="s">
        <v>12496</v>
      </c>
      <c r="F2193" s="1" t="s">
        <v>12496</v>
      </c>
      <c r="G2193" s="1" t="s">
        <v>12497</v>
      </c>
      <c r="H2193" s="1" t="s">
        <v>32</v>
      </c>
      <c r="K2193" s="1" t="s">
        <v>33</v>
      </c>
      <c r="L2193" s="1" t="s">
        <v>49</v>
      </c>
      <c r="M2193" s="1" t="s">
        <v>652</v>
      </c>
      <c r="N2193" s="1" t="s">
        <v>84</v>
      </c>
      <c r="P2193" s="3">
        <v>41.577019391999997</v>
      </c>
      <c r="Q2193" s="3">
        <v>19.867148168</v>
      </c>
      <c r="R2193" s="1" t="s">
        <v>499</v>
      </c>
      <c r="S2193" s="1" t="s">
        <v>118</v>
      </c>
      <c r="U2193" s="1" t="s">
        <v>173</v>
      </c>
      <c r="V2193" s="1" t="s">
        <v>40</v>
      </c>
      <c r="W2193" s="1" t="s">
        <v>33</v>
      </c>
      <c r="X2193" s="1" t="s">
        <v>12498</v>
      </c>
      <c r="Y2193" s="1" t="s">
        <v>12498</v>
      </c>
      <c r="Z2193" s="2">
        <v>1</v>
      </c>
      <c r="AA2193" s="1" t="s">
        <v>12499</v>
      </c>
      <c r="AB2193" s="1" t="s">
        <v>276</v>
      </c>
      <c r="AC2193" s="1" t="str">
        <f>TEXT(Table1[[#This Row],[تاريخ الرصد]],"yyyy-mm")</f>
        <v>2026-01</v>
      </c>
      <c r="AD2193" s="1"/>
      <c r="AE2193" s="1" t="str">
        <f>IF(Table1[[#This Row],[تاريخ الاغلاق]]="","",TEXT(Table1[[#This Row],[تاريخ الاغلاق]],"yyyy-mm"))</f>
        <v/>
      </c>
      <c r="AF2193" s="1" t="str">
        <f>TEXT(Table1[[#This Row],[تاريخ الرصد]],"yyyy")</f>
        <v>2026</v>
      </c>
      <c r="AG21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94" spans="1:33">
      <c r="A2194" s="1" t="s">
        <v>0</v>
      </c>
      <c r="B2194" s="1" t="s">
        <v>27</v>
      </c>
      <c r="C2194" s="1" t="s">
        <v>28</v>
      </c>
      <c r="D2194" s="1" t="s">
        <v>12500</v>
      </c>
      <c r="E2194" s="1" t="s">
        <v>12501</v>
      </c>
      <c r="F2194" s="1" t="s">
        <v>12501</v>
      </c>
      <c r="G2194" s="1" t="s">
        <v>94</v>
      </c>
      <c r="H2194" s="1" t="s">
        <v>32</v>
      </c>
      <c r="K2194" s="1" t="s">
        <v>125</v>
      </c>
      <c r="L2194" s="1" t="s">
        <v>125</v>
      </c>
      <c r="M2194" s="1" t="s">
        <v>390</v>
      </c>
      <c r="N2194" s="1" t="s">
        <v>127</v>
      </c>
      <c r="P2194" s="3">
        <v>41.650402616999997</v>
      </c>
      <c r="Q2194" s="3">
        <v>20.284580988999998</v>
      </c>
      <c r="R2194" s="1" t="s">
        <v>51</v>
      </c>
      <c r="S2194" s="1" t="s">
        <v>52</v>
      </c>
      <c r="U2194" s="1" t="s">
        <v>138</v>
      </c>
      <c r="V2194" s="1" t="s">
        <v>40</v>
      </c>
      <c r="W2194" s="1" t="s">
        <v>66</v>
      </c>
      <c r="X2194" s="1" t="s">
        <v>12502</v>
      </c>
      <c r="Y2194" s="1" t="s">
        <v>12503</v>
      </c>
      <c r="Z2194" s="2">
        <v>1</v>
      </c>
      <c r="AA2194" s="1" t="s">
        <v>12504</v>
      </c>
      <c r="AB2194" s="1" t="s">
        <v>131</v>
      </c>
      <c r="AC2194" s="1" t="str">
        <f>TEXT(Table1[[#This Row],[تاريخ الرصد]],"yyyy-mm")</f>
        <v>2026-05</v>
      </c>
      <c r="AD2194" s="1"/>
      <c r="AE2194" s="1" t="str">
        <f>IF(Table1[[#This Row],[تاريخ الاغلاق]]="","",TEXT(Table1[[#This Row],[تاريخ الاغلاق]],"yyyy-mm"))</f>
        <v/>
      </c>
      <c r="AF2194" s="1" t="str">
        <f>TEXT(Table1[[#This Row],[تاريخ الرصد]],"yyyy")</f>
        <v>2026</v>
      </c>
      <c r="AG21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195" spans="1:33">
      <c r="A2195" s="1" t="s">
        <v>0</v>
      </c>
      <c r="B2195" s="1" t="s">
        <v>27</v>
      </c>
      <c r="C2195" s="1" t="s">
        <v>169</v>
      </c>
      <c r="D2195" s="1" t="s">
        <v>12505</v>
      </c>
      <c r="E2195" s="1" t="s">
        <v>12506</v>
      </c>
      <c r="F2195" s="1" t="s">
        <v>12506</v>
      </c>
      <c r="G2195" s="1" t="s">
        <v>12507</v>
      </c>
      <c r="H2195" s="1" t="s">
        <v>32</v>
      </c>
      <c r="K2195" s="1" t="s">
        <v>33</v>
      </c>
      <c r="L2195" s="1" t="s">
        <v>135</v>
      </c>
      <c r="M2195" s="1" t="s">
        <v>652</v>
      </c>
      <c r="N2195" s="1" t="s">
        <v>568</v>
      </c>
      <c r="P2195" s="3">
        <v>41.577938707999998</v>
      </c>
      <c r="Q2195" s="3">
        <v>19.872880542000001</v>
      </c>
      <c r="R2195" s="1" t="s">
        <v>227</v>
      </c>
      <c r="S2195" s="1" t="s">
        <v>228</v>
      </c>
      <c r="U2195" s="1" t="s">
        <v>173</v>
      </c>
      <c r="V2195" s="1" t="s">
        <v>40</v>
      </c>
      <c r="W2195" s="1" t="s">
        <v>33</v>
      </c>
      <c r="X2195" s="1" t="s">
        <v>3703</v>
      </c>
      <c r="Y2195" s="1" t="s">
        <v>3703</v>
      </c>
      <c r="Z2195" s="2">
        <v>1</v>
      </c>
      <c r="AA2195" s="1" t="s">
        <v>12508</v>
      </c>
      <c r="AB2195" s="1" t="s">
        <v>8737</v>
      </c>
      <c r="AC2195" s="1" t="str">
        <f>TEXT(Table1[[#This Row],[تاريخ الرصد]],"yyyy-mm")</f>
        <v>2026-01</v>
      </c>
      <c r="AD2195" s="1"/>
      <c r="AE2195" s="1" t="str">
        <f>IF(Table1[[#This Row],[تاريخ الاغلاق]]="","",TEXT(Table1[[#This Row],[تاريخ الاغلاق]],"yyyy-mm"))</f>
        <v/>
      </c>
      <c r="AF2195" s="1" t="str">
        <f>TEXT(Table1[[#This Row],[تاريخ الرصد]],"yyyy")</f>
        <v>2026</v>
      </c>
      <c r="AG21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96" spans="1:33">
      <c r="A2196" s="1" t="s">
        <v>0</v>
      </c>
      <c r="B2196" s="1" t="s">
        <v>27</v>
      </c>
      <c r="C2196" s="1" t="s">
        <v>57</v>
      </c>
      <c r="D2196" s="1" t="s">
        <v>12509</v>
      </c>
      <c r="E2196" s="1" t="s">
        <v>12510</v>
      </c>
      <c r="F2196" s="1" t="s">
        <v>12510</v>
      </c>
      <c r="G2196" s="1" t="s">
        <v>12511</v>
      </c>
      <c r="H2196" s="1" t="s">
        <v>32</v>
      </c>
      <c r="K2196" s="1" t="s">
        <v>33</v>
      </c>
      <c r="L2196" s="1" t="s">
        <v>49</v>
      </c>
      <c r="M2196" s="1" t="s">
        <v>1312</v>
      </c>
      <c r="N2196" s="1" t="s">
        <v>251</v>
      </c>
      <c r="P2196" s="3">
        <v>41.298548814</v>
      </c>
      <c r="Q2196" s="3">
        <v>20.096642388999999</v>
      </c>
      <c r="R2196" s="1" t="s">
        <v>37</v>
      </c>
      <c r="S2196" s="1" t="s">
        <v>38</v>
      </c>
      <c r="U2196" s="1" t="s">
        <v>65</v>
      </c>
      <c r="V2196" s="1" t="s">
        <v>40</v>
      </c>
      <c r="W2196" s="1" t="s">
        <v>33</v>
      </c>
      <c r="X2196" s="1" t="s">
        <v>12512</v>
      </c>
      <c r="Y2196" s="1" t="s">
        <v>12513</v>
      </c>
      <c r="Z2196" s="2">
        <v>1</v>
      </c>
      <c r="AA2196" s="1" t="s">
        <v>12514</v>
      </c>
      <c r="AB2196" s="1" t="s">
        <v>2441</v>
      </c>
      <c r="AC2196" s="1" t="str">
        <f>TEXT(Table1[[#This Row],[تاريخ الرصد]],"yyyy-mm")</f>
        <v>2026-04</v>
      </c>
      <c r="AD2196" s="1"/>
      <c r="AE2196" s="1" t="str">
        <f>IF(Table1[[#This Row],[تاريخ الاغلاق]]="","",TEXT(Table1[[#This Row],[تاريخ الاغلاق]],"yyyy-mm"))</f>
        <v/>
      </c>
      <c r="AF2196" s="1" t="str">
        <f>TEXT(Table1[[#This Row],[تاريخ الرصد]],"yyyy")</f>
        <v>2026</v>
      </c>
      <c r="AG21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97" spans="1:33">
      <c r="A2197" s="1" t="s">
        <v>0</v>
      </c>
      <c r="B2197" s="1" t="s">
        <v>27</v>
      </c>
      <c r="C2197" s="1" t="s">
        <v>152</v>
      </c>
      <c r="D2197" s="1" t="s">
        <v>12515</v>
      </c>
      <c r="E2197" s="1" t="s">
        <v>12516</v>
      </c>
      <c r="F2197" s="1" t="s">
        <v>12516</v>
      </c>
      <c r="G2197" s="1" t="s">
        <v>12517</v>
      </c>
      <c r="H2197" s="1" t="s">
        <v>32</v>
      </c>
      <c r="K2197" s="1" t="s">
        <v>33</v>
      </c>
      <c r="L2197" s="1" t="s">
        <v>34</v>
      </c>
      <c r="M2197" s="1" t="s">
        <v>262</v>
      </c>
      <c r="N2197" s="1" t="s">
        <v>445</v>
      </c>
      <c r="P2197" s="3">
        <v>41.556486468999999</v>
      </c>
      <c r="Q2197" s="3">
        <v>19.943071031999999</v>
      </c>
      <c r="R2197" s="1" t="s">
        <v>76</v>
      </c>
      <c r="S2197" s="1" t="s">
        <v>52</v>
      </c>
      <c r="U2197" s="1" t="s">
        <v>157</v>
      </c>
      <c r="V2197" s="1" t="s">
        <v>40</v>
      </c>
      <c r="W2197" s="1" t="s">
        <v>33</v>
      </c>
      <c r="X2197" s="1" t="s">
        <v>12518</v>
      </c>
      <c r="Y2197" s="1" t="s">
        <v>12518</v>
      </c>
      <c r="Z2197" s="2">
        <v>1</v>
      </c>
      <c r="AA2197" s="1" t="s">
        <v>12519</v>
      </c>
      <c r="AB2197" s="1" t="s">
        <v>4891</v>
      </c>
      <c r="AC2197" s="1" t="str">
        <f>TEXT(Table1[[#This Row],[تاريخ الرصد]],"yyyy-mm")</f>
        <v>2026-04</v>
      </c>
      <c r="AD2197" s="1"/>
      <c r="AE2197" s="1" t="str">
        <f>IF(Table1[[#This Row],[تاريخ الاغلاق]]="","",TEXT(Table1[[#This Row],[تاريخ الاغلاق]],"yyyy-mm"))</f>
        <v/>
      </c>
      <c r="AF2197" s="1" t="str">
        <f>TEXT(Table1[[#This Row],[تاريخ الرصد]],"yyyy")</f>
        <v>2026</v>
      </c>
      <c r="AG21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98" spans="1:33">
      <c r="A2198" s="1" t="s">
        <v>0</v>
      </c>
      <c r="B2198" s="1" t="s">
        <v>27</v>
      </c>
      <c r="C2198" s="1" t="s">
        <v>35440</v>
      </c>
      <c r="D2198" s="1" t="s">
        <v>12520</v>
      </c>
      <c r="E2198" s="1" t="s">
        <v>12521</v>
      </c>
      <c r="F2198" s="1" t="s">
        <v>12521</v>
      </c>
      <c r="G2198" s="1" t="s">
        <v>12522</v>
      </c>
      <c r="H2198" s="1" t="s">
        <v>32</v>
      </c>
      <c r="K2198" s="1" t="s">
        <v>33</v>
      </c>
      <c r="L2198" s="1" t="s">
        <v>135</v>
      </c>
      <c r="M2198" s="1" t="s">
        <v>665</v>
      </c>
      <c r="N2198" s="1" t="s">
        <v>1513</v>
      </c>
      <c r="P2198" s="3">
        <v>41.522931833000001</v>
      </c>
      <c r="Q2198" s="3">
        <v>19.991901418000001</v>
      </c>
      <c r="R2198" s="1" t="s">
        <v>117</v>
      </c>
      <c r="S2198" s="1" t="s">
        <v>118</v>
      </c>
      <c r="U2198" s="1" t="s">
        <v>108</v>
      </c>
      <c r="V2198" s="1" t="s">
        <v>40</v>
      </c>
      <c r="W2198" s="1" t="s">
        <v>33</v>
      </c>
      <c r="X2198" s="1" t="s">
        <v>12523</v>
      </c>
      <c r="Y2198" s="1" t="s">
        <v>12523</v>
      </c>
      <c r="Z2198" s="2">
        <v>1</v>
      </c>
      <c r="AA2198" s="1" t="s">
        <v>12524</v>
      </c>
      <c r="AB2198" s="1" t="s">
        <v>160</v>
      </c>
      <c r="AC2198" s="1" t="str">
        <f>TEXT(Table1[[#This Row],[تاريخ الرصد]],"yyyy-mm")</f>
        <v>2026-05</v>
      </c>
      <c r="AD2198" s="1"/>
      <c r="AE2198" s="1" t="str">
        <f>IF(Table1[[#This Row],[تاريخ الاغلاق]]="","",TEXT(Table1[[#This Row],[تاريخ الاغلاق]],"yyyy-mm"))</f>
        <v/>
      </c>
      <c r="AF2198" s="1" t="str">
        <f>TEXT(Table1[[#This Row],[تاريخ الرصد]],"yyyy")</f>
        <v>2026</v>
      </c>
      <c r="AG21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199" spans="1:33">
      <c r="A2199" s="1" t="s">
        <v>0</v>
      </c>
      <c r="B2199" s="1" t="s">
        <v>27</v>
      </c>
      <c r="C2199" s="1" t="s">
        <v>184</v>
      </c>
      <c r="D2199" s="1" t="s">
        <v>12525</v>
      </c>
      <c r="E2199" s="1" t="s">
        <v>12526</v>
      </c>
      <c r="F2199" s="1" t="s">
        <v>12526</v>
      </c>
      <c r="G2199" s="1" t="s">
        <v>12527</v>
      </c>
      <c r="H2199" s="1" t="s">
        <v>12528</v>
      </c>
      <c r="I2199" s="1" t="s">
        <v>420</v>
      </c>
      <c r="J2199" s="1" t="s">
        <v>189</v>
      </c>
      <c r="K2199" s="1" t="s">
        <v>33</v>
      </c>
      <c r="L2199" s="1" t="s">
        <v>218</v>
      </c>
      <c r="M2199" s="1" t="s">
        <v>262</v>
      </c>
      <c r="N2199" s="1" t="s">
        <v>295</v>
      </c>
      <c r="P2199" s="3">
        <v>41.234683726999997</v>
      </c>
      <c r="Q2199" s="3">
        <v>19.953575481000001</v>
      </c>
      <c r="R2199" s="1" t="s">
        <v>85</v>
      </c>
      <c r="S2199" s="1" t="s">
        <v>52</v>
      </c>
      <c r="U2199" s="1" t="s">
        <v>237</v>
      </c>
      <c r="V2199" s="1" t="s">
        <v>40</v>
      </c>
      <c r="W2199" s="1" t="s">
        <v>33</v>
      </c>
      <c r="X2199" s="1" t="s">
        <v>12529</v>
      </c>
      <c r="Y2199" s="1" t="s">
        <v>12529</v>
      </c>
      <c r="Z2199" s="2">
        <v>1</v>
      </c>
      <c r="AA2199" s="1" t="s">
        <v>12530</v>
      </c>
      <c r="AB2199" s="1" t="s">
        <v>6097</v>
      </c>
      <c r="AC2199" s="1" t="str">
        <f>TEXT(Table1[[#This Row],[تاريخ الرصد]],"yyyy-mm")</f>
        <v>2026-04</v>
      </c>
      <c r="AD2199" s="1"/>
      <c r="AE2199" s="1" t="str">
        <f>IF(Table1[[#This Row],[تاريخ الاغلاق]]="","",TEXT(Table1[[#This Row],[تاريخ الاغلاق]],"yyyy-mm"))</f>
        <v/>
      </c>
      <c r="AF2199" s="1" t="str">
        <f>TEXT(Table1[[#This Row],[تاريخ الرصد]],"yyyy")</f>
        <v>2026</v>
      </c>
      <c r="AG21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00" spans="1:33">
      <c r="A2200" s="1" t="s">
        <v>12531</v>
      </c>
      <c r="B2200" s="1" t="s">
        <v>27</v>
      </c>
      <c r="C2200" s="1" t="s">
        <v>461</v>
      </c>
      <c r="D2200" s="1" t="s">
        <v>12532</v>
      </c>
      <c r="E2200" s="1" t="s">
        <v>12533</v>
      </c>
      <c r="F2200" s="1" t="s">
        <v>12533</v>
      </c>
      <c r="G2200" s="1" t="s">
        <v>94</v>
      </c>
      <c r="H2200" s="1" t="s">
        <v>32</v>
      </c>
      <c r="K2200" s="1" t="s">
        <v>95</v>
      </c>
      <c r="L2200" s="1" t="s">
        <v>95</v>
      </c>
      <c r="M2200" s="1" t="s">
        <v>136</v>
      </c>
      <c r="N2200" s="1" t="s">
        <v>2193</v>
      </c>
      <c r="O2200" s="1" t="s">
        <v>1312</v>
      </c>
      <c r="P2200" s="3">
        <v>41.531973790000002</v>
      </c>
      <c r="Q2200" s="3">
        <v>19.605823579999999</v>
      </c>
      <c r="R2200" s="1" t="s">
        <v>76</v>
      </c>
      <c r="S2200" s="1" t="s">
        <v>52</v>
      </c>
      <c r="U2200" s="1" t="s">
        <v>466</v>
      </c>
      <c r="V2200" s="1" t="s">
        <v>40</v>
      </c>
      <c r="W2200" s="1" t="s">
        <v>33</v>
      </c>
      <c r="X2200" s="1" t="s">
        <v>12534</v>
      </c>
      <c r="Y2200" s="1" t="s">
        <v>12535</v>
      </c>
      <c r="Z2200" s="2">
        <v>1</v>
      </c>
      <c r="AA2200" s="1" t="s">
        <v>12536</v>
      </c>
      <c r="AB2200" s="1" t="s">
        <v>2559</v>
      </c>
      <c r="AC2200" s="1" t="str">
        <f>TEXT(Table1[[#This Row],[تاريخ الرصد]],"yyyy-mm")</f>
        <v>2026-03</v>
      </c>
      <c r="AD2200" s="1"/>
      <c r="AE2200" s="1" t="str">
        <f>IF(Table1[[#This Row],[تاريخ الاغلاق]]="","",TEXT(Table1[[#This Row],[تاريخ الاغلاق]],"yyyy-mm"))</f>
        <v>2026-04</v>
      </c>
      <c r="AF2200" s="1" t="str">
        <f>TEXT(Table1[[#This Row],[تاريخ الرصد]],"yyyy")</f>
        <v>2026</v>
      </c>
      <c r="AG22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2201" spans="1:33">
      <c r="A2201" s="1" t="s">
        <v>0</v>
      </c>
      <c r="B2201" s="1" t="s">
        <v>27</v>
      </c>
      <c r="C2201" s="1" t="s">
        <v>28</v>
      </c>
      <c r="D2201" s="1" t="s">
        <v>12537</v>
      </c>
      <c r="E2201" s="1" t="s">
        <v>12538</v>
      </c>
      <c r="F2201" s="1" t="s">
        <v>12538</v>
      </c>
      <c r="G2201" s="1" t="s">
        <v>12539</v>
      </c>
      <c r="H2201" s="1" t="s">
        <v>32</v>
      </c>
      <c r="K2201" s="1" t="s">
        <v>33</v>
      </c>
      <c r="L2201" s="1" t="s">
        <v>34</v>
      </c>
      <c r="M2201" s="1" t="s">
        <v>116</v>
      </c>
      <c r="N2201" s="1" t="s">
        <v>105</v>
      </c>
      <c r="P2201" s="3">
        <v>41.650351405000002</v>
      </c>
      <c r="Q2201" s="3">
        <v>20.262618580000002</v>
      </c>
      <c r="R2201" s="1" t="s">
        <v>37</v>
      </c>
      <c r="S2201" s="1" t="s">
        <v>38</v>
      </c>
      <c r="U2201" s="1" t="s">
        <v>39</v>
      </c>
      <c r="V2201" s="1" t="s">
        <v>40</v>
      </c>
      <c r="W2201" s="1" t="s">
        <v>33</v>
      </c>
      <c r="X2201" s="1" t="s">
        <v>12540</v>
      </c>
      <c r="Y2201" s="1" t="s">
        <v>12541</v>
      </c>
      <c r="Z2201" s="2">
        <v>1</v>
      </c>
      <c r="AA2201" s="1" t="s">
        <v>12542</v>
      </c>
      <c r="AB2201" s="1" t="s">
        <v>615</v>
      </c>
      <c r="AC2201" s="1" t="str">
        <f>TEXT(Table1[[#This Row],[تاريخ الرصد]],"yyyy-mm")</f>
        <v>2026-01</v>
      </c>
      <c r="AD2201" s="1"/>
      <c r="AE2201" s="1" t="str">
        <f>IF(Table1[[#This Row],[تاريخ الاغلاق]]="","",TEXT(Table1[[#This Row],[تاريخ الاغلاق]],"yyyy-mm"))</f>
        <v/>
      </c>
      <c r="AF2201" s="1" t="str">
        <f>TEXT(Table1[[#This Row],[تاريخ الرصد]],"yyyy")</f>
        <v>2026</v>
      </c>
      <c r="AG22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02" spans="1:33">
      <c r="A2202" s="1" t="s">
        <v>0</v>
      </c>
      <c r="B2202" s="1" t="s">
        <v>27</v>
      </c>
      <c r="C2202" s="1" t="s">
        <v>35440</v>
      </c>
      <c r="D2202" s="1" t="s">
        <v>12543</v>
      </c>
      <c r="E2202" s="1" t="s">
        <v>12544</v>
      </c>
      <c r="F2202" s="1" t="s">
        <v>12544</v>
      </c>
      <c r="G2202" s="1" t="s">
        <v>12545</v>
      </c>
      <c r="H2202" s="1" t="s">
        <v>32</v>
      </c>
      <c r="K2202" s="1" t="s">
        <v>33</v>
      </c>
      <c r="L2202" s="1" t="s">
        <v>218</v>
      </c>
      <c r="M2202" s="1" t="s">
        <v>136</v>
      </c>
      <c r="N2202" s="1" t="s">
        <v>718</v>
      </c>
      <c r="P2202" s="3">
        <v>41.531441676</v>
      </c>
      <c r="Q2202" s="3">
        <v>19.983657382000001</v>
      </c>
      <c r="R2202" s="1" t="s">
        <v>76</v>
      </c>
      <c r="S2202" s="1" t="s">
        <v>52</v>
      </c>
      <c r="U2202" s="1" t="s">
        <v>108</v>
      </c>
      <c r="V2202" s="1" t="s">
        <v>40</v>
      </c>
      <c r="W2202" s="1" t="s">
        <v>33</v>
      </c>
      <c r="X2202" s="1" t="s">
        <v>12546</v>
      </c>
      <c r="Y2202" s="1" t="s">
        <v>12546</v>
      </c>
      <c r="Z2202" s="2">
        <v>1</v>
      </c>
      <c r="AA2202" s="1" t="s">
        <v>12547</v>
      </c>
      <c r="AB2202" s="1" t="s">
        <v>2948</v>
      </c>
      <c r="AC2202" s="1" t="str">
        <f>TEXT(Table1[[#This Row],[تاريخ الرصد]],"yyyy-mm")</f>
        <v>2026-03</v>
      </c>
      <c r="AD2202" s="1"/>
      <c r="AE2202" s="1" t="str">
        <f>IF(Table1[[#This Row],[تاريخ الاغلاق]]="","",TEXT(Table1[[#This Row],[تاريخ الاغلاق]],"yyyy-mm"))</f>
        <v/>
      </c>
      <c r="AF2202" s="1" t="str">
        <f>TEXT(Table1[[#This Row],[تاريخ الرصد]],"yyyy")</f>
        <v>2026</v>
      </c>
      <c r="AG22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03" spans="1:33">
      <c r="A2203" s="1" t="s">
        <v>0</v>
      </c>
      <c r="B2203" s="1" t="s">
        <v>27</v>
      </c>
      <c r="C2203" s="1" t="s">
        <v>45</v>
      </c>
      <c r="D2203" s="1" t="s">
        <v>12548</v>
      </c>
      <c r="E2203" s="1" t="s">
        <v>12549</v>
      </c>
      <c r="F2203" s="1" t="s">
        <v>12549</v>
      </c>
      <c r="G2203" s="1" t="s">
        <v>12550</v>
      </c>
      <c r="H2203" s="1" t="s">
        <v>32</v>
      </c>
      <c r="K2203" s="1" t="s">
        <v>33</v>
      </c>
      <c r="L2203" s="1" t="s">
        <v>49</v>
      </c>
      <c r="M2203" s="1" t="s">
        <v>482</v>
      </c>
      <c r="N2203" s="1" t="s">
        <v>491</v>
      </c>
      <c r="P2203" s="3">
        <v>41.432268213</v>
      </c>
      <c r="Q2203" s="3">
        <v>19.779147752</v>
      </c>
      <c r="R2203" s="1" t="s">
        <v>37</v>
      </c>
      <c r="S2203" s="1" t="s">
        <v>38</v>
      </c>
      <c r="U2203" s="1" t="s">
        <v>53</v>
      </c>
      <c r="V2203" s="1" t="s">
        <v>40</v>
      </c>
      <c r="W2203" s="1" t="s">
        <v>33</v>
      </c>
      <c r="X2203" s="1" t="s">
        <v>12551</v>
      </c>
      <c r="Y2203" s="1" t="s">
        <v>12552</v>
      </c>
      <c r="Z2203" s="2">
        <v>1</v>
      </c>
      <c r="AA2203" s="1" t="s">
        <v>12553</v>
      </c>
      <c r="AB2203" s="1" t="s">
        <v>545</v>
      </c>
      <c r="AC2203" s="1" t="str">
        <f>TEXT(Table1[[#This Row],[تاريخ الرصد]],"yyyy-mm")</f>
        <v>2026-02</v>
      </c>
      <c r="AD2203" s="1"/>
      <c r="AE2203" s="1" t="str">
        <f>IF(Table1[[#This Row],[تاريخ الاغلاق]]="","",TEXT(Table1[[#This Row],[تاريخ الاغلاق]],"yyyy-mm"))</f>
        <v/>
      </c>
      <c r="AF2203" s="1" t="str">
        <f>TEXT(Table1[[#This Row],[تاريخ الرصد]],"yyyy")</f>
        <v>2026</v>
      </c>
      <c r="AG22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04" spans="1:33">
      <c r="A2204" s="1" t="s">
        <v>91</v>
      </c>
      <c r="B2204" s="1" t="s">
        <v>27</v>
      </c>
      <c r="C2204" s="1" t="s">
        <v>35440</v>
      </c>
      <c r="D2204" s="1" t="s">
        <v>12554</v>
      </c>
      <c r="E2204" s="1" t="s">
        <v>12555</v>
      </c>
      <c r="F2204" s="1" t="s">
        <v>12555</v>
      </c>
      <c r="G2204" s="1" t="s">
        <v>94</v>
      </c>
      <c r="H2204" s="1" t="s">
        <v>32</v>
      </c>
      <c r="K2204" s="1" t="s">
        <v>95</v>
      </c>
      <c r="L2204" s="1" t="s">
        <v>95</v>
      </c>
      <c r="M2204" s="1" t="s">
        <v>172</v>
      </c>
      <c r="N2204" s="1" t="s">
        <v>96</v>
      </c>
      <c r="O2204" s="1" t="s">
        <v>96</v>
      </c>
      <c r="P2204" s="3">
        <v>41.480085348999999</v>
      </c>
      <c r="Q2204" s="3">
        <v>20.010596786000001</v>
      </c>
      <c r="R2204" s="1" t="s">
        <v>37</v>
      </c>
      <c r="S2204" s="1" t="s">
        <v>38</v>
      </c>
      <c r="U2204" s="1" t="s">
        <v>108</v>
      </c>
      <c r="V2204" s="1" t="s">
        <v>40</v>
      </c>
      <c r="W2204" s="1" t="s">
        <v>33</v>
      </c>
      <c r="X2204" s="1" t="s">
        <v>12556</v>
      </c>
      <c r="Y2204" s="1" t="s">
        <v>12557</v>
      </c>
      <c r="Z2204" s="2">
        <v>1</v>
      </c>
      <c r="AA2204" s="1" t="s">
        <v>12558</v>
      </c>
      <c r="AB2204" s="1" t="s">
        <v>3699</v>
      </c>
      <c r="AC2204" s="1" t="str">
        <f>TEXT(Table1[[#This Row],[تاريخ الرصد]],"yyyy-mm")</f>
        <v>2026-03</v>
      </c>
      <c r="AD2204" s="1"/>
      <c r="AE2204" s="1" t="str">
        <f>IF(Table1[[#This Row],[تاريخ الاغلاق]]="","",TEXT(Table1[[#This Row],[تاريخ الاغلاق]],"yyyy-mm"))</f>
        <v>2026-05</v>
      </c>
      <c r="AF2204" s="1" t="str">
        <f>TEXT(Table1[[#This Row],[تاريخ الرصد]],"yyyy")</f>
        <v>2026</v>
      </c>
      <c r="AG22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2205" spans="1:33">
      <c r="A2205" s="1" t="s">
        <v>0</v>
      </c>
      <c r="B2205" s="1" t="s">
        <v>27</v>
      </c>
      <c r="C2205" s="1" t="s">
        <v>306</v>
      </c>
      <c r="D2205" s="1" t="s">
        <v>12559</v>
      </c>
      <c r="E2205" s="1" t="s">
        <v>12560</v>
      </c>
      <c r="F2205" s="1" t="s">
        <v>12560</v>
      </c>
      <c r="G2205" s="1" t="s">
        <v>12561</v>
      </c>
      <c r="H2205" s="1" t="s">
        <v>32</v>
      </c>
      <c r="K2205" s="1" t="s">
        <v>61</v>
      </c>
      <c r="L2205" s="1" t="s">
        <v>62</v>
      </c>
      <c r="M2205" s="1" t="s">
        <v>2110</v>
      </c>
      <c r="N2205" s="1" t="s">
        <v>337</v>
      </c>
      <c r="P2205" s="3">
        <v>41.359603550000003</v>
      </c>
      <c r="Q2205" s="3">
        <v>20.292271517</v>
      </c>
      <c r="R2205" s="1" t="s">
        <v>85</v>
      </c>
      <c r="S2205" s="1" t="s">
        <v>52</v>
      </c>
      <c r="U2205" s="1" t="s">
        <v>312</v>
      </c>
      <c r="V2205" s="1" t="s">
        <v>40</v>
      </c>
      <c r="W2205" s="1" t="s">
        <v>66</v>
      </c>
      <c r="X2205" s="1" t="s">
        <v>12562</v>
      </c>
      <c r="Y2205" s="1" t="s">
        <v>12563</v>
      </c>
      <c r="Z2205" s="2">
        <v>1</v>
      </c>
      <c r="AA2205" s="1" t="s">
        <v>12564</v>
      </c>
      <c r="AB2205" s="1" t="s">
        <v>709</v>
      </c>
      <c r="AC2205" s="1" t="str">
        <f>TEXT(Table1[[#This Row],[تاريخ الرصد]],"yyyy-mm")</f>
        <v>2026-06</v>
      </c>
      <c r="AD2205" s="1"/>
      <c r="AE2205" s="1" t="str">
        <f>IF(Table1[[#This Row],[تاريخ الاغلاق]]="","",TEXT(Table1[[#This Row],[تاريخ الاغلاق]],"yyyy-mm"))</f>
        <v/>
      </c>
      <c r="AF2205" s="1" t="str">
        <f>TEXT(Table1[[#This Row],[تاريخ الرصد]],"yyyy")</f>
        <v>2026</v>
      </c>
      <c r="AG22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06" spans="1:33">
      <c r="A2206" s="1" t="s">
        <v>12565</v>
      </c>
      <c r="B2206" s="1" t="s">
        <v>27</v>
      </c>
      <c r="C2206" s="1" t="s">
        <v>184</v>
      </c>
      <c r="D2206" s="1" t="s">
        <v>12566</v>
      </c>
      <c r="E2206" s="1" t="s">
        <v>12567</v>
      </c>
      <c r="F2206" s="1" t="s">
        <v>12567</v>
      </c>
      <c r="G2206" s="1" t="s">
        <v>94</v>
      </c>
      <c r="H2206" s="1" t="s">
        <v>12568</v>
      </c>
      <c r="I2206" s="1" t="s">
        <v>188</v>
      </c>
      <c r="J2206" s="1" t="s">
        <v>189</v>
      </c>
      <c r="K2206" s="1" t="s">
        <v>33</v>
      </c>
      <c r="M2206" s="1" t="s">
        <v>346</v>
      </c>
      <c r="N2206" s="1" t="s">
        <v>590</v>
      </c>
      <c r="O2206" s="1" t="s">
        <v>590</v>
      </c>
      <c r="P2206" s="3">
        <v>41.237628805999996</v>
      </c>
      <c r="Q2206" s="3">
        <v>19.949867856000001</v>
      </c>
      <c r="R2206" s="1" t="s">
        <v>37</v>
      </c>
      <c r="S2206" s="1" t="s">
        <v>38</v>
      </c>
      <c r="U2206" s="1" t="s">
        <v>237</v>
      </c>
      <c r="V2206" s="1" t="s">
        <v>40</v>
      </c>
      <c r="W2206" s="1" t="s">
        <v>33</v>
      </c>
      <c r="X2206" s="1" t="s">
        <v>12569</v>
      </c>
      <c r="Y2206" s="1" t="s">
        <v>12569</v>
      </c>
      <c r="Z2206" s="2">
        <v>1</v>
      </c>
      <c r="AA2206" s="1" t="s">
        <v>12570</v>
      </c>
      <c r="AB2206" s="1" t="s">
        <v>4492</v>
      </c>
      <c r="AC2206" s="1" t="str">
        <f>TEXT(Table1[[#This Row],[تاريخ الرصد]],"yyyy-mm")</f>
        <v>2026-02</v>
      </c>
      <c r="AD2206" s="1"/>
      <c r="AE2206" s="1" t="str">
        <f>IF(Table1[[#This Row],[تاريخ الاغلاق]]="","",TEXT(Table1[[#This Row],[تاريخ الاغلاق]],"yyyy-mm"))</f>
        <v>2026-02</v>
      </c>
      <c r="AF2206" s="1" t="str">
        <f>TEXT(Table1[[#This Row],[تاريخ الرصد]],"yyyy")</f>
        <v>2026</v>
      </c>
      <c r="AG22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2207" spans="1:33">
      <c r="A2207" s="1" t="s">
        <v>0</v>
      </c>
      <c r="B2207" s="1" t="s">
        <v>27</v>
      </c>
      <c r="C2207" s="1" t="s">
        <v>461</v>
      </c>
      <c r="D2207" s="1" t="s">
        <v>12571</v>
      </c>
      <c r="E2207" s="1" t="s">
        <v>12572</v>
      </c>
      <c r="F2207" s="1" t="s">
        <v>12572</v>
      </c>
      <c r="G2207" s="1" t="s">
        <v>12573</v>
      </c>
      <c r="H2207" s="1" t="s">
        <v>32</v>
      </c>
      <c r="K2207" s="1" t="s">
        <v>33</v>
      </c>
      <c r="L2207" s="1" t="s">
        <v>49</v>
      </c>
      <c r="M2207" s="1" t="s">
        <v>136</v>
      </c>
      <c r="N2207" s="1" t="s">
        <v>2193</v>
      </c>
      <c r="P2207" s="3">
        <v>41.528235000000002</v>
      </c>
      <c r="Q2207" s="3">
        <v>19.601635999999999</v>
      </c>
      <c r="R2207" s="1" t="s">
        <v>227</v>
      </c>
      <c r="S2207" s="1" t="s">
        <v>228</v>
      </c>
      <c r="U2207" s="1" t="s">
        <v>466</v>
      </c>
      <c r="V2207" s="1" t="s">
        <v>40</v>
      </c>
      <c r="W2207" s="1" t="s">
        <v>33</v>
      </c>
      <c r="X2207" s="1" t="s">
        <v>12574</v>
      </c>
      <c r="Y2207" s="1" t="s">
        <v>12574</v>
      </c>
      <c r="Z2207" s="2">
        <v>1</v>
      </c>
      <c r="AA2207" s="1" t="s">
        <v>12575</v>
      </c>
      <c r="AB2207" s="1" t="s">
        <v>5242</v>
      </c>
      <c r="AC2207" s="1" t="str">
        <f>TEXT(Table1[[#This Row],[تاريخ الرصد]],"yyyy-mm")</f>
        <v>2026-03</v>
      </c>
      <c r="AD2207" s="1"/>
      <c r="AE2207" s="1" t="str">
        <f>IF(Table1[[#This Row],[تاريخ الاغلاق]]="","",TEXT(Table1[[#This Row],[تاريخ الاغلاق]],"yyyy-mm"))</f>
        <v/>
      </c>
      <c r="AF2207" s="1" t="str">
        <f>TEXT(Table1[[#This Row],[تاريخ الرصد]],"yyyy")</f>
        <v>2026</v>
      </c>
      <c r="AG22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08" spans="1:33">
      <c r="A2208" s="1" t="s">
        <v>0</v>
      </c>
      <c r="B2208" s="1" t="s">
        <v>27</v>
      </c>
      <c r="C2208" s="1" t="s">
        <v>45</v>
      </c>
      <c r="D2208" s="1" t="s">
        <v>12576</v>
      </c>
      <c r="E2208" s="1" t="s">
        <v>12577</v>
      </c>
      <c r="F2208" s="1" t="s">
        <v>12577</v>
      </c>
      <c r="G2208" s="1" t="s">
        <v>12578</v>
      </c>
      <c r="H2208" s="1" t="s">
        <v>32</v>
      </c>
      <c r="K2208" s="1" t="s">
        <v>33</v>
      </c>
      <c r="L2208" s="1" t="s">
        <v>49</v>
      </c>
      <c r="M2208" s="1" t="s">
        <v>74</v>
      </c>
      <c r="N2208" s="1" t="s">
        <v>75</v>
      </c>
      <c r="P2208" s="3">
        <v>41.435465000000001</v>
      </c>
      <c r="Q2208" s="3">
        <v>19.775147</v>
      </c>
      <c r="R2208" s="1" t="s">
        <v>209</v>
      </c>
      <c r="S2208" s="1" t="s">
        <v>210</v>
      </c>
      <c r="U2208" s="1" t="s">
        <v>53</v>
      </c>
      <c r="V2208" s="1" t="s">
        <v>40</v>
      </c>
      <c r="W2208" s="1" t="s">
        <v>33</v>
      </c>
      <c r="X2208" s="1" t="s">
        <v>6887</v>
      </c>
      <c r="Y2208" s="1" t="s">
        <v>6887</v>
      </c>
      <c r="Z2208" s="2">
        <v>1</v>
      </c>
      <c r="AA2208" s="1" t="s">
        <v>12579</v>
      </c>
      <c r="AB2208" s="1" t="s">
        <v>1931</v>
      </c>
      <c r="AC2208" s="1" t="str">
        <f>TEXT(Table1[[#This Row],[تاريخ الرصد]],"yyyy-mm")</f>
        <v>2026-03</v>
      </c>
      <c r="AD2208" s="1"/>
      <c r="AE2208" s="1" t="str">
        <f>IF(Table1[[#This Row],[تاريخ الاغلاق]]="","",TEXT(Table1[[#This Row],[تاريخ الاغلاق]],"yyyy-mm"))</f>
        <v/>
      </c>
      <c r="AF2208" s="1" t="str">
        <f>TEXT(Table1[[#This Row],[تاريخ الرصد]],"yyyy")</f>
        <v>2026</v>
      </c>
      <c r="AG22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09" spans="1:33">
      <c r="A2209" s="1" t="s">
        <v>2546</v>
      </c>
      <c r="B2209" s="1" t="s">
        <v>27</v>
      </c>
      <c r="C2209" s="1" t="s">
        <v>35440</v>
      </c>
      <c r="D2209" s="1" t="s">
        <v>12580</v>
      </c>
      <c r="E2209" s="1" t="s">
        <v>12581</v>
      </c>
      <c r="F2209" s="1" t="s">
        <v>12581</v>
      </c>
      <c r="G2209" s="1" t="s">
        <v>94</v>
      </c>
      <c r="H2209" s="1" t="s">
        <v>12582</v>
      </c>
      <c r="I2209" s="1" t="s">
        <v>420</v>
      </c>
      <c r="J2209" s="1" t="s">
        <v>328</v>
      </c>
      <c r="K2209" s="1" t="s">
        <v>33</v>
      </c>
      <c r="M2209" s="1" t="s">
        <v>360</v>
      </c>
      <c r="N2209" s="1" t="s">
        <v>137</v>
      </c>
      <c r="O2209" s="1" t="s">
        <v>465</v>
      </c>
      <c r="P2209" s="3">
        <v>41.4505914</v>
      </c>
      <c r="Q2209" s="3">
        <v>20.0135419</v>
      </c>
      <c r="R2209" s="1" t="s">
        <v>85</v>
      </c>
      <c r="S2209" s="1" t="s">
        <v>52</v>
      </c>
      <c r="U2209" s="1" t="s">
        <v>97</v>
      </c>
      <c r="V2209" s="1" t="s">
        <v>40</v>
      </c>
      <c r="W2209" s="1" t="s">
        <v>33</v>
      </c>
      <c r="X2209" s="1" t="s">
        <v>12583</v>
      </c>
      <c r="Y2209" s="1" t="s">
        <v>12584</v>
      </c>
      <c r="Z2209" s="2">
        <v>1</v>
      </c>
      <c r="AA2209" s="1" t="s">
        <v>12585</v>
      </c>
      <c r="AB2209" s="1" t="s">
        <v>12586</v>
      </c>
      <c r="AC2209" s="1" t="str">
        <f>TEXT(Table1[[#This Row],[تاريخ الرصد]],"yyyy-mm")</f>
        <v>2026-03</v>
      </c>
      <c r="AD2209" s="1"/>
      <c r="AE2209" s="1" t="str">
        <f>IF(Table1[[#This Row],[تاريخ الاغلاق]]="","",TEXT(Table1[[#This Row],[تاريخ الاغلاق]],"yyyy-mm"))</f>
        <v>2026-04</v>
      </c>
      <c r="AF2209" s="1" t="str">
        <f>TEXT(Table1[[#This Row],[تاريخ الرصد]],"yyyy")</f>
        <v>2026</v>
      </c>
      <c r="AG22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26</v>
      </c>
    </row>
    <row r="2210" spans="1:33">
      <c r="A2210" s="1" t="s">
        <v>0</v>
      </c>
      <c r="B2210" s="1" t="s">
        <v>27</v>
      </c>
      <c r="C2210" s="1" t="s">
        <v>57</v>
      </c>
      <c r="D2210" s="1" t="s">
        <v>12587</v>
      </c>
      <c r="E2210" s="1" t="s">
        <v>12588</v>
      </c>
      <c r="F2210" s="1" t="s">
        <v>12588</v>
      </c>
      <c r="G2210" s="1" t="s">
        <v>12589</v>
      </c>
      <c r="H2210" s="1" t="s">
        <v>32</v>
      </c>
      <c r="K2210" s="1" t="s">
        <v>61</v>
      </c>
      <c r="L2210" s="1" t="s">
        <v>62</v>
      </c>
      <c r="M2210" s="1" t="s">
        <v>63</v>
      </c>
      <c r="N2210" s="1" t="s">
        <v>64</v>
      </c>
      <c r="P2210" s="3">
        <v>41.277601169</v>
      </c>
      <c r="Q2210" s="3">
        <v>20.185453841000001</v>
      </c>
      <c r="R2210" s="1" t="s">
        <v>37</v>
      </c>
      <c r="S2210" s="1" t="s">
        <v>38</v>
      </c>
      <c r="U2210" s="1" t="s">
        <v>1002</v>
      </c>
      <c r="V2210" s="1" t="s">
        <v>40</v>
      </c>
      <c r="W2210" s="1" t="s">
        <v>66</v>
      </c>
      <c r="X2210" s="1" t="s">
        <v>12590</v>
      </c>
      <c r="Y2210" s="1" t="s">
        <v>12591</v>
      </c>
      <c r="Z2210" s="2">
        <v>1</v>
      </c>
      <c r="AA2210" s="1" t="s">
        <v>12592</v>
      </c>
      <c r="AB2210" s="1" t="s">
        <v>70</v>
      </c>
      <c r="AC2210" s="1" t="str">
        <f>TEXT(Table1[[#This Row],[تاريخ الرصد]],"yyyy-mm")</f>
        <v>2026-06</v>
      </c>
      <c r="AD2210" s="1"/>
      <c r="AE2210" s="1" t="str">
        <f>IF(Table1[[#This Row],[تاريخ الاغلاق]]="","",TEXT(Table1[[#This Row],[تاريخ الاغلاق]],"yyyy-mm"))</f>
        <v/>
      </c>
      <c r="AF2210" s="1" t="str">
        <f>TEXT(Table1[[#This Row],[تاريخ الرصد]],"yyyy")</f>
        <v>2026</v>
      </c>
      <c r="AG22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11" spans="1:33">
      <c r="A2211" s="1" t="s">
        <v>0</v>
      </c>
      <c r="B2211" s="1" t="s">
        <v>27</v>
      </c>
      <c r="C2211" s="1" t="s">
        <v>28</v>
      </c>
      <c r="D2211" s="1" t="s">
        <v>12593</v>
      </c>
      <c r="E2211" s="1" t="s">
        <v>12594</v>
      </c>
      <c r="F2211" s="1" t="s">
        <v>12594</v>
      </c>
      <c r="G2211" s="1" t="s">
        <v>94</v>
      </c>
      <c r="H2211" s="1" t="s">
        <v>32</v>
      </c>
      <c r="K2211" s="1" t="s">
        <v>125</v>
      </c>
      <c r="L2211" s="1" t="s">
        <v>125</v>
      </c>
      <c r="M2211" s="1" t="s">
        <v>390</v>
      </c>
      <c r="N2211" s="1" t="s">
        <v>127</v>
      </c>
      <c r="P2211" s="3">
        <v>41.654524731000002</v>
      </c>
      <c r="Q2211" s="3">
        <v>20.261001584999999</v>
      </c>
      <c r="R2211" s="1" t="s">
        <v>626</v>
      </c>
      <c r="S2211" s="1" t="s">
        <v>52</v>
      </c>
      <c r="U2211" s="1" t="s">
        <v>39</v>
      </c>
      <c r="V2211" s="1" t="s">
        <v>40</v>
      </c>
      <c r="W2211" s="1" t="s">
        <v>66</v>
      </c>
      <c r="X2211" s="1" t="s">
        <v>12595</v>
      </c>
      <c r="Y2211" s="1" t="s">
        <v>12595</v>
      </c>
      <c r="Z2211" s="2">
        <v>1</v>
      </c>
      <c r="AA2211" s="1" t="s">
        <v>12596</v>
      </c>
      <c r="AB2211" s="1" t="s">
        <v>131</v>
      </c>
      <c r="AC2211" s="1" t="str">
        <f>TEXT(Table1[[#This Row],[تاريخ الرصد]],"yyyy-mm")</f>
        <v>2026-05</v>
      </c>
      <c r="AD2211" s="1"/>
      <c r="AE2211" s="1" t="str">
        <f>IF(Table1[[#This Row],[تاريخ الاغلاق]]="","",TEXT(Table1[[#This Row],[تاريخ الاغلاق]],"yyyy-mm"))</f>
        <v/>
      </c>
      <c r="AF2211" s="1" t="str">
        <f>TEXT(Table1[[#This Row],[تاريخ الرصد]],"yyyy")</f>
        <v>2026</v>
      </c>
      <c r="AG22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12" spans="1:33">
      <c r="A2212" s="1" t="s">
        <v>4879</v>
      </c>
      <c r="B2212" s="1" t="s">
        <v>27</v>
      </c>
      <c r="C2212" s="1" t="s">
        <v>35440</v>
      </c>
      <c r="D2212" s="1" t="s">
        <v>12597</v>
      </c>
      <c r="E2212" s="1" t="s">
        <v>12598</v>
      </c>
      <c r="F2212" s="1" t="s">
        <v>12598</v>
      </c>
      <c r="G2212" s="1" t="s">
        <v>94</v>
      </c>
      <c r="H2212" s="1" t="s">
        <v>12599</v>
      </c>
      <c r="I2212" s="1" t="s">
        <v>188</v>
      </c>
      <c r="J2212" s="1" t="s">
        <v>328</v>
      </c>
      <c r="K2212" s="1" t="s">
        <v>33</v>
      </c>
      <c r="M2212" s="1" t="s">
        <v>590</v>
      </c>
      <c r="N2212" s="1" t="s">
        <v>491</v>
      </c>
      <c r="O2212" s="1" t="s">
        <v>508</v>
      </c>
      <c r="P2212" s="3">
        <v>41.476028706999998</v>
      </c>
      <c r="Q2212" s="3">
        <v>20.003087062999999</v>
      </c>
      <c r="R2212" s="1" t="s">
        <v>37</v>
      </c>
      <c r="S2212" s="1" t="s">
        <v>38</v>
      </c>
      <c r="U2212" s="1" t="s">
        <v>377</v>
      </c>
      <c r="V2212" s="1" t="s">
        <v>40</v>
      </c>
      <c r="W2212" s="1" t="s">
        <v>33</v>
      </c>
      <c r="X2212" s="1" t="s">
        <v>12600</v>
      </c>
      <c r="Y2212" s="1" t="s">
        <v>12601</v>
      </c>
      <c r="Z2212" s="2">
        <v>1</v>
      </c>
      <c r="AA2212" s="1" t="s">
        <v>12602</v>
      </c>
      <c r="AB2212" s="1" t="s">
        <v>4885</v>
      </c>
      <c r="AC2212" s="1" t="str">
        <f>TEXT(Table1[[#This Row],[تاريخ الرصد]],"yyyy-mm")</f>
        <v>2026-02</v>
      </c>
      <c r="AD2212" s="1"/>
      <c r="AE2212" s="1" t="str">
        <f>IF(Table1[[#This Row],[تاريخ الاغلاق]]="","",TEXT(Table1[[#This Row],[تاريخ الاغلاق]],"yyyy-mm"))</f>
        <v>2026-03</v>
      </c>
      <c r="AF2212" s="1" t="str">
        <f>TEXT(Table1[[#This Row],[تاريخ الرصد]],"yyyy")</f>
        <v>2026</v>
      </c>
      <c r="AG22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2213" spans="1:33">
      <c r="A2213" s="1" t="s">
        <v>0</v>
      </c>
      <c r="B2213" s="1" t="s">
        <v>27</v>
      </c>
      <c r="C2213" s="1" t="s">
        <v>45</v>
      </c>
      <c r="D2213" s="1" t="s">
        <v>12603</v>
      </c>
      <c r="E2213" s="1" t="s">
        <v>12604</v>
      </c>
      <c r="F2213" s="1" t="s">
        <v>12604</v>
      </c>
      <c r="G2213" s="1" t="s">
        <v>94</v>
      </c>
      <c r="H2213" s="1" t="s">
        <v>32</v>
      </c>
      <c r="K2213" s="1" t="s">
        <v>125</v>
      </c>
      <c r="L2213" s="1" t="s">
        <v>125</v>
      </c>
      <c r="M2213" s="1" t="s">
        <v>370</v>
      </c>
      <c r="N2213" s="1" t="s">
        <v>127</v>
      </c>
      <c r="P2213" s="3">
        <v>41.431530449</v>
      </c>
      <c r="Q2213" s="3">
        <v>19.802650305</v>
      </c>
      <c r="R2213" s="1" t="s">
        <v>227</v>
      </c>
      <c r="S2213" s="1" t="s">
        <v>228</v>
      </c>
      <c r="U2213" s="1" t="s">
        <v>53</v>
      </c>
      <c r="V2213" s="1" t="s">
        <v>40</v>
      </c>
      <c r="W2213" s="1" t="s">
        <v>66</v>
      </c>
      <c r="X2213" s="1" t="s">
        <v>12605</v>
      </c>
      <c r="Y2213" s="1" t="s">
        <v>12605</v>
      </c>
      <c r="Z2213" s="2">
        <v>1</v>
      </c>
      <c r="AA2213" s="1" t="s">
        <v>12606</v>
      </c>
      <c r="AB2213" s="1" t="s">
        <v>131</v>
      </c>
      <c r="AC2213" s="1" t="str">
        <f>TEXT(Table1[[#This Row],[تاريخ الرصد]],"yyyy-mm")</f>
        <v>2026-05</v>
      </c>
      <c r="AD2213" s="1"/>
      <c r="AE2213" s="1" t="str">
        <f>IF(Table1[[#This Row],[تاريخ الاغلاق]]="","",TEXT(Table1[[#This Row],[تاريخ الاغلاق]],"yyyy-mm"))</f>
        <v/>
      </c>
      <c r="AF2213" s="1" t="str">
        <f>TEXT(Table1[[#This Row],[تاريخ الرصد]],"yyyy")</f>
        <v>2026</v>
      </c>
      <c r="AG22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14" spans="1:33">
      <c r="A2214" s="1" t="s">
        <v>0</v>
      </c>
      <c r="B2214" s="1" t="s">
        <v>27</v>
      </c>
      <c r="C2214" s="1" t="s">
        <v>169</v>
      </c>
      <c r="D2214" s="1" t="s">
        <v>12607</v>
      </c>
      <c r="E2214" s="1" t="s">
        <v>12608</v>
      </c>
      <c r="F2214" s="1" t="s">
        <v>12608</v>
      </c>
      <c r="G2214" s="1" t="s">
        <v>12609</v>
      </c>
      <c r="H2214" s="1" t="s">
        <v>32</v>
      </c>
      <c r="K2214" s="1" t="s">
        <v>33</v>
      </c>
      <c r="L2214" s="1" t="s">
        <v>135</v>
      </c>
      <c r="M2214" s="1" t="s">
        <v>146</v>
      </c>
      <c r="N2214" s="1" t="s">
        <v>245</v>
      </c>
      <c r="P2214" s="3">
        <v>41.573532</v>
      </c>
      <c r="Q2214" s="3">
        <v>19.870479899999999</v>
      </c>
      <c r="R2214" s="1" t="s">
        <v>51</v>
      </c>
      <c r="S2214" s="1" t="s">
        <v>52</v>
      </c>
      <c r="U2214" s="1" t="s">
        <v>173</v>
      </c>
      <c r="V2214" s="1" t="s">
        <v>40</v>
      </c>
      <c r="W2214" s="1" t="s">
        <v>33</v>
      </c>
      <c r="X2214" s="1" t="s">
        <v>12610</v>
      </c>
      <c r="Y2214" s="1" t="s">
        <v>12610</v>
      </c>
      <c r="Z2214" s="2">
        <v>1</v>
      </c>
      <c r="AA2214" s="1" t="s">
        <v>12611</v>
      </c>
      <c r="AB2214" s="1" t="s">
        <v>12612</v>
      </c>
      <c r="AC2214" s="1" t="str">
        <f>TEXT(Table1[[#This Row],[تاريخ الرصد]],"yyyy-mm")</f>
        <v>2026-03</v>
      </c>
      <c r="AD2214" s="1"/>
      <c r="AE2214" s="1" t="str">
        <f>IF(Table1[[#This Row],[تاريخ الاغلاق]]="","",TEXT(Table1[[#This Row],[تاريخ الاغلاق]],"yyyy-mm"))</f>
        <v/>
      </c>
      <c r="AF2214" s="1" t="str">
        <f>TEXT(Table1[[#This Row],[تاريخ الرصد]],"yyyy")</f>
        <v>2026</v>
      </c>
      <c r="AG22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15" spans="1:33">
      <c r="A2215" s="1" t="s">
        <v>0</v>
      </c>
      <c r="B2215" s="1" t="s">
        <v>27</v>
      </c>
      <c r="C2215" s="1" t="s">
        <v>169</v>
      </c>
      <c r="D2215" s="1" t="s">
        <v>12613</v>
      </c>
      <c r="E2215" s="1" t="s">
        <v>12614</v>
      </c>
      <c r="F2215" s="1" t="s">
        <v>12614</v>
      </c>
      <c r="G2215" s="1" t="s">
        <v>12615</v>
      </c>
      <c r="H2215" s="1" t="s">
        <v>32</v>
      </c>
      <c r="K2215" s="1" t="s">
        <v>33</v>
      </c>
      <c r="L2215" s="1" t="s">
        <v>49</v>
      </c>
      <c r="M2215" s="1" t="s">
        <v>136</v>
      </c>
      <c r="N2215" s="1" t="s">
        <v>245</v>
      </c>
      <c r="P2215" s="3">
        <v>41.563767693999999</v>
      </c>
      <c r="Q2215" s="3">
        <v>19.861084719000001</v>
      </c>
      <c r="R2215" s="1" t="s">
        <v>85</v>
      </c>
      <c r="S2215" s="1" t="s">
        <v>52</v>
      </c>
      <c r="U2215" s="1" t="s">
        <v>173</v>
      </c>
      <c r="V2215" s="1" t="s">
        <v>40</v>
      </c>
      <c r="W2215" s="1" t="s">
        <v>33</v>
      </c>
      <c r="X2215" s="1" t="s">
        <v>7686</v>
      </c>
      <c r="Y2215" s="1" t="s">
        <v>12616</v>
      </c>
      <c r="Z2215" s="2">
        <v>1</v>
      </c>
      <c r="AA2215" s="1" t="s">
        <v>12617</v>
      </c>
      <c r="AB2215" s="1" t="s">
        <v>12618</v>
      </c>
      <c r="AC2215" s="1" t="str">
        <f>TEXT(Table1[[#This Row],[تاريخ الرصد]],"yyyy-mm")</f>
        <v>2026-03</v>
      </c>
      <c r="AD2215" s="1"/>
      <c r="AE2215" s="1" t="str">
        <f>IF(Table1[[#This Row],[تاريخ الاغلاق]]="","",TEXT(Table1[[#This Row],[تاريخ الاغلاق]],"yyyy-mm"))</f>
        <v/>
      </c>
      <c r="AF2215" s="1" t="str">
        <f>TEXT(Table1[[#This Row],[تاريخ الرصد]],"yyyy")</f>
        <v>2026</v>
      </c>
      <c r="AG22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16" spans="1:33">
      <c r="A2216" s="1" t="s">
        <v>0</v>
      </c>
      <c r="B2216" s="1" t="s">
        <v>27</v>
      </c>
      <c r="C2216" s="1" t="s">
        <v>45</v>
      </c>
      <c r="D2216" s="1" t="s">
        <v>12619</v>
      </c>
      <c r="E2216" s="1" t="s">
        <v>12620</v>
      </c>
      <c r="F2216" s="1" t="s">
        <v>12620</v>
      </c>
      <c r="G2216" s="1" t="s">
        <v>12621</v>
      </c>
      <c r="H2216" s="1" t="s">
        <v>32</v>
      </c>
      <c r="K2216" s="1" t="s">
        <v>33</v>
      </c>
      <c r="L2216" s="1" t="s">
        <v>49</v>
      </c>
      <c r="M2216" s="1" t="s">
        <v>36</v>
      </c>
      <c r="N2216" s="1" t="s">
        <v>50</v>
      </c>
      <c r="P2216" s="3">
        <v>41.435994403000002</v>
      </c>
      <c r="Q2216" s="3">
        <v>19.786865247000001</v>
      </c>
      <c r="R2216" s="1" t="s">
        <v>76</v>
      </c>
      <c r="S2216" s="1" t="s">
        <v>52</v>
      </c>
      <c r="U2216" s="1" t="s">
        <v>53</v>
      </c>
      <c r="V2216" s="1" t="s">
        <v>40</v>
      </c>
      <c r="W2216" s="1" t="s">
        <v>33</v>
      </c>
      <c r="X2216" s="1" t="s">
        <v>12622</v>
      </c>
      <c r="Y2216" s="1" t="s">
        <v>12623</v>
      </c>
      <c r="Z2216" s="2">
        <v>1</v>
      </c>
      <c r="AA2216" s="1" t="s">
        <v>12624</v>
      </c>
      <c r="AB2216" s="1" t="s">
        <v>1816</v>
      </c>
      <c r="AC2216" s="1" t="str">
        <f>TEXT(Table1[[#This Row],[تاريخ الرصد]],"yyyy-mm")</f>
        <v>2026-01</v>
      </c>
      <c r="AD2216" s="1"/>
      <c r="AE2216" s="1" t="str">
        <f>IF(Table1[[#This Row],[تاريخ الاغلاق]]="","",TEXT(Table1[[#This Row],[تاريخ الاغلاق]],"yyyy-mm"))</f>
        <v/>
      </c>
      <c r="AF2216" s="1" t="str">
        <f>TEXT(Table1[[#This Row],[تاريخ الرصد]],"yyyy")</f>
        <v>2026</v>
      </c>
      <c r="AG22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17" spans="1:33">
      <c r="A2217" s="1" t="s">
        <v>0</v>
      </c>
      <c r="B2217" s="1" t="s">
        <v>27</v>
      </c>
      <c r="C2217" s="1" t="s">
        <v>35440</v>
      </c>
      <c r="D2217" s="1" t="s">
        <v>12625</v>
      </c>
      <c r="E2217" s="1" t="s">
        <v>12626</v>
      </c>
      <c r="F2217" s="1" t="s">
        <v>12626</v>
      </c>
      <c r="G2217" s="1" t="s">
        <v>12627</v>
      </c>
      <c r="H2217" s="1" t="s">
        <v>32</v>
      </c>
      <c r="K2217" s="1" t="s">
        <v>33</v>
      </c>
      <c r="L2217" s="1" t="s">
        <v>49</v>
      </c>
      <c r="M2217" s="1" t="s">
        <v>207</v>
      </c>
      <c r="N2217" s="1" t="s">
        <v>208</v>
      </c>
      <c r="P2217" s="3">
        <v>41.44800858</v>
      </c>
      <c r="Q2217" s="3">
        <v>20.063600482999998</v>
      </c>
      <c r="R2217" s="1" t="s">
        <v>147</v>
      </c>
      <c r="S2217" s="1" t="s">
        <v>52</v>
      </c>
      <c r="U2217" s="1" t="s">
        <v>108</v>
      </c>
      <c r="V2217" s="1" t="s">
        <v>40</v>
      </c>
      <c r="W2217" s="1" t="s">
        <v>33</v>
      </c>
      <c r="X2217" s="1" t="s">
        <v>12628</v>
      </c>
      <c r="Y2217" s="1" t="s">
        <v>12628</v>
      </c>
      <c r="Z2217" s="2">
        <v>1</v>
      </c>
      <c r="AA2217" s="1" t="s">
        <v>12629</v>
      </c>
      <c r="AB2217" s="1" t="s">
        <v>12630</v>
      </c>
      <c r="AC2217" s="1" t="str">
        <f>TEXT(Table1[[#This Row],[تاريخ الرصد]],"yyyy-mm")</f>
        <v>2026-03</v>
      </c>
      <c r="AD2217" s="1"/>
      <c r="AE2217" s="1" t="str">
        <f>IF(Table1[[#This Row],[تاريخ الاغلاق]]="","",TEXT(Table1[[#This Row],[تاريخ الاغلاق]],"yyyy-mm"))</f>
        <v/>
      </c>
      <c r="AF2217" s="1" t="str">
        <f>TEXT(Table1[[#This Row],[تاريخ الرصد]],"yyyy")</f>
        <v>2026</v>
      </c>
      <c r="AG22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18" spans="1:33">
      <c r="A2218" s="1" t="s">
        <v>503</v>
      </c>
      <c r="B2218" s="1" t="s">
        <v>27</v>
      </c>
      <c r="C2218" s="1" t="s">
        <v>35440</v>
      </c>
      <c r="D2218" s="1" t="s">
        <v>12631</v>
      </c>
      <c r="E2218" s="1" t="s">
        <v>12632</v>
      </c>
      <c r="F2218" s="1" t="s">
        <v>12632</v>
      </c>
      <c r="G2218" s="1" t="s">
        <v>94</v>
      </c>
      <c r="H2218" s="1" t="s">
        <v>12633</v>
      </c>
      <c r="I2218" s="1" t="s">
        <v>188</v>
      </c>
      <c r="J2218" s="1" t="s">
        <v>328</v>
      </c>
      <c r="K2218" s="1" t="s">
        <v>33</v>
      </c>
      <c r="M2218" s="1" t="s">
        <v>507</v>
      </c>
      <c r="N2218" s="1" t="s">
        <v>491</v>
      </c>
      <c r="O2218" s="1" t="s">
        <v>508</v>
      </c>
      <c r="P2218" s="3">
        <v>41.463552114999999</v>
      </c>
      <c r="Q2218" s="3">
        <v>20.007931897999999</v>
      </c>
      <c r="R2218" s="1" t="s">
        <v>37</v>
      </c>
      <c r="S2218" s="1" t="s">
        <v>38</v>
      </c>
      <c r="U2218" s="1" t="s">
        <v>97</v>
      </c>
      <c r="V2218" s="1" t="s">
        <v>40</v>
      </c>
      <c r="W2218" s="1" t="s">
        <v>33</v>
      </c>
      <c r="X2218" s="1" t="s">
        <v>12634</v>
      </c>
      <c r="Y2218" s="1" t="s">
        <v>12635</v>
      </c>
      <c r="Z2218" s="2">
        <v>1</v>
      </c>
      <c r="AA2218" s="1" t="s">
        <v>12636</v>
      </c>
      <c r="AB2218" s="1" t="s">
        <v>512</v>
      </c>
      <c r="AC2218" s="1" t="str">
        <f>TEXT(Table1[[#This Row],[تاريخ الرصد]],"yyyy-mm")</f>
        <v>2026-02</v>
      </c>
      <c r="AD2218" s="1"/>
      <c r="AE2218" s="1" t="str">
        <f>IF(Table1[[#This Row],[تاريخ الاغلاق]]="","",TEXT(Table1[[#This Row],[تاريخ الاغلاق]],"yyyy-mm"))</f>
        <v>2026-03</v>
      </c>
      <c r="AF2218" s="1" t="str">
        <f>TEXT(Table1[[#This Row],[تاريخ الرصد]],"yyyy")</f>
        <v>2026</v>
      </c>
      <c r="AG22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37</v>
      </c>
    </row>
    <row r="2219" spans="1:33">
      <c r="A2219" s="1" t="s">
        <v>0</v>
      </c>
      <c r="B2219" s="1" t="s">
        <v>27</v>
      </c>
      <c r="C2219" s="1" t="s">
        <v>35440</v>
      </c>
      <c r="D2219" s="1" t="s">
        <v>12637</v>
      </c>
      <c r="E2219" s="1" t="s">
        <v>12638</v>
      </c>
      <c r="F2219" s="1" t="s">
        <v>12638</v>
      </c>
      <c r="G2219" s="1" t="s">
        <v>12639</v>
      </c>
      <c r="H2219" s="1" t="s">
        <v>32</v>
      </c>
      <c r="K2219" s="1" t="s">
        <v>33</v>
      </c>
      <c r="L2219" s="1" t="s">
        <v>49</v>
      </c>
      <c r="M2219" s="1" t="s">
        <v>36</v>
      </c>
      <c r="N2219" s="1" t="s">
        <v>105</v>
      </c>
      <c r="P2219" s="3">
        <v>41.474285266000003</v>
      </c>
      <c r="Q2219" s="3">
        <v>20.024688759</v>
      </c>
      <c r="R2219" s="1" t="s">
        <v>411</v>
      </c>
      <c r="S2219" s="1" t="s">
        <v>52</v>
      </c>
      <c r="U2219" s="1" t="s">
        <v>128</v>
      </c>
      <c r="V2219" s="1" t="s">
        <v>40</v>
      </c>
      <c r="W2219" s="1" t="s">
        <v>33</v>
      </c>
      <c r="X2219" s="1" t="s">
        <v>12640</v>
      </c>
      <c r="Y2219" s="1" t="s">
        <v>12640</v>
      </c>
      <c r="Z2219" s="2">
        <v>1</v>
      </c>
      <c r="AA2219" s="1" t="s">
        <v>12641</v>
      </c>
      <c r="AB2219" s="1" t="s">
        <v>10635</v>
      </c>
      <c r="AC2219" s="1" t="str">
        <f>TEXT(Table1[[#This Row],[تاريخ الرصد]],"yyyy-mm")</f>
        <v>2026-01</v>
      </c>
      <c r="AD2219" s="1"/>
      <c r="AE2219" s="1" t="str">
        <f>IF(Table1[[#This Row],[تاريخ الاغلاق]]="","",TEXT(Table1[[#This Row],[تاريخ الاغلاق]],"yyyy-mm"))</f>
        <v/>
      </c>
      <c r="AF2219" s="1" t="str">
        <f>TEXT(Table1[[#This Row],[تاريخ الرصد]],"yyyy")</f>
        <v>2026</v>
      </c>
      <c r="AG22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20" spans="1:33">
      <c r="A2220" s="1" t="s">
        <v>0</v>
      </c>
      <c r="B2220" s="1" t="s">
        <v>27</v>
      </c>
      <c r="C2220" s="1" t="s">
        <v>35440</v>
      </c>
      <c r="D2220" s="1" t="s">
        <v>12642</v>
      </c>
      <c r="E2220" s="1" t="s">
        <v>12643</v>
      </c>
      <c r="F2220" s="1" t="s">
        <v>12643</v>
      </c>
      <c r="G2220" s="1" t="s">
        <v>12644</v>
      </c>
      <c r="H2220" s="1" t="s">
        <v>32</v>
      </c>
      <c r="K2220" s="1" t="s">
        <v>33</v>
      </c>
      <c r="L2220" s="1" t="s">
        <v>49</v>
      </c>
      <c r="M2220" s="1" t="s">
        <v>295</v>
      </c>
      <c r="N2220" s="1" t="s">
        <v>252</v>
      </c>
      <c r="P2220" s="3">
        <v>41.475211700000003</v>
      </c>
      <c r="Q2220" s="3">
        <v>20.0232967</v>
      </c>
      <c r="R2220" s="1" t="s">
        <v>626</v>
      </c>
      <c r="S2220" s="1" t="s">
        <v>52</v>
      </c>
      <c r="U2220" s="1" t="s">
        <v>128</v>
      </c>
      <c r="V2220" s="1" t="s">
        <v>40</v>
      </c>
      <c r="W2220" s="1" t="s">
        <v>33</v>
      </c>
      <c r="X2220" s="1" t="s">
        <v>12645</v>
      </c>
      <c r="Y2220" s="1" t="s">
        <v>12645</v>
      </c>
      <c r="Z2220" s="2">
        <v>1</v>
      </c>
      <c r="AA2220" s="1" t="s">
        <v>12646</v>
      </c>
      <c r="AB2220" s="1" t="s">
        <v>7621</v>
      </c>
      <c r="AC2220" s="1" t="str">
        <f>TEXT(Table1[[#This Row],[تاريخ الرصد]],"yyyy-mm")</f>
        <v>2026-04</v>
      </c>
      <c r="AD2220" s="1"/>
      <c r="AE2220" s="1" t="str">
        <f>IF(Table1[[#This Row],[تاريخ الاغلاق]]="","",TEXT(Table1[[#This Row],[تاريخ الاغلاق]],"yyyy-mm"))</f>
        <v/>
      </c>
      <c r="AF2220" s="1" t="str">
        <f>TEXT(Table1[[#This Row],[تاريخ الرصد]],"yyyy")</f>
        <v>2026</v>
      </c>
      <c r="AG22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21" spans="1:33">
      <c r="A2221" s="1" t="s">
        <v>91</v>
      </c>
      <c r="B2221" s="1" t="s">
        <v>27</v>
      </c>
      <c r="C2221" s="1" t="s">
        <v>35440</v>
      </c>
      <c r="D2221" s="1" t="s">
        <v>12647</v>
      </c>
      <c r="E2221" s="1" t="s">
        <v>12648</v>
      </c>
      <c r="F2221" s="1" t="s">
        <v>12648</v>
      </c>
      <c r="G2221" s="1" t="s">
        <v>94</v>
      </c>
      <c r="H2221" s="1" t="s">
        <v>32</v>
      </c>
      <c r="K2221" s="1" t="s">
        <v>95</v>
      </c>
      <c r="L2221" s="1" t="s">
        <v>95</v>
      </c>
      <c r="M2221" s="1" t="s">
        <v>172</v>
      </c>
      <c r="N2221" s="1" t="s">
        <v>96</v>
      </c>
      <c r="O2221" s="1" t="s">
        <v>96</v>
      </c>
      <c r="P2221" s="3">
        <v>41.462152062999998</v>
      </c>
      <c r="Q2221" s="3">
        <v>20.012045161</v>
      </c>
      <c r="R2221" s="1" t="s">
        <v>37</v>
      </c>
      <c r="S2221" s="1" t="s">
        <v>38</v>
      </c>
      <c r="U2221" s="1" t="s">
        <v>128</v>
      </c>
      <c r="V2221" s="1" t="s">
        <v>40</v>
      </c>
      <c r="W2221" s="1" t="s">
        <v>33</v>
      </c>
      <c r="X2221" s="1" t="s">
        <v>12649</v>
      </c>
      <c r="Y2221" s="1" t="s">
        <v>12649</v>
      </c>
      <c r="Z2221" s="2">
        <v>1</v>
      </c>
      <c r="AA2221" s="1" t="s">
        <v>12650</v>
      </c>
      <c r="AB2221" s="1" t="s">
        <v>3699</v>
      </c>
      <c r="AC2221" s="1" t="str">
        <f>TEXT(Table1[[#This Row],[تاريخ الرصد]],"yyyy-mm")</f>
        <v>2026-03</v>
      </c>
      <c r="AD2221" s="1"/>
      <c r="AE2221" s="1" t="str">
        <f>IF(Table1[[#This Row],[تاريخ الاغلاق]]="","",TEXT(Table1[[#This Row],[تاريخ الاغلاق]],"yyyy-mm"))</f>
        <v>2026-05</v>
      </c>
      <c r="AF2221" s="1" t="str">
        <f>TEXT(Table1[[#This Row],[تاريخ الرصد]],"yyyy")</f>
        <v>2026</v>
      </c>
      <c r="AG22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2222" spans="1:33">
      <c r="A2222" s="1" t="s">
        <v>0</v>
      </c>
      <c r="B2222" s="1" t="s">
        <v>27</v>
      </c>
      <c r="C2222" s="1" t="s">
        <v>57</v>
      </c>
      <c r="D2222" s="1" t="s">
        <v>12651</v>
      </c>
      <c r="E2222" s="1" t="s">
        <v>12652</v>
      </c>
      <c r="F2222" s="1" t="s">
        <v>12652</v>
      </c>
      <c r="G2222" s="1" t="s">
        <v>12653</v>
      </c>
      <c r="H2222" s="1" t="s">
        <v>32</v>
      </c>
      <c r="K2222" s="1" t="s">
        <v>33</v>
      </c>
      <c r="L2222" s="1" t="s">
        <v>49</v>
      </c>
      <c r="M2222" s="1" t="s">
        <v>370</v>
      </c>
      <c r="N2222" s="1" t="s">
        <v>126</v>
      </c>
      <c r="P2222" s="3">
        <v>41.276808357999997</v>
      </c>
      <c r="Q2222" s="3">
        <v>20.175117465</v>
      </c>
      <c r="R2222" s="1" t="s">
        <v>37</v>
      </c>
      <c r="S2222" s="1" t="s">
        <v>38</v>
      </c>
      <c r="U2222" s="1" t="s">
        <v>1002</v>
      </c>
      <c r="V2222" s="1" t="s">
        <v>40</v>
      </c>
      <c r="W2222" s="1" t="s">
        <v>33</v>
      </c>
      <c r="X2222" s="1" t="s">
        <v>12654</v>
      </c>
      <c r="Y2222" s="1" t="s">
        <v>12655</v>
      </c>
      <c r="Z2222" s="2">
        <v>1</v>
      </c>
      <c r="AA2222" s="1" t="s">
        <v>12656</v>
      </c>
      <c r="AB2222" s="1" t="s">
        <v>1387</v>
      </c>
      <c r="AC2222" s="1" t="str">
        <f>TEXT(Table1[[#This Row],[تاريخ الرصد]],"yyyy-mm")</f>
        <v>2026-05</v>
      </c>
      <c r="AD2222" s="1"/>
      <c r="AE2222" s="1" t="str">
        <f>IF(Table1[[#This Row],[تاريخ الاغلاق]]="","",TEXT(Table1[[#This Row],[تاريخ الاغلاق]],"yyyy-mm"))</f>
        <v/>
      </c>
      <c r="AF2222" s="1" t="str">
        <f>TEXT(Table1[[#This Row],[تاريخ الرصد]],"yyyy")</f>
        <v>2026</v>
      </c>
      <c r="AG22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23" spans="1:33">
      <c r="A2223" s="1" t="s">
        <v>12657</v>
      </c>
      <c r="B2223" s="1" t="s">
        <v>27</v>
      </c>
      <c r="C2223" s="1" t="s">
        <v>142</v>
      </c>
      <c r="D2223" s="1" t="s">
        <v>12658</v>
      </c>
      <c r="E2223" s="1" t="s">
        <v>12659</v>
      </c>
      <c r="F2223" s="1" t="s">
        <v>12659</v>
      </c>
      <c r="G2223" s="1" t="s">
        <v>94</v>
      </c>
      <c r="H2223" s="1" t="s">
        <v>12660</v>
      </c>
      <c r="I2223" s="1" t="s">
        <v>420</v>
      </c>
      <c r="J2223" s="1" t="s">
        <v>260</v>
      </c>
      <c r="K2223" s="1" t="s">
        <v>33</v>
      </c>
      <c r="M2223" s="1" t="s">
        <v>507</v>
      </c>
      <c r="N2223" s="1" t="s">
        <v>482</v>
      </c>
      <c r="O2223" s="1" t="s">
        <v>491</v>
      </c>
      <c r="P2223" s="3">
        <v>41.087230869999999</v>
      </c>
      <c r="Q2223" s="3">
        <v>20.179392752999998</v>
      </c>
      <c r="R2223" s="1" t="s">
        <v>499</v>
      </c>
      <c r="S2223" s="1" t="s">
        <v>118</v>
      </c>
      <c r="U2223" s="1" t="s">
        <v>804</v>
      </c>
      <c r="V2223" s="1" t="s">
        <v>40</v>
      </c>
      <c r="W2223" s="1" t="s">
        <v>33</v>
      </c>
      <c r="X2223" s="1" t="s">
        <v>12661</v>
      </c>
      <c r="Y2223" s="1" t="s">
        <v>12661</v>
      </c>
      <c r="Z2223" s="2">
        <v>1</v>
      </c>
      <c r="AA2223" s="1" t="s">
        <v>12662</v>
      </c>
      <c r="AB2223" s="1" t="s">
        <v>512</v>
      </c>
      <c r="AC2223" s="1" t="str">
        <f>TEXT(Table1[[#This Row],[تاريخ الرصد]],"yyyy-mm")</f>
        <v>2026-02</v>
      </c>
      <c r="AD2223" s="1"/>
      <c r="AE2223" s="1" t="str">
        <f>IF(Table1[[#This Row],[تاريخ الاغلاق]]="","",TEXT(Table1[[#This Row],[تاريخ الاغلاق]],"yyyy-mm"))</f>
        <v>2026-02</v>
      </c>
      <c r="AF2223" s="1" t="str">
        <f>TEXT(Table1[[#This Row],[تاريخ الرصد]],"yyyy")</f>
        <v>2026</v>
      </c>
      <c r="AG22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2224" spans="1:33">
      <c r="A2224" s="1" t="s">
        <v>91</v>
      </c>
      <c r="B2224" s="1" t="s">
        <v>27</v>
      </c>
      <c r="C2224" s="1" t="s">
        <v>461</v>
      </c>
      <c r="D2224" s="1" t="s">
        <v>12663</v>
      </c>
      <c r="E2224" s="1" t="s">
        <v>12664</v>
      </c>
      <c r="F2224" s="1" t="s">
        <v>12664</v>
      </c>
      <c r="G2224" s="1" t="s">
        <v>94</v>
      </c>
      <c r="H2224" s="1" t="s">
        <v>32</v>
      </c>
      <c r="K2224" s="1" t="s">
        <v>95</v>
      </c>
      <c r="L2224" s="1" t="s">
        <v>95</v>
      </c>
      <c r="M2224" s="1" t="s">
        <v>136</v>
      </c>
      <c r="N2224" s="1" t="s">
        <v>96</v>
      </c>
      <c r="O2224" s="1" t="s">
        <v>96</v>
      </c>
      <c r="P2224" s="3">
        <v>41.527618011000001</v>
      </c>
      <c r="Q2224" s="3">
        <v>19.598361856</v>
      </c>
      <c r="R2224" s="1" t="s">
        <v>37</v>
      </c>
      <c r="S2224" s="1" t="s">
        <v>38</v>
      </c>
      <c r="U2224" s="1" t="s">
        <v>466</v>
      </c>
      <c r="V2224" s="1" t="s">
        <v>40</v>
      </c>
      <c r="W2224" s="1" t="s">
        <v>33</v>
      </c>
      <c r="X2224" s="1" t="s">
        <v>12665</v>
      </c>
      <c r="Y2224" s="1" t="s">
        <v>12666</v>
      </c>
      <c r="Z2224" s="2">
        <v>1</v>
      </c>
      <c r="AA2224" s="1" t="s">
        <v>12667</v>
      </c>
      <c r="AB2224" s="1" t="s">
        <v>1129</v>
      </c>
      <c r="AC2224" s="1" t="str">
        <f>TEXT(Table1[[#This Row],[تاريخ الرصد]],"yyyy-mm")</f>
        <v>2026-03</v>
      </c>
      <c r="AD2224" s="1"/>
      <c r="AE2224" s="1" t="str">
        <f>IF(Table1[[#This Row],[تاريخ الاغلاق]]="","",TEXT(Table1[[#This Row],[تاريخ الاغلاق]],"yyyy-mm"))</f>
        <v>2026-05</v>
      </c>
      <c r="AF2224" s="1" t="str">
        <f>TEXT(Table1[[#This Row],[تاريخ الرصد]],"yyyy")</f>
        <v>2026</v>
      </c>
      <c r="AG22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225" spans="1:33">
      <c r="A2225" s="1" t="s">
        <v>0</v>
      </c>
      <c r="B2225" s="1" t="s">
        <v>27</v>
      </c>
      <c r="C2225" s="1" t="s">
        <v>461</v>
      </c>
      <c r="D2225" s="1" t="s">
        <v>12668</v>
      </c>
      <c r="E2225" s="1" t="s">
        <v>12669</v>
      </c>
      <c r="F2225" s="1" t="s">
        <v>12669</v>
      </c>
      <c r="G2225" s="1" t="s">
        <v>12670</v>
      </c>
      <c r="H2225" s="1" t="s">
        <v>32</v>
      </c>
      <c r="K2225" s="1" t="s">
        <v>33</v>
      </c>
      <c r="L2225" s="1" t="s">
        <v>49</v>
      </c>
      <c r="M2225" s="1" t="s">
        <v>482</v>
      </c>
      <c r="N2225" s="1" t="s">
        <v>491</v>
      </c>
      <c r="P2225" s="3">
        <v>41.528418962000003</v>
      </c>
      <c r="Q2225" s="3">
        <v>19.598269491</v>
      </c>
      <c r="R2225" s="1" t="s">
        <v>76</v>
      </c>
      <c r="S2225" s="1" t="s">
        <v>52</v>
      </c>
      <c r="U2225" s="1" t="s">
        <v>466</v>
      </c>
      <c r="V2225" s="1" t="s">
        <v>40</v>
      </c>
      <c r="W2225" s="1" t="s">
        <v>33</v>
      </c>
      <c r="X2225" s="1" t="s">
        <v>12671</v>
      </c>
      <c r="Y2225" s="1" t="s">
        <v>12671</v>
      </c>
      <c r="Z2225" s="2">
        <v>1</v>
      </c>
      <c r="AA2225" s="1" t="s">
        <v>12672</v>
      </c>
      <c r="AB2225" s="1" t="s">
        <v>6935</v>
      </c>
      <c r="AC2225" s="1" t="str">
        <f>TEXT(Table1[[#This Row],[تاريخ الرصد]],"yyyy-mm")</f>
        <v>2026-02</v>
      </c>
      <c r="AD2225" s="1"/>
      <c r="AE2225" s="1" t="str">
        <f>IF(Table1[[#This Row],[تاريخ الاغلاق]]="","",TEXT(Table1[[#This Row],[تاريخ الاغلاق]],"yyyy-mm"))</f>
        <v/>
      </c>
      <c r="AF2225" s="1" t="str">
        <f>TEXT(Table1[[#This Row],[تاريخ الرصد]],"yyyy")</f>
        <v>2026</v>
      </c>
      <c r="AG22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26" spans="1:33">
      <c r="A2226" s="1" t="s">
        <v>0</v>
      </c>
      <c r="B2226" s="1" t="s">
        <v>27</v>
      </c>
      <c r="C2226" s="1" t="s">
        <v>45</v>
      </c>
      <c r="D2226" s="1" t="s">
        <v>12673</v>
      </c>
      <c r="E2226" s="1" t="s">
        <v>12674</v>
      </c>
      <c r="F2226" s="1" t="s">
        <v>12674</v>
      </c>
      <c r="G2226" s="1" t="s">
        <v>12675</v>
      </c>
      <c r="H2226" s="1" t="s">
        <v>32</v>
      </c>
      <c r="K2226" s="1" t="s">
        <v>33</v>
      </c>
      <c r="L2226" s="1" t="s">
        <v>49</v>
      </c>
      <c r="M2226" s="1" t="s">
        <v>261</v>
      </c>
      <c r="N2226" s="1" t="s">
        <v>295</v>
      </c>
      <c r="P2226" s="3">
        <v>41.436919631999999</v>
      </c>
      <c r="Q2226" s="3">
        <v>19.747842379000002</v>
      </c>
      <c r="R2226" s="1" t="s">
        <v>37</v>
      </c>
      <c r="S2226" s="1" t="s">
        <v>38</v>
      </c>
      <c r="U2226" s="1" t="s">
        <v>119</v>
      </c>
      <c r="V2226" s="1" t="s">
        <v>40</v>
      </c>
      <c r="W2226" s="1" t="s">
        <v>33</v>
      </c>
      <c r="X2226" s="1" t="s">
        <v>12676</v>
      </c>
      <c r="Y2226" s="1" t="s">
        <v>12676</v>
      </c>
      <c r="Z2226" s="2">
        <v>1</v>
      </c>
      <c r="AA2226" s="1" t="s">
        <v>12677</v>
      </c>
      <c r="AB2226" s="1" t="s">
        <v>267</v>
      </c>
      <c r="AC2226" s="1" t="str">
        <f>TEXT(Table1[[#This Row],[تاريخ الرصد]],"yyyy-mm")</f>
        <v>2026-04</v>
      </c>
      <c r="AD2226" s="1"/>
      <c r="AE2226" s="1" t="str">
        <f>IF(Table1[[#This Row],[تاريخ الاغلاق]]="","",TEXT(Table1[[#This Row],[تاريخ الاغلاق]],"yyyy-mm"))</f>
        <v/>
      </c>
      <c r="AF2226" s="1" t="str">
        <f>TEXT(Table1[[#This Row],[تاريخ الرصد]],"yyyy")</f>
        <v>2026</v>
      </c>
      <c r="AG22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27" spans="1:33">
      <c r="A2227" s="1" t="s">
        <v>0</v>
      </c>
      <c r="B2227" s="1" t="s">
        <v>27</v>
      </c>
      <c r="C2227" s="1" t="s">
        <v>35440</v>
      </c>
      <c r="D2227" s="1" t="s">
        <v>12678</v>
      </c>
      <c r="E2227" s="1" t="s">
        <v>12679</v>
      </c>
      <c r="F2227" s="1" t="s">
        <v>12679</v>
      </c>
      <c r="G2227" s="1" t="s">
        <v>12680</v>
      </c>
      <c r="H2227" s="1" t="s">
        <v>32</v>
      </c>
      <c r="K2227" s="1" t="s">
        <v>33</v>
      </c>
      <c r="L2227" s="1" t="s">
        <v>49</v>
      </c>
      <c r="M2227" s="1" t="s">
        <v>146</v>
      </c>
      <c r="N2227" s="1" t="s">
        <v>245</v>
      </c>
      <c r="P2227" s="3">
        <v>41.466601351999998</v>
      </c>
      <c r="Q2227" s="3">
        <v>20.003493189</v>
      </c>
      <c r="R2227" s="1" t="s">
        <v>51</v>
      </c>
      <c r="S2227" s="1" t="s">
        <v>52</v>
      </c>
      <c r="U2227" s="1" t="s">
        <v>377</v>
      </c>
      <c r="V2227" s="1" t="s">
        <v>40</v>
      </c>
      <c r="W2227" s="1" t="s">
        <v>33</v>
      </c>
      <c r="X2227" s="1" t="s">
        <v>12681</v>
      </c>
      <c r="Y2227" s="1" t="s">
        <v>12681</v>
      </c>
      <c r="Z2227" s="2">
        <v>1</v>
      </c>
      <c r="AA2227" s="1" t="s">
        <v>12682</v>
      </c>
      <c r="AB2227" s="1" t="s">
        <v>12683</v>
      </c>
      <c r="AC2227" s="1" t="str">
        <f>TEXT(Table1[[#This Row],[تاريخ الرصد]],"yyyy-mm")</f>
        <v>2026-03</v>
      </c>
      <c r="AD2227" s="1"/>
      <c r="AE2227" s="1" t="str">
        <f>IF(Table1[[#This Row],[تاريخ الاغلاق]]="","",TEXT(Table1[[#This Row],[تاريخ الاغلاق]],"yyyy-mm"))</f>
        <v/>
      </c>
      <c r="AF2227" s="1" t="str">
        <f>TEXT(Table1[[#This Row],[تاريخ الرصد]],"yyyy")</f>
        <v>2026</v>
      </c>
      <c r="AG22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28" spans="1:33">
      <c r="A2228" s="1" t="s">
        <v>0</v>
      </c>
      <c r="B2228" s="1" t="s">
        <v>27</v>
      </c>
      <c r="C2228" s="1" t="s">
        <v>28</v>
      </c>
      <c r="D2228" s="1" t="s">
        <v>12684</v>
      </c>
      <c r="E2228" s="1" t="s">
        <v>12685</v>
      </c>
      <c r="F2228" s="1" t="s">
        <v>12685</v>
      </c>
      <c r="G2228" s="1" t="s">
        <v>12686</v>
      </c>
      <c r="H2228" s="1" t="s">
        <v>32</v>
      </c>
      <c r="K2228" s="1" t="s">
        <v>33</v>
      </c>
      <c r="L2228" s="1" t="s">
        <v>34</v>
      </c>
      <c r="M2228" s="1" t="s">
        <v>2339</v>
      </c>
      <c r="N2228" s="1" t="s">
        <v>482</v>
      </c>
      <c r="P2228" s="3">
        <v>41.665019469999997</v>
      </c>
      <c r="Q2228" s="3">
        <v>20.285246945000001</v>
      </c>
      <c r="R2228" s="1" t="s">
        <v>626</v>
      </c>
      <c r="S2228" s="1" t="s">
        <v>52</v>
      </c>
      <c r="U2228" s="1" t="s">
        <v>138</v>
      </c>
      <c r="V2228" s="1" t="s">
        <v>40</v>
      </c>
      <c r="W2228" s="1" t="s">
        <v>33</v>
      </c>
      <c r="X2228" s="1" t="s">
        <v>12687</v>
      </c>
      <c r="Y2228" s="1" t="s">
        <v>12687</v>
      </c>
      <c r="Z2228" s="2">
        <v>1</v>
      </c>
      <c r="AA2228" s="1" t="s">
        <v>12688</v>
      </c>
      <c r="AB2228" s="1" t="s">
        <v>8699</v>
      </c>
      <c r="AC2228" s="1" t="str">
        <f>TEXT(Table1[[#This Row],[تاريخ الرصد]],"yyyy-mm")</f>
        <v>2026-02</v>
      </c>
      <c r="AD2228" s="1"/>
      <c r="AE2228" s="1" t="str">
        <f>IF(Table1[[#This Row],[تاريخ الاغلاق]]="","",TEXT(Table1[[#This Row],[تاريخ الاغلاق]],"yyyy-mm"))</f>
        <v/>
      </c>
      <c r="AF2228" s="1" t="str">
        <f>TEXT(Table1[[#This Row],[تاريخ الرصد]],"yyyy")</f>
        <v>2026</v>
      </c>
      <c r="AG22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29" spans="1:33">
      <c r="A2229" s="1" t="s">
        <v>0</v>
      </c>
      <c r="B2229" s="1" t="s">
        <v>27</v>
      </c>
      <c r="C2229" s="1" t="s">
        <v>28</v>
      </c>
      <c r="D2229" s="1" t="s">
        <v>12689</v>
      </c>
      <c r="E2229" s="1" t="s">
        <v>12690</v>
      </c>
      <c r="F2229" s="1" t="s">
        <v>12690</v>
      </c>
      <c r="G2229" s="1" t="s">
        <v>12691</v>
      </c>
      <c r="H2229" s="1" t="s">
        <v>32</v>
      </c>
      <c r="K2229" s="1" t="s">
        <v>33</v>
      </c>
      <c r="L2229" s="1" t="s">
        <v>34</v>
      </c>
      <c r="M2229" s="1" t="s">
        <v>116</v>
      </c>
      <c r="N2229" s="1" t="s">
        <v>105</v>
      </c>
      <c r="P2229" s="3">
        <v>41.654698000000003</v>
      </c>
      <c r="Q2229" s="3">
        <v>20.261083916</v>
      </c>
      <c r="R2229" s="1" t="s">
        <v>227</v>
      </c>
      <c r="S2229" s="1" t="s">
        <v>228</v>
      </c>
      <c r="U2229" s="1" t="s">
        <v>39</v>
      </c>
      <c r="V2229" s="1" t="s">
        <v>40</v>
      </c>
      <c r="W2229" s="1" t="s">
        <v>33</v>
      </c>
      <c r="X2229" s="1" t="s">
        <v>12692</v>
      </c>
      <c r="Y2229" s="1" t="s">
        <v>12692</v>
      </c>
      <c r="Z2229" s="2">
        <v>1</v>
      </c>
      <c r="AA2229" s="1" t="s">
        <v>12693</v>
      </c>
      <c r="AB2229" s="1" t="s">
        <v>895</v>
      </c>
      <c r="AC2229" s="1" t="str">
        <f>TEXT(Table1[[#This Row],[تاريخ الرصد]],"yyyy-mm")</f>
        <v>2026-01</v>
      </c>
      <c r="AD2229" s="1"/>
      <c r="AE2229" s="1" t="str">
        <f>IF(Table1[[#This Row],[تاريخ الاغلاق]]="","",TEXT(Table1[[#This Row],[تاريخ الاغلاق]],"yyyy-mm"))</f>
        <v/>
      </c>
      <c r="AF2229" s="1" t="str">
        <f>TEXT(Table1[[#This Row],[تاريخ الرصد]],"yyyy")</f>
        <v>2026</v>
      </c>
      <c r="AG22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30" spans="1:33">
      <c r="A2230" s="1" t="s">
        <v>0</v>
      </c>
      <c r="B2230" s="1" t="s">
        <v>27</v>
      </c>
      <c r="C2230" s="1" t="s">
        <v>28</v>
      </c>
      <c r="D2230" s="1" t="s">
        <v>12694</v>
      </c>
      <c r="E2230" s="1" t="s">
        <v>12695</v>
      </c>
      <c r="F2230" s="1" t="s">
        <v>12695</v>
      </c>
      <c r="G2230" s="1" t="s">
        <v>12696</v>
      </c>
      <c r="H2230" s="1" t="s">
        <v>32</v>
      </c>
      <c r="K2230" s="1" t="s">
        <v>33</v>
      </c>
      <c r="L2230" s="1" t="s">
        <v>34</v>
      </c>
      <c r="M2230" s="1" t="s">
        <v>1395</v>
      </c>
      <c r="N2230" s="1" t="s">
        <v>370</v>
      </c>
      <c r="P2230" s="3">
        <v>41.667247519999997</v>
      </c>
      <c r="Q2230" s="3">
        <v>20.288903446999999</v>
      </c>
      <c r="R2230" s="1" t="s">
        <v>227</v>
      </c>
      <c r="S2230" s="1" t="s">
        <v>228</v>
      </c>
      <c r="U2230" s="1" t="s">
        <v>138</v>
      </c>
      <c r="V2230" s="1" t="s">
        <v>40</v>
      </c>
      <c r="W2230" s="1" t="s">
        <v>33</v>
      </c>
      <c r="X2230" s="1" t="s">
        <v>12697</v>
      </c>
      <c r="Y2230" s="1" t="s">
        <v>12697</v>
      </c>
      <c r="Z2230" s="2">
        <v>1</v>
      </c>
      <c r="AA2230" s="1" t="s">
        <v>12698</v>
      </c>
      <c r="AB2230" s="1" t="s">
        <v>160</v>
      </c>
      <c r="AC2230" s="1" t="str">
        <f>TEXT(Table1[[#This Row],[تاريخ الرصد]],"yyyy-mm")</f>
        <v>2026-05</v>
      </c>
      <c r="AD2230" s="1"/>
      <c r="AE2230" s="1" t="str">
        <f>IF(Table1[[#This Row],[تاريخ الاغلاق]]="","",TEXT(Table1[[#This Row],[تاريخ الاغلاق]],"yyyy-mm"))</f>
        <v/>
      </c>
      <c r="AF2230" s="1" t="str">
        <f>TEXT(Table1[[#This Row],[تاريخ الرصد]],"yyyy")</f>
        <v>2026</v>
      </c>
      <c r="AG22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31" spans="1:33">
      <c r="A2231" s="1" t="s">
        <v>0</v>
      </c>
      <c r="B2231" s="1" t="s">
        <v>27</v>
      </c>
      <c r="C2231" s="1" t="s">
        <v>142</v>
      </c>
      <c r="D2231" s="1" t="s">
        <v>12699</v>
      </c>
      <c r="E2231" s="1" t="s">
        <v>12700</v>
      </c>
      <c r="F2231" s="1" t="s">
        <v>12700</v>
      </c>
      <c r="G2231" s="1" t="s">
        <v>12701</v>
      </c>
      <c r="H2231" s="1" t="s">
        <v>12702</v>
      </c>
      <c r="I2231" s="1" t="s">
        <v>188</v>
      </c>
      <c r="J2231" s="1" t="s">
        <v>260</v>
      </c>
      <c r="K2231" s="1" t="s">
        <v>33</v>
      </c>
      <c r="L2231" s="1" t="s">
        <v>218</v>
      </c>
      <c r="M2231" s="1" t="s">
        <v>74</v>
      </c>
      <c r="N2231" s="1" t="s">
        <v>137</v>
      </c>
      <c r="P2231" s="3">
        <v>41.092652114000003</v>
      </c>
      <c r="Q2231" s="3">
        <v>20.184488356999999</v>
      </c>
      <c r="R2231" s="1" t="s">
        <v>227</v>
      </c>
      <c r="S2231" s="1" t="s">
        <v>228</v>
      </c>
      <c r="U2231" s="1" t="s">
        <v>804</v>
      </c>
      <c r="V2231" s="1" t="s">
        <v>40</v>
      </c>
      <c r="W2231" s="1" t="s">
        <v>33</v>
      </c>
      <c r="X2231" s="1" t="s">
        <v>4008</v>
      </c>
      <c r="Y2231" s="1" t="s">
        <v>4008</v>
      </c>
      <c r="Z2231" s="2">
        <v>1</v>
      </c>
      <c r="AA2231" s="1" t="s">
        <v>12703</v>
      </c>
      <c r="AB2231" s="1" t="s">
        <v>12704</v>
      </c>
      <c r="AC2231" s="1" t="str">
        <f>TEXT(Table1[[#This Row],[تاريخ الرصد]],"yyyy-mm")</f>
        <v>2026-03</v>
      </c>
      <c r="AD2231" s="1"/>
      <c r="AE2231" s="1" t="str">
        <f>IF(Table1[[#This Row],[تاريخ الاغلاق]]="","",TEXT(Table1[[#This Row],[تاريخ الاغلاق]],"yyyy-mm"))</f>
        <v/>
      </c>
      <c r="AF2231" s="1" t="str">
        <f>TEXT(Table1[[#This Row],[تاريخ الرصد]],"yyyy")</f>
        <v>2026</v>
      </c>
      <c r="AG22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32" spans="1:33">
      <c r="A2232" s="1" t="s">
        <v>8185</v>
      </c>
      <c r="B2232" s="1" t="s">
        <v>27</v>
      </c>
      <c r="C2232" s="1" t="s">
        <v>35440</v>
      </c>
      <c r="D2232" s="1" t="s">
        <v>12705</v>
      </c>
      <c r="E2232" s="1" t="s">
        <v>12706</v>
      </c>
      <c r="F2232" s="1" t="s">
        <v>12706</v>
      </c>
      <c r="G2232" s="1" t="s">
        <v>94</v>
      </c>
      <c r="H2232" s="1" t="s">
        <v>12707</v>
      </c>
      <c r="I2232" s="1" t="s">
        <v>420</v>
      </c>
      <c r="J2232" s="1" t="s">
        <v>328</v>
      </c>
      <c r="K2232" s="1" t="s">
        <v>33</v>
      </c>
      <c r="M2232" s="1" t="s">
        <v>1196</v>
      </c>
      <c r="N2232" s="1" t="s">
        <v>491</v>
      </c>
      <c r="O2232" s="1" t="s">
        <v>508</v>
      </c>
      <c r="P2232" s="3">
        <v>41.443796657</v>
      </c>
      <c r="Q2232" s="3">
        <v>20.067664219000001</v>
      </c>
      <c r="R2232" s="1" t="s">
        <v>319</v>
      </c>
      <c r="S2232" s="1" t="s">
        <v>52</v>
      </c>
      <c r="U2232" s="1" t="s">
        <v>221</v>
      </c>
      <c r="V2232" s="1" t="s">
        <v>40</v>
      </c>
      <c r="W2232" s="1" t="s">
        <v>33</v>
      </c>
      <c r="X2232" s="1" t="s">
        <v>12708</v>
      </c>
      <c r="Y2232" s="1" t="s">
        <v>12708</v>
      </c>
      <c r="Z2232" s="2">
        <v>1</v>
      </c>
      <c r="AA2232" s="1" t="s">
        <v>12709</v>
      </c>
      <c r="AB2232" s="1" t="s">
        <v>11928</v>
      </c>
      <c r="AC2232" s="1" t="str">
        <f>TEXT(Table1[[#This Row],[تاريخ الرصد]],"yyyy-mm")</f>
        <v>2026-02</v>
      </c>
      <c r="AD2232" s="1"/>
      <c r="AE2232" s="1" t="str">
        <f>IF(Table1[[#This Row],[تاريخ الاغلاق]]="","",TEXT(Table1[[#This Row],[تاريخ الاغلاق]],"yyyy-mm"))</f>
        <v>2026-03</v>
      </c>
      <c r="AF2232" s="1" t="str">
        <f>TEXT(Table1[[#This Row],[تاريخ الرصد]],"yyyy")</f>
        <v>2026</v>
      </c>
      <c r="AG22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2233" spans="1:33">
      <c r="A2233" s="1" t="s">
        <v>0</v>
      </c>
      <c r="B2233" s="1" t="s">
        <v>27</v>
      </c>
      <c r="C2233" s="1" t="s">
        <v>57</v>
      </c>
      <c r="D2233" s="1" t="s">
        <v>12710</v>
      </c>
      <c r="E2233" s="1" t="s">
        <v>12711</v>
      </c>
      <c r="F2233" s="1" t="s">
        <v>12711</v>
      </c>
      <c r="G2233" s="1" t="s">
        <v>12712</v>
      </c>
      <c r="H2233" s="1" t="s">
        <v>32</v>
      </c>
      <c r="K2233" s="1" t="s">
        <v>33</v>
      </c>
      <c r="L2233" s="1" t="s">
        <v>49</v>
      </c>
      <c r="M2233" s="1" t="s">
        <v>136</v>
      </c>
      <c r="N2233" s="1" t="s">
        <v>718</v>
      </c>
      <c r="P2233" s="3">
        <v>41.290948999999998</v>
      </c>
      <c r="Q2233" s="3">
        <v>20.143238</v>
      </c>
      <c r="R2233" s="1" t="s">
        <v>76</v>
      </c>
      <c r="S2233" s="1" t="s">
        <v>52</v>
      </c>
      <c r="U2233" s="1" t="s">
        <v>385</v>
      </c>
      <c r="V2233" s="1" t="s">
        <v>40</v>
      </c>
      <c r="W2233" s="1" t="s">
        <v>33</v>
      </c>
      <c r="X2233" s="1" t="s">
        <v>12713</v>
      </c>
      <c r="Y2233" s="1" t="s">
        <v>12713</v>
      </c>
      <c r="Z2233" s="2">
        <v>1</v>
      </c>
      <c r="AA2233" s="1" t="s">
        <v>12714</v>
      </c>
      <c r="AB2233" s="1" t="s">
        <v>12715</v>
      </c>
      <c r="AC2233" s="1" t="str">
        <f>TEXT(Table1[[#This Row],[تاريخ الرصد]],"yyyy-mm")</f>
        <v>2026-03</v>
      </c>
      <c r="AD2233" s="1"/>
      <c r="AE2233" s="1" t="str">
        <f>IF(Table1[[#This Row],[تاريخ الاغلاق]]="","",TEXT(Table1[[#This Row],[تاريخ الاغلاق]],"yyyy-mm"))</f>
        <v/>
      </c>
      <c r="AF2233" s="1" t="str">
        <f>TEXT(Table1[[#This Row],[تاريخ الرصد]],"yyyy")</f>
        <v>2026</v>
      </c>
      <c r="AG22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34" spans="1:33">
      <c r="A2234" s="1" t="s">
        <v>0</v>
      </c>
      <c r="B2234" s="1" t="s">
        <v>27</v>
      </c>
      <c r="C2234" s="1" t="s">
        <v>57</v>
      </c>
      <c r="D2234" s="1" t="s">
        <v>12716</v>
      </c>
      <c r="E2234" s="1" t="s">
        <v>12717</v>
      </c>
      <c r="F2234" s="1" t="s">
        <v>12717</v>
      </c>
      <c r="G2234" s="1" t="s">
        <v>12718</v>
      </c>
      <c r="H2234" s="1" t="s">
        <v>32</v>
      </c>
      <c r="K2234" s="1" t="s">
        <v>33</v>
      </c>
      <c r="L2234" s="1" t="s">
        <v>49</v>
      </c>
      <c r="M2234" s="1" t="s">
        <v>672</v>
      </c>
      <c r="N2234" s="1" t="s">
        <v>482</v>
      </c>
      <c r="P2234" s="3">
        <v>41.290452193999997</v>
      </c>
      <c r="Q2234" s="3">
        <v>20.133580156000001</v>
      </c>
      <c r="R2234" s="1" t="s">
        <v>411</v>
      </c>
      <c r="S2234" s="1" t="s">
        <v>52</v>
      </c>
      <c r="U2234" s="1" t="s">
        <v>65</v>
      </c>
      <c r="V2234" s="1" t="s">
        <v>40</v>
      </c>
      <c r="W2234" s="1" t="s">
        <v>33</v>
      </c>
      <c r="X2234" s="1" t="s">
        <v>12719</v>
      </c>
      <c r="Y2234" s="1" t="s">
        <v>12719</v>
      </c>
      <c r="Z2234" s="2">
        <v>1</v>
      </c>
      <c r="AA2234" s="1" t="s">
        <v>12720</v>
      </c>
      <c r="AB2234" s="1" t="s">
        <v>11807</v>
      </c>
      <c r="AC2234" s="1" t="str">
        <f>TEXT(Table1[[#This Row],[تاريخ الرصد]],"yyyy-mm")</f>
        <v>2026-02</v>
      </c>
      <c r="AD2234" s="1"/>
      <c r="AE2234" s="1" t="str">
        <f>IF(Table1[[#This Row],[تاريخ الاغلاق]]="","",TEXT(Table1[[#This Row],[تاريخ الاغلاق]],"yyyy-mm"))</f>
        <v/>
      </c>
      <c r="AF2234" s="1" t="str">
        <f>TEXT(Table1[[#This Row],[تاريخ الرصد]],"yyyy")</f>
        <v>2026</v>
      </c>
      <c r="AG22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35" spans="1:33">
      <c r="A2235" s="1" t="s">
        <v>0</v>
      </c>
      <c r="B2235" s="1" t="s">
        <v>27</v>
      </c>
      <c r="C2235" s="1" t="s">
        <v>45</v>
      </c>
      <c r="D2235" s="1" t="s">
        <v>12721</v>
      </c>
      <c r="E2235" s="1" t="s">
        <v>12722</v>
      </c>
      <c r="F2235" s="1" t="s">
        <v>12722</v>
      </c>
      <c r="G2235" s="1" t="s">
        <v>12723</v>
      </c>
      <c r="H2235" s="1" t="s">
        <v>32</v>
      </c>
      <c r="K2235" s="1" t="s">
        <v>33</v>
      </c>
      <c r="L2235" s="1" t="s">
        <v>49</v>
      </c>
      <c r="M2235" s="1" t="s">
        <v>507</v>
      </c>
      <c r="N2235" s="1" t="s">
        <v>491</v>
      </c>
      <c r="P2235" s="3">
        <v>41.431708209</v>
      </c>
      <c r="Q2235" s="3">
        <v>19.747190868000001</v>
      </c>
      <c r="R2235" s="1" t="s">
        <v>37</v>
      </c>
      <c r="S2235" s="1" t="s">
        <v>38</v>
      </c>
      <c r="U2235" s="1" t="s">
        <v>53</v>
      </c>
      <c r="V2235" s="1" t="s">
        <v>40</v>
      </c>
      <c r="W2235" s="1" t="s">
        <v>33</v>
      </c>
      <c r="X2235" s="1" t="s">
        <v>12724</v>
      </c>
      <c r="Y2235" s="1" t="s">
        <v>12725</v>
      </c>
      <c r="Z2235" s="2">
        <v>1</v>
      </c>
      <c r="AA2235" s="1" t="s">
        <v>12726</v>
      </c>
      <c r="AB2235" s="1" t="s">
        <v>512</v>
      </c>
      <c r="AC2235" s="1" t="str">
        <f>TEXT(Table1[[#This Row],[تاريخ الرصد]],"yyyy-mm")</f>
        <v>2026-02</v>
      </c>
      <c r="AD2235" s="1"/>
      <c r="AE2235" s="1" t="str">
        <f>IF(Table1[[#This Row],[تاريخ الاغلاق]]="","",TEXT(Table1[[#This Row],[تاريخ الاغلاق]],"yyyy-mm"))</f>
        <v/>
      </c>
      <c r="AF2235" s="1" t="str">
        <f>TEXT(Table1[[#This Row],[تاريخ الرصد]],"yyyy")</f>
        <v>2026</v>
      </c>
      <c r="AG22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36" spans="1:33">
      <c r="A2236" s="1" t="s">
        <v>0</v>
      </c>
      <c r="B2236" s="1" t="s">
        <v>27</v>
      </c>
      <c r="C2236" s="1" t="s">
        <v>461</v>
      </c>
      <c r="D2236" s="1" t="s">
        <v>12727</v>
      </c>
      <c r="E2236" s="1" t="s">
        <v>12728</v>
      </c>
      <c r="F2236" s="1" t="s">
        <v>12728</v>
      </c>
      <c r="G2236" s="1" t="s">
        <v>12729</v>
      </c>
      <c r="H2236" s="1" t="s">
        <v>32</v>
      </c>
      <c r="K2236" s="1" t="s">
        <v>33</v>
      </c>
      <c r="L2236" s="1" t="s">
        <v>218</v>
      </c>
      <c r="M2236" s="1" t="s">
        <v>136</v>
      </c>
      <c r="N2236" s="1" t="s">
        <v>5305</v>
      </c>
      <c r="P2236" s="3">
        <v>41.530774919999999</v>
      </c>
      <c r="Q2236" s="3">
        <v>19.60378292</v>
      </c>
      <c r="R2236" s="1" t="s">
        <v>555</v>
      </c>
      <c r="S2236" s="1" t="s">
        <v>556</v>
      </c>
      <c r="U2236" s="1" t="s">
        <v>466</v>
      </c>
      <c r="V2236" s="1" t="s">
        <v>40</v>
      </c>
      <c r="W2236" s="1" t="s">
        <v>33</v>
      </c>
      <c r="X2236" s="1" t="s">
        <v>12730</v>
      </c>
      <c r="Y2236" s="1" t="s">
        <v>12730</v>
      </c>
      <c r="Z2236" s="2">
        <v>1</v>
      </c>
      <c r="AA2236" s="1" t="s">
        <v>12731</v>
      </c>
      <c r="AB2236" s="1" t="s">
        <v>12732</v>
      </c>
      <c r="AC2236" s="1" t="str">
        <f>TEXT(Table1[[#This Row],[تاريخ الرصد]],"yyyy-mm")</f>
        <v>2026-03</v>
      </c>
      <c r="AD2236" s="1"/>
      <c r="AE2236" s="1" t="str">
        <f>IF(Table1[[#This Row],[تاريخ الاغلاق]]="","",TEXT(Table1[[#This Row],[تاريخ الاغلاق]],"yyyy-mm"))</f>
        <v/>
      </c>
      <c r="AF2236" s="1" t="str">
        <f>TEXT(Table1[[#This Row],[تاريخ الرصد]],"yyyy")</f>
        <v>2026</v>
      </c>
      <c r="AG22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37" spans="1:33">
      <c r="A2237" s="1" t="s">
        <v>0</v>
      </c>
      <c r="B2237" s="1" t="s">
        <v>27</v>
      </c>
      <c r="C2237" s="1" t="s">
        <v>1078</v>
      </c>
      <c r="D2237" s="1" t="s">
        <v>12733</v>
      </c>
      <c r="E2237" s="1" t="s">
        <v>12734</v>
      </c>
      <c r="F2237" s="1" t="s">
        <v>12734</v>
      </c>
      <c r="G2237" s="1" t="s">
        <v>12735</v>
      </c>
      <c r="H2237" s="1" t="s">
        <v>32</v>
      </c>
      <c r="K2237" s="1" t="s">
        <v>33</v>
      </c>
      <c r="L2237" s="1" t="s">
        <v>135</v>
      </c>
      <c r="M2237" s="1" t="s">
        <v>1965</v>
      </c>
      <c r="N2237" s="1" t="s">
        <v>251</v>
      </c>
      <c r="P2237" s="3">
        <v>41.367914493000001</v>
      </c>
      <c r="Q2237" s="3">
        <v>20.052499277999999</v>
      </c>
      <c r="R2237" s="1" t="s">
        <v>76</v>
      </c>
      <c r="S2237" s="1" t="s">
        <v>52</v>
      </c>
      <c r="U2237" s="1" t="s">
        <v>1084</v>
      </c>
      <c r="V2237" s="1" t="s">
        <v>40</v>
      </c>
      <c r="W2237" s="1" t="s">
        <v>33</v>
      </c>
      <c r="X2237" s="1" t="s">
        <v>12736</v>
      </c>
      <c r="Y2237" s="1" t="s">
        <v>12737</v>
      </c>
      <c r="Z2237" s="2">
        <v>1</v>
      </c>
      <c r="AA2237" s="1" t="s">
        <v>12738</v>
      </c>
      <c r="AB2237" s="1" t="s">
        <v>12739</v>
      </c>
      <c r="AC2237" s="1" t="str">
        <f>TEXT(Table1[[#This Row],[تاريخ الرصد]],"yyyy-mm")</f>
        <v>2026-04</v>
      </c>
      <c r="AD2237" s="1"/>
      <c r="AE2237" s="1" t="str">
        <f>IF(Table1[[#This Row],[تاريخ الاغلاق]]="","",TEXT(Table1[[#This Row],[تاريخ الاغلاق]],"yyyy-mm"))</f>
        <v/>
      </c>
      <c r="AF2237" s="1" t="str">
        <f>TEXT(Table1[[#This Row],[تاريخ الرصد]],"yyyy")</f>
        <v>2026</v>
      </c>
      <c r="AG22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38" spans="1:33">
      <c r="A2238" s="1" t="s">
        <v>12740</v>
      </c>
      <c r="B2238" s="1" t="s">
        <v>27</v>
      </c>
      <c r="C2238" s="1" t="s">
        <v>184</v>
      </c>
      <c r="D2238" s="1" t="s">
        <v>12741</v>
      </c>
      <c r="E2238" s="1" t="s">
        <v>12742</v>
      </c>
      <c r="F2238" s="1" t="s">
        <v>12742</v>
      </c>
      <c r="G2238" s="1" t="s">
        <v>94</v>
      </c>
      <c r="H2238" s="1" t="s">
        <v>12743</v>
      </c>
      <c r="I2238" s="1" t="s">
        <v>188</v>
      </c>
      <c r="J2238" s="1" t="s">
        <v>189</v>
      </c>
      <c r="K2238" s="1" t="s">
        <v>33</v>
      </c>
      <c r="M2238" s="1" t="s">
        <v>330</v>
      </c>
      <c r="N2238" s="1" t="s">
        <v>330</v>
      </c>
      <c r="O2238" s="1" t="s">
        <v>330</v>
      </c>
      <c r="P2238" s="3">
        <v>41.248405441000003</v>
      </c>
      <c r="Q2238" s="3">
        <v>19.943119501000002</v>
      </c>
      <c r="R2238" s="1" t="s">
        <v>37</v>
      </c>
      <c r="S2238" s="1" t="s">
        <v>38</v>
      </c>
      <c r="U2238" s="1" t="s">
        <v>237</v>
      </c>
      <c r="V2238" s="1" t="s">
        <v>40</v>
      </c>
      <c r="W2238" s="1" t="s">
        <v>33</v>
      </c>
      <c r="X2238" s="1" t="s">
        <v>12744</v>
      </c>
      <c r="Y2238" s="1" t="s">
        <v>12745</v>
      </c>
      <c r="Z2238" s="2">
        <v>1</v>
      </c>
      <c r="AA2238" s="1" t="s">
        <v>12746</v>
      </c>
      <c r="AB2238" s="1" t="s">
        <v>12747</v>
      </c>
      <c r="AC2238" s="1" t="str">
        <f>TEXT(Table1[[#This Row],[تاريخ الرصد]],"yyyy-mm")</f>
        <v>2026-05</v>
      </c>
      <c r="AD2238" s="1"/>
      <c r="AE2238" s="1" t="str">
        <f>IF(Table1[[#This Row],[تاريخ الاغلاق]]="","",TEXT(Table1[[#This Row],[تاريخ الاغلاق]],"yyyy-mm"))</f>
        <v>2026-05</v>
      </c>
      <c r="AF2238" s="1" t="str">
        <f>TEXT(Table1[[#This Row],[تاريخ الرصد]],"yyyy")</f>
        <v>2026</v>
      </c>
      <c r="AG22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39" spans="1:33">
      <c r="A2239" s="1" t="s">
        <v>0</v>
      </c>
      <c r="B2239" s="1" t="s">
        <v>27</v>
      </c>
      <c r="C2239" s="1" t="s">
        <v>169</v>
      </c>
      <c r="D2239" s="1" t="s">
        <v>12748</v>
      </c>
      <c r="E2239" s="1" t="s">
        <v>12749</v>
      </c>
      <c r="F2239" s="1" t="s">
        <v>12749</v>
      </c>
      <c r="G2239" s="1" t="s">
        <v>12750</v>
      </c>
      <c r="H2239" s="1" t="s">
        <v>32</v>
      </c>
      <c r="K2239" s="1" t="s">
        <v>33</v>
      </c>
      <c r="L2239" s="1" t="s">
        <v>49</v>
      </c>
      <c r="M2239" s="1" t="s">
        <v>96</v>
      </c>
      <c r="N2239" s="1" t="s">
        <v>390</v>
      </c>
      <c r="P2239" s="3">
        <v>41.560009800000003</v>
      </c>
      <c r="Q2239" s="3">
        <v>19.861882900000001</v>
      </c>
      <c r="R2239" s="1" t="s">
        <v>37</v>
      </c>
      <c r="S2239" s="1" t="s">
        <v>38</v>
      </c>
      <c r="U2239" s="1" t="s">
        <v>173</v>
      </c>
      <c r="V2239" s="1" t="s">
        <v>40</v>
      </c>
      <c r="W2239" s="1" t="s">
        <v>33</v>
      </c>
      <c r="X2239" s="1" t="s">
        <v>12751</v>
      </c>
      <c r="Y2239" s="1" t="s">
        <v>12752</v>
      </c>
      <c r="Z2239" s="2">
        <v>1</v>
      </c>
      <c r="AA2239" s="1" t="s">
        <v>12753</v>
      </c>
      <c r="AB2239" s="1" t="s">
        <v>2358</v>
      </c>
      <c r="AC2239" s="1" t="str">
        <f>TEXT(Table1[[#This Row],[تاريخ الرصد]],"yyyy-mm")</f>
        <v>2026-05</v>
      </c>
      <c r="AD2239" s="1"/>
      <c r="AE2239" s="1" t="str">
        <f>IF(Table1[[#This Row],[تاريخ الاغلاق]]="","",TEXT(Table1[[#This Row],[تاريخ الاغلاق]],"yyyy-mm"))</f>
        <v/>
      </c>
      <c r="AF2239" s="1" t="str">
        <f>TEXT(Table1[[#This Row],[تاريخ الرصد]],"yyyy")</f>
        <v>2026</v>
      </c>
      <c r="AG22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40" spans="1:33">
      <c r="A2240" s="1" t="s">
        <v>0</v>
      </c>
      <c r="B2240" s="1" t="s">
        <v>27</v>
      </c>
      <c r="C2240" s="1" t="s">
        <v>169</v>
      </c>
      <c r="D2240" s="1" t="s">
        <v>12754</v>
      </c>
      <c r="E2240" s="1" t="s">
        <v>12755</v>
      </c>
      <c r="F2240" s="1" t="s">
        <v>12755</v>
      </c>
      <c r="G2240" s="1" t="s">
        <v>12756</v>
      </c>
      <c r="H2240" s="1" t="s">
        <v>32</v>
      </c>
      <c r="K2240" s="1" t="s">
        <v>33</v>
      </c>
      <c r="L2240" s="1" t="s">
        <v>34</v>
      </c>
      <c r="M2240" s="1" t="s">
        <v>444</v>
      </c>
      <c r="N2240" s="1" t="s">
        <v>281</v>
      </c>
      <c r="P2240" s="3">
        <v>41.568602558000002</v>
      </c>
      <c r="Q2240" s="3">
        <v>19.876409616</v>
      </c>
      <c r="R2240" s="1" t="s">
        <v>209</v>
      </c>
      <c r="S2240" s="1" t="s">
        <v>210</v>
      </c>
      <c r="U2240" s="1" t="s">
        <v>173</v>
      </c>
      <c r="V2240" s="1" t="s">
        <v>40</v>
      </c>
      <c r="W2240" s="1" t="s">
        <v>33</v>
      </c>
      <c r="X2240" s="1" t="s">
        <v>12757</v>
      </c>
      <c r="Y2240" s="1" t="s">
        <v>12757</v>
      </c>
      <c r="Z2240" s="2">
        <v>1</v>
      </c>
      <c r="AA2240" s="1" t="s">
        <v>12758</v>
      </c>
      <c r="AB2240" s="1" t="s">
        <v>12759</v>
      </c>
      <c r="AC2240" s="1" t="str">
        <f>TEXT(Table1[[#This Row],[تاريخ الرصد]],"yyyy-mm")</f>
        <v>2026-04</v>
      </c>
      <c r="AD2240" s="1"/>
      <c r="AE2240" s="1" t="str">
        <f>IF(Table1[[#This Row],[تاريخ الاغلاق]]="","",TEXT(Table1[[#This Row],[تاريخ الاغلاق]],"yyyy-mm"))</f>
        <v/>
      </c>
      <c r="AF2240" s="1" t="str">
        <f>TEXT(Table1[[#This Row],[تاريخ الرصد]],"yyyy")</f>
        <v>2026</v>
      </c>
      <c r="AG22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41" spans="1:33">
      <c r="A2241" s="1" t="s">
        <v>0</v>
      </c>
      <c r="B2241" s="1" t="s">
        <v>27</v>
      </c>
      <c r="C2241" s="1" t="s">
        <v>35440</v>
      </c>
      <c r="D2241" s="1" t="s">
        <v>12760</v>
      </c>
      <c r="E2241" s="1" t="s">
        <v>12761</v>
      </c>
      <c r="F2241" s="1" t="s">
        <v>12761</v>
      </c>
      <c r="G2241" s="1" t="s">
        <v>12762</v>
      </c>
      <c r="H2241" s="1" t="s">
        <v>32</v>
      </c>
      <c r="K2241" s="1" t="s">
        <v>33</v>
      </c>
      <c r="L2241" s="1" t="s">
        <v>218</v>
      </c>
      <c r="M2241" s="1" t="s">
        <v>901</v>
      </c>
      <c r="N2241" s="1" t="s">
        <v>220</v>
      </c>
      <c r="P2241" s="3">
        <v>41.473119930000003</v>
      </c>
      <c r="Q2241" s="3">
        <v>20.018094035000001</v>
      </c>
      <c r="R2241" s="1" t="s">
        <v>76</v>
      </c>
      <c r="S2241" s="1" t="s">
        <v>52</v>
      </c>
      <c r="U2241" s="1" t="s">
        <v>302</v>
      </c>
      <c r="V2241" s="1" t="s">
        <v>40</v>
      </c>
      <c r="W2241" s="1" t="s">
        <v>33</v>
      </c>
      <c r="X2241" s="1" t="s">
        <v>12763</v>
      </c>
      <c r="Y2241" s="1" t="s">
        <v>12764</v>
      </c>
      <c r="Z2241" s="2">
        <v>1</v>
      </c>
      <c r="AA2241" s="1" t="s">
        <v>12765</v>
      </c>
      <c r="AB2241" s="1" t="s">
        <v>12766</v>
      </c>
      <c r="AC2241" s="1" t="str">
        <f>TEXT(Table1[[#This Row],[تاريخ الرصد]],"yyyy-mm")</f>
        <v>2026-01</v>
      </c>
      <c r="AD2241" s="1"/>
      <c r="AE2241" s="1" t="str">
        <f>IF(Table1[[#This Row],[تاريخ الاغلاق]]="","",TEXT(Table1[[#This Row],[تاريخ الاغلاق]],"yyyy-mm"))</f>
        <v/>
      </c>
      <c r="AF2241" s="1" t="str">
        <f>TEXT(Table1[[#This Row],[تاريخ الرصد]],"yyyy")</f>
        <v>2026</v>
      </c>
      <c r="AG22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42" spans="1:33">
      <c r="A2242" s="1" t="s">
        <v>0</v>
      </c>
      <c r="B2242" s="1" t="s">
        <v>27</v>
      </c>
      <c r="C2242" s="1" t="s">
        <v>169</v>
      </c>
      <c r="D2242" s="1" t="s">
        <v>12767</v>
      </c>
      <c r="E2242" s="1" t="s">
        <v>12768</v>
      </c>
      <c r="F2242" s="1" t="s">
        <v>12768</v>
      </c>
      <c r="G2242" s="1" t="s">
        <v>12769</v>
      </c>
      <c r="H2242" s="1" t="s">
        <v>32</v>
      </c>
      <c r="K2242" s="1" t="s">
        <v>33</v>
      </c>
      <c r="L2242" s="1" t="s">
        <v>135</v>
      </c>
      <c r="M2242" s="1" t="s">
        <v>652</v>
      </c>
      <c r="N2242" s="1" t="s">
        <v>568</v>
      </c>
      <c r="P2242" s="3">
        <v>41.573405821000001</v>
      </c>
      <c r="Q2242" s="3">
        <v>19.867900772999999</v>
      </c>
      <c r="R2242" s="1" t="s">
        <v>51</v>
      </c>
      <c r="S2242" s="1" t="s">
        <v>52</v>
      </c>
      <c r="U2242" s="1" t="s">
        <v>173</v>
      </c>
      <c r="V2242" s="1" t="s">
        <v>40</v>
      </c>
      <c r="W2242" s="1" t="s">
        <v>33</v>
      </c>
      <c r="X2242" s="1" t="s">
        <v>12770</v>
      </c>
      <c r="Y2242" s="1" t="s">
        <v>12770</v>
      </c>
      <c r="Z2242" s="2">
        <v>1</v>
      </c>
      <c r="AA2242" s="1" t="s">
        <v>12771</v>
      </c>
      <c r="AB2242" s="1" t="s">
        <v>8737</v>
      </c>
      <c r="AC2242" s="1" t="str">
        <f>TEXT(Table1[[#This Row],[تاريخ الرصد]],"yyyy-mm")</f>
        <v>2026-01</v>
      </c>
      <c r="AD2242" s="1"/>
      <c r="AE2242" s="1" t="str">
        <f>IF(Table1[[#This Row],[تاريخ الاغلاق]]="","",TEXT(Table1[[#This Row],[تاريخ الاغلاق]],"yyyy-mm"))</f>
        <v/>
      </c>
      <c r="AF2242" s="1" t="str">
        <f>TEXT(Table1[[#This Row],[تاريخ الرصد]],"yyyy")</f>
        <v>2026</v>
      </c>
      <c r="AG22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43" spans="1:33">
      <c r="A2243" s="1" t="s">
        <v>0</v>
      </c>
      <c r="B2243" s="1" t="s">
        <v>27</v>
      </c>
      <c r="C2243" s="1" t="s">
        <v>169</v>
      </c>
      <c r="D2243" s="1" t="s">
        <v>12772</v>
      </c>
      <c r="E2243" s="1" t="s">
        <v>12773</v>
      </c>
      <c r="F2243" s="1" t="s">
        <v>12773</v>
      </c>
      <c r="G2243" s="1" t="s">
        <v>12774</v>
      </c>
      <c r="H2243" s="1" t="s">
        <v>32</v>
      </c>
      <c r="K2243" s="1" t="s">
        <v>33</v>
      </c>
      <c r="L2243" s="1" t="s">
        <v>135</v>
      </c>
      <c r="M2243" s="1" t="s">
        <v>652</v>
      </c>
      <c r="N2243" s="1" t="s">
        <v>568</v>
      </c>
      <c r="P2243" s="3">
        <v>41.575659293999998</v>
      </c>
      <c r="Q2243" s="3">
        <v>19.874317866999998</v>
      </c>
      <c r="R2243" s="1" t="s">
        <v>227</v>
      </c>
      <c r="S2243" s="1" t="s">
        <v>228</v>
      </c>
      <c r="U2243" s="1" t="s">
        <v>173</v>
      </c>
      <c r="V2243" s="1" t="s">
        <v>40</v>
      </c>
      <c r="W2243" s="1" t="s">
        <v>33</v>
      </c>
      <c r="X2243" s="1" t="s">
        <v>12775</v>
      </c>
      <c r="Y2243" s="1" t="s">
        <v>12775</v>
      </c>
      <c r="Z2243" s="2">
        <v>1</v>
      </c>
      <c r="AA2243" s="1" t="s">
        <v>12776</v>
      </c>
      <c r="AB2243" s="1" t="s">
        <v>8737</v>
      </c>
      <c r="AC2243" s="1" t="str">
        <f>TEXT(Table1[[#This Row],[تاريخ الرصد]],"yyyy-mm")</f>
        <v>2026-01</v>
      </c>
      <c r="AD2243" s="1"/>
      <c r="AE2243" s="1" t="str">
        <f>IF(Table1[[#This Row],[تاريخ الاغلاق]]="","",TEXT(Table1[[#This Row],[تاريخ الاغلاق]],"yyyy-mm"))</f>
        <v/>
      </c>
      <c r="AF2243" s="1" t="str">
        <f>TEXT(Table1[[#This Row],[تاريخ الرصد]],"yyyy")</f>
        <v>2026</v>
      </c>
      <c r="AG22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44" spans="1:33">
      <c r="A2244" s="1" t="s">
        <v>91</v>
      </c>
      <c r="B2244" s="1" t="s">
        <v>27</v>
      </c>
      <c r="C2244" s="1" t="s">
        <v>35440</v>
      </c>
      <c r="D2244" s="1" t="s">
        <v>12777</v>
      </c>
      <c r="E2244" s="1" t="s">
        <v>12778</v>
      </c>
      <c r="F2244" s="1" t="s">
        <v>12778</v>
      </c>
      <c r="G2244" s="1" t="s">
        <v>94</v>
      </c>
      <c r="H2244" s="1" t="s">
        <v>32</v>
      </c>
      <c r="K2244" s="1" t="s">
        <v>95</v>
      </c>
      <c r="L2244" s="1" t="s">
        <v>95</v>
      </c>
      <c r="M2244" s="1" t="s">
        <v>136</v>
      </c>
      <c r="N2244" s="1" t="s">
        <v>96</v>
      </c>
      <c r="O2244" s="1" t="s">
        <v>96</v>
      </c>
      <c r="P2244" s="3">
        <v>41.5301446</v>
      </c>
      <c r="Q2244" s="3">
        <v>19.980772291000001</v>
      </c>
      <c r="R2244" s="1" t="s">
        <v>37</v>
      </c>
      <c r="S2244" s="1" t="s">
        <v>38</v>
      </c>
      <c r="U2244" s="1" t="s">
        <v>108</v>
      </c>
      <c r="V2244" s="1" t="s">
        <v>40</v>
      </c>
      <c r="W2244" s="1" t="s">
        <v>33</v>
      </c>
      <c r="X2244" s="1" t="s">
        <v>10323</v>
      </c>
      <c r="Y2244" s="1" t="s">
        <v>10323</v>
      </c>
      <c r="Z2244" s="2">
        <v>1</v>
      </c>
      <c r="AA2244" s="1" t="s">
        <v>12779</v>
      </c>
      <c r="AB2244" s="1" t="s">
        <v>1392</v>
      </c>
      <c r="AC2244" s="1" t="str">
        <f>TEXT(Table1[[#This Row],[تاريخ الرصد]],"yyyy-mm")</f>
        <v>2026-03</v>
      </c>
      <c r="AD2244" s="1"/>
      <c r="AE2244" s="1" t="str">
        <f>IF(Table1[[#This Row],[تاريخ الاغلاق]]="","",TEXT(Table1[[#This Row],[تاريخ الاغلاق]],"yyyy-mm"))</f>
        <v>2026-05</v>
      </c>
      <c r="AF2244" s="1" t="str">
        <f>TEXT(Table1[[#This Row],[تاريخ الرصد]],"yyyy")</f>
        <v>2026</v>
      </c>
      <c r="AG22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245" spans="1:33">
      <c r="A2245" s="1" t="s">
        <v>0</v>
      </c>
      <c r="B2245" s="1" t="s">
        <v>27</v>
      </c>
      <c r="C2245" s="1" t="s">
        <v>169</v>
      </c>
      <c r="D2245" s="1" t="s">
        <v>12780</v>
      </c>
      <c r="E2245" s="1" t="s">
        <v>12781</v>
      </c>
      <c r="F2245" s="1" t="s">
        <v>12781</v>
      </c>
      <c r="G2245" s="1" t="s">
        <v>12782</v>
      </c>
      <c r="H2245" s="1" t="s">
        <v>32</v>
      </c>
      <c r="K2245" s="1" t="s">
        <v>33</v>
      </c>
      <c r="L2245" s="1" t="s">
        <v>49</v>
      </c>
      <c r="M2245" s="1" t="s">
        <v>280</v>
      </c>
      <c r="N2245" s="1" t="s">
        <v>281</v>
      </c>
      <c r="P2245" s="3">
        <v>41.574169898999997</v>
      </c>
      <c r="Q2245" s="3">
        <v>19.858725756999998</v>
      </c>
      <c r="R2245" s="1" t="s">
        <v>7031</v>
      </c>
      <c r="S2245" s="1" t="s">
        <v>52</v>
      </c>
      <c r="U2245" s="1" t="s">
        <v>173</v>
      </c>
      <c r="V2245" s="1" t="s">
        <v>40</v>
      </c>
      <c r="W2245" s="1" t="s">
        <v>33</v>
      </c>
      <c r="X2245" s="1" t="s">
        <v>12783</v>
      </c>
      <c r="Y2245" s="1" t="s">
        <v>12783</v>
      </c>
      <c r="Z2245" s="2">
        <v>1</v>
      </c>
      <c r="AA2245" s="1" t="s">
        <v>12784</v>
      </c>
      <c r="AB2245" s="1" t="s">
        <v>12785</v>
      </c>
      <c r="AC2245" s="1" t="str">
        <f>TEXT(Table1[[#This Row],[تاريخ الرصد]],"yyyy-mm")</f>
        <v>2026-04</v>
      </c>
      <c r="AD2245" s="1"/>
      <c r="AE2245" s="1" t="str">
        <f>IF(Table1[[#This Row],[تاريخ الاغلاق]]="","",TEXT(Table1[[#This Row],[تاريخ الاغلاق]],"yyyy-mm"))</f>
        <v/>
      </c>
      <c r="AF2245" s="1" t="str">
        <f>TEXT(Table1[[#This Row],[تاريخ الرصد]],"yyyy")</f>
        <v>2026</v>
      </c>
      <c r="AG22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46" spans="1:33">
      <c r="A2246" s="1" t="s">
        <v>0</v>
      </c>
      <c r="B2246" s="1" t="s">
        <v>27</v>
      </c>
      <c r="C2246" s="1" t="s">
        <v>169</v>
      </c>
      <c r="D2246" s="1" t="s">
        <v>12786</v>
      </c>
      <c r="E2246" s="1" t="s">
        <v>12787</v>
      </c>
      <c r="F2246" s="1" t="s">
        <v>12787</v>
      </c>
      <c r="G2246" s="1" t="s">
        <v>94</v>
      </c>
      <c r="H2246" s="1" t="s">
        <v>32</v>
      </c>
      <c r="K2246" s="1" t="s">
        <v>125</v>
      </c>
      <c r="L2246" s="1" t="s">
        <v>125</v>
      </c>
      <c r="M2246" s="1" t="s">
        <v>525</v>
      </c>
      <c r="N2246" s="1" t="s">
        <v>525</v>
      </c>
      <c r="P2246" s="3">
        <v>41.622627665000003</v>
      </c>
      <c r="Q2246" s="3">
        <v>19.831284220000001</v>
      </c>
      <c r="R2246" s="1" t="s">
        <v>37</v>
      </c>
      <c r="S2246" s="1" t="s">
        <v>38</v>
      </c>
      <c r="U2246" s="1" t="s">
        <v>173</v>
      </c>
      <c r="V2246" s="1" t="s">
        <v>40</v>
      </c>
      <c r="W2246" s="1" t="s">
        <v>66</v>
      </c>
      <c r="X2246" s="1" t="s">
        <v>12788</v>
      </c>
      <c r="Y2246" s="1" t="s">
        <v>12789</v>
      </c>
      <c r="Z2246" s="2">
        <v>1</v>
      </c>
      <c r="AA2246" s="1" t="s">
        <v>12790</v>
      </c>
      <c r="AB2246" s="1" t="s">
        <v>1185</v>
      </c>
      <c r="AC2246" s="1" t="str">
        <f>TEXT(Table1[[#This Row],[تاريخ الرصد]],"yyyy-mm")</f>
        <v>2026-06</v>
      </c>
      <c r="AD2246" s="1"/>
      <c r="AE2246" s="1" t="str">
        <f>IF(Table1[[#This Row],[تاريخ الاغلاق]]="","",TEXT(Table1[[#This Row],[تاريخ الاغلاق]],"yyyy-mm"))</f>
        <v/>
      </c>
      <c r="AF2246" s="1" t="str">
        <f>TEXT(Table1[[#This Row],[تاريخ الرصد]],"yyyy")</f>
        <v>2026</v>
      </c>
      <c r="AG22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47" spans="1:33">
      <c r="A2247" s="1" t="s">
        <v>0</v>
      </c>
      <c r="B2247" s="1" t="s">
        <v>27</v>
      </c>
      <c r="C2247" s="1" t="s">
        <v>184</v>
      </c>
      <c r="D2247" s="1" t="s">
        <v>12791</v>
      </c>
      <c r="E2247" s="1" t="s">
        <v>12792</v>
      </c>
      <c r="F2247" s="1" t="s">
        <v>12792</v>
      </c>
      <c r="G2247" s="1" t="s">
        <v>12793</v>
      </c>
      <c r="H2247" s="1" t="s">
        <v>32</v>
      </c>
      <c r="K2247" s="1" t="s">
        <v>33</v>
      </c>
      <c r="L2247" s="1" t="s">
        <v>218</v>
      </c>
      <c r="M2247" s="1" t="s">
        <v>445</v>
      </c>
      <c r="N2247" s="1" t="s">
        <v>295</v>
      </c>
      <c r="P2247" s="3">
        <v>41.253148000000003</v>
      </c>
      <c r="Q2247" s="3">
        <v>19.939824999999999</v>
      </c>
      <c r="R2247" s="1" t="s">
        <v>474</v>
      </c>
      <c r="S2247" s="1" t="s">
        <v>475</v>
      </c>
      <c r="U2247" s="1" t="s">
        <v>237</v>
      </c>
      <c r="V2247" s="1" t="s">
        <v>40</v>
      </c>
      <c r="W2247" s="1" t="s">
        <v>33</v>
      </c>
      <c r="X2247" s="1" t="s">
        <v>12794</v>
      </c>
      <c r="Y2247" s="1" t="s">
        <v>12795</v>
      </c>
      <c r="Z2247" s="2">
        <v>1</v>
      </c>
      <c r="AA2247" s="1" t="s">
        <v>12796</v>
      </c>
      <c r="AB2247" s="1" t="s">
        <v>3858</v>
      </c>
      <c r="AC2247" s="1" t="str">
        <f>TEXT(Table1[[#This Row],[تاريخ الرصد]],"yyyy-mm")</f>
        <v>2026-04</v>
      </c>
      <c r="AD2247" s="1"/>
      <c r="AE2247" s="1" t="str">
        <f>IF(Table1[[#This Row],[تاريخ الاغلاق]]="","",TEXT(Table1[[#This Row],[تاريخ الاغلاق]],"yyyy-mm"))</f>
        <v/>
      </c>
      <c r="AF2247" s="1" t="str">
        <f>TEXT(Table1[[#This Row],[تاريخ الرصد]],"yyyy")</f>
        <v>2026</v>
      </c>
      <c r="AG22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48" spans="1:33">
      <c r="A2248" s="1" t="s">
        <v>0</v>
      </c>
      <c r="B2248" s="1" t="s">
        <v>27</v>
      </c>
      <c r="C2248" s="1" t="s">
        <v>306</v>
      </c>
      <c r="D2248" s="1" t="s">
        <v>12797</v>
      </c>
      <c r="E2248" s="1" t="s">
        <v>12798</v>
      </c>
      <c r="F2248" s="1" t="s">
        <v>12798</v>
      </c>
      <c r="G2248" s="1" t="s">
        <v>12799</v>
      </c>
      <c r="H2248" s="1" t="s">
        <v>32</v>
      </c>
      <c r="K2248" s="1" t="s">
        <v>33</v>
      </c>
      <c r="L2248" s="1" t="s">
        <v>218</v>
      </c>
      <c r="M2248" s="1" t="s">
        <v>136</v>
      </c>
      <c r="N2248" s="1" t="s">
        <v>245</v>
      </c>
      <c r="P2248" s="3">
        <v>41.356455865000001</v>
      </c>
      <c r="Q2248" s="3">
        <v>20.267737867000001</v>
      </c>
      <c r="R2248" s="1" t="s">
        <v>76</v>
      </c>
      <c r="S2248" s="1" t="s">
        <v>52</v>
      </c>
      <c r="U2248" s="1" t="s">
        <v>312</v>
      </c>
      <c r="V2248" s="1" t="s">
        <v>40</v>
      </c>
      <c r="W2248" s="1" t="s">
        <v>33</v>
      </c>
      <c r="X2248" s="1" t="s">
        <v>12800</v>
      </c>
      <c r="Y2248" s="1" t="s">
        <v>12800</v>
      </c>
      <c r="Z2248" s="2">
        <v>1</v>
      </c>
      <c r="AA2248" s="1" t="s">
        <v>12801</v>
      </c>
      <c r="AB2248" s="1" t="s">
        <v>6906</v>
      </c>
      <c r="AC2248" s="1" t="str">
        <f>TEXT(Table1[[#This Row],[تاريخ الرصد]],"yyyy-mm")</f>
        <v>2026-03</v>
      </c>
      <c r="AD2248" s="1"/>
      <c r="AE2248" s="1" t="str">
        <f>IF(Table1[[#This Row],[تاريخ الاغلاق]]="","",TEXT(Table1[[#This Row],[تاريخ الاغلاق]],"yyyy-mm"))</f>
        <v/>
      </c>
      <c r="AF2248" s="1" t="str">
        <f>TEXT(Table1[[#This Row],[تاريخ الرصد]],"yyyy")</f>
        <v>2026</v>
      </c>
      <c r="AG22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49" spans="1:33">
      <c r="A2249" s="1" t="s">
        <v>0</v>
      </c>
      <c r="B2249" s="1" t="s">
        <v>27</v>
      </c>
      <c r="C2249" s="1" t="s">
        <v>169</v>
      </c>
      <c r="D2249" s="1" t="s">
        <v>12802</v>
      </c>
      <c r="E2249" s="1" t="s">
        <v>12803</v>
      </c>
      <c r="F2249" s="1" t="s">
        <v>12803</v>
      </c>
      <c r="G2249" s="1" t="s">
        <v>12804</v>
      </c>
      <c r="H2249" s="1" t="s">
        <v>32</v>
      </c>
      <c r="K2249" s="1" t="s">
        <v>33</v>
      </c>
      <c r="L2249" s="1" t="s">
        <v>34</v>
      </c>
      <c r="M2249" s="1" t="s">
        <v>568</v>
      </c>
      <c r="N2249" s="1" t="s">
        <v>105</v>
      </c>
      <c r="P2249" s="3">
        <v>41.559116658999997</v>
      </c>
      <c r="Q2249" s="3">
        <v>19.856038506000001</v>
      </c>
      <c r="R2249" s="1" t="s">
        <v>555</v>
      </c>
      <c r="S2249" s="1" t="s">
        <v>556</v>
      </c>
      <c r="U2249" s="1" t="s">
        <v>173</v>
      </c>
      <c r="V2249" s="1" t="s">
        <v>40</v>
      </c>
      <c r="W2249" s="1" t="s">
        <v>33</v>
      </c>
      <c r="X2249" s="1" t="s">
        <v>12805</v>
      </c>
      <c r="Y2249" s="1" t="s">
        <v>12805</v>
      </c>
      <c r="Z2249" s="2">
        <v>1</v>
      </c>
      <c r="AA2249" s="1" t="s">
        <v>12806</v>
      </c>
      <c r="AB2249" s="1" t="s">
        <v>12807</v>
      </c>
      <c r="AC2249" s="1" t="str">
        <f>TEXT(Table1[[#This Row],[تاريخ الرصد]],"yyyy-mm")</f>
        <v>2026-01</v>
      </c>
      <c r="AD2249" s="1"/>
      <c r="AE2249" s="1" t="str">
        <f>IF(Table1[[#This Row],[تاريخ الاغلاق]]="","",TEXT(Table1[[#This Row],[تاريخ الاغلاق]],"yyyy-mm"))</f>
        <v/>
      </c>
      <c r="AF2249" s="1" t="str">
        <f>TEXT(Table1[[#This Row],[تاريخ الرصد]],"yyyy")</f>
        <v>2026</v>
      </c>
      <c r="AG22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50" spans="1:33">
      <c r="A2250" s="1" t="s">
        <v>416</v>
      </c>
      <c r="B2250" s="1" t="s">
        <v>27</v>
      </c>
      <c r="C2250" s="1" t="s">
        <v>35440</v>
      </c>
      <c r="D2250" s="1" t="s">
        <v>12808</v>
      </c>
      <c r="E2250" s="1" t="s">
        <v>12809</v>
      </c>
      <c r="F2250" s="1" t="s">
        <v>12809</v>
      </c>
      <c r="G2250" s="1" t="s">
        <v>94</v>
      </c>
      <c r="H2250" s="1" t="s">
        <v>12810</v>
      </c>
      <c r="I2250" s="1" t="s">
        <v>420</v>
      </c>
      <c r="J2250" s="1" t="s">
        <v>328</v>
      </c>
      <c r="K2250" s="1" t="s">
        <v>33</v>
      </c>
      <c r="M2250" s="1" t="s">
        <v>35</v>
      </c>
      <c r="N2250" s="1" t="s">
        <v>36</v>
      </c>
      <c r="O2250" s="1" t="s">
        <v>345</v>
      </c>
      <c r="P2250" s="3">
        <v>41.452294273</v>
      </c>
      <c r="Q2250" s="3">
        <v>20.007925545999999</v>
      </c>
      <c r="R2250" s="1" t="s">
        <v>37</v>
      </c>
      <c r="S2250" s="1" t="s">
        <v>38</v>
      </c>
      <c r="U2250" s="1" t="s">
        <v>97</v>
      </c>
      <c r="V2250" s="1" t="s">
        <v>40</v>
      </c>
      <c r="W2250" s="1" t="s">
        <v>33</v>
      </c>
      <c r="X2250" s="1" t="s">
        <v>12811</v>
      </c>
      <c r="Y2250" s="1" t="s">
        <v>12812</v>
      </c>
      <c r="Z2250" s="2">
        <v>1</v>
      </c>
      <c r="AA2250" s="1" t="s">
        <v>12813</v>
      </c>
      <c r="AB2250" s="1" t="s">
        <v>44</v>
      </c>
      <c r="AC2250" s="1" t="str">
        <f>TEXT(Table1[[#This Row],[تاريخ الرصد]],"yyyy-mm")</f>
        <v>2026-01</v>
      </c>
      <c r="AD2250" s="1"/>
      <c r="AE2250" s="1" t="str">
        <f>IF(Table1[[#This Row],[تاريخ الاغلاق]]="","",TEXT(Table1[[#This Row],[تاريخ الاغلاق]],"yyyy-mm"))</f>
        <v>2026-02</v>
      </c>
      <c r="AF2250" s="1" t="str">
        <f>TEXT(Table1[[#This Row],[تاريخ الرصد]],"yyyy")</f>
        <v>2026</v>
      </c>
      <c r="AG225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2251" spans="1:33">
      <c r="A2251" s="1" t="s">
        <v>0</v>
      </c>
      <c r="B2251" s="1" t="s">
        <v>27</v>
      </c>
      <c r="C2251" s="1" t="s">
        <v>45</v>
      </c>
      <c r="D2251" s="1" t="s">
        <v>12814</v>
      </c>
      <c r="E2251" s="1" t="s">
        <v>12815</v>
      </c>
      <c r="F2251" s="1" t="s">
        <v>12815</v>
      </c>
      <c r="G2251" s="1" t="s">
        <v>12816</v>
      </c>
      <c r="H2251" s="1" t="s">
        <v>32</v>
      </c>
      <c r="K2251" s="1" t="s">
        <v>33</v>
      </c>
      <c r="L2251" s="1" t="s">
        <v>49</v>
      </c>
      <c r="M2251" s="1" t="s">
        <v>390</v>
      </c>
      <c r="N2251" s="1" t="s">
        <v>126</v>
      </c>
      <c r="P2251" s="3">
        <v>41.434841615000003</v>
      </c>
      <c r="Q2251" s="3">
        <v>19.780633374000001</v>
      </c>
      <c r="R2251" s="1" t="s">
        <v>37</v>
      </c>
      <c r="S2251" s="1" t="s">
        <v>38</v>
      </c>
      <c r="U2251" s="1" t="s">
        <v>53</v>
      </c>
      <c r="V2251" s="1" t="s">
        <v>40</v>
      </c>
      <c r="W2251" s="1" t="s">
        <v>33</v>
      </c>
      <c r="X2251" s="1" t="s">
        <v>12817</v>
      </c>
      <c r="Y2251" s="1" t="s">
        <v>12818</v>
      </c>
      <c r="Z2251" s="2">
        <v>1</v>
      </c>
      <c r="AA2251" s="1" t="s">
        <v>12819</v>
      </c>
      <c r="AB2251" s="1" t="s">
        <v>955</v>
      </c>
      <c r="AC2251" s="1" t="str">
        <f>TEXT(Table1[[#This Row],[تاريخ الرصد]],"yyyy-mm")</f>
        <v>2026-05</v>
      </c>
      <c r="AD2251" s="1"/>
      <c r="AE2251" s="1" t="str">
        <f>IF(Table1[[#This Row],[تاريخ الاغلاق]]="","",TEXT(Table1[[#This Row],[تاريخ الاغلاق]],"yyyy-mm"))</f>
        <v/>
      </c>
      <c r="AF2251" s="1" t="str">
        <f>TEXT(Table1[[#This Row],[تاريخ الرصد]],"yyyy")</f>
        <v>2026</v>
      </c>
      <c r="AG22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52" spans="1:33">
      <c r="A2252" s="1" t="s">
        <v>0</v>
      </c>
      <c r="B2252" s="1" t="s">
        <v>27</v>
      </c>
      <c r="C2252" s="1" t="s">
        <v>28</v>
      </c>
      <c r="D2252" s="1" t="s">
        <v>12820</v>
      </c>
      <c r="E2252" s="1" t="s">
        <v>12821</v>
      </c>
      <c r="F2252" s="1" t="s">
        <v>12821</v>
      </c>
      <c r="G2252" s="1" t="s">
        <v>94</v>
      </c>
      <c r="H2252" s="1" t="s">
        <v>32</v>
      </c>
      <c r="K2252" s="1" t="s">
        <v>125</v>
      </c>
      <c r="L2252" s="1" t="s">
        <v>125</v>
      </c>
      <c r="M2252" s="1" t="s">
        <v>1395</v>
      </c>
      <c r="N2252" s="1" t="s">
        <v>127</v>
      </c>
      <c r="P2252" s="3">
        <v>41.665876746999999</v>
      </c>
      <c r="Q2252" s="3">
        <v>20.294348558999999</v>
      </c>
      <c r="R2252" s="1" t="s">
        <v>85</v>
      </c>
      <c r="S2252" s="1" t="s">
        <v>52</v>
      </c>
      <c r="U2252" s="1" t="s">
        <v>138</v>
      </c>
      <c r="V2252" s="1" t="s">
        <v>40</v>
      </c>
      <c r="W2252" s="1" t="s">
        <v>66</v>
      </c>
      <c r="X2252" s="1" t="s">
        <v>12822</v>
      </c>
      <c r="Y2252" s="1" t="s">
        <v>12822</v>
      </c>
      <c r="Z2252" s="2">
        <v>1</v>
      </c>
      <c r="AA2252" s="1" t="s">
        <v>12823</v>
      </c>
      <c r="AB2252" s="1" t="s">
        <v>131</v>
      </c>
      <c r="AC2252" s="1" t="str">
        <f>TEXT(Table1[[#This Row],[تاريخ الرصد]],"yyyy-mm")</f>
        <v>2026-05</v>
      </c>
      <c r="AD2252" s="1"/>
      <c r="AE2252" s="1" t="str">
        <f>IF(Table1[[#This Row],[تاريخ الاغلاق]]="","",TEXT(Table1[[#This Row],[تاريخ الاغلاق]],"yyyy-mm"))</f>
        <v/>
      </c>
      <c r="AF2252" s="1" t="str">
        <f>TEXT(Table1[[#This Row],[تاريخ الرصد]],"yyyy")</f>
        <v>2026</v>
      </c>
      <c r="AG22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53" spans="1:33">
      <c r="A2253" s="1" t="s">
        <v>0</v>
      </c>
      <c r="B2253" s="1" t="s">
        <v>27</v>
      </c>
      <c r="C2253" s="1" t="s">
        <v>883</v>
      </c>
      <c r="D2253" s="1" t="s">
        <v>12824</v>
      </c>
      <c r="E2253" s="1" t="s">
        <v>12825</v>
      </c>
      <c r="F2253" s="1" t="s">
        <v>12825</v>
      </c>
      <c r="G2253" s="1" t="s">
        <v>12826</v>
      </c>
      <c r="H2253" s="1" t="s">
        <v>32</v>
      </c>
      <c r="K2253" s="1" t="s">
        <v>33</v>
      </c>
      <c r="L2253" s="1" t="s">
        <v>49</v>
      </c>
      <c r="M2253" s="1" t="s">
        <v>886</v>
      </c>
      <c r="N2253" s="1" t="s">
        <v>2294</v>
      </c>
      <c r="P2253" s="3">
        <v>41.392792528000001</v>
      </c>
      <c r="Q2253" s="3">
        <v>20.407383940999999</v>
      </c>
      <c r="R2253" s="1" t="s">
        <v>626</v>
      </c>
      <c r="S2253" s="1" t="s">
        <v>52</v>
      </c>
      <c r="U2253" s="1" t="s">
        <v>887</v>
      </c>
      <c r="V2253" s="1" t="s">
        <v>40</v>
      </c>
      <c r="W2253" s="1" t="s">
        <v>33</v>
      </c>
      <c r="X2253" s="1" t="s">
        <v>12827</v>
      </c>
      <c r="Y2253" s="1" t="s">
        <v>12828</v>
      </c>
      <c r="Z2253" s="2">
        <v>1</v>
      </c>
      <c r="AA2253" s="1" t="s">
        <v>12829</v>
      </c>
      <c r="AB2253" s="1" t="s">
        <v>131</v>
      </c>
      <c r="AC2253" s="1" t="str">
        <f>TEXT(Table1[[#This Row],[تاريخ الرصد]],"yyyy-mm")</f>
        <v>2026-05</v>
      </c>
      <c r="AD2253" s="1"/>
      <c r="AE2253" s="1" t="str">
        <f>IF(Table1[[#This Row],[تاريخ الاغلاق]]="","",TEXT(Table1[[#This Row],[تاريخ الاغلاق]],"yyyy-mm"))</f>
        <v/>
      </c>
      <c r="AF2253" s="1" t="str">
        <f>TEXT(Table1[[#This Row],[تاريخ الرصد]],"yyyy")</f>
        <v>2026</v>
      </c>
      <c r="AG22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54" spans="1:33">
      <c r="A2254" s="1" t="s">
        <v>0</v>
      </c>
      <c r="B2254" s="1" t="s">
        <v>27</v>
      </c>
      <c r="C2254" s="1" t="s">
        <v>57</v>
      </c>
      <c r="D2254" s="1" t="s">
        <v>12830</v>
      </c>
      <c r="E2254" s="1" t="s">
        <v>12831</v>
      </c>
      <c r="F2254" s="1" t="s">
        <v>12831</v>
      </c>
      <c r="G2254" s="1" t="s">
        <v>12832</v>
      </c>
      <c r="H2254" s="1" t="s">
        <v>32</v>
      </c>
      <c r="K2254" s="1" t="s">
        <v>33</v>
      </c>
      <c r="L2254" s="1" t="s">
        <v>49</v>
      </c>
      <c r="M2254" s="1" t="s">
        <v>370</v>
      </c>
      <c r="N2254" s="1" t="s">
        <v>384</v>
      </c>
      <c r="P2254" s="3">
        <v>41.298783428999997</v>
      </c>
      <c r="Q2254" s="3">
        <v>20.096406169000002</v>
      </c>
      <c r="R2254" s="1" t="s">
        <v>37</v>
      </c>
      <c r="S2254" s="1" t="s">
        <v>38</v>
      </c>
      <c r="U2254" s="1" t="s">
        <v>65</v>
      </c>
      <c r="V2254" s="1" t="s">
        <v>40</v>
      </c>
      <c r="W2254" s="1" t="s">
        <v>33</v>
      </c>
      <c r="X2254" s="1" t="s">
        <v>12833</v>
      </c>
      <c r="Y2254" s="1" t="s">
        <v>12834</v>
      </c>
      <c r="Z2254" s="2">
        <v>1</v>
      </c>
      <c r="AA2254" s="1" t="s">
        <v>12835</v>
      </c>
      <c r="AB2254" s="1" t="s">
        <v>440</v>
      </c>
      <c r="AC2254" s="1" t="str">
        <f>TEXT(Table1[[#This Row],[تاريخ الرصد]],"yyyy-mm")</f>
        <v>2026-05</v>
      </c>
      <c r="AD2254" s="1"/>
      <c r="AE2254" s="1" t="str">
        <f>IF(Table1[[#This Row],[تاريخ الاغلاق]]="","",TEXT(Table1[[#This Row],[تاريخ الاغلاق]],"yyyy-mm"))</f>
        <v/>
      </c>
      <c r="AF2254" s="1" t="str">
        <f>TEXT(Table1[[#This Row],[تاريخ الرصد]],"yyyy")</f>
        <v>2026</v>
      </c>
      <c r="AG22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55" spans="1:33">
      <c r="A2255" s="1" t="s">
        <v>12836</v>
      </c>
      <c r="B2255" s="1" t="s">
        <v>27</v>
      </c>
      <c r="C2255" s="1" t="s">
        <v>35440</v>
      </c>
      <c r="D2255" s="1" t="s">
        <v>12837</v>
      </c>
      <c r="E2255" s="1" t="s">
        <v>12838</v>
      </c>
      <c r="F2255" s="1" t="s">
        <v>12838</v>
      </c>
      <c r="G2255" s="1" t="s">
        <v>94</v>
      </c>
      <c r="H2255" s="1" t="s">
        <v>12839</v>
      </c>
      <c r="I2255" s="1" t="s">
        <v>188</v>
      </c>
      <c r="J2255" s="1" t="s">
        <v>328</v>
      </c>
      <c r="K2255" s="1" t="s">
        <v>33</v>
      </c>
      <c r="M2255" s="1" t="s">
        <v>482</v>
      </c>
      <c r="N2255" s="1" t="s">
        <v>1757</v>
      </c>
      <c r="O2255" s="1" t="s">
        <v>465</v>
      </c>
      <c r="P2255" s="3">
        <v>41.486193794000002</v>
      </c>
      <c r="Q2255" s="3">
        <v>20.015466816</v>
      </c>
      <c r="R2255" s="1" t="s">
        <v>85</v>
      </c>
      <c r="S2255" s="1" t="s">
        <v>52</v>
      </c>
      <c r="U2255" s="1" t="s">
        <v>108</v>
      </c>
      <c r="V2255" s="1" t="s">
        <v>40</v>
      </c>
      <c r="W2255" s="1" t="s">
        <v>33</v>
      </c>
      <c r="X2255" s="1" t="s">
        <v>12840</v>
      </c>
      <c r="Y2255" s="1" t="s">
        <v>12841</v>
      </c>
      <c r="Z2255" s="2">
        <v>1</v>
      </c>
      <c r="AA2255" s="1" t="s">
        <v>12842</v>
      </c>
      <c r="AB2255" s="1" t="s">
        <v>4383</v>
      </c>
      <c r="AC2255" s="1" t="str">
        <f>TEXT(Table1[[#This Row],[تاريخ الرصد]],"yyyy-mm")</f>
        <v>2026-02</v>
      </c>
      <c r="AD2255" s="1"/>
      <c r="AE2255" s="1" t="str">
        <f>IF(Table1[[#This Row],[تاريخ الاغلاق]]="","",TEXT(Table1[[#This Row],[تاريخ الاغلاق]],"yyyy-mm"))</f>
        <v>2026-04</v>
      </c>
      <c r="AF2255" s="1" t="str">
        <f>TEXT(Table1[[#This Row],[تاريخ الرصد]],"yyyy")</f>
        <v>2026</v>
      </c>
      <c r="AG22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55</v>
      </c>
    </row>
    <row r="2256" spans="1:33">
      <c r="A2256" s="1" t="s">
        <v>12843</v>
      </c>
      <c r="B2256" s="1" t="s">
        <v>27</v>
      </c>
      <c r="C2256" s="1" t="s">
        <v>184</v>
      </c>
      <c r="D2256" s="1" t="s">
        <v>12844</v>
      </c>
      <c r="E2256" s="1" t="s">
        <v>12845</v>
      </c>
      <c r="F2256" s="1" t="s">
        <v>12845</v>
      </c>
      <c r="G2256" s="1" t="s">
        <v>94</v>
      </c>
      <c r="H2256" s="1" t="s">
        <v>12846</v>
      </c>
      <c r="I2256" s="1" t="s">
        <v>188</v>
      </c>
      <c r="J2256" s="1" t="s">
        <v>189</v>
      </c>
      <c r="K2256" s="1" t="s">
        <v>33</v>
      </c>
      <c r="L2256" s="1" t="s">
        <v>125</v>
      </c>
      <c r="M2256" s="1" t="s">
        <v>329</v>
      </c>
      <c r="N2256" s="1" t="s">
        <v>329</v>
      </c>
      <c r="O2256" s="1" t="s">
        <v>330</v>
      </c>
      <c r="P2256" s="3">
        <v>41.250398642</v>
      </c>
      <c r="Q2256" s="3">
        <v>19.941582562000001</v>
      </c>
      <c r="R2256" s="1" t="s">
        <v>37</v>
      </c>
      <c r="S2256" s="1" t="s">
        <v>38</v>
      </c>
      <c r="U2256" s="1" t="s">
        <v>237</v>
      </c>
      <c r="V2256" s="1" t="s">
        <v>40</v>
      </c>
      <c r="W2256" s="1" t="s">
        <v>33</v>
      </c>
      <c r="X2256" s="1" t="s">
        <v>12847</v>
      </c>
      <c r="Y2256" s="1" t="s">
        <v>12848</v>
      </c>
      <c r="Z2256" s="2">
        <v>1</v>
      </c>
      <c r="AA2256" s="1" t="s">
        <v>12849</v>
      </c>
      <c r="AB2256" s="1" t="s">
        <v>1617</v>
      </c>
      <c r="AC2256" s="1" t="str">
        <f>TEXT(Table1[[#This Row],[تاريخ الرصد]],"yyyy-mm")</f>
        <v>2026-05</v>
      </c>
      <c r="AD2256" s="1"/>
      <c r="AE2256" s="1" t="str">
        <f>IF(Table1[[#This Row],[تاريخ الاغلاق]]="","",TEXT(Table1[[#This Row],[تاريخ الاغلاق]],"yyyy-mm"))</f>
        <v>2026-05</v>
      </c>
      <c r="AF2256" s="1" t="str">
        <f>TEXT(Table1[[#This Row],[تاريخ الرصد]],"yyyy")</f>
        <v>2026</v>
      </c>
      <c r="AG22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57" spans="1:33">
      <c r="A2257" s="1" t="s">
        <v>0</v>
      </c>
      <c r="B2257" s="1" t="s">
        <v>27</v>
      </c>
      <c r="C2257" s="1" t="s">
        <v>28</v>
      </c>
      <c r="D2257" s="1" t="s">
        <v>12850</v>
      </c>
      <c r="E2257" s="1" t="s">
        <v>12851</v>
      </c>
      <c r="F2257" s="1" t="s">
        <v>12851</v>
      </c>
      <c r="G2257" s="1" t="s">
        <v>12852</v>
      </c>
      <c r="H2257" s="1" t="s">
        <v>32</v>
      </c>
      <c r="K2257" s="1" t="s">
        <v>33</v>
      </c>
      <c r="L2257" s="1" t="s">
        <v>49</v>
      </c>
      <c r="M2257" s="1" t="s">
        <v>390</v>
      </c>
      <c r="N2257" s="1" t="s">
        <v>370</v>
      </c>
      <c r="P2257" s="3">
        <v>41.648020594000002</v>
      </c>
      <c r="Q2257" s="3">
        <v>20.286228391000002</v>
      </c>
      <c r="R2257" s="1" t="s">
        <v>474</v>
      </c>
      <c r="S2257" s="1" t="s">
        <v>475</v>
      </c>
      <c r="U2257" s="1" t="s">
        <v>138</v>
      </c>
      <c r="V2257" s="1" t="s">
        <v>40</v>
      </c>
      <c r="W2257" s="1" t="s">
        <v>33</v>
      </c>
      <c r="X2257" s="1" t="s">
        <v>12853</v>
      </c>
      <c r="Y2257" s="1" t="s">
        <v>12853</v>
      </c>
      <c r="Z2257" s="2">
        <v>1</v>
      </c>
      <c r="AA2257" s="1" t="s">
        <v>12854</v>
      </c>
      <c r="AB2257" s="1" t="s">
        <v>1168</v>
      </c>
      <c r="AC2257" s="1" t="str">
        <f>TEXT(Table1[[#This Row],[تاريخ الرصد]],"yyyy-mm")</f>
        <v>2026-05</v>
      </c>
      <c r="AD2257" s="1"/>
      <c r="AE2257" s="1" t="str">
        <f>IF(Table1[[#This Row],[تاريخ الاغلاق]]="","",TEXT(Table1[[#This Row],[تاريخ الاغلاق]],"yyyy-mm"))</f>
        <v/>
      </c>
      <c r="AF2257" s="1" t="str">
        <f>TEXT(Table1[[#This Row],[تاريخ الرصد]],"yyyy")</f>
        <v>2026</v>
      </c>
      <c r="AG22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58" spans="1:33">
      <c r="A2258" s="1" t="s">
        <v>0</v>
      </c>
      <c r="B2258" s="1" t="s">
        <v>27</v>
      </c>
      <c r="C2258" s="1" t="s">
        <v>184</v>
      </c>
      <c r="D2258" s="1" t="s">
        <v>12855</v>
      </c>
      <c r="E2258" s="1" t="s">
        <v>12856</v>
      </c>
      <c r="F2258" s="1" t="s">
        <v>12856</v>
      </c>
      <c r="G2258" s="1" t="s">
        <v>12857</v>
      </c>
      <c r="H2258" s="1" t="s">
        <v>32</v>
      </c>
      <c r="K2258" s="1" t="s">
        <v>33</v>
      </c>
      <c r="L2258" s="1" t="s">
        <v>49</v>
      </c>
      <c r="M2258" s="1" t="s">
        <v>482</v>
      </c>
      <c r="N2258" s="1" t="s">
        <v>541</v>
      </c>
      <c r="P2258" s="3">
        <v>41.248700200000002</v>
      </c>
      <c r="Q2258" s="3">
        <v>19.950326499999999</v>
      </c>
      <c r="R2258" s="1" t="s">
        <v>76</v>
      </c>
      <c r="S2258" s="1" t="s">
        <v>52</v>
      </c>
      <c r="U2258" s="1" t="s">
        <v>237</v>
      </c>
      <c r="V2258" s="1" t="s">
        <v>40</v>
      </c>
      <c r="W2258" s="1" t="s">
        <v>33</v>
      </c>
      <c r="X2258" s="1" t="s">
        <v>12858</v>
      </c>
      <c r="Y2258" s="1" t="s">
        <v>12858</v>
      </c>
      <c r="Z2258" s="2">
        <v>1</v>
      </c>
      <c r="AA2258" s="1" t="s">
        <v>12859</v>
      </c>
      <c r="AB2258" s="1" t="s">
        <v>821</v>
      </c>
      <c r="AC2258" s="1" t="str">
        <f>TEXT(Table1[[#This Row],[تاريخ الرصد]],"yyyy-mm")</f>
        <v>2026-02</v>
      </c>
      <c r="AD2258" s="1"/>
      <c r="AE2258" s="1" t="str">
        <f>IF(Table1[[#This Row],[تاريخ الاغلاق]]="","",TEXT(Table1[[#This Row],[تاريخ الاغلاق]],"yyyy-mm"))</f>
        <v/>
      </c>
      <c r="AF2258" s="1" t="str">
        <f>TEXT(Table1[[#This Row],[تاريخ الرصد]],"yyyy")</f>
        <v>2026</v>
      </c>
      <c r="AG22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59" spans="1:33">
      <c r="A2259" s="1" t="s">
        <v>0</v>
      </c>
      <c r="B2259" s="1" t="s">
        <v>27</v>
      </c>
      <c r="C2259" s="1" t="s">
        <v>57</v>
      </c>
      <c r="D2259" s="1" t="s">
        <v>12860</v>
      </c>
      <c r="E2259" s="1" t="s">
        <v>12861</v>
      </c>
      <c r="F2259" s="1" t="s">
        <v>12861</v>
      </c>
      <c r="G2259" s="1" t="s">
        <v>12862</v>
      </c>
      <c r="H2259" s="1" t="s">
        <v>32</v>
      </c>
      <c r="K2259" s="1" t="s">
        <v>61</v>
      </c>
      <c r="L2259" s="1" t="s">
        <v>62</v>
      </c>
      <c r="M2259" s="1" t="s">
        <v>390</v>
      </c>
      <c r="N2259" s="1" t="s">
        <v>127</v>
      </c>
      <c r="P2259" s="3">
        <v>41.289063658000003</v>
      </c>
      <c r="Q2259" s="3">
        <v>20.158684316999999</v>
      </c>
      <c r="R2259" s="1" t="s">
        <v>51</v>
      </c>
      <c r="S2259" s="1" t="s">
        <v>52</v>
      </c>
      <c r="U2259" s="1" t="s">
        <v>385</v>
      </c>
      <c r="V2259" s="1" t="s">
        <v>40</v>
      </c>
      <c r="W2259" s="1" t="s">
        <v>66</v>
      </c>
      <c r="X2259" s="1" t="s">
        <v>12863</v>
      </c>
      <c r="Y2259" s="1" t="s">
        <v>12863</v>
      </c>
      <c r="Z2259" s="2">
        <v>1</v>
      </c>
      <c r="AA2259" s="1" t="s">
        <v>12864</v>
      </c>
      <c r="AB2259" s="1" t="s">
        <v>131</v>
      </c>
      <c r="AC2259" s="1" t="str">
        <f>TEXT(Table1[[#This Row],[تاريخ الرصد]],"yyyy-mm")</f>
        <v>2026-05</v>
      </c>
      <c r="AD2259" s="1"/>
      <c r="AE2259" s="1" t="str">
        <f>IF(Table1[[#This Row],[تاريخ الاغلاق]]="","",TEXT(Table1[[#This Row],[تاريخ الاغلاق]],"yyyy-mm"))</f>
        <v/>
      </c>
      <c r="AF2259" s="1" t="str">
        <f>TEXT(Table1[[#This Row],[تاريخ الرصد]],"yyyy")</f>
        <v>2026</v>
      </c>
      <c r="AG22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60" spans="1:33">
      <c r="A2260" s="1" t="s">
        <v>12865</v>
      </c>
      <c r="B2260" s="1" t="s">
        <v>27</v>
      </c>
      <c r="C2260" s="1" t="s">
        <v>184</v>
      </c>
      <c r="D2260" s="1" t="s">
        <v>12866</v>
      </c>
      <c r="E2260" s="1" t="s">
        <v>12867</v>
      </c>
      <c r="F2260" s="1" t="s">
        <v>12867</v>
      </c>
      <c r="G2260" s="1" t="s">
        <v>94</v>
      </c>
      <c r="H2260" s="1" t="s">
        <v>12868</v>
      </c>
      <c r="I2260" s="1" t="s">
        <v>420</v>
      </c>
      <c r="J2260" s="1" t="s">
        <v>189</v>
      </c>
      <c r="K2260" s="1" t="s">
        <v>33</v>
      </c>
      <c r="M2260" s="1" t="s">
        <v>35</v>
      </c>
      <c r="N2260" s="1" t="s">
        <v>36</v>
      </c>
      <c r="O2260" s="1" t="s">
        <v>1813</v>
      </c>
      <c r="P2260" s="3">
        <v>41.238145246999999</v>
      </c>
      <c r="Q2260" s="3">
        <v>19.949889416000001</v>
      </c>
      <c r="R2260" s="1" t="s">
        <v>37</v>
      </c>
      <c r="S2260" s="1" t="s">
        <v>38</v>
      </c>
      <c r="U2260" s="1" t="s">
        <v>237</v>
      </c>
      <c r="V2260" s="1" t="s">
        <v>40</v>
      </c>
      <c r="W2260" s="1" t="s">
        <v>33</v>
      </c>
      <c r="X2260" s="1" t="s">
        <v>12869</v>
      </c>
      <c r="Y2260" s="1" t="s">
        <v>12869</v>
      </c>
      <c r="Z2260" s="2">
        <v>1</v>
      </c>
      <c r="AA2260" s="1" t="s">
        <v>12870</v>
      </c>
      <c r="AB2260" s="1" t="s">
        <v>44</v>
      </c>
      <c r="AC2260" s="1" t="str">
        <f>TEXT(Table1[[#This Row],[تاريخ الرصد]],"yyyy-mm")</f>
        <v>2026-01</v>
      </c>
      <c r="AD2260" s="1"/>
      <c r="AE2260" s="1" t="str">
        <f>IF(Table1[[#This Row],[تاريخ الاغلاق]]="","",TEXT(Table1[[#This Row],[تاريخ الاغلاق]],"yyyy-mm"))</f>
        <v>2026-01</v>
      </c>
      <c r="AF2260" s="1" t="str">
        <f>TEXT(Table1[[#This Row],[تاريخ الرصد]],"yyyy")</f>
        <v>2026</v>
      </c>
      <c r="AG22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2261" spans="1:33">
      <c r="A2261" s="1" t="s">
        <v>0</v>
      </c>
      <c r="B2261" s="1" t="s">
        <v>27</v>
      </c>
      <c r="C2261" s="1" t="s">
        <v>28</v>
      </c>
      <c r="D2261" s="1" t="s">
        <v>12871</v>
      </c>
      <c r="E2261" s="1" t="s">
        <v>12872</v>
      </c>
      <c r="F2261" s="1" t="s">
        <v>12872</v>
      </c>
      <c r="G2261" s="1" t="s">
        <v>12873</v>
      </c>
      <c r="H2261" s="1" t="s">
        <v>32</v>
      </c>
      <c r="K2261" s="1" t="s">
        <v>33</v>
      </c>
      <c r="L2261" s="1" t="s">
        <v>49</v>
      </c>
      <c r="M2261" s="1" t="s">
        <v>146</v>
      </c>
      <c r="N2261" s="1" t="s">
        <v>137</v>
      </c>
      <c r="P2261" s="3">
        <v>41.657750978000003</v>
      </c>
      <c r="Q2261" s="3">
        <v>20.263089992000001</v>
      </c>
      <c r="R2261" s="1" t="s">
        <v>51</v>
      </c>
      <c r="S2261" s="1" t="s">
        <v>52</v>
      </c>
      <c r="U2261" s="1" t="s">
        <v>39</v>
      </c>
      <c r="V2261" s="1" t="s">
        <v>40</v>
      </c>
      <c r="W2261" s="1" t="s">
        <v>33</v>
      </c>
      <c r="X2261" s="1" t="s">
        <v>12874</v>
      </c>
      <c r="Y2261" s="1" t="s">
        <v>12874</v>
      </c>
      <c r="Z2261" s="2">
        <v>1</v>
      </c>
      <c r="AA2261" s="1" t="s">
        <v>12875</v>
      </c>
      <c r="AB2261" s="1" t="s">
        <v>12876</v>
      </c>
      <c r="AC2261" s="1" t="str">
        <f>TEXT(Table1[[#This Row],[تاريخ الرصد]],"yyyy-mm")</f>
        <v>2026-03</v>
      </c>
      <c r="AD2261" s="1"/>
      <c r="AE2261" s="1" t="str">
        <f>IF(Table1[[#This Row],[تاريخ الاغلاق]]="","",TEXT(Table1[[#This Row],[تاريخ الاغلاق]],"yyyy-mm"))</f>
        <v/>
      </c>
      <c r="AF2261" s="1" t="str">
        <f>TEXT(Table1[[#This Row],[تاريخ الرصد]],"yyyy")</f>
        <v>2026</v>
      </c>
      <c r="AG22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62" spans="1:33">
      <c r="A2262" s="1" t="s">
        <v>0</v>
      </c>
      <c r="B2262" s="1" t="s">
        <v>27</v>
      </c>
      <c r="C2262" s="1" t="s">
        <v>169</v>
      </c>
      <c r="D2262" s="1" t="s">
        <v>12877</v>
      </c>
      <c r="E2262" s="1" t="s">
        <v>12878</v>
      </c>
      <c r="F2262" s="1" t="s">
        <v>12878</v>
      </c>
      <c r="G2262" s="1" t="s">
        <v>12879</v>
      </c>
      <c r="H2262" s="1" t="s">
        <v>32</v>
      </c>
      <c r="K2262" s="1" t="s">
        <v>33</v>
      </c>
      <c r="L2262" s="1" t="s">
        <v>34</v>
      </c>
      <c r="M2262" s="1" t="s">
        <v>146</v>
      </c>
      <c r="N2262" s="1" t="s">
        <v>245</v>
      </c>
      <c r="P2262" s="3">
        <v>41.577503186000001</v>
      </c>
      <c r="Q2262" s="3">
        <v>19.877506189000002</v>
      </c>
      <c r="R2262" s="1" t="s">
        <v>76</v>
      </c>
      <c r="S2262" s="1" t="s">
        <v>52</v>
      </c>
      <c r="U2262" s="1" t="s">
        <v>173</v>
      </c>
      <c r="V2262" s="1" t="s">
        <v>40</v>
      </c>
      <c r="W2262" s="1" t="s">
        <v>33</v>
      </c>
      <c r="X2262" s="1" t="s">
        <v>12880</v>
      </c>
      <c r="Y2262" s="1" t="s">
        <v>12881</v>
      </c>
      <c r="Z2262" s="2">
        <v>1</v>
      </c>
      <c r="AA2262" s="1" t="s">
        <v>12882</v>
      </c>
      <c r="AB2262" s="1" t="s">
        <v>1258</v>
      </c>
      <c r="AC2262" s="1" t="str">
        <f>TEXT(Table1[[#This Row],[تاريخ الرصد]],"yyyy-mm")</f>
        <v>2026-03</v>
      </c>
      <c r="AD2262" s="1"/>
      <c r="AE2262" s="1" t="str">
        <f>IF(Table1[[#This Row],[تاريخ الاغلاق]]="","",TEXT(Table1[[#This Row],[تاريخ الاغلاق]],"yyyy-mm"))</f>
        <v/>
      </c>
      <c r="AF2262" s="1" t="str">
        <f>TEXT(Table1[[#This Row],[تاريخ الرصد]],"yyyy")</f>
        <v>2026</v>
      </c>
      <c r="AG22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63" spans="1:33">
      <c r="A2263" s="1" t="s">
        <v>0</v>
      </c>
      <c r="B2263" s="1" t="s">
        <v>27</v>
      </c>
      <c r="C2263" s="1" t="s">
        <v>461</v>
      </c>
      <c r="D2263" s="1" t="s">
        <v>12883</v>
      </c>
      <c r="E2263" s="1" t="s">
        <v>12884</v>
      </c>
      <c r="F2263" s="1" t="s">
        <v>12884</v>
      </c>
      <c r="G2263" s="1" t="s">
        <v>12885</v>
      </c>
      <c r="H2263" s="1" t="s">
        <v>32</v>
      </c>
      <c r="K2263" s="1" t="s">
        <v>33</v>
      </c>
      <c r="L2263" s="1" t="s">
        <v>49</v>
      </c>
      <c r="M2263" s="1" t="s">
        <v>465</v>
      </c>
      <c r="N2263" s="1" t="s">
        <v>251</v>
      </c>
      <c r="P2263" s="3">
        <v>41.541447263000002</v>
      </c>
      <c r="Q2263" s="3">
        <v>19.595798684999998</v>
      </c>
      <c r="R2263" s="1" t="s">
        <v>37</v>
      </c>
      <c r="S2263" s="1" t="s">
        <v>38</v>
      </c>
      <c r="U2263" s="1" t="s">
        <v>606</v>
      </c>
      <c r="V2263" s="1" t="s">
        <v>40</v>
      </c>
      <c r="W2263" s="1" t="s">
        <v>33</v>
      </c>
      <c r="X2263" s="1" t="s">
        <v>12886</v>
      </c>
      <c r="Y2263" s="1" t="s">
        <v>12887</v>
      </c>
      <c r="Z2263" s="2">
        <v>1</v>
      </c>
      <c r="AA2263" s="1" t="s">
        <v>12888</v>
      </c>
      <c r="AB2263" s="1" t="s">
        <v>815</v>
      </c>
      <c r="AC2263" s="1" t="str">
        <f>TEXT(Table1[[#This Row],[تاريخ الرصد]],"yyyy-mm")</f>
        <v>2026-04</v>
      </c>
      <c r="AD2263" s="1"/>
      <c r="AE2263" s="1" t="str">
        <f>IF(Table1[[#This Row],[تاريخ الاغلاق]]="","",TEXT(Table1[[#This Row],[تاريخ الاغلاق]],"yyyy-mm"))</f>
        <v/>
      </c>
      <c r="AF2263" s="1" t="str">
        <f>TEXT(Table1[[#This Row],[تاريخ الرصد]],"yyyy")</f>
        <v>2026</v>
      </c>
      <c r="AG22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64" spans="1:33">
      <c r="A2264" s="1" t="s">
        <v>12889</v>
      </c>
      <c r="B2264" s="1" t="s">
        <v>27</v>
      </c>
      <c r="C2264" s="1" t="s">
        <v>461</v>
      </c>
      <c r="D2264" s="1" t="s">
        <v>12890</v>
      </c>
      <c r="E2264" s="1" t="s">
        <v>12891</v>
      </c>
      <c r="F2264" s="1" t="s">
        <v>12891</v>
      </c>
      <c r="G2264" s="1" t="s">
        <v>94</v>
      </c>
      <c r="H2264" s="1" t="s">
        <v>12892</v>
      </c>
      <c r="I2264" s="1" t="s">
        <v>188</v>
      </c>
      <c r="J2264" s="1" t="s">
        <v>605</v>
      </c>
      <c r="K2264" s="1" t="s">
        <v>33</v>
      </c>
      <c r="M2264" s="1" t="s">
        <v>482</v>
      </c>
      <c r="N2264" s="1" t="s">
        <v>491</v>
      </c>
      <c r="O2264" s="1" t="s">
        <v>5540</v>
      </c>
      <c r="P2264" s="3">
        <v>41.541361031000001</v>
      </c>
      <c r="Q2264" s="3">
        <v>19.595849581</v>
      </c>
      <c r="R2264" s="1" t="s">
        <v>37</v>
      </c>
      <c r="S2264" s="1" t="s">
        <v>38</v>
      </c>
      <c r="U2264" s="1" t="s">
        <v>606</v>
      </c>
      <c r="V2264" s="1" t="s">
        <v>40</v>
      </c>
      <c r="W2264" s="1" t="s">
        <v>33</v>
      </c>
      <c r="X2264" s="1" t="s">
        <v>12893</v>
      </c>
      <c r="Y2264" s="1" t="s">
        <v>12894</v>
      </c>
      <c r="Z2264" s="2">
        <v>1</v>
      </c>
      <c r="AA2264" s="1" t="s">
        <v>12895</v>
      </c>
      <c r="AB2264" s="1" t="s">
        <v>545</v>
      </c>
      <c r="AC2264" s="1" t="str">
        <f>TEXT(Table1[[#This Row],[تاريخ الرصد]],"yyyy-mm")</f>
        <v>2026-02</v>
      </c>
      <c r="AD2264" s="1"/>
      <c r="AE2264" s="1" t="str">
        <f>IF(Table1[[#This Row],[تاريخ الاغلاق]]="","",TEXT(Table1[[#This Row],[تاريخ الاغلاق]],"yyyy-mm"))</f>
        <v>2026-02</v>
      </c>
      <c r="AF2264" s="1" t="str">
        <f>TEXT(Table1[[#This Row],[تاريخ الرصد]],"yyyy")</f>
        <v>2026</v>
      </c>
      <c r="AG22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2265" spans="1:33">
      <c r="A2265" s="1" t="s">
        <v>0</v>
      </c>
      <c r="B2265" s="1" t="s">
        <v>27</v>
      </c>
      <c r="C2265" s="1" t="s">
        <v>45</v>
      </c>
      <c r="D2265" s="1" t="s">
        <v>12896</v>
      </c>
      <c r="E2265" s="1" t="s">
        <v>12897</v>
      </c>
      <c r="F2265" s="1" t="s">
        <v>12897</v>
      </c>
      <c r="G2265" s="1" t="s">
        <v>12898</v>
      </c>
      <c r="H2265" s="1" t="s">
        <v>32</v>
      </c>
      <c r="K2265" s="1" t="s">
        <v>33</v>
      </c>
      <c r="L2265" s="1" t="s">
        <v>49</v>
      </c>
      <c r="M2265" s="1" t="s">
        <v>74</v>
      </c>
      <c r="N2265" s="1" t="s">
        <v>75</v>
      </c>
      <c r="P2265" s="3">
        <v>41.437828461000002</v>
      </c>
      <c r="Q2265" s="3">
        <v>19.783959250999999</v>
      </c>
      <c r="R2265" s="1" t="s">
        <v>76</v>
      </c>
      <c r="S2265" s="1" t="s">
        <v>52</v>
      </c>
      <c r="U2265" s="1" t="s">
        <v>53</v>
      </c>
      <c r="V2265" s="1" t="s">
        <v>40</v>
      </c>
      <c r="W2265" s="1" t="s">
        <v>33</v>
      </c>
      <c r="X2265" s="1" t="s">
        <v>12899</v>
      </c>
      <c r="Y2265" s="1" t="s">
        <v>12899</v>
      </c>
      <c r="Z2265" s="2">
        <v>1</v>
      </c>
      <c r="AA2265" s="1" t="s">
        <v>12900</v>
      </c>
      <c r="AB2265" s="1" t="s">
        <v>214</v>
      </c>
      <c r="AC2265" s="1" t="str">
        <f>TEXT(Table1[[#This Row],[تاريخ الرصد]],"yyyy-mm")</f>
        <v>2026-03</v>
      </c>
      <c r="AD2265" s="1"/>
      <c r="AE2265" s="1" t="str">
        <f>IF(Table1[[#This Row],[تاريخ الاغلاق]]="","",TEXT(Table1[[#This Row],[تاريخ الاغلاق]],"yyyy-mm"))</f>
        <v/>
      </c>
      <c r="AF2265" s="1" t="str">
        <f>TEXT(Table1[[#This Row],[تاريخ الرصد]],"yyyy")</f>
        <v>2026</v>
      </c>
      <c r="AG22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66" spans="1:33">
      <c r="A2266" s="1" t="s">
        <v>0</v>
      </c>
      <c r="B2266" s="1" t="s">
        <v>27</v>
      </c>
      <c r="C2266" s="1" t="s">
        <v>152</v>
      </c>
      <c r="D2266" s="1" t="s">
        <v>12901</v>
      </c>
      <c r="E2266" s="1" t="s">
        <v>12902</v>
      </c>
      <c r="F2266" s="1" t="s">
        <v>12902</v>
      </c>
      <c r="G2266" s="1" t="s">
        <v>12903</v>
      </c>
      <c r="H2266" s="1" t="s">
        <v>32</v>
      </c>
      <c r="K2266" s="1" t="s">
        <v>33</v>
      </c>
      <c r="L2266" s="1" t="s">
        <v>49</v>
      </c>
      <c r="M2266" s="1" t="s">
        <v>346</v>
      </c>
      <c r="N2266" s="1" t="s">
        <v>483</v>
      </c>
      <c r="P2266" s="3">
        <v>41.555627625</v>
      </c>
      <c r="Q2266" s="3">
        <v>19.933140007999999</v>
      </c>
      <c r="R2266" s="1" t="s">
        <v>37</v>
      </c>
      <c r="S2266" s="1" t="s">
        <v>38</v>
      </c>
      <c r="U2266" s="1" t="s">
        <v>157</v>
      </c>
      <c r="V2266" s="1" t="s">
        <v>40</v>
      </c>
      <c r="W2266" s="1" t="s">
        <v>33</v>
      </c>
      <c r="X2266" s="1" t="s">
        <v>12904</v>
      </c>
      <c r="Y2266" s="1" t="s">
        <v>12904</v>
      </c>
      <c r="Z2266" s="2">
        <v>1</v>
      </c>
      <c r="AA2266" s="1" t="s">
        <v>12905</v>
      </c>
      <c r="AB2266" s="1" t="s">
        <v>545</v>
      </c>
      <c r="AC2266" s="1" t="str">
        <f>TEXT(Table1[[#This Row],[تاريخ الرصد]],"yyyy-mm")</f>
        <v>2026-02</v>
      </c>
      <c r="AD2266" s="1"/>
      <c r="AE2266" s="1" t="str">
        <f>IF(Table1[[#This Row],[تاريخ الاغلاق]]="","",TEXT(Table1[[#This Row],[تاريخ الاغلاق]],"yyyy-mm"))</f>
        <v/>
      </c>
      <c r="AF2266" s="1" t="str">
        <f>TEXT(Table1[[#This Row],[تاريخ الرصد]],"yyyy")</f>
        <v>2026</v>
      </c>
      <c r="AG22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67" spans="1:33">
      <c r="A2267" s="1" t="s">
        <v>0</v>
      </c>
      <c r="B2267" s="1" t="s">
        <v>27</v>
      </c>
      <c r="C2267" s="1" t="s">
        <v>45</v>
      </c>
      <c r="D2267" s="1" t="s">
        <v>12906</v>
      </c>
      <c r="E2267" s="1" t="s">
        <v>12907</v>
      </c>
      <c r="F2267" s="1" t="s">
        <v>12907</v>
      </c>
      <c r="G2267" s="1" t="s">
        <v>12908</v>
      </c>
      <c r="H2267" s="1" t="s">
        <v>32</v>
      </c>
      <c r="K2267" s="1" t="s">
        <v>33</v>
      </c>
      <c r="L2267" s="1" t="s">
        <v>49</v>
      </c>
      <c r="M2267" s="1" t="s">
        <v>136</v>
      </c>
      <c r="N2267" s="1" t="s">
        <v>75</v>
      </c>
      <c r="P2267" s="3">
        <v>41.434258573000001</v>
      </c>
      <c r="Q2267" s="3">
        <v>19.765684330999999</v>
      </c>
      <c r="R2267" s="1" t="s">
        <v>51</v>
      </c>
      <c r="S2267" s="1" t="s">
        <v>52</v>
      </c>
      <c r="U2267" s="1" t="s">
        <v>119</v>
      </c>
      <c r="V2267" s="1" t="s">
        <v>40</v>
      </c>
      <c r="W2267" s="1" t="s">
        <v>33</v>
      </c>
      <c r="X2267" s="1" t="s">
        <v>12909</v>
      </c>
      <c r="Y2267" s="1" t="s">
        <v>12909</v>
      </c>
      <c r="Z2267" s="2">
        <v>1</v>
      </c>
      <c r="AA2267" s="1" t="s">
        <v>12910</v>
      </c>
      <c r="AB2267" s="1" t="s">
        <v>12021</v>
      </c>
      <c r="AC2267" s="1" t="str">
        <f>TEXT(Table1[[#This Row],[تاريخ الرصد]],"yyyy-mm")</f>
        <v>2026-03</v>
      </c>
      <c r="AD2267" s="1"/>
      <c r="AE2267" s="1" t="str">
        <f>IF(Table1[[#This Row],[تاريخ الاغلاق]]="","",TEXT(Table1[[#This Row],[تاريخ الاغلاق]],"yyyy-mm"))</f>
        <v/>
      </c>
      <c r="AF2267" s="1" t="str">
        <f>TEXT(Table1[[#This Row],[تاريخ الرصد]],"yyyy")</f>
        <v>2026</v>
      </c>
      <c r="AG22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68" spans="1:33">
      <c r="A2268" s="1" t="s">
        <v>0</v>
      </c>
      <c r="B2268" s="1" t="s">
        <v>27</v>
      </c>
      <c r="C2268" s="1" t="s">
        <v>45</v>
      </c>
      <c r="D2268" s="1" t="s">
        <v>12911</v>
      </c>
      <c r="E2268" s="1" t="s">
        <v>12912</v>
      </c>
      <c r="F2268" s="1" t="s">
        <v>12912</v>
      </c>
      <c r="G2268" s="1" t="s">
        <v>12913</v>
      </c>
      <c r="H2268" s="1" t="s">
        <v>32</v>
      </c>
      <c r="K2268" s="1" t="s">
        <v>33</v>
      </c>
      <c r="L2268" s="1" t="s">
        <v>49</v>
      </c>
      <c r="M2268" s="1" t="s">
        <v>491</v>
      </c>
      <c r="N2268" s="1" t="s">
        <v>1757</v>
      </c>
      <c r="P2268" s="3">
        <v>41.438233734000001</v>
      </c>
      <c r="Q2268" s="3">
        <v>19.784332963000001</v>
      </c>
      <c r="R2268" s="1" t="s">
        <v>37</v>
      </c>
      <c r="S2268" s="1" t="s">
        <v>38</v>
      </c>
      <c r="U2268" s="1" t="s">
        <v>119</v>
      </c>
      <c r="V2268" s="1" t="s">
        <v>40</v>
      </c>
      <c r="W2268" s="1" t="s">
        <v>33</v>
      </c>
      <c r="X2268" s="1" t="s">
        <v>12914</v>
      </c>
      <c r="Y2268" s="1" t="s">
        <v>8311</v>
      </c>
      <c r="Z2268" s="2">
        <v>1</v>
      </c>
      <c r="AA2268" s="1" t="s">
        <v>12915</v>
      </c>
      <c r="AB2268" s="1" t="s">
        <v>8796</v>
      </c>
      <c r="AC2268" s="1" t="str">
        <f>TEXT(Table1[[#This Row],[تاريخ الرصد]],"yyyy-mm")</f>
        <v>2026-02</v>
      </c>
      <c r="AD2268" s="1"/>
      <c r="AE2268" s="1" t="str">
        <f>IF(Table1[[#This Row],[تاريخ الاغلاق]]="","",TEXT(Table1[[#This Row],[تاريخ الاغلاق]],"yyyy-mm"))</f>
        <v/>
      </c>
      <c r="AF2268" s="1" t="str">
        <f>TEXT(Table1[[#This Row],[تاريخ الرصد]],"yyyy")</f>
        <v>2026</v>
      </c>
      <c r="AG22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69" spans="1:33">
      <c r="A2269" s="1" t="s">
        <v>0</v>
      </c>
      <c r="B2269" s="1" t="s">
        <v>27</v>
      </c>
      <c r="C2269" s="1" t="s">
        <v>35440</v>
      </c>
      <c r="D2269" s="1" t="s">
        <v>12916</v>
      </c>
      <c r="E2269" s="1" t="s">
        <v>12917</v>
      </c>
      <c r="F2269" s="1" t="s">
        <v>12917</v>
      </c>
      <c r="G2269" s="1" t="s">
        <v>12918</v>
      </c>
      <c r="H2269" s="1" t="s">
        <v>32</v>
      </c>
      <c r="K2269" s="1" t="s">
        <v>33</v>
      </c>
      <c r="L2269" s="1" t="s">
        <v>218</v>
      </c>
      <c r="M2269" s="1" t="s">
        <v>172</v>
      </c>
      <c r="N2269" s="1" t="s">
        <v>75</v>
      </c>
      <c r="P2269" s="3">
        <v>41.467320051000002</v>
      </c>
      <c r="Q2269" s="3">
        <v>20.015189657000001</v>
      </c>
      <c r="R2269" s="1" t="s">
        <v>626</v>
      </c>
      <c r="S2269" s="1" t="s">
        <v>52</v>
      </c>
      <c r="U2269" s="1" t="s">
        <v>128</v>
      </c>
      <c r="V2269" s="1" t="s">
        <v>40</v>
      </c>
      <c r="W2269" s="1" t="s">
        <v>33</v>
      </c>
      <c r="X2269" s="1" t="s">
        <v>12919</v>
      </c>
      <c r="Y2269" s="1" t="s">
        <v>12920</v>
      </c>
      <c r="Z2269" s="2">
        <v>1</v>
      </c>
      <c r="AA2269" s="1" t="s">
        <v>12921</v>
      </c>
      <c r="AB2269" s="1" t="s">
        <v>1725</v>
      </c>
      <c r="AC2269" s="1" t="str">
        <f>TEXT(Table1[[#This Row],[تاريخ الرصد]],"yyyy-mm")</f>
        <v>2026-03</v>
      </c>
      <c r="AD2269" s="1"/>
      <c r="AE2269" s="1" t="str">
        <f>IF(Table1[[#This Row],[تاريخ الاغلاق]]="","",TEXT(Table1[[#This Row],[تاريخ الاغلاق]],"yyyy-mm"))</f>
        <v/>
      </c>
      <c r="AF2269" s="1" t="str">
        <f>TEXT(Table1[[#This Row],[تاريخ الرصد]],"yyyy")</f>
        <v>2026</v>
      </c>
      <c r="AG22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70" spans="1:33">
      <c r="A2270" s="1" t="s">
        <v>0</v>
      </c>
      <c r="B2270" s="1" t="s">
        <v>27</v>
      </c>
      <c r="C2270" s="1" t="s">
        <v>169</v>
      </c>
      <c r="D2270" s="1" t="s">
        <v>12922</v>
      </c>
      <c r="E2270" s="1" t="s">
        <v>12923</v>
      </c>
      <c r="F2270" s="1" t="s">
        <v>12923</v>
      </c>
      <c r="G2270" s="1" t="s">
        <v>12924</v>
      </c>
      <c r="H2270" s="1" t="s">
        <v>32</v>
      </c>
      <c r="K2270" s="1" t="s">
        <v>33</v>
      </c>
      <c r="L2270" s="1" t="s">
        <v>49</v>
      </c>
      <c r="M2270" s="1" t="s">
        <v>146</v>
      </c>
      <c r="N2270" s="1" t="s">
        <v>245</v>
      </c>
      <c r="P2270" s="3">
        <v>41.601446846000002</v>
      </c>
      <c r="Q2270" s="3">
        <v>19.839261230999998</v>
      </c>
      <c r="R2270" s="1" t="s">
        <v>85</v>
      </c>
      <c r="S2270" s="1" t="s">
        <v>52</v>
      </c>
      <c r="U2270" s="1" t="s">
        <v>173</v>
      </c>
      <c r="V2270" s="1" t="s">
        <v>40</v>
      </c>
      <c r="W2270" s="1" t="s">
        <v>33</v>
      </c>
      <c r="X2270" s="1" t="s">
        <v>12925</v>
      </c>
      <c r="Y2270" s="1" t="s">
        <v>12925</v>
      </c>
      <c r="Z2270" s="2">
        <v>1</v>
      </c>
      <c r="AA2270" s="1" t="s">
        <v>12926</v>
      </c>
      <c r="AB2270" s="1" t="s">
        <v>12927</v>
      </c>
      <c r="AC2270" s="1" t="str">
        <f>TEXT(Table1[[#This Row],[تاريخ الرصد]],"yyyy-mm")</f>
        <v>2026-03</v>
      </c>
      <c r="AD2270" s="1"/>
      <c r="AE2270" s="1" t="str">
        <f>IF(Table1[[#This Row],[تاريخ الاغلاق]]="","",TEXT(Table1[[#This Row],[تاريخ الاغلاق]],"yyyy-mm"))</f>
        <v/>
      </c>
      <c r="AF2270" s="1" t="str">
        <f>TEXT(Table1[[#This Row],[تاريخ الرصد]],"yyyy")</f>
        <v>2026</v>
      </c>
      <c r="AG22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71" spans="1:33">
      <c r="A2271" s="1" t="s">
        <v>12928</v>
      </c>
      <c r="B2271" s="1" t="s">
        <v>27</v>
      </c>
      <c r="C2271" s="1" t="s">
        <v>461</v>
      </c>
      <c r="D2271" s="1" t="s">
        <v>12929</v>
      </c>
      <c r="E2271" s="1" t="s">
        <v>12930</v>
      </c>
      <c r="F2271" s="1" t="s">
        <v>12930</v>
      </c>
      <c r="G2271" s="1" t="s">
        <v>94</v>
      </c>
      <c r="H2271" s="1" t="s">
        <v>12931</v>
      </c>
      <c r="I2271" s="1" t="s">
        <v>188</v>
      </c>
      <c r="J2271" s="1" t="s">
        <v>605</v>
      </c>
      <c r="K2271" s="1" t="s">
        <v>33</v>
      </c>
      <c r="M2271" s="1" t="s">
        <v>482</v>
      </c>
      <c r="N2271" s="1" t="s">
        <v>491</v>
      </c>
      <c r="O2271" s="1" t="s">
        <v>5540</v>
      </c>
      <c r="P2271" s="3">
        <v>41.527995406999999</v>
      </c>
      <c r="Q2271" s="3">
        <v>19.598926208999998</v>
      </c>
      <c r="R2271" s="1" t="s">
        <v>37</v>
      </c>
      <c r="S2271" s="1" t="s">
        <v>38</v>
      </c>
      <c r="U2271" s="1" t="s">
        <v>466</v>
      </c>
      <c r="V2271" s="1" t="s">
        <v>40</v>
      </c>
      <c r="W2271" s="1" t="s">
        <v>33</v>
      </c>
      <c r="X2271" s="1" t="s">
        <v>12932</v>
      </c>
      <c r="Y2271" s="1" t="s">
        <v>12933</v>
      </c>
      <c r="Z2271" s="2">
        <v>1</v>
      </c>
      <c r="AA2271" s="1" t="s">
        <v>12934</v>
      </c>
      <c r="AB2271" s="1" t="s">
        <v>545</v>
      </c>
      <c r="AC2271" s="1" t="str">
        <f>TEXT(Table1[[#This Row],[تاريخ الرصد]],"yyyy-mm")</f>
        <v>2026-02</v>
      </c>
      <c r="AD2271" s="1"/>
      <c r="AE2271" s="1" t="str">
        <f>IF(Table1[[#This Row],[تاريخ الاغلاق]]="","",TEXT(Table1[[#This Row],[تاريخ الاغلاق]],"yyyy-mm"))</f>
        <v>2026-02</v>
      </c>
      <c r="AF2271" s="1" t="str">
        <f>TEXT(Table1[[#This Row],[تاريخ الرصد]],"yyyy")</f>
        <v>2026</v>
      </c>
      <c r="AG22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2272" spans="1:33">
      <c r="A2272" s="1" t="s">
        <v>0</v>
      </c>
      <c r="B2272" s="1" t="s">
        <v>27</v>
      </c>
      <c r="C2272" s="1" t="s">
        <v>45</v>
      </c>
      <c r="D2272" s="1" t="s">
        <v>12935</v>
      </c>
      <c r="E2272" s="1" t="s">
        <v>12936</v>
      </c>
      <c r="F2272" s="1" t="s">
        <v>12936</v>
      </c>
      <c r="G2272" s="1" t="s">
        <v>12937</v>
      </c>
      <c r="H2272" s="1" t="s">
        <v>32</v>
      </c>
      <c r="K2272" s="1" t="s">
        <v>33</v>
      </c>
      <c r="L2272" s="1" t="s">
        <v>49</v>
      </c>
      <c r="M2272" s="1" t="s">
        <v>482</v>
      </c>
      <c r="N2272" s="1" t="s">
        <v>491</v>
      </c>
      <c r="P2272" s="3">
        <v>41.431867771999997</v>
      </c>
      <c r="Q2272" s="3">
        <v>19.780226362000001</v>
      </c>
      <c r="R2272" s="1" t="s">
        <v>76</v>
      </c>
      <c r="S2272" s="1" t="s">
        <v>52</v>
      </c>
      <c r="U2272" s="1" t="s">
        <v>53</v>
      </c>
      <c r="V2272" s="1" t="s">
        <v>40</v>
      </c>
      <c r="W2272" s="1" t="s">
        <v>33</v>
      </c>
      <c r="X2272" s="1" t="s">
        <v>12938</v>
      </c>
      <c r="Y2272" s="1" t="s">
        <v>12939</v>
      </c>
      <c r="Z2272" s="2">
        <v>1</v>
      </c>
      <c r="AA2272" s="1" t="s">
        <v>12940</v>
      </c>
      <c r="AB2272" s="1" t="s">
        <v>2777</v>
      </c>
      <c r="AC2272" s="1" t="str">
        <f>TEXT(Table1[[#This Row],[تاريخ الرصد]],"yyyy-mm")</f>
        <v>2026-02</v>
      </c>
      <c r="AD2272" s="1"/>
      <c r="AE2272" s="1" t="str">
        <f>IF(Table1[[#This Row],[تاريخ الاغلاق]]="","",TEXT(Table1[[#This Row],[تاريخ الاغلاق]],"yyyy-mm"))</f>
        <v/>
      </c>
      <c r="AF2272" s="1" t="str">
        <f>TEXT(Table1[[#This Row],[تاريخ الرصد]],"yyyy")</f>
        <v>2026</v>
      </c>
      <c r="AG22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73" spans="1:33">
      <c r="A2273" s="1" t="s">
        <v>0</v>
      </c>
      <c r="B2273" s="1" t="s">
        <v>27</v>
      </c>
      <c r="C2273" s="1" t="s">
        <v>142</v>
      </c>
      <c r="D2273" s="1" t="s">
        <v>12941</v>
      </c>
      <c r="E2273" s="1" t="s">
        <v>12942</v>
      </c>
      <c r="F2273" s="1" t="s">
        <v>12942</v>
      </c>
      <c r="G2273" s="1" t="s">
        <v>12943</v>
      </c>
      <c r="H2273" s="1" t="s">
        <v>32</v>
      </c>
      <c r="K2273" s="1" t="s">
        <v>33</v>
      </c>
      <c r="L2273" s="1" t="s">
        <v>218</v>
      </c>
      <c r="M2273" s="1" t="s">
        <v>74</v>
      </c>
      <c r="N2273" s="1" t="s">
        <v>137</v>
      </c>
      <c r="P2273" s="3">
        <v>41.091564857000002</v>
      </c>
      <c r="Q2273" s="3">
        <v>20.189492494</v>
      </c>
      <c r="R2273" s="1" t="s">
        <v>626</v>
      </c>
      <c r="S2273" s="1" t="s">
        <v>52</v>
      </c>
      <c r="U2273" s="1" t="s">
        <v>804</v>
      </c>
      <c r="V2273" s="1" t="s">
        <v>40</v>
      </c>
      <c r="W2273" s="1" t="s">
        <v>33</v>
      </c>
      <c r="X2273" s="1" t="s">
        <v>12944</v>
      </c>
      <c r="Y2273" s="1" t="s">
        <v>12944</v>
      </c>
      <c r="Z2273" s="2">
        <v>1</v>
      </c>
      <c r="AA2273" s="1" t="s">
        <v>12945</v>
      </c>
      <c r="AB2273" s="1" t="s">
        <v>12021</v>
      </c>
      <c r="AC2273" s="1" t="str">
        <f>TEXT(Table1[[#This Row],[تاريخ الرصد]],"yyyy-mm")</f>
        <v>2026-03</v>
      </c>
      <c r="AD2273" s="1"/>
      <c r="AE2273" s="1" t="str">
        <f>IF(Table1[[#This Row],[تاريخ الاغلاق]]="","",TEXT(Table1[[#This Row],[تاريخ الاغلاق]],"yyyy-mm"))</f>
        <v/>
      </c>
      <c r="AF2273" s="1" t="str">
        <f>TEXT(Table1[[#This Row],[تاريخ الرصد]],"yyyy")</f>
        <v>2026</v>
      </c>
      <c r="AG22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74" spans="1:33">
      <c r="A2274" s="1" t="s">
        <v>0</v>
      </c>
      <c r="B2274" s="1" t="s">
        <v>27</v>
      </c>
      <c r="C2274" s="1" t="s">
        <v>142</v>
      </c>
      <c r="D2274" s="1" t="s">
        <v>12946</v>
      </c>
      <c r="E2274" s="1" t="s">
        <v>12947</v>
      </c>
      <c r="F2274" s="1" t="s">
        <v>12947</v>
      </c>
      <c r="G2274" s="1" t="s">
        <v>12948</v>
      </c>
      <c r="H2274" s="1" t="s">
        <v>32</v>
      </c>
      <c r="K2274" s="1" t="s">
        <v>33</v>
      </c>
      <c r="L2274" s="1" t="s">
        <v>218</v>
      </c>
      <c r="M2274" s="1" t="s">
        <v>261</v>
      </c>
      <c r="N2274" s="1" t="s">
        <v>262</v>
      </c>
      <c r="P2274" s="3">
        <v>41.078033253000001</v>
      </c>
      <c r="Q2274" s="3">
        <v>20.203564283999999</v>
      </c>
      <c r="R2274" s="1" t="s">
        <v>51</v>
      </c>
      <c r="S2274" s="1" t="s">
        <v>52</v>
      </c>
      <c r="U2274" s="1" t="s">
        <v>148</v>
      </c>
      <c r="V2274" s="1" t="s">
        <v>40</v>
      </c>
      <c r="W2274" s="1" t="s">
        <v>33</v>
      </c>
      <c r="X2274" s="1" t="s">
        <v>12949</v>
      </c>
      <c r="Y2274" s="1" t="s">
        <v>12949</v>
      </c>
      <c r="Z2274" s="2">
        <v>1</v>
      </c>
      <c r="AA2274" s="1" t="s">
        <v>12950</v>
      </c>
      <c r="AB2274" s="1" t="s">
        <v>3846</v>
      </c>
      <c r="AC2274" s="1" t="str">
        <f>TEXT(Table1[[#This Row],[تاريخ الرصد]],"yyyy-mm")</f>
        <v>2026-04</v>
      </c>
      <c r="AD2274" s="1"/>
      <c r="AE2274" s="1" t="str">
        <f>IF(Table1[[#This Row],[تاريخ الاغلاق]]="","",TEXT(Table1[[#This Row],[تاريخ الاغلاق]],"yyyy-mm"))</f>
        <v/>
      </c>
      <c r="AF2274" s="1" t="str">
        <f>TEXT(Table1[[#This Row],[تاريخ الرصد]],"yyyy")</f>
        <v>2026</v>
      </c>
      <c r="AG22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75" spans="1:33">
      <c r="A2275" s="1" t="s">
        <v>0</v>
      </c>
      <c r="B2275" s="1" t="s">
        <v>27</v>
      </c>
      <c r="C2275" s="1" t="s">
        <v>461</v>
      </c>
      <c r="D2275" s="1" t="s">
        <v>12951</v>
      </c>
      <c r="E2275" s="1" t="s">
        <v>12952</v>
      </c>
      <c r="F2275" s="1" t="s">
        <v>12952</v>
      </c>
      <c r="G2275" s="1" t="s">
        <v>12953</v>
      </c>
      <c r="H2275" s="1" t="s">
        <v>32</v>
      </c>
      <c r="K2275" s="1" t="s">
        <v>33</v>
      </c>
      <c r="L2275" s="1" t="s">
        <v>49</v>
      </c>
      <c r="M2275" s="1" t="s">
        <v>136</v>
      </c>
      <c r="N2275" s="1" t="s">
        <v>5305</v>
      </c>
      <c r="P2275" s="3">
        <v>41.528664999999997</v>
      </c>
      <c r="Q2275" s="3">
        <v>19.5999762</v>
      </c>
      <c r="R2275" s="1" t="s">
        <v>484</v>
      </c>
      <c r="S2275" s="1" t="s">
        <v>38</v>
      </c>
      <c r="U2275" s="1" t="s">
        <v>466</v>
      </c>
      <c r="V2275" s="1" t="s">
        <v>40</v>
      </c>
      <c r="W2275" s="1" t="s">
        <v>33</v>
      </c>
      <c r="X2275" s="1" t="s">
        <v>12954</v>
      </c>
      <c r="Y2275" s="1" t="s">
        <v>12954</v>
      </c>
      <c r="Z2275" s="2">
        <v>1</v>
      </c>
      <c r="AA2275" s="1" t="s">
        <v>12955</v>
      </c>
      <c r="AB2275" s="1" t="s">
        <v>12956</v>
      </c>
      <c r="AC2275" s="1" t="str">
        <f>TEXT(Table1[[#This Row],[تاريخ الرصد]],"yyyy-mm")</f>
        <v>2026-03</v>
      </c>
      <c r="AD2275" s="1"/>
      <c r="AE2275" s="1" t="str">
        <f>IF(Table1[[#This Row],[تاريخ الاغلاق]]="","",TEXT(Table1[[#This Row],[تاريخ الاغلاق]],"yyyy-mm"))</f>
        <v/>
      </c>
      <c r="AF2275" s="1" t="str">
        <f>TEXT(Table1[[#This Row],[تاريخ الرصد]],"yyyy")</f>
        <v>2026</v>
      </c>
      <c r="AG22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76" spans="1:33">
      <c r="A2276" s="1" t="s">
        <v>0</v>
      </c>
      <c r="B2276" s="1" t="s">
        <v>27</v>
      </c>
      <c r="C2276" s="1" t="s">
        <v>169</v>
      </c>
      <c r="D2276" s="1" t="s">
        <v>12957</v>
      </c>
      <c r="E2276" s="1" t="s">
        <v>12958</v>
      </c>
      <c r="F2276" s="1" t="s">
        <v>12958</v>
      </c>
      <c r="G2276" s="1" t="s">
        <v>12959</v>
      </c>
      <c r="H2276" s="1" t="s">
        <v>32</v>
      </c>
      <c r="K2276" s="1" t="s">
        <v>33</v>
      </c>
      <c r="L2276" s="1" t="s">
        <v>989</v>
      </c>
      <c r="M2276" s="1" t="s">
        <v>146</v>
      </c>
      <c r="N2276" s="1" t="s">
        <v>245</v>
      </c>
      <c r="P2276" s="3">
        <v>41.601446846000002</v>
      </c>
      <c r="Q2276" s="3">
        <v>19.839261230999998</v>
      </c>
      <c r="R2276" s="1" t="s">
        <v>1431</v>
      </c>
      <c r="S2276" s="1" t="s">
        <v>52</v>
      </c>
      <c r="U2276" s="1" t="s">
        <v>173</v>
      </c>
      <c r="V2276" s="1" t="s">
        <v>40</v>
      </c>
      <c r="W2276" s="1" t="s">
        <v>33</v>
      </c>
      <c r="X2276" s="1" t="s">
        <v>12925</v>
      </c>
      <c r="Y2276" s="1" t="s">
        <v>12925</v>
      </c>
      <c r="Z2276" s="2">
        <v>1</v>
      </c>
      <c r="AA2276" s="1" t="s">
        <v>12960</v>
      </c>
      <c r="AB2276" s="1" t="s">
        <v>12961</v>
      </c>
      <c r="AC2276" s="1" t="str">
        <f>TEXT(Table1[[#This Row],[تاريخ الرصد]],"yyyy-mm")</f>
        <v>2026-03</v>
      </c>
      <c r="AD2276" s="1"/>
      <c r="AE2276" s="1" t="str">
        <f>IF(Table1[[#This Row],[تاريخ الاغلاق]]="","",TEXT(Table1[[#This Row],[تاريخ الاغلاق]],"yyyy-mm"))</f>
        <v/>
      </c>
      <c r="AF2276" s="1" t="str">
        <f>TEXT(Table1[[#This Row],[تاريخ الرصد]],"yyyy")</f>
        <v>2026</v>
      </c>
      <c r="AG22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77" spans="1:33">
      <c r="A2277" s="1" t="s">
        <v>12962</v>
      </c>
      <c r="B2277" s="1" t="s">
        <v>27</v>
      </c>
      <c r="C2277" s="1" t="s">
        <v>35440</v>
      </c>
      <c r="D2277" s="1" t="s">
        <v>12963</v>
      </c>
      <c r="E2277" s="1" t="s">
        <v>12964</v>
      </c>
      <c r="F2277" s="1" t="s">
        <v>12964</v>
      </c>
      <c r="G2277" s="1" t="s">
        <v>94</v>
      </c>
      <c r="H2277" s="1" t="s">
        <v>12965</v>
      </c>
      <c r="I2277" s="1" t="s">
        <v>188</v>
      </c>
      <c r="J2277" s="1" t="s">
        <v>328</v>
      </c>
      <c r="K2277" s="1" t="s">
        <v>33</v>
      </c>
      <c r="M2277" s="1" t="s">
        <v>295</v>
      </c>
      <c r="N2277" s="1" t="s">
        <v>252</v>
      </c>
      <c r="O2277" s="1" t="s">
        <v>3175</v>
      </c>
      <c r="P2277" s="3">
        <v>41.466964902000001</v>
      </c>
      <c r="Q2277" s="3">
        <v>20.015705518000001</v>
      </c>
      <c r="R2277" s="1" t="s">
        <v>37</v>
      </c>
      <c r="S2277" s="1" t="s">
        <v>38</v>
      </c>
      <c r="U2277" s="1" t="s">
        <v>128</v>
      </c>
      <c r="V2277" s="1" t="s">
        <v>40</v>
      </c>
      <c r="W2277" s="1" t="s">
        <v>33</v>
      </c>
      <c r="X2277" s="1" t="s">
        <v>12966</v>
      </c>
      <c r="Y2277" s="1" t="s">
        <v>12967</v>
      </c>
      <c r="Z2277" s="2">
        <v>1</v>
      </c>
      <c r="AA2277" s="1" t="s">
        <v>12968</v>
      </c>
      <c r="AB2277" s="1" t="s">
        <v>2399</v>
      </c>
      <c r="AC2277" s="1" t="str">
        <f>TEXT(Table1[[#This Row],[تاريخ الرصد]],"yyyy-mm")</f>
        <v>2026-04</v>
      </c>
      <c r="AD2277" s="1"/>
      <c r="AE2277" s="1" t="str">
        <f>IF(Table1[[#This Row],[تاريخ الاغلاق]]="","",TEXT(Table1[[#This Row],[تاريخ الاغلاق]],"yyyy-mm"))</f>
        <v>2026-04</v>
      </c>
      <c r="AF2277" s="1" t="str">
        <f>TEXT(Table1[[#This Row],[تاريخ الرصد]],"yyyy")</f>
        <v>2026</v>
      </c>
      <c r="AG22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2278" spans="1:33">
      <c r="A2278" s="1" t="s">
        <v>0</v>
      </c>
      <c r="B2278" s="1" t="s">
        <v>27</v>
      </c>
      <c r="C2278" s="1" t="s">
        <v>28</v>
      </c>
      <c r="D2278" s="1" t="s">
        <v>12969</v>
      </c>
      <c r="E2278" s="1" t="s">
        <v>12970</v>
      </c>
      <c r="F2278" s="1" t="s">
        <v>12970</v>
      </c>
      <c r="G2278" s="1" t="s">
        <v>12971</v>
      </c>
      <c r="H2278" s="1" t="s">
        <v>32</v>
      </c>
      <c r="K2278" s="1" t="s">
        <v>33</v>
      </c>
      <c r="L2278" s="1" t="s">
        <v>34</v>
      </c>
      <c r="M2278" s="1" t="s">
        <v>116</v>
      </c>
      <c r="N2278" s="1" t="s">
        <v>105</v>
      </c>
      <c r="P2278" s="3">
        <v>41.650471224999997</v>
      </c>
      <c r="Q2278" s="3">
        <v>20.285249126</v>
      </c>
      <c r="R2278" s="1" t="s">
        <v>227</v>
      </c>
      <c r="S2278" s="1" t="s">
        <v>228</v>
      </c>
      <c r="U2278" s="1" t="s">
        <v>138</v>
      </c>
      <c r="V2278" s="1" t="s">
        <v>40</v>
      </c>
      <c r="W2278" s="1" t="s">
        <v>33</v>
      </c>
      <c r="X2278" s="1" t="s">
        <v>12972</v>
      </c>
      <c r="Y2278" s="1" t="s">
        <v>12972</v>
      </c>
      <c r="Z2278" s="2">
        <v>1</v>
      </c>
      <c r="AA2278" s="1" t="s">
        <v>12973</v>
      </c>
      <c r="AB2278" s="1" t="s">
        <v>1914</v>
      </c>
      <c r="AC2278" s="1" t="str">
        <f>TEXT(Table1[[#This Row],[تاريخ الرصد]],"yyyy-mm")</f>
        <v>2026-01</v>
      </c>
      <c r="AD2278" s="1"/>
      <c r="AE2278" s="1" t="str">
        <f>IF(Table1[[#This Row],[تاريخ الاغلاق]]="","",TEXT(Table1[[#This Row],[تاريخ الاغلاق]],"yyyy-mm"))</f>
        <v/>
      </c>
      <c r="AF2278" s="1" t="str">
        <f>TEXT(Table1[[#This Row],[تاريخ الرصد]],"yyyy")</f>
        <v>2026</v>
      </c>
      <c r="AG22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79" spans="1:33">
      <c r="A2279" s="1" t="s">
        <v>0</v>
      </c>
      <c r="B2279" s="1" t="s">
        <v>27</v>
      </c>
      <c r="C2279" s="1" t="s">
        <v>35440</v>
      </c>
      <c r="D2279" s="1" t="s">
        <v>12974</v>
      </c>
      <c r="E2279" s="1" t="s">
        <v>12975</v>
      </c>
      <c r="F2279" s="1" t="s">
        <v>12975</v>
      </c>
      <c r="G2279" s="1" t="s">
        <v>94</v>
      </c>
      <c r="H2279" s="1" t="s">
        <v>32</v>
      </c>
      <c r="K2279" s="1" t="s">
        <v>125</v>
      </c>
      <c r="L2279" s="1" t="s">
        <v>125</v>
      </c>
      <c r="M2279" s="1" t="s">
        <v>96</v>
      </c>
      <c r="N2279" s="1" t="s">
        <v>127</v>
      </c>
      <c r="P2279" s="3">
        <v>41.447487713999998</v>
      </c>
      <c r="Q2279" s="3">
        <v>20.066892154000001</v>
      </c>
      <c r="R2279" s="1" t="s">
        <v>2081</v>
      </c>
      <c r="S2279" s="1" t="s">
        <v>52</v>
      </c>
      <c r="U2279" s="1" t="s">
        <v>221</v>
      </c>
      <c r="V2279" s="1" t="s">
        <v>40</v>
      </c>
      <c r="W2279" s="1" t="s">
        <v>66</v>
      </c>
      <c r="X2279" s="1" t="s">
        <v>12976</v>
      </c>
      <c r="Y2279" s="1" t="s">
        <v>12976</v>
      </c>
      <c r="Z2279" s="2">
        <v>1</v>
      </c>
      <c r="AA2279" s="1" t="s">
        <v>12977</v>
      </c>
      <c r="AB2279" s="1" t="s">
        <v>131</v>
      </c>
      <c r="AC2279" s="1" t="str">
        <f>TEXT(Table1[[#This Row],[تاريخ الرصد]],"yyyy-mm")</f>
        <v>2026-05</v>
      </c>
      <c r="AD2279" s="1"/>
      <c r="AE2279" s="1" t="str">
        <f>IF(Table1[[#This Row],[تاريخ الاغلاق]]="","",TEXT(Table1[[#This Row],[تاريخ الاغلاق]],"yyyy-mm"))</f>
        <v/>
      </c>
      <c r="AF2279" s="1" t="str">
        <f>TEXT(Table1[[#This Row],[تاريخ الرصد]],"yyyy")</f>
        <v>2026</v>
      </c>
      <c r="AG22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80" spans="1:33">
      <c r="A2280" s="1" t="s">
        <v>0</v>
      </c>
      <c r="B2280" s="1" t="s">
        <v>27</v>
      </c>
      <c r="C2280" s="1" t="s">
        <v>45</v>
      </c>
      <c r="D2280" s="1" t="s">
        <v>12978</v>
      </c>
      <c r="E2280" s="1" t="s">
        <v>12979</v>
      </c>
      <c r="F2280" s="1" t="s">
        <v>12979</v>
      </c>
      <c r="G2280" s="1" t="s">
        <v>94</v>
      </c>
      <c r="H2280" s="1" t="s">
        <v>32</v>
      </c>
      <c r="K2280" s="1" t="s">
        <v>125</v>
      </c>
      <c r="L2280" s="1" t="s">
        <v>125</v>
      </c>
      <c r="M2280" s="1" t="s">
        <v>156</v>
      </c>
      <c r="N2280" s="1" t="s">
        <v>127</v>
      </c>
      <c r="P2280" s="3">
        <v>41.433078868000003</v>
      </c>
      <c r="Q2280" s="3">
        <v>19.756665560999998</v>
      </c>
      <c r="R2280" s="1" t="s">
        <v>484</v>
      </c>
      <c r="S2280" s="1" t="s">
        <v>38</v>
      </c>
      <c r="U2280" s="1" t="s">
        <v>53</v>
      </c>
      <c r="V2280" s="1" t="s">
        <v>40</v>
      </c>
      <c r="W2280" s="1" t="s">
        <v>66</v>
      </c>
      <c r="X2280" s="1" t="s">
        <v>12980</v>
      </c>
      <c r="Y2280" s="1" t="s">
        <v>12980</v>
      </c>
      <c r="Z2280" s="2">
        <v>1</v>
      </c>
      <c r="AA2280" s="1" t="s">
        <v>12981</v>
      </c>
      <c r="AB2280" s="1" t="s">
        <v>131</v>
      </c>
      <c r="AC2280" s="1" t="str">
        <f>TEXT(Table1[[#This Row],[تاريخ الرصد]],"yyyy-mm")</f>
        <v>2026-05</v>
      </c>
      <c r="AD2280" s="1"/>
      <c r="AE2280" s="1" t="str">
        <f>IF(Table1[[#This Row],[تاريخ الاغلاق]]="","",TEXT(Table1[[#This Row],[تاريخ الاغلاق]],"yyyy-mm"))</f>
        <v/>
      </c>
      <c r="AF2280" s="1" t="str">
        <f>TEXT(Table1[[#This Row],[تاريخ الرصد]],"yyyy")</f>
        <v>2026</v>
      </c>
      <c r="AG22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81" spans="1:33">
      <c r="A2281" s="1" t="s">
        <v>0</v>
      </c>
      <c r="B2281" s="1" t="s">
        <v>27</v>
      </c>
      <c r="C2281" s="1" t="s">
        <v>883</v>
      </c>
      <c r="D2281" s="1" t="s">
        <v>12982</v>
      </c>
      <c r="E2281" s="1" t="s">
        <v>12983</v>
      </c>
      <c r="F2281" s="1" t="s">
        <v>12983</v>
      </c>
      <c r="G2281" s="1" t="s">
        <v>12984</v>
      </c>
      <c r="H2281" s="1" t="s">
        <v>32</v>
      </c>
      <c r="K2281" s="1" t="s">
        <v>33</v>
      </c>
      <c r="L2281" s="1" t="s">
        <v>49</v>
      </c>
      <c r="M2281" s="1" t="s">
        <v>219</v>
      </c>
      <c r="N2281" s="1" t="s">
        <v>116</v>
      </c>
      <c r="P2281" s="3">
        <v>41.391554765999999</v>
      </c>
      <c r="Q2281" s="3">
        <v>20.410056896</v>
      </c>
      <c r="R2281" s="1" t="s">
        <v>37</v>
      </c>
      <c r="S2281" s="1" t="s">
        <v>38</v>
      </c>
      <c r="U2281" s="1" t="s">
        <v>887</v>
      </c>
      <c r="V2281" s="1" t="s">
        <v>40</v>
      </c>
      <c r="W2281" s="1" t="s">
        <v>33</v>
      </c>
      <c r="X2281" s="1" t="s">
        <v>12985</v>
      </c>
      <c r="Y2281" s="1" t="s">
        <v>12986</v>
      </c>
      <c r="Z2281" s="2">
        <v>1</v>
      </c>
      <c r="AA2281" s="1" t="s">
        <v>12987</v>
      </c>
      <c r="AB2281" s="1" t="s">
        <v>276</v>
      </c>
      <c r="AC2281" s="1" t="str">
        <f>TEXT(Table1[[#This Row],[تاريخ الرصد]],"yyyy-mm")</f>
        <v>2026-01</v>
      </c>
      <c r="AD2281" s="1"/>
      <c r="AE2281" s="1" t="str">
        <f>IF(Table1[[#This Row],[تاريخ الاغلاق]]="","",TEXT(Table1[[#This Row],[تاريخ الاغلاق]],"yyyy-mm"))</f>
        <v/>
      </c>
      <c r="AF2281" s="1" t="str">
        <f>TEXT(Table1[[#This Row],[تاريخ الرصد]],"yyyy")</f>
        <v>2026</v>
      </c>
      <c r="AG22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82" spans="1:33">
      <c r="A2282" s="1" t="s">
        <v>0</v>
      </c>
      <c r="B2282" s="1" t="s">
        <v>27</v>
      </c>
      <c r="C2282" s="1" t="s">
        <v>184</v>
      </c>
      <c r="D2282" s="1" t="s">
        <v>12988</v>
      </c>
      <c r="E2282" s="1" t="s">
        <v>12989</v>
      </c>
      <c r="F2282" s="1" t="s">
        <v>12989</v>
      </c>
      <c r="G2282" s="1" t="s">
        <v>12990</v>
      </c>
      <c r="H2282" s="1" t="s">
        <v>32</v>
      </c>
      <c r="K2282" s="1" t="s">
        <v>33</v>
      </c>
      <c r="L2282" s="1" t="s">
        <v>49</v>
      </c>
      <c r="M2282" s="1" t="s">
        <v>35</v>
      </c>
      <c r="N2282" s="1" t="s">
        <v>36</v>
      </c>
      <c r="P2282" s="3">
        <v>41.238054734999999</v>
      </c>
      <c r="Q2282" s="3">
        <v>19.949436178999999</v>
      </c>
      <c r="R2282" s="1" t="s">
        <v>474</v>
      </c>
      <c r="S2282" s="1" t="s">
        <v>475</v>
      </c>
      <c r="U2282" s="1" t="s">
        <v>237</v>
      </c>
      <c r="V2282" s="1" t="s">
        <v>40</v>
      </c>
      <c r="W2282" s="1" t="s">
        <v>33</v>
      </c>
      <c r="X2282" s="1" t="s">
        <v>12991</v>
      </c>
      <c r="Y2282" s="1" t="s">
        <v>12991</v>
      </c>
      <c r="Z2282" s="2">
        <v>1</v>
      </c>
      <c r="AA2282" s="1" t="s">
        <v>12992</v>
      </c>
      <c r="AB2282" s="1" t="s">
        <v>44</v>
      </c>
      <c r="AC2282" s="1" t="str">
        <f>TEXT(Table1[[#This Row],[تاريخ الرصد]],"yyyy-mm")</f>
        <v>2026-01</v>
      </c>
      <c r="AD2282" s="1"/>
      <c r="AE2282" s="1" t="str">
        <f>IF(Table1[[#This Row],[تاريخ الاغلاق]]="","",TEXT(Table1[[#This Row],[تاريخ الاغلاق]],"yyyy-mm"))</f>
        <v/>
      </c>
      <c r="AF2282" s="1" t="str">
        <f>TEXT(Table1[[#This Row],[تاريخ الرصد]],"yyyy")</f>
        <v>2026</v>
      </c>
      <c r="AG22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83" spans="1:33">
      <c r="A2283" s="1" t="s">
        <v>0</v>
      </c>
      <c r="B2283" s="1" t="s">
        <v>27</v>
      </c>
      <c r="C2283" s="1" t="s">
        <v>45</v>
      </c>
      <c r="D2283" s="1" t="s">
        <v>12993</v>
      </c>
      <c r="E2283" s="1" t="s">
        <v>12994</v>
      </c>
      <c r="F2283" s="1" t="s">
        <v>12994</v>
      </c>
      <c r="G2283" s="1" t="s">
        <v>12995</v>
      </c>
      <c r="H2283" s="1" t="s">
        <v>32</v>
      </c>
      <c r="K2283" s="1" t="s">
        <v>33</v>
      </c>
      <c r="L2283" s="1" t="s">
        <v>49</v>
      </c>
      <c r="M2283" s="1" t="s">
        <v>390</v>
      </c>
      <c r="N2283" s="1" t="s">
        <v>126</v>
      </c>
      <c r="P2283" s="3">
        <v>41.434776999999997</v>
      </c>
      <c r="Q2283" s="3">
        <v>19.772286000000001</v>
      </c>
      <c r="R2283" s="1" t="s">
        <v>37</v>
      </c>
      <c r="S2283" s="1" t="s">
        <v>38</v>
      </c>
      <c r="U2283" s="1" t="s">
        <v>53</v>
      </c>
      <c r="V2283" s="1" t="s">
        <v>40</v>
      </c>
      <c r="W2283" s="1" t="s">
        <v>33</v>
      </c>
      <c r="X2283" s="1" t="s">
        <v>12996</v>
      </c>
      <c r="Y2283" s="1" t="s">
        <v>12997</v>
      </c>
      <c r="Z2283" s="2">
        <v>1</v>
      </c>
      <c r="AA2283" s="1" t="s">
        <v>12998</v>
      </c>
      <c r="AB2283" s="1" t="s">
        <v>955</v>
      </c>
      <c r="AC2283" s="1" t="str">
        <f>TEXT(Table1[[#This Row],[تاريخ الرصد]],"yyyy-mm")</f>
        <v>2026-05</v>
      </c>
      <c r="AD2283" s="1"/>
      <c r="AE2283" s="1" t="str">
        <f>IF(Table1[[#This Row],[تاريخ الاغلاق]]="","",TEXT(Table1[[#This Row],[تاريخ الاغلاق]],"yyyy-mm"))</f>
        <v/>
      </c>
      <c r="AF2283" s="1" t="str">
        <f>TEXT(Table1[[#This Row],[تاريخ الرصد]],"yyyy")</f>
        <v>2026</v>
      </c>
      <c r="AG22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84" spans="1:33">
      <c r="A2284" s="1" t="s">
        <v>91</v>
      </c>
      <c r="B2284" s="1" t="s">
        <v>27</v>
      </c>
      <c r="C2284" s="1" t="s">
        <v>45</v>
      </c>
      <c r="D2284" s="1" t="s">
        <v>12999</v>
      </c>
      <c r="E2284" s="1" t="s">
        <v>13000</v>
      </c>
      <c r="F2284" s="1" t="s">
        <v>13000</v>
      </c>
      <c r="G2284" s="1" t="s">
        <v>94</v>
      </c>
      <c r="H2284" s="1" t="s">
        <v>32</v>
      </c>
      <c r="K2284" s="1" t="s">
        <v>95</v>
      </c>
      <c r="L2284" s="1" t="s">
        <v>95</v>
      </c>
      <c r="M2284" s="1" t="s">
        <v>74</v>
      </c>
      <c r="N2284" s="1" t="s">
        <v>96</v>
      </c>
      <c r="O2284" s="1" t="s">
        <v>96</v>
      </c>
      <c r="P2284" s="3">
        <v>41.434770119</v>
      </c>
      <c r="Q2284" s="3">
        <v>19.772283337000001</v>
      </c>
      <c r="R2284" s="1" t="s">
        <v>37</v>
      </c>
      <c r="S2284" s="1" t="s">
        <v>38</v>
      </c>
      <c r="U2284" s="1" t="s">
        <v>53</v>
      </c>
      <c r="V2284" s="1" t="s">
        <v>40</v>
      </c>
      <c r="W2284" s="1" t="s">
        <v>33</v>
      </c>
      <c r="X2284" s="1" t="s">
        <v>13001</v>
      </c>
      <c r="Y2284" s="1" t="s">
        <v>13002</v>
      </c>
      <c r="Z2284" s="2">
        <v>1</v>
      </c>
      <c r="AA2284" s="1" t="s">
        <v>13003</v>
      </c>
      <c r="AB2284" s="1" t="s">
        <v>428</v>
      </c>
      <c r="AC2284" s="1" t="str">
        <f>TEXT(Table1[[#This Row],[تاريخ الرصد]],"yyyy-mm")</f>
        <v>2026-03</v>
      </c>
      <c r="AD2284" s="1"/>
      <c r="AE2284" s="1" t="str">
        <f>IF(Table1[[#This Row],[تاريخ الاغلاق]]="","",TEXT(Table1[[#This Row],[تاريخ الاغلاق]],"yyyy-mm"))</f>
        <v>2026-05</v>
      </c>
      <c r="AF2284" s="1" t="str">
        <f>TEXT(Table1[[#This Row],[تاريخ الرصد]],"yyyy")</f>
        <v>2026</v>
      </c>
      <c r="AG22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285" spans="1:33">
      <c r="A2285" s="1" t="s">
        <v>503</v>
      </c>
      <c r="B2285" s="1" t="s">
        <v>27</v>
      </c>
      <c r="C2285" s="1" t="s">
        <v>35440</v>
      </c>
      <c r="D2285" s="1" t="s">
        <v>13004</v>
      </c>
      <c r="E2285" s="1" t="s">
        <v>13005</v>
      </c>
      <c r="F2285" s="1" t="s">
        <v>13005</v>
      </c>
      <c r="G2285" s="1" t="s">
        <v>94</v>
      </c>
      <c r="H2285" s="1" t="s">
        <v>13006</v>
      </c>
      <c r="I2285" s="1" t="s">
        <v>188</v>
      </c>
      <c r="J2285" s="1" t="s">
        <v>328</v>
      </c>
      <c r="K2285" s="1" t="s">
        <v>33</v>
      </c>
      <c r="M2285" s="1" t="s">
        <v>507</v>
      </c>
      <c r="N2285" s="1" t="s">
        <v>491</v>
      </c>
      <c r="O2285" s="1" t="s">
        <v>508</v>
      </c>
      <c r="P2285" s="3">
        <v>41.454834304000002</v>
      </c>
      <c r="Q2285" s="3">
        <v>20.002386737999998</v>
      </c>
      <c r="R2285" s="1" t="s">
        <v>37</v>
      </c>
      <c r="S2285" s="1" t="s">
        <v>38</v>
      </c>
      <c r="U2285" s="1" t="s">
        <v>97</v>
      </c>
      <c r="V2285" s="1" t="s">
        <v>40</v>
      </c>
      <c r="W2285" s="1" t="s">
        <v>33</v>
      </c>
      <c r="X2285" s="1" t="s">
        <v>13007</v>
      </c>
      <c r="Y2285" s="1" t="s">
        <v>13008</v>
      </c>
      <c r="Z2285" s="2">
        <v>1</v>
      </c>
      <c r="AA2285" s="1" t="s">
        <v>13009</v>
      </c>
      <c r="AB2285" s="1" t="s">
        <v>512</v>
      </c>
      <c r="AC2285" s="1" t="str">
        <f>TEXT(Table1[[#This Row],[تاريخ الرصد]],"yyyy-mm")</f>
        <v>2026-02</v>
      </c>
      <c r="AD2285" s="1"/>
      <c r="AE2285" s="1" t="str">
        <f>IF(Table1[[#This Row],[تاريخ الاغلاق]]="","",TEXT(Table1[[#This Row],[تاريخ الاغلاق]],"yyyy-mm"))</f>
        <v>2026-03</v>
      </c>
      <c r="AF2285" s="1" t="str">
        <f>TEXT(Table1[[#This Row],[تاريخ الرصد]],"yyyy")</f>
        <v>2026</v>
      </c>
      <c r="AG22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37</v>
      </c>
    </row>
    <row r="2286" spans="1:33">
      <c r="A2286" s="1" t="s">
        <v>0</v>
      </c>
      <c r="B2286" s="1" t="s">
        <v>27</v>
      </c>
      <c r="C2286" s="1" t="s">
        <v>45</v>
      </c>
      <c r="D2286" s="1" t="s">
        <v>13010</v>
      </c>
      <c r="E2286" s="1" t="s">
        <v>13011</v>
      </c>
      <c r="F2286" s="1" t="s">
        <v>13011</v>
      </c>
      <c r="G2286" s="1" t="s">
        <v>13012</v>
      </c>
      <c r="H2286" s="1" t="s">
        <v>32</v>
      </c>
      <c r="K2286" s="1" t="s">
        <v>33</v>
      </c>
      <c r="L2286" s="1" t="s">
        <v>49</v>
      </c>
      <c r="M2286" s="1" t="s">
        <v>482</v>
      </c>
      <c r="N2286" s="1" t="s">
        <v>491</v>
      </c>
      <c r="P2286" s="3">
        <v>41.434249371</v>
      </c>
      <c r="Q2286" s="3">
        <v>19.785949322</v>
      </c>
      <c r="R2286" s="1" t="s">
        <v>76</v>
      </c>
      <c r="S2286" s="1" t="s">
        <v>52</v>
      </c>
      <c r="U2286" s="1" t="s">
        <v>53</v>
      </c>
      <c r="V2286" s="1" t="s">
        <v>40</v>
      </c>
      <c r="W2286" s="1" t="s">
        <v>33</v>
      </c>
      <c r="X2286" s="1" t="s">
        <v>13013</v>
      </c>
      <c r="Y2286" s="1" t="s">
        <v>13014</v>
      </c>
      <c r="Z2286" s="2">
        <v>1</v>
      </c>
      <c r="AA2286" s="1" t="s">
        <v>13015</v>
      </c>
      <c r="AB2286" s="1" t="s">
        <v>782</v>
      </c>
      <c r="AC2286" s="1" t="str">
        <f>TEXT(Table1[[#This Row],[تاريخ الرصد]],"yyyy-mm")</f>
        <v>2026-02</v>
      </c>
      <c r="AD2286" s="1"/>
      <c r="AE2286" s="1" t="str">
        <f>IF(Table1[[#This Row],[تاريخ الاغلاق]]="","",TEXT(Table1[[#This Row],[تاريخ الاغلاق]],"yyyy-mm"))</f>
        <v/>
      </c>
      <c r="AF2286" s="1" t="str">
        <f>TEXT(Table1[[#This Row],[تاريخ الرصد]],"yyyy")</f>
        <v>2026</v>
      </c>
      <c r="AG22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87" spans="1:33">
      <c r="A2287" s="1" t="s">
        <v>13016</v>
      </c>
      <c r="B2287" s="1" t="s">
        <v>27</v>
      </c>
      <c r="C2287" s="1" t="s">
        <v>169</v>
      </c>
      <c r="D2287" s="1" t="s">
        <v>13017</v>
      </c>
      <c r="E2287" s="1" t="s">
        <v>13018</v>
      </c>
      <c r="F2287" s="1" t="s">
        <v>13018</v>
      </c>
      <c r="G2287" s="1" t="s">
        <v>94</v>
      </c>
      <c r="H2287" s="1" t="s">
        <v>32</v>
      </c>
      <c r="K2287" s="1" t="s">
        <v>95</v>
      </c>
      <c r="L2287" s="1" t="s">
        <v>95</v>
      </c>
      <c r="M2287" s="1" t="s">
        <v>172</v>
      </c>
      <c r="N2287" s="1" t="s">
        <v>508</v>
      </c>
      <c r="O2287" s="1" t="s">
        <v>1312</v>
      </c>
      <c r="P2287" s="3">
        <v>41.573968000000001</v>
      </c>
      <c r="Q2287" s="3">
        <v>19.870951000000002</v>
      </c>
      <c r="R2287" s="1" t="s">
        <v>626</v>
      </c>
      <c r="S2287" s="1" t="s">
        <v>52</v>
      </c>
      <c r="U2287" s="1" t="s">
        <v>173</v>
      </c>
      <c r="V2287" s="1" t="s">
        <v>40</v>
      </c>
      <c r="W2287" s="1" t="s">
        <v>33</v>
      </c>
      <c r="X2287" s="1" t="s">
        <v>13019</v>
      </c>
      <c r="Y2287" s="1" t="s">
        <v>13020</v>
      </c>
      <c r="Z2287" s="2">
        <v>1</v>
      </c>
      <c r="AA2287" s="1" t="s">
        <v>13021</v>
      </c>
      <c r="AB2287" s="1" t="s">
        <v>1737</v>
      </c>
      <c r="AC2287" s="1" t="str">
        <f>TEXT(Table1[[#This Row],[تاريخ الرصد]],"yyyy-mm")</f>
        <v>2026-03</v>
      </c>
      <c r="AD2287" s="1"/>
      <c r="AE2287" s="1" t="str">
        <f>IF(Table1[[#This Row],[تاريخ الاغلاق]]="","",TEXT(Table1[[#This Row],[تاريخ الاغلاق]],"yyyy-mm"))</f>
        <v>2026-04</v>
      </c>
      <c r="AF2287" s="1" t="str">
        <f>TEXT(Table1[[#This Row],[تاريخ الرصد]],"yyyy")</f>
        <v>2026</v>
      </c>
      <c r="AG22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2288" spans="1:33">
      <c r="A2288" s="1" t="s">
        <v>0</v>
      </c>
      <c r="B2288" s="1" t="s">
        <v>27</v>
      </c>
      <c r="C2288" s="1" t="s">
        <v>1078</v>
      </c>
      <c r="D2288" s="1" t="s">
        <v>13022</v>
      </c>
      <c r="E2288" s="1" t="s">
        <v>13023</v>
      </c>
      <c r="F2288" s="1" t="s">
        <v>13023</v>
      </c>
      <c r="G2288" s="1" t="s">
        <v>13024</v>
      </c>
      <c r="H2288" s="1" t="s">
        <v>32</v>
      </c>
      <c r="K2288" s="1" t="s">
        <v>33</v>
      </c>
      <c r="L2288" s="1" t="s">
        <v>49</v>
      </c>
      <c r="M2288" s="1" t="s">
        <v>146</v>
      </c>
      <c r="N2288" s="1" t="s">
        <v>137</v>
      </c>
      <c r="P2288" s="3">
        <v>41.365509000000003</v>
      </c>
      <c r="Q2288" s="3">
        <v>20.051292</v>
      </c>
      <c r="R2288" s="1" t="s">
        <v>76</v>
      </c>
      <c r="S2288" s="1" t="s">
        <v>52</v>
      </c>
      <c r="U2288" s="1" t="s">
        <v>1084</v>
      </c>
      <c r="V2288" s="1" t="s">
        <v>40</v>
      </c>
      <c r="W2288" s="1" t="s">
        <v>33</v>
      </c>
      <c r="X2288" s="1" t="s">
        <v>13025</v>
      </c>
      <c r="Y2288" s="1" t="s">
        <v>13025</v>
      </c>
      <c r="Z2288" s="2">
        <v>1</v>
      </c>
      <c r="AA2288" s="1" t="s">
        <v>13026</v>
      </c>
      <c r="AB2288" s="1" t="s">
        <v>13027</v>
      </c>
      <c r="AC2288" s="1" t="str">
        <f>TEXT(Table1[[#This Row],[تاريخ الرصد]],"yyyy-mm")</f>
        <v>2026-03</v>
      </c>
      <c r="AD2288" s="1"/>
      <c r="AE2288" s="1" t="str">
        <f>IF(Table1[[#This Row],[تاريخ الاغلاق]]="","",TEXT(Table1[[#This Row],[تاريخ الاغلاق]],"yyyy-mm"))</f>
        <v/>
      </c>
      <c r="AF2288" s="1" t="str">
        <f>TEXT(Table1[[#This Row],[تاريخ الرصد]],"yyyy")</f>
        <v>2026</v>
      </c>
      <c r="AG22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89" spans="1:33">
      <c r="A2289" s="1" t="s">
        <v>0</v>
      </c>
      <c r="B2289" s="1" t="s">
        <v>27</v>
      </c>
      <c r="C2289" s="1" t="s">
        <v>28</v>
      </c>
      <c r="D2289" s="1" t="s">
        <v>13028</v>
      </c>
      <c r="E2289" s="1" t="s">
        <v>13029</v>
      </c>
      <c r="F2289" s="1" t="s">
        <v>13029</v>
      </c>
      <c r="G2289" s="1" t="s">
        <v>13030</v>
      </c>
      <c r="H2289" s="1" t="s">
        <v>32</v>
      </c>
      <c r="K2289" s="1" t="s">
        <v>33</v>
      </c>
      <c r="L2289" s="1" t="s">
        <v>34</v>
      </c>
      <c r="M2289" s="1" t="s">
        <v>2339</v>
      </c>
      <c r="N2289" s="1" t="s">
        <v>482</v>
      </c>
      <c r="P2289" s="3">
        <v>41.650394482999999</v>
      </c>
      <c r="Q2289" s="3">
        <v>20.284461573000002</v>
      </c>
      <c r="R2289" s="1" t="s">
        <v>227</v>
      </c>
      <c r="S2289" s="1" t="s">
        <v>228</v>
      </c>
      <c r="U2289" s="1" t="s">
        <v>138</v>
      </c>
      <c r="V2289" s="1" t="s">
        <v>40</v>
      </c>
      <c r="W2289" s="1" t="s">
        <v>33</v>
      </c>
      <c r="X2289" s="1" t="s">
        <v>13031</v>
      </c>
      <c r="Y2289" s="1" t="s">
        <v>13031</v>
      </c>
      <c r="Z2289" s="2">
        <v>1</v>
      </c>
      <c r="AA2289" s="1" t="s">
        <v>13032</v>
      </c>
      <c r="AB2289" s="1" t="s">
        <v>13033</v>
      </c>
      <c r="AC2289" s="1" t="str">
        <f>TEXT(Table1[[#This Row],[تاريخ الرصد]],"yyyy-mm")</f>
        <v>2026-02</v>
      </c>
      <c r="AD2289" s="1"/>
      <c r="AE2289" s="1" t="str">
        <f>IF(Table1[[#This Row],[تاريخ الاغلاق]]="","",TEXT(Table1[[#This Row],[تاريخ الاغلاق]],"yyyy-mm"))</f>
        <v/>
      </c>
      <c r="AF2289" s="1" t="str">
        <f>TEXT(Table1[[#This Row],[تاريخ الرصد]],"yyyy")</f>
        <v>2026</v>
      </c>
      <c r="AG22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90" spans="1:33">
      <c r="A2290" s="1" t="s">
        <v>0</v>
      </c>
      <c r="B2290" s="1" t="s">
        <v>27</v>
      </c>
      <c r="C2290" s="1" t="s">
        <v>28</v>
      </c>
      <c r="D2290" s="1" t="s">
        <v>13034</v>
      </c>
      <c r="E2290" s="1" t="s">
        <v>13035</v>
      </c>
      <c r="F2290" s="1" t="s">
        <v>13035</v>
      </c>
      <c r="G2290" s="1" t="s">
        <v>13036</v>
      </c>
      <c r="H2290" s="1" t="s">
        <v>32</v>
      </c>
      <c r="K2290" s="1" t="s">
        <v>33</v>
      </c>
      <c r="L2290" s="1" t="s">
        <v>34</v>
      </c>
      <c r="M2290" s="1" t="s">
        <v>136</v>
      </c>
      <c r="N2290" s="1" t="s">
        <v>137</v>
      </c>
      <c r="P2290" s="3">
        <v>41.667333810999999</v>
      </c>
      <c r="Q2290" s="3">
        <v>20.293872964999998</v>
      </c>
      <c r="R2290" s="1" t="s">
        <v>227</v>
      </c>
      <c r="S2290" s="1" t="s">
        <v>228</v>
      </c>
      <c r="U2290" s="1" t="s">
        <v>138</v>
      </c>
      <c r="V2290" s="1" t="s">
        <v>40</v>
      </c>
      <c r="W2290" s="1" t="s">
        <v>33</v>
      </c>
      <c r="X2290" s="1" t="s">
        <v>13037</v>
      </c>
      <c r="Y2290" s="1" t="s">
        <v>13037</v>
      </c>
      <c r="Z2290" s="2">
        <v>1</v>
      </c>
      <c r="AA2290" s="1" t="s">
        <v>13038</v>
      </c>
      <c r="AB2290" s="1" t="s">
        <v>13039</v>
      </c>
      <c r="AC2290" s="1" t="str">
        <f>TEXT(Table1[[#This Row],[تاريخ الرصد]],"yyyy-mm")</f>
        <v>2026-03</v>
      </c>
      <c r="AD2290" s="1"/>
      <c r="AE2290" s="1" t="str">
        <f>IF(Table1[[#This Row],[تاريخ الاغلاق]]="","",TEXT(Table1[[#This Row],[تاريخ الاغلاق]],"yyyy-mm"))</f>
        <v/>
      </c>
      <c r="AF2290" s="1" t="str">
        <f>TEXT(Table1[[#This Row],[تاريخ الرصد]],"yyyy")</f>
        <v>2026</v>
      </c>
      <c r="AG22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91" spans="1:33">
      <c r="A2291" s="1" t="s">
        <v>0</v>
      </c>
      <c r="B2291" s="1" t="s">
        <v>27</v>
      </c>
      <c r="C2291" s="1" t="s">
        <v>28</v>
      </c>
      <c r="D2291" s="1" t="s">
        <v>13040</v>
      </c>
      <c r="E2291" s="1" t="s">
        <v>13041</v>
      </c>
      <c r="F2291" s="1" t="s">
        <v>13041</v>
      </c>
      <c r="G2291" s="1" t="s">
        <v>13042</v>
      </c>
      <c r="H2291" s="1" t="s">
        <v>32</v>
      </c>
      <c r="K2291" s="1" t="s">
        <v>33</v>
      </c>
      <c r="L2291" s="1" t="s">
        <v>34</v>
      </c>
      <c r="M2291" s="1" t="s">
        <v>136</v>
      </c>
      <c r="N2291" s="1" t="s">
        <v>137</v>
      </c>
      <c r="P2291" s="3">
        <v>41.665385000000001</v>
      </c>
      <c r="Q2291" s="3">
        <v>20.294288000000002</v>
      </c>
      <c r="R2291" s="1" t="s">
        <v>227</v>
      </c>
      <c r="S2291" s="1" t="s">
        <v>228</v>
      </c>
      <c r="U2291" s="1" t="s">
        <v>138</v>
      </c>
      <c r="V2291" s="1" t="s">
        <v>40</v>
      </c>
      <c r="W2291" s="1" t="s">
        <v>33</v>
      </c>
      <c r="X2291" s="1" t="s">
        <v>13043</v>
      </c>
      <c r="Y2291" s="1" t="s">
        <v>13044</v>
      </c>
      <c r="Z2291" s="2">
        <v>1</v>
      </c>
      <c r="AA2291" s="1" t="s">
        <v>13045</v>
      </c>
      <c r="AB2291" s="1" t="s">
        <v>12136</v>
      </c>
      <c r="AC2291" s="1" t="str">
        <f>TEXT(Table1[[#This Row],[تاريخ الرصد]],"yyyy-mm")</f>
        <v>2026-03</v>
      </c>
      <c r="AD2291" s="1"/>
      <c r="AE2291" s="1" t="str">
        <f>IF(Table1[[#This Row],[تاريخ الاغلاق]]="","",TEXT(Table1[[#This Row],[تاريخ الاغلاق]],"yyyy-mm"))</f>
        <v/>
      </c>
      <c r="AF2291" s="1" t="str">
        <f>TEXT(Table1[[#This Row],[تاريخ الرصد]],"yyyy")</f>
        <v>2026</v>
      </c>
      <c r="AG22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92" spans="1:33">
      <c r="A2292" s="1" t="s">
        <v>0</v>
      </c>
      <c r="B2292" s="1" t="s">
        <v>27</v>
      </c>
      <c r="C2292" s="1" t="s">
        <v>45</v>
      </c>
      <c r="D2292" s="1" t="s">
        <v>13046</v>
      </c>
      <c r="E2292" s="1" t="s">
        <v>13047</v>
      </c>
      <c r="F2292" s="1" t="s">
        <v>13047</v>
      </c>
      <c r="G2292" s="1" t="s">
        <v>94</v>
      </c>
      <c r="H2292" s="1" t="s">
        <v>32</v>
      </c>
      <c r="K2292" s="1" t="s">
        <v>125</v>
      </c>
      <c r="L2292" s="1" t="s">
        <v>125</v>
      </c>
      <c r="M2292" s="1" t="s">
        <v>525</v>
      </c>
      <c r="N2292" s="1" t="s">
        <v>706</v>
      </c>
      <c r="P2292" s="3">
        <v>41.42923339</v>
      </c>
      <c r="Q2292" s="3">
        <v>19.796039089000001</v>
      </c>
      <c r="R2292" s="1" t="s">
        <v>51</v>
      </c>
      <c r="S2292" s="1" t="s">
        <v>52</v>
      </c>
      <c r="U2292" s="1" t="s">
        <v>412</v>
      </c>
      <c r="V2292" s="1" t="s">
        <v>40</v>
      </c>
      <c r="W2292" s="1" t="s">
        <v>66</v>
      </c>
      <c r="X2292" s="1" t="s">
        <v>13048</v>
      </c>
      <c r="Y2292" s="1" t="s">
        <v>13048</v>
      </c>
      <c r="Z2292" s="2">
        <v>1</v>
      </c>
      <c r="AA2292" s="1" t="s">
        <v>13049</v>
      </c>
      <c r="AB2292" s="1" t="s">
        <v>709</v>
      </c>
      <c r="AC2292" s="1" t="str">
        <f>TEXT(Table1[[#This Row],[تاريخ الرصد]],"yyyy-mm")</f>
        <v>2026-06</v>
      </c>
      <c r="AD2292" s="1"/>
      <c r="AE2292" s="1" t="str">
        <f>IF(Table1[[#This Row],[تاريخ الاغلاق]]="","",TEXT(Table1[[#This Row],[تاريخ الاغلاق]],"yyyy-mm"))</f>
        <v/>
      </c>
      <c r="AF2292" s="1" t="str">
        <f>TEXT(Table1[[#This Row],[تاريخ الرصد]],"yyyy")</f>
        <v>2026</v>
      </c>
      <c r="AG22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293" spans="1:33">
      <c r="A2293" s="1" t="s">
        <v>0</v>
      </c>
      <c r="B2293" s="1" t="s">
        <v>27</v>
      </c>
      <c r="C2293" s="1" t="s">
        <v>28</v>
      </c>
      <c r="D2293" s="1" t="s">
        <v>13050</v>
      </c>
      <c r="E2293" s="1" t="s">
        <v>13051</v>
      </c>
      <c r="F2293" s="1" t="s">
        <v>13051</v>
      </c>
      <c r="G2293" s="1" t="s">
        <v>13052</v>
      </c>
      <c r="H2293" s="1" t="s">
        <v>32</v>
      </c>
      <c r="K2293" s="1" t="s">
        <v>33</v>
      </c>
      <c r="L2293" s="1" t="s">
        <v>34</v>
      </c>
      <c r="M2293" s="1" t="s">
        <v>146</v>
      </c>
      <c r="N2293" s="1" t="s">
        <v>137</v>
      </c>
      <c r="P2293" s="3">
        <v>41.653145053000003</v>
      </c>
      <c r="Q2293" s="3">
        <v>20.270443637</v>
      </c>
      <c r="R2293" s="1" t="s">
        <v>147</v>
      </c>
      <c r="S2293" s="1" t="s">
        <v>52</v>
      </c>
      <c r="U2293" s="1" t="s">
        <v>39</v>
      </c>
      <c r="V2293" s="1" t="s">
        <v>40</v>
      </c>
      <c r="W2293" s="1" t="s">
        <v>33</v>
      </c>
      <c r="X2293" s="1" t="s">
        <v>13053</v>
      </c>
      <c r="Y2293" s="1" t="s">
        <v>13053</v>
      </c>
      <c r="Z2293" s="2">
        <v>1</v>
      </c>
      <c r="AA2293" s="1" t="s">
        <v>13054</v>
      </c>
      <c r="AB2293" s="1" t="s">
        <v>13039</v>
      </c>
      <c r="AC2293" s="1" t="str">
        <f>TEXT(Table1[[#This Row],[تاريخ الرصد]],"yyyy-mm")</f>
        <v>2026-03</v>
      </c>
      <c r="AD2293" s="1"/>
      <c r="AE2293" s="1" t="str">
        <f>IF(Table1[[#This Row],[تاريخ الاغلاق]]="","",TEXT(Table1[[#This Row],[تاريخ الاغلاق]],"yyyy-mm"))</f>
        <v/>
      </c>
      <c r="AF2293" s="1" t="str">
        <f>TEXT(Table1[[#This Row],[تاريخ الرصد]],"yyyy")</f>
        <v>2026</v>
      </c>
      <c r="AG22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94" spans="1:33">
      <c r="A2294" s="1" t="s">
        <v>0</v>
      </c>
      <c r="B2294" s="1" t="s">
        <v>27</v>
      </c>
      <c r="C2294" s="1" t="s">
        <v>1078</v>
      </c>
      <c r="D2294" s="1" t="s">
        <v>13055</v>
      </c>
      <c r="E2294" s="1" t="s">
        <v>13056</v>
      </c>
      <c r="F2294" s="1" t="s">
        <v>13056</v>
      </c>
      <c r="G2294" s="1" t="s">
        <v>13057</v>
      </c>
      <c r="H2294" s="1" t="s">
        <v>32</v>
      </c>
      <c r="K2294" s="1" t="s">
        <v>33</v>
      </c>
      <c r="L2294" s="1" t="s">
        <v>49</v>
      </c>
      <c r="M2294" s="1" t="s">
        <v>146</v>
      </c>
      <c r="N2294" s="1" t="s">
        <v>137</v>
      </c>
      <c r="P2294" s="3">
        <v>41.370917300000002</v>
      </c>
      <c r="Q2294" s="3">
        <v>20.048183000000002</v>
      </c>
      <c r="R2294" s="1" t="s">
        <v>51</v>
      </c>
      <c r="S2294" s="1" t="s">
        <v>52</v>
      </c>
      <c r="U2294" s="1" t="s">
        <v>1084</v>
      </c>
      <c r="V2294" s="1" t="s">
        <v>40</v>
      </c>
      <c r="W2294" s="1" t="s">
        <v>33</v>
      </c>
      <c r="X2294" s="1" t="s">
        <v>13058</v>
      </c>
      <c r="Y2294" s="1" t="s">
        <v>13058</v>
      </c>
      <c r="Z2294" s="2">
        <v>1</v>
      </c>
      <c r="AA2294" s="1" t="s">
        <v>13059</v>
      </c>
      <c r="AB2294" s="1" t="s">
        <v>1870</v>
      </c>
      <c r="AC2294" s="1" t="str">
        <f>TEXT(Table1[[#This Row],[تاريخ الرصد]],"yyyy-mm")</f>
        <v>2026-03</v>
      </c>
      <c r="AD2294" s="1"/>
      <c r="AE2294" s="1" t="str">
        <f>IF(Table1[[#This Row],[تاريخ الاغلاق]]="","",TEXT(Table1[[#This Row],[تاريخ الاغلاق]],"yyyy-mm"))</f>
        <v/>
      </c>
      <c r="AF2294" s="1" t="str">
        <f>TEXT(Table1[[#This Row],[تاريخ الرصد]],"yyyy")</f>
        <v>2026</v>
      </c>
      <c r="AG22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95" spans="1:33">
      <c r="A2295" s="1" t="s">
        <v>13060</v>
      </c>
      <c r="B2295" s="1" t="s">
        <v>27</v>
      </c>
      <c r="C2295" s="1" t="s">
        <v>142</v>
      </c>
      <c r="D2295" s="1" t="s">
        <v>13061</v>
      </c>
      <c r="E2295" s="1" t="s">
        <v>13062</v>
      </c>
      <c r="F2295" s="1" t="s">
        <v>13062</v>
      </c>
      <c r="G2295" s="1" t="s">
        <v>94</v>
      </c>
      <c r="H2295" s="1" t="s">
        <v>13063</v>
      </c>
      <c r="I2295" s="1" t="s">
        <v>420</v>
      </c>
      <c r="J2295" s="1" t="s">
        <v>260</v>
      </c>
      <c r="K2295" s="1" t="s">
        <v>33</v>
      </c>
      <c r="M2295" s="1" t="s">
        <v>116</v>
      </c>
      <c r="N2295" s="1" t="s">
        <v>164</v>
      </c>
      <c r="O2295" s="1" t="s">
        <v>272</v>
      </c>
      <c r="P2295" s="3">
        <v>41.087571390000001</v>
      </c>
      <c r="Q2295" s="3">
        <v>20.176689621000001</v>
      </c>
      <c r="R2295" s="1" t="s">
        <v>474</v>
      </c>
      <c r="S2295" s="1" t="s">
        <v>475</v>
      </c>
      <c r="U2295" s="1" t="s">
        <v>804</v>
      </c>
      <c r="V2295" s="1" t="s">
        <v>40</v>
      </c>
      <c r="W2295" s="1" t="s">
        <v>33</v>
      </c>
      <c r="X2295" s="1" t="s">
        <v>13064</v>
      </c>
      <c r="Y2295" s="1" t="s">
        <v>13064</v>
      </c>
      <c r="Z2295" s="2">
        <v>1</v>
      </c>
      <c r="AA2295" s="1" t="s">
        <v>13065</v>
      </c>
      <c r="AB2295" s="1" t="s">
        <v>615</v>
      </c>
      <c r="AC2295" s="1" t="str">
        <f>TEXT(Table1[[#This Row],[تاريخ الرصد]],"yyyy-mm")</f>
        <v>2026-01</v>
      </c>
      <c r="AD2295" s="1"/>
      <c r="AE2295" s="1" t="str">
        <f>IF(Table1[[#This Row],[تاريخ الاغلاق]]="","",TEXT(Table1[[#This Row],[تاريخ الاغلاق]],"yyyy-mm"))</f>
        <v>2026-01</v>
      </c>
      <c r="AF2295" s="1" t="str">
        <f>TEXT(Table1[[#This Row],[تاريخ الرصد]],"yyyy")</f>
        <v>2026</v>
      </c>
      <c r="AG22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2296" spans="1:33">
      <c r="A2296" s="1" t="s">
        <v>0</v>
      </c>
      <c r="B2296" s="1" t="s">
        <v>27</v>
      </c>
      <c r="C2296" s="1" t="s">
        <v>28</v>
      </c>
      <c r="D2296" s="1" t="s">
        <v>13066</v>
      </c>
      <c r="E2296" s="1" t="s">
        <v>13067</v>
      </c>
      <c r="F2296" s="1" t="s">
        <v>13067</v>
      </c>
      <c r="G2296" s="1" t="s">
        <v>13068</v>
      </c>
      <c r="H2296" s="1" t="s">
        <v>32</v>
      </c>
      <c r="K2296" s="1" t="s">
        <v>33</v>
      </c>
      <c r="L2296" s="1" t="s">
        <v>34</v>
      </c>
      <c r="M2296" s="1" t="s">
        <v>146</v>
      </c>
      <c r="N2296" s="1" t="s">
        <v>137</v>
      </c>
      <c r="P2296" s="3">
        <v>41.648936397</v>
      </c>
      <c r="Q2296" s="3">
        <v>20.286846333</v>
      </c>
      <c r="R2296" s="1" t="s">
        <v>51</v>
      </c>
      <c r="S2296" s="1" t="s">
        <v>52</v>
      </c>
      <c r="U2296" s="1" t="s">
        <v>138</v>
      </c>
      <c r="V2296" s="1" t="s">
        <v>40</v>
      </c>
      <c r="W2296" s="1" t="s">
        <v>33</v>
      </c>
      <c r="X2296" s="1" t="s">
        <v>13069</v>
      </c>
      <c r="Y2296" s="1" t="s">
        <v>13069</v>
      </c>
      <c r="Z2296" s="2">
        <v>1</v>
      </c>
      <c r="AA2296" s="1" t="s">
        <v>13070</v>
      </c>
      <c r="AB2296" s="1" t="s">
        <v>1461</v>
      </c>
      <c r="AC2296" s="1" t="str">
        <f>TEXT(Table1[[#This Row],[تاريخ الرصد]],"yyyy-mm")</f>
        <v>2026-03</v>
      </c>
      <c r="AD2296" s="1"/>
      <c r="AE2296" s="1" t="str">
        <f>IF(Table1[[#This Row],[تاريخ الاغلاق]]="","",TEXT(Table1[[#This Row],[تاريخ الاغلاق]],"yyyy-mm"))</f>
        <v/>
      </c>
      <c r="AF2296" s="1" t="str">
        <f>TEXT(Table1[[#This Row],[تاريخ الرصد]],"yyyy")</f>
        <v>2026</v>
      </c>
      <c r="AG22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97" spans="1:33">
      <c r="A2297" s="1" t="s">
        <v>0</v>
      </c>
      <c r="B2297" s="1" t="s">
        <v>27</v>
      </c>
      <c r="C2297" s="1" t="s">
        <v>35440</v>
      </c>
      <c r="D2297" s="1" t="s">
        <v>13071</v>
      </c>
      <c r="E2297" s="1" t="s">
        <v>13072</v>
      </c>
      <c r="F2297" s="1" t="s">
        <v>13072</v>
      </c>
      <c r="G2297" s="1" t="s">
        <v>13073</v>
      </c>
      <c r="H2297" s="1" t="s">
        <v>32</v>
      </c>
      <c r="K2297" s="1" t="s">
        <v>33</v>
      </c>
      <c r="L2297" s="1" t="s">
        <v>218</v>
      </c>
      <c r="M2297" s="1" t="s">
        <v>665</v>
      </c>
      <c r="N2297" s="1" t="s">
        <v>1513</v>
      </c>
      <c r="P2297" s="3">
        <v>41.485629617999997</v>
      </c>
      <c r="Q2297" s="3">
        <v>20.036421262000001</v>
      </c>
      <c r="R2297" s="1" t="s">
        <v>555</v>
      </c>
      <c r="S2297" s="1" t="s">
        <v>556</v>
      </c>
      <c r="U2297" s="1" t="s">
        <v>302</v>
      </c>
      <c r="V2297" s="1" t="s">
        <v>40</v>
      </c>
      <c r="W2297" s="1" t="s">
        <v>33</v>
      </c>
      <c r="X2297" s="1" t="s">
        <v>13074</v>
      </c>
      <c r="Y2297" s="1" t="s">
        <v>13074</v>
      </c>
      <c r="Z2297" s="2">
        <v>1</v>
      </c>
      <c r="AA2297" s="1" t="s">
        <v>13075</v>
      </c>
      <c r="AB2297" s="1" t="s">
        <v>160</v>
      </c>
      <c r="AC2297" s="1" t="str">
        <f>TEXT(Table1[[#This Row],[تاريخ الرصد]],"yyyy-mm")</f>
        <v>2026-05</v>
      </c>
      <c r="AD2297" s="1"/>
      <c r="AE2297" s="1" t="str">
        <f>IF(Table1[[#This Row],[تاريخ الاغلاق]]="","",TEXT(Table1[[#This Row],[تاريخ الاغلاق]],"yyyy-mm"))</f>
        <v/>
      </c>
      <c r="AF2297" s="1" t="str">
        <f>TEXT(Table1[[#This Row],[تاريخ الرصد]],"yyyy")</f>
        <v>2026</v>
      </c>
      <c r="AG22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98" spans="1:33">
      <c r="A2298" s="1" t="s">
        <v>0</v>
      </c>
      <c r="B2298" s="1" t="s">
        <v>27</v>
      </c>
      <c r="C2298" s="1" t="s">
        <v>28</v>
      </c>
      <c r="D2298" s="1" t="s">
        <v>13076</v>
      </c>
      <c r="E2298" s="1" t="s">
        <v>13077</v>
      </c>
      <c r="F2298" s="1" t="s">
        <v>13077</v>
      </c>
      <c r="G2298" s="1" t="s">
        <v>13078</v>
      </c>
      <c r="H2298" s="1" t="s">
        <v>32</v>
      </c>
      <c r="K2298" s="1" t="s">
        <v>33</v>
      </c>
      <c r="L2298" s="1" t="s">
        <v>34</v>
      </c>
      <c r="M2298" s="1" t="s">
        <v>619</v>
      </c>
      <c r="N2298" s="1" t="s">
        <v>251</v>
      </c>
      <c r="P2298" s="3">
        <v>41.652696315999997</v>
      </c>
      <c r="Q2298" s="3">
        <v>20.283794616000002</v>
      </c>
      <c r="R2298" s="1" t="s">
        <v>227</v>
      </c>
      <c r="S2298" s="1" t="s">
        <v>228</v>
      </c>
      <c r="U2298" s="1" t="s">
        <v>138</v>
      </c>
      <c r="V2298" s="1" t="s">
        <v>40</v>
      </c>
      <c r="W2298" s="1" t="s">
        <v>33</v>
      </c>
      <c r="X2298" s="1" t="s">
        <v>13079</v>
      </c>
      <c r="Y2298" s="1" t="s">
        <v>13079</v>
      </c>
      <c r="Z2298" s="2">
        <v>1</v>
      </c>
      <c r="AA2298" s="1" t="s">
        <v>13080</v>
      </c>
      <c r="AB2298" s="1" t="s">
        <v>10164</v>
      </c>
      <c r="AC2298" s="1" t="str">
        <f>TEXT(Table1[[#This Row],[تاريخ الرصد]],"yyyy-mm")</f>
        <v>2026-04</v>
      </c>
      <c r="AD2298" s="1"/>
      <c r="AE2298" s="1" t="str">
        <f>IF(Table1[[#This Row],[تاريخ الاغلاق]]="","",TEXT(Table1[[#This Row],[تاريخ الاغلاق]],"yyyy-mm"))</f>
        <v/>
      </c>
      <c r="AF2298" s="1" t="str">
        <f>TEXT(Table1[[#This Row],[تاريخ الرصد]],"yyyy")</f>
        <v>2026</v>
      </c>
      <c r="AG22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299" spans="1:33">
      <c r="A2299" s="1" t="s">
        <v>91</v>
      </c>
      <c r="B2299" s="1" t="s">
        <v>27</v>
      </c>
      <c r="C2299" s="1" t="s">
        <v>45</v>
      </c>
      <c r="D2299" s="1" t="s">
        <v>13081</v>
      </c>
      <c r="E2299" s="1" t="s">
        <v>13082</v>
      </c>
      <c r="F2299" s="1" t="s">
        <v>13082</v>
      </c>
      <c r="G2299" s="1" t="s">
        <v>94</v>
      </c>
      <c r="H2299" s="1" t="s">
        <v>32</v>
      </c>
      <c r="K2299" s="1" t="s">
        <v>95</v>
      </c>
      <c r="L2299" s="1" t="s">
        <v>95</v>
      </c>
      <c r="M2299" s="1" t="s">
        <v>74</v>
      </c>
      <c r="N2299" s="1" t="s">
        <v>96</v>
      </c>
      <c r="O2299" s="1" t="s">
        <v>96</v>
      </c>
      <c r="P2299" s="3">
        <v>41.434194900000001</v>
      </c>
      <c r="Q2299" s="3">
        <v>19.778849099999999</v>
      </c>
      <c r="R2299" s="1" t="s">
        <v>37</v>
      </c>
      <c r="S2299" s="1" t="s">
        <v>38</v>
      </c>
      <c r="U2299" s="1" t="s">
        <v>53</v>
      </c>
      <c r="V2299" s="1" t="s">
        <v>40</v>
      </c>
      <c r="W2299" s="1" t="s">
        <v>33</v>
      </c>
      <c r="X2299" s="1" t="s">
        <v>13083</v>
      </c>
      <c r="Y2299" s="1" t="s">
        <v>6876</v>
      </c>
      <c r="Z2299" s="2">
        <v>1</v>
      </c>
      <c r="AA2299" s="1" t="s">
        <v>13084</v>
      </c>
      <c r="AB2299" s="1" t="s">
        <v>428</v>
      </c>
      <c r="AC2299" s="1" t="str">
        <f>TEXT(Table1[[#This Row],[تاريخ الرصد]],"yyyy-mm")</f>
        <v>2026-03</v>
      </c>
      <c r="AD2299" s="1"/>
      <c r="AE2299" s="1" t="str">
        <f>IF(Table1[[#This Row],[تاريخ الاغلاق]]="","",TEXT(Table1[[#This Row],[تاريخ الاغلاق]],"yyyy-mm"))</f>
        <v>2026-05</v>
      </c>
      <c r="AF2299" s="1" t="str">
        <f>TEXT(Table1[[#This Row],[تاريخ الرصد]],"yyyy")</f>
        <v>2026</v>
      </c>
      <c r="AG22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300" spans="1:33">
      <c r="A2300" s="1" t="s">
        <v>0</v>
      </c>
      <c r="B2300" s="1" t="s">
        <v>27</v>
      </c>
      <c r="C2300" s="1" t="s">
        <v>45</v>
      </c>
      <c r="D2300" s="1" t="s">
        <v>13085</v>
      </c>
      <c r="E2300" s="1" t="s">
        <v>13086</v>
      </c>
      <c r="F2300" s="1" t="s">
        <v>13086</v>
      </c>
      <c r="G2300" s="1" t="s">
        <v>13087</v>
      </c>
      <c r="H2300" s="1" t="s">
        <v>32</v>
      </c>
      <c r="K2300" s="1" t="s">
        <v>33</v>
      </c>
      <c r="L2300" s="1" t="s">
        <v>49</v>
      </c>
      <c r="M2300" s="1" t="s">
        <v>390</v>
      </c>
      <c r="N2300" s="1" t="s">
        <v>126</v>
      </c>
      <c r="P2300" s="3">
        <v>41.437669235999998</v>
      </c>
      <c r="Q2300" s="3">
        <v>19.783537857999999</v>
      </c>
      <c r="R2300" s="1" t="s">
        <v>37</v>
      </c>
      <c r="S2300" s="1" t="s">
        <v>38</v>
      </c>
      <c r="U2300" s="1" t="s">
        <v>53</v>
      </c>
      <c r="V2300" s="1" t="s">
        <v>40</v>
      </c>
      <c r="W2300" s="1" t="s">
        <v>33</v>
      </c>
      <c r="X2300" s="1" t="s">
        <v>7480</v>
      </c>
      <c r="Y2300" s="1" t="s">
        <v>7480</v>
      </c>
      <c r="Z2300" s="2">
        <v>1</v>
      </c>
      <c r="AA2300" s="1" t="s">
        <v>13088</v>
      </c>
      <c r="AB2300" s="1" t="s">
        <v>955</v>
      </c>
      <c r="AC2300" s="1" t="str">
        <f>TEXT(Table1[[#This Row],[تاريخ الرصد]],"yyyy-mm")</f>
        <v>2026-05</v>
      </c>
      <c r="AD2300" s="1"/>
      <c r="AE2300" s="1" t="str">
        <f>IF(Table1[[#This Row],[تاريخ الاغلاق]]="","",TEXT(Table1[[#This Row],[تاريخ الاغلاق]],"yyyy-mm"))</f>
        <v/>
      </c>
      <c r="AF2300" s="1" t="str">
        <f>TEXT(Table1[[#This Row],[تاريخ الرصد]],"yyyy")</f>
        <v>2026</v>
      </c>
      <c r="AG23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01" spans="1:33">
      <c r="A2301" s="1" t="s">
        <v>5142</v>
      </c>
      <c r="B2301" s="1" t="s">
        <v>27</v>
      </c>
      <c r="C2301" s="1" t="s">
        <v>184</v>
      </c>
      <c r="D2301" s="1" t="s">
        <v>13089</v>
      </c>
      <c r="E2301" s="1" t="s">
        <v>13090</v>
      </c>
      <c r="F2301" s="1" t="s">
        <v>13090</v>
      </c>
      <c r="G2301" s="1" t="s">
        <v>94</v>
      </c>
      <c r="H2301" s="1" t="s">
        <v>13091</v>
      </c>
      <c r="I2301" s="1" t="s">
        <v>188</v>
      </c>
      <c r="J2301" s="1" t="s">
        <v>189</v>
      </c>
      <c r="K2301" s="1" t="s">
        <v>33</v>
      </c>
      <c r="M2301" s="1" t="s">
        <v>190</v>
      </c>
      <c r="N2301" s="1" t="s">
        <v>191</v>
      </c>
      <c r="O2301" s="1" t="s">
        <v>192</v>
      </c>
      <c r="P2301" s="3">
        <v>41.271016070999998</v>
      </c>
      <c r="Q2301" s="3">
        <v>19.925810139999999</v>
      </c>
      <c r="R2301" s="1" t="s">
        <v>37</v>
      </c>
      <c r="S2301" s="1" t="s">
        <v>38</v>
      </c>
      <c r="U2301" s="1" t="s">
        <v>193</v>
      </c>
      <c r="V2301" s="1" t="s">
        <v>40</v>
      </c>
      <c r="W2301" s="1" t="s">
        <v>33</v>
      </c>
      <c r="X2301" s="1" t="s">
        <v>13092</v>
      </c>
      <c r="Y2301" s="1" t="s">
        <v>13092</v>
      </c>
      <c r="Z2301" s="2">
        <v>1</v>
      </c>
      <c r="AA2301" s="1" t="s">
        <v>13093</v>
      </c>
      <c r="AB2301" s="1" t="s">
        <v>197</v>
      </c>
      <c r="AC2301" s="1" t="str">
        <f>TEXT(Table1[[#This Row],[تاريخ الرصد]],"yyyy-mm")</f>
        <v>2026-05</v>
      </c>
      <c r="AD2301" s="1"/>
      <c r="AE2301" s="1" t="str">
        <f>IF(Table1[[#This Row],[تاريخ الاغلاق]]="","",TEXT(Table1[[#This Row],[تاريخ الاغلاق]],"yyyy-mm"))</f>
        <v>2026-05</v>
      </c>
      <c r="AF2301" s="1" t="str">
        <f>TEXT(Table1[[#This Row],[تاريخ الرصد]],"yyyy")</f>
        <v>2026</v>
      </c>
      <c r="AG23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2302" spans="1:33">
      <c r="A2302" s="1" t="s">
        <v>0</v>
      </c>
      <c r="B2302" s="1" t="s">
        <v>27</v>
      </c>
      <c r="C2302" s="1" t="s">
        <v>152</v>
      </c>
      <c r="D2302" s="1" t="s">
        <v>13094</v>
      </c>
      <c r="E2302" s="1" t="s">
        <v>13095</v>
      </c>
      <c r="F2302" s="1" t="s">
        <v>13095</v>
      </c>
      <c r="G2302" s="1" t="s">
        <v>94</v>
      </c>
      <c r="H2302" s="1" t="s">
        <v>32</v>
      </c>
      <c r="K2302" s="1" t="s">
        <v>125</v>
      </c>
      <c r="L2302" s="1" t="s">
        <v>125</v>
      </c>
      <c r="M2302" s="1" t="s">
        <v>384</v>
      </c>
      <c r="N2302" s="1" t="s">
        <v>127</v>
      </c>
      <c r="P2302" s="3">
        <v>41.560085123999997</v>
      </c>
      <c r="Q2302" s="3">
        <v>19.941333567000001</v>
      </c>
      <c r="R2302" s="1" t="s">
        <v>51</v>
      </c>
      <c r="S2302" s="1" t="s">
        <v>52</v>
      </c>
      <c r="U2302" s="1" t="s">
        <v>157</v>
      </c>
      <c r="V2302" s="1" t="s">
        <v>40</v>
      </c>
      <c r="W2302" s="1" t="s">
        <v>66</v>
      </c>
      <c r="X2302" s="1" t="s">
        <v>13096</v>
      </c>
      <c r="Y2302" s="1" t="s">
        <v>13096</v>
      </c>
      <c r="Z2302" s="2">
        <v>1</v>
      </c>
      <c r="AA2302" s="1" t="s">
        <v>13097</v>
      </c>
      <c r="AB2302" s="1" t="s">
        <v>131</v>
      </c>
      <c r="AC2302" s="1" t="str">
        <f>TEXT(Table1[[#This Row],[تاريخ الرصد]],"yyyy-mm")</f>
        <v>2026-05</v>
      </c>
      <c r="AD2302" s="1"/>
      <c r="AE2302" s="1" t="str">
        <f>IF(Table1[[#This Row],[تاريخ الاغلاق]]="","",TEXT(Table1[[#This Row],[تاريخ الاغلاق]],"yyyy-mm"))</f>
        <v/>
      </c>
      <c r="AF2302" s="1" t="str">
        <f>TEXT(Table1[[#This Row],[تاريخ الرصد]],"yyyy")</f>
        <v>2026</v>
      </c>
      <c r="AG23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03" spans="1:33">
      <c r="A2303" s="1" t="s">
        <v>91</v>
      </c>
      <c r="B2303" s="1" t="s">
        <v>27</v>
      </c>
      <c r="C2303" s="1" t="s">
        <v>169</v>
      </c>
      <c r="D2303" s="1" t="s">
        <v>13098</v>
      </c>
      <c r="E2303" s="1" t="s">
        <v>13099</v>
      </c>
      <c r="F2303" s="1" t="s">
        <v>13099</v>
      </c>
      <c r="G2303" s="1" t="s">
        <v>94</v>
      </c>
      <c r="H2303" s="1" t="s">
        <v>32</v>
      </c>
      <c r="K2303" s="1" t="s">
        <v>95</v>
      </c>
      <c r="L2303" s="1" t="s">
        <v>95</v>
      </c>
      <c r="M2303" s="1" t="s">
        <v>146</v>
      </c>
      <c r="N2303" s="1" t="s">
        <v>96</v>
      </c>
      <c r="O2303" s="1" t="s">
        <v>96</v>
      </c>
      <c r="P2303" s="3">
        <v>41.577244894000003</v>
      </c>
      <c r="Q2303" s="3">
        <v>19.858831736999999</v>
      </c>
      <c r="R2303" s="1" t="s">
        <v>474</v>
      </c>
      <c r="S2303" s="1" t="s">
        <v>475</v>
      </c>
      <c r="U2303" s="1" t="s">
        <v>173</v>
      </c>
      <c r="V2303" s="1" t="s">
        <v>40</v>
      </c>
      <c r="W2303" s="1" t="s">
        <v>33</v>
      </c>
      <c r="X2303" s="1" t="s">
        <v>13100</v>
      </c>
      <c r="Y2303" s="1" t="s">
        <v>9247</v>
      </c>
      <c r="Z2303" s="2">
        <v>1</v>
      </c>
      <c r="AA2303" s="1" t="s">
        <v>13101</v>
      </c>
      <c r="AB2303" s="1" t="s">
        <v>1654</v>
      </c>
      <c r="AC2303" s="1" t="str">
        <f>TEXT(Table1[[#This Row],[تاريخ الرصد]],"yyyy-mm")</f>
        <v>2026-03</v>
      </c>
      <c r="AD2303" s="1"/>
      <c r="AE2303" s="1" t="str">
        <f>IF(Table1[[#This Row],[تاريخ الاغلاق]]="","",TEXT(Table1[[#This Row],[تاريخ الاغلاق]],"yyyy-mm"))</f>
        <v>2026-05</v>
      </c>
      <c r="AF2303" s="1" t="str">
        <f>TEXT(Table1[[#This Row],[تاريخ الرصد]],"yyyy")</f>
        <v>2026</v>
      </c>
      <c r="AG23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304" spans="1:33">
      <c r="A2304" s="1" t="s">
        <v>0</v>
      </c>
      <c r="B2304" s="1" t="s">
        <v>27</v>
      </c>
      <c r="C2304" s="1" t="s">
        <v>45</v>
      </c>
      <c r="D2304" s="1" t="s">
        <v>13102</v>
      </c>
      <c r="E2304" s="1" t="s">
        <v>13103</v>
      </c>
      <c r="F2304" s="1" t="s">
        <v>13103</v>
      </c>
      <c r="G2304" s="1" t="s">
        <v>13104</v>
      </c>
      <c r="H2304" s="1" t="s">
        <v>32</v>
      </c>
      <c r="K2304" s="1" t="s">
        <v>33</v>
      </c>
      <c r="L2304" s="1" t="s">
        <v>49</v>
      </c>
      <c r="M2304" s="1" t="s">
        <v>507</v>
      </c>
      <c r="N2304" s="1" t="s">
        <v>491</v>
      </c>
      <c r="P2304" s="3">
        <v>41.434587616000002</v>
      </c>
      <c r="Q2304" s="3">
        <v>19.767336874000002</v>
      </c>
      <c r="R2304" s="1" t="s">
        <v>830</v>
      </c>
      <c r="S2304" s="1" t="s">
        <v>52</v>
      </c>
      <c r="U2304" s="1" t="s">
        <v>119</v>
      </c>
      <c r="V2304" s="1" t="s">
        <v>40</v>
      </c>
      <c r="W2304" s="1" t="s">
        <v>33</v>
      </c>
      <c r="X2304" s="1" t="s">
        <v>13105</v>
      </c>
      <c r="Y2304" s="1" t="s">
        <v>13105</v>
      </c>
      <c r="Z2304" s="2">
        <v>1</v>
      </c>
      <c r="AA2304" s="1" t="s">
        <v>13106</v>
      </c>
      <c r="AB2304" s="1" t="s">
        <v>4845</v>
      </c>
      <c r="AC2304" s="1" t="str">
        <f>TEXT(Table1[[#This Row],[تاريخ الرصد]],"yyyy-mm")</f>
        <v>2026-02</v>
      </c>
      <c r="AD2304" s="1"/>
      <c r="AE2304" s="1" t="str">
        <f>IF(Table1[[#This Row],[تاريخ الاغلاق]]="","",TEXT(Table1[[#This Row],[تاريخ الاغلاق]],"yyyy-mm"))</f>
        <v/>
      </c>
      <c r="AF2304" s="1" t="str">
        <f>TEXT(Table1[[#This Row],[تاريخ الرصد]],"yyyy")</f>
        <v>2026</v>
      </c>
      <c r="AG23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05" spans="1:33">
      <c r="A2305" s="1" t="s">
        <v>0</v>
      </c>
      <c r="B2305" s="1" t="s">
        <v>27</v>
      </c>
      <c r="C2305" s="1" t="s">
        <v>45</v>
      </c>
      <c r="D2305" s="1" t="s">
        <v>13107</v>
      </c>
      <c r="E2305" s="1" t="s">
        <v>13108</v>
      </c>
      <c r="F2305" s="1" t="s">
        <v>13108</v>
      </c>
      <c r="G2305" s="1" t="s">
        <v>13109</v>
      </c>
      <c r="H2305" s="1" t="s">
        <v>32</v>
      </c>
      <c r="K2305" s="1" t="s">
        <v>33</v>
      </c>
      <c r="L2305" s="1" t="s">
        <v>49</v>
      </c>
      <c r="M2305" s="1" t="s">
        <v>856</v>
      </c>
      <c r="N2305" s="1" t="s">
        <v>105</v>
      </c>
      <c r="P2305" s="3">
        <v>41.423013505999997</v>
      </c>
      <c r="Q2305" s="3">
        <v>19.79946537</v>
      </c>
      <c r="R2305" s="1" t="s">
        <v>37</v>
      </c>
      <c r="S2305" s="1" t="s">
        <v>38</v>
      </c>
      <c r="U2305" s="1" t="s">
        <v>53</v>
      </c>
      <c r="V2305" s="1" t="s">
        <v>40</v>
      </c>
      <c r="W2305" s="1" t="s">
        <v>33</v>
      </c>
      <c r="X2305" s="1" t="s">
        <v>13110</v>
      </c>
      <c r="Y2305" s="1" t="s">
        <v>13111</v>
      </c>
      <c r="Z2305" s="2">
        <v>1</v>
      </c>
      <c r="AA2305" s="1" t="s">
        <v>13112</v>
      </c>
      <c r="AB2305" s="1" t="s">
        <v>1301</v>
      </c>
      <c r="AC2305" s="1" t="str">
        <f>TEXT(Table1[[#This Row],[تاريخ الرصد]],"yyyy-mm")</f>
        <v>2026-01</v>
      </c>
      <c r="AD2305" s="1"/>
      <c r="AE2305" s="1" t="str">
        <f>IF(Table1[[#This Row],[تاريخ الاغلاق]]="","",TEXT(Table1[[#This Row],[تاريخ الاغلاق]],"yyyy-mm"))</f>
        <v/>
      </c>
      <c r="AF2305" s="1" t="str">
        <f>TEXT(Table1[[#This Row],[تاريخ الرصد]],"yyyy")</f>
        <v>2026</v>
      </c>
      <c r="AG23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06" spans="1:33">
      <c r="A2306" s="1" t="s">
        <v>0</v>
      </c>
      <c r="B2306" s="1" t="s">
        <v>27</v>
      </c>
      <c r="C2306" s="1" t="s">
        <v>45</v>
      </c>
      <c r="D2306" s="1" t="s">
        <v>13113</v>
      </c>
      <c r="E2306" s="1" t="s">
        <v>13114</v>
      </c>
      <c r="F2306" s="1" t="s">
        <v>13114</v>
      </c>
      <c r="G2306" s="1" t="s">
        <v>13115</v>
      </c>
      <c r="H2306" s="1" t="s">
        <v>32</v>
      </c>
      <c r="K2306" s="1" t="s">
        <v>33</v>
      </c>
      <c r="L2306" s="1" t="s">
        <v>49</v>
      </c>
      <c r="M2306" s="1" t="s">
        <v>136</v>
      </c>
      <c r="N2306" s="1" t="s">
        <v>75</v>
      </c>
      <c r="P2306" s="3">
        <v>41.435172000000001</v>
      </c>
      <c r="Q2306" s="3">
        <v>19.768492999999999</v>
      </c>
      <c r="R2306" s="1" t="s">
        <v>76</v>
      </c>
      <c r="S2306" s="1" t="s">
        <v>52</v>
      </c>
      <c r="U2306" s="1" t="s">
        <v>119</v>
      </c>
      <c r="V2306" s="1" t="s">
        <v>40</v>
      </c>
      <c r="W2306" s="1" t="s">
        <v>33</v>
      </c>
      <c r="X2306" s="1" t="s">
        <v>13116</v>
      </c>
      <c r="Y2306" s="1" t="s">
        <v>13116</v>
      </c>
      <c r="Z2306" s="2">
        <v>1</v>
      </c>
      <c r="AA2306" s="1" t="s">
        <v>13117</v>
      </c>
      <c r="AB2306" s="1" t="s">
        <v>12330</v>
      </c>
      <c r="AC2306" s="1" t="str">
        <f>TEXT(Table1[[#This Row],[تاريخ الرصد]],"yyyy-mm")</f>
        <v>2026-03</v>
      </c>
      <c r="AD2306" s="1"/>
      <c r="AE2306" s="1" t="str">
        <f>IF(Table1[[#This Row],[تاريخ الاغلاق]]="","",TEXT(Table1[[#This Row],[تاريخ الاغلاق]],"yyyy-mm"))</f>
        <v/>
      </c>
      <c r="AF2306" s="1" t="str">
        <f>TEXT(Table1[[#This Row],[تاريخ الرصد]],"yyyy")</f>
        <v>2026</v>
      </c>
      <c r="AG23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07" spans="1:33">
      <c r="A2307" s="1" t="s">
        <v>0</v>
      </c>
      <c r="B2307" s="1" t="s">
        <v>27</v>
      </c>
      <c r="C2307" s="1" t="s">
        <v>57</v>
      </c>
      <c r="D2307" s="1" t="s">
        <v>13118</v>
      </c>
      <c r="E2307" s="1" t="s">
        <v>13119</v>
      </c>
      <c r="F2307" s="1" t="s">
        <v>13119</v>
      </c>
      <c r="G2307" s="1" t="s">
        <v>13120</v>
      </c>
      <c r="H2307" s="1" t="s">
        <v>32</v>
      </c>
      <c r="K2307" s="1" t="s">
        <v>33</v>
      </c>
      <c r="L2307" s="1" t="s">
        <v>49</v>
      </c>
      <c r="M2307" s="1" t="s">
        <v>370</v>
      </c>
      <c r="N2307" s="1" t="s">
        <v>127</v>
      </c>
      <c r="P2307" s="3">
        <v>41.281289121</v>
      </c>
      <c r="Q2307" s="3">
        <v>20.16423528</v>
      </c>
      <c r="R2307" s="1" t="s">
        <v>201</v>
      </c>
      <c r="S2307" s="1" t="s">
        <v>52</v>
      </c>
      <c r="U2307" s="1" t="s">
        <v>1002</v>
      </c>
      <c r="V2307" s="1" t="s">
        <v>40</v>
      </c>
      <c r="W2307" s="1" t="s">
        <v>33</v>
      </c>
      <c r="X2307" s="1" t="s">
        <v>13121</v>
      </c>
      <c r="Y2307" s="1" t="s">
        <v>13121</v>
      </c>
      <c r="Z2307" s="2">
        <v>1</v>
      </c>
      <c r="AA2307" s="1" t="s">
        <v>13122</v>
      </c>
      <c r="AB2307" s="1" t="s">
        <v>131</v>
      </c>
      <c r="AC2307" s="1" t="str">
        <f>TEXT(Table1[[#This Row],[تاريخ الرصد]],"yyyy-mm")</f>
        <v>2026-05</v>
      </c>
      <c r="AD2307" s="1"/>
      <c r="AE2307" s="1" t="str">
        <f>IF(Table1[[#This Row],[تاريخ الاغلاق]]="","",TEXT(Table1[[#This Row],[تاريخ الاغلاق]],"yyyy-mm"))</f>
        <v/>
      </c>
      <c r="AF2307" s="1" t="str">
        <f>TEXT(Table1[[#This Row],[تاريخ الرصد]],"yyyy")</f>
        <v>2026</v>
      </c>
      <c r="AG23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08" spans="1:33">
      <c r="A2308" s="1" t="s">
        <v>0</v>
      </c>
      <c r="B2308" s="1" t="s">
        <v>27</v>
      </c>
      <c r="C2308" s="1" t="s">
        <v>35440</v>
      </c>
      <c r="D2308" s="1" t="s">
        <v>13123</v>
      </c>
      <c r="E2308" s="1" t="s">
        <v>13124</v>
      </c>
      <c r="F2308" s="1" t="s">
        <v>13124</v>
      </c>
      <c r="G2308" s="1" t="s">
        <v>94</v>
      </c>
      <c r="H2308" s="1" t="s">
        <v>32</v>
      </c>
      <c r="K2308" s="1" t="s">
        <v>125</v>
      </c>
      <c r="L2308" s="1" t="s">
        <v>125</v>
      </c>
      <c r="M2308" s="1" t="s">
        <v>126</v>
      </c>
      <c r="N2308" s="1" t="s">
        <v>127</v>
      </c>
      <c r="P2308" s="3">
        <v>41.464843483999999</v>
      </c>
      <c r="Q2308" s="3">
        <v>20.012438549999999</v>
      </c>
      <c r="R2308" s="1" t="s">
        <v>76</v>
      </c>
      <c r="S2308" s="1" t="s">
        <v>52</v>
      </c>
      <c r="U2308" s="1" t="s">
        <v>128</v>
      </c>
      <c r="V2308" s="1" t="s">
        <v>40</v>
      </c>
      <c r="W2308" s="1" t="s">
        <v>66</v>
      </c>
      <c r="X2308" s="1" t="s">
        <v>13125</v>
      </c>
      <c r="Y2308" s="1" t="s">
        <v>13125</v>
      </c>
      <c r="Z2308" s="2">
        <v>1</v>
      </c>
      <c r="AA2308" s="1" t="s">
        <v>13126</v>
      </c>
      <c r="AB2308" s="1" t="s">
        <v>131</v>
      </c>
      <c r="AC2308" s="1" t="str">
        <f>TEXT(Table1[[#This Row],[تاريخ الرصد]],"yyyy-mm")</f>
        <v>2026-05</v>
      </c>
      <c r="AD2308" s="1"/>
      <c r="AE2308" s="1" t="str">
        <f>IF(Table1[[#This Row],[تاريخ الاغلاق]]="","",TEXT(Table1[[#This Row],[تاريخ الاغلاق]],"yyyy-mm"))</f>
        <v/>
      </c>
      <c r="AF2308" s="1" t="str">
        <f>TEXT(Table1[[#This Row],[تاريخ الرصد]],"yyyy")</f>
        <v>2026</v>
      </c>
      <c r="AG23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09" spans="1:33">
      <c r="A2309" s="1" t="s">
        <v>0</v>
      </c>
      <c r="B2309" s="1" t="s">
        <v>27</v>
      </c>
      <c r="C2309" s="1" t="s">
        <v>169</v>
      </c>
      <c r="D2309" s="1" t="s">
        <v>13127</v>
      </c>
      <c r="E2309" s="1" t="s">
        <v>13128</v>
      </c>
      <c r="F2309" s="1" t="s">
        <v>13128</v>
      </c>
      <c r="G2309" s="1" t="s">
        <v>13129</v>
      </c>
      <c r="H2309" s="1" t="s">
        <v>32</v>
      </c>
      <c r="K2309" s="1" t="s">
        <v>33</v>
      </c>
      <c r="L2309" s="1" t="s">
        <v>49</v>
      </c>
      <c r="M2309" s="1" t="s">
        <v>568</v>
      </c>
      <c r="N2309" s="1" t="s">
        <v>84</v>
      </c>
      <c r="P2309" s="3">
        <v>41.558002315000003</v>
      </c>
      <c r="Q2309" s="3">
        <v>19.856892006999999</v>
      </c>
      <c r="R2309" s="1" t="s">
        <v>37</v>
      </c>
      <c r="S2309" s="1" t="s">
        <v>38</v>
      </c>
      <c r="U2309" s="1" t="s">
        <v>173</v>
      </c>
      <c r="V2309" s="1" t="s">
        <v>40</v>
      </c>
      <c r="W2309" s="1" t="s">
        <v>33</v>
      </c>
      <c r="X2309" s="1" t="s">
        <v>13130</v>
      </c>
      <c r="Y2309" s="1" t="s">
        <v>13131</v>
      </c>
      <c r="Z2309" s="2">
        <v>1</v>
      </c>
      <c r="AA2309" s="1" t="s">
        <v>13132</v>
      </c>
      <c r="AB2309" s="1" t="s">
        <v>1445</v>
      </c>
      <c r="AC2309" s="1" t="str">
        <f>TEXT(Table1[[#This Row],[تاريخ الرصد]],"yyyy-mm")</f>
        <v>2026-01</v>
      </c>
      <c r="AD2309" s="1"/>
      <c r="AE2309" s="1" t="str">
        <f>IF(Table1[[#This Row],[تاريخ الاغلاق]]="","",TEXT(Table1[[#This Row],[تاريخ الاغلاق]],"yyyy-mm"))</f>
        <v/>
      </c>
      <c r="AF2309" s="1" t="str">
        <f>TEXT(Table1[[#This Row],[تاريخ الرصد]],"yyyy")</f>
        <v>2026</v>
      </c>
      <c r="AG23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10" spans="1:33">
      <c r="A2310" s="1" t="s">
        <v>7664</v>
      </c>
      <c r="B2310" s="1" t="s">
        <v>27</v>
      </c>
      <c r="C2310" s="1" t="s">
        <v>35440</v>
      </c>
      <c r="D2310" s="1" t="s">
        <v>13133</v>
      </c>
      <c r="E2310" s="1" t="s">
        <v>13134</v>
      </c>
      <c r="F2310" s="1" t="s">
        <v>13134</v>
      </c>
      <c r="G2310" s="1" t="s">
        <v>94</v>
      </c>
      <c r="H2310" s="1" t="s">
        <v>13135</v>
      </c>
      <c r="I2310" s="1" t="s">
        <v>188</v>
      </c>
      <c r="J2310" s="1" t="s">
        <v>328</v>
      </c>
      <c r="K2310" s="1" t="s">
        <v>33</v>
      </c>
      <c r="M2310" s="1" t="s">
        <v>1355</v>
      </c>
      <c r="N2310" s="1" t="s">
        <v>491</v>
      </c>
      <c r="O2310" s="1" t="s">
        <v>508</v>
      </c>
      <c r="P2310" s="3">
        <v>41.447916446999997</v>
      </c>
      <c r="Q2310" s="3">
        <v>20.053358454000001</v>
      </c>
      <c r="R2310" s="1" t="s">
        <v>37</v>
      </c>
      <c r="S2310" s="1" t="s">
        <v>38</v>
      </c>
      <c r="U2310" s="1" t="s">
        <v>221</v>
      </c>
      <c r="V2310" s="1" t="s">
        <v>40</v>
      </c>
      <c r="W2310" s="1" t="s">
        <v>33</v>
      </c>
      <c r="X2310" s="1" t="s">
        <v>13136</v>
      </c>
      <c r="Y2310" s="1" t="s">
        <v>13136</v>
      </c>
      <c r="Z2310" s="2">
        <v>1</v>
      </c>
      <c r="AA2310" s="1" t="s">
        <v>13137</v>
      </c>
      <c r="AB2310" s="1" t="s">
        <v>1218</v>
      </c>
      <c r="AC2310" s="1" t="str">
        <f>TEXT(Table1[[#This Row],[تاريخ الرصد]],"yyyy-mm")</f>
        <v>2026-02</v>
      </c>
      <c r="AD2310" s="1"/>
      <c r="AE2310" s="1" t="str">
        <f>IF(Table1[[#This Row],[تاريخ الاغلاق]]="","",TEXT(Table1[[#This Row],[تاريخ الاغلاق]],"yyyy-mm"))</f>
        <v>2026-03</v>
      </c>
      <c r="AF2310" s="1" t="str">
        <f>TEXT(Table1[[#This Row],[تاريخ الرصد]],"yyyy")</f>
        <v>2026</v>
      </c>
      <c r="AG23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2311" spans="1:33">
      <c r="A2311" s="1" t="s">
        <v>0</v>
      </c>
      <c r="B2311" s="1" t="s">
        <v>27</v>
      </c>
      <c r="C2311" s="1" t="s">
        <v>45</v>
      </c>
      <c r="D2311" s="1" t="s">
        <v>13138</v>
      </c>
      <c r="E2311" s="1" t="s">
        <v>13139</v>
      </c>
      <c r="F2311" s="1" t="s">
        <v>13139</v>
      </c>
      <c r="G2311" s="1" t="s">
        <v>13140</v>
      </c>
      <c r="H2311" s="1" t="s">
        <v>32</v>
      </c>
      <c r="K2311" s="1" t="s">
        <v>33</v>
      </c>
      <c r="L2311" s="1" t="s">
        <v>49</v>
      </c>
      <c r="M2311" s="1" t="s">
        <v>370</v>
      </c>
      <c r="N2311" s="1" t="s">
        <v>384</v>
      </c>
      <c r="P2311" s="3">
        <v>41.421739797999997</v>
      </c>
      <c r="Q2311" s="3">
        <v>19.799710688000001</v>
      </c>
      <c r="R2311" s="1" t="s">
        <v>37</v>
      </c>
      <c r="S2311" s="1" t="s">
        <v>38</v>
      </c>
      <c r="U2311" s="1" t="s">
        <v>53</v>
      </c>
      <c r="V2311" s="1" t="s">
        <v>40</v>
      </c>
      <c r="W2311" s="1" t="s">
        <v>33</v>
      </c>
      <c r="X2311" s="1" t="s">
        <v>13141</v>
      </c>
      <c r="Y2311" s="1" t="s">
        <v>13142</v>
      </c>
      <c r="Z2311" s="2">
        <v>1</v>
      </c>
      <c r="AA2311" s="1" t="s">
        <v>13143</v>
      </c>
      <c r="AB2311" s="1" t="s">
        <v>440</v>
      </c>
      <c r="AC2311" s="1" t="str">
        <f>TEXT(Table1[[#This Row],[تاريخ الرصد]],"yyyy-mm")</f>
        <v>2026-05</v>
      </c>
      <c r="AD2311" s="1"/>
      <c r="AE2311" s="1" t="str">
        <f>IF(Table1[[#This Row],[تاريخ الاغلاق]]="","",TEXT(Table1[[#This Row],[تاريخ الاغلاق]],"yyyy-mm"))</f>
        <v/>
      </c>
      <c r="AF2311" s="1" t="str">
        <f>TEXT(Table1[[#This Row],[تاريخ الرصد]],"yyyy")</f>
        <v>2026</v>
      </c>
      <c r="AG23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12" spans="1:33">
      <c r="A2312" s="1" t="s">
        <v>0</v>
      </c>
      <c r="B2312" s="1" t="s">
        <v>27</v>
      </c>
      <c r="C2312" s="1" t="s">
        <v>169</v>
      </c>
      <c r="D2312" s="1" t="s">
        <v>13144</v>
      </c>
      <c r="E2312" s="1" t="s">
        <v>13145</v>
      </c>
      <c r="F2312" s="1" t="s">
        <v>13145</v>
      </c>
      <c r="G2312" s="1" t="s">
        <v>94</v>
      </c>
      <c r="H2312" s="1" t="s">
        <v>32</v>
      </c>
      <c r="K2312" s="1" t="s">
        <v>125</v>
      </c>
      <c r="L2312" s="1" t="s">
        <v>125</v>
      </c>
      <c r="M2312" s="1" t="s">
        <v>1395</v>
      </c>
      <c r="N2312" s="1" t="s">
        <v>127</v>
      </c>
      <c r="P2312" s="3">
        <v>41.576824096000003</v>
      </c>
      <c r="Q2312" s="3">
        <v>19.870897349</v>
      </c>
      <c r="R2312" s="1" t="s">
        <v>51</v>
      </c>
      <c r="S2312" s="1" t="s">
        <v>52</v>
      </c>
      <c r="U2312" s="1" t="s">
        <v>173</v>
      </c>
      <c r="V2312" s="1" t="s">
        <v>40</v>
      </c>
      <c r="W2312" s="1" t="s">
        <v>66</v>
      </c>
      <c r="X2312" s="1" t="s">
        <v>13146</v>
      </c>
      <c r="Y2312" s="1" t="s">
        <v>13146</v>
      </c>
      <c r="Z2312" s="2">
        <v>1</v>
      </c>
      <c r="AA2312" s="1" t="s">
        <v>13147</v>
      </c>
      <c r="AB2312" s="1" t="s">
        <v>131</v>
      </c>
      <c r="AC2312" s="1" t="str">
        <f>TEXT(Table1[[#This Row],[تاريخ الرصد]],"yyyy-mm")</f>
        <v>2026-05</v>
      </c>
      <c r="AD2312" s="1"/>
      <c r="AE2312" s="1" t="str">
        <f>IF(Table1[[#This Row],[تاريخ الاغلاق]]="","",TEXT(Table1[[#This Row],[تاريخ الاغلاق]],"yyyy-mm"))</f>
        <v/>
      </c>
      <c r="AF2312" s="1" t="str">
        <f>TEXT(Table1[[#This Row],[تاريخ الرصد]],"yyyy")</f>
        <v>2026</v>
      </c>
      <c r="AG23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13" spans="1:33">
      <c r="A2313" s="1" t="s">
        <v>0</v>
      </c>
      <c r="B2313" s="1" t="s">
        <v>27</v>
      </c>
      <c r="C2313" s="1" t="s">
        <v>35440</v>
      </c>
      <c r="D2313" s="1" t="s">
        <v>13148</v>
      </c>
      <c r="E2313" s="1" t="s">
        <v>13149</v>
      </c>
      <c r="F2313" s="1" t="s">
        <v>13149</v>
      </c>
      <c r="G2313" s="1" t="s">
        <v>13150</v>
      </c>
      <c r="H2313" s="1" t="s">
        <v>32</v>
      </c>
      <c r="K2313" s="1" t="s">
        <v>33</v>
      </c>
      <c r="L2313" s="1" t="s">
        <v>49</v>
      </c>
      <c r="M2313" s="1" t="s">
        <v>568</v>
      </c>
      <c r="N2313" s="1" t="s">
        <v>901</v>
      </c>
      <c r="P2313" s="3">
        <v>41.451402123000001</v>
      </c>
      <c r="Q2313" s="3">
        <v>20.055517996999999</v>
      </c>
      <c r="R2313" s="1" t="s">
        <v>474</v>
      </c>
      <c r="S2313" s="1" t="s">
        <v>475</v>
      </c>
      <c r="U2313" s="1" t="s">
        <v>221</v>
      </c>
      <c r="V2313" s="1" t="s">
        <v>40</v>
      </c>
      <c r="W2313" s="1" t="s">
        <v>33</v>
      </c>
      <c r="X2313" s="1" t="s">
        <v>13151</v>
      </c>
      <c r="Y2313" s="1" t="s">
        <v>13151</v>
      </c>
      <c r="Z2313" s="2">
        <v>1</v>
      </c>
      <c r="AA2313" s="1" t="s">
        <v>13152</v>
      </c>
      <c r="AB2313" s="1" t="s">
        <v>1445</v>
      </c>
      <c r="AC2313" s="1" t="str">
        <f>TEXT(Table1[[#This Row],[تاريخ الرصد]],"yyyy-mm")</f>
        <v>2026-01</v>
      </c>
      <c r="AD2313" s="1"/>
      <c r="AE2313" s="1" t="str">
        <f>IF(Table1[[#This Row],[تاريخ الاغلاق]]="","",TEXT(Table1[[#This Row],[تاريخ الاغلاق]],"yyyy-mm"))</f>
        <v/>
      </c>
      <c r="AF2313" s="1" t="str">
        <f>TEXT(Table1[[#This Row],[تاريخ الرصد]],"yyyy")</f>
        <v>2026</v>
      </c>
      <c r="AG23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14" spans="1:33">
      <c r="A2314" s="1" t="s">
        <v>0</v>
      </c>
      <c r="B2314" s="1" t="s">
        <v>27</v>
      </c>
      <c r="C2314" s="1" t="s">
        <v>35440</v>
      </c>
      <c r="D2314" s="1" t="s">
        <v>13153</v>
      </c>
      <c r="E2314" s="1" t="s">
        <v>13154</v>
      </c>
      <c r="F2314" s="1" t="s">
        <v>13154</v>
      </c>
      <c r="G2314" s="1" t="s">
        <v>94</v>
      </c>
      <c r="H2314" s="1" t="s">
        <v>32</v>
      </c>
      <c r="K2314" s="1" t="s">
        <v>125</v>
      </c>
      <c r="L2314" s="1" t="s">
        <v>368</v>
      </c>
      <c r="M2314" s="1" t="s">
        <v>105</v>
      </c>
      <c r="N2314" s="1" t="s">
        <v>13155</v>
      </c>
      <c r="P2314" s="3">
        <v>41.483938610999999</v>
      </c>
      <c r="Q2314" s="3">
        <v>20.015164325000001</v>
      </c>
      <c r="R2314" s="1" t="s">
        <v>1008</v>
      </c>
      <c r="S2314" s="1" t="s">
        <v>52</v>
      </c>
      <c r="U2314" s="1" t="s">
        <v>108</v>
      </c>
      <c r="V2314" s="1" t="s">
        <v>40</v>
      </c>
      <c r="W2314" s="1" t="s">
        <v>66</v>
      </c>
      <c r="X2314" s="1" t="s">
        <v>13156</v>
      </c>
      <c r="Y2314" s="1" t="s">
        <v>13156</v>
      </c>
      <c r="Z2314" s="2">
        <v>1</v>
      </c>
      <c r="AA2314" s="1" t="s">
        <v>13157</v>
      </c>
      <c r="AB2314" s="1" t="s">
        <v>13158</v>
      </c>
      <c r="AC2314" s="1" t="str">
        <f>TEXT(Table1[[#This Row],[تاريخ الرصد]],"yyyy-mm")</f>
        <v>2026-01</v>
      </c>
      <c r="AD2314" s="1"/>
      <c r="AE2314" s="1" t="str">
        <f>IF(Table1[[#This Row],[تاريخ الاغلاق]]="","",TEXT(Table1[[#This Row],[تاريخ الاغلاق]],"yyyy-mm"))</f>
        <v/>
      </c>
      <c r="AF2314" s="1" t="str">
        <f>TEXT(Table1[[#This Row],[تاريخ الرصد]],"yyyy")</f>
        <v>2026</v>
      </c>
      <c r="AG23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15" spans="1:33">
      <c r="A2315" s="1" t="s">
        <v>8407</v>
      </c>
      <c r="B2315" s="1" t="s">
        <v>27</v>
      </c>
      <c r="C2315" s="1" t="s">
        <v>35440</v>
      </c>
      <c r="D2315" s="1" t="s">
        <v>13159</v>
      </c>
      <c r="E2315" s="1" t="s">
        <v>13160</v>
      </c>
      <c r="F2315" s="1" t="s">
        <v>13160</v>
      </c>
      <c r="G2315" s="1" t="s">
        <v>94</v>
      </c>
      <c r="H2315" s="1" t="s">
        <v>13161</v>
      </c>
      <c r="I2315" s="1" t="s">
        <v>420</v>
      </c>
      <c r="J2315" s="1" t="s">
        <v>328</v>
      </c>
      <c r="K2315" s="1" t="s">
        <v>33</v>
      </c>
      <c r="M2315" s="1" t="s">
        <v>856</v>
      </c>
      <c r="N2315" s="1" t="s">
        <v>105</v>
      </c>
      <c r="O2315" s="1" t="s">
        <v>345</v>
      </c>
      <c r="P2315" s="3">
        <v>41.4709486</v>
      </c>
      <c r="Q2315" s="3">
        <v>20.010743999999999</v>
      </c>
      <c r="R2315" s="1" t="s">
        <v>37</v>
      </c>
      <c r="S2315" s="1" t="s">
        <v>38</v>
      </c>
      <c r="U2315" s="1" t="s">
        <v>377</v>
      </c>
      <c r="V2315" s="1" t="s">
        <v>40</v>
      </c>
      <c r="W2315" s="1" t="s">
        <v>33</v>
      </c>
      <c r="X2315" s="1" t="s">
        <v>13162</v>
      </c>
      <c r="Y2315" s="1" t="s">
        <v>13162</v>
      </c>
      <c r="Z2315" s="2">
        <v>1</v>
      </c>
      <c r="AA2315" s="1" t="s">
        <v>13163</v>
      </c>
      <c r="AB2315" s="1" t="s">
        <v>1301</v>
      </c>
      <c r="AC2315" s="1" t="str">
        <f>TEXT(Table1[[#This Row],[تاريخ الرصد]],"yyyy-mm")</f>
        <v>2026-01</v>
      </c>
      <c r="AD2315" s="1"/>
      <c r="AE2315" s="1" t="str">
        <f>IF(Table1[[#This Row],[تاريخ الاغلاق]]="","",TEXT(Table1[[#This Row],[تاريخ الاغلاق]],"yyyy-mm"))</f>
        <v>2026-02</v>
      </c>
      <c r="AF2315" s="1" t="str">
        <f>TEXT(Table1[[#This Row],[تاريخ الرصد]],"yyyy")</f>
        <v>2026</v>
      </c>
      <c r="AG23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2316" spans="1:33">
      <c r="A2316" s="1" t="s">
        <v>0</v>
      </c>
      <c r="B2316" s="1" t="s">
        <v>27</v>
      </c>
      <c r="C2316" s="1" t="s">
        <v>45</v>
      </c>
      <c r="D2316" s="1" t="s">
        <v>13164</v>
      </c>
      <c r="E2316" s="1" t="s">
        <v>13165</v>
      </c>
      <c r="F2316" s="1" t="s">
        <v>13165</v>
      </c>
      <c r="G2316" s="1" t="s">
        <v>13166</v>
      </c>
      <c r="H2316" s="1" t="s">
        <v>32</v>
      </c>
      <c r="K2316" s="1" t="s">
        <v>33</v>
      </c>
      <c r="L2316" s="1" t="s">
        <v>49</v>
      </c>
      <c r="M2316" s="1" t="s">
        <v>856</v>
      </c>
      <c r="N2316" s="1" t="s">
        <v>105</v>
      </c>
      <c r="P2316" s="3">
        <v>41.424274025999999</v>
      </c>
      <c r="Q2316" s="3">
        <v>19.800774805</v>
      </c>
      <c r="R2316" s="1" t="s">
        <v>209</v>
      </c>
      <c r="S2316" s="1" t="s">
        <v>210</v>
      </c>
      <c r="U2316" s="1" t="s">
        <v>53</v>
      </c>
      <c r="V2316" s="1" t="s">
        <v>40</v>
      </c>
      <c r="W2316" s="1" t="s">
        <v>33</v>
      </c>
      <c r="X2316" s="1" t="s">
        <v>13167</v>
      </c>
      <c r="Y2316" s="1" t="s">
        <v>13167</v>
      </c>
      <c r="Z2316" s="2">
        <v>1</v>
      </c>
      <c r="AA2316" s="1" t="s">
        <v>13168</v>
      </c>
      <c r="AB2316" s="1" t="s">
        <v>13169</v>
      </c>
      <c r="AC2316" s="1" t="str">
        <f>TEXT(Table1[[#This Row],[تاريخ الرصد]],"yyyy-mm")</f>
        <v>2026-01</v>
      </c>
      <c r="AD2316" s="1"/>
      <c r="AE2316" s="1" t="str">
        <f>IF(Table1[[#This Row],[تاريخ الاغلاق]]="","",TEXT(Table1[[#This Row],[تاريخ الاغلاق]],"yyyy-mm"))</f>
        <v/>
      </c>
      <c r="AF2316" s="1" t="str">
        <f>TEXT(Table1[[#This Row],[تاريخ الرصد]],"yyyy")</f>
        <v>2026</v>
      </c>
      <c r="AG23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17" spans="1:33">
      <c r="A2317" s="1" t="s">
        <v>4485</v>
      </c>
      <c r="B2317" s="1" t="s">
        <v>27</v>
      </c>
      <c r="C2317" s="1" t="s">
        <v>35440</v>
      </c>
      <c r="D2317" s="1" t="s">
        <v>13170</v>
      </c>
      <c r="E2317" s="1" t="s">
        <v>13171</v>
      </c>
      <c r="F2317" s="1" t="s">
        <v>13171</v>
      </c>
      <c r="G2317" s="1" t="s">
        <v>94</v>
      </c>
      <c r="H2317" s="1" t="s">
        <v>13172</v>
      </c>
      <c r="I2317" s="1" t="s">
        <v>420</v>
      </c>
      <c r="J2317" s="1" t="s">
        <v>328</v>
      </c>
      <c r="K2317" s="1" t="s">
        <v>33</v>
      </c>
      <c r="M2317" s="1" t="s">
        <v>346</v>
      </c>
      <c r="N2317" s="1" t="s">
        <v>491</v>
      </c>
      <c r="O2317" s="1" t="s">
        <v>508</v>
      </c>
      <c r="P2317" s="3">
        <v>41.473127793000003</v>
      </c>
      <c r="Q2317" s="3">
        <v>20.023622899999999</v>
      </c>
      <c r="R2317" s="1" t="s">
        <v>37</v>
      </c>
      <c r="S2317" s="1" t="s">
        <v>38</v>
      </c>
      <c r="U2317" s="1" t="s">
        <v>128</v>
      </c>
      <c r="V2317" s="1" t="s">
        <v>40</v>
      </c>
      <c r="W2317" s="1" t="s">
        <v>33</v>
      </c>
      <c r="X2317" s="1" t="s">
        <v>13173</v>
      </c>
      <c r="Y2317" s="1" t="s">
        <v>13173</v>
      </c>
      <c r="Z2317" s="2">
        <v>1</v>
      </c>
      <c r="AA2317" s="1" t="s">
        <v>13174</v>
      </c>
      <c r="AB2317" s="1" t="s">
        <v>4492</v>
      </c>
      <c r="AC2317" s="1" t="str">
        <f>TEXT(Table1[[#This Row],[تاريخ الرصد]],"yyyy-mm")</f>
        <v>2026-02</v>
      </c>
      <c r="AD2317" s="1"/>
      <c r="AE2317" s="1" t="str">
        <f>IF(Table1[[#This Row],[تاريخ الاغلاق]]="","",TEXT(Table1[[#This Row],[تاريخ الاغلاق]],"yyyy-mm"))</f>
        <v>2026-03</v>
      </c>
      <c r="AF2317" s="1" t="str">
        <f>TEXT(Table1[[#This Row],[تاريخ الرصد]],"yyyy")</f>
        <v>2026</v>
      </c>
      <c r="AG23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2318" spans="1:33">
      <c r="A2318" s="1" t="s">
        <v>0</v>
      </c>
      <c r="B2318" s="1" t="s">
        <v>27</v>
      </c>
      <c r="C2318" s="1" t="s">
        <v>57</v>
      </c>
      <c r="D2318" s="1" t="s">
        <v>13175</v>
      </c>
      <c r="E2318" s="1" t="s">
        <v>13176</v>
      </c>
      <c r="F2318" s="1" t="s">
        <v>13176</v>
      </c>
      <c r="G2318" s="1" t="s">
        <v>13177</v>
      </c>
      <c r="H2318" s="1" t="s">
        <v>32</v>
      </c>
      <c r="K2318" s="1" t="s">
        <v>61</v>
      </c>
      <c r="L2318" s="1" t="s">
        <v>62</v>
      </c>
      <c r="M2318" s="1" t="s">
        <v>63</v>
      </c>
      <c r="N2318" s="1" t="s">
        <v>64</v>
      </c>
      <c r="P2318" s="3">
        <v>41.296187916000001</v>
      </c>
      <c r="Q2318" s="3">
        <v>20.098994952000002</v>
      </c>
      <c r="R2318" s="1" t="s">
        <v>37</v>
      </c>
      <c r="S2318" s="1" t="s">
        <v>38</v>
      </c>
      <c r="U2318" s="1" t="s">
        <v>65</v>
      </c>
      <c r="V2318" s="1" t="s">
        <v>40</v>
      </c>
      <c r="W2318" s="1" t="s">
        <v>66</v>
      </c>
      <c r="X2318" s="1" t="s">
        <v>13178</v>
      </c>
      <c r="Y2318" s="1" t="s">
        <v>13178</v>
      </c>
      <c r="Z2318" s="2">
        <v>1</v>
      </c>
      <c r="AA2318" s="1" t="s">
        <v>13179</v>
      </c>
      <c r="AB2318" s="1" t="s">
        <v>70</v>
      </c>
      <c r="AC2318" s="1" t="str">
        <f>TEXT(Table1[[#This Row],[تاريخ الرصد]],"yyyy-mm")</f>
        <v>2026-06</v>
      </c>
      <c r="AD2318" s="1"/>
      <c r="AE2318" s="1" t="str">
        <f>IF(Table1[[#This Row],[تاريخ الاغلاق]]="","",TEXT(Table1[[#This Row],[تاريخ الاغلاق]],"yyyy-mm"))</f>
        <v/>
      </c>
      <c r="AF2318" s="1" t="str">
        <f>TEXT(Table1[[#This Row],[تاريخ الرصد]],"yyyy")</f>
        <v>2026</v>
      </c>
      <c r="AG23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19" spans="1:33">
      <c r="A2319" s="1" t="s">
        <v>0</v>
      </c>
      <c r="B2319" s="1" t="s">
        <v>27</v>
      </c>
      <c r="C2319" s="1" t="s">
        <v>184</v>
      </c>
      <c r="D2319" s="1" t="s">
        <v>13180</v>
      </c>
      <c r="E2319" s="1" t="s">
        <v>13181</v>
      </c>
      <c r="F2319" s="1" t="s">
        <v>13181</v>
      </c>
      <c r="G2319" s="1" t="s">
        <v>13182</v>
      </c>
      <c r="H2319" s="1" t="s">
        <v>32</v>
      </c>
      <c r="K2319" s="1" t="s">
        <v>33</v>
      </c>
      <c r="L2319" s="1" t="s">
        <v>49</v>
      </c>
      <c r="M2319" s="1" t="s">
        <v>105</v>
      </c>
      <c r="N2319" s="1" t="s">
        <v>498</v>
      </c>
      <c r="P2319" s="3">
        <v>41.244487714000002</v>
      </c>
      <c r="Q2319" s="3">
        <v>19.946899999999999</v>
      </c>
      <c r="R2319" s="1" t="s">
        <v>76</v>
      </c>
      <c r="S2319" s="1" t="s">
        <v>52</v>
      </c>
      <c r="U2319" s="1" t="s">
        <v>237</v>
      </c>
      <c r="V2319" s="1" t="s">
        <v>40</v>
      </c>
      <c r="W2319" s="1" t="s">
        <v>33</v>
      </c>
      <c r="X2319" s="1" t="s">
        <v>13183</v>
      </c>
      <c r="Y2319" s="1" t="s">
        <v>13183</v>
      </c>
      <c r="Z2319" s="2">
        <v>1</v>
      </c>
      <c r="AA2319" s="1" t="s">
        <v>13184</v>
      </c>
      <c r="AB2319" s="1" t="s">
        <v>3499</v>
      </c>
      <c r="AC2319" s="1" t="str">
        <f>TEXT(Table1[[#This Row],[تاريخ الرصد]],"yyyy-mm")</f>
        <v>2026-01</v>
      </c>
      <c r="AD2319" s="1"/>
      <c r="AE2319" s="1" t="str">
        <f>IF(Table1[[#This Row],[تاريخ الاغلاق]]="","",TEXT(Table1[[#This Row],[تاريخ الاغلاق]],"yyyy-mm"))</f>
        <v/>
      </c>
      <c r="AF2319" s="1" t="str">
        <f>TEXT(Table1[[#This Row],[تاريخ الرصد]],"yyyy")</f>
        <v>2026</v>
      </c>
      <c r="AG23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20" spans="1:33">
      <c r="A2320" s="1" t="s">
        <v>0</v>
      </c>
      <c r="B2320" s="1" t="s">
        <v>27</v>
      </c>
      <c r="C2320" s="1" t="s">
        <v>184</v>
      </c>
      <c r="D2320" s="1" t="s">
        <v>13185</v>
      </c>
      <c r="E2320" s="1" t="s">
        <v>13186</v>
      </c>
      <c r="F2320" s="1" t="s">
        <v>13186</v>
      </c>
      <c r="G2320" s="1" t="s">
        <v>13187</v>
      </c>
      <c r="H2320" s="1" t="s">
        <v>32</v>
      </c>
      <c r="K2320" s="1" t="s">
        <v>33</v>
      </c>
      <c r="L2320" s="1" t="s">
        <v>218</v>
      </c>
      <c r="M2320" s="1" t="s">
        <v>207</v>
      </c>
      <c r="N2320" s="1" t="s">
        <v>236</v>
      </c>
      <c r="P2320" s="3">
        <v>41.234227300000001</v>
      </c>
      <c r="Q2320" s="3">
        <v>19.957249099999999</v>
      </c>
      <c r="R2320" s="1" t="s">
        <v>51</v>
      </c>
      <c r="S2320" s="1" t="s">
        <v>52</v>
      </c>
      <c r="U2320" s="1" t="s">
        <v>237</v>
      </c>
      <c r="V2320" s="1" t="s">
        <v>40</v>
      </c>
      <c r="W2320" s="1" t="s">
        <v>33</v>
      </c>
      <c r="X2320" s="1" t="s">
        <v>13188</v>
      </c>
      <c r="Y2320" s="1" t="s">
        <v>13188</v>
      </c>
      <c r="Z2320" s="2">
        <v>1</v>
      </c>
      <c r="AA2320" s="1" t="s">
        <v>13189</v>
      </c>
      <c r="AB2320" s="1" t="s">
        <v>1870</v>
      </c>
      <c r="AC2320" s="1" t="str">
        <f>TEXT(Table1[[#This Row],[تاريخ الرصد]],"yyyy-mm")</f>
        <v>2026-03</v>
      </c>
      <c r="AD2320" s="1"/>
      <c r="AE2320" s="1" t="str">
        <f>IF(Table1[[#This Row],[تاريخ الاغلاق]]="","",TEXT(Table1[[#This Row],[تاريخ الاغلاق]],"yyyy-mm"))</f>
        <v/>
      </c>
      <c r="AF2320" s="1" t="str">
        <f>TEXT(Table1[[#This Row],[تاريخ الرصد]],"yyyy")</f>
        <v>2026</v>
      </c>
      <c r="AG23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21" spans="1:33">
      <c r="A2321" s="1" t="s">
        <v>91</v>
      </c>
      <c r="B2321" s="1" t="s">
        <v>27</v>
      </c>
      <c r="C2321" s="1" t="s">
        <v>45</v>
      </c>
      <c r="D2321" s="1" t="s">
        <v>13190</v>
      </c>
      <c r="E2321" s="1" t="s">
        <v>13191</v>
      </c>
      <c r="F2321" s="1" t="s">
        <v>13191</v>
      </c>
      <c r="G2321" s="1" t="s">
        <v>94</v>
      </c>
      <c r="H2321" s="1" t="s">
        <v>32</v>
      </c>
      <c r="K2321" s="1" t="s">
        <v>95</v>
      </c>
      <c r="L2321" s="1" t="s">
        <v>95</v>
      </c>
      <c r="M2321" s="1" t="s">
        <v>74</v>
      </c>
      <c r="N2321" s="1" t="s">
        <v>96</v>
      </c>
      <c r="O2321" s="1" t="s">
        <v>96</v>
      </c>
      <c r="P2321" s="3">
        <v>41.434059048000002</v>
      </c>
      <c r="Q2321" s="3">
        <v>19.781131999999999</v>
      </c>
      <c r="R2321" s="1" t="s">
        <v>37</v>
      </c>
      <c r="S2321" s="1" t="s">
        <v>38</v>
      </c>
      <c r="U2321" s="1" t="s">
        <v>53</v>
      </c>
      <c r="V2321" s="1" t="s">
        <v>40</v>
      </c>
      <c r="W2321" s="1" t="s">
        <v>33</v>
      </c>
      <c r="X2321" s="1" t="s">
        <v>13192</v>
      </c>
      <c r="Y2321" s="1" t="s">
        <v>13193</v>
      </c>
      <c r="Z2321" s="2">
        <v>1</v>
      </c>
      <c r="AA2321" s="1" t="s">
        <v>13194</v>
      </c>
      <c r="AB2321" s="1" t="s">
        <v>428</v>
      </c>
      <c r="AC2321" s="1" t="str">
        <f>TEXT(Table1[[#This Row],[تاريخ الرصد]],"yyyy-mm")</f>
        <v>2026-03</v>
      </c>
      <c r="AD2321" s="1"/>
      <c r="AE2321" s="1" t="str">
        <f>IF(Table1[[#This Row],[تاريخ الاغلاق]]="","",TEXT(Table1[[#This Row],[تاريخ الاغلاق]],"yyyy-mm"))</f>
        <v>2026-05</v>
      </c>
      <c r="AF2321" s="1" t="str">
        <f>TEXT(Table1[[#This Row],[تاريخ الرصد]],"yyyy")</f>
        <v>2026</v>
      </c>
      <c r="AG23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322" spans="1:33">
      <c r="A2322" s="1" t="s">
        <v>13195</v>
      </c>
      <c r="B2322" s="1" t="s">
        <v>27</v>
      </c>
      <c r="C2322" s="1" t="s">
        <v>184</v>
      </c>
      <c r="D2322" s="1" t="s">
        <v>13196</v>
      </c>
      <c r="E2322" s="1" t="s">
        <v>13197</v>
      </c>
      <c r="F2322" s="1" t="s">
        <v>13197</v>
      </c>
      <c r="G2322" s="1" t="s">
        <v>94</v>
      </c>
      <c r="H2322" s="1" t="s">
        <v>13198</v>
      </c>
      <c r="I2322" s="1" t="s">
        <v>188</v>
      </c>
      <c r="J2322" s="1" t="s">
        <v>189</v>
      </c>
      <c r="K2322" s="1" t="s">
        <v>33</v>
      </c>
      <c r="M2322" s="1" t="s">
        <v>105</v>
      </c>
      <c r="N2322" s="1" t="s">
        <v>498</v>
      </c>
      <c r="O2322" s="1" t="s">
        <v>498</v>
      </c>
      <c r="P2322" s="3">
        <v>41.246922052000002</v>
      </c>
      <c r="Q2322" s="3">
        <v>19.943950311999998</v>
      </c>
      <c r="R2322" s="1" t="s">
        <v>37</v>
      </c>
      <c r="S2322" s="1" t="s">
        <v>38</v>
      </c>
      <c r="U2322" s="1" t="s">
        <v>237</v>
      </c>
      <c r="V2322" s="1" t="s">
        <v>40</v>
      </c>
      <c r="W2322" s="1" t="s">
        <v>33</v>
      </c>
      <c r="X2322" s="1" t="s">
        <v>13199</v>
      </c>
      <c r="Y2322" s="1" t="s">
        <v>13199</v>
      </c>
      <c r="Z2322" s="2">
        <v>1</v>
      </c>
      <c r="AA2322" s="1" t="s">
        <v>13200</v>
      </c>
      <c r="AB2322" s="1" t="s">
        <v>502</v>
      </c>
      <c r="AC2322" s="1" t="str">
        <f>TEXT(Table1[[#This Row],[تاريخ الرصد]],"yyyy-mm")</f>
        <v>2026-01</v>
      </c>
      <c r="AD2322" s="1"/>
      <c r="AE2322" s="1" t="str">
        <f>IF(Table1[[#This Row],[تاريخ الاغلاق]]="","",TEXT(Table1[[#This Row],[تاريخ الاغلاق]],"yyyy-mm"))</f>
        <v>2026-01</v>
      </c>
      <c r="AF2322" s="1" t="str">
        <f>TEXT(Table1[[#This Row],[تاريخ الرصد]],"yyyy")</f>
        <v>2026</v>
      </c>
      <c r="AG232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2323" spans="1:33">
      <c r="A2323" s="1" t="s">
        <v>0</v>
      </c>
      <c r="B2323" s="1" t="s">
        <v>27</v>
      </c>
      <c r="C2323" s="1" t="s">
        <v>45</v>
      </c>
      <c r="D2323" s="1" t="s">
        <v>13201</v>
      </c>
      <c r="E2323" s="1" t="s">
        <v>13202</v>
      </c>
      <c r="F2323" s="1" t="s">
        <v>13202</v>
      </c>
      <c r="G2323" s="1" t="s">
        <v>13203</v>
      </c>
      <c r="H2323" s="1" t="s">
        <v>32</v>
      </c>
      <c r="K2323" s="1" t="s">
        <v>33</v>
      </c>
      <c r="L2323" s="1" t="s">
        <v>135</v>
      </c>
      <c r="M2323" s="1" t="s">
        <v>156</v>
      </c>
      <c r="N2323" s="1" t="s">
        <v>126</v>
      </c>
      <c r="P2323" s="3">
        <v>41.430669066</v>
      </c>
      <c r="Q2323" s="3">
        <v>19.790361713999999</v>
      </c>
      <c r="R2323" s="1" t="s">
        <v>117</v>
      </c>
      <c r="S2323" s="1" t="s">
        <v>118</v>
      </c>
      <c r="U2323" s="1" t="s">
        <v>2314</v>
      </c>
      <c r="V2323" s="1" t="s">
        <v>40</v>
      </c>
      <c r="W2323" s="1" t="s">
        <v>33</v>
      </c>
      <c r="X2323" s="1" t="s">
        <v>13204</v>
      </c>
      <c r="Y2323" s="1" t="s">
        <v>13205</v>
      </c>
      <c r="Z2323" s="2">
        <v>1</v>
      </c>
      <c r="AA2323" s="1" t="s">
        <v>13206</v>
      </c>
      <c r="AB2323" s="1" t="s">
        <v>160</v>
      </c>
      <c r="AC2323" s="1" t="str">
        <f>TEXT(Table1[[#This Row],[تاريخ الرصد]],"yyyy-mm")</f>
        <v>2026-05</v>
      </c>
      <c r="AD2323" s="1"/>
      <c r="AE2323" s="1" t="str">
        <f>IF(Table1[[#This Row],[تاريخ الاغلاق]]="","",TEXT(Table1[[#This Row],[تاريخ الاغلاق]],"yyyy-mm"))</f>
        <v/>
      </c>
      <c r="AF2323" s="1" t="str">
        <f>TEXT(Table1[[#This Row],[تاريخ الرصد]],"yyyy")</f>
        <v>2026</v>
      </c>
      <c r="AG23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24" spans="1:33">
      <c r="A2324" s="1" t="s">
        <v>0</v>
      </c>
      <c r="B2324" s="1" t="s">
        <v>27</v>
      </c>
      <c r="C2324" s="1" t="s">
        <v>57</v>
      </c>
      <c r="D2324" s="1" t="s">
        <v>13207</v>
      </c>
      <c r="E2324" s="1" t="s">
        <v>13208</v>
      </c>
      <c r="F2324" s="1" t="s">
        <v>13208</v>
      </c>
      <c r="G2324" s="1" t="s">
        <v>13209</v>
      </c>
      <c r="H2324" s="1" t="s">
        <v>32</v>
      </c>
      <c r="K2324" s="1" t="s">
        <v>33</v>
      </c>
      <c r="L2324" s="1" t="s">
        <v>49</v>
      </c>
      <c r="M2324" s="1" t="s">
        <v>1262</v>
      </c>
      <c r="N2324" s="1" t="s">
        <v>309</v>
      </c>
      <c r="P2324" s="3">
        <v>41.285574914999998</v>
      </c>
      <c r="Q2324" s="3">
        <v>20.162480154000001</v>
      </c>
      <c r="R2324" s="1" t="s">
        <v>37</v>
      </c>
      <c r="S2324" s="1" t="s">
        <v>38</v>
      </c>
      <c r="U2324" s="1" t="s">
        <v>65</v>
      </c>
      <c r="V2324" s="1" t="s">
        <v>40</v>
      </c>
      <c r="W2324" s="1" t="s">
        <v>33</v>
      </c>
      <c r="X2324" s="1" t="s">
        <v>13210</v>
      </c>
      <c r="Y2324" s="1" t="s">
        <v>13210</v>
      </c>
      <c r="Z2324" s="2">
        <v>1</v>
      </c>
      <c r="AA2324" s="1" t="s">
        <v>13211</v>
      </c>
      <c r="AB2324" s="1" t="s">
        <v>1266</v>
      </c>
      <c r="AC2324" s="1" t="str">
        <f>TEXT(Table1[[#This Row],[تاريخ الرصد]],"yyyy-mm")</f>
        <v>2026-01</v>
      </c>
      <c r="AD2324" s="1"/>
      <c r="AE2324" s="1" t="str">
        <f>IF(Table1[[#This Row],[تاريخ الاغلاق]]="","",TEXT(Table1[[#This Row],[تاريخ الاغلاق]],"yyyy-mm"))</f>
        <v/>
      </c>
      <c r="AF2324" s="1" t="str">
        <f>TEXT(Table1[[#This Row],[تاريخ الرصد]],"yyyy")</f>
        <v>2026</v>
      </c>
      <c r="AG23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25" spans="1:33">
      <c r="A2325" s="1" t="s">
        <v>91</v>
      </c>
      <c r="B2325" s="1" t="s">
        <v>27</v>
      </c>
      <c r="C2325" s="1" t="s">
        <v>184</v>
      </c>
      <c r="D2325" s="1" t="s">
        <v>13212</v>
      </c>
      <c r="E2325" s="1" t="s">
        <v>13213</v>
      </c>
      <c r="F2325" s="1" t="s">
        <v>13213</v>
      </c>
      <c r="G2325" s="1" t="s">
        <v>94</v>
      </c>
      <c r="H2325" s="1" t="s">
        <v>32</v>
      </c>
      <c r="K2325" s="1" t="s">
        <v>95</v>
      </c>
      <c r="L2325" s="1" t="s">
        <v>95</v>
      </c>
      <c r="M2325" s="1" t="s">
        <v>207</v>
      </c>
      <c r="N2325" s="1" t="s">
        <v>96</v>
      </c>
      <c r="O2325" s="1" t="s">
        <v>96</v>
      </c>
      <c r="P2325" s="3">
        <v>41.229659400000003</v>
      </c>
      <c r="Q2325" s="3">
        <v>19.954788700000002</v>
      </c>
      <c r="R2325" s="1" t="s">
        <v>474</v>
      </c>
      <c r="S2325" s="1" t="s">
        <v>475</v>
      </c>
      <c r="U2325" s="1" t="s">
        <v>237</v>
      </c>
      <c r="V2325" s="1" t="s">
        <v>40</v>
      </c>
      <c r="W2325" s="1" t="s">
        <v>33</v>
      </c>
      <c r="X2325" s="1" t="s">
        <v>13214</v>
      </c>
      <c r="Y2325" s="1" t="s">
        <v>13214</v>
      </c>
      <c r="Z2325" s="2">
        <v>1</v>
      </c>
      <c r="AA2325" s="1" t="s">
        <v>13215</v>
      </c>
      <c r="AB2325" s="1" t="s">
        <v>1205</v>
      </c>
      <c r="AC2325" s="1" t="str">
        <f>TEXT(Table1[[#This Row],[تاريخ الرصد]],"yyyy-mm")</f>
        <v>2026-03</v>
      </c>
      <c r="AD2325" s="1"/>
      <c r="AE2325" s="1" t="str">
        <f>IF(Table1[[#This Row],[تاريخ الاغلاق]]="","",TEXT(Table1[[#This Row],[تاريخ الاغلاق]],"yyyy-mm"))</f>
        <v>2026-05</v>
      </c>
      <c r="AF2325" s="1" t="str">
        <f>TEXT(Table1[[#This Row],[تاريخ الرصد]],"yyyy")</f>
        <v>2026</v>
      </c>
      <c r="AG23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2326" spans="1:33">
      <c r="A2326" s="1" t="s">
        <v>0</v>
      </c>
      <c r="B2326" s="1" t="s">
        <v>27</v>
      </c>
      <c r="C2326" s="1" t="s">
        <v>57</v>
      </c>
      <c r="D2326" s="1" t="s">
        <v>13216</v>
      </c>
      <c r="E2326" s="1" t="s">
        <v>13217</v>
      </c>
      <c r="F2326" s="1" t="s">
        <v>13217</v>
      </c>
      <c r="G2326" s="1" t="s">
        <v>13218</v>
      </c>
      <c r="H2326" s="1" t="s">
        <v>32</v>
      </c>
      <c r="K2326" s="1" t="s">
        <v>33</v>
      </c>
      <c r="L2326" s="1" t="s">
        <v>49</v>
      </c>
      <c r="M2326" s="1" t="s">
        <v>1312</v>
      </c>
      <c r="N2326" s="1" t="s">
        <v>261</v>
      </c>
      <c r="P2326" s="3">
        <v>41.305181582000003</v>
      </c>
      <c r="Q2326" s="3">
        <v>20.094092625999998</v>
      </c>
      <c r="R2326" s="1" t="s">
        <v>37</v>
      </c>
      <c r="S2326" s="1" t="s">
        <v>38</v>
      </c>
      <c r="U2326" s="1" t="s">
        <v>65</v>
      </c>
      <c r="V2326" s="1" t="s">
        <v>40</v>
      </c>
      <c r="W2326" s="1" t="s">
        <v>33</v>
      </c>
      <c r="X2326" s="1" t="s">
        <v>13219</v>
      </c>
      <c r="Y2326" s="1" t="s">
        <v>13220</v>
      </c>
      <c r="Z2326" s="2">
        <v>1</v>
      </c>
      <c r="AA2326" s="1" t="s">
        <v>13221</v>
      </c>
      <c r="AB2326" s="1" t="s">
        <v>2441</v>
      </c>
      <c r="AC2326" s="1" t="str">
        <f>TEXT(Table1[[#This Row],[تاريخ الرصد]],"yyyy-mm")</f>
        <v>2026-04</v>
      </c>
      <c r="AD2326" s="1"/>
      <c r="AE2326" s="1" t="str">
        <f>IF(Table1[[#This Row],[تاريخ الاغلاق]]="","",TEXT(Table1[[#This Row],[تاريخ الاغلاق]],"yyyy-mm"))</f>
        <v/>
      </c>
      <c r="AF2326" s="1" t="str">
        <f>TEXT(Table1[[#This Row],[تاريخ الرصد]],"yyyy")</f>
        <v>2026</v>
      </c>
      <c r="AG23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27" spans="1:33">
      <c r="A2327" s="1" t="s">
        <v>0</v>
      </c>
      <c r="B2327" s="1" t="s">
        <v>27</v>
      </c>
      <c r="C2327" s="1" t="s">
        <v>142</v>
      </c>
      <c r="D2327" s="1" t="s">
        <v>13222</v>
      </c>
      <c r="E2327" s="1" t="s">
        <v>13223</v>
      </c>
      <c r="F2327" s="1" t="s">
        <v>13223</v>
      </c>
      <c r="G2327" s="1" t="s">
        <v>13224</v>
      </c>
      <c r="H2327" s="1" t="s">
        <v>32</v>
      </c>
      <c r="K2327" s="1" t="s">
        <v>33</v>
      </c>
      <c r="L2327" s="1" t="s">
        <v>135</v>
      </c>
      <c r="M2327" s="1" t="s">
        <v>507</v>
      </c>
      <c r="N2327" s="1" t="s">
        <v>482</v>
      </c>
      <c r="P2327" s="3">
        <v>41.085151672000002</v>
      </c>
      <c r="Q2327" s="3">
        <v>20.182742175000001</v>
      </c>
      <c r="R2327" s="1" t="s">
        <v>51</v>
      </c>
      <c r="S2327" s="1" t="s">
        <v>52</v>
      </c>
      <c r="U2327" s="1" t="s">
        <v>804</v>
      </c>
      <c r="V2327" s="1" t="s">
        <v>40</v>
      </c>
      <c r="W2327" s="1" t="s">
        <v>33</v>
      </c>
      <c r="X2327" s="1" t="s">
        <v>13225</v>
      </c>
      <c r="Y2327" s="1" t="s">
        <v>13226</v>
      </c>
      <c r="Z2327" s="2">
        <v>1</v>
      </c>
      <c r="AA2327" s="1" t="s">
        <v>13227</v>
      </c>
      <c r="AB2327" s="1" t="s">
        <v>7555</v>
      </c>
      <c r="AC2327" s="1" t="str">
        <f>TEXT(Table1[[#This Row],[تاريخ الرصد]],"yyyy-mm")</f>
        <v>2026-02</v>
      </c>
      <c r="AD2327" s="1"/>
      <c r="AE2327" s="1" t="str">
        <f>IF(Table1[[#This Row],[تاريخ الاغلاق]]="","",TEXT(Table1[[#This Row],[تاريخ الاغلاق]],"yyyy-mm"))</f>
        <v/>
      </c>
      <c r="AF2327" s="1" t="str">
        <f>TEXT(Table1[[#This Row],[تاريخ الرصد]],"yyyy")</f>
        <v>2026</v>
      </c>
      <c r="AG23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28" spans="1:33">
      <c r="A2328" s="1" t="s">
        <v>91</v>
      </c>
      <c r="B2328" s="1" t="s">
        <v>27</v>
      </c>
      <c r="C2328" s="1" t="s">
        <v>883</v>
      </c>
      <c r="D2328" s="1" t="s">
        <v>13228</v>
      </c>
      <c r="E2328" s="1" t="s">
        <v>13229</v>
      </c>
      <c r="F2328" s="1" t="s">
        <v>13229</v>
      </c>
      <c r="G2328" s="1" t="s">
        <v>94</v>
      </c>
      <c r="H2328" s="1" t="s">
        <v>32</v>
      </c>
      <c r="K2328" s="1" t="s">
        <v>95</v>
      </c>
      <c r="L2328" s="1" t="s">
        <v>95</v>
      </c>
      <c r="M2328" s="1" t="s">
        <v>172</v>
      </c>
      <c r="N2328" s="1" t="s">
        <v>96</v>
      </c>
      <c r="O2328" s="1" t="s">
        <v>96</v>
      </c>
      <c r="P2328" s="3">
        <v>41.391633978999998</v>
      </c>
      <c r="Q2328" s="3">
        <v>20.398137999999999</v>
      </c>
      <c r="R2328" s="1" t="s">
        <v>37</v>
      </c>
      <c r="S2328" s="1" t="s">
        <v>38</v>
      </c>
      <c r="U2328" s="1" t="s">
        <v>887</v>
      </c>
      <c r="V2328" s="1" t="s">
        <v>40</v>
      </c>
      <c r="W2328" s="1" t="s">
        <v>33</v>
      </c>
      <c r="X2328" s="1" t="s">
        <v>13230</v>
      </c>
      <c r="Y2328" s="1" t="s">
        <v>13230</v>
      </c>
      <c r="Z2328" s="2">
        <v>1</v>
      </c>
      <c r="AA2328" s="1" t="s">
        <v>13231</v>
      </c>
      <c r="AB2328" s="1" t="s">
        <v>3314</v>
      </c>
      <c r="AC2328" s="1" t="str">
        <f>TEXT(Table1[[#This Row],[تاريخ الرصد]],"yyyy-mm")</f>
        <v>2026-03</v>
      </c>
      <c r="AD2328" s="1"/>
      <c r="AE2328" s="1" t="str">
        <f>IF(Table1[[#This Row],[تاريخ الاغلاق]]="","",TEXT(Table1[[#This Row],[تاريخ الاغلاق]],"yyyy-mm"))</f>
        <v>2026-05</v>
      </c>
      <c r="AF2328" s="1" t="str">
        <f>TEXT(Table1[[#This Row],[تاريخ الرصد]],"yyyy")</f>
        <v>2026</v>
      </c>
      <c r="AG23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2329" spans="1:33">
      <c r="A2329" s="1" t="s">
        <v>91</v>
      </c>
      <c r="B2329" s="1" t="s">
        <v>27</v>
      </c>
      <c r="C2329" s="1" t="s">
        <v>35440</v>
      </c>
      <c r="D2329" s="1" t="s">
        <v>13232</v>
      </c>
      <c r="E2329" s="1" t="s">
        <v>13233</v>
      </c>
      <c r="F2329" s="1" t="s">
        <v>13233</v>
      </c>
      <c r="G2329" s="1" t="s">
        <v>94</v>
      </c>
      <c r="H2329" s="1" t="s">
        <v>32</v>
      </c>
      <c r="K2329" s="1" t="s">
        <v>95</v>
      </c>
      <c r="L2329" s="1" t="s">
        <v>95</v>
      </c>
      <c r="M2329" s="1" t="s">
        <v>74</v>
      </c>
      <c r="N2329" s="1" t="s">
        <v>96</v>
      </c>
      <c r="O2329" s="1" t="s">
        <v>96</v>
      </c>
      <c r="P2329" s="3">
        <v>41.460349735999998</v>
      </c>
      <c r="Q2329" s="3">
        <v>20.006423390999998</v>
      </c>
      <c r="R2329" s="1" t="s">
        <v>37</v>
      </c>
      <c r="S2329" s="1" t="s">
        <v>38</v>
      </c>
      <c r="U2329" s="1" t="s">
        <v>97</v>
      </c>
      <c r="V2329" s="1" t="s">
        <v>40</v>
      </c>
      <c r="W2329" s="1" t="s">
        <v>33</v>
      </c>
      <c r="X2329" s="1" t="s">
        <v>13234</v>
      </c>
      <c r="Y2329" s="1" t="s">
        <v>13235</v>
      </c>
      <c r="Z2329" s="2">
        <v>1</v>
      </c>
      <c r="AA2329" s="1" t="s">
        <v>13236</v>
      </c>
      <c r="AB2329" s="1" t="s">
        <v>101</v>
      </c>
      <c r="AC2329" s="1" t="str">
        <f>TEXT(Table1[[#This Row],[تاريخ الرصد]],"yyyy-mm")</f>
        <v>2026-03</v>
      </c>
      <c r="AD2329" s="1"/>
      <c r="AE2329" s="1" t="str">
        <f>IF(Table1[[#This Row],[تاريخ الاغلاق]]="","",TEXT(Table1[[#This Row],[تاريخ الاغلاق]],"yyyy-mm"))</f>
        <v>2026-05</v>
      </c>
      <c r="AF2329" s="1" t="str">
        <f>TEXT(Table1[[#This Row],[تاريخ الرصد]],"yyyy")</f>
        <v>2026</v>
      </c>
      <c r="AG23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330" spans="1:33">
      <c r="A2330" s="1" t="s">
        <v>13237</v>
      </c>
      <c r="B2330" s="1" t="s">
        <v>27</v>
      </c>
      <c r="C2330" s="1" t="s">
        <v>142</v>
      </c>
      <c r="D2330" s="1" t="s">
        <v>13238</v>
      </c>
      <c r="E2330" s="1" t="s">
        <v>13239</v>
      </c>
      <c r="F2330" s="1" t="s">
        <v>13239</v>
      </c>
      <c r="G2330" s="1" t="s">
        <v>94</v>
      </c>
      <c r="H2330" s="1" t="s">
        <v>32</v>
      </c>
      <c r="K2330" s="1" t="s">
        <v>95</v>
      </c>
      <c r="L2330" s="1" t="s">
        <v>95</v>
      </c>
      <c r="M2330" s="1" t="s">
        <v>146</v>
      </c>
      <c r="N2330" s="1" t="s">
        <v>137</v>
      </c>
      <c r="O2330" s="1" t="s">
        <v>1312</v>
      </c>
      <c r="P2330" s="3">
        <v>41.071884087000001</v>
      </c>
      <c r="Q2330" s="3">
        <v>20.199658612</v>
      </c>
      <c r="R2330" s="1" t="s">
        <v>1069</v>
      </c>
      <c r="S2330" s="1" t="s">
        <v>52</v>
      </c>
      <c r="U2330" s="1" t="s">
        <v>148</v>
      </c>
      <c r="V2330" s="1" t="s">
        <v>40</v>
      </c>
      <c r="W2330" s="1" t="s">
        <v>33</v>
      </c>
      <c r="X2330" s="1" t="s">
        <v>1741</v>
      </c>
      <c r="Y2330" s="1" t="s">
        <v>1741</v>
      </c>
      <c r="Z2330" s="2">
        <v>1</v>
      </c>
      <c r="AA2330" s="1" t="s">
        <v>13240</v>
      </c>
      <c r="AB2330" s="1" t="s">
        <v>13241</v>
      </c>
      <c r="AC2330" s="1" t="str">
        <f>TEXT(Table1[[#This Row],[تاريخ الرصد]],"yyyy-mm")</f>
        <v>2026-03</v>
      </c>
      <c r="AD2330" s="1"/>
      <c r="AE2330" s="1" t="str">
        <f>IF(Table1[[#This Row],[تاريخ الاغلاق]]="","",TEXT(Table1[[#This Row],[تاريخ الاغلاق]],"yyyy-mm"))</f>
        <v>2026-04</v>
      </c>
      <c r="AF2330" s="1" t="str">
        <f>TEXT(Table1[[#This Row],[تاريخ الرصد]],"yyyy")</f>
        <v>2026</v>
      </c>
      <c r="AG23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2331" spans="1:33">
      <c r="A2331" s="1" t="s">
        <v>0</v>
      </c>
      <c r="B2331" s="1" t="s">
        <v>27</v>
      </c>
      <c r="C2331" s="1" t="s">
        <v>169</v>
      </c>
      <c r="D2331" s="1" t="s">
        <v>13242</v>
      </c>
      <c r="E2331" s="1" t="s">
        <v>13243</v>
      </c>
      <c r="F2331" s="1" t="s">
        <v>13243</v>
      </c>
      <c r="G2331" s="1" t="s">
        <v>13244</v>
      </c>
      <c r="H2331" s="1" t="s">
        <v>32</v>
      </c>
      <c r="K2331" s="1" t="s">
        <v>33</v>
      </c>
      <c r="L2331" s="1" t="s">
        <v>135</v>
      </c>
      <c r="M2331" s="1" t="s">
        <v>672</v>
      </c>
      <c r="N2331" s="1" t="s">
        <v>590</v>
      </c>
      <c r="P2331" s="3">
        <v>41.560176818000002</v>
      </c>
      <c r="Q2331" s="3">
        <v>19.856843494</v>
      </c>
      <c r="R2331" s="1" t="s">
        <v>37</v>
      </c>
      <c r="S2331" s="1" t="s">
        <v>38</v>
      </c>
      <c r="U2331" s="1" t="s">
        <v>173</v>
      </c>
      <c r="V2331" s="1" t="s">
        <v>40</v>
      </c>
      <c r="W2331" s="1" t="s">
        <v>33</v>
      </c>
      <c r="X2331" s="1" t="s">
        <v>13245</v>
      </c>
      <c r="Y2331" s="1" t="s">
        <v>13246</v>
      </c>
      <c r="Z2331" s="2">
        <v>1</v>
      </c>
      <c r="AA2331" s="1" t="s">
        <v>13247</v>
      </c>
      <c r="AB2331" s="1" t="s">
        <v>1218</v>
      </c>
      <c r="AC2331" s="1" t="str">
        <f>TEXT(Table1[[#This Row],[تاريخ الرصد]],"yyyy-mm")</f>
        <v>2026-02</v>
      </c>
      <c r="AD2331" s="1"/>
      <c r="AE2331" s="1" t="str">
        <f>IF(Table1[[#This Row],[تاريخ الاغلاق]]="","",TEXT(Table1[[#This Row],[تاريخ الاغلاق]],"yyyy-mm"))</f>
        <v/>
      </c>
      <c r="AF2331" s="1" t="str">
        <f>TEXT(Table1[[#This Row],[تاريخ الرصد]],"yyyy")</f>
        <v>2026</v>
      </c>
      <c r="AG23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32" spans="1:33">
      <c r="A2332" s="1" t="s">
        <v>0</v>
      </c>
      <c r="B2332" s="1" t="s">
        <v>27</v>
      </c>
      <c r="C2332" s="1" t="s">
        <v>45</v>
      </c>
      <c r="D2332" s="1" t="s">
        <v>13248</v>
      </c>
      <c r="E2332" s="1" t="s">
        <v>13249</v>
      </c>
      <c r="F2332" s="1" t="s">
        <v>13249</v>
      </c>
      <c r="G2332" s="1" t="s">
        <v>13250</v>
      </c>
      <c r="H2332" s="1" t="s">
        <v>32</v>
      </c>
      <c r="K2332" s="1" t="s">
        <v>33</v>
      </c>
      <c r="L2332" s="1" t="s">
        <v>49</v>
      </c>
      <c r="M2332" s="1" t="s">
        <v>465</v>
      </c>
      <c r="N2332" s="1" t="s">
        <v>295</v>
      </c>
      <c r="P2332" s="3">
        <v>41.435855199999999</v>
      </c>
      <c r="Q2332" s="3">
        <v>19.788492399999999</v>
      </c>
      <c r="R2332" s="1" t="s">
        <v>37</v>
      </c>
      <c r="S2332" s="1" t="s">
        <v>38</v>
      </c>
      <c r="U2332" s="1" t="s">
        <v>53</v>
      </c>
      <c r="V2332" s="1" t="s">
        <v>40</v>
      </c>
      <c r="W2332" s="1" t="s">
        <v>33</v>
      </c>
      <c r="X2332" s="1" t="s">
        <v>13251</v>
      </c>
      <c r="Y2332" s="1" t="s">
        <v>13252</v>
      </c>
      <c r="Z2332" s="2">
        <v>1</v>
      </c>
      <c r="AA2332" s="1" t="s">
        <v>13253</v>
      </c>
      <c r="AB2332" s="1" t="s">
        <v>470</v>
      </c>
      <c r="AC2332" s="1" t="str">
        <f>TEXT(Table1[[#This Row],[تاريخ الرصد]],"yyyy-mm")</f>
        <v>2026-04</v>
      </c>
      <c r="AD2332" s="1"/>
      <c r="AE2332" s="1" t="str">
        <f>IF(Table1[[#This Row],[تاريخ الاغلاق]]="","",TEXT(Table1[[#This Row],[تاريخ الاغلاق]],"yyyy-mm"))</f>
        <v/>
      </c>
      <c r="AF2332" s="1" t="str">
        <f>TEXT(Table1[[#This Row],[تاريخ الرصد]],"yyyy")</f>
        <v>2026</v>
      </c>
      <c r="AG23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33" spans="1:33">
      <c r="A2333" s="1" t="s">
        <v>0</v>
      </c>
      <c r="B2333" s="1" t="s">
        <v>27</v>
      </c>
      <c r="C2333" s="1" t="s">
        <v>169</v>
      </c>
      <c r="D2333" s="1" t="s">
        <v>13254</v>
      </c>
      <c r="E2333" s="1" t="s">
        <v>13255</v>
      </c>
      <c r="F2333" s="1" t="s">
        <v>13255</v>
      </c>
      <c r="G2333" s="1" t="s">
        <v>13256</v>
      </c>
      <c r="H2333" s="1" t="s">
        <v>32</v>
      </c>
      <c r="K2333" s="1" t="s">
        <v>33</v>
      </c>
      <c r="L2333" s="1" t="s">
        <v>135</v>
      </c>
      <c r="M2333" s="1" t="s">
        <v>672</v>
      </c>
      <c r="N2333" s="1" t="s">
        <v>590</v>
      </c>
      <c r="P2333" s="3">
        <v>41.574266999999999</v>
      </c>
      <c r="Q2333" s="3">
        <v>19.876671000000002</v>
      </c>
      <c r="R2333" s="1" t="s">
        <v>319</v>
      </c>
      <c r="S2333" s="1" t="s">
        <v>52</v>
      </c>
      <c r="U2333" s="1" t="s">
        <v>173</v>
      </c>
      <c r="V2333" s="1" t="s">
        <v>40</v>
      </c>
      <c r="W2333" s="1" t="s">
        <v>33</v>
      </c>
      <c r="X2333" s="1" t="s">
        <v>13257</v>
      </c>
      <c r="Y2333" s="1" t="s">
        <v>13257</v>
      </c>
      <c r="Z2333" s="2">
        <v>1</v>
      </c>
      <c r="AA2333" s="1" t="s">
        <v>13258</v>
      </c>
      <c r="AB2333" s="1" t="s">
        <v>13259</v>
      </c>
      <c r="AC2333" s="1" t="str">
        <f>TEXT(Table1[[#This Row],[تاريخ الرصد]],"yyyy-mm")</f>
        <v>2026-02</v>
      </c>
      <c r="AD2333" s="1"/>
      <c r="AE2333" s="1" t="str">
        <f>IF(Table1[[#This Row],[تاريخ الاغلاق]]="","",TEXT(Table1[[#This Row],[تاريخ الاغلاق]],"yyyy-mm"))</f>
        <v/>
      </c>
      <c r="AF2333" s="1" t="str">
        <f>TEXT(Table1[[#This Row],[تاريخ الرصد]],"yyyy")</f>
        <v>2026</v>
      </c>
      <c r="AG23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34" spans="1:33">
      <c r="A2334" s="1" t="s">
        <v>0</v>
      </c>
      <c r="B2334" s="1" t="s">
        <v>27</v>
      </c>
      <c r="C2334" s="1" t="s">
        <v>35440</v>
      </c>
      <c r="D2334" s="1" t="s">
        <v>13260</v>
      </c>
      <c r="E2334" s="1" t="s">
        <v>13261</v>
      </c>
      <c r="F2334" s="1" t="s">
        <v>13261</v>
      </c>
      <c r="G2334" s="1" t="s">
        <v>13262</v>
      </c>
      <c r="H2334" s="1" t="s">
        <v>32</v>
      </c>
      <c r="K2334" s="1" t="s">
        <v>33</v>
      </c>
      <c r="L2334" s="1" t="s">
        <v>49</v>
      </c>
      <c r="M2334" s="1" t="s">
        <v>1355</v>
      </c>
      <c r="N2334" s="1" t="s">
        <v>1442</v>
      </c>
      <c r="P2334" s="3">
        <v>41.456996691000001</v>
      </c>
      <c r="Q2334" s="3">
        <v>20.055358676000001</v>
      </c>
      <c r="R2334" s="1" t="s">
        <v>51</v>
      </c>
      <c r="S2334" s="1" t="s">
        <v>52</v>
      </c>
      <c r="U2334" s="1" t="s">
        <v>221</v>
      </c>
      <c r="V2334" s="1" t="s">
        <v>40</v>
      </c>
      <c r="W2334" s="1" t="s">
        <v>33</v>
      </c>
      <c r="X2334" s="1" t="s">
        <v>13263</v>
      </c>
      <c r="Y2334" s="1" t="s">
        <v>13263</v>
      </c>
      <c r="Z2334" s="2">
        <v>1</v>
      </c>
      <c r="AA2334" s="1" t="s">
        <v>13264</v>
      </c>
      <c r="AB2334" s="1" t="s">
        <v>13265</v>
      </c>
      <c r="AC2334" s="1" t="str">
        <f>TEXT(Table1[[#This Row],[تاريخ الرصد]],"yyyy-mm")</f>
        <v>2026-02</v>
      </c>
      <c r="AD2334" s="1"/>
      <c r="AE2334" s="1" t="str">
        <f>IF(Table1[[#This Row],[تاريخ الاغلاق]]="","",TEXT(Table1[[#This Row],[تاريخ الاغلاق]],"yyyy-mm"))</f>
        <v/>
      </c>
      <c r="AF2334" s="1" t="str">
        <f>TEXT(Table1[[#This Row],[تاريخ الرصد]],"yyyy")</f>
        <v>2026</v>
      </c>
      <c r="AG23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35" spans="1:33">
      <c r="A2335" s="1" t="s">
        <v>91</v>
      </c>
      <c r="B2335" s="1" t="s">
        <v>27</v>
      </c>
      <c r="C2335" s="1" t="s">
        <v>184</v>
      </c>
      <c r="D2335" s="1" t="s">
        <v>13266</v>
      </c>
      <c r="E2335" s="1" t="s">
        <v>13267</v>
      </c>
      <c r="F2335" s="1" t="s">
        <v>13267</v>
      </c>
      <c r="G2335" s="1" t="s">
        <v>94</v>
      </c>
      <c r="H2335" s="1" t="s">
        <v>32</v>
      </c>
      <c r="K2335" s="1" t="s">
        <v>95</v>
      </c>
      <c r="L2335" s="1" t="s">
        <v>95</v>
      </c>
      <c r="M2335" s="1" t="s">
        <v>939</v>
      </c>
      <c r="N2335" s="1" t="s">
        <v>96</v>
      </c>
      <c r="O2335" s="1" t="s">
        <v>96</v>
      </c>
      <c r="P2335" s="3">
        <v>41.248505000000002</v>
      </c>
      <c r="Q2335" s="3">
        <v>19.945481807</v>
      </c>
      <c r="R2335" s="1" t="s">
        <v>474</v>
      </c>
      <c r="S2335" s="1" t="s">
        <v>475</v>
      </c>
      <c r="U2335" s="1" t="s">
        <v>237</v>
      </c>
      <c r="V2335" s="1" t="s">
        <v>40</v>
      </c>
      <c r="W2335" s="1" t="s">
        <v>33</v>
      </c>
      <c r="X2335" s="1" t="s">
        <v>13268</v>
      </c>
      <c r="Y2335" s="1" t="s">
        <v>13268</v>
      </c>
      <c r="Z2335" s="2">
        <v>1</v>
      </c>
      <c r="AA2335" s="1" t="s">
        <v>13269</v>
      </c>
      <c r="AB2335" s="1" t="s">
        <v>13270</v>
      </c>
      <c r="AC2335" s="1" t="str">
        <f>TEXT(Table1[[#This Row],[تاريخ الرصد]],"yyyy-mm")</f>
        <v>2026-03</v>
      </c>
      <c r="AD2335" s="1"/>
      <c r="AE2335" s="1" t="str">
        <f>IF(Table1[[#This Row],[تاريخ الاغلاق]]="","",TEXT(Table1[[#This Row],[تاريخ الاغلاق]],"yyyy-mm"))</f>
        <v>2026-05</v>
      </c>
      <c r="AF2335" s="1" t="str">
        <f>TEXT(Table1[[#This Row],[تاريخ الرصد]],"yyyy")</f>
        <v>2026</v>
      </c>
      <c r="AG23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2336" spans="1:33">
      <c r="A2336" s="1" t="s">
        <v>0</v>
      </c>
      <c r="B2336" s="1" t="s">
        <v>27</v>
      </c>
      <c r="C2336" s="1" t="s">
        <v>57</v>
      </c>
      <c r="D2336" s="1" t="s">
        <v>13271</v>
      </c>
      <c r="E2336" s="1" t="s">
        <v>13272</v>
      </c>
      <c r="F2336" s="1" t="s">
        <v>13272</v>
      </c>
      <c r="G2336" s="1" t="s">
        <v>13273</v>
      </c>
      <c r="H2336" s="1" t="s">
        <v>32</v>
      </c>
      <c r="K2336" s="1" t="s">
        <v>33</v>
      </c>
      <c r="L2336" s="1" t="s">
        <v>49</v>
      </c>
      <c r="M2336" s="1" t="s">
        <v>126</v>
      </c>
      <c r="N2336" s="1" t="s">
        <v>384</v>
      </c>
      <c r="P2336" s="3">
        <v>41.285085963999997</v>
      </c>
      <c r="Q2336" s="3">
        <v>20.162744859</v>
      </c>
      <c r="R2336" s="1" t="s">
        <v>37</v>
      </c>
      <c r="S2336" s="1" t="s">
        <v>38</v>
      </c>
      <c r="U2336" s="1" t="s">
        <v>65</v>
      </c>
      <c r="V2336" s="1" t="s">
        <v>40</v>
      </c>
      <c r="W2336" s="1" t="s">
        <v>33</v>
      </c>
      <c r="X2336" s="1" t="s">
        <v>13274</v>
      </c>
      <c r="Y2336" s="1" t="s">
        <v>13274</v>
      </c>
      <c r="Z2336" s="2">
        <v>1</v>
      </c>
      <c r="AA2336" s="1" t="s">
        <v>13275</v>
      </c>
      <c r="AB2336" s="1" t="s">
        <v>333</v>
      </c>
      <c r="AC2336" s="1" t="str">
        <f>TEXT(Table1[[#This Row],[تاريخ الرصد]],"yyyy-mm")</f>
        <v>2026-05</v>
      </c>
      <c r="AD2336" s="1"/>
      <c r="AE2336" s="1" t="str">
        <f>IF(Table1[[#This Row],[تاريخ الاغلاق]]="","",TEXT(Table1[[#This Row],[تاريخ الاغلاق]],"yyyy-mm"))</f>
        <v/>
      </c>
      <c r="AF2336" s="1" t="str">
        <f>TEXT(Table1[[#This Row],[تاريخ الرصد]],"yyyy")</f>
        <v>2026</v>
      </c>
      <c r="AG23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37" spans="1:33">
      <c r="A2337" s="1" t="s">
        <v>13276</v>
      </c>
      <c r="B2337" s="1" t="s">
        <v>27</v>
      </c>
      <c r="C2337" s="1" t="s">
        <v>461</v>
      </c>
      <c r="D2337" s="1" t="s">
        <v>13277</v>
      </c>
      <c r="E2337" s="1" t="s">
        <v>13278</v>
      </c>
      <c r="F2337" s="1" t="s">
        <v>13278</v>
      </c>
      <c r="G2337" s="1" t="s">
        <v>94</v>
      </c>
      <c r="H2337" s="1" t="s">
        <v>13279</v>
      </c>
      <c r="I2337" s="1" t="s">
        <v>188</v>
      </c>
      <c r="J2337" s="1" t="s">
        <v>605</v>
      </c>
      <c r="K2337" s="1" t="s">
        <v>33</v>
      </c>
      <c r="M2337" s="1" t="s">
        <v>390</v>
      </c>
      <c r="N2337" s="1" t="s">
        <v>126</v>
      </c>
      <c r="O2337" s="1" t="s">
        <v>329</v>
      </c>
      <c r="P2337" s="3">
        <v>41.525570371999997</v>
      </c>
      <c r="Q2337" s="3">
        <v>19.595957743</v>
      </c>
      <c r="R2337" s="1" t="s">
        <v>37</v>
      </c>
      <c r="S2337" s="1" t="s">
        <v>38</v>
      </c>
      <c r="U2337" s="1" t="s">
        <v>466</v>
      </c>
      <c r="V2337" s="1" t="s">
        <v>40</v>
      </c>
      <c r="W2337" s="1" t="s">
        <v>33</v>
      </c>
      <c r="X2337" s="1" t="s">
        <v>13280</v>
      </c>
      <c r="Y2337" s="1" t="s">
        <v>13281</v>
      </c>
      <c r="Z2337" s="2">
        <v>1</v>
      </c>
      <c r="AA2337" s="1" t="s">
        <v>13282</v>
      </c>
      <c r="AB2337" s="1" t="s">
        <v>955</v>
      </c>
      <c r="AC2337" s="1" t="str">
        <f>TEXT(Table1[[#This Row],[تاريخ الرصد]],"yyyy-mm")</f>
        <v>2026-05</v>
      </c>
      <c r="AD2337" s="1"/>
      <c r="AE2337" s="1" t="str">
        <f>IF(Table1[[#This Row],[تاريخ الاغلاق]]="","",TEXT(Table1[[#This Row],[تاريخ الاغلاق]],"yyyy-mm"))</f>
        <v>2026-05</v>
      </c>
      <c r="AF2337" s="1" t="str">
        <f>TEXT(Table1[[#This Row],[تاريخ الرصد]],"yyyy")</f>
        <v>2026</v>
      </c>
      <c r="AG233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2338" spans="1:33">
      <c r="A2338" s="1" t="s">
        <v>91</v>
      </c>
      <c r="B2338" s="1" t="s">
        <v>27</v>
      </c>
      <c r="C2338" s="1" t="s">
        <v>169</v>
      </c>
      <c r="D2338" s="1" t="s">
        <v>13283</v>
      </c>
      <c r="E2338" s="1" t="s">
        <v>13284</v>
      </c>
      <c r="F2338" s="1" t="s">
        <v>13284</v>
      </c>
      <c r="G2338" s="1" t="s">
        <v>94</v>
      </c>
      <c r="H2338" s="1" t="s">
        <v>32</v>
      </c>
      <c r="K2338" s="1" t="s">
        <v>95</v>
      </c>
      <c r="L2338" s="1" t="s">
        <v>95</v>
      </c>
      <c r="M2338" s="1" t="s">
        <v>146</v>
      </c>
      <c r="N2338" s="1" t="s">
        <v>96</v>
      </c>
      <c r="O2338" s="1" t="s">
        <v>96</v>
      </c>
      <c r="P2338" s="3">
        <v>41.565920982000002</v>
      </c>
      <c r="Q2338" s="3">
        <v>19.865295038999999</v>
      </c>
      <c r="R2338" s="1" t="s">
        <v>37</v>
      </c>
      <c r="S2338" s="1" t="s">
        <v>38</v>
      </c>
      <c r="U2338" s="1" t="s">
        <v>173</v>
      </c>
      <c r="V2338" s="1" t="s">
        <v>40</v>
      </c>
      <c r="W2338" s="1" t="s">
        <v>33</v>
      </c>
      <c r="X2338" s="1" t="s">
        <v>13285</v>
      </c>
      <c r="Y2338" s="1" t="s">
        <v>13285</v>
      </c>
      <c r="Z2338" s="2">
        <v>1</v>
      </c>
      <c r="AA2338" s="1" t="s">
        <v>13286</v>
      </c>
      <c r="AB2338" s="1" t="s">
        <v>948</v>
      </c>
      <c r="AC2338" s="1" t="str">
        <f>TEXT(Table1[[#This Row],[تاريخ الرصد]],"yyyy-mm")</f>
        <v>2026-03</v>
      </c>
      <c r="AD2338" s="1"/>
      <c r="AE2338" s="1" t="str">
        <f>IF(Table1[[#This Row],[تاريخ الاغلاق]]="","",TEXT(Table1[[#This Row],[تاريخ الاغلاق]],"yyyy-mm"))</f>
        <v>2026-05</v>
      </c>
      <c r="AF2338" s="1" t="str">
        <f>TEXT(Table1[[#This Row],[تاريخ الرصد]],"yyyy")</f>
        <v>2026</v>
      </c>
      <c r="AG23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339" spans="1:33">
      <c r="A2339" s="1" t="s">
        <v>256</v>
      </c>
      <c r="B2339" s="1" t="s">
        <v>27</v>
      </c>
      <c r="C2339" s="1" t="s">
        <v>142</v>
      </c>
      <c r="D2339" s="1" t="s">
        <v>13287</v>
      </c>
      <c r="E2339" s="1" t="s">
        <v>13288</v>
      </c>
      <c r="F2339" s="1" t="s">
        <v>13288</v>
      </c>
      <c r="G2339" s="1" t="s">
        <v>94</v>
      </c>
      <c r="H2339" s="1" t="s">
        <v>13289</v>
      </c>
      <c r="I2339" s="1" t="s">
        <v>188</v>
      </c>
      <c r="J2339" s="1" t="s">
        <v>260</v>
      </c>
      <c r="K2339" s="1" t="s">
        <v>33</v>
      </c>
      <c r="M2339" s="1" t="s">
        <v>465</v>
      </c>
      <c r="N2339" s="1" t="s">
        <v>262</v>
      </c>
      <c r="O2339" s="1" t="s">
        <v>263</v>
      </c>
      <c r="P2339" s="3">
        <v>41.073992199999999</v>
      </c>
      <c r="Q2339" s="3">
        <v>20.2003041</v>
      </c>
      <c r="R2339" s="1" t="s">
        <v>37</v>
      </c>
      <c r="S2339" s="1" t="s">
        <v>38</v>
      </c>
      <c r="U2339" s="1" t="s">
        <v>148</v>
      </c>
      <c r="V2339" s="1" t="s">
        <v>40</v>
      </c>
      <c r="W2339" s="1" t="s">
        <v>33</v>
      </c>
      <c r="X2339" s="1" t="s">
        <v>13290</v>
      </c>
      <c r="Y2339" s="1" t="s">
        <v>13290</v>
      </c>
      <c r="Z2339" s="2">
        <v>1</v>
      </c>
      <c r="AA2339" s="1" t="s">
        <v>13291</v>
      </c>
      <c r="AB2339" s="1" t="s">
        <v>470</v>
      </c>
      <c r="AC2339" s="1" t="str">
        <f>TEXT(Table1[[#This Row],[تاريخ الرصد]],"yyyy-mm")</f>
        <v>2026-04</v>
      </c>
      <c r="AD2339" s="1"/>
      <c r="AE2339" s="1" t="str">
        <f>IF(Table1[[#This Row],[تاريخ الاغلاق]]="","",TEXT(Table1[[#This Row],[تاريخ الاغلاق]],"yyyy-mm"))</f>
        <v>2026-04</v>
      </c>
      <c r="AF2339" s="1" t="str">
        <f>TEXT(Table1[[#This Row],[تاريخ الرصد]],"yyyy")</f>
        <v>2026</v>
      </c>
      <c r="AG23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2340" spans="1:33">
      <c r="A2340" s="1" t="s">
        <v>0</v>
      </c>
      <c r="B2340" s="1" t="s">
        <v>27</v>
      </c>
      <c r="C2340" s="1" t="s">
        <v>184</v>
      </c>
      <c r="D2340" s="1" t="s">
        <v>13292</v>
      </c>
      <c r="E2340" s="1" t="s">
        <v>13293</v>
      </c>
      <c r="F2340" s="1" t="s">
        <v>13293</v>
      </c>
      <c r="G2340" s="1" t="s">
        <v>13294</v>
      </c>
      <c r="H2340" s="1" t="s">
        <v>32</v>
      </c>
      <c r="K2340" s="1" t="s">
        <v>33</v>
      </c>
      <c r="L2340" s="1" t="s">
        <v>135</v>
      </c>
      <c r="M2340" s="1" t="s">
        <v>445</v>
      </c>
      <c r="N2340" s="1" t="s">
        <v>295</v>
      </c>
      <c r="P2340" s="3">
        <v>41.249707657000002</v>
      </c>
      <c r="Q2340" s="3">
        <v>19.941867985999998</v>
      </c>
      <c r="R2340" s="1" t="s">
        <v>37</v>
      </c>
      <c r="S2340" s="1" t="s">
        <v>38</v>
      </c>
      <c r="U2340" s="1" t="s">
        <v>237</v>
      </c>
      <c r="V2340" s="1" t="s">
        <v>40</v>
      </c>
      <c r="W2340" s="1" t="s">
        <v>33</v>
      </c>
      <c r="X2340" s="1" t="s">
        <v>13295</v>
      </c>
      <c r="Y2340" s="1" t="s">
        <v>13296</v>
      </c>
      <c r="Z2340" s="2">
        <v>1</v>
      </c>
      <c r="AA2340" s="1" t="s">
        <v>13297</v>
      </c>
      <c r="AB2340" s="1" t="s">
        <v>3858</v>
      </c>
      <c r="AC2340" s="1" t="str">
        <f>TEXT(Table1[[#This Row],[تاريخ الرصد]],"yyyy-mm")</f>
        <v>2026-04</v>
      </c>
      <c r="AD2340" s="1"/>
      <c r="AE2340" s="1" t="str">
        <f>IF(Table1[[#This Row],[تاريخ الاغلاق]]="","",TEXT(Table1[[#This Row],[تاريخ الاغلاق]],"yyyy-mm"))</f>
        <v/>
      </c>
      <c r="AF2340" s="1" t="str">
        <f>TEXT(Table1[[#This Row],[تاريخ الرصد]],"yyyy")</f>
        <v>2026</v>
      </c>
      <c r="AG23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41" spans="1:33">
      <c r="A2341" s="1" t="s">
        <v>0</v>
      </c>
      <c r="B2341" s="1" t="s">
        <v>27</v>
      </c>
      <c r="C2341" s="1" t="s">
        <v>35440</v>
      </c>
      <c r="D2341" s="1" t="s">
        <v>13298</v>
      </c>
      <c r="E2341" s="1" t="s">
        <v>13299</v>
      </c>
      <c r="F2341" s="1" t="s">
        <v>13299</v>
      </c>
      <c r="G2341" s="1" t="s">
        <v>13300</v>
      </c>
      <c r="H2341" s="1" t="s">
        <v>32</v>
      </c>
      <c r="K2341" s="1" t="s">
        <v>33</v>
      </c>
      <c r="L2341" s="1" t="s">
        <v>218</v>
      </c>
      <c r="M2341" s="1" t="s">
        <v>13301</v>
      </c>
      <c r="N2341" s="1" t="s">
        <v>483</v>
      </c>
      <c r="P2341" s="3">
        <v>41.449144103999998</v>
      </c>
      <c r="Q2341" s="3">
        <v>20.029550247</v>
      </c>
      <c r="R2341" s="1" t="s">
        <v>76</v>
      </c>
      <c r="S2341" s="1" t="s">
        <v>52</v>
      </c>
      <c r="U2341" s="1" t="s">
        <v>108</v>
      </c>
      <c r="V2341" s="1" t="s">
        <v>40</v>
      </c>
      <c r="W2341" s="1" t="s">
        <v>33</v>
      </c>
      <c r="X2341" s="1" t="s">
        <v>13302</v>
      </c>
      <c r="Y2341" s="1" t="s">
        <v>13302</v>
      </c>
      <c r="Z2341" s="2">
        <v>1</v>
      </c>
      <c r="AA2341" s="1" t="s">
        <v>13303</v>
      </c>
      <c r="AB2341" s="1" t="s">
        <v>13304</v>
      </c>
      <c r="AC2341" s="1" t="str">
        <f>TEXT(Table1[[#This Row],[تاريخ الرصد]],"yyyy-mm")</f>
        <v>2026-02</v>
      </c>
      <c r="AD2341" s="1"/>
      <c r="AE2341" s="1" t="str">
        <f>IF(Table1[[#This Row],[تاريخ الاغلاق]]="","",TEXT(Table1[[#This Row],[تاريخ الاغلاق]],"yyyy-mm"))</f>
        <v/>
      </c>
      <c r="AF2341" s="1" t="str">
        <f>TEXT(Table1[[#This Row],[تاريخ الرصد]],"yyyy")</f>
        <v>2026</v>
      </c>
      <c r="AG23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42" spans="1:33">
      <c r="A2342" s="1" t="s">
        <v>0</v>
      </c>
      <c r="B2342" s="1" t="s">
        <v>27</v>
      </c>
      <c r="C2342" s="1" t="s">
        <v>45</v>
      </c>
      <c r="D2342" s="1" t="s">
        <v>13305</v>
      </c>
      <c r="E2342" s="1" t="s">
        <v>13306</v>
      </c>
      <c r="F2342" s="1" t="s">
        <v>13306</v>
      </c>
      <c r="G2342" s="1" t="s">
        <v>13307</v>
      </c>
      <c r="H2342" s="1" t="s">
        <v>32</v>
      </c>
      <c r="K2342" s="1" t="s">
        <v>33</v>
      </c>
      <c r="L2342" s="1" t="s">
        <v>49</v>
      </c>
      <c r="M2342" s="1" t="s">
        <v>465</v>
      </c>
      <c r="N2342" s="1" t="s">
        <v>295</v>
      </c>
      <c r="P2342" s="3">
        <v>41.426211000000002</v>
      </c>
      <c r="Q2342" s="3">
        <v>19.800056000000001</v>
      </c>
      <c r="R2342" s="1" t="s">
        <v>51</v>
      </c>
      <c r="S2342" s="1" t="s">
        <v>52</v>
      </c>
      <c r="U2342" s="1" t="s">
        <v>53</v>
      </c>
      <c r="V2342" s="1" t="s">
        <v>40</v>
      </c>
      <c r="W2342" s="1" t="s">
        <v>33</v>
      </c>
      <c r="X2342" s="1" t="s">
        <v>13308</v>
      </c>
      <c r="Y2342" s="1" t="s">
        <v>13308</v>
      </c>
      <c r="Z2342" s="2">
        <v>1</v>
      </c>
      <c r="AA2342" s="1" t="s">
        <v>13309</v>
      </c>
      <c r="AB2342" s="1" t="s">
        <v>13310</v>
      </c>
      <c r="AC2342" s="1" t="str">
        <f>TEXT(Table1[[#This Row],[تاريخ الرصد]],"yyyy-mm")</f>
        <v>2026-04</v>
      </c>
      <c r="AD2342" s="1"/>
      <c r="AE2342" s="1" t="str">
        <f>IF(Table1[[#This Row],[تاريخ الاغلاق]]="","",TEXT(Table1[[#This Row],[تاريخ الاغلاق]],"yyyy-mm"))</f>
        <v/>
      </c>
      <c r="AF2342" s="1" t="str">
        <f>TEXT(Table1[[#This Row],[تاريخ الرصد]],"yyyy")</f>
        <v>2026</v>
      </c>
      <c r="AG23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43" spans="1:33">
      <c r="A2343" s="1" t="s">
        <v>0</v>
      </c>
      <c r="B2343" s="1" t="s">
        <v>27</v>
      </c>
      <c r="C2343" s="1" t="s">
        <v>57</v>
      </c>
      <c r="D2343" s="1" t="s">
        <v>13311</v>
      </c>
      <c r="E2343" s="1" t="s">
        <v>13312</v>
      </c>
      <c r="F2343" s="1" t="s">
        <v>13312</v>
      </c>
      <c r="G2343" s="1" t="s">
        <v>13313</v>
      </c>
      <c r="H2343" s="1" t="s">
        <v>32</v>
      </c>
      <c r="K2343" s="1" t="s">
        <v>33</v>
      </c>
      <c r="L2343" s="1" t="s">
        <v>49</v>
      </c>
      <c r="M2343" s="1" t="s">
        <v>370</v>
      </c>
      <c r="N2343" s="1" t="s">
        <v>127</v>
      </c>
      <c r="P2343" s="3">
        <v>41.293144021000003</v>
      </c>
      <c r="Q2343" s="3">
        <v>20.137634147</v>
      </c>
      <c r="R2343" s="1" t="s">
        <v>1069</v>
      </c>
      <c r="S2343" s="1" t="s">
        <v>52</v>
      </c>
      <c r="U2343" s="1" t="s">
        <v>385</v>
      </c>
      <c r="V2343" s="1" t="s">
        <v>40</v>
      </c>
      <c r="W2343" s="1" t="s">
        <v>33</v>
      </c>
      <c r="X2343" s="1" t="s">
        <v>13314</v>
      </c>
      <c r="Y2343" s="1" t="s">
        <v>13314</v>
      </c>
      <c r="Z2343" s="2">
        <v>1</v>
      </c>
      <c r="AA2343" s="1" t="s">
        <v>13315</v>
      </c>
      <c r="AB2343" s="1" t="s">
        <v>131</v>
      </c>
      <c r="AC2343" s="1" t="str">
        <f>TEXT(Table1[[#This Row],[تاريخ الرصد]],"yyyy-mm")</f>
        <v>2026-05</v>
      </c>
      <c r="AD2343" s="1"/>
      <c r="AE2343" s="1" t="str">
        <f>IF(Table1[[#This Row],[تاريخ الاغلاق]]="","",TEXT(Table1[[#This Row],[تاريخ الاغلاق]],"yyyy-mm"))</f>
        <v/>
      </c>
      <c r="AF2343" s="1" t="str">
        <f>TEXT(Table1[[#This Row],[تاريخ الرصد]],"yyyy")</f>
        <v>2026</v>
      </c>
      <c r="AG23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44" spans="1:33">
      <c r="A2344" s="1" t="s">
        <v>91</v>
      </c>
      <c r="B2344" s="1" t="s">
        <v>27</v>
      </c>
      <c r="C2344" s="1" t="s">
        <v>169</v>
      </c>
      <c r="D2344" s="1" t="s">
        <v>13316</v>
      </c>
      <c r="E2344" s="1" t="s">
        <v>13317</v>
      </c>
      <c r="F2344" s="1" t="s">
        <v>13317</v>
      </c>
      <c r="G2344" s="1" t="s">
        <v>94</v>
      </c>
      <c r="H2344" s="1" t="s">
        <v>32</v>
      </c>
      <c r="K2344" s="1" t="s">
        <v>95</v>
      </c>
      <c r="L2344" s="1" t="s">
        <v>95</v>
      </c>
      <c r="M2344" s="1" t="s">
        <v>136</v>
      </c>
      <c r="N2344" s="1" t="s">
        <v>96</v>
      </c>
      <c r="O2344" s="1" t="s">
        <v>96</v>
      </c>
      <c r="P2344" s="3">
        <v>41.5620087</v>
      </c>
      <c r="Q2344" s="3">
        <v>19.8617183</v>
      </c>
      <c r="R2344" s="1" t="s">
        <v>37</v>
      </c>
      <c r="S2344" s="1" t="s">
        <v>38</v>
      </c>
      <c r="U2344" s="1" t="s">
        <v>173</v>
      </c>
      <c r="V2344" s="1" t="s">
        <v>40</v>
      </c>
      <c r="W2344" s="1" t="s">
        <v>33</v>
      </c>
      <c r="X2344" s="1" t="s">
        <v>13318</v>
      </c>
      <c r="Y2344" s="1" t="s">
        <v>13318</v>
      </c>
      <c r="Z2344" s="2">
        <v>1</v>
      </c>
      <c r="AA2344" s="1" t="s">
        <v>13319</v>
      </c>
      <c r="AB2344" s="1" t="s">
        <v>788</v>
      </c>
      <c r="AC2344" s="1" t="str">
        <f>TEXT(Table1[[#This Row],[تاريخ الرصد]],"yyyy-mm")</f>
        <v>2026-03</v>
      </c>
      <c r="AD2344" s="1"/>
      <c r="AE2344" s="1" t="str">
        <f>IF(Table1[[#This Row],[تاريخ الاغلاق]]="","",TEXT(Table1[[#This Row],[تاريخ الاغلاق]],"yyyy-mm"))</f>
        <v>2026-05</v>
      </c>
      <c r="AF2344" s="1" t="str">
        <f>TEXT(Table1[[#This Row],[تاريخ الرصد]],"yyyy")</f>
        <v>2026</v>
      </c>
      <c r="AG23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345" spans="1:33">
      <c r="A2345" s="1" t="s">
        <v>0</v>
      </c>
      <c r="B2345" s="1" t="s">
        <v>27</v>
      </c>
      <c r="C2345" s="1" t="s">
        <v>169</v>
      </c>
      <c r="D2345" s="1" t="s">
        <v>13320</v>
      </c>
      <c r="E2345" s="1" t="s">
        <v>13321</v>
      </c>
      <c r="F2345" s="1" t="s">
        <v>13321</v>
      </c>
      <c r="G2345" s="1" t="s">
        <v>94</v>
      </c>
      <c r="H2345" s="1" t="s">
        <v>32</v>
      </c>
      <c r="K2345" s="1" t="s">
        <v>61</v>
      </c>
      <c r="L2345" s="1" t="s">
        <v>336</v>
      </c>
      <c r="M2345" s="1" t="s">
        <v>64</v>
      </c>
      <c r="N2345" s="1" t="s">
        <v>64</v>
      </c>
      <c r="P2345" s="3">
        <v>41.557347143000001</v>
      </c>
      <c r="Q2345" s="3">
        <v>19.857285658999999</v>
      </c>
      <c r="R2345" s="1" t="s">
        <v>76</v>
      </c>
      <c r="S2345" s="1" t="s">
        <v>52</v>
      </c>
      <c r="U2345" s="1" t="s">
        <v>173</v>
      </c>
      <c r="V2345" s="1" t="s">
        <v>40</v>
      </c>
      <c r="W2345" s="1" t="s">
        <v>66</v>
      </c>
      <c r="X2345" s="1" t="s">
        <v>13322</v>
      </c>
      <c r="Y2345" s="1" t="s">
        <v>13322</v>
      </c>
      <c r="Z2345" s="2">
        <v>1</v>
      </c>
      <c r="AA2345" s="1" t="s">
        <v>13323</v>
      </c>
      <c r="AB2345" s="1" t="s">
        <v>11425</v>
      </c>
      <c r="AC2345" s="1" t="str">
        <f>TEXT(Table1[[#This Row],[تاريخ الرصد]],"yyyy-mm")</f>
        <v>2026-06</v>
      </c>
      <c r="AD2345" s="1"/>
      <c r="AE2345" s="1" t="str">
        <f>IF(Table1[[#This Row],[تاريخ الاغلاق]]="","",TEXT(Table1[[#This Row],[تاريخ الاغلاق]],"yyyy-mm"))</f>
        <v/>
      </c>
      <c r="AF2345" s="1" t="str">
        <f>TEXT(Table1[[#This Row],[تاريخ الرصد]],"yyyy")</f>
        <v>2026</v>
      </c>
      <c r="AG23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46" spans="1:33">
      <c r="A2346" s="1" t="s">
        <v>0</v>
      </c>
      <c r="B2346" s="1" t="s">
        <v>27</v>
      </c>
      <c r="C2346" s="1" t="s">
        <v>45</v>
      </c>
      <c r="D2346" s="1" t="s">
        <v>13324</v>
      </c>
      <c r="E2346" s="1" t="s">
        <v>13325</v>
      </c>
      <c r="F2346" s="1" t="s">
        <v>13325</v>
      </c>
      <c r="G2346" s="1" t="s">
        <v>13326</v>
      </c>
      <c r="H2346" s="1" t="s">
        <v>32</v>
      </c>
      <c r="K2346" s="1" t="s">
        <v>33</v>
      </c>
      <c r="L2346" s="1" t="s">
        <v>49</v>
      </c>
      <c r="M2346" s="1" t="s">
        <v>136</v>
      </c>
      <c r="N2346" s="1" t="s">
        <v>75</v>
      </c>
      <c r="P2346" s="3">
        <v>41.431113318000001</v>
      </c>
      <c r="Q2346" s="3">
        <v>19.803246849000001</v>
      </c>
      <c r="R2346" s="1" t="s">
        <v>85</v>
      </c>
      <c r="S2346" s="1" t="s">
        <v>52</v>
      </c>
      <c r="U2346" s="1" t="s">
        <v>53</v>
      </c>
      <c r="V2346" s="1" t="s">
        <v>40</v>
      </c>
      <c r="W2346" s="1" t="s">
        <v>33</v>
      </c>
      <c r="X2346" s="1" t="s">
        <v>13327</v>
      </c>
      <c r="Y2346" s="1" t="s">
        <v>13327</v>
      </c>
      <c r="Z2346" s="2">
        <v>1</v>
      </c>
      <c r="AA2346" s="1" t="s">
        <v>13328</v>
      </c>
      <c r="AB2346" s="1" t="s">
        <v>9180</v>
      </c>
      <c r="AC2346" s="1" t="str">
        <f>TEXT(Table1[[#This Row],[تاريخ الرصد]],"yyyy-mm")</f>
        <v>2026-03</v>
      </c>
      <c r="AD2346" s="1"/>
      <c r="AE2346" s="1" t="str">
        <f>IF(Table1[[#This Row],[تاريخ الاغلاق]]="","",TEXT(Table1[[#This Row],[تاريخ الاغلاق]],"yyyy-mm"))</f>
        <v/>
      </c>
      <c r="AF2346" s="1" t="str">
        <f>TEXT(Table1[[#This Row],[تاريخ الرصد]],"yyyy")</f>
        <v>2026</v>
      </c>
      <c r="AG23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47" spans="1:33">
      <c r="A2347" s="1" t="s">
        <v>13329</v>
      </c>
      <c r="B2347" s="1" t="s">
        <v>27</v>
      </c>
      <c r="C2347" s="1" t="s">
        <v>35440</v>
      </c>
      <c r="D2347" s="1" t="s">
        <v>13330</v>
      </c>
      <c r="E2347" s="1" t="s">
        <v>13331</v>
      </c>
      <c r="F2347" s="1" t="s">
        <v>13331</v>
      </c>
      <c r="G2347" s="1" t="s">
        <v>94</v>
      </c>
      <c r="H2347" s="1" t="s">
        <v>13332</v>
      </c>
      <c r="I2347" s="1" t="s">
        <v>327</v>
      </c>
      <c r="J2347" s="1" t="s">
        <v>328</v>
      </c>
      <c r="K2347" s="1" t="s">
        <v>327</v>
      </c>
      <c r="M2347" s="1" t="s">
        <v>190</v>
      </c>
      <c r="N2347" s="1" t="s">
        <v>1306</v>
      </c>
      <c r="O2347" s="1" t="s">
        <v>525</v>
      </c>
      <c r="P2347" s="3">
        <v>41.503941568999998</v>
      </c>
      <c r="Q2347" s="3">
        <v>20.004598023</v>
      </c>
      <c r="R2347" s="1" t="s">
        <v>37</v>
      </c>
      <c r="S2347" s="1" t="s">
        <v>38</v>
      </c>
      <c r="U2347" s="1" t="s">
        <v>108</v>
      </c>
      <c r="V2347" s="1" t="s">
        <v>40</v>
      </c>
      <c r="W2347" s="1" t="s">
        <v>33</v>
      </c>
      <c r="X2347" s="1" t="s">
        <v>13333</v>
      </c>
      <c r="Y2347" s="1" t="s">
        <v>13333</v>
      </c>
      <c r="Z2347" s="2">
        <v>1</v>
      </c>
      <c r="AA2347" s="1" t="s">
        <v>13334</v>
      </c>
      <c r="AB2347" s="1" t="s">
        <v>13335</v>
      </c>
      <c r="AC2347" s="1" t="str">
        <f>TEXT(Table1[[#This Row],[تاريخ الرصد]],"yyyy-mm")</f>
        <v>2026-05</v>
      </c>
      <c r="AD2347" s="1"/>
      <c r="AE2347" s="1" t="str">
        <f>IF(Table1[[#This Row],[تاريخ الاغلاق]]="","",TEXT(Table1[[#This Row],[تاريخ الاغلاق]],"yyyy-mm"))</f>
        <v>2026-06</v>
      </c>
      <c r="AF2347" s="1" t="str">
        <f>TEXT(Table1[[#This Row],[تاريخ الرصد]],"yyyy")</f>
        <v>2026</v>
      </c>
      <c r="AG234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16</v>
      </c>
    </row>
    <row r="2348" spans="1:33">
      <c r="A2348" s="1" t="s">
        <v>0</v>
      </c>
      <c r="B2348" s="1" t="s">
        <v>27</v>
      </c>
      <c r="C2348" s="1" t="s">
        <v>169</v>
      </c>
      <c r="D2348" s="1" t="s">
        <v>13336</v>
      </c>
      <c r="E2348" s="1" t="s">
        <v>13337</v>
      </c>
      <c r="F2348" s="1" t="s">
        <v>13337</v>
      </c>
      <c r="G2348" s="1" t="s">
        <v>13338</v>
      </c>
      <c r="H2348" s="1" t="s">
        <v>32</v>
      </c>
      <c r="K2348" s="1" t="s">
        <v>33</v>
      </c>
      <c r="L2348" s="1" t="s">
        <v>49</v>
      </c>
      <c r="M2348" s="1" t="s">
        <v>280</v>
      </c>
      <c r="N2348" s="1" t="s">
        <v>445</v>
      </c>
      <c r="P2348" s="3">
        <v>41.563993537000002</v>
      </c>
      <c r="Q2348" s="3">
        <v>19.861350701999999</v>
      </c>
      <c r="R2348" s="1" t="s">
        <v>37</v>
      </c>
      <c r="S2348" s="1" t="s">
        <v>38</v>
      </c>
      <c r="U2348" s="1" t="s">
        <v>173</v>
      </c>
      <c r="V2348" s="1" t="s">
        <v>40</v>
      </c>
      <c r="W2348" s="1" t="s">
        <v>33</v>
      </c>
      <c r="X2348" s="1" t="s">
        <v>13339</v>
      </c>
      <c r="Y2348" s="1" t="s">
        <v>13340</v>
      </c>
      <c r="Z2348" s="2">
        <v>1</v>
      </c>
      <c r="AA2348" s="1" t="s">
        <v>13341</v>
      </c>
      <c r="AB2348" s="1" t="s">
        <v>454</v>
      </c>
      <c r="AC2348" s="1" t="str">
        <f>TEXT(Table1[[#This Row],[تاريخ الرصد]],"yyyy-mm")</f>
        <v>2026-04</v>
      </c>
      <c r="AD2348" s="1"/>
      <c r="AE2348" s="1" t="str">
        <f>IF(Table1[[#This Row],[تاريخ الاغلاق]]="","",TEXT(Table1[[#This Row],[تاريخ الاغلاق]],"yyyy-mm"))</f>
        <v/>
      </c>
      <c r="AF2348" s="1" t="str">
        <f>TEXT(Table1[[#This Row],[تاريخ الرصد]],"yyyy")</f>
        <v>2026</v>
      </c>
      <c r="AG23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49" spans="1:33">
      <c r="A2349" s="1" t="s">
        <v>0</v>
      </c>
      <c r="B2349" s="1" t="s">
        <v>27</v>
      </c>
      <c r="C2349" s="1" t="s">
        <v>45</v>
      </c>
      <c r="D2349" s="1" t="s">
        <v>13342</v>
      </c>
      <c r="E2349" s="1" t="s">
        <v>13343</v>
      </c>
      <c r="F2349" s="1" t="s">
        <v>13343</v>
      </c>
      <c r="G2349" s="1" t="s">
        <v>13344</v>
      </c>
      <c r="H2349" s="1" t="s">
        <v>32</v>
      </c>
      <c r="K2349" s="1" t="s">
        <v>33</v>
      </c>
      <c r="L2349" s="1" t="s">
        <v>49</v>
      </c>
      <c r="M2349" s="1" t="s">
        <v>36</v>
      </c>
      <c r="N2349" s="1" t="s">
        <v>856</v>
      </c>
      <c r="P2349" s="3">
        <v>41.437759769000003</v>
      </c>
      <c r="Q2349" s="3">
        <v>19.786016890999999</v>
      </c>
      <c r="R2349" s="1" t="s">
        <v>37</v>
      </c>
      <c r="S2349" s="1" t="s">
        <v>38</v>
      </c>
      <c r="U2349" s="1" t="s">
        <v>53</v>
      </c>
      <c r="V2349" s="1" t="s">
        <v>40</v>
      </c>
      <c r="W2349" s="1" t="s">
        <v>33</v>
      </c>
      <c r="X2349" s="1" t="s">
        <v>13345</v>
      </c>
      <c r="Y2349" s="1" t="s">
        <v>13346</v>
      </c>
      <c r="Z2349" s="2">
        <v>1</v>
      </c>
      <c r="AA2349" s="1" t="s">
        <v>13347</v>
      </c>
      <c r="AB2349" s="1" t="s">
        <v>3380</v>
      </c>
      <c r="AC2349" s="1" t="str">
        <f>TEXT(Table1[[#This Row],[تاريخ الرصد]],"yyyy-mm")</f>
        <v>2026-01</v>
      </c>
      <c r="AD2349" s="1"/>
      <c r="AE2349" s="1" t="str">
        <f>IF(Table1[[#This Row],[تاريخ الاغلاق]]="","",TEXT(Table1[[#This Row],[تاريخ الاغلاق]],"yyyy-mm"))</f>
        <v/>
      </c>
      <c r="AF2349" s="1" t="str">
        <f>TEXT(Table1[[#This Row],[تاريخ الرصد]],"yyyy")</f>
        <v>2026</v>
      </c>
      <c r="AG23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50" spans="1:33">
      <c r="A2350" s="1" t="s">
        <v>0</v>
      </c>
      <c r="B2350" s="1" t="s">
        <v>27</v>
      </c>
      <c r="C2350" s="1" t="s">
        <v>28</v>
      </c>
      <c r="D2350" s="1" t="s">
        <v>13348</v>
      </c>
      <c r="E2350" s="1" t="s">
        <v>13349</v>
      </c>
      <c r="F2350" s="1" t="s">
        <v>13349</v>
      </c>
      <c r="G2350" s="1" t="s">
        <v>94</v>
      </c>
      <c r="H2350" s="1" t="s">
        <v>32</v>
      </c>
      <c r="K2350" s="1" t="s">
        <v>125</v>
      </c>
      <c r="L2350" s="1" t="s">
        <v>125</v>
      </c>
      <c r="M2350" s="1" t="s">
        <v>1395</v>
      </c>
      <c r="N2350" s="1" t="s">
        <v>127</v>
      </c>
      <c r="P2350" s="3">
        <v>41.665152999999997</v>
      </c>
      <c r="Q2350" s="3">
        <v>20.286494000000001</v>
      </c>
      <c r="R2350" s="1" t="s">
        <v>227</v>
      </c>
      <c r="S2350" s="1" t="s">
        <v>228</v>
      </c>
      <c r="U2350" s="1" t="s">
        <v>138</v>
      </c>
      <c r="V2350" s="1" t="s">
        <v>40</v>
      </c>
      <c r="W2350" s="1" t="s">
        <v>66</v>
      </c>
      <c r="X2350" s="1" t="s">
        <v>13350</v>
      </c>
      <c r="Y2350" s="1" t="s">
        <v>13350</v>
      </c>
      <c r="Z2350" s="2">
        <v>1</v>
      </c>
      <c r="AA2350" s="1" t="s">
        <v>13351</v>
      </c>
      <c r="AB2350" s="1" t="s">
        <v>131</v>
      </c>
      <c r="AC2350" s="1" t="str">
        <f>TEXT(Table1[[#This Row],[تاريخ الرصد]],"yyyy-mm")</f>
        <v>2026-05</v>
      </c>
      <c r="AD2350" s="1"/>
      <c r="AE2350" s="1" t="str">
        <f>IF(Table1[[#This Row],[تاريخ الاغلاق]]="","",TEXT(Table1[[#This Row],[تاريخ الاغلاق]],"yyyy-mm"))</f>
        <v/>
      </c>
      <c r="AF2350" s="1" t="str">
        <f>TEXT(Table1[[#This Row],[تاريخ الرصد]],"yyyy")</f>
        <v>2026</v>
      </c>
      <c r="AG23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51" spans="1:33">
      <c r="A2351" s="1" t="s">
        <v>0</v>
      </c>
      <c r="B2351" s="1" t="s">
        <v>27</v>
      </c>
      <c r="C2351" s="1" t="s">
        <v>45</v>
      </c>
      <c r="D2351" s="1" t="s">
        <v>13352</v>
      </c>
      <c r="E2351" s="1" t="s">
        <v>13353</v>
      </c>
      <c r="F2351" s="1" t="s">
        <v>13353</v>
      </c>
      <c r="G2351" s="1" t="s">
        <v>13354</v>
      </c>
      <c r="H2351" s="1" t="s">
        <v>32</v>
      </c>
      <c r="K2351" s="1" t="s">
        <v>33</v>
      </c>
      <c r="L2351" s="1" t="s">
        <v>49</v>
      </c>
      <c r="M2351" s="1" t="s">
        <v>482</v>
      </c>
      <c r="N2351" s="1" t="s">
        <v>491</v>
      </c>
      <c r="P2351" s="3">
        <v>41.436495155000003</v>
      </c>
      <c r="Q2351" s="3">
        <v>19.782628708000001</v>
      </c>
      <c r="R2351" s="1" t="s">
        <v>209</v>
      </c>
      <c r="S2351" s="1" t="s">
        <v>210</v>
      </c>
      <c r="U2351" s="1" t="s">
        <v>53</v>
      </c>
      <c r="V2351" s="1" t="s">
        <v>40</v>
      </c>
      <c r="W2351" s="1" t="s">
        <v>33</v>
      </c>
      <c r="X2351" s="1" t="s">
        <v>13355</v>
      </c>
      <c r="Y2351" s="1" t="s">
        <v>13355</v>
      </c>
      <c r="Z2351" s="2">
        <v>1</v>
      </c>
      <c r="AA2351" s="1" t="s">
        <v>13356</v>
      </c>
      <c r="AB2351" s="1" t="s">
        <v>821</v>
      </c>
      <c r="AC2351" s="1" t="str">
        <f>TEXT(Table1[[#This Row],[تاريخ الرصد]],"yyyy-mm")</f>
        <v>2026-02</v>
      </c>
      <c r="AD2351" s="1"/>
      <c r="AE2351" s="1" t="str">
        <f>IF(Table1[[#This Row],[تاريخ الاغلاق]]="","",TEXT(Table1[[#This Row],[تاريخ الاغلاق]],"yyyy-mm"))</f>
        <v/>
      </c>
      <c r="AF2351" s="1" t="str">
        <f>TEXT(Table1[[#This Row],[تاريخ الرصد]],"yyyy")</f>
        <v>2026</v>
      </c>
      <c r="AG23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52" spans="1:33">
      <c r="A2352" s="1" t="s">
        <v>0</v>
      </c>
      <c r="B2352" s="1" t="s">
        <v>27</v>
      </c>
      <c r="C2352" s="1" t="s">
        <v>461</v>
      </c>
      <c r="D2352" s="1" t="s">
        <v>13357</v>
      </c>
      <c r="E2352" s="1" t="s">
        <v>13358</v>
      </c>
      <c r="F2352" s="1" t="s">
        <v>13358</v>
      </c>
      <c r="G2352" s="1" t="s">
        <v>13359</v>
      </c>
      <c r="H2352" s="1" t="s">
        <v>32</v>
      </c>
      <c r="K2352" s="1" t="s">
        <v>33</v>
      </c>
      <c r="L2352" s="1" t="s">
        <v>49</v>
      </c>
      <c r="M2352" s="1" t="s">
        <v>390</v>
      </c>
      <c r="N2352" s="1" t="s">
        <v>2294</v>
      </c>
      <c r="P2352" s="3">
        <v>41.525377943999999</v>
      </c>
      <c r="Q2352" s="3">
        <v>19.596012307999999</v>
      </c>
      <c r="R2352" s="1" t="s">
        <v>880</v>
      </c>
      <c r="S2352" s="1" t="s">
        <v>52</v>
      </c>
      <c r="U2352" s="1" t="s">
        <v>466</v>
      </c>
      <c r="V2352" s="1" t="s">
        <v>40</v>
      </c>
      <c r="W2352" s="1" t="s">
        <v>33</v>
      </c>
      <c r="X2352" s="1" t="s">
        <v>2295</v>
      </c>
      <c r="Y2352" s="1" t="s">
        <v>2295</v>
      </c>
      <c r="Z2352" s="2">
        <v>1</v>
      </c>
      <c r="AA2352" s="1" t="s">
        <v>13360</v>
      </c>
      <c r="AB2352" s="1" t="s">
        <v>131</v>
      </c>
      <c r="AC2352" s="1" t="str">
        <f>TEXT(Table1[[#This Row],[تاريخ الرصد]],"yyyy-mm")</f>
        <v>2026-05</v>
      </c>
      <c r="AD2352" s="1"/>
      <c r="AE2352" s="1" t="str">
        <f>IF(Table1[[#This Row],[تاريخ الاغلاق]]="","",TEXT(Table1[[#This Row],[تاريخ الاغلاق]],"yyyy-mm"))</f>
        <v/>
      </c>
      <c r="AF2352" s="1" t="str">
        <f>TEXT(Table1[[#This Row],[تاريخ الرصد]],"yyyy")</f>
        <v>2026</v>
      </c>
      <c r="AG23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53" spans="1:33">
      <c r="A2353" s="1" t="s">
        <v>0</v>
      </c>
      <c r="B2353" s="1" t="s">
        <v>27</v>
      </c>
      <c r="C2353" s="1" t="s">
        <v>45</v>
      </c>
      <c r="D2353" s="1" t="s">
        <v>13361</v>
      </c>
      <c r="E2353" s="1" t="s">
        <v>13362</v>
      </c>
      <c r="F2353" s="1" t="s">
        <v>13362</v>
      </c>
      <c r="G2353" s="1" t="s">
        <v>94</v>
      </c>
      <c r="H2353" s="1" t="s">
        <v>32</v>
      </c>
      <c r="K2353" s="1" t="s">
        <v>125</v>
      </c>
      <c r="L2353" s="1" t="s">
        <v>125</v>
      </c>
      <c r="M2353" s="1" t="s">
        <v>525</v>
      </c>
      <c r="N2353" s="1" t="s">
        <v>706</v>
      </c>
      <c r="P2353" s="3">
        <v>41.433047080000001</v>
      </c>
      <c r="Q2353" s="3">
        <v>19.762580737</v>
      </c>
      <c r="R2353" s="1" t="s">
        <v>51</v>
      </c>
      <c r="S2353" s="1" t="s">
        <v>52</v>
      </c>
      <c r="U2353" s="1" t="s">
        <v>2314</v>
      </c>
      <c r="V2353" s="1" t="s">
        <v>40</v>
      </c>
      <c r="W2353" s="1" t="s">
        <v>66</v>
      </c>
      <c r="X2353" s="1" t="s">
        <v>13363</v>
      </c>
      <c r="Y2353" s="1" t="s">
        <v>3884</v>
      </c>
      <c r="Z2353" s="2">
        <v>1</v>
      </c>
      <c r="AA2353" s="1" t="s">
        <v>13364</v>
      </c>
      <c r="AB2353" s="1" t="s">
        <v>709</v>
      </c>
      <c r="AC2353" s="1" t="str">
        <f>TEXT(Table1[[#This Row],[تاريخ الرصد]],"yyyy-mm")</f>
        <v>2026-06</v>
      </c>
      <c r="AD2353" s="1"/>
      <c r="AE2353" s="1" t="str">
        <f>IF(Table1[[#This Row],[تاريخ الاغلاق]]="","",TEXT(Table1[[#This Row],[تاريخ الاغلاق]],"yyyy-mm"))</f>
        <v/>
      </c>
      <c r="AF2353" s="1" t="str">
        <f>TEXT(Table1[[#This Row],[تاريخ الرصد]],"yyyy")</f>
        <v>2026</v>
      </c>
      <c r="AG23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54" spans="1:33">
      <c r="A2354" s="1" t="s">
        <v>0</v>
      </c>
      <c r="B2354" s="1" t="s">
        <v>27</v>
      </c>
      <c r="C2354" s="1" t="s">
        <v>45</v>
      </c>
      <c r="D2354" s="1" t="s">
        <v>13365</v>
      </c>
      <c r="E2354" s="1" t="s">
        <v>13366</v>
      </c>
      <c r="F2354" s="1" t="s">
        <v>13366</v>
      </c>
      <c r="G2354" s="1" t="s">
        <v>94</v>
      </c>
      <c r="H2354" s="1" t="s">
        <v>32</v>
      </c>
      <c r="K2354" s="1" t="s">
        <v>125</v>
      </c>
      <c r="L2354" s="1" t="s">
        <v>125</v>
      </c>
      <c r="M2354" s="1" t="s">
        <v>390</v>
      </c>
      <c r="N2354" s="1" t="s">
        <v>127</v>
      </c>
      <c r="P2354" s="3">
        <v>41.434305068999997</v>
      </c>
      <c r="Q2354" s="3">
        <v>19.782081901000002</v>
      </c>
      <c r="R2354" s="1" t="s">
        <v>76</v>
      </c>
      <c r="S2354" s="1" t="s">
        <v>52</v>
      </c>
      <c r="U2354" s="1" t="s">
        <v>53</v>
      </c>
      <c r="V2354" s="1" t="s">
        <v>40</v>
      </c>
      <c r="W2354" s="1" t="s">
        <v>66</v>
      </c>
      <c r="X2354" s="1" t="s">
        <v>13367</v>
      </c>
      <c r="Y2354" s="1" t="s">
        <v>13368</v>
      </c>
      <c r="Z2354" s="2">
        <v>1</v>
      </c>
      <c r="AA2354" s="1" t="s">
        <v>13369</v>
      </c>
      <c r="AB2354" s="1" t="s">
        <v>131</v>
      </c>
      <c r="AC2354" s="1" t="str">
        <f>TEXT(Table1[[#This Row],[تاريخ الرصد]],"yyyy-mm")</f>
        <v>2026-05</v>
      </c>
      <c r="AD2354" s="1"/>
      <c r="AE2354" s="1" t="str">
        <f>IF(Table1[[#This Row],[تاريخ الاغلاق]]="","",TEXT(Table1[[#This Row],[تاريخ الاغلاق]],"yyyy-mm"))</f>
        <v/>
      </c>
      <c r="AF2354" s="1" t="str">
        <f>TEXT(Table1[[#This Row],[تاريخ الرصد]],"yyyy")</f>
        <v>2026</v>
      </c>
      <c r="AG23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55" spans="1:33">
      <c r="A2355" s="1" t="s">
        <v>0</v>
      </c>
      <c r="B2355" s="1" t="s">
        <v>27</v>
      </c>
      <c r="C2355" s="1" t="s">
        <v>45</v>
      </c>
      <c r="D2355" s="1" t="s">
        <v>13370</v>
      </c>
      <c r="E2355" s="1" t="s">
        <v>13371</v>
      </c>
      <c r="F2355" s="1" t="s">
        <v>13371</v>
      </c>
      <c r="G2355" s="1" t="s">
        <v>94</v>
      </c>
      <c r="H2355" s="1" t="s">
        <v>32</v>
      </c>
      <c r="K2355" s="1" t="s">
        <v>125</v>
      </c>
      <c r="L2355" s="1" t="s">
        <v>125</v>
      </c>
      <c r="M2355" s="1" t="s">
        <v>525</v>
      </c>
      <c r="N2355" s="1" t="s">
        <v>525</v>
      </c>
      <c r="P2355" s="3">
        <v>41.4364852</v>
      </c>
      <c r="Q2355" s="3">
        <v>19.746301256999999</v>
      </c>
      <c r="R2355" s="1" t="s">
        <v>37</v>
      </c>
      <c r="S2355" s="1" t="s">
        <v>38</v>
      </c>
      <c r="U2355" s="1" t="s">
        <v>53</v>
      </c>
      <c r="V2355" s="1" t="s">
        <v>40</v>
      </c>
      <c r="W2355" s="1" t="s">
        <v>66</v>
      </c>
      <c r="X2355" s="1" t="s">
        <v>13372</v>
      </c>
      <c r="Y2355" s="1" t="s">
        <v>13373</v>
      </c>
      <c r="Z2355" s="2">
        <v>1</v>
      </c>
      <c r="AA2355" s="1" t="s">
        <v>13374</v>
      </c>
      <c r="AB2355" s="1" t="s">
        <v>529</v>
      </c>
      <c r="AC2355" s="1" t="str">
        <f>TEXT(Table1[[#This Row],[تاريخ الرصد]],"yyyy-mm")</f>
        <v>2026-06</v>
      </c>
      <c r="AD2355" s="1"/>
      <c r="AE2355" s="1" t="str">
        <f>IF(Table1[[#This Row],[تاريخ الاغلاق]]="","",TEXT(Table1[[#This Row],[تاريخ الاغلاق]],"yyyy-mm"))</f>
        <v/>
      </c>
      <c r="AF2355" s="1" t="str">
        <f>TEXT(Table1[[#This Row],[تاريخ الرصد]],"yyyy")</f>
        <v>2026</v>
      </c>
      <c r="AG23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56" spans="1:33">
      <c r="A2356" s="1" t="s">
        <v>0</v>
      </c>
      <c r="B2356" s="1" t="s">
        <v>27</v>
      </c>
      <c r="C2356" s="1" t="s">
        <v>45</v>
      </c>
      <c r="D2356" s="1" t="s">
        <v>13375</v>
      </c>
      <c r="E2356" s="1" t="s">
        <v>13376</v>
      </c>
      <c r="F2356" s="1" t="s">
        <v>13376</v>
      </c>
      <c r="G2356" s="1" t="s">
        <v>13377</v>
      </c>
      <c r="H2356" s="1" t="s">
        <v>32</v>
      </c>
      <c r="K2356" s="1" t="s">
        <v>33</v>
      </c>
      <c r="L2356" s="1" t="s">
        <v>49</v>
      </c>
      <c r="M2356" s="1" t="s">
        <v>482</v>
      </c>
      <c r="N2356" s="1" t="s">
        <v>491</v>
      </c>
      <c r="P2356" s="3">
        <v>41.431867771999997</v>
      </c>
      <c r="Q2356" s="3">
        <v>19.780226362000001</v>
      </c>
      <c r="R2356" s="1" t="s">
        <v>37</v>
      </c>
      <c r="S2356" s="1" t="s">
        <v>38</v>
      </c>
      <c r="U2356" s="1" t="s">
        <v>53</v>
      </c>
      <c r="V2356" s="1" t="s">
        <v>40</v>
      </c>
      <c r="W2356" s="1" t="s">
        <v>33</v>
      </c>
      <c r="X2356" s="1" t="s">
        <v>12938</v>
      </c>
      <c r="Y2356" s="1" t="s">
        <v>13378</v>
      </c>
      <c r="Z2356" s="2">
        <v>1</v>
      </c>
      <c r="AA2356" s="1" t="s">
        <v>13379</v>
      </c>
      <c r="AB2356" s="1" t="s">
        <v>545</v>
      </c>
      <c r="AC2356" s="1" t="str">
        <f>TEXT(Table1[[#This Row],[تاريخ الرصد]],"yyyy-mm")</f>
        <v>2026-02</v>
      </c>
      <c r="AD2356" s="1"/>
      <c r="AE2356" s="1" t="str">
        <f>IF(Table1[[#This Row],[تاريخ الاغلاق]]="","",TEXT(Table1[[#This Row],[تاريخ الاغلاق]],"yyyy-mm"))</f>
        <v/>
      </c>
      <c r="AF2356" s="1" t="str">
        <f>TEXT(Table1[[#This Row],[تاريخ الرصد]],"yyyy")</f>
        <v>2026</v>
      </c>
      <c r="AG23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57" spans="1:33">
      <c r="A2357" s="1" t="s">
        <v>0</v>
      </c>
      <c r="B2357" s="1" t="s">
        <v>27</v>
      </c>
      <c r="C2357" s="1" t="s">
        <v>57</v>
      </c>
      <c r="D2357" s="1" t="s">
        <v>13380</v>
      </c>
      <c r="E2357" s="1" t="s">
        <v>13381</v>
      </c>
      <c r="F2357" s="1" t="s">
        <v>13381</v>
      </c>
      <c r="G2357" s="1" t="s">
        <v>13382</v>
      </c>
      <c r="H2357" s="1" t="s">
        <v>32</v>
      </c>
      <c r="K2357" s="1" t="s">
        <v>33</v>
      </c>
      <c r="L2357" s="1" t="s">
        <v>49</v>
      </c>
      <c r="M2357" s="1" t="s">
        <v>359</v>
      </c>
      <c r="N2357" s="1" t="s">
        <v>360</v>
      </c>
      <c r="P2357" s="3">
        <v>41.291023211000002</v>
      </c>
      <c r="Q2357" s="3">
        <v>20.150604297000001</v>
      </c>
      <c r="R2357" s="1" t="s">
        <v>37</v>
      </c>
      <c r="S2357" s="1" t="s">
        <v>38</v>
      </c>
      <c r="U2357" s="1" t="s">
        <v>385</v>
      </c>
      <c r="V2357" s="1" t="s">
        <v>40</v>
      </c>
      <c r="W2357" s="1" t="s">
        <v>33</v>
      </c>
      <c r="X2357" s="1" t="s">
        <v>13383</v>
      </c>
      <c r="Y2357" s="1" t="s">
        <v>13384</v>
      </c>
      <c r="Z2357" s="2">
        <v>1</v>
      </c>
      <c r="AA2357" s="1" t="s">
        <v>13385</v>
      </c>
      <c r="AB2357" s="1" t="s">
        <v>1095</v>
      </c>
      <c r="AC2357" s="1" t="str">
        <f>TEXT(Table1[[#This Row],[تاريخ الرصد]],"yyyy-mm")</f>
        <v>2026-03</v>
      </c>
      <c r="AD2357" s="1"/>
      <c r="AE2357" s="1" t="str">
        <f>IF(Table1[[#This Row],[تاريخ الاغلاق]]="","",TEXT(Table1[[#This Row],[تاريخ الاغلاق]],"yyyy-mm"))</f>
        <v/>
      </c>
      <c r="AF2357" s="1" t="str">
        <f>TEXT(Table1[[#This Row],[تاريخ الرصد]],"yyyy")</f>
        <v>2026</v>
      </c>
      <c r="AG23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58" spans="1:33">
      <c r="A2358" s="1" t="s">
        <v>0</v>
      </c>
      <c r="B2358" s="1" t="s">
        <v>27</v>
      </c>
      <c r="C2358" s="1" t="s">
        <v>35440</v>
      </c>
      <c r="D2358" s="1" t="s">
        <v>13386</v>
      </c>
      <c r="E2358" s="1" t="s">
        <v>13387</v>
      </c>
      <c r="F2358" s="1" t="s">
        <v>13387</v>
      </c>
      <c r="G2358" s="1" t="s">
        <v>94</v>
      </c>
      <c r="H2358" s="1" t="s">
        <v>32</v>
      </c>
      <c r="K2358" s="1" t="s">
        <v>125</v>
      </c>
      <c r="L2358" s="1" t="s">
        <v>125</v>
      </c>
      <c r="M2358" s="1" t="s">
        <v>126</v>
      </c>
      <c r="N2358" s="1" t="s">
        <v>127</v>
      </c>
      <c r="P2358" s="3">
        <v>41.532793259000002</v>
      </c>
      <c r="Q2358" s="3">
        <v>19.986411566000001</v>
      </c>
      <c r="R2358" s="1" t="s">
        <v>76</v>
      </c>
      <c r="S2358" s="1" t="s">
        <v>52</v>
      </c>
      <c r="U2358" s="1" t="s">
        <v>108</v>
      </c>
      <c r="V2358" s="1" t="s">
        <v>40</v>
      </c>
      <c r="W2358" s="1" t="s">
        <v>66</v>
      </c>
      <c r="X2358" s="1" t="s">
        <v>13388</v>
      </c>
      <c r="Y2358" s="1" t="s">
        <v>13389</v>
      </c>
      <c r="Z2358" s="2">
        <v>1</v>
      </c>
      <c r="AA2358" s="1" t="s">
        <v>13390</v>
      </c>
      <c r="AB2358" s="1" t="s">
        <v>131</v>
      </c>
      <c r="AC2358" s="1" t="str">
        <f>TEXT(Table1[[#This Row],[تاريخ الرصد]],"yyyy-mm")</f>
        <v>2026-05</v>
      </c>
      <c r="AD2358" s="1"/>
      <c r="AE2358" s="1" t="str">
        <f>IF(Table1[[#This Row],[تاريخ الاغلاق]]="","",TEXT(Table1[[#This Row],[تاريخ الاغلاق]],"yyyy-mm"))</f>
        <v/>
      </c>
      <c r="AF2358" s="1" t="str">
        <f>TEXT(Table1[[#This Row],[تاريخ الرصد]],"yyyy")</f>
        <v>2026</v>
      </c>
      <c r="AG23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59" spans="1:33">
      <c r="A2359" s="1" t="s">
        <v>0</v>
      </c>
      <c r="B2359" s="1" t="s">
        <v>27</v>
      </c>
      <c r="C2359" s="1" t="s">
        <v>57</v>
      </c>
      <c r="D2359" s="1" t="s">
        <v>13391</v>
      </c>
      <c r="E2359" s="1" t="s">
        <v>13392</v>
      </c>
      <c r="F2359" s="1" t="s">
        <v>13392</v>
      </c>
      <c r="G2359" s="1" t="s">
        <v>13393</v>
      </c>
      <c r="H2359" s="1" t="s">
        <v>32</v>
      </c>
      <c r="K2359" s="1" t="s">
        <v>61</v>
      </c>
      <c r="L2359" s="1" t="s">
        <v>62</v>
      </c>
      <c r="M2359" s="1" t="s">
        <v>63</v>
      </c>
      <c r="N2359" s="1" t="s">
        <v>64</v>
      </c>
      <c r="P2359" s="3">
        <v>41.318663241000003</v>
      </c>
      <c r="Q2359" s="3">
        <v>20.086770591000001</v>
      </c>
      <c r="R2359" s="1" t="s">
        <v>37</v>
      </c>
      <c r="S2359" s="1" t="s">
        <v>38</v>
      </c>
      <c r="U2359" s="1" t="s">
        <v>65</v>
      </c>
      <c r="V2359" s="1" t="s">
        <v>40</v>
      </c>
      <c r="W2359" s="1" t="s">
        <v>66</v>
      </c>
      <c r="X2359" s="1" t="s">
        <v>13394</v>
      </c>
      <c r="Y2359" s="1" t="s">
        <v>13394</v>
      </c>
      <c r="Z2359" s="2">
        <v>1</v>
      </c>
      <c r="AA2359" s="1" t="s">
        <v>13395</v>
      </c>
      <c r="AB2359" s="1" t="s">
        <v>70</v>
      </c>
      <c r="AC2359" s="1" t="str">
        <f>TEXT(Table1[[#This Row],[تاريخ الرصد]],"yyyy-mm")</f>
        <v>2026-06</v>
      </c>
      <c r="AD2359" s="1"/>
      <c r="AE2359" s="1" t="str">
        <f>IF(Table1[[#This Row],[تاريخ الاغلاق]]="","",TEXT(Table1[[#This Row],[تاريخ الاغلاق]],"yyyy-mm"))</f>
        <v/>
      </c>
      <c r="AF2359" s="1" t="str">
        <f>TEXT(Table1[[#This Row],[تاريخ الرصد]],"yyyy")</f>
        <v>2026</v>
      </c>
      <c r="AG23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60" spans="1:33">
      <c r="A2360" s="1" t="s">
        <v>0</v>
      </c>
      <c r="B2360" s="1" t="s">
        <v>27</v>
      </c>
      <c r="C2360" s="1" t="s">
        <v>35440</v>
      </c>
      <c r="D2360" s="1" t="s">
        <v>13396</v>
      </c>
      <c r="E2360" s="1" t="s">
        <v>13397</v>
      </c>
      <c r="F2360" s="1" t="s">
        <v>13397</v>
      </c>
      <c r="G2360" s="1" t="s">
        <v>13398</v>
      </c>
      <c r="H2360" s="1" t="s">
        <v>32</v>
      </c>
      <c r="K2360" s="1" t="s">
        <v>33</v>
      </c>
      <c r="L2360" s="1" t="s">
        <v>218</v>
      </c>
      <c r="M2360" s="1" t="s">
        <v>146</v>
      </c>
      <c r="N2360" s="1" t="s">
        <v>718</v>
      </c>
      <c r="P2360" s="3">
        <v>41.476766241</v>
      </c>
      <c r="Q2360" s="3">
        <v>20.027054673999999</v>
      </c>
      <c r="R2360" s="1" t="s">
        <v>76</v>
      </c>
      <c r="S2360" s="1" t="s">
        <v>52</v>
      </c>
      <c r="U2360" s="1" t="s">
        <v>302</v>
      </c>
      <c r="V2360" s="1" t="s">
        <v>40</v>
      </c>
      <c r="W2360" s="1" t="s">
        <v>33</v>
      </c>
      <c r="X2360" s="1" t="s">
        <v>13399</v>
      </c>
      <c r="Y2360" s="1" t="s">
        <v>13399</v>
      </c>
      <c r="Z2360" s="2">
        <v>1</v>
      </c>
      <c r="AA2360" s="1" t="s">
        <v>13400</v>
      </c>
      <c r="AB2360" s="1" t="s">
        <v>6861</v>
      </c>
      <c r="AC2360" s="1" t="str">
        <f>TEXT(Table1[[#This Row],[تاريخ الرصد]],"yyyy-mm")</f>
        <v>2026-03</v>
      </c>
      <c r="AD2360" s="1"/>
      <c r="AE2360" s="1" t="str">
        <f>IF(Table1[[#This Row],[تاريخ الاغلاق]]="","",TEXT(Table1[[#This Row],[تاريخ الاغلاق]],"yyyy-mm"))</f>
        <v/>
      </c>
      <c r="AF2360" s="1" t="str">
        <f>TEXT(Table1[[#This Row],[تاريخ الرصد]],"yyyy")</f>
        <v>2026</v>
      </c>
      <c r="AG23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61" spans="1:33">
      <c r="A2361" s="1" t="s">
        <v>0</v>
      </c>
      <c r="B2361" s="1" t="s">
        <v>27</v>
      </c>
      <c r="C2361" s="1" t="s">
        <v>35440</v>
      </c>
      <c r="D2361" s="1" t="s">
        <v>13401</v>
      </c>
      <c r="E2361" s="1" t="s">
        <v>13402</v>
      </c>
      <c r="F2361" s="1" t="s">
        <v>13402</v>
      </c>
      <c r="G2361" s="1" t="s">
        <v>13403</v>
      </c>
      <c r="H2361" s="1" t="s">
        <v>32</v>
      </c>
      <c r="K2361" s="1" t="s">
        <v>33</v>
      </c>
      <c r="L2361" s="1" t="s">
        <v>49</v>
      </c>
      <c r="M2361" s="1" t="s">
        <v>262</v>
      </c>
      <c r="N2361" s="1" t="s">
        <v>4407</v>
      </c>
      <c r="P2361" s="3">
        <v>41.449791699999999</v>
      </c>
      <c r="Q2361" s="3">
        <v>20.071864999999999</v>
      </c>
      <c r="R2361" s="1" t="s">
        <v>3474</v>
      </c>
      <c r="S2361" s="1" t="s">
        <v>52</v>
      </c>
      <c r="U2361" s="1" t="s">
        <v>221</v>
      </c>
      <c r="V2361" s="1" t="s">
        <v>40</v>
      </c>
      <c r="W2361" s="1" t="s">
        <v>33</v>
      </c>
      <c r="X2361" s="1" t="s">
        <v>13404</v>
      </c>
      <c r="Y2361" s="1" t="s">
        <v>10508</v>
      </c>
      <c r="Z2361" s="2">
        <v>1</v>
      </c>
      <c r="AA2361" s="1" t="s">
        <v>13405</v>
      </c>
      <c r="AB2361" s="1" t="s">
        <v>10033</v>
      </c>
      <c r="AC2361" s="1" t="str">
        <f>TEXT(Table1[[#This Row],[تاريخ الرصد]],"yyyy-mm")</f>
        <v>2026-04</v>
      </c>
      <c r="AD2361" s="1"/>
      <c r="AE2361" s="1" t="str">
        <f>IF(Table1[[#This Row],[تاريخ الاغلاق]]="","",TEXT(Table1[[#This Row],[تاريخ الاغلاق]],"yyyy-mm"))</f>
        <v/>
      </c>
      <c r="AF2361" s="1" t="str">
        <f>TEXT(Table1[[#This Row],[تاريخ الرصد]],"yyyy")</f>
        <v>2026</v>
      </c>
      <c r="AG23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62" spans="1:33">
      <c r="A2362" s="1" t="s">
        <v>0</v>
      </c>
      <c r="B2362" s="1" t="s">
        <v>27</v>
      </c>
      <c r="C2362" s="1" t="s">
        <v>35440</v>
      </c>
      <c r="D2362" s="1" t="s">
        <v>13406</v>
      </c>
      <c r="E2362" s="1" t="s">
        <v>13407</v>
      </c>
      <c r="F2362" s="1" t="s">
        <v>13407</v>
      </c>
      <c r="G2362" s="1" t="s">
        <v>94</v>
      </c>
      <c r="H2362" s="1" t="s">
        <v>13408</v>
      </c>
      <c r="I2362" s="1" t="s">
        <v>4077</v>
      </c>
      <c r="J2362" s="1" t="s">
        <v>7029</v>
      </c>
      <c r="K2362" s="1" t="s">
        <v>61</v>
      </c>
      <c r="M2362" s="1" t="s">
        <v>482</v>
      </c>
      <c r="N2362" s="1" t="s">
        <v>1757</v>
      </c>
      <c r="P2362" s="3">
        <v>41.532752960000003</v>
      </c>
      <c r="Q2362" s="3">
        <v>19.988583116000001</v>
      </c>
      <c r="R2362" s="1" t="s">
        <v>1008</v>
      </c>
      <c r="S2362" s="1" t="s">
        <v>52</v>
      </c>
      <c r="U2362" s="1" t="s">
        <v>108</v>
      </c>
      <c r="V2362" s="1" t="s">
        <v>40</v>
      </c>
      <c r="W2362" s="1" t="s">
        <v>66</v>
      </c>
      <c r="X2362" s="1" t="s">
        <v>13409</v>
      </c>
      <c r="Y2362" s="1" t="s">
        <v>13409</v>
      </c>
      <c r="Z2362" s="2">
        <v>1</v>
      </c>
      <c r="AA2362" s="1" t="s">
        <v>13410</v>
      </c>
      <c r="AB2362" s="1" t="s">
        <v>4592</v>
      </c>
      <c r="AC2362" s="1" t="str">
        <f>TEXT(Table1[[#This Row],[تاريخ الرصد]],"yyyy-mm")</f>
        <v>2026-02</v>
      </c>
      <c r="AD2362" s="1"/>
      <c r="AE2362" s="1" t="str">
        <f>IF(Table1[[#This Row],[تاريخ الاغلاق]]="","",TEXT(Table1[[#This Row],[تاريخ الاغلاق]],"yyyy-mm"))</f>
        <v/>
      </c>
      <c r="AF2362" s="1" t="str">
        <f>TEXT(Table1[[#This Row],[تاريخ الرصد]],"yyyy")</f>
        <v>2026</v>
      </c>
      <c r="AG23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63" spans="1:33">
      <c r="A2363" s="1" t="s">
        <v>0</v>
      </c>
      <c r="B2363" s="1" t="s">
        <v>27</v>
      </c>
      <c r="C2363" s="1" t="s">
        <v>45</v>
      </c>
      <c r="D2363" s="1" t="s">
        <v>13411</v>
      </c>
      <c r="E2363" s="1" t="s">
        <v>13412</v>
      </c>
      <c r="F2363" s="1" t="s">
        <v>13412</v>
      </c>
      <c r="G2363" s="1" t="s">
        <v>13413</v>
      </c>
      <c r="H2363" s="1" t="s">
        <v>32</v>
      </c>
      <c r="K2363" s="1" t="s">
        <v>33</v>
      </c>
      <c r="L2363" s="1" t="s">
        <v>49</v>
      </c>
      <c r="M2363" s="1" t="s">
        <v>507</v>
      </c>
      <c r="N2363" s="1" t="s">
        <v>491</v>
      </c>
      <c r="P2363" s="3">
        <v>41.434870281999999</v>
      </c>
      <c r="Q2363" s="3">
        <v>19.775856442999999</v>
      </c>
      <c r="R2363" s="1" t="s">
        <v>474</v>
      </c>
      <c r="S2363" s="1" t="s">
        <v>475</v>
      </c>
      <c r="U2363" s="1" t="s">
        <v>53</v>
      </c>
      <c r="V2363" s="1" t="s">
        <v>40</v>
      </c>
      <c r="W2363" s="1" t="s">
        <v>33</v>
      </c>
      <c r="X2363" s="1" t="s">
        <v>13414</v>
      </c>
      <c r="Y2363" s="1" t="s">
        <v>13414</v>
      </c>
      <c r="Z2363" s="2">
        <v>1</v>
      </c>
      <c r="AA2363" s="1" t="s">
        <v>13415</v>
      </c>
      <c r="AB2363" s="1" t="s">
        <v>512</v>
      </c>
      <c r="AC2363" s="1" t="str">
        <f>TEXT(Table1[[#This Row],[تاريخ الرصد]],"yyyy-mm")</f>
        <v>2026-02</v>
      </c>
      <c r="AD2363" s="1"/>
      <c r="AE2363" s="1" t="str">
        <f>IF(Table1[[#This Row],[تاريخ الاغلاق]]="","",TEXT(Table1[[#This Row],[تاريخ الاغلاق]],"yyyy-mm"))</f>
        <v/>
      </c>
      <c r="AF2363" s="1" t="str">
        <f>TEXT(Table1[[#This Row],[تاريخ الرصد]],"yyyy")</f>
        <v>2026</v>
      </c>
      <c r="AG23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64" spans="1:33">
      <c r="A2364" s="1" t="s">
        <v>0</v>
      </c>
      <c r="B2364" s="1" t="s">
        <v>27</v>
      </c>
      <c r="C2364" s="1" t="s">
        <v>35440</v>
      </c>
      <c r="D2364" s="1" t="s">
        <v>13416</v>
      </c>
      <c r="E2364" s="1" t="s">
        <v>13417</v>
      </c>
      <c r="F2364" s="1" t="s">
        <v>13417</v>
      </c>
      <c r="G2364" s="1" t="s">
        <v>13418</v>
      </c>
      <c r="H2364" s="1" t="s">
        <v>32</v>
      </c>
      <c r="K2364" s="1" t="s">
        <v>33</v>
      </c>
      <c r="L2364" s="1" t="s">
        <v>135</v>
      </c>
      <c r="M2364" s="1" t="s">
        <v>445</v>
      </c>
      <c r="N2364" s="1" t="s">
        <v>252</v>
      </c>
      <c r="P2364" s="3">
        <v>41.458992000000002</v>
      </c>
      <c r="Q2364" s="3">
        <v>20.009755999999999</v>
      </c>
      <c r="R2364" s="1" t="s">
        <v>51</v>
      </c>
      <c r="S2364" s="1" t="s">
        <v>52</v>
      </c>
      <c r="U2364" s="1" t="s">
        <v>97</v>
      </c>
      <c r="V2364" s="1" t="s">
        <v>40</v>
      </c>
      <c r="W2364" s="1" t="s">
        <v>33</v>
      </c>
      <c r="X2364" s="1" t="s">
        <v>13419</v>
      </c>
      <c r="Y2364" s="1" t="s">
        <v>13419</v>
      </c>
      <c r="Z2364" s="2">
        <v>1</v>
      </c>
      <c r="AA2364" s="1" t="s">
        <v>13420</v>
      </c>
      <c r="AB2364" s="1" t="s">
        <v>8281</v>
      </c>
      <c r="AC2364" s="1" t="str">
        <f>TEXT(Table1[[#This Row],[تاريخ الرصد]],"yyyy-mm")</f>
        <v>2026-04</v>
      </c>
      <c r="AD2364" s="1"/>
      <c r="AE2364" s="1" t="str">
        <f>IF(Table1[[#This Row],[تاريخ الاغلاق]]="","",TEXT(Table1[[#This Row],[تاريخ الاغلاق]],"yyyy-mm"))</f>
        <v/>
      </c>
      <c r="AF2364" s="1" t="str">
        <f>TEXT(Table1[[#This Row],[تاريخ الرصد]],"yyyy")</f>
        <v>2026</v>
      </c>
      <c r="AG23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65" spans="1:33">
      <c r="A2365" s="1" t="s">
        <v>0</v>
      </c>
      <c r="B2365" s="1" t="s">
        <v>27</v>
      </c>
      <c r="C2365" s="1" t="s">
        <v>152</v>
      </c>
      <c r="D2365" s="1" t="s">
        <v>13421</v>
      </c>
      <c r="E2365" s="1" t="s">
        <v>13422</v>
      </c>
      <c r="F2365" s="1" t="s">
        <v>13422</v>
      </c>
      <c r="G2365" s="1" t="s">
        <v>13423</v>
      </c>
      <c r="H2365" s="1" t="s">
        <v>32</v>
      </c>
      <c r="K2365" s="1" t="s">
        <v>33</v>
      </c>
      <c r="L2365" s="1" t="s">
        <v>34</v>
      </c>
      <c r="M2365" s="1" t="s">
        <v>36</v>
      </c>
      <c r="N2365" s="1" t="s">
        <v>498</v>
      </c>
      <c r="P2365" s="3">
        <v>41.553523052000003</v>
      </c>
      <c r="Q2365" s="3">
        <v>19.942374871999998</v>
      </c>
      <c r="R2365" s="1" t="s">
        <v>626</v>
      </c>
      <c r="S2365" s="1" t="s">
        <v>52</v>
      </c>
      <c r="U2365" s="1" t="s">
        <v>157</v>
      </c>
      <c r="V2365" s="1" t="s">
        <v>40</v>
      </c>
      <c r="W2365" s="1" t="s">
        <v>33</v>
      </c>
      <c r="X2365" s="1" t="s">
        <v>13424</v>
      </c>
      <c r="Y2365" s="1" t="s">
        <v>13424</v>
      </c>
      <c r="Z2365" s="2">
        <v>1</v>
      </c>
      <c r="AA2365" s="1" t="s">
        <v>13425</v>
      </c>
      <c r="AB2365" s="1" t="s">
        <v>7975</v>
      </c>
      <c r="AC2365" s="1" t="str">
        <f>TEXT(Table1[[#This Row],[تاريخ الرصد]],"yyyy-mm")</f>
        <v>2026-01</v>
      </c>
      <c r="AD2365" s="1"/>
      <c r="AE2365" s="1" t="str">
        <f>IF(Table1[[#This Row],[تاريخ الاغلاق]]="","",TEXT(Table1[[#This Row],[تاريخ الاغلاق]],"yyyy-mm"))</f>
        <v/>
      </c>
      <c r="AF2365" s="1" t="str">
        <f>TEXT(Table1[[#This Row],[تاريخ الرصد]],"yyyy")</f>
        <v>2026</v>
      </c>
      <c r="AG23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66" spans="1:33">
      <c r="A2366" s="1" t="s">
        <v>0</v>
      </c>
      <c r="B2366" s="1" t="s">
        <v>27</v>
      </c>
      <c r="C2366" s="1" t="s">
        <v>169</v>
      </c>
      <c r="D2366" s="1" t="s">
        <v>13426</v>
      </c>
      <c r="E2366" s="1" t="s">
        <v>13427</v>
      </c>
      <c r="F2366" s="1" t="s">
        <v>13427</v>
      </c>
      <c r="G2366" s="1" t="s">
        <v>13428</v>
      </c>
      <c r="H2366" s="1" t="s">
        <v>32</v>
      </c>
      <c r="K2366" s="1" t="s">
        <v>33</v>
      </c>
      <c r="L2366" s="1" t="s">
        <v>135</v>
      </c>
      <c r="M2366" s="1" t="s">
        <v>146</v>
      </c>
      <c r="N2366" s="1" t="s">
        <v>245</v>
      </c>
      <c r="P2366" s="3">
        <v>41.578664000000003</v>
      </c>
      <c r="Q2366" s="3">
        <v>19.870549</v>
      </c>
      <c r="R2366" s="1" t="s">
        <v>227</v>
      </c>
      <c r="S2366" s="1" t="s">
        <v>228</v>
      </c>
      <c r="U2366" s="1" t="s">
        <v>173</v>
      </c>
      <c r="V2366" s="1" t="s">
        <v>40</v>
      </c>
      <c r="W2366" s="1" t="s">
        <v>33</v>
      </c>
      <c r="X2366" s="1" t="s">
        <v>13429</v>
      </c>
      <c r="Y2366" s="1" t="s">
        <v>13429</v>
      </c>
      <c r="Z2366" s="2">
        <v>1</v>
      </c>
      <c r="AA2366" s="1" t="s">
        <v>13430</v>
      </c>
      <c r="AB2366" s="1" t="s">
        <v>3804</v>
      </c>
      <c r="AC2366" s="1" t="str">
        <f>TEXT(Table1[[#This Row],[تاريخ الرصد]],"yyyy-mm")</f>
        <v>2026-03</v>
      </c>
      <c r="AD2366" s="1"/>
      <c r="AE2366" s="1" t="str">
        <f>IF(Table1[[#This Row],[تاريخ الاغلاق]]="","",TEXT(Table1[[#This Row],[تاريخ الاغلاق]],"yyyy-mm"))</f>
        <v/>
      </c>
      <c r="AF2366" s="1" t="str">
        <f>TEXT(Table1[[#This Row],[تاريخ الرصد]],"yyyy")</f>
        <v>2026</v>
      </c>
      <c r="AG23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67" spans="1:33">
      <c r="A2367" s="1" t="s">
        <v>0</v>
      </c>
      <c r="B2367" s="1" t="s">
        <v>27</v>
      </c>
      <c r="C2367" s="1" t="s">
        <v>169</v>
      </c>
      <c r="D2367" s="1" t="s">
        <v>13431</v>
      </c>
      <c r="E2367" s="1" t="s">
        <v>13432</v>
      </c>
      <c r="F2367" s="1" t="s">
        <v>13432</v>
      </c>
      <c r="G2367" s="1" t="s">
        <v>13433</v>
      </c>
      <c r="H2367" s="1" t="s">
        <v>32</v>
      </c>
      <c r="K2367" s="1" t="s">
        <v>33</v>
      </c>
      <c r="L2367" s="1" t="s">
        <v>49</v>
      </c>
      <c r="M2367" s="1" t="s">
        <v>568</v>
      </c>
      <c r="N2367" s="1" t="s">
        <v>84</v>
      </c>
      <c r="P2367" s="3">
        <v>41.566132000000003</v>
      </c>
      <c r="Q2367" s="3">
        <v>19.864339000000001</v>
      </c>
      <c r="R2367" s="1" t="s">
        <v>37</v>
      </c>
      <c r="S2367" s="1" t="s">
        <v>38</v>
      </c>
      <c r="U2367" s="1" t="s">
        <v>173</v>
      </c>
      <c r="V2367" s="1" t="s">
        <v>40</v>
      </c>
      <c r="W2367" s="1" t="s">
        <v>33</v>
      </c>
      <c r="X2367" s="1" t="s">
        <v>13434</v>
      </c>
      <c r="Y2367" s="1" t="s">
        <v>13435</v>
      </c>
      <c r="Z2367" s="2">
        <v>1</v>
      </c>
      <c r="AA2367" s="1" t="s">
        <v>13436</v>
      </c>
      <c r="AB2367" s="1" t="s">
        <v>1445</v>
      </c>
      <c r="AC2367" s="1" t="str">
        <f>TEXT(Table1[[#This Row],[تاريخ الرصد]],"yyyy-mm")</f>
        <v>2026-01</v>
      </c>
      <c r="AD2367" s="1"/>
      <c r="AE2367" s="1" t="str">
        <f>IF(Table1[[#This Row],[تاريخ الاغلاق]]="","",TEXT(Table1[[#This Row],[تاريخ الاغلاق]],"yyyy-mm"))</f>
        <v/>
      </c>
      <c r="AF2367" s="1" t="str">
        <f>TEXT(Table1[[#This Row],[تاريخ الرصد]],"yyyy")</f>
        <v>2026</v>
      </c>
      <c r="AG23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68" spans="1:33">
      <c r="A2368" s="1" t="s">
        <v>0</v>
      </c>
      <c r="B2368" s="1" t="s">
        <v>27</v>
      </c>
      <c r="C2368" s="1" t="s">
        <v>169</v>
      </c>
      <c r="D2368" s="1" t="s">
        <v>13437</v>
      </c>
      <c r="E2368" s="1" t="s">
        <v>13438</v>
      </c>
      <c r="F2368" s="1" t="s">
        <v>13438</v>
      </c>
      <c r="G2368" s="1" t="s">
        <v>13439</v>
      </c>
      <c r="H2368" s="1" t="s">
        <v>32</v>
      </c>
      <c r="K2368" s="1" t="s">
        <v>33</v>
      </c>
      <c r="L2368" s="1" t="s">
        <v>49</v>
      </c>
      <c r="M2368" s="1" t="s">
        <v>4436</v>
      </c>
      <c r="N2368" s="1" t="s">
        <v>445</v>
      </c>
      <c r="P2368" s="3">
        <v>41.577066725999998</v>
      </c>
      <c r="Q2368" s="3">
        <v>19.859425951999999</v>
      </c>
      <c r="R2368" s="1" t="s">
        <v>626</v>
      </c>
      <c r="S2368" s="1" t="s">
        <v>52</v>
      </c>
      <c r="U2368" s="1" t="s">
        <v>173</v>
      </c>
      <c r="V2368" s="1" t="s">
        <v>40</v>
      </c>
      <c r="W2368" s="1" t="s">
        <v>33</v>
      </c>
      <c r="X2368" s="1" t="s">
        <v>13440</v>
      </c>
      <c r="Y2368" s="1" t="s">
        <v>13440</v>
      </c>
      <c r="Z2368" s="2">
        <v>1</v>
      </c>
      <c r="AA2368" s="1" t="s">
        <v>13441</v>
      </c>
      <c r="AB2368" s="1" t="s">
        <v>13442</v>
      </c>
      <c r="AC2368" s="1" t="str">
        <f>TEXT(Table1[[#This Row],[تاريخ الرصد]],"yyyy-mm")</f>
        <v>2026-04</v>
      </c>
      <c r="AD2368" s="1"/>
      <c r="AE2368" s="1" t="str">
        <f>IF(Table1[[#This Row],[تاريخ الاغلاق]]="","",TEXT(Table1[[#This Row],[تاريخ الاغلاق]],"yyyy-mm"))</f>
        <v/>
      </c>
      <c r="AF2368" s="1" t="str">
        <f>TEXT(Table1[[#This Row],[تاريخ الرصد]],"yyyy")</f>
        <v>2026</v>
      </c>
      <c r="AG23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69" spans="1:33">
      <c r="A2369" s="1" t="s">
        <v>0</v>
      </c>
      <c r="B2369" s="1" t="s">
        <v>27</v>
      </c>
      <c r="C2369" s="1" t="s">
        <v>35440</v>
      </c>
      <c r="D2369" s="1" t="s">
        <v>13443</v>
      </c>
      <c r="E2369" s="1" t="s">
        <v>13444</v>
      </c>
      <c r="F2369" s="1" t="s">
        <v>13444</v>
      </c>
      <c r="G2369" s="1" t="s">
        <v>13445</v>
      </c>
      <c r="H2369" s="1" t="s">
        <v>32</v>
      </c>
      <c r="K2369" s="1" t="s">
        <v>33</v>
      </c>
      <c r="L2369" s="1" t="s">
        <v>218</v>
      </c>
      <c r="M2369" s="1" t="s">
        <v>665</v>
      </c>
      <c r="N2369" s="1" t="s">
        <v>329</v>
      </c>
      <c r="P2369" s="3">
        <v>41.532802132</v>
      </c>
      <c r="Q2369" s="3">
        <v>19.989589514999999</v>
      </c>
      <c r="R2369" s="1" t="s">
        <v>76</v>
      </c>
      <c r="S2369" s="1" t="s">
        <v>52</v>
      </c>
      <c r="U2369" s="1" t="s">
        <v>108</v>
      </c>
      <c r="V2369" s="1" t="s">
        <v>40</v>
      </c>
      <c r="W2369" s="1" t="s">
        <v>33</v>
      </c>
      <c r="X2369" s="1" t="s">
        <v>13446</v>
      </c>
      <c r="Y2369" s="1" t="s">
        <v>13446</v>
      </c>
      <c r="Z2369" s="2">
        <v>1</v>
      </c>
      <c r="AA2369" s="1" t="s">
        <v>13447</v>
      </c>
      <c r="AB2369" s="1" t="s">
        <v>160</v>
      </c>
      <c r="AC2369" s="1" t="str">
        <f>TEXT(Table1[[#This Row],[تاريخ الرصد]],"yyyy-mm")</f>
        <v>2026-05</v>
      </c>
      <c r="AD2369" s="1"/>
      <c r="AE2369" s="1" t="str">
        <f>IF(Table1[[#This Row],[تاريخ الاغلاق]]="","",TEXT(Table1[[#This Row],[تاريخ الاغلاق]],"yyyy-mm"))</f>
        <v/>
      </c>
      <c r="AF2369" s="1" t="str">
        <f>TEXT(Table1[[#This Row],[تاريخ الرصد]],"yyyy")</f>
        <v>2026</v>
      </c>
      <c r="AG23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70" spans="1:33">
      <c r="A2370" s="1" t="s">
        <v>0</v>
      </c>
      <c r="B2370" s="1" t="s">
        <v>27</v>
      </c>
      <c r="C2370" s="1" t="s">
        <v>184</v>
      </c>
      <c r="D2370" s="1" t="s">
        <v>13448</v>
      </c>
      <c r="E2370" s="1" t="s">
        <v>13449</v>
      </c>
      <c r="F2370" s="1" t="s">
        <v>13449</v>
      </c>
      <c r="G2370" s="1" t="s">
        <v>13450</v>
      </c>
      <c r="H2370" s="1" t="s">
        <v>32</v>
      </c>
      <c r="K2370" s="1" t="s">
        <v>33</v>
      </c>
      <c r="L2370" s="1" t="s">
        <v>49</v>
      </c>
      <c r="M2370" s="1" t="s">
        <v>633</v>
      </c>
      <c r="N2370" s="1" t="s">
        <v>634</v>
      </c>
      <c r="P2370" s="3">
        <v>41.246044187000003</v>
      </c>
      <c r="Q2370" s="3">
        <v>19.944329066000002</v>
      </c>
      <c r="R2370" s="1" t="s">
        <v>474</v>
      </c>
      <c r="S2370" s="1" t="s">
        <v>475</v>
      </c>
      <c r="U2370" s="1" t="s">
        <v>237</v>
      </c>
      <c r="V2370" s="1" t="s">
        <v>40</v>
      </c>
      <c r="W2370" s="1" t="s">
        <v>33</v>
      </c>
      <c r="X2370" s="1" t="s">
        <v>13451</v>
      </c>
      <c r="Y2370" s="1" t="s">
        <v>13451</v>
      </c>
      <c r="Z2370" s="2">
        <v>1</v>
      </c>
      <c r="AA2370" s="1" t="s">
        <v>13452</v>
      </c>
      <c r="AB2370" s="1" t="s">
        <v>638</v>
      </c>
      <c r="AC2370" s="1" t="str">
        <f>TEXT(Table1[[#This Row],[تاريخ الرصد]],"yyyy-mm")</f>
        <v>2026-03</v>
      </c>
      <c r="AD2370" s="1"/>
      <c r="AE2370" s="1" t="str">
        <f>IF(Table1[[#This Row],[تاريخ الاغلاق]]="","",TEXT(Table1[[#This Row],[تاريخ الاغلاق]],"yyyy-mm"))</f>
        <v/>
      </c>
      <c r="AF2370" s="1" t="str">
        <f>TEXT(Table1[[#This Row],[تاريخ الرصد]],"yyyy")</f>
        <v>2026</v>
      </c>
      <c r="AG23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71" spans="1:33">
      <c r="A2371" s="1" t="s">
        <v>91</v>
      </c>
      <c r="B2371" s="1" t="s">
        <v>27</v>
      </c>
      <c r="C2371" s="1" t="s">
        <v>45</v>
      </c>
      <c r="D2371" s="1" t="s">
        <v>13453</v>
      </c>
      <c r="E2371" s="1" t="s">
        <v>13454</v>
      </c>
      <c r="F2371" s="1" t="s">
        <v>13454</v>
      </c>
      <c r="G2371" s="1" t="s">
        <v>94</v>
      </c>
      <c r="H2371" s="1" t="s">
        <v>32</v>
      </c>
      <c r="K2371" s="1" t="s">
        <v>95</v>
      </c>
      <c r="L2371" s="1" t="s">
        <v>95</v>
      </c>
      <c r="M2371" s="1" t="s">
        <v>74</v>
      </c>
      <c r="N2371" s="1" t="s">
        <v>96</v>
      </c>
      <c r="O2371" s="1" t="s">
        <v>96</v>
      </c>
      <c r="P2371" s="3">
        <v>41.437421499999999</v>
      </c>
      <c r="Q2371" s="3">
        <v>19.784862027999999</v>
      </c>
      <c r="R2371" s="1" t="s">
        <v>37</v>
      </c>
      <c r="S2371" s="1" t="s">
        <v>38</v>
      </c>
      <c r="U2371" s="1" t="s">
        <v>53</v>
      </c>
      <c r="V2371" s="1" t="s">
        <v>40</v>
      </c>
      <c r="W2371" s="1" t="s">
        <v>33</v>
      </c>
      <c r="X2371" s="1" t="s">
        <v>13455</v>
      </c>
      <c r="Y2371" s="1" t="s">
        <v>13456</v>
      </c>
      <c r="Z2371" s="2">
        <v>1</v>
      </c>
      <c r="AA2371" s="1" t="s">
        <v>13457</v>
      </c>
      <c r="AB2371" s="1" t="s">
        <v>428</v>
      </c>
      <c r="AC2371" s="1" t="str">
        <f>TEXT(Table1[[#This Row],[تاريخ الرصد]],"yyyy-mm")</f>
        <v>2026-03</v>
      </c>
      <c r="AD2371" s="1"/>
      <c r="AE2371" s="1" t="str">
        <f>IF(Table1[[#This Row],[تاريخ الاغلاق]]="","",TEXT(Table1[[#This Row],[تاريخ الاغلاق]],"yyyy-mm"))</f>
        <v>2026-05</v>
      </c>
      <c r="AF2371" s="1" t="str">
        <f>TEXT(Table1[[#This Row],[تاريخ الرصد]],"yyyy")</f>
        <v>2026</v>
      </c>
      <c r="AG23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372" spans="1:33">
      <c r="A2372" s="1" t="s">
        <v>0</v>
      </c>
      <c r="B2372" s="1" t="s">
        <v>27</v>
      </c>
      <c r="C2372" s="1" t="s">
        <v>45</v>
      </c>
      <c r="D2372" s="1" t="s">
        <v>13458</v>
      </c>
      <c r="E2372" s="1" t="s">
        <v>13459</v>
      </c>
      <c r="F2372" s="1" t="s">
        <v>13459</v>
      </c>
      <c r="G2372" s="1" t="s">
        <v>94</v>
      </c>
      <c r="H2372" s="1" t="s">
        <v>32</v>
      </c>
      <c r="K2372" s="1" t="s">
        <v>125</v>
      </c>
      <c r="L2372" s="1" t="s">
        <v>125</v>
      </c>
      <c r="M2372" s="1" t="s">
        <v>156</v>
      </c>
      <c r="N2372" s="1" t="s">
        <v>127</v>
      </c>
      <c r="P2372" s="3">
        <v>41.435192143999998</v>
      </c>
      <c r="Q2372" s="3">
        <v>19.790184487000001</v>
      </c>
      <c r="R2372" s="1" t="s">
        <v>555</v>
      </c>
      <c r="S2372" s="1" t="s">
        <v>556</v>
      </c>
      <c r="U2372" s="1" t="s">
        <v>412</v>
      </c>
      <c r="V2372" s="1" t="s">
        <v>40</v>
      </c>
      <c r="W2372" s="1" t="s">
        <v>66</v>
      </c>
      <c r="X2372" s="1" t="s">
        <v>13460</v>
      </c>
      <c r="Y2372" s="1" t="s">
        <v>13460</v>
      </c>
      <c r="Z2372" s="2">
        <v>1</v>
      </c>
      <c r="AA2372" s="1" t="s">
        <v>13461</v>
      </c>
      <c r="AB2372" s="1" t="s">
        <v>131</v>
      </c>
      <c r="AC2372" s="1" t="str">
        <f>TEXT(Table1[[#This Row],[تاريخ الرصد]],"yyyy-mm")</f>
        <v>2026-05</v>
      </c>
      <c r="AD2372" s="1"/>
      <c r="AE2372" s="1" t="str">
        <f>IF(Table1[[#This Row],[تاريخ الاغلاق]]="","",TEXT(Table1[[#This Row],[تاريخ الاغلاق]],"yyyy-mm"))</f>
        <v/>
      </c>
      <c r="AF2372" s="1" t="str">
        <f>TEXT(Table1[[#This Row],[تاريخ الرصد]],"yyyy")</f>
        <v>2026</v>
      </c>
      <c r="AG23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73" spans="1:33">
      <c r="A2373" s="1" t="s">
        <v>13462</v>
      </c>
      <c r="B2373" s="1" t="s">
        <v>27</v>
      </c>
      <c r="C2373" s="1" t="s">
        <v>184</v>
      </c>
      <c r="D2373" s="1" t="s">
        <v>13463</v>
      </c>
      <c r="E2373" s="1" t="s">
        <v>13464</v>
      </c>
      <c r="F2373" s="1" t="s">
        <v>13464</v>
      </c>
      <c r="G2373" s="1" t="s">
        <v>94</v>
      </c>
      <c r="H2373" s="1" t="s">
        <v>13465</v>
      </c>
      <c r="I2373" s="1" t="s">
        <v>420</v>
      </c>
      <c r="J2373" s="1" t="s">
        <v>189</v>
      </c>
      <c r="K2373" s="1" t="s">
        <v>33</v>
      </c>
      <c r="M2373" s="1" t="s">
        <v>4436</v>
      </c>
      <c r="N2373" s="1" t="s">
        <v>295</v>
      </c>
      <c r="O2373" s="1" t="s">
        <v>295</v>
      </c>
      <c r="P2373" s="3">
        <v>41.247132299999997</v>
      </c>
      <c r="Q2373" s="3">
        <v>19.9483949</v>
      </c>
      <c r="R2373" s="1" t="s">
        <v>37</v>
      </c>
      <c r="S2373" s="1" t="s">
        <v>38</v>
      </c>
      <c r="U2373" s="1" t="s">
        <v>237</v>
      </c>
      <c r="V2373" s="1" t="s">
        <v>40</v>
      </c>
      <c r="W2373" s="1" t="s">
        <v>33</v>
      </c>
      <c r="X2373" s="1" t="s">
        <v>13466</v>
      </c>
      <c r="Y2373" s="1" t="s">
        <v>13466</v>
      </c>
      <c r="Z2373" s="2">
        <v>1</v>
      </c>
      <c r="AA2373" s="1" t="s">
        <v>13467</v>
      </c>
      <c r="AB2373" s="1" t="s">
        <v>13468</v>
      </c>
      <c r="AC2373" s="1" t="str">
        <f>TEXT(Table1[[#This Row],[تاريخ الرصد]],"yyyy-mm")</f>
        <v>2026-04</v>
      </c>
      <c r="AD2373" s="1"/>
      <c r="AE2373" s="1" t="str">
        <f>IF(Table1[[#This Row],[تاريخ الاغلاق]]="","",TEXT(Table1[[#This Row],[تاريخ الاغلاق]],"yyyy-mm"))</f>
        <v>2026-04</v>
      </c>
      <c r="AF2373" s="1" t="str">
        <f>TEXT(Table1[[#This Row],[تاريخ الرصد]],"yyyy")</f>
        <v>2026</v>
      </c>
      <c r="AG23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2374" spans="1:33">
      <c r="A2374" s="1" t="s">
        <v>0</v>
      </c>
      <c r="B2374" s="1" t="s">
        <v>27</v>
      </c>
      <c r="C2374" s="1" t="s">
        <v>45</v>
      </c>
      <c r="D2374" s="1" t="s">
        <v>13469</v>
      </c>
      <c r="E2374" s="1" t="s">
        <v>13470</v>
      </c>
      <c r="F2374" s="1" t="s">
        <v>13470</v>
      </c>
      <c r="G2374" s="1" t="s">
        <v>13471</v>
      </c>
      <c r="H2374" s="1" t="s">
        <v>32</v>
      </c>
      <c r="K2374" s="1" t="s">
        <v>33</v>
      </c>
      <c r="L2374" s="1" t="s">
        <v>49</v>
      </c>
      <c r="M2374" s="1" t="s">
        <v>251</v>
      </c>
      <c r="N2374" s="1" t="s">
        <v>295</v>
      </c>
      <c r="P2374" s="3">
        <v>41.432621570000002</v>
      </c>
      <c r="Q2374" s="3">
        <v>19.787359814999999</v>
      </c>
      <c r="R2374" s="1" t="s">
        <v>51</v>
      </c>
      <c r="S2374" s="1" t="s">
        <v>52</v>
      </c>
      <c r="U2374" s="1" t="s">
        <v>53</v>
      </c>
      <c r="V2374" s="1" t="s">
        <v>40</v>
      </c>
      <c r="W2374" s="1" t="s">
        <v>33</v>
      </c>
      <c r="X2374" s="1" t="s">
        <v>13472</v>
      </c>
      <c r="Y2374" s="1" t="s">
        <v>13472</v>
      </c>
      <c r="Z2374" s="2">
        <v>1</v>
      </c>
      <c r="AA2374" s="1" t="s">
        <v>13473</v>
      </c>
      <c r="AB2374" s="1" t="s">
        <v>1018</v>
      </c>
      <c r="AC2374" s="1" t="str">
        <f>TEXT(Table1[[#This Row],[تاريخ الرصد]],"yyyy-mm")</f>
        <v>2026-04</v>
      </c>
      <c r="AD2374" s="1"/>
      <c r="AE2374" s="1" t="str">
        <f>IF(Table1[[#This Row],[تاريخ الاغلاق]]="","",TEXT(Table1[[#This Row],[تاريخ الاغلاق]],"yyyy-mm"))</f>
        <v/>
      </c>
      <c r="AF2374" s="1" t="str">
        <f>TEXT(Table1[[#This Row],[تاريخ الرصد]],"yyyy")</f>
        <v>2026</v>
      </c>
      <c r="AG23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75" spans="1:33">
      <c r="A2375" s="1" t="s">
        <v>91</v>
      </c>
      <c r="B2375" s="1" t="s">
        <v>27</v>
      </c>
      <c r="C2375" s="1" t="s">
        <v>45</v>
      </c>
      <c r="D2375" s="1" t="s">
        <v>13474</v>
      </c>
      <c r="E2375" s="1" t="s">
        <v>13475</v>
      </c>
      <c r="F2375" s="1" t="s">
        <v>13475</v>
      </c>
      <c r="G2375" s="1" t="s">
        <v>94</v>
      </c>
      <c r="H2375" s="1" t="s">
        <v>32</v>
      </c>
      <c r="K2375" s="1" t="s">
        <v>95</v>
      </c>
      <c r="L2375" s="1" t="s">
        <v>95</v>
      </c>
      <c r="M2375" s="1" t="s">
        <v>136</v>
      </c>
      <c r="N2375" s="1" t="s">
        <v>96</v>
      </c>
      <c r="O2375" s="1" t="s">
        <v>96</v>
      </c>
      <c r="P2375" s="3">
        <v>41.420471300000003</v>
      </c>
      <c r="Q2375" s="3">
        <v>19.801112400000001</v>
      </c>
      <c r="R2375" s="1" t="s">
        <v>37</v>
      </c>
      <c r="S2375" s="1" t="s">
        <v>38</v>
      </c>
      <c r="U2375" s="1" t="s">
        <v>53</v>
      </c>
      <c r="V2375" s="1" t="s">
        <v>40</v>
      </c>
      <c r="W2375" s="1" t="s">
        <v>33</v>
      </c>
      <c r="X2375" s="1" t="s">
        <v>13476</v>
      </c>
      <c r="Y2375" s="1" t="s">
        <v>13477</v>
      </c>
      <c r="Z2375" s="2">
        <v>1</v>
      </c>
      <c r="AA2375" s="1" t="s">
        <v>13478</v>
      </c>
      <c r="AB2375" s="1" t="s">
        <v>3538</v>
      </c>
      <c r="AC2375" s="1" t="str">
        <f>TEXT(Table1[[#This Row],[تاريخ الرصد]],"yyyy-mm")</f>
        <v>2026-03</v>
      </c>
      <c r="AD2375" s="1"/>
      <c r="AE2375" s="1" t="str">
        <f>IF(Table1[[#This Row],[تاريخ الاغلاق]]="","",TEXT(Table1[[#This Row],[تاريخ الاغلاق]],"yyyy-mm"))</f>
        <v>2026-05</v>
      </c>
      <c r="AF2375" s="1" t="str">
        <f>TEXT(Table1[[#This Row],[تاريخ الرصد]],"yyyy")</f>
        <v>2026</v>
      </c>
      <c r="AG237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376" spans="1:33">
      <c r="A2376" s="1" t="s">
        <v>0</v>
      </c>
      <c r="B2376" s="1" t="s">
        <v>27</v>
      </c>
      <c r="C2376" s="1" t="s">
        <v>57</v>
      </c>
      <c r="D2376" s="1" t="s">
        <v>13479</v>
      </c>
      <c r="E2376" s="1" t="s">
        <v>13480</v>
      </c>
      <c r="F2376" s="1" t="s">
        <v>13480</v>
      </c>
      <c r="G2376" s="1" t="s">
        <v>13481</v>
      </c>
      <c r="H2376" s="1" t="s">
        <v>32</v>
      </c>
      <c r="K2376" s="1" t="s">
        <v>33</v>
      </c>
      <c r="L2376" s="1" t="s">
        <v>49</v>
      </c>
      <c r="M2376" s="1" t="s">
        <v>63</v>
      </c>
      <c r="N2376" s="1" t="s">
        <v>64</v>
      </c>
      <c r="P2376" s="3">
        <v>41.290956127000001</v>
      </c>
      <c r="Q2376" s="3">
        <v>20.142029523000001</v>
      </c>
      <c r="R2376" s="1" t="s">
        <v>76</v>
      </c>
      <c r="S2376" s="1" t="s">
        <v>52</v>
      </c>
      <c r="U2376" s="1" t="s">
        <v>65</v>
      </c>
      <c r="V2376" s="1" t="s">
        <v>40</v>
      </c>
      <c r="W2376" s="1" t="s">
        <v>33</v>
      </c>
      <c r="X2376" s="1" t="s">
        <v>13482</v>
      </c>
      <c r="Y2376" s="1" t="s">
        <v>13482</v>
      </c>
      <c r="Z2376" s="2">
        <v>1</v>
      </c>
      <c r="AA2376" s="1" t="s">
        <v>13483</v>
      </c>
      <c r="AB2376" s="1" t="s">
        <v>709</v>
      </c>
      <c r="AC2376" s="1" t="str">
        <f>TEXT(Table1[[#This Row],[تاريخ الرصد]],"yyyy-mm")</f>
        <v>2026-06</v>
      </c>
      <c r="AD2376" s="1"/>
      <c r="AE2376" s="1" t="str">
        <f>IF(Table1[[#This Row],[تاريخ الاغلاق]]="","",TEXT(Table1[[#This Row],[تاريخ الاغلاق]],"yyyy-mm"))</f>
        <v/>
      </c>
      <c r="AF2376" s="1" t="str">
        <f>TEXT(Table1[[#This Row],[تاريخ الرصد]],"yyyy")</f>
        <v>2026</v>
      </c>
      <c r="AG23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77" spans="1:33">
      <c r="A2377" s="1" t="s">
        <v>0</v>
      </c>
      <c r="B2377" s="1" t="s">
        <v>27</v>
      </c>
      <c r="C2377" s="1" t="s">
        <v>45</v>
      </c>
      <c r="D2377" s="1" t="s">
        <v>13484</v>
      </c>
      <c r="E2377" s="1" t="s">
        <v>13485</v>
      </c>
      <c r="F2377" s="1" t="s">
        <v>13485</v>
      </c>
      <c r="G2377" s="1" t="s">
        <v>13486</v>
      </c>
      <c r="H2377" s="1" t="s">
        <v>32</v>
      </c>
      <c r="K2377" s="1" t="s">
        <v>33</v>
      </c>
      <c r="L2377" s="1" t="s">
        <v>49</v>
      </c>
      <c r="M2377" s="1" t="s">
        <v>164</v>
      </c>
      <c r="N2377" s="1" t="s">
        <v>105</v>
      </c>
      <c r="P2377" s="3">
        <v>41.432564714000002</v>
      </c>
      <c r="Q2377" s="3">
        <v>19.745276099000002</v>
      </c>
      <c r="R2377" s="1" t="s">
        <v>37</v>
      </c>
      <c r="S2377" s="1" t="s">
        <v>38</v>
      </c>
      <c r="U2377" s="1" t="s">
        <v>53</v>
      </c>
      <c r="V2377" s="1" t="s">
        <v>40</v>
      </c>
      <c r="W2377" s="1" t="s">
        <v>33</v>
      </c>
      <c r="X2377" s="1" t="s">
        <v>13487</v>
      </c>
      <c r="Y2377" s="1" t="s">
        <v>13488</v>
      </c>
      <c r="Z2377" s="2">
        <v>1</v>
      </c>
      <c r="AA2377" s="1" t="s">
        <v>13489</v>
      </c>
      <c r="AB2377" s="1" t="s">
        <v>168</v>
      </c>
      <c r="AC2377" s="1" t="str">
        <f>TEXT(Table1[[#This Row],[تاريخ الرصد]],"yyyy-mm")</f>
        <v>2026-01</v>
      </c>
      <c r="AD2377" s="1"/>
      <c r="AE2377" s="1" t="str">
        <f>IF(Table1[[#This Row],[تاريخ الاغلاق]]="","",TEXT(Table1[[#This Row],[تاريخ الاغلاق]],"yyyy-mm"))</f>
        <v/>
      </c>
      <c r="AF2377" s="1" t="str">
        <f>TEXT(Table1[[#This Row],[تاريخ الرصد]],"yyyy")</f>
        <v>2026</v>
      </c>
      <c r="AG23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78" spans="1:33">
      <c r="A2378" s="1" t="s">
        <v>0</v>
      </c>
      <c r="B2378" s="1" t="s">
        <v>27</v>
      </c>
      <c r="C2378" s="1" t="s">
        <v>142</v>
      </c>
      <c r="D2378" s="1" t="s">
        <v>13490</v>
      </c>
      <c r="E2378" s="1" t="s">
        <v>13491</v>
      </c>
      <c r="F2378" s="1" t="s">
        <v>13491</v>
      </c>
      <c r="G2378" s="1" t="s">
        <v>13492</v>
      </c>
      <c r="H2378" s="1" t="s">
        <v>32</v>
      </c>
      <c r="K2378" s="1" t="s">
        <v>33</v>
      </c>
      <c r="L2378" s="1" t="s">
        <v>49</v>
      </c>
      <c r="M2378" s="1" t="s">
        <v>74</v>
      </c>
      <c r="N2378" s="1" t="s">
        <v>137</v>
      </c>
      <c r="P2378" s="3">
        <v>41.092701339000001</v>
      </c>
      <c r="Q2378" s="3">
        <v>20.186037614</v>
      </c>
      <c r="R2378" s="1" t="s">
        <v>51</v>
      </c>
      <c r="S2378" s="1" t="s">
        <v>52</v>
      </c>
      <c r="U2378" s="1" t="s">
        <v>804</v>
      </c>
      <c r="V2378" s="1" t="s">
        <v>40</v>
      </c>
      <c r="W2378" s="1" t="s">
        <v>33</v>
      </c>
      <c r="X2378" s="1" t="s">
        <v>13493</v>
      </c>
      <c r="Y2378" s="1" t="s">
        <v>13494</v>
      </c>
      <c r="Z2378" s="2">
        <v>1</v>
      </c>
      <c r="AA2378" s="1" t="s">
        <v>13495</v>
      </c>
      <c r="AB2378" s="1" t="s">
        <v>13496</v>
      </c>
      <c r="AC2378" s="1" t="str">
        <f>TEXT(Table1[[#This Row],[تاريخ الرصد]],"yyyy-mm")</f>
        <v>2026-03</v>
      </c>
      <c r="AD2378" s="1"/>
      <c r="AE2378" s="1" t="str">
        <f>IF(Table1[[#This Row],[تاريخ الاغلاق]]="","",TEXT(Table1[[#This Row],[تاريخ الاغلاق]],"yyyy-mm"))</f>
        <v/>
      </c>
      <c r="AF2378" s="1" t="str">
        <f>TEXT(Table1[[#This Row],[تاريخ الرصد]],"yyyy")</f>
        <v>2026</v>
      </c>
      <c r="AG23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79" spans="1:33">
      <c r="A2379" s="1" t="s">
        <v>13497</v>
      </c>
      <c r="B2379" s="1" t="s">
        <v>27</v>
      </c>
      <c r="C2379" s="1" t="s">
        <v>142</v>
      </c>
      <c r="D2379" s="1" t="s">
        <v>13498</v>
      </c>
      <c r="E2379" s="1" t="s">
        <v>13499</v>
      </c>
      <c r="F2379" s="1" t="s">
        <v>13499</v>
      </c>
      <c r="G2379" s="1" t="s">
        <v>94</v>
      </c>
      <c r="H2379" s="1" t="s">
        <v>13500</v>
      </c>
      <c r="I2379" s="1" t="s">
        <v>420</v>
      </c>
      <c r="J2379" s="1" t="s">
        <v>260</v>
      </c>
      <c r="K2379" s="1" t="s">
        <v>33</v>
      </c>
      <c r="M2379" s="1" t="s">
        <v>672</v>
      </c>
      <c r="N2379" s="1" t="s">
        <v>482</v>
      </c>
      <c r="O2379" s="1" t="s">
        <v>491</v>
      </c>
      <c r="P2379" s="3">
        <v>41.071779192999998</v>
      </c>
      <c r="Q2379" s="3">
        <v>20.206428811999999</v>
      </c>
      <c r="R2379" s="1" t="s">
        <v>85</v>
      </c>
      <c r="S2379" s="1" t="s">
        <v>52</v>
      </c>
      <c r="U2379" s="1" t="s">
        <v>148</v>
      </c>
      <c r="V2379" s="1" t="s">
        <v>40</v>
      </c>
      <c r="W2379" s="1" t="s">
        <v>33</v>
      </c>
      <c r="X2379" s="1" t="s">
        <v>13501</v>
      </c>
      <c r="Y2379" s="1" t="s">
        <v>13502</v>
      </c>
      <c r="Z2379" s="2">
        <v>1</v>
      </c>
      <c r="AA2379" s="1" t="s">
        <v>13503</v>
      </c>
      <c r="AB2379" s="1" t="s">
        <v>1230</v>
      </c>
      <c r="AC2379" s="1" t="str">
        <f>TEXT(Table1[[#This Row],[تاريخ الرصد]],"yyyy-mm")</f>
        <v>2026-02</v>
      </c>
      <c r="AD2379" s="1"/>
      <c r="AE2379" s="1" t="str">
        <f>IF(Table1[[#This Row],[تاريخ الاغلاق]]="","",TEXT(Table1[[#This Row],[تاريخ الاغلاق]],"yyyy-mm"))</f>
        <v>2026-02</v>
      </c>
      <c r="AF2379" s="1" t="str">
        <f>TEXT(Table1[[#This Row],[تاريخ الرصد]],"yyyy")</f>
        <v>2026</v>
      </c>
      <c r="AG23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2380" spans="1:33">
      <c r="A2380" s="1" t="s">
        <v>0</v>
      </c>
      <c r="B2380" s="1" t="s">
        <v>27</v>
      </c>
      <c r="C2380" s="1" t="s">
        <v>28</v>
      </c>
      <c r="D2380" s="1" t="s">
        <v>13504</v>
      </c>
      <c r="E2380" s="1" t="s">
        <v>13505</v>
      </c>
      <c r="F2380" s="1" t="s">
        <v>13505</v>
      </c>
      <c r="G2380" s="1" t="s">
        <v>13506</v>
      </c>
      <c r="H2380" s="1" t="s">
        <v>32</v>
      </c>
      <c r="K2380" s="1" t="s">
        <v>33</v>
      </c>
      <c r="L2380" s="1" t="s">
        <v>34</v>
      </c>
      <c r="M2380" s="1" t="s">
        <v>2339</v>
      </c>
      <c r="N2380" s="1" t="s">
        <v>482</v>
      </c>
      <c r="P2380" s="3">
        <v>41.658121999999999</v>
      </c>
      <c r="Q2380" s="3">
        <v>20.280446000000001</v>
      </c>
      <c r="R2380" s="1" t="s">
        <v>51</v>
      </c>
      <c r="S2380" s="1" t="s">
        <v>52</v>
      </c>
      <c r="U2380" s="1" t="s">
        <v>138</v>
      </c>
      <c r="V2380" s="1" t="s">
        <v>40</v>
      </c>
      <c r="W2380" s="1" t="s">
        <v>33</v>
      </c>
      <c r="X2380" s="1" t="s">
        <v>13507</v>
      </c>
      <c r="Y2380" s="1" t="s">
        <v>13507</v>
      </c>
      <c r="Z2380" s="2">
        <v>1</v>
      </c>
      <c r="AA2380" s="1" t="s">
        <v>13508</v>
      </c>
      <c r="AB2380" s="1" t="s">
        <v>12423</v>
      </c>
      <c r="AC2380" s="1" t="str">
        <f>TEXT(Table1[[#This Row],[تاريخ الرصد]],"yyyy-mm")</f>
        <v>2026-02</v>
      </c>
      <c r="AD2380" s="1"/>
      <c r="AE2380" s="1" t="str">
        <f>IF(Table1[[#This Row],[تاريخ الاغلاق]]="","",TEXT(Table1[[#This Row],[تاريخ الاغلاق]],"yyyy-mm"))</f>
        <v/>
      </c>
      <c r="AF2380" s="1" t="str">
        <f>TEXT(Table1[[#This Row],[تاريخ الرصد]],"yyyy")</f>
        <v>2026</v>
      </c>
      <c r="AG23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81" spans="1:33">
      <c r="A2381" s="1" t="s">
        <v>0</v>
      </c>
      <c r="B2381" s="1" t="s">
        <v>27</v>
      </c>
      <c r="C2381" s="1" t="s">
        <v>35440</v>
      </c>
      <c r="D2381" s="1" t="s">
        <v>13509</v>
      </c>
      <c r="E2381" s="1" t="s">
        <v>13510</v>
      </c>
      <c r="F2381" s="1" t="s">
        <v>13510</v>
      </c>
      <c r="G2381" s="1" t="s">
        <v>13511</v>
      </c>
      <c r="H2381" s="1" t="s">
        <v>32</v>
      </c>
      <c r="K2381" s="1" t="s">
        <v>33</v>
      </c>
      <c r="L2381" s="1" t="s">
        <v>135</v>
      </c>
      <c r="M2381" s="1" t="s">
        <v>346</v>
      </c>
      <c r="N2381" s="1" t="s">
        <v>590</v>
      </c>
      <c r="P2381" s="3">
        <v>41.530937434000002</v>
      </c>
      <c r="Q2381" s="3">
        <v>19.970978147</v>
      </c>
      <c r="R2381" s="1" t="s">
        <v>85</v>
      </c>
      <c r="S2381" s="1" t="s">
        <v>52</v>
      </c>
      <c r="U2381" s="1" t="s">
        <v>108</v>
      </c>
      <c r="V2381" s="1" t="s">
        <v>40</v>
      </c>
      <c r="W2381" s="1" t="s">
        <v>33</v>
      </c>
      <c r="X2381" s="1" t="s">
        <v>13512</v>
      </c>
      <c r="Y2381" s="1" t="s">
        <v>13512</v>
      </c>
      <c r="Z2381" s="2">
        <v>1</v>
      </c>
      <c r="AA2381" s="1" t="s">
        <v>13513</v>
      </c>
      <c r="AB2381" s="1" t="s">
        <v>2386</v>
      </c>
      <c r="AC2381" s="1" t="str">
        <f>TEXT(Table1[[#This Row],[تاريخ الرصد]],"yyyy-mm")</f>
        <v>2026-02</v>
      </c>
      <c r="AD2381" s="1"/>
      <c r="AE2381" s="1" t="str">
        <f>IF(Table1[[#This Row],[تاريخ الاغلاق]]="","",TEXT(Table1[[#This Row],[تاريخ الاغلاق]],"yyyy-mm"))</f>
        <v/>
      </c>
      <c r="AF2381" s="1" t="str">
        <f>TEXT(Table1[[#This Row],[تاريخ الرصد]],"yyyy")</f>
        <v>2026</v>
      </c>
      <c r="AG23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82" spans="1:33">
      <c r="A2382" s="1" t="s">
        <v>0</v>
      </c>
      <c r="B2382" s="1" t="s">
        <v>27</v>
      </c>
      <c r="C2382" s="1" t="s">
        <v>45</v>
      </c>
      <c r="D2382" s="1" t="s">
        <v>13514</v>
      </c>
      <c r="E2382" s="1" t="s">
        <v>13515</v>
      </c>
      <c r="F2382" s="1" t="s">
        <v>13515</v>
      </c>
      <c r="G2382" s="1" t="s">
        <v>94</v>
      </c>
      <c r="H2382" s="1" t="s">
        <v>32</v>
      </c>
      <c r="K2382" s="1" t="s">
        <v>125</v>
      </c>
      <c r="L2382" s="1" t="s">
        <v>125</v>
      </c>
      <c r="M2382" s="1" t="s">
        <v>390</v>
      </c>
      <c r="N2382" s="1" t="s">
        <v>127</v>
      </c>
      <c r="P2382" s="3">
        <v>41.433783792</v>
      </c>
      <c r="Q2382" s="3">
        <v>19.780200700999998</v>
      </c>
      <c r="R2382" s="1" t="s">
        <v>76</v>
      </c>
      <c r="S2382" s="1" t="s">
        <v>52</v>
      </c>
      <c r="U2382" s="1" t="s">
        <v>53</v>
      </c>
      <c r="V2382" s="1" t="s">
        <v>40</v>
      </c>
      <c r="W2382" s="1" t="s">
        <v>66</v>
      </c>
      <c r="X2382" s="1" t="s">
        <v>13516</v>
      </c>
      <c r="Y2382" s="1" t="s">
        <v>13517</v>
      </c>
      <c r="Z2382" s="2">
        <v>1</v>
      </c>
      <c r="AA2382" s="1" t="s">
        <v>13518</v>
      </c>
      <c r="AB2382" s="1" t="s">
        <v>131</v>
      </c>
      <c r="AC2382" s="1" t="str">
        <f>TEXT(Table1[[#This Row],[تاريخ الرصد]],"yyyy-mm")</f>
        <v>2026-05</v>
      </c>
      <c r="AD2382" s="1"/>
      <c r="AE2382" s="1" t="str">
        <f>IF(Table1[[#This Row],[تاريخ الاغلاق]]="","",TEXT(Table1[[#This Row],[تاريخ الاغلاق]],"yyyy-mm"))</f>
        <v/>
      </c>
      <c r="AF2382" s="1" t="str">
        <f>TEXT(Table1[[#This Row],[تاريخ الرصد]],"yyyy")</f>
        <v>2026</v>
      </c>
      <c r="AG23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83" spans="1:33">
      <c r="A2383" s="1" t="s">
        <v>91</v>
      </c>
      <c r="B2383" s="1" t="s">
        <v>27</v>
      </c>
      <c r="C2383" s="1" t="s">
        <v>1078</v>
      </c>
      <c r="D2383" s="1" t="s">
        <v>13519</v>
      </c>
      <c r="E2383" s="1" t="s">
        <v>13520</v>
      </c>
      <c r="F2383" s="1" t="s">
        <v>13520</v>
      </c>
      <c r="G2383" s="1" t="s">
        <v>94</v>
      </c>
      <c r="H2383" s="1" t="s">
        <v>32</v>
      </c>
      <c r="K2383" s="1" t="s">
        <v>95</v>
      </c>
      <c r="L2383" s="1" t="s">
        <v>95</v>
      </c>
      <c r="M2383" s="1" t="s">
        <v>146</v>
      </c>
      <c r="N2383" s="1" t="s">
        <v>96</v>
      </c>
      <c r="O2383" s="1" t="s">
        <v>96</v>
      </c>
      <c r="P2383" s="3">
        <v>41.377330788000002</v>
      </c>
      <c r="Q2383" s="3">
        <v>20.044597494000001</v>
      </c>
      <c r="R2383" s="1" t="s">
        <v>37</v>
      </c>
      <c r="S2383" s="1" t="s">
        <v>38</v>
      </c>
      <c r="U2383" s="1" t="s">
        <v>1084</v>
      </c>
      <c r="V2383" s="1" t="s">
        <v>40</v>
      </c>
      <c r="W2383" s="1" t="s">
        <v>33</v>
      </c>
      <c r="X2383" s="1" t="s">
        <v>13521</v>
      </c>
      <c r="Y2383" s="1" t="s">
        <v>13522</v>
      </c>
      <c r="Z2383" s="2">
        <v>1</v>
      </c>
      <c r="AA2383" s="1" t="s">
        <v>13523</v>
      </c>
      <c r="AB2383" s="1" t="s">
        <v>1654</v>
      </c>
      <c r="AC2383" s="1" t="str">
        <f>TEXT(Table1[[#This Row],[تاريخ الرصد]],"yyyy-mm")</f>
        <v>2026-03</v>
      </c>
      <c r="AD2383" s="1"/>
      <c r="AE2383" s="1" t="str">
        <f>IF(Table1[[#This Row],[تاريخ الاغلاق]]="","",TEXT(Table1[[#This Row],[تاريخ الاغلاق]],"yyyy-mm"))</f>
        <v>2026-05</v>
      </c>
      <c r="AF2383" s="1" t="str">
        <f>TEXT(Table1[[#This Row],[تاريخ الرصد]],"yyyy")</f>
        <v>2026</v>
      </c>
      <c r="AG238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384" spans="1:33">
      <c r="A2384" s="1" t="s">
        <v>0</v>
      </c>
      <c r="B2384" s="1" t="s">
        <v>27</v>
      </c>
      <c r="C2384" s="1" t="s">
        <v>57</v>
      </c>
      <c r="D2384" s="1" t="s">
        <v>13524</v>
      </c>
      <c r="E2384" s="1" t="s">
        <v>13525</v>
      </c>
      <c r="F2384" s="1" t="s">
        <v>13525</v>
      </c>
      <c r="G2384" s="1" t="s">
        <v>13526</v>
      </c>
      <c r="H2384" s="1" t="s">
        <v>32</v>
      </c>
      <c r="K2384" s="1" t="s">
        <v>33</v>
      </c>
      <c r="L2384" s="1" t="s">
        <v>49</v>
      </c>
      <c r="M2384" s="1" t="s">
        <v>126</v>
      </c>
      <c r="N2384" s="1" t="s">
        <v>127</v>
      </c>
      <c r="P2384" s="3">
        <v>41.291350520999998</v>
      </c>
      <c r="Q2384" s="3">
        <v>20.146111184999999</v>
      </c>
      <c r="R2384" s="1" t="s">
        <v>76</v>
      </c>
      <c r="S2384" s="1" t="s">
        <v>52</v>
      </c>
      <c r="U2384" s="1" t="s">
        <v>65</v>
      </c>
      <c r="V2384" s="1" t="s">
        <v>40</v>
      </c>
      <c r="W2384" s="1" t="s">
        <v>33</v>
      </c>
      <c r="X2384" s="1" t="s">
        <v>9714</v>
      </c>
      <c r="Y2384" s="1" t="s">
        <v>9714</v>
      </c>
      <c r="Z2384" s="2">
        <v>1</v>
      </c>
      <c r="AA2384" s="1" t="s">
        <v>13527</v>
      </c>
      <c r="AB2384" s="1" t="s">
        <v>131</v>
      </c>
      <c r="AC2384" s="1" t="str">
        <f>TEXT(Table1[[#This Row],[تاريخ الرصد]],"yyyy-mm")</f>
        <v>2026-05</v>
      </c>
      <c r="AD2384" s="1"/>
      <c r="AE2384" s="1" t="str">
        <f>IF(Table1[[#This Row],[تاريخ الاغلاق]]="","",TEXT(Table1[[#This Row],[تاريخ الاغلاق]],"yyyy-mm"))</f>
        <v/>
      </c>
      <c r="AF2384" s="1" t="str">
        <f>TEXT(Table1[[#This Row],[تاريخ الرصد]],"yyyy")</f>
        <v>2026</v>
      </c>
      <c r="AG23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85" spans="1:33">
      <c r="A2385" s="1" t="s">
        <v>0</v>
      </c>
      <c r="B2385" s="1" t="s">
        <v>27</v>
      </c>
      <c r="C2385" s="1" t="s">
        <v>45</v>
      </c>
      <c r="D2385" s="1" t="s">
        <v>13528</v>
      </c>
      <c r="E2385" s="1" t="s">
        <v>13529</v>
      </c>
      <c r="F2385" s="1" t="s">
        <v>13529</v>
      </c>
      <c r="G2385" s="1" t="s">
        <v>13530</v>
      </c>
      <c r="H2385" s="1" t="s">
        <v>32</v>
      </c>
      <c r="K2385" s="1" t="s">
        <v>33</v>
      </c>
      <c r="L2385" s="1" t="s">
        <v>49</v>
      </c>
      <c r="M2385" s="1" t="s">
        <v>36</v>
      </c>
      <c r="N2385" s="1" t="s">
        <v>50</v>
      </c>
      <c r="P2385" s="3">
        <v>41.432309406999998</v>
      </c>
      <c r="Q2385" s="3">
        <v>19.790999319000001</v>
      </c>
      <c r="R2385" s="1" t="s">
        <v>76</v>
      </c>
      <c r="S2385" s="1" t="s">
        <v>52</v>
      </c>
      <c r="U2385" s="1" t="s">
        <v>53</v>
      </c>
      <c r="V2385" s="1" t="s">
        <v>40</v>
      </c>
      <c r="W2385" s="1" t="s">
        <v>33</v>
      </c>
      <c r="X2385" s="1" t="s">
        <v>13531</v>
      </c>
      <c r="Y2385" s="1" t="s">
        <v>13531</v>
      </c>
      <c r="Z2385" s="2">
        <v>1</v>
      </c>
      <c r="AA2385" s="1" t="s">
        <v>13532</v>
      </c>
      <c r="AB2385" s="1" t="s">
        <v>2266</v>
      </c>
      <c r="AC2385" s="1" t="str">
        <f>TEXT(Table1[[#This Row],[تاريخ الرصد]],"yyyy-mm")</f>
        <v>2026-01</v>
      </c>
      <c r="AD2385" s="1"/>
      <c r="AE2385" s="1" t="str">
        <f>IF(Table1[[#This Row],[تاريخ الاغلاق]]="","",TEXT(Table1[[#This Row],[تاريخ الاغلاق]],"yyyy-mm"))</f>
        <v/>
      </c>
      <c r="AF2385" s="1" t="str">
        <f>TEXT(Table1[[#This Row],[تاريخ الرصد]],"yyyy")</f>
        <v>2026</v>
      </c>
      <c r="AG23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86" spans="1:33">
      <c r="A2386" s="1" t="s">
        <v>0</v>
      </c>
      <c r="B2386" s="1" t="s">
        <v>27</v>
      </c>
      <c r="C2386" s="1" t="s">
        <v>461</v>
      </c>
      <c r="D2386" s="1" t="s">
        <v>13533</v>
      </c>
      <c r="E2386" s="1" t="s">
        <v>13534</v>
      </c>
      <c r="F2386" s="1" t="s">
        <v>13534</v>
      </c>
      <c r="G2386" s="1" t="s">
        <v>13535</v>
      </c>
      <c r="H2386" s="1" t="s">
        <v>32</v>
      </c>
      <c r="K2386" s="1" t="s">
        <v>33</v>
      </c>
      <c r="L2386" s="1" t="s">
        <v>49</v>
      </c>
      <c r="M2386" s="1" t="s">
        <v>136</v>
      </c>
      <c r="N2386" s="1" t="s">
        <v>5305</v>
      </c>
      <c r="P2386" s="3">
        <v>41.521932921999998</v>
      </c>
      <c r="Q2386" s="3">
        <v>19.595296470000001</v>
      </c>
      <c r="R2386" s="1" t="s">
        <v>1470</v>
      </c>
      <c r="S2386" s="1" t="s">
        <v>52</v>
      </c>
      <c r="U2386" s="1" t="s">
        <v>466</v>
      </c>
      <c r="V2386" s="1" t="s">
        <v>40</v>
      </c>
      <c r="W2386" s="1" t="s">
        <v>33</v>
      </c>
      <c r="X2386" s="1" t="s">
        <v>13536</v>
      </c>
      <c r="Y2386" s="1" t="s">
        <v>13536</v>
      </c>
      <c r="Z2386" s="2">
        <v>1</v>
      </c>
      <c r="AA2386" s="1" t="s">
        <v>13537</v>
      </c>
      <c r="AB2386" s="1" t="s">
        <v>6906</v>
      </c>
      <c r="AC2386" s="1" t="str">
        <f>TEXT(Table1[[#This Row],[تاريخ الرصد]],"yyyy-mm")</f>
        <v>2026-03</v>
      </c>
      <c r="AD2386" s="1"/>
      <c r="AE2386" s="1" t="str">
        <f>IF(Table1[[#This Row],[تاريخ الاغلاق]]="","",TEXT(Table1[[#This Row],[تاريخ الاغلاق]],"yyyy-mm"))</f>
        <v/>
      </c>
      <c r="AF2386" s="1" t="str">
        <f>TEXT(Table1[[#This Row],[تاريخ الرصد]],"yyyy")</f>
        <v>2026</v>
      </c>
      <c r="AG23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87" spans="1:33">
      <c r="A2387" s="1" t="s">
        <v>0</v>
      </c>
      <c r="B2387" s="1" t="s">
        <v>27</v>
      </c>
      <c r="C2387" s="1" t="s">
        <v>45</v>
      </c>
      <c r="D2387" s="1" t="s">
        <v>13538</v>
      </c>
      <c r="E2387" s="1" t="s">
        <v>13539</v>
      </c>
      <c r="F2387" s="1" t="s">
        <v>13539</v>
      </c>
      <c r="G2387" s="1" t="s">
        <v>13540</v>
      </c>
      <c r="H2387" s="1" t="s">
        <v>32</v>
      </c>
      <c r="K2387" s="1" t="s">
        <v>33</v>
      </c>
      <c r="L2387" s="1" t="s">
        <v>49</v>
      </c>
      <c r="M2387" s="1" t="s">
        <v>345</v>
      </c>
      <c r="N2387" s="1" t="s">
        <v>491</v>
      </c>
      <c r="P2387" s="3">
        <v>41.425611396000001</v>
      </c>
      <c r="Q2387" s="3">
        <v>19.798381187</v>
      </c>
      <c r="R2387" s="1" t="s">
        <v>37</v>
      </c>
      <c r="S2387" s="1" t="s">
        <v>38</v>
      </c>
      <c r="U2387" s="1" t="s">
        <v>53</v>
      </c>
      <c r="V2387" s="1" t="s">
        <v>40</v>
      </c>
      <c r="W2387" s="1" t="s">
        <v>33</v>
      </c>
      <c r="X2387" s="1" t="s">
        <v>13541</v>
      </c>
      <c r="Y2387" s="1" t="s">
        <v>13542</v>
      </c>
      <c r="Z2387" s="2">
        <v>1</v>
      </c>
      <c r="AA2387" s="1" t="s">
        <v>13543</v>
      </c>
      <c r="AB2387" s="1" t="s">
        <v>349</v>
      </c>
      <c r="AC2387" s="1" t="str">
        <f>TEXT(Table1[[#This Row],[تاريخ الرصد]],"yyyy-mm")</f>
        <v>2026-02</v>
      </c>
      <c r="AD2387" s="1"/>
      <c r="AE2387" s="1" t="str">
        <f>IF(Table1[[#This Row],[تاريخ الاغلاق]]="","",TEXT(Table1[[#This Row],[تاريخ الاغلاق]],"yyyy-mm"))</f>
        <v/>
      </c>
      <c r="AF2387" s="1" t="str">
        <f>TEXT(Table1[[#This Row],[تاريخ الرصد]],"yyyy")</f>
        <v>2026</v>
      </c>
      <c r="AG23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88" spans="1:33">
      <c r="A2388" s="1" t="s">
        <v>0</v>
      </c>
      <c r="B2388" s="1" t="s">
        <v>27</v>
      </c>
      <c r="C2388" s="1" t="s">
        <v>35440</v>
      </c>
      <c r="D2388" s="1" t="s">
        <v>13544</v>
      </c>
      <c r="E2388" s="1" t="s">
        <v>13545</v>
      </c>
      <c r="F2388" s="1" t="s">
        <v>13545</v>
      </c>
      <c r="G2388" s="1" t="s">
        <v>13546</v>
      </c>
      <c r="H2388" s="1" t="s">
        <v>32</v>
      </c>
      <c r="K2388" s="1" t="s">
        <v>33</v>
      </c>
      <c r="L2388" s="1" t="s">
        <v>218</v>
      </c>
      <c r="M2388" s="1" t="s">
        <v>346</v>
      </c>
      <c r="N2388" s="1" t="s">
        <v>3389</v>
      </c>
      <c r="P2388" s="3">
        <v>41.532043000000002</v>
      </c>
      <c r="Q2388" s="3">
        <v>19.985493000000002</v>
      </c>
      <c r="R2388" s="1" t="s">
        <v>76</v>
      </c>
      <c r="S2388" s="1" t="s">
        <v>52</v>
      </c>
      <c r="U2388" s="1" t="s">
        <v>108</v>
      </c>
      <c r="V2388" s="1" t="s">
        <v>40</v>
      </c>
      <c r="W2388" s="1" t="s">
        <v>33</v>
      </c>
      <c r="X2388" s="1" t="s">
        <v>13547</v>
      </c>
      <c r="Y2388" s="1" t="s">
        <v>13547</v>
      </c>
      <c r="Z2388" s="2">
        <v>1</v>
      </c>
      <c r="AA2388" s="1" t="s">
        <v>13548</v>
      </c>
      <c r="AB2388" s="1" t="s">
        <v>1559</v>
      </c>
      <c r="AC2388" s="1" t="str">
        <f>TEXT(Table1[[#This Row],[تاريخ الرصد]],"yyyy-mm")</f>
        <v>2026-02</v>
      </c>
      <c r="AD2388" s="1"/>
      <c r="AE2388" s="1" t="str">
        <f>IF(Table1[[#This Row],[تاريخ الاغلاق]]="","",TEXT(Table1[[#This Row],[تاريخ الاغلاق]],"yyyy-mm"))</f>
        <v/>
      </c>
      <c r="AF2388" s="1" t="str">
        <f>TEXT(Table1[[#This Row],[تاريخ الرصد]],"yyyy")</f>
        <v>2026</v>
      </c>
      <c r="AG23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89" spans="1:33">
      <c r="A2389" s="1" t="s">
        <v>13549</v>
      </c>
      <c r="B2389" s="1" t="s">
        <v>27</v>
      </c>
      <c r="C2389" s="1" t="s">
        <v>184</v>
      </c>
      <c r="D2389" s="1" t="s">
        <v>13550</v>
      </c>
      <c r="E2389" s="1" t="s">
        <v>13551</v>
      </c>
      <c r="F2389" s="1" t="s">
        <v>13551</v>
      </c>
      <c r="G2389" s="1" t="s">
        <v>94</v>
      </c>
      <c r="H2389" s="1" t="s">
        <v>13552</v>
      </c>
      <c r="I2389" s="1" t="s">
        <v>188</v>
      </c>
      <c r="J2389" s="1" t="s">
        <v>189</v>
      </c>
      <c r="K2389" s="1" t="s">
        <v>33</v>
      </c>
      <c r="M2389" s="1" t="s">
        <v>1063</v>
      </c>
      <c r="N2389" s="1" t="s">
        <v>384</v>
      </c>
      <c r="O2389" s="1" t="s">
        <v>330</v>
      </c>
      <c r="P2389" s="3">
        <v>41.259592603000002</v>
      </c>
      <c r="Q2389" s="3">
        <v>19.934651383999999</v>
      </c>
      <c r="R2389" s="1" t="s">
        <v>37</v>
      </c>
      <c r="S2389" s="1" t="s">
        <v>38</v>
      </c>
      <c r="U2389" s="1" t="s">
        <v>193</v>
      </c>
      <c r="V2389" s="1" t="s">
        <v>40</v>
      </c>
      <c r="W2389" s="1" t="s">
        <v>33</v>
      </c>
      <c r="X2389" s="1" t="s">
        <v>13553</v>
      </c>
      <c r="Y2389" s="1" t="s">
        <v>13553</v>
      </c>
      <c r="Z2389" s="2">
        <v>1</v>
      </c>
      <c r="AA2389" s="1" t="s">
        <v>13554</v>
      </c>
      <c r="AB2389" s="1" t="s">
        <v>1066</v>
      </c>
      <c r="AC2389" s="1" t="str">
        <f>TEXT(Table1[[#This Row],[تاريخ الرصد]],"yyyy-mm")</f>
        <v>2026-05</v>
      </c>
      <c r="AD2389" s="1"/>
      <c r="AE2389" s="1" t="str">
        <f>IF(Table1[[#This Row],[تاريخ الاغلاق]]="","",TEXT(Table1[[#This Row],[تاريخ الاغلاق]],"yyyy-mm"))</f>
        <v>2026-05</v>
      </c>
      <c r="AF2389" s="1" t="str">
        <f>TEXT(Table1[[#This Row],[تاريخ الرصد]],"yyyy")</f>
        <v>2026</v>
      </c>
      <c r="AG23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2390" spans="1:33">
      <c r="A2390" s="1" t="s">
        <v>0</v>
      </c>
      <c r="B2390" s="1" t="s">
        <v>27</v>
      </c>
      <c r="C2390" s="1" t="s">
        <v>57</v>
      </c>
      <c r="D2390" s="1" t="s">
        <v>13555</v>
      </c>
      <c r="E2390" s="1" t="s">
        <v>13556</v>
      </c>
      <c r="F2390" s="1" t="s">
        <v>13556</v>
      </c>
      <c r="G2390" s="1" t="s">
        <v>13557</v>
      </c>
      <c r="H2390" s="1" t="s">
        <v>32</v>
      </c>
      <c r="K2390" s="1" t="s">
        <v>61</v>
      </c>
      <c r="L2390" s="1" t="s">
        <v>62</v>
      </c>
      <c r="M2390" s="1" t="s">
        <v>63</v>
      </c>
      <c r="N2390" s="1" t="s">
        <v>64</v>
      </c>
      <c r="P2390" s="3">
        <v>41.293183399999997</v>
      </c>
      <c r="Q2390" s="3">
        <v>20.137559567</v>
      </c>
      <c r="R2390" s="1" t="s">
        <v>37</v>
      </c>
      <c r="S2390" s="1" t="s">
        <v>38</v>
      </c>
      <c r="U2390" s="1" t="s">
        <v>385</v>
      </c>
      <c r="V2390" s="1" t="s">
        <v>40</v>
      </c>
      <c r="W2390" s="1" t="s">
        <v>66</v>
      </c>
      <c r="X2390" s="1" t="s">
        <v>13558</v>
      </c>
      <c r="Y2390" s="1" t="s">
        <v>13559</v>
      </c>
      <c r="Z2390" s="2">
        <v>1</v>
      </c>
      <c r="AA2390" s="1" t="s">
        <v>13560</v>
      </c>
      <c r="AB2390" s="1" t="s">
        <v>70</v>
      </c>
      <c r="AC2390" s="1" t="str">
        <f>TEXT(Table1[[#This Row],[تاريخ الرصد]],"yyyy-mm")</f>
        <v>2026-06</v>
      </c>
      <c r="AD2390" s="1"/>
      <c r="AE2390" s="1" t="str">
        <f>IF(Table1[[#This Row],[تاريخ الاغلاق]]="","",TEXT(Table1[[#This Row],[تاريخ الاغلاق]],"yyyy-mm"))</f>
        <v/>
      </c>
      <c r="AF2390" s="1" t="str">
        <f>TEXT(Table1[[#This Row],[تاريخ الرصد]],"yyyy")</f>
        <v>2026</v>
      </c>
      <c r="AG23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391" spans="1:33">
      <c r="A2391" s="1" t="s">
        <v>13561</v>
      </c>
      <c r="B2391" s="1" t="s">
        <v>27</v>
      </c>
      <c r="C2391" s="1" t="s">
        <v>461</v>
      </c>
      <c r="D2391" s="1" t="s">
        <v>13562</v>
      </c>
      <c r="E2391" s="1" t="s">
        <v>13563</v>
      </c>
      <c r="F2391" s="1" t="s">
        <v>13563</v>
      </c>
      <c r="G2391" s="1" t="s">
        <v>94</v>
      </c>
      <c r="H2391" s="1" t="s">
        <v>13564</v>
      </c>
      <c r="I2391" s="1" t="s">
        <v>188</v>
      </c>
      <c r="J2391" s="1" t="s">
        <v>605</v>
      </c>
      <c r="K2391" s="1" t="s">
        <v>33</v>
      </c>
      <c r="M2391" s="1" t="s">
        <v>390</v>
      </c>
      <c r="N2391" s="1" t="s">
        <v>126</v>
      </c>
      <c r="O2391" s="1" t="s">
        <v>329</v>
      </c>
      <c r="P2391" s="3">
        <v>41.528371485000001</v>
      </c>
      <c r="Q2391" s="3">
        <v>19.600058781000001</v>
      </c>
      <c r="R2391" s="1" t="s">
        <v>37</v>
      </c>
      <c r="S2391" s="1" t="s">
        <v>38</v>
      </c>
      <c r="U2391" s="1" t="s">
        <v>466</v>
      </c>
      <c r="V2391" s="1" t="s">
        <v>40</v>
      </c>
      <c r="W2391" s="1" t="s">
        <v>33</v>
      </c>
      <c r="X2391" s="1" t="s">
        <v>13565</v>
      </c>
      <c r="Y2391" s="1" t="s">
        <v>13565</v>
      </c>
      <c r="Z2391" s="2">
        <v>1</v>
      </c>
      <c r="AA2391" s="1" t="s">
        <v>13566</v>
      </c>
      <c r="AB2391" s="1" t="s">
        <v>955</v>
      </c>
      <c r="AC2391" s="1" t="str">
        <f>TEXT(Table1[[#This Row],[تاريخ الرصد]],"yyyy-mm")</f>
        <v>2026-05</v>
      </c>
      <c r="AD2391" s="1"/>
      <c r="AE2391" s="1" t="str">
        <f>IF(Table1[[#This Row],[تاريخ الاغلاق]]="","",TEXT(Table1[[#This Row],[تاريخ الاغلاق]],"yyyy-mm"))</f>
        <v>2026-05</v>
      </c>
      <c r="AF2391" s="1" t="str">
        <f>TEXT(Table1[[#This Row],[تاريخ الرصد]],"yyyy")</f>
        <v>2026</v>
      </c>
      <c r="AG239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2392" spans="1:33">
      <c r="A2392" s="1" t="s">
        <v>0</v>
      </c>
      <c r="B2392" s="1" t="s">
        <v>27</v>
      </c>
      <c r="C2392" s="1" t="s">
        <v>169</v>
      </c>
      <c r="D2392" s="1" t="s">
        <v>13567</v>
      </c>
      <c r="E2392" s="1" t="s">
        <v>13568</v>
      </c>
      <c r="F2392" s="1" t="s">
        <v>13568</v>
      </c>
      <c r="G2392" s="1" t="s">
        <v>13569</v>
      </c>
      <c r="H2392" s="1" t="s">
        <v>32</v>
      </c>
      <c r="K2392" s="1" t="s">
        <v>33</v>
      </c>
      <c r="L2392" s="1" t="s">
        <v>49</v>
      </c>
      <c r="M2392" s="1" t="s">
        <v>146</v>
      </c>
      <c r="N2392" s="1" t="s">
        <v>245</v>
      </c>
      <c r="P2392" s="3">
        <v>41.577371657</v>
      </c>
      <c r="Q2392" s="3">
        <v>19.873117230999998</v>
      </c>
      <c r="R2392" s="1" t="s">
        <v>51</v>
      </c>
      <c r="S2392" s="1" t="s">
        <v>52</v>
      </c>
      <c r="U2392" s="1" t="s">
        <v>173</v>
      </c>
      <c r="V2392" s="1" t="s">
        <v>40</v>
      </c>
      <c r="W2392" s="1" t="s">
        <v>33</v>
      </c>
      <c r="X2392" s="1" t="s">
        <v>13570</v>
      </c>
      <c r="Y2392" s="1" t="s">
        <v>13571</v>
      </c>
      <c r="Z2392" s="2">
        <v>1</v>
      </c>
      <c r="AA2392" s="1" t="s">
        <v>13572</v>
      </c>
      <c r="AB2392" s="1" t="s">
        <v>13573</v>
      </c>
      <c r="AC2392" s="1" t="str">
        <f>TEXT(Table1[[#This Row],[تاريخ الرصد]],"yyyy-mm")</f>
        <v>2026-03</v>
      </c>
      <c r="AD2392" s="1"/>
      <c r="AE2392" s="1" t="str">
        <f>IF(Table1[[#This Row],[تاريخ الاغلاق]]="","",TEXT(Table1[[#This Row],[تاريخ الاغلاق]],"yyyy-mm"))</f>
        <v/>
      </c>
      <c r="AF2392" s="1" t="str">
        <f>TEXT(Table1[[#This Row],[تاريخ الرصد]],"yyyy")</f>
        <v>2026</v>
      </c>
      <c r="AG23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93" spans="1:33">
      <c r="A2393" s="1" t="s">
        <v>0</v>
      </c>
      <c r="B2393" s="1" t="s">
        <v>27</v>
      </c>
      <c r="C2393" s="1" t="s">
        <v>142</v>
      </c>
      <c r="D2393" s="1" t="s">
        <v>13574</v>
      </c>
      <c r="E2393" s="1" t="s">
        <v>13575</v>
      </c>
      <c r="F2393" s="1" t="s">
        <v>13575</v>
      </c>
      <c r="G2393" s="1" t="s">
        <v>13576</v>
      </c>
      <c r="H2393" s="1" t="s">
        <v>32</v>
      </c>
      <c r="K2393" s="1" t="s">
        <v>33</v>
      </c>
      <c r="L2393" s="1" t="s">
        <v>218</v>
      </c>
      <c r="M2393" s="1" t="s">
        <v>262</v>
      </c>
      <c r="N2393" s="1" t="s">
        <v>376</v>
      </c>
      <c r="P2393" s="3">
        <v>41.066008025999999</v>
      </c>
      <c r="Q2393" s="3">
        <v>20.178990359</v>
      </c>
      <c r="R2393" s="1" t="s">
        <v>51</v>
      </c>
      <c r="S2393" s="1" t="s">
        <v>52</v>
      </c>
      <c r="U2393" s="1" t="s">
        <v>3562</v>
      </c>
      <c r="V2393" s="1" t="s">
        <v>40</v>
      </c>
      <c r="W2393" s="1" t="s">
        <v>33</v>
      </c>
      <c r="X2393" s="1" t="s">
        <v>13577</v>
      </c>
      <c r="Y2393" s="1" t="s">
        <v>13578</v>
      </c>
      <c r="Z2393" s="2">
        <v>1</v>
      </c>
      <c r="AA2393" s="1" t="s">
        <v>13579</v>
      </c>
      <c r="AB2393" s="1" t="s">
        <v>13580</v>
      </c>
      <c r="AC2393" s="1" t="str">
        <f>TEXT(Table1[[#This Row],[تاريخ الرصد]],"yyyy-mm")</f>
        <v>2026-04</v>
      </c>
      <c r="AD2393" s="1"/>
      <c r="AE2393" s="1" t="str">
        <f>IF(Table1[[#This Row],[تاريخ الاغلاق]]="","",TEXT(Table1[[#This Row],[تاريخ الاغلاق]],"yyyy-mm"))</f>
        <v/>
      </c>
      <c r="AF2393" s="1" t="str">
        <f>TEXT(Table1[[#This Row],[تاريخ الرصد]],"yyyy")</f>
        <v>2026</v>
      </c>
      <c r="AG23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94" spans="1:33">
      <c r="A2394" s="1" t="s">
        <v>0</v>
      </c>
      <c r="B2394" s="1" t="s">
        <v>27</v>
      </c>
      <c r="C2394" s="1" t="s">
        <v>35440</v>
      </c>
      <c r="D2394" s="1" t="s">
        <v>13581</v>
      </c>
      <c r="E2394" s="1" t="s">
        <v>13582</v>
      </c>
      <c r="F2394" s="1" t="s">
        <v>13582</v>
      </c>
      <c r="G2394" s="1" t="s">
        <v>13583</v>
      </c>
      <c r="H2394" s="1" t="s">
        <v>32</v>
      </c>
      <c r="K2394" s="1" t="s">
        <v>33</v>
      </c>
      <c r="L2394" s="1" t="s">
        <v>49</v>
      </c>
      <c r="M2394" s="1" t="s">
        <v>172</v>
      </c>
      <c r="N2394" s="1" t="s">
        <v>245</v>
      </c>
      <c r="P2394" s="3">
        <v>41.461393014000002</v>
      </c>
      <c r="Q2394" s="3">
        <v>20.012114049000001</v>
      </c>
      <c r="R2394" s="1" t="s">
        <v>1470</v>
      </c>
      <c r="S2394" s="1" t="s">
        <v>52</v>
      </c>
      <c r="U2394" s="1" t="s">
        <v>108</v>
      </c>
      <c r="V2394" s="1" t="s">
        <v>40</v>
      </c>
      <c r="W2394" s="1" t="s">
        <v>33</v>
      </c>
      <c r="X2394" s="1" t="s">
        <v>13584</v>
      </c>
      <c r="Y2394" s="1" t="s">
        <v>13585</v>
      </c>
      <c r="Z2394" s="2">
        <v>1</v>
      </c>
      <c r="AA2394" s="1" t="s">
        <v>13586</v>
      </c>
      <c r="AB2394" s="1" t="s">
        <v>1681</v>
      </c>
      <c r="AC2394" s="1" t="str">
        <f>TEXT(Table1[[#This Row],[تاريخ الرصد]],"yyyy-mm")</f>
        <v>2026-03</v>
      </c>
      <c r="AD2394" s="1"/>
      <c r="AE2394" s="1" t="str">
        <f>IF(Table1[[#This Row],[تاريخ الاغلاق]]="","",TEXT(Table1[[#This Row],[تاريخ الاغلاق]],"yyyy-mm"))</f>
        <v/>
      </c>
      <c r="AF2394" s="1" t="str">
        <f>TEXT(Table1[[#This Row],[تاريخ الرصد]],"yyyy")</f>
        <v>2026</v>
      </c>
      <c r="AG23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95" spans="1:33">
      <c r="A2395" s="1" t="s">
        <v>0</v>
      </c>
      <c r="B2395" s="1" t="s">
        <v>27</v>
      </c>
      <c r="C2395" s="1" t="s">
        <v>461</v>
      </c>
      <c r="D2395" s="1" t="s">
        <v>13587</v>
      </c>
      <c r="E2395" s="1" t="s">
        <v>13588</v>
      </c>
      <c r="F2395" s="1" t="s">
        <v>13588</v>
      </c>
      <c r="G2395" s="1" t="s">
        <v>13589</v>
      </c>
      <c r="H2395" s="1" t="s">
        <v>32</v>
      </c>
      <c r="K2395" s="1" t="s">
        <v>33</v>
      </c>
      <c r="L2395" s="1" t="s">
        <v>49</v>
      </c>
      <c r="M2395" s="1" t="s">
        <v>465</v>
      </c>
      <c r="N2395" s="1" t="s">
        <v>295</v>
      </c>
      <c r="P2395" s="3">
        <v>41.522990585999999</v>
      </c>
      <c r="Q2395" s="3">
        <v>19.596283924000002</v>
      </c>
      <c r="R2395" s="1" t="s">
        <v>76</v>
      </c>
      <c r="S2395" s="1" t="s">
        <v>52</v>
      </c>
      <c r="U2395" s="1" t="s">
        <v>466</v>
      </c>
      <c r="V2395" s="1" t="s">
        <v>40</v>
      </c>
      <c r="W2395" s="1" t="s">
        <v>33</v>
      </c>
      <c r="X2395" s="1" t="s">
        <v>13590</v>
      </c>
      <c r="Y2395" s="1" t="s">
        <v>13591</v>
      </c>
      <c r="Z2395" s="2">
        <v>1</v>
      </c>
      <c r="AA2395" s="1" t="s">
        <v>13592</v>
      </c>
      <c r="AB2395" s="1" t="s">
        <v>2528</v>
      </c>
      <c r="AC2395" s="1" t="str">
        <f>TEXT(Table1[[#This Row],[تاريخ الرصد]],"yyyy-mm")</f>
        <v>2026-04</v>
      </c>
      <c r="AD2395" s="1"/>
      <c r="AE2395" s="1" t="str">
        <f>IF(Table1[[#This Row],[تاريخ الاغلاق]]="","",TEXT(Table1[[#This Row],[تاريخ الاغلاق]],"yyyy-mm"))</f>
        <v/>
      </c>
      <c r="AF2395" s="1" t="str">
        <f>TEXT(Table1[[#This Row],[تاريخ الرصد]],"yyyy")</f>
        <v>2026</v>
      </c>
      <c r="AG23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96" spans="1:33">
      <c r="A2396" s="1" t="s">
        <v>0</v>
      </c>
      <c r="B2396" s="1" t="s">
        <v>27</v>
      </c>
      <c r="C2396" s="1" t="s">
        <v>35440</v>
      </c>
      <c r="D2396" s="1" t="s">
        <v>13593</v>
      </c>
      <c r="E2396" s="1" t="s">
        <v>13594</v>
      </c>
      <c r="F2396" s="1" t="s">
        <v>13594</v>
      </c>
      <c r="G2396" s="1" t="s">
        <v>13595</v>
      </c>
      <c r="H2396" s="1" t="s">
        <v>32</v>
      </c>
      <c r="K2396" s="1" t="s">
        <v>33</v>
      </c>
      <c r="L2396" s="1" t="s">
        <v>49</v>
      </c>
      <c r="M2396" s="1" t="s">
        <v>263</v>
      </c>
      <c r="N2396" s="1" t="s">
        <v>263</v>
      </c>
      <c r="P2396" s="3">
        <v>41.473282062000003</v>
      </c>
      <c r="Q2396" s="3">
        <v>20.018450645000001</v>
      </c>
      <c r="R2396" s="1" t="s">
        <v>76</v>
      </c>
      <c r="S2396" s="1" t="s">
        <v>52</v>
      </c>
      <c r="U2396" s="1" t="s">
        <v>302</v>
      </c>
      <c r="V2396" s="1" t="s">
        <v>40</v>
      </c>
      <c r="W2396" s="1" t="s">
        <v>33</v>
      </c>
      <c r="X2396" s="1" t="s">
        <v>13596</v>
      </c>
      <c r="Y2396" s="1" t="s">
        <v>13596</v>
      </c>
      <c r="Z2396" s="2">
        <v>1</v>
      </c>
      <c r="AA2396" s="1" t="s">
        <v>13597</v>
      </c>
      <c r="AB2396" s="1" t="s">
        <v>13598</v>
      </c>
      <c r="AC2396" s="1" t="str">
        <f>TEXT(Table1[[#This Row],[تاريخ الرصد]],"yyyy-mm")</f>
        <v>2026-04</v>
      </c>
      <c r="AD2396" s="1"/>
      <c r="AE2396" s="1" t="str">
        <f>IF(Table1[[#This Row],[تاريخ الاغلاق]]="","",TEXT(Table1[[#This Row],[تاريخ الاغلاق]],"yyyy-mm"))</f>
        <v/>
      </c>
      <c r="AF2396" s="1" t="str">
        <f>TEXT(Table1[[#This Row],[تاريخ الرصد]],"yyyy")</f>
        <v>2026</v>
      </c>
      <c r="AG23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97" spans="1:33">
      <c r="A2397" s="1" t="s">
        <v>0</v>
      </c>
      <c r="B2397" s="1" t="s">
        <v>27</v>
      </c>
      <c r="C2397" s="1" t="s">
        <v>45</v>
      </c>
      <c r="D2397" s="1" t="s">
        <v>13599</v>
      </c>
      <c r="E2397" s="1" t="s">
        <v>13600</v>
      </c>
      <c r="F2397" s="1" t="s">
        <v>13600</v>
      </c>
      <c r="G2397" s="1" t="s">
        <v>13601</v>
      </c>
      <c r="H2397" s="1" t="s">
        <v>32</v>
      </c>
      <c r="K2397" s="1" t="s">
        <v>33</v>
      </c>
      <c r="L2397" s="1" t="s">
        <v>49</v>
      </c>
      <c r="M2397" s="1" t="s">
        <v>465</v>
      </c>
      <c r="N2397" s="1" t="s">
        <v>295</v>
      </c>
      <c r="P2397" s="3">
        <v>41.414099536999998</v>
      </c>
      <c r="Q2397" s="3">
        <v>19.813210509000001</v>
      </c>
      <c r="R2397" s="1" t="s">
        <v>626</v>
      </c>
      <c r="S2397" s="1" t="s">
        <v>52</v>
      </c>
      <c r="U2397" s="1" t="s">
        <v>53</v>
      </c>
      <c r="V2397" s="1" t="s">
        <v>40</v>
      </c>
      <c r="W2397" s="1" t="s">
        <v>33</v>
      </c>
      <c r="X2397" s="1" t="s">
        <v>13602</v>
      </c>
      <c r="Y2397" s="1" t="s">
        <v>13603</v>
      </c>
      <c r="Z2397" s="2">
        <v>1</v>
      </c>
      <c r="AA2397" s="1" t="s">
        <v>13604</v>
      </c>
      <c r="AB2397" s="1" t="s">
        <v>13605</v>
      </c>
      <c r="AC2397" s="1" t="str">
        <f>TEXT(Table1[[#This Row],[تاريخ الرصد]],"yyyy-mm")</f>
        <v>2026-04</v>
      </c>
      <c r="AD2397" s="1"/>
      <c r="AE2397" s="1" t="str">
        <f>IF(Table1[[#This Row],[تاريخ الاغلاق]]="","",TEXT(Table1[[#This Row],[تاريخ الاغلاق]],"yyyy-mm"))</f>
        <v/>
      </c>
      <c r="AF2397" s="1" t="str">
        <f>TEXT(Table1[[#This Row],[تاريخ الرصد]],"yyyy")</f>
        <v>2026</v>
      </c>
      <c r="AG23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98" spans="1:33">
      <c r="A2398" s="1" t="s">
        <v>0</v>
      </c>
      <c r="B2398" s="1" t="s">
        <v>27</v>
      </c>
      <c r="C2398" s="1" t="s">
        <v>57</v>
      </c>
      <c r="D2398" s="1" t="s">
        <v>13606</v>
      </c>
      <c r="E2398" s="1" t="s">
        <v>13607</v>
      </c>
      <c r="F2398" s="1" t="s">
        <v>13607</v>
      </c>
      <c r="G2398" s="1" t="s">
        <v>13608</v>
      </c>
      <c r="H2398" s="1" t="s">
        <v>32</v>
      </c>
      <c r="K2398" s="1" t="s">
        <v>33</v>
      </c>
      <c r="L2398" s="1" t="s">
        <v>135</v>
      </c>
      <c r="M2398" s="1" t="s">
        <v>791</v>
      </c>
      <c r="N2398" s="1" t="s">
        <v>718</v>
      </c>
      <c r="P2398" s="3">
        <v>41.284356592000002</v>
      </c>
      <c r="Q2398" s="3">
        <v>20.162616544999999</v>
      </c>
      <c r="R2398" s="1" t="s">
        <v>51</v>
      </c>
      <c r="S2398" s="1" t="s">
        <v>52</v>
      </c>
      <c r="U2398" s="1" t="s">
        <v>385</v>
      </c>
      <c r="V2398" s="1" t="s">
        <v>40</v>
      </c>
      <c r="W2398" s="1" t="s">
        <v>33</v>
      </c>
      <c r="X2398" s="1" t="s">
        <v>13609</v>
      </c>
      <c r="Y2398" s="1" t="s">
        <v>13609</v>
      </c>
      <c r="Z2398" s="2">
        <v>1</v>
      </c>
      <c r="AA2398" s="1" t="s">
        <v>13610</v>
      </c>
      <c r="AB2398" s="1" t="s">
        <v>1180</v>
      </c>
      <c r="AC2398" s="1" t="str">
        <f>TEXT(Table1[[#This Row],[تاريخ الرصد]],"yyyy-mm")</f>
        <v>2026-03</v>
      </c>
      <c r="AD2398" s="1"/>
      <c r="AE2398" s="1" t="str">
        <f>IF(Table1[[#This Row],[تاريخ الاغلاق]]="","",TEXT(Table1[[#This Row],[تاريخ الاغلاق]],"yyyy-mm"))</f>
        <v/>
      </c>
      <c r="AF2398" s="1" t="str">
        <f>TEXT(Table1[[#This Row],[تاريخ الرصد]],"yyyy")</f>
        <v>2026</v>
      </c>
      <c r="AG23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399" spans="1:33">
      <c r="A2399" s="1" t="s">
        <v>13611</v>
      </c>
      <c r="B2399" s="1" t="s">
        <v>27</v>
      </c>
      <c r="C2399" s="1" t="s">
        <v>184</v>
      </c>
      <c r="D2399" s="1" t="s">
        <v>13612</v>
      </c>
      <c r="E2399" s="1" t="s">
        <v>13613</v>
      </c>
      <c r="F2399" s="1" t="s">
        <v>13613</v>
      </c>
      <c r="G2399" s="1" t="s">
        <v>94</v>
      </c>
      <c r="H2399" s="1" t="s">
        <v>13614</v>
      </c>
      <c r="I2399" s="1" t="s">
        <v>420</v>
      </c>
      <c r="J2399" s="1" t="s">
        <v>189</v>
      </c>
      <c r="K2399" s="1" t="s">
        <v>33</v>
      </c>
      <c r="M2399" s="1" t="s">
        <v>35</v>
      </c>
      <c r="N2399" s="1" t="s">
        <v>36</v>
      </c>
      <c r="O2399" s="1" t="s">
        <v>1813</v>
      </c>
      <c r="P2399" s="3">
        <v>41.231505794</v>
      </c>
      <c r="Q2399" s="3">
        <v>19.953828527999999</v>
      </c>
      <c r="R2399" s="1" t="s">
        <v>37</v>
      </c>
      <c r="S2399" s="1" t="s">
        <v>38</v>
      </c>
      <c r="U2399" s="1" t="s">
        <v>237</v>
      </c>
      <c r="V2399" s="1" t="s">
        <v>40</v>
      </c>
      <c r="W2399" s="1" t="s">
        <v>33</v>
      </c>
      <c r="X2399" s="1" t="s">
        <v>13615</v>
      </c>
      <c r="Y2399" s="1" t="s">
        <v>7991</v>
      </c>
      <c r="Z2399" s="2">
        <v>1</v>
      </c>
      <c r="AA2399" s="1" t="s">
        <v>13616</v>
      </c>
      <c r="AB2399" s="1" t="s">
        <v>44</v>
      </c>
      <c r="AC2399" s="1" t="str">
        <f>TEXT(Table1[[#This Row],[تاريخ الرصد]],"yyyy-mm")</f>
        <v>2026-01</v>
      </c>
      <c r="AD2399" s="1"/>
      <c r="AE2399" s="1" t="str">
        <f>IF(Table1[[#This Row],[تاريخ الاغلاق]]="","",TEXT(Table1[[#This Row],[تاريخ الاغلاق]],"yyyy-mm"))</f>
        <v>2026-01</v>
      </c>
      <c r="AF2399" s="1" t="str">
        <f>TEXT(Table1[[#This Row],[تاريخ الرصد]],"yyyy")</f>
        <v>2026</v>
      </c>
      <c r="AG23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2400" spans="1:33">
      <c r="A2400" s="1" t="s">
        <v>0</v>
      </c>
      <c r="B2400" s="1" t="s">
        <v>27</v>
      </c>
      <c r="C2400" s="1" t="s">
        <v>35440</v>
      </c>
      <c r="D2400" s="1" t="s">
        <v>13617</v>
      </c>
      <c r="E2400" s="1" t="s">
        <v>13618</v>
      </c>
      <c r="F2400" s="1" t="s">
        <v>13618</v>
      </c>
      <c r="G2400" s="1" t="s">
        <v>13619</v>
      </c>
      <c r="H2400" s="1" t="s">
        <v>32</v>
      </c>
      <c r="K2400" s="1" t="s">
        <v>33</v>
      </c>
      <c r="L2400" s="1" t="s">
        <v>135</v>
      </c>
      <c r="M2400" s="1" t="s">
        <v>262</v>
      </c>
      <c r="N2400" s="1" t="s">
        <v>445</v>
      </c>
      <c r="P2400" s="3">
        <v>41.448633160999997</v>
      </c>
      <c r="Q2400" s="3">
        <v>20.048814450999998</v>
      </c>
      <c r="R2400" s="1" t="s">
        <v>37</v>
      </c>
      <c r="S2400" s="1" t="s">
        <v>38</v>
      </c>
      <c r="U2400" s="1" t="s">
        <v>221</v>
      </c>
      <c r="V2400" s="1" t="s">
        <v>40</v>
      </c>
      <c r="W2400" s="1" t="s">
        <v>33</v>
      </c>
      <c r="X2400" s="1" t="s">
        <v>13620</v>
      </c>
      <c r="Y2400" s="1" t="s">
        <v>13621</v>
      </c>
      <c r="Z2400" s="2">
        <v>1</v>
      </c>
      <c r="AA2400" s="1" t="s">
        <v>13622</v>
      </c>
      <c r="AB2400" s="1" t="s">
        <v>478</v>
      </c>
      <c r="AC2400" s="1" t="str">
        <f>TEXT(Table1[[#This Row],[تاريخ الرصد]],"yyyy-mm")</f>
        <v>2026-04</v>
      </c>
      <c r="AD2400" s="1"/>
      <c r="AE2400" s="1" t="str">
        <f>IF(Table1[[#This Row],[تاريخ الاغلاق]]="","",TEXT(Table1[[#This Row],[تاريخ الاغلاق]],"yyyy-mm"))</f>
        <v/>
      </c>
      <c r="AF2400" s="1" t="str">
        <f>TEXT(Table1[[#This Row],[تاريخ الرصد]],"yyyy")</f>
        <v>2026</v>
      </c>
      <c r="AG24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01" spans="1:33">
      <c r="A2401" s="1" t="s">
        <v>0</v>
      </c>
      <c r="B2401" s="1" t="s">
        <v>27</v>
      </c>
      <c r="C2401" s="1" t="s">
        <v>28</v>
      </c>
      <c r="D2401" s="1" t="s">
        <v>13623</v>
      </c>
      <c r="E2401" s="1" t="s">
        <v>13624</v>
      </c>
      <c r="F2401" s="1" t="s">
        <v>13624</v>
      </c>
      <c r="G2401" s="1" t="s">
        <v>13625</v>
      </c>
      <c r="H2401" s="1" t="s">
        <v>32</v>
      </c>
      <c r="K2401" s="1" t="s">
        <v>33</v>
      </c>
      <c r="L2401" s="1" t="s">
        <v>49</v>
      </c>
      <c r="M2401" s="1" t="s">
        <v>136</v>
      </c>
      <c r="N2401" s="1" t="s">
        <v>137</v>
      </c>
      <c r="P2401" s="3">
        <v>41.667103154000003</v>
      </c>
      <c r="Q2401" s="3">
        <v>20.285646341</v>
      </c>
      <c r="R2401" s="1" t="s">
        <v>227</v>
      </c>
      <c r="S2401" s="1" t="s">
        <v>228</v>
      </c>
      <c r="U2401" s="1" t="s">
        <v>138</v>
      </c>
      <c r="V2401" s="1" t="s">
        <v>40</v>
      </c>
      <c r="W2401" s="1" t="s">
        <v>33</v>
      </c>
      <c r="X2401" s="1" t="s">
        <v>13626</v>
      </c>
      <c r="Y2401" s="1" t="s">
        <v>13626</v>
      </c>
      <c r="Z2401" s="2">
        <v>1</v>
      </c>
      <c r="AA2401" s="1" t="s">
        <v>13627</v>
      </c>
      <c r="AB2401" s="1" t="s">
        <v>13628</v>
      </c>
      <c r="AC2401" s="1" t="str">
        <f>TEXT(Table1[[#This Row],[تاريخ الرصد]],"yyyy-mm")</f>
        <v>2026-03</v>
      </c>
      <c r="AD2401" s="1"/>
      <c r="AE2401" s="1" t="str">
        <f>IF(Table1[[#This Row],[تاريخ الاغلاق]]="","",TEXT(Table1[[#This Row],[تاريخ الاغلاق]],"yyyy-mm"))</f>
        <v/>
      </c>
      <c r="AF2401" s="1" t="str">
        <f>TEXT(Table1[[#This Row],[تاريخ الرصد]],"yyyy")</f>
        <v>2026</v>
      </c>
      <c r="AG24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02" spans="1:33">
      <c r="A2402" s="1" t="s">
        <v>0</v>
      </c>
      <c r="B2402" s="1" t="s">
        <v>27</v>
      </c>
      <c r="C2402" s="1" t="s">
        <v>152</v>
      </c>
      <c r="D2402" s="1" t="s">
        <v>13629</v>
      </c>
      <c r="E2402" s="1" t="s">
        <v>13630</v>
      </c>
      <c r="F2402" s="1" t="s">
        <v>13630</v>
      </c>
      <c r="G2402" s="1" t="s">
        <v>13631</v>
      </c>
      <c r="H2402" s="1" t="s">
        <v>32</v>
      </c>
      <c r="K2402" s="1" t="s">
        <v>33</v>
      </c>
      <c r="L2402" s="1" t="s">
        <v>34</v>
      </c>
      <c r="M2402" s="1" t="s">
        <v>36</v>
      </c>
      <c r="N2402" s="1" t="s">
        <v>498</v>
      </c>
      <c r="P2402" s="3">
        <v>41.551358270999998</v>
      </c>
      <c r="Q2402" s="3">
        <v>19.941696637</v>
      </c>
      <c r="R2402" s="1" t="s">
        <v>474</v>
      </c>
      <c r="S2402" s="1" t="s">
        <v>475</v>
      </c>
      <c r="U2402" s="1" t="s">
        <v>157</v>
      </c>
      <c r="V2402" s="1" t="s">
        <v>40</v>
      </c>
      <c r="W2402" s="1" t="s">
        <v>33</v>
      </c>
      <c r="X2402" s="1" t="s">
        <v>13632</v>
      </c>
      <c r="Y2402" s="1" t="s">
        <v>13632</v>
      </c>
      <c r="Z2402" s="2">
        <v>1</v>
      </c>
      <c r="AA2402" s="1" t="s">
        <v>13633</v>
      </c>
      <c r="AB2402" s="1" t="s">
        <v>3380</v>
      </c>
      <c r="AC2402" s="1" t="str">
        <f>TEXT(Table1[[#This Row],[تاريخ الرصد]],"yyyy-mm")</f>
        <v>2026-01</v>
      </c>
      <c r="AD2402" s="1"/>
      <c r="AE2402" s="1" t="str">
        <f>IF(Table1[[#This Row],[تاريخ الاغلاق]]="","",TEXT(Table1[[#This Row],[تاريخ الاغلاق]],"yyyy-mm"))</f>
        <v/>
      </c>
      <c r="AF2402" s="1" t="str">
        <f>TEXT(Table1[[#This Row],[تاريخ الرصد]],"yyyy")</f>
        <v>2026</v>
      </c>
      <c r="AG24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03" spans="1:33">
      <c r="A2403" s="1" t="s">
        <v>0</v>
      </c>
      <c r="B2403" s="1" t="s">
        <v>27</v>
      </c>
      <c r="C2403" s="1" t="s">
        <v>45</v>
      </c>
      <c r="D2403" s="1" t="s">
        <v>13634</v>
      </c>
      <c r="E2403" s="1" t="s">
        <v>13635</v>
      </c>
      <c r="F2403" s="1" t="s">
        <v>13635</v>
      </c>
      <c r="G2403" s="1" t="s">
        <v>13636</v>
      </c>
      <c r="H2403" s="1" t="s">
        <v>32</v>
      </c>
      <c r="K2403" s="1" t="s">
        <v>33</v>
      </c>
      <c r="L2403" s="1" t="s">
        <v>49</v>
      </c>
      <c r="M2403" s="1" t="s">
        <v>390</v>
      </c>
      <c r="N2403" s="1" t="s">
        <v>126</v>
      </c>
      <c r="P2403" s="3">
        <v>41.434365016000001</v>
      </c>
      <c r="Q2403" s="3">
        <v>19.783894287999999</v>
      </c>
      <c r="R2403" s="1" t="s">
        <v>37</v>
      </c>
      <c r="S2403" s="1" t="s">
        <v>38</v>
      </c>
      <c r="U2403" s="1" t="s">
        <v>53</v>
      </c>
      <c r="V2403" s="1" t="s">
        <v>40</v>
      </c>
      <c r="W2403" s="1" t="s">
        <v>33</v>
      </c>
      <c r="X2403" s="1" t="s">
        <v>13637</v>
      </c>
      <c r="Y2403" s="1" t="s">
        <v>13637</v>
      </c>
      <c r="Z2403" s="2">
        <v>1</v>
      </c>
      <c r="AA2403" s="1" t="s">
        <v>13638</v>
      </c>
      <c r="AB2403" s="1" t="s">
        <v>955</v>
      </c>
      <c r="AC2403" s="1" t="str">
        <f>TEXT(Table1[[#This Row],[تاريخ الرصد]],"yyyy-mm")</f>
        <v>2026-05</v>
      </c>
      <c r="AD2403" s="1"/>
      <c r="AE2403" s="1" t="str">
        <f>IF(Table1[[#This Row],[تاريخ الاغلاق]]="","",TEXT(Table1[[#This Row],[تاريخ الاغلاق]],"yyyy-mm"))</f>
        <v/>
      </c>
      <c r="AF2403" s="1" t="str">
        <f>TEXT(Table1[[#This Row],[تاريخ الرصد]],"yyyy")</f>
        <v>2026</v>
      </c>
      <c r="AG24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04" spans="1:33">
      <c r="A2404" s="1" t="s">
        <v>0</v>
      </c>
      <c r="B2404" s="1" t="s">
        <v>27</v>
      </c>
      <c r="C2404" s="1" t="s">
        <v>169</v>
      </c>
      <c r="D2404" s="1" t="s">
        <v>13639</v>
      </c>
      <c r="E2404" s="1" t="s">
        <v>13640</v>
      </c>
      <c r="F2404" s="1" t="s">
        <v>13640</v>
      </c>
      <c r="G2404" s="1" t="s">
        <v>13641</v>
      </c>
      <c r="H2404" s="1" t="s">
        <v>32</v>
      </c>
      <c r="K2404" s="1" t="s">
        <v>33</v>
      </c>
      <c r="L2404" s="1" t="s">
        <v>49</v>
      </c>
      <c r="M2404" s="1" t="s">
        <v>156</v>
      </c>
      <c r="N2404" s="1" t="s">
        <v>390</v>
      </c>
      <c r="P2404" s="3">
        <v>41.573819817999997</v>
      </c>
      <c r="Q2404" s="3">
        <v>19.897320727</v>
      </c>
      <c r="R2404" s="1" t="s">
        <v>37</v>
      </c>
      <c r="S2404" s="1" t="s">
        <v>38</v>
      </c>
      <c r="U2404" s="1" t="s">
        <v>173</v>
      </c>
      <c r="V2404" s="1" t="s">
        <v>40</v>
      </c>
      <c r="W2404" s="1" t="s">
        <v>33</v>
      </c>
      <c r="X2404" s="1" t="s">
        <v>13642</v>
      </c>
      <c r="Y2404" s="1" t="s">
        <v>13642</v>
      </c>
      <c r="Z2404" s="2">
        <v>1</v>
      </c>
      <c r="AA2404" s="1" t="s">
        <v>13643</v>
      </c>
      <c r="AB2404" s="1" t="s">
        <v>4915</v>
      </c>
      <c r="AC2404" s="1" t="str">
        <f>TEXT(Table1[[#This Row],[تاريخ الرصد]],"yyyy-mm")</f>
        <v>2026-05</v>
      </c>
      <c r="AD2404" s="1"/>
      <c r="AE2404" s="1" t="str">
        <f>IF(Table1[[#This Row],[تاريخ الاغلاق]]="","",TEXT(Table1[[#This Row],[تاريخ الاغلاق]],"yyyy-mm"))</f>
        <v/>
      </c>
      <c r="AF2404" s="1" t="str">
        <f>TEXT(Table1[[#This Row],[تاريخ الرصد]],"yyyy")</f>
        <v>2026</v>
      </c>
      <c r="AG24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05" spans="1:33">
      <c r="A2405" s="1" t="s">
        <v>0</v>
      </c>
      <c r="B2405" s="1" t="s">
        <v>27</v>
      </c>
      <c r="C2405" s="1" t="s">
        <v>184</v>
      </c>
      <c r="D2405" s="1" t="s">
        <v>13644</v>
      </c>
      <c r="E2405" s="1" t="s">
        <v>13645</v>
      </c>
      <c r="F2405" s="1" t="s">
        <v>13645</v>
      </c>
      <c r="G2405" s="1" t="s">
        <v>13646</v>
      </c>
      <c r="H2405" s="1" t="s">
        <v>32</v>
      </c>
      <c r="K2405" s="1" t="s">
        <v>33</v>
      </c>
      <c r="L2405" s="1" t="s">
        <v>989</v>
      </c>
      <c r="M2405" s="1" t="s">
        <v>207</v>
      </c>
      <c r="N2405" s="1" t="s">
        <v>236</v>
      </c>
      <c r="P2405" s="3">
        <v>41.229299275000002</v>
      </c>
      <c r="Q2405" s="3">
        <v>19.955653000000002</v>
      </c>
      <c r="R2405" s="1" t="s">
        <v>76</v>
      </c>
      <c r="S2405" s="1" t="s">
        <v>52</v>
      </c>
      <c r="U2405" s="1" t="s">
        <v>237</v>
      </c>
      <c r="V2405" s="1" t="s">
        <v>40</v>
      </c>
      <c r="W2405" s="1" t="s">
        <v>33</v>
      </c>
      <c r="X2405" s="1" t="s">
        <v>13647</v>
      </c>
      <c r="Y2405" s="1" t="s">
        <v>13647</v>
      </c>
      <c r="Z2405" s="2">
        <v>1</v>
      </c>
      <c r="AA2405" s="1" t="s">
        <v>13648</v>
      </c>
      <c r="AB2405" s="1" t="s">
        <v>11730</v>
      </c>
      <c r="AC2405" s="1" t="str">
        <f>TEXT(Table1[[#This Row],[تاريخ الرصد]],"yyyy-mm")</f>
        <v>2026-03</v>
      </c>
      <c r="AD2405" s="1"/>
      <c r="AE2405" s="1" t="str">
        <f>IF(Table1[[#This Row],[تاريخ الاغلاق]]="","",TEXT(Table1[[#This Row],[تاريخ الاغلاق]],"yyyy-mm"))</f>
        <v/>
      </c>
      <c r="AF2405" s="1" t="str">
        <f>TEXT(Table1[[#This Row],[تاريخ الرصد]],"yyyy")</f>
        <v>2026</v>
      </c>
      <c r="AG24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06" spans="1:33">
      <c r="A2406" s="1" t="s">
        <v>9959</v>
      </c>
      <c r="B2406" s="1" t="s">
        <v>27</v>
      </c>
      <c r="C2406" s="1" t="s">
        <v>35440</v>
      </c>
      <c r="D2406" s="1" t="s">
        <v>13649</v>
      </c>
      <c r="E2406" s="1" t="s">
        <v>13650</v>
      </c>
      <c r="F2406" s="1" t="s">
        <v>13650</v>
      </c>
      <c r="G2406" s="1" t="s">
        <v>94</v>
      </c>
      <c r="H2406" s="1" t="s">
        <v>13651</v>
      </c>
      <c r="I2406" s="1" t="s">
        <v>420</v>
      </c>
      <c r="J2406" s="1" t="s">
        <v>328</v>
      </c>
      <c r="K2406" s="1" t="s">
        <v>33</v>
      </c>
      <c r="M2406" s="1" t="s">
        <v>172</v>
      </c>
      <c r="N2406" s="1" t="s">
        <v>137</v>
      </c>
      <c r="O2406" s="1" t="s">
        <v>718</v>
      </c>
      <c r="P2406" s="3">
        <v>41.473891000000002</v>
      </c>
      <c r="Q2406" s="3">
        <v>20.015647429000001</v>
      </c>
      <c r="R2406" s="1" t="s">
        <v>319</v>
      </c>
      <c r="S2406" s="1" t="s">
        <v>52</v>
      </c>
      <c r="U2406" s="1" t="s">
        <v>86</v>
      </c>
      <c r="V2406" s="1" t="s">
        <v>40</v>
      </c>
      <c r="W2406" s="1" t="s">
        <v>33</v>
      </c>
      <c r="X2406" s="1" t="s">
        <v>13652</v>
      </c>
      <c r="Y2406" s="1" t="s">
        <v>13653</v>
      </c>
      <c r="Z2406" s="2">
        <v>1</v>
      </c>
      <c r="AA2406" s="1" t="s">
        <v>13654</v>
      </c>
      <c r="AB2406" s="1" t="s">
        <v>13655</v>
      </c>
      <c r="AC2406" s="1" t="str">
        <f>TEXT(Table1[[#This Row],[تاريخ الرصد]],"yyyy-mm")</f>
        <v>2026-03</v>
      </c>
      <c r="AD2406" s="1"/>
      <c r="AE2406" s="1" t="str">
        <f>IF(Table1[[#This Row],[تاريخ الاغلاق]]="","",TEXT(Table1[[#This Row],[تاريخ الاغلاق]],"yyyy-mm"))</f>
        <v>2026-03</v>
      </c>
      <c r="AF2406" s="1" t="str">
        <f>TEXT(Table1[[#This Row],[تاريخ الرصد]],"yyyy")</f>
        <v>2026</v>
      </c>
      <c r="AG24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2407" spans="1:33">
      <c r="A2407" s="1" t="s">
        <v>0</v>
      </c>
      <c r="B2407" s="1" t="s">
        <v>27</v>
      </c>
      <c r="C2407" s="1" t="s">
        <v>35440</v>
      </c>
      <c r="D2407" s="1" t="s">
        <v>13656</v>
      </c>
      <c r="E2407" s="1" t="s">
        <v>13657</v>
      </c>
      <c r="F2407" s="1" t="s">
        <v>13657</v>
      </c>
      <c r="G2407" s="1" t="s">
        <v>13658</v>
      </c>
      <c r="H2407" s="1" t="s">
        <v>32</v>
      </c>
      <c r="K2407" s="1" t="s">
        <v>33</v>
      </c>
      <c r="L2407" s="1" t="s">
        <v>49</v>
      </c>
      <c r="M2407" s="1" t="s">
        <v>507</v>
      </c>
      <c r="N2407" s="1" t="s">
        <v>7030</v>
      </c>
      <c r="P2407" s="3">
        <v>41.460929381</v>
      </c>
      <c r="Q2407" s="3">
        <v>20.004482159999998</v>
      </c>
      <c r="R2407" s="1" t="s">
        <v>51</v>
      </c>
      <c r="S2407" s="1" t="s">
        <v>52</v>
      </c>
      <c r="U2407" s="1" t="s">
        <v>97</v>
      </c>
      <c r="V2407" s="1" t="s">
        <v>40</v>
      </c>
      <c r="W2407" s="1" t="s">
        <v>33</v>
      </c>
      <c r="X2407" s="1" t="s">
        <v>13659</v>
      </c>
      <c r="Y2407" s="1" t="s">
        <v>13659</v>
      </c>
      <c r="Z2407" s="2">
        <v>1</v>
      </c>
      <c r="AA2407" s="1" t="s">
        <v>13660</v>
      </c>
      <c r="AB2407" s="1" t="s">
        <v>12423</v>
      </c>
      <c r="AC2407" s="1" t="str">
        <f>TEXT(Table1[[#This Row],[تاريخ الرصد]],"yyyy-mm")</f>
        <v>2026-02</v>
      </c>
      <c r="AD2407" s="1"/>
      <c r="AE2407" s="1" t="str">
        <f>IF(Table1[[#This Row],[تاريخ الاغلاق]]="","",TEXT(Table1[[#This Row],[تاريخ الاغلاق]],"yyyy-mm"))</f>
        <v/>
      </c>
      <c r="AF2407" s="1" t="str">
        <f>TEXT(Table1[[#This Row],[تاريخ الرصد]],"yyyy")</f>
        <v>2026</v>
      </c>
      <c r="AG24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08" spans="1:33">
      <c r="A2408" s="1" t="s">
        <v>0</v>
      </c>
      <c r="B2408" s="1" t="s">
        <v>27</v>
      </c>
      <c r="C2408" s="1" t="s">
        <v>169</v>
      </c>
      <c r="D2408" s="1" t="s">
        <v>13661</v>
      </c>
      <c r="E2408" s="1" t="s">
        <v>13662</v>
      </c>
      <c r="F2408" s="1" t="s">
        <v>13662</v>
      </c>
      <c r="G2408" s="1" t="s">
        <v>94</v>
      </c>
      <c r="H2408" s="1" t="s">
        <v>32</v>
      </c>
      <c r="K2408" s="1" t="s">
        <v>125</v>
      </c>
      <c r="L2408" s="1" t="s">
        <v>125</v>
      </c>
      <c r="M2408" s="1" t="s">
        <v>64</v>
      </c>
      <c r="N2408" s="1" t="s">
        <v>64</v>
      </c>
      <c r="P2408" s="3">
        <v>41.569753698</v>
      </c>
      <c r="Q2408" s="3">
        <v>19.866494460999998</v>
      </c>
      <c r="R2408" s="1" t="s">
        <v>37</v>
      </c>
      <c r="S2408" s="1" t="s">
        <v>38</v>
      </c>
      <c r="U2408" s="1" t="s">
        <v>173</v>
      </c>
      <c r="V2408" s="1" t="s">
        <v>40</v>
      </c>
      <c r="W2408" s="1" t="s">
        <v>66</v>
      </c>
      <c r="X2408" s="1" t="s">
        <v>13663</v>
      </c>
      <c r="Y2408" s="1" t="s">
        <v>13663</v>
      </c>
      <c r="Z2408" s="2">
        <v>1</v>
      </c>
      <c r="AA2408" s="1" t="s">
        <v>13664</v>
      </c>
      <c r="AB2408" s="1" t="s">
        <v>1283</v>
      </c>
      <c r="AC2408" s="1" t="str">
        <f>TEXT(Table1[[#This Row],[تاريخ الرصد]],"yyyy-mm")</f>
        <v>2026-06</v>
      </c>
      <c r="AD2408" s="1"/>
      <c r="AE2408" s="1" t="str">
        <f>IF(Table1[[#This Row],[تاريخ الاغلاق]]="","",TEXT(Table1[[#This Row],[تاريخ الاغلاق]],"yyyy-mm"))</f>
        <v/>
      </c>
      <c r="AF2408" s="1" t="str">
        <f>TEXT(Table1[[#This Row],[تاريخ الرصد]],"yyyy")</f>
        <v>2026</v>
      </c>
      <c r="AG24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409" spans="1:33">
      <c r="A2409" s="1" t="s">
        <v>0</v>
      </c>
      <c r="B2409" s="1" t="s">
        <v>27</v>
      </c>
      <c r="C2409" s="1" t="s">
        <v>142</v>
      </c>
      <c r="D2409" s="1" t="s">
        <v>13665</v>
      </c>
      <c r="E2409" s="1" t="s">
        <v>13666</v>
      </c>
      <c r="F2409" s="1" t="s">
        <v>13666</v>
      </c>
      <c r="G2409" s="1" t="s">
        <v>13667</v>
      </c>
      <c r="H2409" s="1" t="s">
        <v>32</v>
      </c>
      <c r="K2409" s="1" t="s">
        <v>61</v>
      </c>
      <c r="L2409" s="1" t="s">
        <v>2931</v>
      </c>
      <c r="M2409" s="1" t="s">
        <v>390</v>
      </c>
      <c r="N2409" s="1" t="s">
        <v>1776</v>
      </c>
      <c r="P2409" s="3">
        <v>41.093463614000001</v>
      </c>
      <c r="Q2409" s="3">
        <v>20.184155856</v>
      </c>
      <c r="R2409" s="1" t="s">
        <v>51</v>
      </c>
      <c r="S2409" s="1" t="s">
        <v>52</v>
      </c>
      <c r="U2409" s="1" t="s">
        <v>804</v>
      </c>
      <c r="V2409" s="1" t="s">
        <v>40</v>
      </c>
      <c r="W2409" s="1" t="s">
        <v>66</v>
      </c>
      <c r="X2409" s="1" t="s">
        <v>13668</v>
      </c>
      <c r="Y2409" s="1" t="s">
        <v>13668</v>
      </c>
      <c r="Z2409" s="2">
        <v>1</v>
      </c>
      <c r="AA2409" s="1" t="s">
        <v>13669</v>
      </c>
      <c r="AB2409" s="1" t="s">
        <v>131</v>
      </c>
      <c r="AC2409" s="1" t="str">
        <f>TEXT(Table1[[#This Row],[تاريخ الرصد]],"yyyy-mm")</f>
        <v>2026-05</v>
      </c>
      <c r="AD2409" s="1"/>
      <c r="AE2409" s="1" t="str">
        <f>IF(Table1[[#This Row],[تاريخ الاغلاق]]="","",TEXT(Table1[[#This Row],[تاريخ الاغلاق]],"yyyy-mm"))</f>
        <v/>
      </c>
      <c r="AF2409" s="1" t="str">
        <f>TEXT(Table1[[#This Row],[تاريخ الرصد]],"yyyy")</f>
        <v>2026</v>
      </c>
      <c r="AG24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410" spans="1:33">
      <c r="A2410" s="1" t="s">
        <v>0</v>
      </c>
      <c r="B2410" s="1" t="s">
        <v>27</v>
      </c>
      <c r="C2410" s="1" t="s">
        <v>169</v>
      </c>
      <c r="D2410" s="1" t="s">
        <v>13670</v>
      </c>
      <c r="E2410" s="1" t="s">
        <v>13671</v>
      </c>
      <c r="F2410" s="1" t="s">
        <v>13671</v>
      </c>
      <c r="G2410" s="1" t="s">
        <v>13672</v>
      </c>
      <c r="H2410" s="1" t="s">
        <v>32</v>
      </c>
      <c r="K2410" s="1" t="s">
        <v>33</v>
      </c>
      <c r="L2410" s="1" t="s">
        <v>135</v>
      </c>
      <c r="M2410" s="1" t="s">
        <v>672</v>
      </c>
      <c r="N2410" s="1" t="s">
        <v>590</v>
      </c>
      <c r="P2410" s="3">
        <v>41.571432100000003</v>
      </c>
      <c r="Q2410" s="3">
        <v>19.9008957</v>
      </c>
      <c r="R2410" s="1" t="s">
        <v>117</v>
      </c>
      <c r="S2410" s="1" t="s">
        <v>118</v>
      </c>
      <c r="U2410" s="1" t="s">
        <v>173</v>
      </c>
      <c r="V2410" s="1" t="s">
        <v>40</v>
      </c>
      <c r="W2410" s="1" t="s">
        <v>33</v>
      </c>
      <c r="X2410" s="1" t="s">
        <v>13673</v>
      </c>
      <c r="Y2410" s="1" t="s">
        <v>13673</v>
      </c>
      <c r="Z2410" s="2">
        <v>1</v>
      </c>
      <c r="AA2410" s="1" t="s">
        <v>13674</v>
      </c>
      <c r="AB2410" s="1" t="s">
        <v>13675</v>
      </c>
      <c r="AC2410" s="1" t="str">
        <f>TEXT(Table1[[#This Row],[تاريخ الرصد]],"yyyy-mm")</f>
        <v>2026-02</v>
      </c>
      <c r="AD2410" s="1"/>
      <c r="AE2410" s="1" t="str">
        <f>IF(Table1[[#This Row],[تاريخ الاغلاق]]="","",TEXT(Table1[[#This Row],[تاريخ الاغلاق]],"yyyy-mm"))</f>
        <v/>
      </c>
      <c r="AF2410" s="1" t="str">
        <f>TEXT(Table1[[#This Row],[تاريخ الرصد]],"yyyy")</f>
        <v>2026</v>
      </c>
      <c r="AG24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11" spans="1:33">
      <c r="A2411" s="1" t="s">
        <v>7664</v>
      </c>
      <c r="B2411" s="1" t="s">
        <v>27</v>
      </c>
      <c r="C2411" s="1" t="s">
        <v>35440</v>
      </c>
      <c r="D2411" s="1" t="s">
        <v>13676</v>
      </c>
      <c r="E2411" s="1" t="s">
        <v>13677</v>
      </c>
      <c r="F2411" s="1" t="s">
        <v>13677</v>
      </c>
      <c r="G2411" s="1" t="s">
        <v>94</v>
      </c>
      <c r="H2411" s="1" t="s">
        <v>13678</v>
      </c>
      <c r="I2411" s="1" t="s">
        <v>420</v>
      </c>
      <c r="J2411" s="1" t="s">
        <v>328</v>
      </c>
      <c r="K2411" s="1" t="s">
        <v>33</v>
      </c>
      <c r="M2411" s="1" t="s">
        <v>672</v>
      </c>
      <c r="N2411" s="1" t="s">
        <v>491</v>
      </c>
      <c r="O2411" s="1" t="s">
        <v>508</v>
      </c>
      <c r="P2411" s="3">
        <v>41.485965</v>
      </c>
      <c r="Q2411" s="3">
        <v>20.036728</v>
      </c>
      <c r="R2411" s="1" t="s">
        <v>37</v>
      </c>
      <c r="S2411" s="1" t="s">
        <v>38</v>
      </c>
      <c r="U2411" s="1" t="s">
        <v>302</v>
      </c>
      <c r="V2411" s="1" t="s">
        <v>40</v>
      </c>
      <c r="W2411" s="1" t="s">
        <v>33</v>
      </c>
      <c r="X2411" s="1" t="s">
        <v>13679</v>
      </c>
      <c r="Y2411" s="1" t="s">
        <v>13679</v>
      </c>
      <c r="Z2411" s="2">
        <v>1</v>
      </c>
      <c r="AA2411" s="1" t="s">
        <v>13680</v>
      </c>
      <c r="AB2411" s="1" t="s">
        <v>1218</v>
      </c>
      <c r="AC2411" s="1" t="str">
        <f>TEXT(Table1[[#This Row],[تاريخ الرصد]],"yyyy-mm")</f>
        <v>2026-02</v>
      </c>
      <c r="AD2411" s="1"/>
      <c r="AE2411" s="1" t="str">
        <f>IF(Table1[[#This Row],[تاريخ الاغلاق]]="","",TEXT(Table1[[#This Row],[تاريخ الاغلاق]],"yyyy-mm"))</f>
        <v>2026-03</v>
      </c>
      <c r="AF2411" s="1" t="str">
        <f>TEXT(Table1[[#This Row],[تاريخ الرصد]],"yyyy")</f>
        <v>2026</v>
      </c>
      <c r="AG24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41</v>
      </c>
    </row>
    <row r="2412" spans="1:33">
      <c r="A2412" s="1" t="s">
        <v>0</v>
      </c>
      <c r="B2412" s="1" t="s">
        <v>27</v>
      </c>
      <c r="C2412" s="1" t="s">
        <v>35440</v>
      </c>
      <c r="D2412" s="1" t="s">
        <v>13681</v>
      </c>
      <c r="E2412" s="1" t="s">
        <v>13682</v>
      </c>
      <c r="F2412" s="1" t="s">
        <v>13682</v>
      </c>
      <c r="G2412" s="1" t="s">
        <v>13683</v>
      </c>
      <c r="H2412" s="1" t="s">
        <v>32</v>
      </c>
      <c r="K2412" s="1" t="s">
        <v>33</v>
      </c>
      <c r="L2412" s="1" t="s">
        <v>135</v>
      </c>
      <c r="M2412" s="1" t="s">
        <v>262</v>
      </c>
      <c r="N2412" s="1" t="s">
        <v>445</v>
      </c>
      <c r="P2412" s="3">
        <v>41.447498314999997</v>
      </c>
      <c r="Q2412" s="3">
        <v>20.049480189000001</v>
      </c>
      <c r="R2412" s="1" t="s">
        <v>37</v>
      </c>
      <c r="S2412" s="1" t="s">
        <v>38</v>
      </c>
      <c r="U2412" s="1" t="s">
        <v>221</v>
      </c>
      <c r="V2412" s="1" t="s">
        <v>40</v>
      </c>
      <c r="W2412" s="1" t="s">
        <v>33</v>
      </c>
      <c r="X2412" s="1" t="s">
        <v>13684</v>
      </c>
      <c r="Y2412" s="1" t="s">
        <v>13684</v>
      </c>
      <c r="Z2412" s="2">
        <v>1</v>
      </c>
      <c r="AA2412" s="1" t="s">
        <v>13685</v>
      </c>
      <c r="AB2412" s="1" t="s">
        <v>2407</v>
      </c>
      <c r="AC2412" s="1" t="str">
        <f>TEXT(Table1[[#This Row],[تاريخ الرصد]],"yyyy-mm")</f>
        <v>2026-04</v>
      </c>
      <c r="AD2412" s="1"/>
      <c r="AE2412" s="1" t="str">
        <f>IF(Table1[[#This Row],[تاريخ الاغلاق]]="","",TEXT(Table1[[#This Row],[تاريخ الاغلاق]],"yyyy-mm"))</f>
        <v/>
      </c>
      <c r="AF2412" s="1" t="str">
        <f>TEXT(Table1[[#This Row],[تاريخ الرصد]],"yyyy")</f>
        <v>2026</v>
      </c>
      <c r="AG24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13" spans="1:33">
      <c r="A2413" s="1" t="s">
        <v>91</v>
      </c>
      <c r="B2413" s="1" t="s">
        <v>27</v>
      </c>
      <c r="C2413" s="1" t="s">
        <v>45</v>
      </c>
      <c r="D2413" s="1" t="s">
        <v>13686</v>
      </c>
      <c r="E2413" s="1" t="s">
        <v>13687</v>
      </c>
      <c r="F2413" s="1" t="s">
        <v>13687</v>
      </c>
      <c r="G2413" s="1" t="s">
        <v>94</v>
      </c>
      <c r="H2413" s="1" t="s">
        <v>32</v>
      </c>
      <c r="K2413" s="1" t="s">
        <v>95</v>
      </c>
      <c r="L2413" s="1" t="s">
        <v>95</v>
      </c>
      <c r="M2413" s="1" t="s">
        <v>136</v>
      </c>
      <c r="N2413" s="1" t="s">
        <v>96</v>
      </c>
      <c r="O2413" s="1" t="s">
        <v>96</v>
      </c>
      <c r="P2413" s="3">
        <v>41.423150090999997</v>
      </c>
      <c r="Q2413" s="3">
        <v>19.80098139</v>
      </c>
      <c r="R2413" s="1" t="s">
        <v>7031</v>
      </c>
      <c r="S2413" s="1" t="s">
        <v>52</v>
      </c>
      <c r="U2413" s="1" t="s">
        <v>53</v>
      </c>
      <c r="V2413" s="1" t="s">
        <v>40</v>
      </c>
      <c r="W2413" s="1" t="s">
        <v>33</v>
      </c>
      <c r="X2413" s="1" t="s">
        <v>13688</v>
      </c>
      <c r="Y2413" s="1" t="s">
        <v>13688</v>
      </c>
      <c r="Z2413" s="2">
        <v>1</v>
      </c>
      <c r="AA2413" s="1" t="s">
        <v>13689</v>
      </c>
      <c r="AB2413" s="1" t="s">
        <v>13690</v>
      </c>
      <c r="AC2413" s="1" t="str">
        <f>TEXT(Table1[[#This Row],[تاريخ الرصد]],"yyyy-mm")</f>
        <v>2026-03</v>
      </c>
      <c r="AD2413" s="1"/>
      <c r="AE2413" s="1" t="str">
        <f>IF(Table1[[#This Row],[تاريخ الاغلاق]]="","",TEXT(Table1[[#This Row],[تاريخ الاغلاق]],"yyyy-mm"))</f>
        <v>2026-05</v>
      </c>
      <c r="AF2413" s="1" t="str">
        <f>TEXT(Table1[[#This Row],[تاريخ الرصد]],"yyyy")</f>
        <v>2026</v>
      </c>
      <c r="AG24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414" spans="1:33">
      <c r="A2414" s="1" t="s">
        <v>0</v>
      </c>
      <c r="B2414" s="1" t="s">
        <v>27</v>
      </c>
      <c r="C2414" s="1" t="s">
        <v>142</v>
      </c>
      <c r="D2414" s="1" t="s">
        <v>13691</v>
      </c>
      <c r="E2414" s="1" t="s">
        <v>13692</v>
      </c>
      <c r="F2414" s="1" t="s">
        <v>13692</v>
      </c>
      <c r="G2414" s="1" t="s">
        <v>13693</v>
      </c>
      <c r="H2414" s="1" t="s">
        <v>32</v>
      </c>
      <c r="K2414" s="1" t="s">
        <v>33</v>
      </c>
      <c r="L2414" s="1" t="s">
        <v>218</v>
      </c>
      <c r="M2414" s="1" t="s">
        <v>901</v>
      </c>
      <c r="N2414" s="1" t="s">
        <v>164</v>
      </c>
      <c r="P2414" s="3">
        <v>41.066119176999997</v>
      </c>
      <c r="Q2414" s="3">
        <v>20.179297141999999</v>
      </c>
      <c r="R2414" s="1" t="s">
        <v>51</v>
      </c>
      <c r="S2414" s="1" t="s">
        <v>52</v>
      </c>
      <c r="U2414" s="1" t="s">
        <v>3562</v>
      </c>
      <c r="V2414" s="1" t="s">
        <v>40</v>
      </c>
      <c r="W2414" s="1" t="s">
        <v>33</v>
      </c>
      <c r="X2414" s="1" t="s">
        <v>13694</v>
      </c>
      <c r="Y2414" s="1" t="s">
        <v>13694</v>
      </c>
      <c r="Z2414" s="2">
        <v>1</v>
      </c>
      <c r="AA2414" s="1" t="s">
        <v>13695</v>
      </c>
      <c r="AB2414" s="1" t="s">
        <v>13696</v>
      </c>
      <c r="AC2414" s="1" t="str">
        <f>TEXT(Table1[[#This Row],[تاريخ الرصد]],"yyyy-mm")</f>
        <v>2026-01</v>
      </c>
      <c r="AD2414" s="1"/>
      <c r="AE2414" s="1" t="str">
        <f>IF(Table1[[#This Row],[تاريخ الاغلاق]]="","",TEXT(Table1[[#This Row],[تاريخ الاغلاق]],"yyyy-mm"))</f>
        <v/>
      </c>
      <c r="AF2414" s="1" t="str">
        <f>TEXT(Table1[[#This Row],[تاريخ الرصد]],"yyyy")</f>
        <v>2026</v>
      </c>
      <c r="AG24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15" spans="1:33">
      <c r="A2415" s="1" t="s">
        <v>13697</v>
      </c>
      <c r="B2415" s="1" t="s">
        <v>27</v>
      </c>
      <c r="C2415" s="1" t="s">
        <v>184</v>
      </c>
      <c r="D2415" s="1" t="s">
        <v>13698</v>
      </c>
      <c r="E2415" s="1" t="s">
        <v>13699</v>
      </c>
      <c r="F2415" s="1" t="s">
        <v>13699</v>
      </c>
      <c r="G2415" s="1" t="s">
        <v>94</v>
      </c>
      <c r="H2415" s="1" t="s">
        <v>13700</v>
      </c>
      <c r="I2415" s="1" t="s">
        <v>420</v>
      </c>
      <c r="J2415" s="1" t="s">
        <v>189</v>
      </c>
      <c r="K2415" s="1" t="s">
        <v>33</v>
      </c>
      <c r="M2415" s="1" t="s">
        <v>105</v>
      </c>
      <c r="N2415" s="1" t="s">
        <v>498</v>
      </c>
      <c r="O2415" s="1" t="s">
        <v>498</v>
      </c>
      <c r="P2415" s="3">
        <v>41.249430296</v>
      </c>
      <c r="Q2415" s="3">
        <v>19.942129087000001</v>
      </c>
      <c r="R2415" s="1" t="s">
        <v>37</v>
      </c>
      <c r="S2415" s="1" t="s">
        <v>38</v>
      </c>
      <c r="U2415" s="1" t="s">
        <v>237</v>
      </c>
      <c r="V2415" s="1" t="s">
        <v>40</v>
      </c>
      <c r="W2415" s="1" t="s">
        <v>33</v>
      </c>
      <c r="X2415" s="1" t="s">
        <v>13701</v>
      </c>
      <c r="Y2415" s="1" t="s">
        <v>13701</v>
      </c>
      <c r="Z2415" s="2">
        <v>1</v>
      </c>
      <c r="AA2415" s="1" t="s">
        <v>13702</v>
      </c>
      <c r="AB2415" s="1" t="s">
        <v>502</v>
      </c>
      <c r="AC2415" s="1" t="str">
        <f>TEXT(Table1[[#This Row],[تاريخ الرصد]],"yyyy-mm")</f>
        <v>2026-01</v>
      </c>
      <c r="AD2415" s="1"/>
      <c r="AE2415" s="1" t="str">
        <f>IF(Table1[[#This Row],[تاريخ الاغلاق]]="","",TEXT(Table1[[#This Row],[تاريخ الاغلاق]],"yyyy-mm"))</f>
        <v>2026-01</v>
      </c>
      <c r="AF2415" s="1" t="str">
        <f>TEXT(Table1[[#This Row],[تاريخ الرصد]],"yyyy")</f>
        <v>2026</v>
      </c>
      <c r="AG24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2416" spans="1:33">
      <c r="A2416" s="1" t="s">
        <v>0</v>
      </c>
      <c r="B2416" s="1" t="s">
        <v>27</v>
      </c>
      <c r="C2416" s="1" t="s">
        <v>45</v>
      </c>
      <c r="D2416" s="1" t="s">
        <v>13703</v>
      </c>
      <c r="E2416" s="1" t="s">
        <v>13704</v>
      </c>
      <c r="F2416" s="1" t="s">
        <v>13704</v>
      </c>
      <c r="G2416" s="1" t="s">
        <v>13705</v>
      </c>
      <c r="H2416" s="1" t="s">
        <v>32</v>
      </c>
      <c r="K2416" s="1" t="s">
        <v>33</v>
      </c>
      <c r="L2416" s="1" t="s">
        <v>49</v>
      </c>
      <c r="M2416" s="1" t="s">
        <v>74</v>
      </c>
      <c r="N2416" s="1" t="s">
        <v>75</v>
      </c>
      <c r="P2416" s="3">
        <v>41.434939</v>
      </c>
      <c r="Q2416" s="3">
        <v>19.780771999999999</v>
      </c>
      <c r="R2416" s="1" t="s">
        <v>76</v>
      </c>
      <c r="S2416" s="1" t="s">
        <v>52</v>
      </c>
      <c r="U2416" s="1" t="s">
        <v>53</v>
      </c>
      <c r="V2416" s="1" t="s">
        <v>40</v>
      </c>
      <c r="W2416" s="1" t="s">
        <v>33</v>
      </c>
      <c r="X2416" s="1" t="s">
        <v>1735</v>
      </c>
      <c r="Y2416" s="1" t="s">
        <v>1735</v>
      </c>
      <c r="Z2416" s="2">
        <v>1</v>
      </c>
      <c r="AA2416" s="1" t="s">
        <v>13706</v>
      </c>
      <c r="AB2416" s="1" t="s">
        <v>6261</v>
      </c>
      <c r="AC2416" s="1" t="str">
        <f>TEXT(Table1[[#This Row],[تاريخ الرصد]],"yyyy-mm")</f>
        <v>2026-03</v>
      </c>
      <c r="AD2416" s="1"/>
      <c r="AE2416" s="1" t="str">
        <f>IF(Table1[[#This Row],[تاريخ الاغلاق]]="","",TEXT(Table1[[#This Row],[تاريخ الاغلاق]],"yyyy-mm"))</f>
        <v/>
      </c>
      <c r="AF2416" s="1" t="str">
        <f>TEXT(Table1[[#This Row],[تاريخ الرصد]],"yyyy")</f>
        <v>2026</v>
      </c>
      <c r="AG24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17" spans="1:33">
      <c r="A2417" s="1" t="s">
        <v>0</v>
      </c>
      <c r="B2417" s="1" t="s">
        <v>27</v>
      </c>
      <c r="C2417" s="1" t="s">
        <v>142</v>
      </c>
      <c r="D2417" s="1" t="s">
        <v>13707</v>
      </c>
      <c r="E2417" s="1" t="s">
        <v>13708</v>
      </c>
      <c r="F2417" s="1" t="s">
        <v>13708</v>
      </c>
      <c r="G2417" s="1" t="s">
        <v>13709</v>
      </c>
      <c r="H2417" s="1" t="s">
        <v>32</v>
      </c>
      <c r="K2417" s="1" t="s">
        <v>33</v>
      </c>
      <c r="L2417" s="1" t="s">
        <v>218</v>
      </c>
      <c r="M2417" s="1" t="s">
        <v>146</v>
      </c>
      <c r="N2417" s="1" t="s">
        <v>137</v>
      </c>
      <c r="P2417" s="3">
        <v>41.077908829000002</v>
      </c>
      <c r="Q2417" s="3">
        <v>20.201829518</v>
      </c>
      <c r="R2417" s="1" t="s">
        <v>51</v>
      </c>
      <c r="S2417" s="1" t="s">
        <v>52</v>
      </c>
      <c r="U2417" s="1" t="s">
        <v>148</v>
      </c>
      <c r="V2417" s="1" t="s">
        <v>40</v>
      </c>
      <c r="W2417" s="1" t="s">
        <v>33</v>
      </c>
      <c r="X2417" s="1" t="s">
        <v>13710</v>
      </c>
      <c r="Y2417" s="1" t="s">
        <v>13710</v>
      </c>
      <c r="Z2417" s="2">
        <v>1</v>
      </c>
      <c r="AA2417" s="1" t="s">
        <v>13711</v>
      </c>
      <c r="AB2417" s="1" t="s">
        <v>7104</v>
      </c>
      <c r="AC2417" s="1" t="str">
        <f>TEXT(Table1[[#This Row],[تاريخ الرصد]],"yyyy-mm")</f>
        <v>2026-03</v>
      </c>
      <c r="AD2417" s="1"/>
      <c r="AE2417" s="1" t="str">
        <f>IF(Table1[[#This Row],[تاريخ الاغلاق]]="","",TEXT(Table1[[#This Row],[تاريخ الاغلاق]],"yyyy-mm"))</f>
        <v/>
      </c>
      <c r="AF2417" s="1" t="str">
        <f>TEXT(Table1[[#This Row],[تاريخ الرصد]],"yyyy")</f>
        <v>2026</v>
      </c>
      <c r="AG24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18" spans="1:33">
      <c r="A2418" s="1" t="s">
        <v>0</v>
      </c>
      <c r="B2418" s="1" t="s">
        <v>27</v>
      </c>
      <c r="C2418" s="1" t="s">
        <v>45</v>
      </c>
      <c r="D2418" s="1" t="s">
        <v>13712</v>
      </c>
      <c r="E2418" s="1" t="s">
        <v>13713</v>
      </c>
      <c r="F2418" s="1" t="s">
        <v>13713</v>
      </c>
      <c r="G2418" s="1" t="s">
        <v>13714</v>
      </c>
      <c r="H2418" s="1" t="s">
        <v>32</v>
      </c>
      <c r="K2418" s="1" t="s">
        <v>33</v>
      </c>
      <c r="L2418" s="1" t="s">
        <v>49</v>
      </c>
      <c r="M2418" s="1" t="s">
        <v>84</v>
      </c>
      <c r="N2418" s="1" t="s">
        <v>105</v>
      </c>
      <c r="P2418" s="3">
        <v>41.437904463000002</v>
      </c>
      <c r="Q2418" s="3">
        <v>19.778174357000001</v>
      </c>
      <c r="R2418" s="1" t="s">
        <v>319</v>
      </c>
      <c r="S2418" s="1" t="s">
        <v>52</v>
      </c>
      <c r="U2418" s="1" t="s">
        <v>119</v>
      </c>
      <c r="V2418" s="1" t="s">
        <v>40</v>
      </c>
      <c r="W2418" s="1" t="s">
        <v>33</v>
      </c>
      <c r="X2418" s="1" t="s">
        <v>13715</v>
      </c>
      <c r="Y2418" s="1" t="s">
        <v>13715</v>
      </c>
      <c r="Z2418" s="2">
        <v>1</v>
      </c>
      <c r="AA2418" s="1" t="s">
        <v>13716</v>
      </c>
      <c r="AB2418" s="1" t="s">
        <v>9436</v>
      </c>
      <c r="AC2418" s="1" t="str">
        <f>TEXT(Table1[[#This Row],[تاريخ الرصد]],"yyyy-mm")</f>
        <v>2026-01</v>
      </c>
      <c r="AD2418" s="1"/>
      <c r="AE2418" s="1" t="str">
        <f>IF(Table1[[#This Row],[تاريخ الاغلاق]]="","",TEXT(Table1[[#This Row],[تاريخ الاغلاق]],"yyyy-mm"))</f>
        <v/>
      </c>
      <c r="AF2418" s="1" t="str">
        <f>TEXT(Table1[[#This Row],[تاريخ الرصد]],"yyyy")</f>
        <v>2026</v>
      </c>
      <c r="AG24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19" spans="1:33">
      <c r="A2419" s="1" t="s">
        <v>0</v>
      </c>
      <c r="B2419" s="1" t="s">
        <v>27</v>
      </c>
      <c r="C2419" s="1" t="s">
        <v>184</v>
      </c>
      <c r="D2419" s="1" t="s">
        <v>13717</v>
      </c>
      <c r="E2419" s="1" t="s">
        <v>13718</v>
      </c>
      <c r="F2419" s="1" t="s">
        <v>13718</v>
      </c>
      <c r="G2419" s="1" t="s">
        <v>13719</v>
      </c>
      <c r="H2419" s="1" t="s">
        <v>32</v>
      </c>
      <c r="K2419" s="1" t="s">
        <v>33</v>
      </c>
      <c r="L2419" s="1" t="s">
        <v>135</v>
      </c>
      <c r="M2419" s="1" t="s">
        <v>1063</v>
      </c>
      <c r="N2419" s="1" t="s">
        <v>384</v>
      </c>
      <c r="P2419" s="3">
        <v>41.245453900000001</v>
      </c>
      <c r="Q2419" s="3">
        <v>19.946241000000001</v>
      </c>
      <c r="R2419" s="1" t="s">
        <v>37</v>
      </c>
      <c r="S2419" s="1" t="s">
        <v>38</v>
      </c>
      <c r="U2419" s="1" t="s">
        <v>237</v>
      </c>
      <c r="V2419" s="1" t="s">
        <v>40</v>
      </c>
      <c r="W2419" s="1" t="s">
        <v>33</v>
      </c>
      <c r="X2419" s="1" t="s">
        <v>13720</v>
      </c>
      <c r="Y2419" s="1" t="s">
        <v>13720</v>
      </c>
      <c r="Z2419" s="2">
        <v>1</v>
      </c>
      <c r="AA2419" s="1" t="s">
        <v>13721</v>
      </c>
      <c r="AB2419" s="1" t="s">
        <v>1066</v>
      </c>
      <c r="AC2419" s="1" t="str">
        <f>TEXT(Table1[[#This Row],[تاريخ الرصد]],"yyyy-mm")</f>
        <v>2026-05</v>
      </c>
      <c r="AD2419" s="1"/>
      <c r="AE2419" s="1" t="str">
        <f>IF(Table1[[#This Row],[تاريخ الاغلاق]]="","",TEXT(Table1[[#This Row],[تاريخ الاغلاق]],"yyyy-mm"))</f>
        <v/>
      </c>
      <c r="AF2419" s="1" t="str">
        <f>TEXT(Table1[[#This Row],[تاريخ الرصد]],"yyyy")</f>
        <v>2026</v>
      </c>
      <c r="AG24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20" spans="1:33">
      <c r="A2420" s="1" t="s">
        <v>0</v>
      </c>
      <c r="B2420" s="1" t="s">
        <v>27</v>
      </c>
      <c r="C2420" s="1" t="s">
        <v>35440</v>
      </c>
      <c r="D2420" s="1" t="s">
        <v>13722</v>
      </c>
      <c r="E2420" s="1" t="s">
        <v>13723</v>
      </c>
      <c r="F2420" s="1" t="s">
        <v>13723</v>
      </c>
      <c r="G2420" s="1" t="s">
        <v>94</v>
      </c>
      <c r="H2420" s="1" t="s">
        <v>32</v>
      </c>
      <c r="K2420" s="1" t="s">
        <v>125</v>
      </c>
      <c r="L2420" s="1" t="s">
        <v>125</v>
      </c>
      <c r="M2420" s="1" t="s">
        <v>390</v>
      </c>
      <c r="N2420" s="1" t="s">
        <v>127</v>
      </c>
      <c r="P2420" s="3">
        <v>41.463346539</v>
      </c>
      <c r="Q2420" s="3">
        <v>20.008011153999998</v>
      </c>
      <c r="R2420" s="1" t="s">
        <v>1431</v>
      </c>
      <c r="S2420" s="1" t="s">
        <v>52</v>
      </c>
      <c r="U2420" s="1" t="s">
        <v>97</v>
      </c>
      <c r="V2420" s="1" t="s">
        <v>40</v>
      </c>
      <c r="W2420" s="1" t="s">
        <v>66</v>
      </c>
      <c r="X2420" s="1" t="s">
        <v>13724</v>
      </c>
      <c r="Y2420" s="1" t="s">
        <v>13724</v>
      </c>
      <c r="Z2420" s="2">
        <v>1</v>
      </c>
      <c r="AA2420" s="1" t="s">
        <v>13725</v>
      </c>
      <c r="AB2420" s="1" t="s">
        <v>131</v>
      </c>
      <c r="AC2420" s="1" t="str">
        <f>TEXT(Table1[[#This Row],[تاريخ الرصد]],"yyyy-mm")</f>
        <v>2026-05</v>
      </c>
      <c r="AD2420" s="1"/>
      <c r="AE2420" s="1" t="str">
        <f>IF(Table1[[#This Row],[تاريخ الاغلاق]]="","",TEXT(Table1[[#This Row],[تاريخ الاغلاق]],"yyyy-mm"))</f>
        <v/>
      </c>
      <c r="AF2420" s="1" t="str">
        <f>TEXT(Table1[[#This Row],[تاريخ الرصد]],"yyyy")</f>
        <v>2026</v>
      </c>
      <c r="AG24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421" spans="1:33">
      <c r="A2421" s="1" t="s">
        <v>91</v>
      </c>
      <c r="B2421" s="1" t="s">
        <v>27</v>
      </c>
      <c r="C2421" s="1" t="s">
        <v>306</v>
      </c>
      <c r="D2421" s="1" t="s">
        <v>13726</v>
      </c>
      <c r="E2421" s="1" t="s">
        <v>13727</v>
      </c>
      <c r="F2421" s="1" t="s">
        <v>13727</v>
      </c>
      <c r="G2421" s="1" t="s">
        <v>94</v>
      </c>
      <c r="H2421" s="1" t="s">
        <v>32</v>
      </c>
      <c r="K2421" s="1" t="s">
        <v>95</v>
      </c>
      <c r="L2421" s="1" t="s">
        <v>95</v>
      </c>
      <c r="M2421" s="1" t="s">
        <v>136</v>
      </c>
      <c r="N2421" s="1" t="s">
        <v>96</v>
      </c>
      <c r="O2421" s="1" t="s">
        <v>96</v>
      </c>
      <c r="P2421" s="3">
        <v>41.385211499999997</v>
      </c>
      <c r="Q2421" s="3">
        <v>20.158981499999999</v>
      </c>
      <c r="R2421" s="1" t="s">
        <v>37</v>
      </c>
      <c r="S2421" s="1" t="s">
        <v>38</v>
      </c>
      <c r="U2421" s="1" t="s">
        <v>312</v>
      </c>
      <c r="V2421" s="1" t="s">
        <v>40</v>
      </c>
      <c r="W2421" s="1" t="s">
        <v>33</v>
      </c>
      <c r="X2421" s="1" t="s">
        <v>13728</v>
      </c>
      <c r="Y2421" s="1" t="s">
        <v>13728</v>
      </c>
      <c r="Z2421" s="2">
        <v>1</v>
      </c>
      <c r="AA2421" s="1" t="s">
        <v>13729</v>
      </c>
      <c r="AB2421" s="1" t="s">
        <v>6365</v>
      </c>
      <c r="AC2421" s="1" t="str">
        <f>TEXT(Table1[[#This Row],[تاريخ الرصد]],"yyyy-mm")</f>
        <v>2026-03</v>
      </c>
      <c r="AD2421" s="1"/>
      <c r="AE2421" s="1" t="str">
        <f>IF(Table1[[#This Row],[تاريخ الاغلاق]]="","",TEXT(Table1[[#This Row],[تاريخ الاغلاق]],"yyyy-mm"))</f>
        <v>2026-05</v>
      </c>
      <c r="AF2421" s="1" t="str">
        <f>TEXT(Table1[[#This Row],[تاريخ الرصد]],"yyyy")</f>
        <v>2026</v>
      </c>
      <c r="AG24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422" spans="1:33">
      <c r="A2422" s="1" t="s">
        <v>0</v>
      </c>
      <c r="B2422" s="1" t="s">
        <v>27</v>
      </c>
      <c r="C2422" s="1" t="s">
        <v>45</v>
      </c>
      <c r="D2422" s="1" t="s">
        <v>13730</v>
      </c>
      <c r="E2422" s="1" t="s">
        <v>13731</v>
      </c>
      <c r="F2422" s="1" t="s">
        <v>13731</v>
      </c>
      <c r="G2422" s="1" t="s">
        <v>13732</v>
      </c>
      <c r="H2422" s="1" t="s">
        <v>32</v>
      </c>
      <c r="K2422" s="1" t="s">
        <v>33</v>
      </c>
      <c r="L2422" s="1" t="s">
        <v>49</v>
      </c>
      <c r="M2422" s="1" t="s">
        <v>507</v>
      </c>
      <c r="N2422" s="1" t="s">
        <v>491</v>
      </c>
      <c r="P2422" s="3">
        <v>41.433152450999998</v>
      </c>
      <c r="Q2422" s="3">
        <v>19.744036232999999</v>
      </c>
      <c r="R2422" s="1" t="s">
        <v>37</v>
      </c>
      <c r="S2422" s="1" t="s">
        <v>38</v>
      </c>
      <c r="U2422" s="1" t="s">
        <v>53</v>
      </c>
      <c r="V2422" s="1" t="s">
        <v>40</v>
      </c>
      <c r="W2422" s="1" t="s">
        <v>33</v>
      </c>
      <c r="X2422" s="1" t="s">
        <v>13733</v>
      </c>
      <c r="Y2422" s="1" t="s">
        <v>13733</v>
      </c>
      <c r="Z2422" s="2">
        <v>1</v>
      </c>
      <c r="AA2422" s="1" t="s">
        <v>13734</v>
      </c>
      <c r="AB2422" s="1" t="s">
        <v>512</v>
      </c>
      <c r="AC2422" s="1" t="str">
        <f>TEXT(Table1[[#This Row],[تاريخ الرصد]],"yyyy-mm")</f>
        <v>2026-02</v>
      </c>
      <c r="AD2422" s="1"/>
      <c r="AE2422" s="1" t="str">
        <f>IF(Table1[[#This Row],[تاريخ الاغلاق]]="","",TEXT(Table1[[#This Row],[تاريخ الاغلاق]],"yyyy-mm"))</f>
        <v/>
      </c>
      <c r="AF2422" s="1" t="str">
        <f>TEXT(Table1[[#This Row],[تاريخ الرصد]],"yyyy")</f>
        <v>2026</v>
      </c>
      <c r="AG24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23" spans="1:33">
      <c r="A2423" s="1" t="s">
        <v>0</v>
      </c>
      <c r="B2423" s="1" t="s">
        <v>27</v>
      </c>
      <c r="C2423" s="1" t="s">
        <v>57</v>
      </c>
      <c r="D2423" s="1" t="s">
        <v>13735</v>
      </c>
      <c r="E2423" s="1" t="s">
        <v>13736</v>
      </c>
      <c r="F2423" s="1" t="s">
        <v>13736</v>
      </c>
      <c r="G2423" s="1" t="s">
        <v>13737</v>
      </c>
      <c r="H2423" s="1" t="s">
        <v>32</v>
      </c>
      <c r="K2423" s="1" t="s">
        <v>33</v>
      </c>
      <c r="L2423" s="1" t="s">
        <v>49</v>
      </c>
      <c r="M2423" s="1" t="s">
        <v>791</v>
      </c>
      <c r="N2423" s="1" t="s">
        <v>718</v>
      </c>
      <c r="P2423" s="3">
        <v>41.282184182999998</v>
      </c>
      <c r="Q2423" s="3">
        <v>20.156672051000001</v>
      </c>
      <c r="R2423" s="1" t="s">
        <v>51</v>
      </c>
      <c r="S2423" s="1" t="s">
        <v>52</v>
      </c>
      <c r="U2423" s="1" t="s">
        <v>385</v>
      </c>
      <c r="V2423" s="1" t="s">
        <v>40</v>
      </c>
      <c r="W2423" s="1" t="s">
        <v>33</v>
      </c>
      <c r="X2423" s="1" t="s">
        <v>13738</v>
      </c>
      <c r="Y2423" s="1" t="s">
        <v>13738</v>
      </c>
      <c r="Z2423" s="2">
        <v>1</v>
      </c>
      <c r="AA2423" s="1" t="s">
        <v>13739</v>
      </c>
      <c r="AB2423" s="1" t="s">
        <v>13740</v>
      </c>
      <c r="AC2423" s="1" t="str">
        <f>TEXT(Table1[[#This Row],[تاريخ الرصد]],"yyyy-mm")</f>
        <v>2026-03</v>
      </c>
      <c r="AD2423" s="1"/>
      <c r="AE2423" s="1" t="str">
        <f>IF(Table1[[#This Row],[تاريخ الاغلاق]]="","",TEXT(Table1[[#This Row],[تاريخ الاغلاق]],"yyyy-mm"))</f>
        <v/>
      </c>
      <c r="AF2423" s="1" t="str">
        <f>TEXT(Table1[[#This Row],[تاريخ الرصد]],"yyyy")</f>
        <v>2026</v>
      </c>
      <c r="AG24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24" spans="1:33">
      <c r="A2424" s="1" t="s">
        <v>2393</v>
      </c>
      <c r="B2424" s="1" t="s">
        <v>27</v>
      </c>
      <c r="C2424" s="1" t="s">
        <v>35440</v>
      </c>
      <c r="D2424" s="1" t="s">
        <v>13741</v>
      </c>
      <c r="E2424" s="1" t="s">
        <v>13742</v>
      </c>
      <c r="F2424" s="1" t="s">
        <v>13742</v>
      </c>
      <c r="G2424" s="1" t="s">
        <v>94</v>
      </c>
      <c r="H2424" s="1" t="s">
        <v>32</v>
      </c>
      <c r="K2424" s="1" t="s">
        <v>95</v>
      </c>
      <c r="L2424" s="1" t="s">
        <v>95</v>
      </c>
      <c r="M2424" s="1" t="s">
        <v>295</v>
      </c>
      <c r="N2424" s="1" t="s">
        <v>252</v>
      </c>
      <c r="O2424" s="1" t="s">
        <v>1063</v>
      </c>
      <c r="P2424" s="3">
        <v>41.460379320000001</v>
      </c>
      <c r="Q2424" s="3">
        <v>20.012532873000001</v>
      </c>
      <c r="R2424" s="1" t="s">
        <v>37</v>
      </c>
      <c r="S2424" s="1" t="s">
        <v>38</v>
      </c>
      <c r="U2424" s="1" t="s">
        <v>128</v>
      </c>
      <c r="V2424" s="1" t="s">
        <v>40</v>
      </c>
      <c r="W2424" s="1" t="s">
        <v>33</v>
      </c>
      <c r="X2424" s="1" t="s">
        <v>13743</v>
      </c>
      <c r="Y2424" s="1" t="s">
        <v>13744</v>
      </c>
      <c r="Z2424" s="2">
        <v>1</v>
      </c>
      <c r="AA2424" s="1" t="s">
        <v>13745</v>
      </c>
      <c r="AB2424" s="1" t="s">
        <v>2399</v>
      </c>
      <c r="AC2424" s="1" t="str">
        <f>TEXT(Table1[[#This Row],[تاريخ الرصد]],"yyyy-mm")</f>
        <v>2026-04</v>
      </c>
      <c r="AD2424" s="1"/>
      <c r="AE2424" s="1" t="str">
        <f>IF(Table1[[#This Row],[تاريخ الاغلاق]]="","",TEXT(Table1[[#This Row],[تاريخ الاغلاق]],"yyyy-mm"))</f>
        <v>2026-05</v>
      </c>
      <c r="AF2424" s="1" t="str">
        <f>TEXT(Table1[[#This Row],[تاريخ الرصد]],"yyyy")</f>
        <v>2026</v>
      </c>
      <c r="AG24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2425" spans="1:33">
      <c r="A2425" s="1" t="s">
        <v>0</v>
      </c>
      <c r="B2425" s="1" t="s">
        <v>27</v>
      </c>
      <c r="C2425" s="1" t="s">
        <v>45</v>
      </c>
      <c r="D2425" s="1" t="s">
        <v>13746</v>
      </c>
      <c r="E2425" s="1" t="s">
        <v>13747</v>
      </c>
      <c r="F2425" s="1" t="s">
        <v>13747</v>
      </c>
      <c r="G2425" s="1" t="s">
        <v>13748</v>
      </c>
      <c r="H2425" s="1" t="s">
        <v>32</v>
      </c>
      <c r="K2425" s="1" t="s">
        <v>33</v>
      </c>
      <c r="L2425" s="1" t="s">
        <v>49</v>
      </c>
      <c r="M2425" s="1" t="s">
        <v>465</v>
      </c>
      <c r="N2425" s="1" t="s">
        <v>376</v>
      </c>
      <c r="P2425" s="3">
        <v>41.409192593</v>
      </c>
      <c r="Q2425" s="3">
        <v>19.805678374999999</v>
      </c>
      <c r="R2425" s="1" t="s">
        <v>85</v>
      </c>
      <c r="S2425" s="1" t="s">
        <v>52</v>
      </c>
      <c r="U2425" s="1" t="s">
        <v>53</v>
      </c>
      <c r="V2425" s="1" t="s">
        <v>40</v>
      </c>
      <c r="W2425" s="1" t="s">
        <v>33</v>
      </c>
      <c r="X2425" s="1" t="s">
        <v>13749</v>
      </c>
      <c r="Y2425" s="1" t="s">
        <v>13750</v>
      </c>
      <c r="Z2425" s="2">
        <v>1</v>
      </c>
      <c r="AA2425" s="1" t="s">
        <v>13751</v>
      </c>
      <c r="AB2425" s="1" t="s">
        <v>13605</v>
      </c>
      <c r="AC2425" s="1" t="str">
        <f>TEXT(Table1[[#This Row],[تاريخ الرصد]],"yyyy-mm")</f>
        <v>2026-04</v>
      </c>
      <c r="AD2425" s="1"/>
      <c r="AE2425" s="1" t="str">
        <f>IF(Table1[[#This Row],[تاريخ الاغلاق]]="","",TEXT(Table1[[#This Row],[تاريخ الاغلاق]],"yyyy-mm"))</f>
        <v/>
      </c>
      <c r="AF2425" s="1" t="str">
        <f>TEXT(Table1[[#This Row],[تاريخ الرصد]],"yyyy")</f>
        <v>2026</v>
      </c>
      <c r="AG24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26" spans="1:33">
      <c r="A2426" s="1" t="s">
        <v>0</v>
      </c>
      <c r="B2426" s="1" t="s">
        <v>27</v>
      </c>
      <c r="C2426" s="1" t="s">
        <v>45</v>
      </c>
      <c r="D2426" s="1" t="s">
        <v>13752</v>
      </c>
      <c r="E2426" s="1" t="s">
        <v>13753</v>
      </c>
      <c r="F2426" s="1" t="s">
        <v>13753</v>
      </c>
      <c r="G2426" s="1" t="s">
        <v>13754</v>
      </c>
      <c r="H2426" s="1" t="s">
        <v>32</v>
      </c>
      <c r="K2426" s="1" t="s">
        <v>33</v>
      </c>
      <c r="L2426" s="1" t="s">
        <v>49</v>
      </c>
      <c r="M2426" s="1" t="s">
        <v>856</v>
      </c>
      <c r="N2426" s="1" t="s">
        <v>105</v>
      </c>
      <c r="P2426" s="3">
        <v>41.425167815000002</v>
      </c>
      <c r="Q2426" s="3">
        <v>19.797975954000002</v>
      </c>
      <c r="R2426" s="1" t="s">
        <v>37</v>
      </c>
      <c r="S2426" s="1" t="s">
        <v>38</v>
      </c>
      <c r="U2426" s="1" t="s">
        <v>53</v>
      </c>
      <c r="V2426" s="1" t="s">
        <v>40</v>
      </c>
      <c r="W2426" s="1" t="s">
        <v>33</v>
      </c>
      <c r="X2426" s="1" t="s">
        <v>13755</v>
      </c>
      <c r="Y2426" s="1" t="s">
        <v>13756</v>
      </c>
      <c r="Z2426" s="2">
        <v>1</v>
      </c>
      <c r="AA2426" s="1" t="s">
        <v>13757</v>
      </c>
      <c r="AB2426" s="1" t="s">
        <v>1301</v>
      </c>
      <c r="AC2426" s="1" t="str">
        <f>TEXT(Table1[[#This Row],[تاريخ الرصد]],"yyyy-mm")</f>
        <v>2026-01</v>
      </c>
      <c r="AD2426" s="1"/>
      <c r="AE2426" s="1" t="str">
        <f>IF(Table1[[#This Row],[تاريخ الاغلاق]]="","",TEXT(Table1[[#This Row],[تاريخ الاغلاق]],"yyyy-mm"))</f>
        <v/>
      </c>
      <c r="AF2426" s="1" t="str">
        <f>TEXT(Table1[[#This Row],[تاريخ الرصد]],"yyyy")</f>
        <v>2026</v>
      </c>
      <c r="AG24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27" spans="1:33">
      <c r="A2427" s="1" t="s">
        <v>0</v>
      </c>
      <c r="B2427" s="1" t="s">
        <v>27</v>
      </c>
      <c r="C2427" s="1" t="s">
        <v>57</v>
      </c>
      <c r="D2427" s="1" t="s">
        <v>13758</v>
      </c>
      <c r="E2427" s="1" t="s">
        <v>13759</v>
      </c>
      <c r="F2427" s="1" t="s">
        <v>13759</v>
      </c>
      <c r="G2427" s="1" t="s">
        <v>13760</v>
      </c>
      <c r="H2427" s="1" t="s">
        <v>32</v>
      </c>
      <c r="K2427" s="1" t="s">
        <v>33</v>
      </c>
      <c r="L2427" s="1" t="s">
        <v>49</v>
      </c>
      <c r="M2427" s="1" t="s">
        <v>370</v>
      </c>
      <c r="N2427" s="1" t="s">
        <v>126</v>
      </c>
      <c r="P2427" s="3">
        <v>41.314015474999998</v>
      </c>
      <c r="Q2427" s="3">
        <v>20.148124692</v>
      </c>
      <c r="R2427" s="1" t="s">
        <v>37</v>
      </c>
      <c r="S2427" s="1" t="s">
        <v>38</v>
      </c>
      <c r="U2427" s="1" t="s">
        <v>361</v>
      </c>
      <c r="V2427" s="1" t="s">
        <v>40</v>
      </c>
      <c r="W2427" s="1" t="s">
        <v>33</v>
      </c>
      <c r="X2427" s="1" t="s">
        <v>13761</v>
      </c>
      <c r="Y2427" s="1" t="s">
        <v>13762</v>
      </c>
      <c r="Z2427" s="2">
        <v>1</v>
      </c>
      <c r="AA2427" s="1" t="s">
        <v>13763</v>
      </c>
      <c r="AB2427" s="1" t="s">
        <v>1387</v>
      </c>
      <c r="AC2427" s="1" t="str">
        <f>TEXT(Table1[[#This Row],[تاريخ الرصد]],"yyyy-mm")</f>
        <v>2026-05</v>
      </c>
      <c r="AD2427" s="1"/>
      <c r="AE2427" s="1" t="str">
        <f>IF(Table1[[#This Row],[تاريخ الاغلاق]]="","",TEXT(Table1[[#This Row],[تاريخ الاغلاق]],"yyyy-mm"))</f>
        <v/>
      </c>
      <c r="AF2427" s="1" t="str">
        <f>TEXT(Table1[[#This Row],[تاريخ الرصد]],"yyyy")</f>
        <v>2026</v>
      </c>
      <c r="AG24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28" spans="1:33">
      <c r="A2428" s="1" t="s">
        <v>0</v>
      </c>
      <c r="B2428" s="1" t="s">
        <v>27</v>
      </c>
      <c r="C2428" s="1" t="s">
        <v>184</v>
      </c>
      <c r="D2428" s="1" t="s">
        <v>13764</v>
      </c>
      <c r="E2428" s="1" t="s">
        <v>13765</v>
      </c>
      <c r="F2428" s="1" t="s">
        <v>13765</v>
      </c>
      <c r="G2428" s="1" t="s">
        <v>13766</v>
      </c>
      <c r="H2428" s="1" t="s">
        <v>32</v>
      </c>
      <c r="K2428" s="1" t="s">
        <v>33</v>
      </c>
      <c r="L2428" s="1" t="s">
        <v>218</v>
      </c>
      <c r="M2428" s="1" t="s">
        <v>445</v>
      </c>
      <c r="N2428" s="1" t="s">
        <v>295</v>
      </c>
      <c r="P2428" s="3">
        <v>41.244259112000002</v>
      </c>
      <c r="Q2428" s="3">
        <v>19.945286380999999</v>
      </c>
      <c r="R2428" s="1" t="s">
        <v>626</v>
      </c>
      <c r="S2428" s="1" t="s">
        <v>52</v>
      </c>
      <c r="U2428" s="1" t="s">
        <v>237</v>
      </c>
      <c r="V2428" s="1" t="s">
        <v>40</v>
      </c>
      <c r="W2428" s="1" t="s">
        <v>33</v>
      </c>
      <c r="X2428" s="1" t="s">
        <v>5548</v>
      </c>
      <c r="Y2428" s="1" t="s">
        <v>5548</v>
      </c>
      <c r="Z2428" s="2">
        <v>1</v>
      </c>
      <c r="AA2428" s="1" t="s">
        <v>13767</v>
      </c>
      <c r="AB2428" s="1" t="s">
        <v>5550</v>
      </c>
      <c r="AC2428" s="1" t="str">
        <f>TEXT(Table1[[#This Row],[تاريخ الرصد]],"yyyy-mm")</f>
        <v>2026-04</v>
      </c>
      <c r="AD2428" s="1"/>
      <c r="AE2428" s="1" t="str">
        <f>IF(Table1[[#This Row],[تاريخ الاغلاق]]="","",TEXT(Table1[[#This Row],[تاريخ الاغلاق]],"yyyy-mm"))</f>
        <v/>
      </c>
      <c r="AF2428" s="1" t="str">
        <f>TEXT(Table1[[#This Row],[تاريخ الرصد]],"yyyy")</f>
        <v>2026</v>
      </c>
      <c r="AG24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29" spans="1:33">
      <c r="A2429" s="1" t="s">
        <v>91</v>
      </c>
      <c r="B2429" s="1" t="s">
        <v>27</v>
      </c>
      <c r="C2429" s="1" t="s">
        <v>169</v>
      </c>
      <c r="D2429" s="1" t="s">
        <v>13768</v>
      </c>
      <c r="E2429" s="1" t="s">
        <v>13769</v>
      </c>
      <c r="F2429" s="1" t="s">
        <v>13769</v>
      </c>
      <c r="G2429" s="1" t="s">
        <v>94</v>
      </c>
      <c r="H2429" s="1" t="s">
        <v>32</v>
      </c>
      <c r="K2429" s="1" t="s">
        <v>95</v>
      </c>
      <c r="L2429" s="1" t="s">
        <v>95</v>
      </c>
      <c r="M2429" s="1" t="s">
        <v>172</v>
      </c>
      <c r="N2429" s="1" t="s">
        <v>96</v>
      </c>
      <c r="O2429" s="1" t="s">
        <v>96</v>
      </c>
      <c r="P2429" s="3">
        <v>41.572403418</v>
      </c>
      <c r="Q2429" s="3">
        <v>19.879433922</v>
      </c>
      <c r="R2429" s="1" t="s">
        <v>474</v>
      </c>
      <c r="S2429" s="1" t="s">
        <v>475</v>
      </c>
      <c r="U2429" s="1" t="s">
        <v>173</v>
      </c>
      <c r="V2429" s="1" t="s">
        <v>40</v>
      </c>
      <c r="W2429" s="1" t="s">
        <v>33</v>
      </c>
      <c r="X2429" s="1" t="s">
        <v>2946</v>
      </c>
      <c r="Y2429" s="1" t="s">
        <v>2946</v>
      </c>
      <c r="Z2429" s="2">
        <v>1</v>
      </c>
      <c r="AA2429" s="1" t="s">
        <v>13770</v>
      </c>
      <c r="AB2429" s="1" t="s">
        <v>13771</v>
      </c>
      <c r="AC2429" s="1" t="str">
        <f>TEXT(Table1[[#This Row],[تاريخ الرصد]],"yyyy-mm")</f>
        <v>2026-03</v>
      </c>
      <c r="AD2429" s="1"/>
      <c r="AE2429" s="1" t="str">
        <f>IF(Table1[[#This Row],[تاريخ الاغلاق]]="","",TEXT(Table1[[#This Row],[تاريخ الاغلاق]],"yyyy-mm"))</f>
        <v>2026-05</v>
      </c>
      <c r="AF2429" s="1" t="str">
        <f>TEXT(Table1[[#This Row],[تاريخ الرصد]],"yyyy")</f>
        <v>2026</v>
      </c>
      <c r="AG24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2430" spans="1:33">
      <c r="A2430" s="1" t="s">
        <v>0</v>
      </c>
      <c r="B2430" s="1" t="s">
        <v>27</v>
      </c>
      <c r="C2430" s="1" t="s">
        <v>142</v>
      </c>
      <c r="D2430" s="1" t="s">
        <v>13772</v>
      </c>
      <c r="E2430" s="1" t="s">
        <v>13773</v>
      </c>
      <c r="F2430" s="1" t="s">
        <v>13773</v>
      </c>
      <c r="G2430" s="1" t="s">
        <v>13774</v>
      </c>
      <c r="H2430" s="1" t="s">
        <v>32</v>
      </c>
      <c r="K2430" s="1" t="s">
        <v>33</v>
      </c>
      <c r="L2430" s="1" t="s">
        <v>989</v>
      </c>
      <c r="M2430" s="1" t="s">
        <v>36</v>
      </c>
      <c r="N2430" s="1" t="s">
        <v>105</v>
      </c>
      <c r="P2430" s="3">
        <v>41.085084500999997</v>
      </c>
      <c r="Q2430" s="3">
        <v>20.184234750000002</v>
      </c>
      <c r="R2430" s="1" t="s">
        <v>51</v>
      </c>
      <c r="S2430" s="1" t="s">
        <v>52</v>
      </c>
      <c r="U2430" s="1" t="s">
        <v>804</v>
      </c>
      <c r="V2430" s="1" t="s">
        <v>40</v>
      </c>
      <c r="W2430" s="1" t="s">
        <v>33</v>
      </c>
      <c r="X2430" s="1" t="s">
        <v>13775</v>
      </c>
      <c r="Y2430" s="1" t="s">
        <v>13775</v>
      </c>
      <c r="Z2430" s="2">
        <v>1</v>
      </c>
      <c r="AA2430" s="1" t="s">
        <v>13776</v>
      </c>
      <c r="AB2430" s="1" t="s">
        <v>13777</v>
      </c>
      <c r="AC2430" s="1" t="str">
        <f>TEXT(Table1[[#This Row],[تاريخ الرصد]],"yyyy-mm")</f>
        <v>2026-01</v>
      </c>
      <c r="AD2430" s="1"/>
      <c r="AE2430" s="1" t="str">
        <f>IF(Table1[[#This Row],[تاريخ الاغلاق]]="","",TEXT(Table1[[#This Row],[تاريخ الاغلاق]],"yyyy-mm"))</f>
        <v/>
      </c>
      <c r="AF2430" s="1" t="str">
        <f>TEXT(Table1[[#This Row],[تاريخ الرصد]],"yyyy")</f>
        <v>2026</v>
      </c>
      <c r="AG24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31" spans="1:33">
      <c r="A2431" s="1" t="s">
        <v>0</v>
      </c>
      <c r="B2431" s="1" t="s">
        <v>27</v>
      </c>
      <c r="C2431" s="1" t="s">
        <v>45</v>
      </c>
      <c r="D2431" s="1" t="s">
        <v>13778</v>
      </c>
      <c r="E2431" s="1" t="s">
        <v>13779</v>
      </c>
      <c r="F2431" s="1" t="s">
        <v>13779</v>
      </c>
      <c r="G2431" s="1" t="s">
        <v>13780</v>
      </c>
      <c r="H2431" s="1" t="s">
        <v>32</v>
      </c>
      <c r="K2431" s="1" t="s">
        <v>33</v>
      </c>
      <c r="L2431" s="1" t="s">
        <v>49</v>
      </c>
      <c r="M2431" s="1" t="s">
        <v>482</v>
      </c>
      <c r="N2431" s="1" t="s">
        <v>1757</v>
      </c>
      <c r="P2431" s="3">
        <v>41.436195840000003</v>
      </c>
      <c r="Q2431" s="3">
        <v>19.786913234</v>
      </c>
      <c r="R2431" s="1" t="s">
        <v>555</v>
      </c>
      <c r="S2431" s="1" t="s">
        <v>556</v>
      </c>
      <c r="U2431" s="1" t="s">
        <v>53</v>
      </c>
      <c r="V2431" s="1" t="s">
        <v>40</v>
      </c>
      <c r="W2431" s="1" t="s">
        <v>33</v>
      </c>
      <c r="X2431" s="1" t="s">
        <v>13781</v>
      </c>
      <c r="Y2431" s="1" t="s">
        <v>13781</v>
      </c>
      <c r="Z2431" s="2">
        <v>1</v>
      </c>
      <c r="AA2431" s="1" t="s">
        <v>13782</v>
      </c>
      <c r="AB2431" s="1" t="s">
        <v>13783</v>
      </c>
      <c r="AC2431" s="1" t="str">
        <f>TEXT(Table1[[#This Row],[تاريخ الرصد]],"yyyy-mm")</f>
        <v>2026-02</v>
      </c>
      <c r="AD2431" s="1"/>
      <c r="AE2431" s="1" t="str">
        <f>IF(Table1[[#This Row],[تاريخ الاغلاق]]="","",TEXT(Table1[[#This Row],[تاريخ الاغلاق]],"yyyy-mm"))</f>
        <v/>
      </c>
      <c r="AF2431" s="1" t="str">
        <f>TEXT(Table1[[#This Row],[تاريخ الرصد]],"yyyy")</f>
        <v>2026</v>
      </c>
      <c r="AG24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32" spans="1:33">
      <c r="A2432" s="1" t="s">
        <v>0</v>
      </c>
      <c r="B2432" s="1" t="s">
        <v>27</v>
      </c>
      <c r="C2432" s="1" t="s">
        <v>57</v>
      </c>
      <c r="D2432" s="1" t="s">
        <v>13784</v>
      </c>
      <c r="E2432" s="1" t="s">
        <v>13785</v>
      </c>
      <c r="F2432" s="1" t="s">
        <v>13785</v>
      </c>
      <c r="G2432" s="1" t="s">
        <v>13786</v>
      </c>
      <c r="H2432" s="1" t="s">
        <v>32</v>
      </c>
      <c r="K2432" s="1" t="s">
        <v>33</v>
      </c>
      <c r="L2432" s="1" t="s">
        <v>49</v>
      </c>
      <c r="M2432" s="1" t="s">
        <v>359</v>
      </c>
      <c r="N2432" s="1" t="s">
        <v>360</v>
      </c>
      <c r="P2432" s="3">
        <v>41.283789769000002</v>
      </c>
      <c r="Q2432" s="3">
        <v>20.11117522</v>
      </c>
      <c r="R2432" s="1" t="s">
        <v>37</v>
      </c>
      <c r="S2432" s="1" t="s">
        <v>38</v>
      </c>
      <c r="U2432" s="1" t="s">
        <v>65</v>
      </c>
      <c r="V2432" s="1" t="s">
        <v>40</v>
      </c>
      <c r="W2432" s="1" t="s">
        <v>33</v>
      </c>
      <c r="X2432" s="1" t="s">
        <v>13787</v>
      </c>
      <c r="Y2432" s="1" t="s">
        <v>13788</v>
      </c>
      <c r="Z2432" s="2">
        <v>1</v>
      </c>
      <c r="AA2432" s="1" t="s">
        <v>13789</v>
      </c>
      <c r="AB2432" s="1" t="s">
        <v>1095</v>
      </c>
      <c r="AC2432" s="1" t="str">
        <f>TEXT(Table1[[#This Row],[تاريخ الرصد]],"yyyy-mm")</f>
        <v>2026-03</v>
      </c>
      <c r="AD2432" s="1"/>
      <c r="AE2432" s="1" t="str">
        <f>IF(Table1[[#This Row],[تاريخ الاغلاق]]="","",TEXT(Table1[[#This Row],[تاريخ الاغلاق]],"yyyy-mm"))</f>
        <v/>
      </c>
      <c r="AF2432" s="1" t="str">
        <f>TEXT(Table1[[#This Row],[تاريخ الرصد]],"yyyy")</f>
        <v>2026</v>
      </c>
      <c r="AG24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33" spans="1:33">
      <c r="A2433" s="1" t="s">
        <v>0</v>
      </c>
      <c r="B2433" s="1" t="s">
        <v>27</v>
      </c>
      <c r="C2433" s="1" t="s">
        <v>45</v>
      </c>
      <c r="D2433" s="1" t="s">
        <v>13790</v>
      </c>
      <c r="E2433" s="1" t="s">
        <v>13791</v>
      </c>
      <c r="F2433" s="1" t="s">
        <v>13791</v>
      </c>
      <c r="G2433" s="1" t="s">
        <v>13792</v>
      </c>
      <c r="H2433" s="1" t="s">
        <v>32</v>
      </c>
      <c r="K2433" s="1" t="s">
        <v>33</v>
      </c>
      <c r="L2433" s="1" t="s">
        <v>49</v>
      </c>
      <c r="M2433" s="1" t="s">
        <v>507</v>
      </c>
      <c r="N2433" s="1" t="s">
        <v>491</v>
      </c>
      <c r="P2433" s="3">
        <v>41.433341509000002</v>
      </c>
      <c r="Q2433" s="3">
        <v>19.752037519000002</v>
      </c>
      <c r="R2433" s="1" t="s">
        <v>37</v>
      </c>
      <c r="S2433" s="1" t="s">
        <v>38</v>
      </c>
      <c r="U2433" s="1" t="s">
        <v>53</v>
      </c>
      <c r="V2433" s="1" t="s">
        <v>40</v>
      </c>
      <c r="W2433" s="1" t="s">
        <v>33</v>
      </c>
      <c r="X2433" s="1" t="s">
        <v>13793</v>
      </c>
      <c r="Y2433" s="1" t="s">
        <v>13794</v>
      </c>
      <c r="Z2433" s="2">
        <v>1</v>
      </c>
      <c r="AA2433" s="1" t="s">
        <v>13795</v>
      </c>
      <c r="AB2433" s="1" t="s">
        <v>512</v>
      </c>
      <c r="AC2433" s="1" t="str">
        <f>TEXT(Table1[[#This Row],[تاريخ الرصد]],"yyyy-mm")</f>
        <v>2026-02</v>
      </c>
      <c r="AD2433" s="1"/>
      <c r="AE2433" s="1" t="str">
        <f>IF(Table1[[#This Row],[تاريخ الاغلاق]]="","",TEXT(Table1[[#This Row],[تاريخ الاغلاق]],"yyyy-mm"))</f>
        <v/>
      </c>
      <c r="AF2433" s="1" t="str">
        <f>TEXT(Table1[[#This Row],[تاريخ الرصد]],"yyyy")</f>
        <v>2026</v>
      </c>
      <c r="AG24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34" spans="1:33">
      <c r="A2434" s="1" t="s">
        <v>0</v>
      </c>
      <c r="B2434" s="1" t="s">
        <v>27</v>
      </c>
      <c r="C2434" s="1" t="s">
        <v>28</v>
      </c>
      <c r="D2434" s="1" t="s">
        <v>13796</v>
      </c>
      <c r="E2434" s="1" t="s">
        <v>13797</v>
      </c>
      <c r="F2434" s="1" t="s">
        <v>13797</v>
      </c>
      <c r="G2434" s="1" t="s">
        <v>13798</v>
      </c>
      <c r="H2434" s="1" t="s">
        <v>32</v>
      </c>
      <c r="K2434" s="1" t="s">
        <v>33</v>
      </c>
      <c r="L2434" s="1" t="s">
        <v>34</v>
      </c>
      <c r="M2434" s="1" t="s">
        <v>116</v>
      </c>
      <c r="N2434" s="1" t="s">
        <v>105</v>
      </c>
      <c r="P2434" s="3">
        <v>41.651568181999998</v>
      </c>
      <c r="Q2434" s="3">
        <v>20.285285986000002</v>
      </c>
      <c r="R2434" s="1" t="s">
        <v>51</v>
      </c>
      <c r="S2434" s="1" t="s">
        <v>52</v>
      </c>
      <c r="U2434" s="1" t="s">
        <v>138</v>
      </c>
      <c r="V2434" s="1" t="s">
        <v>40</v>
      </c>
      <c r="W2434" s="1" t="s">
        <v>33</v>
      </c>
      <c r="X2434" s="1" t="s">
        <v>13799</v>
      </c>
      <c r="Y2434" s="1" t="s">
        <v>13800</v>
      </c>
      <c r="Z2434" s="2">
        <v>1</v>
      </c>
      <c r="AA2434" s="1" t="s">
        <v>13801</v>
      </c>
      <c r="AB2434" s="1" t="s">
        <v>13802</v>
      </c>
      <c r="AC2434" s="1" t="str">
        <f>TEXT(Table1[[#This Row],[تاريخ الرصد]],"yyyy-mm")</f>
        <v>2026-01</v>
      </c>
      <c r="AD2434" s="1"/>
      <c r="AE2434" s="1" t="str">
        <f>IF(Table1[[#This Row],[تاريخ الاغلاق]]="","",TEXT(Table1[[#This Row],[تاريخ الاغلاق]],"yyyy-mm"))</f>
        <v/>
      </c>
      <c r="AF2434" s="1" t="str">
        <f>TEXT(Table1[[#This Row],[تاريخ الرصد]],"yyyy")</f>
        <v>2026</v>
      </c>
      <c r="AG24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35" spans="1:33">
      <c r="A2435" s="1" t="s">
        <v>0</v>
      </c>
      <c r="B2435" s="1" t="s">
        <v>27</v>
      </c>
      <c r="C2435" s="1" t="s">
        <v>184</v>
      </c>
      <c r="D2435" s="1" t="s">
        <v>13803</v>
      </c>
      <c r="E2435" s="1" t="s">
        <v>13804</v>
      </c>
      <c r="F2435" s="1" t="s">
        <v>13804</v>
      </c>
      <c r="G2435" s="1" t="s">
        <v>13805</v>
      </c>
      <c r="H2435" s="1" t="s">
        <v>32</v>
      </c>
      <c r="K2435" s="1" t="s">
        <v>33</v>
      </c>
      <c r="L2435" s="1" t="s">
        <v>49</v>
      </c>
      <c r="M2435" s="1" t="s">
        <v>507</v>
      </c>
      <c r="N2435" s="1" t="s">
        <v>482</v>
      </c>
      <c r="P2435" s="3">
        <v>41.229093022000001</v>
      </c>
      <c r="Q2435" s="3">
        <v>19.955471132</v>
      </c>
      <c r="R2435" s="1" t="s">
        <v>76</v>
      </c>
      <c r="S2435" s="1" t="s">
        <v>52</v>
      </c>
      <c r="U2435" s="1" t="s">
        <v>237</v>
      </c>
      <c r="V2435" s="1" t="s">
        <v>40</v>
      </c>
      <c r="W2435" s="1" t="s">
        <v>33</v>
      </c>
      <c r="X2435" s="1" t="s">
        <v>13806</v>
      </c>
      <c r="Y2435" s="1" t="s">
        <v>13806</v>
      </c>
      <c r="Z2435" s="2">
        <v>1</v>
      </c>
      <c r="AA2435" s="1" t="s">
        <v>13807</v>
      </c>
      <c r="AB2435" s="1" t="s">
        <v>5024</v>
      </c>
      <c r="AC2435" s="1" t="str">
        <f>TEXT(Table1[[#This Row],[تاريخ الرصد]],"yyyy-mm")</f>
        <v>2026-02</v>
      </c>
      <c r="AD2435" s="1"/>
      <c r="AE2435" s="1" t="str">
        <f>IF(Table1[[#This Row],[تاريخ الاغلاق]]="","",TEXT(Table1[[#This Row],[تاريخ الاغلاق]],"yyyy-mm"))</f>
        <v/>
      </c>
      <c r="AF2435" s="1" t="str">
        <f>TEXT(Table1[[#This Row],[تاريخ الرصد]],"yyyy")</f>
        <v>2026</v>
      </c>
      <c r="AG24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36" spans="1:33">
      <c r="A2436" s="1" t="s">
        <v>0</v>
      </c>
      <c r="B2436" s="1" t="s">
        <v>27</v>
      </c>
      <c r="C2436" s="1" t="s">
        <v>28</v>
      </c>
      <c r="D2436" s="1" t="s">
        <v>13808</v>
      </c>
      <c r="E2436" s="1" t="s">
        <v>13809</v>
      </c>
      <c r="F2436" s="1" t="s">
        <v>13809</v>
      </c>
      <c r="G2436" s="1" t="s">
        <v>13810</v>
      </c>
      <c r="H2436" s="1" t="s">
        <v>32</v>
      </c>
      <c r="K2436" s="1" t="s">
        <v>33</v>
      </c>
      <c r="L2436" s="1" t="s">
        <v>34</v>
      </c>
      <c r="M2436" s="1" t="s">
        <v>2339</v>
      </c>
      <c r="N2436" s="1" t="s">
        <v>482</v>
      </c>
      <c r="P2436" s="3">
        <v>41.658643838000003</v>
      </c>
      <c r="Q2436" s="3">
        <v>20.284160492000002</v>
      </c>
      <c r="R2436" s="1" t="s">
        <v>626</v>
      </c>
      <c r="S2436" s="1" t="s">
        <v>52</v>
      </c>
      <c r="U2436" s="1" t="s">
        <v>138</v>
      </c>
      <c r="V2436" s="1" t="s">
        <v>40</v>
      </c>
      <c r="W2436" s="1" t="s">
        <v>33</v>
      </c>
      <c r="X2436" s="1" t="s">
        <v>13811</v>
      </c>
      <c r="Y2436" s="1" t="s">
        <v>7357</v>
      </c>
      <c r="Z2436" s="2">
        <v>1</v>
      </c>
      <c r="AA2436" s="1" t="s">
        <v>13812</v>
      </c>
      <c r="AB2436" s="1" t="s">
        <v>13813</v>
      </c>
      <c r="AC2436" s="1" t="str">
        <f>TEXT(Table1[[#This Row],[تاريخ الرصد]],"yyyy-mm")</f>
        <v>2026-02</v>
      </c>
      <c r="AD2436" s="1"/>
      <c r="AE2436" s="1" t="str">
        <f>IF(Table1[[#This Row],[تاريخ الاغلاق]]="","",TEXT(Table1[[#This Row],[تاريخ الاغلاق]],"yyyy-mm"))</f>
        <v/>
      </c>
      <c r="AF2436" s="1" t="str">
        <f>TEXT(Table1[[#This Row],[تاريخ الرصد]],"yyyy")</f>
        <v>2026</v>
      </c>
      <c r="AG24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37" spans="1:33">
      <c r="A2437" s="1" t="s">
        <v>0</v>
      </c>
      <c r="B2437" s="1" t="s">
        <v>27</v>
      </c>
      <c r="C2437" s="1" t="s">
        <v>35440</v>
      </c>
      <c r="D2437" s="1" t="s">
        <v>13814</v>
      </c>
      <c r="E2437" s="1" t="s">
        <v>13815</v>
      </c>
      <c r="F2437" s="1" t="s">
        <v>13815</v>
      </c>
      <c r="G2437" s="1" t="s">
        <v>13816</v>
      </c>
      <c r="H2437" s="1" t="s">
        <v>32</v>
      </c>
      <c r="K2437" s="1" t="s">
        <v>33</v>
      </c>
      <c r="L2437" s="1" t="s">
        <v>49</v>
      </c>
      <c r="M2437" s="1" t="s">
        <v>207</v>
      </c>
      <c r="N2437" s="1" t="s">
        <v>75</v>
      </c>
      <c r="P2437" s="3">
        <v>41.477524957999997</v>
      </c>
      <c r="Q2437" s="3">
        <v>20.025866069999999</v>
      </c>
      <c r="R2437" s="1" t="s">
        <v>411</v>
      </c>
      <c r="S2437" s="1" t="s">
        <v>52</v>
      </c>
      <c r="U2437" s="1" t="s">
        <v>86</v>
      </c>
      <c r="V2437" s="1" t="s">
        <v>40</v>
      </c>
      <c r="W2437" s="1" t="s">
        <v>33</v>
      </c>
      <c r="X2437" s="1" t="s">
        <v>13817</v>
      </c>
      <c r="Y2437" s="1" t="s">
        <v>13817</v>
      </c>
      <c r="Z2437" s="2">
        <v>1</v>
      </c>
      <c r="AA2437" s="1" t="s">
        <v>13818</v>
      </c>
      <c r="AB2437" s="1" t="s">
        <v>2046</v>
      </c>
      <c r="AC2437" s="1" t="str">
        <f>TEXT(Table1[[#This Row],[تاريخ الرصد]],"yyyy-mm")</f>
        <v>2026-03</v>
      </c>
      <c r="AD2437" s="1"/>
      <c r="AE2437" s="1" t="str">
        <f>IF(Table1[[#This Row],[تاريخ الاغلاق]]="","",TEXT(Table1[[#This Row],[تاريخ الاغلاق]],"yyyy-mm"))</f>
        <v/>
      </c>
      <c r="AF2437" s="1" t="str">
        <f>TEXT(Table1[[#This Row],[تاريخ الرصد]],"yyyy")</f>
        <v>2026</v>
      </c>
      <c r="AG24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38" spans="1:33">
      <c r="A2438" s="1" t="s">
        <v>91</v>
      </c>
      <c r="B2438" s="1" t="s">
        <v>27</v>
      </c>
      <c r="C2438" s="1" t="s">
        <v>57</v>
      </c>
      <c r="D2438" s="1" t="s">
        <v>13819</v>
      </c>
      <c r="E2438" s="1" t="s">
        <v>13820</v>
      </c>
      <c r="F2438" s="1" t="s">
        <v>13820</v>
      </c>
      <c r="G2438" s="1" t="s">
        <v>94</v>
      </c>
      <c r="H2438" s="1" t="s">
        <v>32</v>
      </c>
      <c r="K2438" s="1" t="s">
        <v>95</v>
      </c>
      <c r="L2438" s="1" t="s">
        <v>95</v>
      </c>
      <c r="M2438" s="1" t="s">
        <v>1312</v>
      </c>
      <c r="N2438" s="1" t="s">
        <v>96</v>
      </c>
      <c r="O2438" s="1" t="s">
        <v>96</v>
      </c>
      <c r="P2438" s="3">
        <v>41.308334694999999</v>
      </c>
      <c r="Q2438" s="3">
        <v>20.147757110000001</v>
      </c>
      <c r="R2438" s="1" t="s">
        <v>37</v>
      </c>
      <c r="S2438" s="1" t="s">
        <v>38</v>
      </c>
      <c r="U2438" s="1" t="s">
        <v>361</v>
      </c>
      <c r="V2438" s="1" t="s">
        <v>40</v>
      </c>
      <c r="W2438" s="1" t="s">
        <v>33</v>
      </c>
      <c r="X2438" s="1" t="s">
        <v>13821</v>
      </c>
      <c r="Y2438" s="1" t="s">
        <v>13821</v>
      </c>
      <c r="Z2438" s="2">
        <v>1</v>
      </c>
      <c r="AA2438" s="1" t="s">
        <v>13822</v>
      </c>
      <c r="AB2438" s="1" t="s">
        <v>1596</v>
      </c>
      <c r="AC2438" s="1" t="str">
        <f>TEXT(Table1[[#This Row],[تاريخ الرصد]],"yyyy-mm")</f>
        <v>2026-04</v>
      </c>
      <c r="AD2438" s="1"/>
      <c r="AE2438" s="1" t="str">
        <f>IF(Table1[[#This Row],[تاريخ الاغلاق]]="","",TEXT(Table1[[#This Row],[تاريخ الاغلاق]],"yyyy-mm"))</f>
        <v>2026-05</v>
      </c>
      <c r="AF2438" s="1" t="str">
        <f>TEXT(Table1[[#This Row],[تاريخ الرصد]],"yyyy")</f>
        <v>2026</v>
      </c>
      <c r="AG24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2439" spans="1:33">
      <c r="A2439" s="1" t="s">
        <v>0</v>
      </c>
      <c r="B2439" s="1" t="s">
        <v>27</v>
      </c>
      <c r="C2439" s="1" t="s">
        <v>45</v>
      </c>
      <c r="D2439" s="1" t="s">
        <v>13823</v>
      </c>
      <c r="E2439" s="1" t="s">
        <v>13824</v>
      </c>
      <c r="F2439" s="1" t="s">
        <v>13824</v>
      </c>
      <c r="G2439" s="1" t="s">
        <v>13825</v>
      </c>
      <c r="H2439" s="1" t="s">
        <v>32</v>
      </c>
      <c r="K2439" s="1" t="s">
        <v>33</v>
      </c>
      <c r="L2439" s="1" t="s">
        <v>49</v>
      </c>
      <c r="M2439" s="1" t="s">
        <v>74</v>
      </c>
      <c r="N2439" s="1" t="s">
        <v>75</v>
      </c>
      <c r="P2439" s="3">
        <v>41.436045804999999</v>
      </c>
      <c r="Q2439" s="3">
        <v>19.788514584000001</v>
      </c>
      <c r="R2439" s="1" t="s">
        <v>76</v>
      </c>
      <c r="S2439" s="1" t="s">
        <v>52</v>
      </c>
      <c r="U2439" s="1" t="s">
        <v>53</v>
      </c>
      <c r="V2439" s="1" t="s">
        <v>40</v>
      </c>
      <c r="W2439" s="1" t="s">
        <v>33</v>
      </c>
      <c r="X2439" s="1" t="s">
        <v>13826</v>
      </c>
      <c r="Y2439" s="1" t="s">
        <v>13826</v>
      </c>
      <c r="Z2439" s="2">
        <v>1</v>
      </c>
      <c r="AA2439" s="1" t="s">
        <v>13827</v>
      </c>
      <c r="AB2439" s="1" t="s">
        <v>13828</v>
      </c>
      <c r="AC2439" s="1" t="str">
        <f>TEXT(Table1[[#This Row],[تاريخ الرصد]],"yyyy-mm")</f>
        <v>2026-03</v>
      </c>
      <c r="AD2439" s="1"/>
      <c r="AE2439" s="1" t="str">
        <f>IF(Table1[[#This Row],[تاريخ الاغلاق]]="","",TEXT(Table1[[#This Row],[تاريخ الاغلاق]],"yyyy-mm"))</f>
        <v/>
      </c>
      <c r="AF2439" s="1" t="str">
        <f>TEXT(Table1[[#This Row],[تاريخ الرصد]],"yyyy")</f>
        <v>2026</v>
      </c>
      <c r="AG24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40" spans="1:33">
      <c r="A2440" s="1" t="s">
        <v>0</v>
      </c>
      <c r="B2440" s="1" t="s">
        <v>27</v>
      </c>
      <c r="C2440" s="1" t="s">
        <v>169</v>
      </c>
      <c r="D2440" s="1" t="s">
        <v>13829</v>
      </c>
      <c r="E2440" s="1" t="s">
        <v>13830</v>
      </c>
      <c r="F2440" s="1" t="s">
        <v>13830</v>
      </c>
      <c r="G2440" s="1" t="s">
        <v>13831</v>
      </c>
      <c r="H2440" s="1" t="s">
        <v>32</v>
      </c>
      <c r="K2440" s="1" t="s">
        <v>33</v>
      </c>
      <c r="L2440" s="1" t="s">
        <v>49</v>
      </c>
      <c r="M2440" s="1" t="s">
        <v>172</v>
      </c>
      <c r="N2440" s="1" t="s">
        <v>245</v>
      </c>
      <c r="P2440" s="3">
        <v>41.567380890000003</v>
      </c>
      <c r="Q2440" s="3">
        <v>19.907430835</v>
      </c>
      <c r="R2440" s="1" t="s">
        <v>85</v>
      </c>
      <c r="S2440" s="1" t="s">
        <v>52</v>
      </c>
      <c r="U2440" s="1" t="s">
        <v>173</v>
      </c>
      <c r="V2440" s="1" t="s">
        <v>40</v>
      </c>
      <c r="W2440" s="1" t="s">
        <v>33</v>
      </c>
      <c r="X2440" s="1" t="s">
        <v>13832</v>
      </c>
      <c r="Y2440" s="1" t="s">
        <v>13833</v>
      </c>
      <c r="Z2440" s="2">
        <v>1</v>
      </c>
      <c r="AA2440" s="1" t="s">
        <v>13834</v>
      </c>
      <c r="AB2440" s="1" t="s">
        <v>7196</v>
      </c>
      <c r="AC2440" s="1" t="str">
        <f>TEXT(Table1[[#This Row],[تاريخ الرصد]],"yyyy-mm")</f>
        <v>2026-03</v>
      </c>
      <c r="AD2440" s="1"/>
      <c r="AE2440" s="1" t="str">
        <f>IF(Table1[[#This Row],[تاريخ الاغلاق]]="","",TEXT(Table1[[#This Row],[تاريخ الاغلاق]],"yyyy-mm"))</f>
        <v/>
      </c>
      <c r="AF2440" s="1" t="str">
        <f>TEXT(Table1[[#This Row],[تاريخ الرصد]],"yyyy")</f>
        <v>2026</v>
      </c>
      <c r="AG24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41" spans="1:33">
      <c r="A2441" s="1" t="s">
        <v>0</v>
      </c>
      <c r="B2441" s="1" t="s">
        <v>27</v>
      </c>
      <c r="C2441" s="1" t="s">
        <v>45</v>
      </c>
      <c r="D2441" s="1" t="s">
        <v>13835</v>
      </c>
      <c r="E2441" s="1" t="s">
        <v>13836</v>
      </c>
      <c r="F2441" s="1" t="s">
        <v>13836</v>
      </c>
      <c r="G2441" s="1" t="s">
        <v>13837</v>
      </c>
      <c r="H2441" s="1" t="s">
        <v>32</v>
      </c>
      <c r="K2441" s="1" t="s">
        <v>33</v>
      </c>
      <c r="L2441" s="1" t="s">
        <v>49</v>
      </c>
      <c r="M2441" s="1" t="s">
        <v>507</v>
      </c>
      <c r="N2441" s="1" t="s">
        <v>491</v>
      </c>
      <c r="P2441" s="3">
        <v>41.433218208</v>
      </c>
      <c r="Q2441" s="3">
        <v>19.751364286000001</v>
      </c>
      <c r="R2441" s="1" t="s">
        <v>37</v>
      </c>
      <c r="S2441" s="1" t="s">
        <v>38</v>
      </c>
      <c r="U2441" s="1" t="s">
        <v>53</v>
      </c>
      <c r="V2441" s="1" t="s">
        <v>40</v>
      </c>
      <c r="W2441" s="1" t="s">
        <v>33</v>
      </c>
      <c r="X2441" s="1" t="s">
        <v>13838</v>
      </c>
      <c r="Y2441" s="1" t="s">
        <v>13839</v>
      </c>
      <c r="Z2441" s="2">
        <v>1</v>
      </c>
      <c r="AA2441" s="1" t="s">
        <v>13840</v>
      </c>
      <c r="AB2441" s="1" t="s">
        <v>512</v>
      </c>
      <c r="AC2441" s="1" t="str">
        <f>TEXT(Table1[[#This Row],[تاريخ الرصد]],"yyyy-mm")</f>
        <v>2026-02</v>
      </c>
      <c r="AD2441" s="1"/>
      <c r="AE2441" s="1" t="str">
        <f>IF(Table1[[#This Row],[تاريخ الاغلاق]]="","",TEXT(Table1[[#This Row],[تاريخ الاغلاق]],"yyyy-mm"))</f>
        <v/>
      </c>
      <c r="AF2441" s="1" t="str">
        <f>TEXT(Table1[[#This Row],[تاريخ الرصد]],"yyyy")</f>
        <v>2026</v>
      </c>
      <c r="AG24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42" spans="1:33">
      <c r="A2442" s="1" t="s">
        <v>0</v>
      </c>
      <c r="B2442" s="1" t="s">
        <v>27</v>
      </c>
      <c r="C2442" s="1" t="s">
        <v>45</v>
      </c>
      <c r="D2442" s="1" t="s">
        <v>13841</v>
      </c>
      <c r="E2442" s="1" t="s">
        <v>13842</v>
      </c>
      <c r="F2442" s="1" t="s">
        <v>13842</v>
      </c>
      <c r="G2442" s="1" t="s">
        <v>13843</v>
      </c>
      <c r="H2442" s="1" t="s">
        <v>32</v>
      </c>
      <c r="K2442" s="1" t="s">
        <v>33</v>
      </c>
      <c r="L2442" s="1" t="s">
        <v>49</v>
      </c>
      <c r="M2442" s="1" t="s">
        <v>74</v>
      </c>
      <c r="N2442" s="1" t="s">
        <v>75</v>
      </c>
      <c r="P2442" s="3">
        <v>41.434112976999998</v>
      </c>
      <c r="Q2442" s="3">
        <v>19.781519460999998</v>
      </c>
      <c r="R2442" s="1" t="s">
        <v>51</v>
      </c>
      <c r="S2442" s="1" t="s">
        <v>52</v>
      </c>
      <c r="U2442" s="1" t="s">
        <v>53</v>
      </c>
      <c r="V2442" s="1" t="s">
        <v>40</v>
      </c>
      <c r="W2442" s="1" t="s">
        <v>33</v>
      </c>
      <c r="X2442" s="1" t="s">
        <v>13844</v>
      </c>
      <c r="Y2442" s="1" t="s">
        <v>13845</v>
      </c>
      <c r="Z2442" s="2">
        <v>1</v>
      </c>
      <c r="AA2442" s="1" t="s">
        <v>13846</v>
      </c>
      <c r="AB2442" s="1" t="s">
        <v>6656</v>
      </c>
      <c r="AC2442" s="1" t="str">
        <f>TEXT(Table1[[#This Row],[تاريخ الرصد]],"yyyy-mm")</f>
        <v>2026-03</v>
      </c>
      <c r="AD2442" s="1"/>
      <c r="AE2442" s="1" t="str">
        <f>IF(Table1[[#This Row],[تاريخ الاغلاق]]="","",TEXT(Table1[[#This Row],[تاريخ الاغلاق]],"yyyy-mm"))</f>
        <v/>
      </c>
      <c r="AF2442" s="1" t="str">
        <f>TEXT(Table1[[#This Row],[تاريخ الرصد]],"yyyy")</f>
        <v>2026</v>
      </c>
      <c r="AG24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43" spans="1:33">
      <c r="A2443" s="1" t="s">
        <v>0</v>
      </c>
      <c r="B2443" s="1" t="s">
        <v>27</v>
      </c>
      <c r="C2443" s="1" t="s">
        <v>35440</v>
      </c>
      <c r="D2443" s="1" t="s">
        <v>13847</v>
      </c>
      <c r="E2443" s="1" t="s">
        <v>13848</v>
      </c>
      <c r="F2443" s="1" t="s">
        <v>13848</v>
      </c>
      <c r="G2443" s="1" t="s">
        <v>13849</v>
      </c>
      <c r="H2443" s="1" t="s">
        <v>32</v>
      </c>
      <c r="K2443" s="1" t="s">
        <v>33</v>
      </c>
      <c r="L2443" s="1" t="s">
        <v>218</v>
      </c>
      <c r="M2443" s="1" t="s">
        <v>295</v>
      </c>
      <c r="N2443" s="1" t="s">
        <v>252</v>
      </c>
      <c r="P2443" s="3">
        <v>41.459463153999998</v>
      </c>
      <c r="Q2443" s="3">
        <v>20.012778993000001</v>
      </c>
      <c r="R2443" s="1" t="s">
        <v>51</v>
      </c>
      <c r="S2443" s="1" t="s">
        <v>52</v>
      </c>
      <c r="U2443" s="1" t="s">
        <v>128</v>
      </c>
      <c r="V2443" s="1" t="s">
        <v>40</v>
      </c>
      <c r="W2443" s="1" t="s">
        <v>33</v>
      </c>
      <c r="X2443" s="1" t="s">
        <v>13850</v>
      </c>
      <c r="Y2443" s="1" t="s">
        <v>13850</v>
      </c>
      <c r="Z2443" s="2">
        <v>1</v>
      </c>
      <c r="AA2443" s="1" t="s">
        <v>13851</v>
      </c>
      <c r="AB2443" s="1" t="s">
        <v>7621</v>
      </c>
      <c r="AC2443" s="1" t="str">
        <f>TEXT(Table1[[#This Row],[تاريخ الرصد]],"yyyy-mm")</f>
        <v>2026-04</v>
      </c>
      <c r="AD2443" s="1"/>
      <c r="AE2443" s="1" t="str">
        <f>IF(Table1[[#This Row],[تاريخ الاغلاق]]="","",TEXT(Table1[[#This Row],[تاريخ الاغلاق]],"yyyy-mm"))</f>
        <v/>
      </c>
      <c r="AF2443" s="1" t="str">
        <f>TEXT(Table1[[#This Row],[تاريخ الرصد]],"yyyy")</f>
        <v>2026</v>
      </c>
      <c r="AG24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44" spans="1:33">
      <c r="A2444" s="1" t="s">
        <v>13852</v>
      </c>
      <c r="B2444" s="1" t="s">
        <v>27</v>
      </c>
      <c r="C2444" s="1" t="s">
        <v>461</v>
      </c>
      <c r="D2444" s="1" t="s">
        <v>13853</v>
      </c>
      <c r="E2444" s="1" t="s">
        <v>13854</v>
      </c>
      <c r="F2444" s="1" t="s">
        <v>13854</v>
      </c>
      <c r="G2444" s="1" t="s">
        <v>94</v>
      </c>
      <c r="H2444" s="1" t="s">
        <v>13855</v>
      </c>
      <c r="I2444" s="1" t="s">
        <v>420</v>
      </c>
      <c r="J2444" s="1" t="s">
        <v>605</v>
      </c>
      <c r="K2444" s="1" t="s">
        <v>33</v>
      </c>
      <c r="M2444" s="1" t="s">
        <v>465</v>
      </c>
      <c r="N2444" s="1" t="s">
        <v>251</v>
      </c>
      <c r="O2444" s="1" t="s">
        <v>251</v>
      </c>
      <c r="P2444" s="3">
        <v>41.541638020000001</v>
      </c>
      <c r="Q2444" s="3">
        <v>19.595588031999998</v>
      </c>
      <c r="R2444" s="1" t="s">
        <v>37</v>
      </c>
      <c r="S2444" s="1" t="s">
        <v>38</v>
      </c>
      <c r="U2444" s="1" t="s">
        <v>606</v>
      </c>
      <c r="V2444" s="1" t="s">
        <v>40</v>
      </c>
      <c r="W2444" s="1" t="s">
        <v>33</v>
      </c>
      <c r="X2444" s="1" t="s">
        <v>13856</v>
      </c>
      <c r="Y2444" s="1" t="s">
        <v>13856</v>
      </c>
      <c r="Z2444" s="2">
        <v>1</v>
      </c>
      <c r="AA2444" s="1" t="s">
        <v>13857</v>
      </c>
      <c r="AB2444" s="1" t="s">
        <v>470</v>
      </c>
      <c r="AC2444" s="1" t="str">
        <f>TEXT(Table1[[#This Row],[تاريخ الرصد]],"yyyy-mm")</f>
        <v>2026-04</v>
      </c>
      <c r="AD2444" s="1"/>
      <c r="AE2444" s="1" t="str">
        <f>IF(Table1[[#This Row],[تاريخ الاغلاق]]="","",TEXT(Table1[[#This Row],[تاريخ الاغلاق]],"yyyy-mm"))</f>
        <v>2026-04</v>
      </c>
      <c r="AF2444" s="1" t="str">
        <f>TEXT(Table1[[#This Row],[تاريخ الرصد]],"yyyy")</f>
        <v>2026</v>
      </c>
      <c r="AG24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2445" spans="1:33">
      <c r="A2445" s="1" t="s">
        <v>0</v>
      </c>
      <c r="B2445" s="1" t="s">
        <v>27</v>
      </c>
      <c r="C2445" s="1" t="s">
        <v>28</v>
      </c>
      <c r="D2445" s="1" t="s">
        <v>13858</v>
      </c>
      <c r="E2445" s="1" t="s">
        <v>13859</v>
      </c>
      <c r="F2445" s="1" t="s">
        <v>13859</v>
      </c>
      <c r="G2445" s="1" t="s">
        <v>13860</v>
      </c>
      <c r="H2445" s="1" t="s">
        <v>32</v>
      </c>
      <c r="K2445" s="1" t="s">
        <v>61</v>
      </c>
      <c r="L2445" s="1" t="s">
        <v>62</v>
      </c>
      <c r="M2445" s="1" t="s">
        <v>64</v>
      </c>
      <c r="N2445" s="1" t="s">
        <v>337</v>
      </c>
      <c r="P2445" s="3">
        <v>41.649239451</v>
      </c>
      <c r="Q2445" s="3">
        <v>20.285444276</v>
      </c>
      <c r="R2445" s="1" t="s">
        <v>37</v>
      </c>
      <c r="S2445" s="1" t="s">
        <v>38</v>
      </c>
      <c r="U2445" s="1" t="s">
        <v>138</v>
      </c>
      <c r="V2445" s="1" t="s">
        <v>40</v>
      </c>
      <c r="W2445" s="1" t="s">
        <v>66</v>
      </c>
      <c r="X2445" s="1" t="s">
        <v>13861</v>
      </c>
      <c r="Y2445" s="1" t="s">
        <v>13862</v>
      </c>
      <c r="Z2445" s="2">
        <v>1</v>
      </c>
      <c r="AA2445" s="1" t="s">
        <v>13863</v>
      </c>
      <c r="AB2445" s="1" t="s">
        <v>564</v>
      </c>
      <c r="AC2445" s="1" t="str">
        <f>TEXT(Table1[[#This Row],[تاريخ الرصد]],"yyyy-mm")</f>
        <v>2026-06</v>
      </c>
      <c r="AD2445" s="1"/>
      <c r="AE2445" s="1" t="str">
        <f>IF(Table1[[#This Row],[تاريخ الاغلاق]]="","",TEXT(Table1[[#This Row],[تاريخ الاغلاق]],"yyyy-mm"))</f>
        <v/>
      </c>
      <c r="AF2445" s="1" t="str">
        <f>TEXT(Table1[[#This Row],[تاريخ الرصد]],"yyyy")</f>
        <v>2026</v>
      </c>
      <c r="AG24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446" spans="1:33">
      <c r="A2446" s="1" t="s">
        <v>0</v>
      </c>
      <c r="B2446" s="1" t="s">
        <v>27</v>
      </c>
      <c r="C2446" s="1" t="s">
        <v>45</v>
      </c>
      <c r="D2446" s="1" t="s">
        <v>13864</v>
      </c>
      <c r="E2446" s="1" t="s">
        <v>13865</v>
      </c>
      <c r="F2446" s="1" t="s">
        <v>13865</v>
      </c>
      <c r="G2446" s="1" t="s">
        <v>13866</v>
      </c>
      <c r="H2446" s="1" t="s">
        <v>32</v>
      </c>
      <c r="K2446" s="1" t="s">
        <v>33</v>
      </c>
      <c r="L2446" s="1" t="s">
        <v>49</v>
      </c>
      <c r="M2446" s="1" t="s">
        <v>370</v>
      </c>
      <c r="N2446" s="1" t="s">
        <v>384</v>
      </c>
      <c r="P2446" s="3">
        <v>41.420941071000001</v>
      </c>
      <c r="Q2446" s="3">
        <v>19.800635275000001</v>
      </c>
      <c r="R2446" s="1" t="s">
        <v>37</v>
      </c>
      <c r="S2446" s="1" t="s">
        <v>38</v>
      </c>
      <c r="U2446" s="1" t="s">
        <v>412</v>
      </c>
      <c r="V2446" s="1" t="s">
        <v>40</v>
      </c>
      <c r="W2446" s="1" t="s">
        <v>33</v>
      </c>
      <c r="X2446" s="1" t="s">
        <v>13867</v>
      </c>
      <c r="Y2446" s="1" t="s">
        <v>13868</v>
      </c>
      <c r="Z2446" s="2">
        <v>1</v>
      </c>
      <c r="AA2446" s="1" t="s">
        <v>13869</v>
      </c>
      <c r="AB2446" s="1" t="s">
        <v>440</v>
      </c>
      <c r="AC2446" s="1" t="str">
        <f>TEXT(Table1[[#This Row],[تاريخ الرصد]],"yyyy-mm")</f>
        <v>2026-05</v>
      </c>
      <c r="AD2446" s="1"/>
      <c r="AE2446" s="1" t="str">
        <f>IF(Table1[[#This Row],[تاريخ الاغلاق]]="","",TEXT(Table1[[#This Row],[تاريخ الاغلاق]],"yyyy-mm"))</f>
        <v/>
      </c>
      <c r="AF2446" s="1" t="str">
        <f>TEXT(Table1[[#This Row],[تاريخ الرصد]],"yyyy")</f>
        <v>2026</v>
      </c>
      <c r="AG24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47" spans="1:33">
      <c r="A2447" s="1" t="s">
        <v>13870</v>
      </c>
      <c r="B2447" s="1" t="s">
        <v>27</v>
      </c>
      <c r="C2447" s="1" t="s">
        <v>184</v>
      </c>
      <c r="D2447" s="1" t="s">
        <v>13871</v>
      </c>
      <c r="E2447" s="1" t="s">
        <v>13872</v>
      </c>
      <c r="F2447" s="1" t="s">
        <v>13872</v>
      </c>
      <c r="G2447" s="1" t="s">
        <v>94</v>
      </c>
      <c r="H2447" s="1" t="s">
        <v>13873</v>
      </c>
      <c r="I2447" s="1" t="s">
        <v>188</v>
      </c>
      <c r="J2447" s="1" t="s">
        <v>189</v>
      </c>
      <c r="K2447" s="1" t="s">
        <v>33</v>
      </c>
      <c r="M2447" s="1" t="s">
        <v>397</v>
      </c>
      <c r="N2447" s="1" t="s">
        <v>384</v>
      </c>
      <c r="O2447" s="1" t="s">
        <v>329</v>
      </c>
      <c r="P2447" s="3">
        <v>41.255557838999998</v>
      </c>
      <c r="Q2447" s="3">
        <v>19.938432378000002</v>
      </c>
      <c r="R2447" s="1" t="s">
        <v>37</v>
      </c>
      <c r="S2447" s="1" t="s">
        <v>38</v>
      </c>
      <c r="U2447" s="1" t="s">
        <v>193</v>
      </c>
      <c r="V2447" s="1" t="s">
        <v>40</v>
      </c>
      <c r="W2447" s="1" t="s">
        <v>33</v>
      </c>
      <c r="X2447" s="1" t="s">
        <v>13874</v>
      </c>
      <c r="Y2447" s="1" t="s">
        <v>13874</v>
      </c>
      <c r="Z2447" s="2">
        <v>1</v>
      </c>
      <c r="AA2447" s="1" t="s">
        <v>13875</v>
      </c>
      <c r="AB2447" s="1" t="s">
        <v>4926</v>
      </c>
      <c r="AC2447" s="1" t="str">
        <f>TEXT(Table1[[#This Row],[تاريخ الرصد]],"yyyy-mm")</f>
        <v>2026-05</v>
      </c>
      <c r="AD2447" s="1"/>
      <c r="AE2447" s="1" t="str">
        <f>IF(Table1[[#This Row],[تاريخ الاغلاق]]="","",TEXT(Table1[[#This Row],[تاريخ الاغلاق]],"yyyy-mm"))</f>
        <v>2026-05</v>
      </c>
      <c r="AF2447" s="1" t="str">
        <f>TEXT(Table1[[#This Row],[تاريخ الرصد]],"yyyy")</f>
        <v>2026</v>
      </c>
      <c r="AG244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2448" spans="1:33">
      <c r="A2448" s="1" t="s">
        <v>0</v>
      </c>
      <c r="B2448" s="1" t="s">
        <v>27</v>
      </c>
      <c r="C2448" s="1" t="s">
        <v>184</v>
      </c>
      <c r="D2448" s="1" t="s">
        <v>13876</v>
      </c>
      <c r="E2448" s="1" t="s">
        <v>13877</v>
      </c>
      <c r="F2448" s="1" t="s">
        <v>13877</v>
      </c>
      <c r="G2448" s="1" t="s">
        <v>13878</v>
      </c>
      <c r="H2448" s="1" t="s">
        <v>32</v>
      </c>
      <c r="K2448" s="1" t="s">
        <v>33</v>
      </c>
      <c r="L2448" s="1" t="s">
        <v>49</v>
      </c>
      <c r="M2448" s="1" t="s">
        <v>105</v>
      </c>
      <c r="N2448" s="1" t="s">
        <v>498</v>
      </c>
      <c r="P2448" s="3">
        <v>41.234153999999997</v>
      </c>
      <c r="Q2448" s="3">
        <v>19.957242999999998</v>
      </c>
      <c r="R2448" s="1" t="s">
        <v>51</v>
      </c>
      <c r="S2448" s="1" t="s">
        <v>52</v>
      </c>
      <c r="U2448" s="1" t="s">
        <v>237</v>
      </c>
      <c r="V2448" s="1" t="s">
        <v>40</v>
      </c>
      <c r="W2448" s="1" t="s">
        <v>33</v>
      </c>
      <c r="X2448" s="1" t="s">
        <v>13879</v>
      </c>
      <c r="Y2448" s="1" t="s">
        <v>13879</v>
      </c>
      <c r="Z2448" s="2">
        <v>1</v>
      </c>
      <c r="AA2448" s="1" t="s">
        <v>13880</v>
      </c>
      <c r="AB2448" s="1" t="s">
        <v>9958</v>
      </c>
      <c r="AC2448" s="1" t="str">
        <f>TEXT(Table1[[#This Row],[تاريخ الرصد]],"yyyy-mm")</f>
        <v>2026-01</v>
      </c>
      <c r="AD2448" s="1"/>
      <c r="AE2448" s="1" t="str">
        <f>IF(Table1[[#This Row],[تاريخ الاغلاق]]="","",TEXT(Table1[[#This Row],[تاريخ الاغلاق]],"yyyy-mm"))</f>
        <v/>
      </c>
      <c r="AF2448" s="1" t="str">
        <f>TEXT(Table1[[#This Row],[تاريخ الرصد]],"yyyy")</f>
        <v>2026</v>
      </c>
      <c r="AG24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49" spans="1:33">
      <c r="A2449" s="1" t="s">
        <v>0</v>
      </c>
      <c r="B2449" s="1" t="s">
        <v>27</v>
      </c>
      <c r="C2449" s="1" t="s">
        <v>35440</v>
      </c>
      <c r="D2449" s="1" t="s">
        <v>13881</v>
      </c>
      <c r="E2449" s="1" t="s">
        <v>13882</v>
      </c>
      <c r="F2449" s="1" t="s">
        <v>13882</v>
      </c>
      <c r="G2449" s="1" t="s">
        <v>13883</v>
      </c>
      <c r="H2449" s="1" t="s">
        <v>32</v>
      </c>
      <c r="K2449" s="1" t="s">
        <v>33</v>
      </c>
      <c r="L2449" s="1" t="s">
        <v>49</v>
      </c>
      <c r="M2449" s="1" t="s">
        <v>901</v>
      </c>
      <c r="N2449" s="1" t="s">
        <v>36</v>
      </c>
      <c r="P2449" s="3">
        <v>41.474868374000003</v>
      </c>
      <c r="Q2449" s="3">
        <v>20.016505295999998</v>
      </c>
      <c r="R2449" s="1" t="s">
        <v>51</v>
      </c>
      <c r="S2449" s="1" t="s">
        <v>52</v>
      </c>
      <c r="U2449" s="1" t="s">
        <v>86</v>
      </c>
      <c r="V2449" s="1" t="s">
        <v>40</v>
      </c>
      <c r="W2449" s="1" t="s">
        <v>33</v>
      </c>
      <c r="X2449" s="1" t="s">
        <v>13884</v>
      </c>
      <c r="Y2449" s="1" t="s">
        <v>13884</v>
      </c>
      <c r="Z2449" s="2">
        <v>1</v>
      </c>
      <c r="AA2449" s="1" t="s">
        <v>13885</v>
      </c>
      <c r="AB2449" s="1" t="s">
        <v>13886</v>
      </c>
      <c r="AC2449" s="1" t="str">
        <f>TEXT(Table1[[#This Row],[تاريخ الرصد]],"yyyy-mm")</f>
        <v>2026-01</v>
      </c>
      <c r="AD2449" s="1"/>
      <c r="AE2449" s="1" t="str">
        <f>IF(Table1[[#This Row],[تاريخ الاغلاق]]="","",TEXT(Table1[[#This Row],[تاريخ الاغلاق]],"yyyy-mm"))</f>
        <v/>
      </c>
      <c r="AF2449" s="1" t="str">
        <f>TEXT(Table1[[#This Row],[تاريخ الرصد]],"yyyy")</f>
        <v>2026</v>
      </c>
      <c r="AG24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50" spans="1:33">
      <c r="A2450" s="1" t="s">
        <v>0</v>
      </c>
      <c r="B2450" s="1" t="s">
        <v>27</v>
      </c>
      <c r="C2450" s="1" t="s">
        <v>306</v>
      </c>
      <c r="D2450" s="1" t="s">
        <v>13887</v>
      </c>
      <c r="E2450" s="1" t="s">
        <v>13888</v>
      </c>
      <c r="F2450" s="1" t="s">
        <v>13888</v>
      </c>
      <c r="G2450" s="1" t="s">
        <v>13889</v>
      </c>
      <c r="H2450" s="1" t="s">
        <v>32</v>
      </c>
      <c r="K2450" s="1" t="s">
        <v>33</v>
      </c>
      <c r="L2450" s="1" t="s">
        <v>49</v>
      </c>
      <c r="M2450" s="1" t="s">
        <v>136</v>
      </c>
      <c r="N2450" s="1" t="s">
        <v>245</v>
      </c>
      <c r="P2450" s="3">
        <v>41.329667499999999</v>
      </c>
      <c r="Q2450" s="3">
        <v>20.312786299999999</v>
      </c>
      <c r="R2450" s="1" t="s">
        <v>85</v>
      </c>
      <c r="S2450" s="1" t="s">
        <v>52</v>
      </c>
      <c r="U2450" s="1" t="s">
        <v>312</v>
      </c>
      <c r="V2450" s="1" t="s">
        <v>40</v>
      </c>
      <c r="W2450" s="1" t="s">
        <v>33</v>
      </c>
      <c r="X2450" s="1" t="s">
        <v>13890</v>
      </c>
      <c r="Y2450" s="1" t="s">
        <v>13891</v>
      </c>
      <c r="Z2450" s="2">
        <v>1</v>
      </c>
      <c r="AA2450" s="1" t="s">
        <v>13892</v>
      </c>
      <c r="AB2450" s="1" t="s">
        <v>13893</v>
      </c>
      <c r="AC2450" s="1" t="str">
        <f>TEXT(Table1[[#This Row],[تاريخ الرصد]],"yyyy-mm")</f>
        <v>2026-03</v>
      </c>
      <c r="AD2450" s="1"/>
      <c r="AE2450" s="1" t="str">
        <f>IF(Table1[[#This Row],[تاريخ الاغلاق]]="","",TEXT(Table1[[#This Row],[تاريخ الاغلاق]],"yyyy-mm"))</f>
        <v/>
      </c>
      <c r="AF2450" s="1" t="str">
        <f>TEXT(Table1[[#This Row],[تاريخ الرصد]],"yyyy")</f>
        <v>2026</v>
      </c>
      <c r="AG24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51" spans="1:33">
      <c r="A2451" s="1" t="s">
        <v>0</v>
      </c>
      <c r="B2451" s="1" t="s">
        <v>27</v>
      </c>
      <c r="C2451" s="1" t="s">
        <v>45</v>
      </c>
      <c r="D2451" s="1" t="s">
        <v>13894</v>
      </c>
      <c r="E2451" s="1" t="s">
        <v>13895</v>
      </c>
      <c r="F2451" s="1" t="s">
        <v>13895</v>
      </c>
      <c r="G2451" s="1" t="s">
        <v>13896</v>
      </c>
      <c r="H2451" s="1" t="s">
        <v>32</v>
      </c>
      <c r="K2451" s="1" t="s">
        <v>33</v>
      </c>
      <c r="L2451" s="1" t="s">
        <v>49</v>
      </c>
      <c r="M2451" s="1" t="s">
        <v>251</v>
      </c>
      <c r="N2451" s="1" t="s">
        <v>295</v>
      </c>
      <c r="P2451" s="3">
        <v>41.434886007000003</v>
      </c>
      <c r="Q2451" s="3">
        <v>19.78098176</v>
      </c>
      <c r="R2451" s="1" t="s">
        <v>2128</v>
      </c>
      <c r="S2451" s="1" t="s">
        <v>118</v>
      </c>
      <c r="U2451" s="1" t="s">
        <v>53</v>
      </c>
      <c r="V2451" s="1" t="s">
        <v>40</v>
      </c>
      <c r="W2451" s="1" t="s">
        <v>33</v>
      </c>
      <c r="X2451" s="1" t="s">
        <v>13897</v>
      </c>
      <c r="Y2451" s="1" t="s">
        <v>13898</v>
      </c>
      <c r="Z2451" s="2">
        <v>1</v>
      </c>
      <c r="AA2451" s="1" t="s">
        <v>13899</v>
      </c>
      <c r="AB2451" s="1" t="s">
        <v>1018</v>
      </c>
      <c r="AC2451" s="1" t="str">
        <f>TEXT(Table1[[#This Row],[تاريخ الرصد]],"yyyy-mm")</f>
        <v>2026-04</v>
      </c>
      <c r="AD2451" s="1"/>
      <c r="AE2451" s="1" t="str">
        <f>IF(Table1[[#This Row],[تاريخ الاغلاق]]="","",TEXT(Table1[[#This Row],[تاريخ الاغلاق]],"yyyy-mm"))</f>
        <v/>
      </c>
      <c r="AF2451" s="1" t="str">
        <f>TEXT(Table1[[#This Row],[تاريخ الرصد]],"yyyy")</f>
        <v>2026</v>
      </c>
      <c r="AG24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52" spans="1:33">
      <c r="A2452" s="1" t="s">
        <v>0</v>
      </c>
      <c r="B2452" s="1" t="s">
        <v>27</v>
      </c>
      <c r="C2452" s="1" t="s">
        <v>184</v>
      </c>
      <c r="D2452" s="1" t="s">
        <v>13900</v>
      </c>
      <c r="E2452" s="1" t="s">
        <v>13901</v>
      </c>
      <c r="F2452" s="1" t="s">
        <v>13901</v>
      </c>
      <c r="G2452" s="1" t="s">
        <v>13902</v>
      </c>
      <c r="H2452" s="1" t="s">
        <v>32</v>
      </c>
      <c r="K2452" s="1" t="s">
        <v>33</v>
      </c>
      <c r="L2452" s="1" t="s">
        <v>49</v>
      </c>
      <c r="M2452" s="1" t="s">
        <v>507</v>
      </c>
      <c r="N2452" s="1" t="s">
        <v>482</v>
      </c>
      <c r="P2452" s="3">
        <v>41.232056727</v>
      </c>
      <c r="Q2452" s="3">
        <v>19.953431668</v>
      </c>
      <c r="R2452" s="1" t="s">
        <v>107</v>
      </c>
      <c r="S2452" s="1" t="s">
        <v>52</v>
      </c>
      <c r="U2452" s="1" t="s">
        <v>237</v>
      </c>
      <c r="V2452" s="1" t="s">
        <v>40</v>
      </c>
      <c r="W2452" s="1" t="s">
        <v>33</v>
      </c>
      <c r="X2452" s="1" t="s">
        <v>7553</v>
      </c>
      <c r="Y2452" s="1" t="s">
        <v>7553</v>
      </c>
      <c r="Z2452" s="2">
        <v>1</v>
      </c>
      <c r="AA2452" s="1" t="s">
        <v>13903</v>
      </c>
      <c r="AB2452" s="1" t="s">
        <v>6371</v>
      </c>
      <c r="AC2452" s="1" t="str">
        <f>TEXT(Table1[[#This Row],[تاريخ الرصد]],"yyyy-mm")</f>
        <v>2026-02</v>
      </c>
      <c r="AD2452" s="1"/>
      <c r="AE2452" s="1" t="str">
        <f>IF(Table1[[#This Row],[تاريخ الاغلاق]]="","",TEXT(Table1[[#This Row],[تاريخ الاغلاق]],"yyyy-mm"))</f>
        <v/>
      </c>
      <c r="AF2452" s="1" t="str">
        <f>TEXT(Table1[[#This Row],[تاريخ الرصد]],"yyyy")</f>
        <v>2026</v>
      </c>
      <c r="AG24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53" spans="1:33">
      <c r="A2453" s="1" t="s">
        <v>256</v>
      </c>
      <c r="B2453" s="1" t="s">
        <v>27</v>
      </c>
      <c r="C2453" s="1" t="s">
        <v>142</v>
      </c>
      <c r="D2453" s="1" t="s">
        <v>13904</v>
      </c>
      <c r="E2453" s="1" t="s">
        <v>13905</v>
      </c>
      <c r="F2453" s="1" t="s">
        <v>13905</v>
      </c>
      <c r="G2453" s="1" t="s">
        <v>94</v>
      </c>
      <c r="H2453" s="1" t="s">
        <v>13906</v>
      </c>
      <c r="I2453" s="1" t="s">
        <v>188</v>
      </c>
      <c r="J2453" s="1" t="s">
        <v>260</v>
      </c>
      <c r="K2453" s="1" t="s">
        <v>33</v>
      </c>
      <c r="M2453" s="1" t="s">
        <v>261</v>
      </c>
      <c r="N2453" s="1" t="s">
        <v>262</v>
      </c>
      <c r="O2453" s="1" t="s">
        <v>263</v>
      </c>
      <c r="P2453" s="3">
        <v>41.081272134000002</v>
      </c>
      <c r="Q2453" s="3">
        <v>20.201265067000001</v>
      </c>
      <c r="R2453" s="1" t="s">
        <v>85</v>
      </c>
      <c r="S2453" s="1" t="s">
        <v>52</v>
      </c>
      <c r="U2453" s="1" t="s">
        <v>148</v>
      </c>
      <c r="V2453" s="1" t="s">
        <v>40</v>
      </c>
      <c r="W2453" s="1" t="s">
        <v>33</v>
      </c>
      <c r="X2453" s="1" t="s">
        <v>13907</v>
      </c>
      <c r="Y2453" s="1" t="s">
        <v>13907</v>
      </c>
      <c r="Z2453" s="2">
        <v>1</v>
      </c>
      <c r="AA2453" s="1" t="s">
        <v>13908</v>
      </c>
      <c r="AB2453" s="1" t="s">
        <v>3647</v>
      </c>
      <c r="AC2453" s="1" t="str">
        <f>TEXT(Table1[[#This Row],[تاريخ الرصد]],"yyyy-mm")</f>
        <v>2026-04</v>
      </c>
      <c r="AD2453" s="1"/>
      <c r="AE2453" s="1" t="str">
        <f>IF(Table1[[#This Row],[تاريخ الاغلاق]]="","",TEXT(Table1[[#This Row],[تاريخ الاغلاق]],"yyyy-mm"))</f>
        <v>2026-04</v>
      </c>
      <c r="AF2453" s="1" t="str">
        <f>TEXT(Table1[[#This Row],[تاريخ الرصد]],"yyyy")</f>
        <v>2026</v>
      </c>
      <c r="AG245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2454" spans="1:33">
      <c r="A2454" s="1" t="s">
        <v>0</v>
      </c>
      <c r="B2454" s="1" t="s">
        <v>27</v>
      </c>
      <c r="C2454" s="1" t="s">
        <v>142</v>
      </c>
      <c r="D2454" s="1" t="s">
        <v>13909</v>
      </c>
      <c r="E2454" s="1" t="s">
        <v>13910</v>
      </c>
      <c r="F2454" s="1" t="s">
        <v>13910</v>
      </c>
      <c r="G2454" s="1" t="s">
        <v>13911</v>
      </c>
      <c r="H2454" s="1" t="s">
        <v>32</v>
      </c>
      <c r="K2454" s="1" t="s">
        <v>33</v>
      </c>
      <c r="L2454" s="1" t="s">
        <v>218</v>
      </c>
      <c r="M2454" s="1" t="s">
        <v>74</v>
      </c>
      <c r="N2454" s="1" t="s">
        <v>137</v>
      </c>
      <c r="P2454" s="3">
        <v>41.083831511</v>
      </c>
      <c r="Q2454" s="3">
        <v>20.183569433999999</v>
      </c>
      <c r="R2454" s="1" t="s">
        <v>51</v>
      </c>
      <c r="S2454" s="1" t="s">
        <v>52</v>
      </c>
      <c r="U2454" s="1" t="s">
        <v>804</v>
      </c>
      <c r="V2454" s="1" t="s">
        <v>40</v>
      </c>
      <c r="W2454" s="1" t="s">
        <v>33</v>
      </c>
      <c r="X2454" s="1" t="s">
        <v>13912</v>
      </c>
      <c r="Y2454" s="1" t="s">
        <v>13912</v>
      </c>
      <c r="Z2454" s="2">
        <v>1</v>
      </c>
      <c r="AA2454" s="1" t="s">
        <v>13913</v>
      </c>
      <c r="AB2454" s="1" t="s">
        <v>13914</v>
      </c>
      <c r="AC2454" s="1" t="str">
        <f>TEXT(Table1[[#This Row],[تاريخ الرصد]],"yyyy-mm")</f>
        <v>2026-03</v>
      </c>
      <c r="AD2454" s="1"/>
      <c r="AE2454" s="1" t="str">
        <f>IF(Table1[[#This Row],[تاريخ الاغلاق]]="","",TEXT(Table1[[#This Row],[تاريخ الاغلاق]],"yyyy-mm"))</f>
        <v/>
      </c>
      <c r="AF2454" s="1" t="str">
        <f>TEXT(Table1[[#This Row],[تاريخ الرصد]],"yyyy")</f>
        <v>2026</v>
      </c>
      <c r="AG24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55" spans="1:33">
      <c r="A2455" s="1" t="s">
        <v>0</v>
      </c>
      <c r="B2455" s="1" t="s">
        <v>27</v>
      </c>
      <c r="C2455" s="1" t="s">
        <v>45</v>
      </c>
      <c r="D2455" s="1" t="s">
        <v>13915</v>
      </c>
      <c r="E2455" s="1" t="s">
        <v>13916</v>
      </c>
      <c r="F2455" s="1" t="s">
        <v>13916</v>
      </c>
      <c r="G2455" s="1" t="s">
        <v>13917</v>
      </c>
      <c r="H2455" s="1" t="s">
        <v>32</v>
      </c>
      <c r="K2455" s="1" t="s">
        <v>33</v>
      </c>
      <c r="L2455" s="1" t="s">
        <v>49</v>
      </c>
      <c r="M2455" s="1" t="s">
        <v>345</v>
      </c>
      <c r="N2455" s="1" t="s">
        <v>491</v>
      </c>
      <c r="P2455" s="3">
        <v>41.422746066000002</v>
      </c>
      <c r="Q2455" s="3">
        <v>19.798998507</v>
      </c>
      <c r="R2455" s="1" t="s">
        <v>37</v>
      </c>
      <c r="S2455" s="1" t="s">
        <v>38</v>
      </c>
      <c r="U2455" s="1" t="s">
        <v>53</v>
      </c>
      <c r="V2455" s="1" t="s">
        <v>40</v>
      </c>
      <c r="W2455" s="1" t="s">
        <v>33</v>
      </c>
      <c r="X2455" s="1" t="s">
        <v>13918</v>
      </c>
      <c r="Y2455" s="1" t="s">
        <v>13919</v>
      </c>
      <c r="Z2455" s="2">
        <v>1</v>
      </c>
      <c r="AA2455" s="1" t="s">
        <v>13920</v>
      </c>
      <c r="AB2455" s="1" t="s">
        <v>349</v>
      </c>
      <c r="AC2455" s="1" t="str">
        <f>TEXT(Table1[[#This Row],[تاريخ الرصد]],"yyyy-mm")</f>
        <v>2026-02</v>
      </c>
      <c r="AD2455" s="1"/>
      <c r="AE2455" s="1" t="str">
        <f>IF(Table1[[#This Row],[تاريخ الاغلاق]]="","",TEXT(Table1[[#This Row],[تاريخ الاغلاق]],"yyyy-mm"))</f>
        <v/>
      </c>
      <c r="AF2455" s="1" t="str">
        <f>TEXT(Table1[[#This Row],[تاريخ الرصد]],"yyyy")</f>
        <v>2026</v>
      </c>
      <c r="AG24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56" spans="1:33">
      <c r="A2456" s="1" t="s">
        <v>0</v>
      </c>
      <c r="B2456" s="1" t="s">
        <v>27</v>
      </c>
      <c r="C2456" s="1" t="s">
        <v>35440</v>
      </c>
      <c r="D2456" s="1" t="s">
        <v>13921</v>
      </c>
      <c r="E2456" s="1" t="s">
        <v>13922</v>
      </c>
      <c r="F2456" s="1" t="s">
        <v>13922</v>
      </c>
      <c r="G2456" s="1" t="s">
        <v>13923</v>
      </c>
      <c r="H2456" s="1" t="s">
        <v>32</v>
      </c>
      <c r="K2456" s="1" t="s">
        <v>33</v>
      </c>
      <c r="L2456" s="1" t="s">
        <v>49</v>
      </c>
      <c r="M2456" s="1" t="s">
        <v>146</v>
      </c>
      <c r="N2456" s="1" t="s">
        <v>245</v>
      </c>
      <c r="P2456" s="3">
        <v>41.477509562000002</v>
      </c>
      <c r="Q2456" s="3">
        <v>20.028335380000001</v>
      </c>
      <c r="R2456" s="1" t="s">
        <v>51</v>
      </c>
      <c r="S2456" s="1" t="s">
        <v>52</v>
      </c>
      <c r="U2456" s="1" t="s">
        <v>302</v>
      </c>
      <c r="V2456" s="1" t="s">
        <v>40</v>
      </c>
      <c r="W2456" s="1" t="s">
        <v>33</v>
      </c>
      <c r="X2456" s="1" t="s">
        <v>13924</v>
      </c>
      <c r="Y2456" s="1" t="s">
        <v>13925</v>
      </c>
      <c r="Z2456" s="2">
        <v>1</v>
      </c>
      <c r="AA2456" s="1" t="s">
        <v>13926</v>
      </c>
      <c r="AB2456" s="1" t="s">
        <v>13927</v>
      </c>
      <c r="AC2456" s="1" t="str">
        <f>TEXT(Table1[[#This Row],[تاريخ الرصد]],"yyyy-mm")</f>
        <v>2026-03</v>
      </c>
      <c r="AD2456" s="1"/>
      <c r="AE2456" s="1" t="str">
        <f>IF(Table1[[#This Row],[تاريخ الاغلاق]]="","",TEXT(Table1[[#This Row],[تاريخ الاغلاق]],"yyyy-mm"))</f>
        <v/>
      </c>
      <c r="AF2456" s="1" t="str">
        <f>TEXT(Table1[[#This Row],[تاريخ الرصد]],"yyyy")</f>
        <v>2026</v>
      </c>
      <c r="AG24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57" spans="1:33">
      <c r="A2457" s="1" t="s">
        <v>91</v>
      </c>
      <c r="B2457" s="1" t="s">
        <v>27</v>
      </c>
      <c r="C2457" s="1" t="s">
        <v>883</v>
      </c>
      <c r="D2457" s="1" t="s">
        <v>13928</v>
      </c>
      <c r="E2457" s="1" t="s">
        <v>13929</v>
      </c>
      <c r="F2457" s="1" t="s">
        <v>13929</v>
      </c>
      <c r="G2457" s="1" t="s">
        <v>94</v>
      </c>
      <c r="H2457" s="1" t="s">
        <v>32</v>
      </c>
      <c r="K2457" s="1" t="s">
        <v>95</v>
      </c>
      <c r="L2457" s="1" t="s">
        <v>95</v>
      </c>
      <c r="M2457" s="1" t="s">
        <v>172</v>
      </c>
      <c r="N2457" s="1" t="s">
        <v>96</v>
      </c>
      <c r="O2457" s="1" t="s">
        <v>96</v>
      </c>
      <c r="P2457" s="3">
        <v>41.391833812999998</v>
      </c>
      <c r="Q2457" s="3">
        <v>20.405149999999999</v>
      </c>
      <c r="R2457" s="1" t="s">
        <v>37</v>
      </c>
      <c r="S2457" s="1" t="s">
        <v>38</v>
      </c>
      <c r="U2457" s="1" t="s">
        <v>887</v>
      </c>
      <c r="V2457" s="1" t="s">
        <v>40</v>
      </c>
      <c r="W2457" s="1" t="s">
        <v>33</v>
      </c>
      <c r="X2457" s="1" t="s">
        <v>13930</v>
      </c>
      <c r="Y2457" s="1" t="s">
        <v>13930</v>
      </c>
      <c r="Z2457" s="2">
        <v>1</v>
      </c>
      <c r="AA2457" s="1" t="s">
        <v>13931</v>
      </c>
      <c r="AB2457" s="1" t="s">
        <v>3314</v>
      </c>
      <c r="AC2457" s="1" t="str">
        <f>TEXT(Table1[[#This Row],[تاريخ الرصد]],"yyyy-mm")</f>
        <v>2026-03</v>
      </c>
      <c r="AD2457" s="1"/>
      <c r="AE2457" s="1" t="str">
        <f>IF(Table1[[#This Row],[تاريخ الاغلاق]]="","",TEXT(Table1[[#This Row],[تاريخ الاغلاق]],"yyyy-mm"))</f>
        <v>2026-05</v>
      </c>
      <c r="AF2457" s="1" t="str">
        <f>TEXT(Table1[[#This Row],[تاريخ الرصد]],"yyyy")</f>
        <v>2026</v>
      </c>
      <c r="AG24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2458" spans="1:33">
      <c r="A2458" s="1" t="s">
        <v>11991</v>
      </c>
      <c r="B2458" s="1" t="s">
        <v>27</v>
      </c>
      <c r="C2458" s="1" t="s">
        <v>35440</v>
      </c>
      <c r="D2458" s="1" t="s">
        <v>13932</v>
      </c>
      <c r="E2458" s="1" t="s">
        <v>13933</v>
      </c>
      <c r="F2458" s="1" t="s">
        <v>13933</v>
      </c>
      <c r="G2458" s="1" t="s">
        <v>94</v>
      </c>
      <c r="H2458" s="1" t="s">
        <v>13934</v>
      </c>
      <c r="I2458" s="1" t="s">
        <v>420</v>
      </c>
      <c r="J2458" s="1" t="s">
        <v>328</v>
      </c>
      <c r="K2458" s="1" t="s">
        <v>33</v>
      </c>
      <c r="M2458" s="1" t="s">
        <v>295</v>
      </c>
      <c r="N2458" s="1" t="s">
        <v>252</v>
      </c>
      <c r="O2458" s="1" t="s">
        <v>397</v>
      </c>
      <c r="P2458" s="3">
        <v>41.461853873999999</v>
      </c>
      <c r="Q2458" s="3">
        <v>20.013964944000001</v>
      </c>
      <c r="R2458" s="1" t="s">
        <v>37</v>
      </c>
      <c r="S2458" s="1" t="s">
        <v>38</v>
      </c>
      <c r="U2458" s="1" t="s">
        <v>128</v>
      </c>
      <c r="V2458" s="1" t="s">
        <v>40</v>
      </c>
      <c r="W2458" s="1" t="s">
        <v>33</v>
      </c>
      <c r="X2458" s="1" t="s">
        <v>13935</v>
      </c>
      <c r="Y2458" s="1" t="s">
        <v>13936</v>
      </c>
      <c r="Z2458" s="2">
        <v>1</v>
      </c>
      <c r="AA2458" s="1" t="s">
        <v>13937</v>
      </c>
      <c r="AB2458" s="1" t="s">
        <v>2399</v>
      </c>
      <c r="AC2458" s="1" t="str">
        <f>TEXT(Table1[[#This Row],[تاريخ الرصد]],"yyyy-mm")</f>
        <v>2026-04</v>
      </c>
      <c r="AD2458" s="1"/>
      <c r="AE2458" s="1" t="str">
        <f>IF(Table1[[#This Row],[تاريخ الاغلاق]]="","",TEXT(Table1[[#This Row],[تاريخ الاغلاق]],"yyyy-mm"))</f>
        <v>2026-05</v>
      </c>
      <c r="AF2458" s="1" t="str">
        <f>TEXT(Table1[[#This Row],[تاريخ الرصد]],"yyyy")</f>
        <v>2026</v>
      </c>
      <c r="AG24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2459" spans="1:33">
      <c r="A2459" s="1" t="s">
        <v>91</v>
      </c>
      <c r="B2459" s="1" t="s">
        <v>27</v>
      </c>
      <c r="C2459" s="1" t="s">
        <v>45</v>
      </c>
      <c r="D2459" s="1" t="s">
        <v>13938</v>
      </c>
      <c r="E2459" s="1" t="s">
        <v>13939</v>
      </c>
      <c r="F2459" s="1" t="s">
        <v>13939</v>
      </c>
      <c r="G2459" s="1" t="s">
        <v>94</v>
      </c>
      <c r="H2459" s="1" t="s">
        <v>32</v>
      </c>
      <c r="K2459" s="1" t="s">
        <v>95</v>
      </c>
      <c r="L2459" s="1" t="s">
        <v>95</v>
      </c>
      <c r="M2459" s="1" t="s">
        <v>74</v>
      </c>
      <c r="N2459" s="1" t="s">
        <v>96</v>
      </c>
      <c r="O2459" s="1" t="s">
        <v>96</v>
      </c>
      <c r="P2459" s="3">
        <v>41.434891253000004</v>
      </c>
      <c r="Q2459" s="3">
        <v>19.780961990000002</v>
      </c>
      <c r="R2459" s="1" t="s">
        <v>37</v>
      </c>
      <c r="S2459" s="1" t="s">
        <v>38</v>
      </c>
      <c r="U2459" s="1" t="s">
        <v>53</v>
      </c>
      <c r="V2459" s="1" t="s">
        <v>40</v>
      </c>
      <c r="W2459" s="1" t="s">
        <v>33</v>
      </c>
      <c r="X2459" s="1" t="s">
        <v>13940</v>
      </c>
      <c r="Y2459" s="1" t="s">
        <v>13941</v>
      </c>
      <c r="Z2459" s="2">
        <v>1</v>
      </c>
      <c r="AA2459" s="1" t="s">
        <v>13942</v>
      </c>
      <c r="AB2459" s="1" t="s">
        <v>428</v>
      </c>
      <c r="AC2459" s="1" t="str">
        <f>TEXT(Table1[[#This Row],[تاريخ الرصد]],"yyyy-mm")</f>
        <v>2026-03</v>
      </c>
      <c r="AD2459" s="1"/>
      <c r="AE2459" s="1" t="str">
        <f>IF(Table1[[#This Row],[تاريخ الاغلاق]]="","",TEXT(Table1[[#This Row],[تاريخ الاغلاق]],"yyyy-mm"))</f>
        <v>2026-05</v>
      </c>
      <c r="AF2459" s="1" t="str">
        <f>TEXT(Table1[[#This Row],[تاريخ الرصد]],"yyyy")</f>
        <v>2026</v>
      </c>
      <c r="AG245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460" spans="1:33">
      <c r="A2460" s="1" t="s">
        <v>91</v>
      </c>
      <c r="B2460" s="1" t="s">
        <v>27</v>
      </c>
      <c r="C2460" s="1" t="s">
        <v>45</v>
      </c>
      <c r="D2460" s="1" t="s">
        <v>13943</v>
      </c>
      <c r="E2460" s="1" t="s">
        <v>13944</v>
      </c>
      <c r="F2460" s="1" t="s">
        <v>13944</v>
      </c>
      <c r="G2460" s="1" t="s">
        <v>94</v>
      </c>
      <c r="H2460" s="1" t="s">
        <v>32</v>
      </c>
      <c r="K2460" s="1" t="s">
        <v>95</v>
      </c>
      <c r="L2460" s="1" t="s">
        <v>95</v>
      </c>
      <c r="M2460" s="1" t="s">
        <v>74</v>
      </c>
      <c r="N2460" s="1" t="s">
        <v>96</v>
      </c>
      <c r="O2460" s="1" t="s">
        <v>96</v>
      </c>
      <c r="P2460" s="3">
        <v>41.433071636000001</v>
      </c>
      <c r="Q2460" s="3">
        <v>19.756522628999999</v>
      </c>
      <c r="R2460" s="1" t="s">
        <v>37</v>
      </c>
      <c r="S2460" s="1" t="s">
        <v>38</v>
      </c>
      <c r="U2460" s="1" t="s">
        <v>53</v>
      </c>
      <c r="V2460" s="1" t="s">
        <v>40</v>
      </c>
      <c r="W2460" s="1" t="s">
        <v>33</v>
      </c>
      <c r="X2460" s="1" t="s">
        <v>13945</v>
      </c>
      <c r="Y2460" s="1" t="s">
        <v>13946</v>
      </c>
      <c r="Z2460" s="2">
        <v>1</v>
      </c>
      <c r="AA2460" s="1" t="s">
        <v>13947</v>
      </c>
      <c r="AB2460" s="1" t="s">
        <v>428</v>
      </c>
      <c r="AC2460" s="1" t="str">
        <f>TEXT(Table1[[#This Row],[تاريخ الرصد]],"yyyy-mm")</f>
        <v>2026-03</v>
      </c>
      <c r="AD2460" s="1"/>
      <c r="AE2460" s="1" t="str">
        <f>IF(Table1[[#This Row],[تاريخ الاغلاق]]="","",TEXT(Table1[[#This Row],[تاريخ الاغلاق]],"yyyy-mm"))</f>
        <v>2026-05</v>
      </c>
      <c r="AF2460" s="1" t="str">
        <f>TEXT(Table1[[#This Row],[تاريخ الرصد]],"yyyy")</f>
        <v>2026</v>
      </c>
      <c r="AG24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461" spans="1:33">
      <c r="A2461" s="1" t="s">
        <v>0</v>
      </c>
      <c r="B2461" s="1" t="s">
        <v>27</v>
      </c>
      <c r="C2461" s="1" t="s">
        <v>142</v>
      </c>
      <c r="D2461" s="1" t="s">
        <v>13948</v>
      </c>
      <c r="E2461" s="1" t="s">
        <v>13949</v>
      </c>
      <c r="F2461" s="1" t="s">
        <v>13949</v>
      </c>
      <c r="G2461" s="1" t="s">
        <v>94</v>
      </c>
      <c r="H2461" s="1" t="s">
        <v>32</v>
      </c>
      <c r="K2461" s="1" t="s">
        <v>125</v>
      </c>
      <c r="M2461" s="1" t="s">
        <v>96</v>
      </c>
      <c r="N2461" s="1" t="s">
        <v>127</v>
      </c>
      <c r="P2461" s="3">
        <v>41.077128500000001</v>
      </c>
      <c r="Q2461" s="3">
        <v>20.2007406</v>
      </c>
      <c r="R2461" s="1" t="s">
        <v>555</v>
      </c>
      <c r="S2461" s="1" t="s">
        <v>556</v>
      </c>
      <c r="U2461" s="1" t="s">
        <v>148</v>
      </c>
      <c r="V2461" s="1" t="s">
        <v>40</v>
      </c>
      <c r="W2461" s="1" t="s">
        <v>66</v>
      </c>
      <c r="X2461" s="1" t="s">
        <v>13950</v>
      </c>
      <c r="Y2461" s="1" t="s">
        <v>13950</v>
      </c>
      <c r="Z2461" s="2">
        <v>1</v>
      </c>
      <c r="AA2461" s="1" t="s">
        <v>13951</v>
      </c>
      <c r="AB2461" s="1" t="s">
        <v>131</v>
      </c>
      <c r="AC2461" s="1" t="str">
        <f>TEXT(Table1[[#This Row],[تاريخ الرصد]],"yyyy-mm")</f>
        <v>2026-05</v>
      </c>
      <c r="AD2461" s="1"/>
      <c r="AE2461" s="1" t="str">
        <f>IF(Table1[[#This Row],[تاريخ الاغلاق]]="","",TEXT(Table1[[#This Row],[تاريخ الاغلاق]],"yyyy-mm"))</f>
        <v/>
      </c>
      <c r="AF2461" s="1" t="str">
        <f>TEXT(Table1[[#This Row],[تاريخ الرصد]],"yyyy")</f>
        <v>2026</v>
      </c>
      <c r="AG24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462" spans="1:33">
      <c r="A2462" s="1" t="s">
        <v>0</v>
      </c>
      <c r="B2462" s="1" t="s">
        <v>27</v>
      </c>
      <c r="C2462" s="1" t="s">
        <v>28</v>
      </c>
      <c r="D2462" s="1" t="s">
        <v>13952</v>
      </c>
      <c r="E2462" s="1" t="s">
        <v>13953</v>
      </c>
      <c r="F2462" s="1" t="s">
        <v>13953</v>
      </c>
      <c r="G2462" s="1" t="s">
        <v>13954</v>
      </c>
      <c r="H2462" s="1" t="s">
        <v>32</v>
      </c>
      <c r="K2462" s="1" t="s">
        <v>33</v>
      </c>
      <c r="L2462" s="1" t="s">
        <v>34</v>
      </c>
      <c r="M2462" s="1" t="s">
        <v>619</v>
      </c>
      <c r="N2462" s="1" t="s">
        <v>251</v>
      </c>
      <c r="P2462" s="3">
        <v>41.630169768999998</v>
      </c>
      <c r="Q2462" s="3">
        <v>20.238969685000001</v>
      </c>
      <c r="R2462" s="1" t="s">
        <v>37</v>
      </c>
      <c r="S2462" s="1" t="s">
        <v>38</v>
      </c>
      <c r="U2462" s="1" t="s">
        <v>959</v>
      </c>
      <c r="V2462" s="1" t="s">
        <v>40</v>
      </c>
      <c r="W2462" s="1" t="s">
        <v>33</v>
      </c>
      <c r="X2462" s="1" t="s">
        <v>13955</v>
      </c>
      <c r="Y2462" s="1" t="s">
        <v>13955</v>
      </c>
      <c r="Z2462" s="2">
        <v>1</v>
      </c>
      <c r="AA2462" s="1" t="s">
        <v>13956</v>
      </c>
      <c r="AB2462" s="1" t="s">
        <v>1603</v>
      </c>
      <c r="AC2462" s="1" t="str">
        <f>TEXT(Table1[[#This Row],[تاريخ الرصد]],"yyyy-mm")</f>
        <v>2026-04</v>
      </c>
      <c r="AD2462" s="1"/>
      <c r="AE2462" s="1" t="str">
        <f>IF(Table1[[#This Row],[تاريخ الاغلاق]]="","",TEXT(Table1[[#This Row],[تاريخ الاغلاق]],"yyyy-mm"))</f>
        <v/>
      </c>
      <c r="AF2462" s="1" t="str">
        <f>TEXT(Table1[[#This Row],[تاريخ الرصد]],"yyyy")</f>
        <v>2026</v>
      </c>
      <c r="AG24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63" spans="1:33">
      <c r="A2463" s="1" t="s">
        <v>0</v>
      </c>
      <c r="B2463" s="1" t="s">
        <v>27</v>
      </c>
      <c r="C2463" s="1" t="s">
        <v>45</v>
      </c>
      <c r="D2463" s="1" t="s">
        <v>13957</v>
      </c>
      <c r="E2463" s="1" t="s">
        <v>13958</v>
      </c>
      <c r="F2463" s="1" t="s">
        <v>13958</v>
      </c>
      <c r="G2463" s="1" t="s">
        <v>13959</v>
      </c>
      <c r="H2463" s="1" t="s">
        <v>32</v>
      </c>
      <c r="K2463" s="1" t="s">
        <v>33</v>
      </c>
      <c r="L2463" s="1" t="s">
        <v>49</v>
      </c>
      <c r="M2463" s="1" t="s">
        <v>482</v>
      </c>
      <c r="N2463" s="1" t="s">
        <v>491</v>
      </c>
      <c r="P2463" s="3">
        <v>41.436557794000002</v>
      </c>
      <c r="Q2463" s="3">
        <v>19.787608097</v>
      </c>
      <c r="R2463" s="1" t="s">
        <v>76</v>
      </c>
      <c r="S2463" s="1" t="s">
        <v>52</v>
      </c>
      <c r="U2463" s="1" t="s">
        <v>53</v>
      </c>
      <c r="V2463" s="1" t="s">
        <v>40</v>
      </c>
      <c r="W2463" s="1" t="s">
        <v>33</v>
      </c>
      <c r="X2463" s="1" t="s">
        <v>13960</v>
      </c>
      <c r="Y2463" s="1" t="s">
        <v>13961</v>
      </c>
      <c r="Z2463" s="2">
        <v>1</v>
      </c>
      <c r="AA2463" s="1" t="s">
        <v>13962</v>
      </c>
      <c r="AB2463" s="1" t="s">
        <v>7544</v>
      </c>
      <c r="AC2463" s="1" t="str">
        <f>TEXT(Table1[[#This Row],[تاريخ الرصد]],"yyyy-mm")</f>
        <v>2026-02</v>
      </c>
      <c r="AD2463" s="1"/>
      <c r="AE2463" s="1" t="str">
        <f>IF(Table1[[#This Row],[تاريخ الاغلاق]]="","",TEXT(Table1[[#This Row],[تاريخ الاغلاق]],"yyyy-mm"))</f>
        <v/>
      </c>
      <c r="AF2463" s="1" t="str">
        <f>TEXT(Table1[[#This Row],[تاريخ الرصد]],"yyyy")</f>
        <v>2026</v>
      </c>
      <c r="AG24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64" spans="1:33">
      <c r="A2464" s="1" t="s">
        <v>0</v>
      </c>
      <c r="B2464" s="1" t="s">
        <v>27</v>
      </c>
      <c r="C2464" s="1" t="s">
        <v>57</v>
      </c>
      <c r="D2464" s="1" t="s">
        <v>13963</v>
      </c>
      <c r="E2464" s="1" t="s">
        <v>13964</v>
      </c>
      <c r="F2464" s="1" t="s">
        <v>13964</v>
      </c>
      <c r="G2464" s="1" t="s">
        <v>13965</v>
      </c>
      <c r="H2464" s="1" t="s">
        <v>32</v>
      </c>
      <c r="K2464" s="1" t="s">
        <v>33</v>
      </c>
      <c r="L2464" s="1" t="s">
        <v>49</v>
      </c>
      <c r="M2464" s="1" t="s">
        <v>370</v>
      </c>
      <c r="N2464" s="1" t="s">
        <v>126</v>
      </c>
      <c r="P2464" s="3">
        <v>41.297903431000002</v>
      </c>
      <c r="Q2464" s="3">
        <v>20.143743173000001</v>
      </c>
      <c r="R2464" s="1" t="s">
        <v>37</v>
      </c>
      <c r="S2464" s="1" t="s">
        <v>38</v>
      </c>
      <c r="U2464" s="1" t="s">
        <v>361</v>
      </c>
      <c r="V2464" s="1" t="s">
        <v>40</v>
      </c>
      <c r="W2464" s="1" t="s">
        <v>33</v>
      </c>
      <c r="X2464" s="1" t="s">
        <v>13966</v>
      </c>
      <c r="Y2464" s="1" t="s">
        <v>13967</v>
      </c>
      <c r="Z2464" s="2">
        <v>1</v>
      </c>
      <c r="AA2464" s="1" t="s">
        <v>13968</v>
      </c>
      <c r="AB2464" s="1" t="s">
        <v>1387</v>
      </c>
      <c r="AC2464" s="1" t="str">
        <f>TEXT(Table1[[#This Row],[تاريخ الرصد]],"yyyy-mm")</f>
        <v>2026-05</v>
      </c>
      <c r="AD2464" s="1"/>
      <c r="AE2464" s="1" t="str">
        <f>IF(Table1[[#This Row],[تاريخ الاغلاق]]="","",TEXT(Table1[[#This Row],[تاريخ الاغلاق]],"yyyy-mm"))</f>
        <v/>
      </c>
      <c r="AF2464" s="1" t="str">
        <f>TEXT(Table1[[#This Row],[تاريخ الرصد]],"yyyy")</f>
        <v>2026</v>
      </c>
      <c r="AG24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65" spans="1:33">
      <c r="A2465" s="1" t="s">
        <v>0</v>
      </c>
      <c r="B2465" s="1" t="s">
        <v>27</v>
      </c>
      <c r="C2465" s="1" t="s">
        <v>142</v>
      </c>
      <c r="D2465" s="1" t="s">
        <v>13969</v>
      </c>
      <c r="E2465" s="1" t="s">
        <v>13970</v>
      </c>
      <c r="F2465" s="1" t="s">
        <v>13970</v>
      </c>
      <c r="G2465" s="1" t="s">
        <v>13971</v>
      </c>
      <c r="H2465" s="1" t="s">
        <v>13972</v>
      </c>
      <c r="I2465" s="1" t="s">
        <v>188</v>
      </c>
      <c r="J2465" s="1" t="s">
        <v>260</v>
      </c>
      <c r="K2465" s="1" t="s">
        <v>33</v>
      </c>
      <c r="L2465" s="1" t="s">
        <v>218</v>
      </c>
      <c r="M2465" s="1" t="s">
        <v>74</v>
      </c>
      <c r="N2465" s="1" t="s">
        <v>137</v>
      </c>
      <c r="P2465" s="3">
        <v>41.084065000000002</v>
      </c>
      <c r="Q2465" s="3">
        <v>20.184474000000002</v>
      </c>
      <c r="R2465" s="1" t="s">
        <v>227</v>
      </c>
      <c r="S2465" s="1" t="s">
        <v>228</v>
      </c>
      <c r="U2465" s="1" t="s">
        <v>804</v>
      </c>
      <c r="V2465" s="1" t="s">
        <v>40</v>
      </c>
      <c r="W2465" s="1" t="s">
        <v>33</v>
      </c>
      <c r="X2465" s="1" t="s">
        <v>13973</v>
      </c>
      <c r="Y2465" s="1" t="s">
        <v>13974</v>
      </c>
      <c r="Z2465" s="2">
        <v>1</v>
      </c>
      <c r="AA2465" s="1" t="s">
        <v>13975</v>
      </c>
      <c r="AB2465" s="1" t="s">
        <v>13976</v>
      </c>
      <c r="AC2465" s="1" t="str">
        <f>TEXT(Table1[[#This Row],[تاريخ الرصد]],"yyyy-mm")</f>
        <v>2026-03</v>
      </c>
      <c r="AD2465" s="1"/>
      <c r="AE2465" s="1" t="str">
        <f>IF(Table1[[#This Row],[تاريخ الاغلاق]]="","",TEXT(Table1[[#This Row],[تاريخ الاغلاق]],"yyyy-mm"))</f>
        <v/>
      </c>
      <c r="AF2465" s="1" t="str">
        <f>TEXT(Table1[[#This Row],[تاريخ الرصد]],"yyyy")</f>
        <v>2026</v>
      </c>
      <c r="AG24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66" spans="1:33">
      <c r="A2466" s="1" t="s">
        <v>0</v>
      </c>
      <c r="B2466" s="1" t="s">
        <v>27</v>
      </c>
      <c r="C2466" s="1" t="s">
        <v>57</v>
      </c>
      <c r="D2466" s="1" t="s">
        <v>13977</v>
      </c>
      <c r="E2466" s="1" t="s">
        <v>13978</v>
      </c>
      <c r="F2466" s="1" t="s">
        <v>13978</v>
      </c>
      <c r="G2466" s="1" t="s">
        <v>13979</v>
      </c>
      <c r="H2466" s="1" t="s">
        <v>32</v>
      </c>
      <c r="K2466" s="1" t="s">
        <v>33</v>
      </c>
      <c r="L2466" s="1" t="s">
        <v>49</v>
      </c>
      <c r="M2466" s="1" t="s">
        <v>1262</v>
      </c>
      <c r="N2466" s="1" t="s">
        <v>309</v>
      </c>
      <c r="P2466" s="3">
        <v>41.284323698000001</v>
      </c>
      <c r="Q2466" s="3">
        <v>20.161396775</v>
      </c>
      <c r="R2466" s="1" t="s">
        <v>37</v>
      </c>
      <c r="S2466" s="1" t="s">
        <v>38</v>
      </c>
      <c r="U2466" s="1" t="s">
        <v>385</v>
      </c>
      <c r="V2466" s="1" t="s">
        <v>40</v>
      </c>
      <c r="W2466" s="1" t="s">
        <v>33</v>
      </c>
      <c r="X2466" s="1" t="s">
        <v>13980</v>
      </c>
      <c r="Y2466" s="1" t="s">
        <v>13981</v>
      </c>
      <c r="Z2466" s="2">
        <v>1</v>
      </c>
      <c r="AA2466" s="1" t="s">
        <v>13982</v>
      </c>
      <c r="AB2466" s="1" t="s">
        <v>1266</v>
      </c>
      <c r="AC2466" s="1" t="str">
        <f>TEXT(Table1[[#This Row],[تاريخ الرصد]],"yyyy-mm")</f>
        <v>2026-01</v>
      </c>
      <c r="AD2466" s="1"/>
      <c r="AE2466" s="1" t="str">
        <f>IF(Table1[[#This Row],[تاريخ الاغلاق]]="","",TEXT(Table1[[#This Row],[تاريخ الاغلاق]],"yyyy-mm"))</f>
        <v/>
      </c>
      <c r="AF2466" s="1" t="str">
        <f>TEXT(Table1[[#This Row],[تاريخ الرصد]],"yyyy")</f>
        <v>2026</v>
      </c>
      <c r="AG24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67" spans="1:33">
      <c r="A2467" s="1" t="s">
        <v>0</v>
      </c>
      <c r="B2467" s="1" t="s">
        <v>27</v>
      </c>
      <c r="C2467" s="1" t="s">
        <v>35440</v>
      </c>
      <c r="D2467" s="1" t="s">
        <v>13983</v>
      </c>
      <c r="E2467" s="1" t="s">
        <v>13984</v>
      </c>
      <c r="F2467" s="1" t="s">
        <v>13984</v>
      </c>
      <c r="G2467" s="1" t="s">
        <v>13985</v>
      </c>
      <c r="H2467" s="1" t="s">
        <v>32</v>
      </c>
      <c r="K2467" s="1" t="s">
        <v>33</v>
      </c>
      <c r="L2467" s="1" t="s">
        <v>218</v>
      </c>
      <c r="M2467" s="1" t="s">
        <v>445</v>
      </c>
      <c r="N2467" s="1" t="s">
        <v>252</v>
      </c>
      <c r="P2467" s="3">
        <v>41.457829392000001</v>
      </c>
      <c r="Q2467" s="3">
        <v>20.003057541</v>
      </c>
      <c r="R2467" s="1" t="s">
        <v>51</v>
      </c>
      <c r="S2467" s="1" t="s">
        <v>52</v>
      </c>
      <c r="U2467" s="1" t="s">
        <v>97</v>
      </c>
      <c r="V2467" s="1" t="s">
        <v>40</v>
      </c>
      <c r="W2467" s="1" t="s">
        <v>33</v>
      </c>
      <c r="X2467" s="1" t="s">
        <v>13986</v>
      </c>
      <c r="Y2467" s="1" t="s">
        <v>13986</v>
      </c>
      <c r="Z2467" s="2">
        <v>1</v>
      </c>
      <c r="AA2467" s="1" t="s">
        <v>13987</v>
      </c>
      <c r="AB2467" s="1" t="s">
        <v>7836</v>
      </c>
      <c r="AC2467" s="1" t="str">
        <f>TEXT(Table1[[#This Row],[تاريخ الرصد]],"yyyy-mm")</f>
        <v>2026-04</v>
      </c>
      <c r="AD2467" s="1"/>
      <c r="AE2467" s="1" t="str">
        <f>IF(Table1[[#This Row],[تاريخ الاغلاق]]="","",TEXT(Table1[[#This Row],[تاريخ الاغلاق]],"yyyy-mm"))</f>
        <v/>
      </c>
      <c r="AF2467" s="1" t="str">
        <f>TEXT(Table1[[#This Row],[تاريخ الرصد]],"yyyy")</f>
        <v>2026</v>
      </c>
      <c r="AG24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68" spans="1:33">
      <c r="A2468" s="1" t="s">
        <v>0</v>
      </c>
      <c r="B2468" s="1" t="s">
        <v>27</v>
      </c>
      <c r="C2468" s="1" t="s">
        <v>169</v>
      </c>
      <c r="D2468" s="1" t="s">
        <v>13988</v>
      </c>
      <c r="E2468" s="1" t="s">
        <v>13989</v>
      </c>
      <c r="F2468" s="1" t="s">
        <v>13989</v>
      </c>
      <c r="G2468" s="1" t="s">
        <v>13990</v>
      </c>
      <c r="H2468" s="1" t="s">
        <v>32</v>
      </c>
      <c r="K2468" s="1" t="s">
        <v>33</v>
      </c>
      <c r="L2468" s="1" t="s">
        <v>135</v>
      </c>
      <c r="M2468" s="1" t="s">
        <v>482</v>
      </c>
      <c r="N2468" s="1" t="s">
        <v>491</v>
      </c>
      <c r="P2468" s="3">
        <v>41.576591399999998</v>
      </c>
      <c r="Q2468" s="3">
        <v>19.859542999999999</v>
      </c>
      <c r="R2468" s="1" t="s">
        <v>37</v>
      </c>
      <c r="S2468" s="1" t="s">
        <v>38</v>
      </c>
      <c r="U2468" s="1" t="s">
        <v>173</v>
      </c>
      <c r="V2468" s="1" t="s">
        <v>40</v>
      </c>
      <c r="W2468" s="1" t="s">
        <v>33</v>
      </c>
      <c r="X2468" s="1" t="s">
        <v>13991</v>
      </c>
      <c r="Y2468" s="1" t="s">
        <v>13991</v>
      </c>
      <c r="Z2468" s="2">
        <v>1</v>
      </c>
      <c r="AA2468" s="1" t="s">
        <v>13992</v>
      </c>
      <c r="AB2468" s="1" t="s">
        <v>545</v>
      </c>
      <c r="AC2468" s="1" t="str">
        <f>TEXT(Table1[[#This Row],[تاريخ الرصد]],"yyyy-mm")</f>
        <v>2026-02</v>
      </c>
      <c r="AD2468" s="1"/>
      <c r="AE2468" s="1" t="str">
        <f>IF(Table1[[#This Row],[تاريخ الاغلاق]]="","",TEXT(Table1[[#This Row],[تاريخ الاغلاق]],"yyyy-mm"))</f>
        <v/>
      </c>
      <c r="AF2468" s="1" t="str">
        <f>TEXT(Table1[[#This Row],[تاريخ الرصد]],"yyyy")</f>
        <v>2026</v>
      </c>
      <c r="AG24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69" spans="1:33">
      <c r="A2469" s="1" t="s">
        <v>0</v>
      </c>
      <c r="B2469" s="1" t="s">
        <v>27</v>
      </c>
      <c r="C2469" s="1" t="s">
        <v>35440</v>
      </c>
      <c r="D2469" s="1" t="s">
        <v>13993</v>
      </c>
      <c r="E2469" s="1" t="s">
        <v>13994</v>
      </c>
      <c r="F2469" s="1" t="s">
        <v>13994</v>
      </c>
      <c r="G2469" s="1" t="s">
        <v>13995</v>
      </c>
      <c r="H2469" s="1" t="s">
        <v>32</v>
      </c>
      <c r="K2469" s="1" t="s">
        <v>33</v>
      </c>
      <c r="L2469" s="1" t="s">
        <v>218</v>
      </c>
      <c r="M2469" s="1" t="s">
        <v>1355</v>
      </c>
      <c r="N2469" s="1" t="s">
        <v>483</v>
      </c>
      <c r="P2469" s="3">
        <v>41.448657163</v>
      </c>
      <c r="Q2469" s="3">
        <v>20.040473629000001</v>
      </c>
      <c r="R2469" s="1" t="s">
        <v>76</v>
      </c>
      <c r="S2469" s="1" t="s">
        <v>52</v>
      </c>
      <c r="U2469" s="1" t="s">
        <v>108</v>
      </c>
      <c r="V2469" s="1" t="s">
        <v>40</v>
      </c>
      <c r="W2469" s="1" t="s">
        <v>33</v>
      </c>
      <c r="X2469" s="1" t="s">
        <v>13996</v>
      </c>
      <c r="Y2469" s="1" t="s">
        <v>13997</v>
      </c>
      <c r="Z2469" s="2">
        <v>1</v>
      </c>
      <c r="AA2469" s="1" t="s">
        <v>13998</v>
      </c>
      <c r="AB2469" s="1" t="s">
        <v>13999</v>
      </c>
      <c r="AC2469" s="1" t="str">
        <f>TEXT(Table1[[#This Row],[تاريخ الرصد]],"yyyy-mm")</f>
        <v>2026-02</v>
      </c>
      <c r="AD2469" s="1"/>
      <c r="AE2469" s="1" t="str">
        <f>IF(Table1[[#This Row],[تاريخ الاغلاق]]="","",TEXT(Table1[[#This Row],[تاريخ الاغلاق]],"yyyy-mm"))</f>
        <v/>
      </c>
      <c r="AF2469" s="1" t="str">
        <f>TEXT(Table1[[#This Row],[تاريخ الرصد]],"yyyy")</f>
        <v>2026</v>
      </c>
      <c r="AG24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70" spans="1:33">
      <c r="A2470" s="1" t="s">
        <v>0</v>
      </c>
      <c r="B2470" s="1" t="s">
        <v>27</v>
      </c>
      <c r="C2470" s="1" t="s">
        <v>169</v>
      </c>
      <c r="D2470" s="1" t="s">
        <v>14000</v>
      </c>
      <c r="E2470" s="1" t="s">
        <v>14001</v>
      </c>
      <c r="F2470" s="1" t="s">
        <v>14001</v>
      </c>
      <c r="G2470" s="1" t="s">
        <v>14002</v>
      </c>
      <c r="H2470" s="1" t="s">
        <v>32</v>
      </c>
      <c r="K2470" s="1" t="s">
        <v>33</v>
      </c>
      <c r="L2470" s="1" t="s">
        <v>49</v>
      </c>
      <c r="M2470" s="1" t="s">
        <v>444</v>
      </c>
      <c r="N2470" s="1" t="s">
        <v>445</v>
      </c>
      <c r="P2470" s="3">
        <v>41.560526658000001</v>
      </c>
      <c r="Q2470" s="3">
        <v>19.862177149000001</v>
      </c>
      <c r="R2470" s="1" t="s">
        <v>85</v>
      </c>
      <c r="S2470" s="1" t="s">
        <v>52</v>
      </c>
      <c r="U2470" s="1" t="s">
        <v>173</v>
      </c>
      <c r="V2470" s="1" t="s">
        <v>40</v>
      </c>
      <c r="W2470" s="1" t="s">
        <v>33</v>
      </c>
      <c r="X2470" s="1" t="s">
        <v>14003</v>
      </c>
      <c r="Y2470" s="1" t="s">
        <v>14003</v>
      </c>
      <c r="Z2470" s="2">
        <v>1</v>
      </c>
      <c r="AA2470" s="1" t="s">
        <v>14004</v>
      </c>
      <c r="AB2470" s="1" t="s">
        <v>448</v>
      </c>
      <c r="AC2470" s="1" t="str">
        <f>TEXT(Table1[[#This Row],[تاريخ الرصد]],"yyyy-mm")</f>
        <v>2026-04</v>
      </c>
      <c r="AD2470" s="1"/>
      <c r="AE2470" s="1" t="str">
        <f>IF(Table1[[#This Row],[تاريخ الاغلاق]]="","",TEXT(Table1[[#This Row],[تاريخ الاغلاق]],"yyyy-mm"))</f>
        <v/>
      </c>
      <c r="AF2470" s="1" t="str">
        <f>TEXT(Table1[[#This Row],[تاريخ الرصد]],"yyyy")</f>
        <v>2026</v>
      </c>
      <c r="AG24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71" spans="1:33">
      <c r="A2471" s="1" t="s">
        <v>0</v>
      </c>
      <c r="B2471" s="1" t="s">
        <v>27</v>
      </c>
      <c r="C2471" s="1" t="s">
        <v>45</v>
      </c>
      <c r="D2471" s="1" t="s">
        <v>14005</v>
      </c>
      <c r="E2471" s="1" t="s">
        <v>14006</v>
      </c>
      <c r="F2471" s="1" t="s">
        <v>14006</v>
      </c>
      <c r="G2471" s="1" t="s">
        <v>14007</v>
      </c>
      <c r="H2471" s="1" t="s">
        <v>32</v>
      </c>
      <c r="K2471" s="1" t="s">
        <v>33</v>
      </c>
      <c r="L2471" s="1" t="s">
        <v>49</v>
      </c>
      <c r="M2471" s="1" t="s">
        <v>36</v>
      </c>
      <c r="N2471" s="1" t="s">
        <v>50</v>
      </c>
      <c r="P2471" s="3">
        <v>41.436234122000002</v>
      </c>
      <c r="Q2471" s="3">
        <v>19.787444530999998</v>
      </c>
      <c r="R2471" s="1" t="s">
        <v>51</v>
      </c>
      <c r="S2471" s="1" t="s">
        <v>52</v>
      </c>
      <c r="U2471" s="1" t="s">
        <v>53</v>
      </c>
      <c r="V2471" s="1" t="s">
        <v>40</v>
      </c>
      <c r="W2471" s="1" t="s">
        <v>33</v>
      </c>
      <c r="X2471" s="1" t="s">
        <v>14008</v>
      </c>
      <c r="Y2471" s="1" t="s">
        <v>14009</v>
      </c>
      <c r="Z2471" s="2">
        <v>1</v>
      </c>
      <c r="AA2471" s="1" t="s">
        <v>14010</v>
      </c>
      <c r="AB2471" s="1" t="s">
        <v>3361</v>
      </c>
      <c r="AC2471" s="1" t="str">
        <f>TEXT(Table1[[#This Row],[تاريخ الرصد]],"yyyy-mm")</f>
        <v>2026-01</v>
      </c>
      <c r="AD2471" s="1"/>
      <c r="AE2471" s="1" t="str">
        <f>IF(Table1[[#This Row],[تاريخ الاغلاق]]="","",TEXT(Table1[[#This Row],[تاريخ الاغلاق]],"yyyy-mm"))</f>
        <v/>
      </c>
      <c r="AF2471" s="1" t="str">
        <f>TEXT(Table1[[#This Row],[تاريخ الرصد]],"yyyy")</f>
        <v>2026</v>
      </c>
      <c r="AG24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72" spans="1:33">
      <c r="A2472" s="1" t="s">
        <v>0</v>
      </c>
      <c r="B2472" s="1" t="s">
        <v>27</v>
      </c>
      <c r="C2472" s="1" t="s">
        <v>57</v>
      </c>
      <c r="D2472" s="1" t="s">
        <v>14011</v>
      </c>
      <c r="E2472" s="1" t="s">
        <v>14012</v>
      </c>
      <c r="F2472" s="1" t="s">
        <v>14012</v>
      </c>
      <c r="G2472" s="1" t="s">
        <v>14013</v>
      </c>
      <c r="H2472" s="1" t="s">
        <v>32</v>
      </c>
      <c r="K2472" s="1" t="s">
        <v>33</v>
      </c>
      <c r="L2472" s="1" t="s">
        <v>49</v>
      </c>
      <c r="M2472" s="1" t="s">
        <v>1312</v>
      </c>
      <c r="N2472" s="1" t="s">
        <v>261</v>
      </c>
      <c r="P2472" s="3">
        <v>41.313323404999998</v>
      </c>
      <c r="Q2472" s="3">
        <v>20.088774611000002</v>
      </c>
      <c r="R2472" s="1" t="s">
        <v>85</v>
      </c>
      <c r="S2472" s="1" t="s">
        <v>52</v>
      </c>
      <c r="U2472" s="1" t="s">
        <v>65</v>
      </c>
      <c r="V2472" s="1" t="s">
        <v>40</v>
      </c>
      <c r="W2472" s="1" t="s">
        <v>33</v>
      </c>
      <c r="X2472" s="1" t="s">
        <v>11418</v>
      </c>
      <c r="Y2472" s="1" t="s">
        <v>11419</v>
      </c>
      <c r="Z2472" s="2">
        <v>1</v>
      </c>
      <c r="AA2472" s="1" t="s">
        <v>14014</v>
      </c>
      <c r="AB2472" s="1" t="s">
        <v>14015</v>
      </c>
      <c r="AC2472" s="1" t="str">
        <f>TEXT(Table1[[#This Row],[تاريخ الرصد]],"yyyy-mm")</f>
        <v>2026-04</v>
      </c>
      <c r="AD2472" s="1"/>
      <c r="AE2472" s="1" t="str">
        <f>IF(Table1[[#This Row],[تاريخ الاغلاق]]="","",TEXT(Table1[[#This Row],[تاريخ الاغلاق]],"yyyy-mm"))</f>
        <v/>
      </c>
      <c r="AF2472" s="1" t="str">
        <f>TEXT(Table1[[#This Row],[تاريخ الرصد]],"yyyy")</f>
        <v>2026</v>
      </c>
      <c r="AG24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73" spans="1:33">
      <c r="A2473" s="1" t="s">
        <v>0</v>
      </c>
      <c r="B2473" s="1" t="s">
        <v>27</v>
      </c>
      <c r="C2473" s="1" t="s">
        <v>45</v>
      </c>
      <c r="D2473" s="1" t="s">
        <v>14016</v>
      </c>
      <c r="E2473" s="1" t="s">
        <v>14017</v>
      </c>
      <c r="F2473" s="1" t="s">
        <v>14017</v>
      </c>
      <c r="G2473" s="1" t="s">
        <v>14018</v>
      </c>
      <c r="H2473" s="1" t="s">
        <v>32</v>
      </c>
      <c r="K2473" s="1" t="s">
        <v>33</v>
      </c>
      <c r="L2473" s="1" t="s">
        <v>49</v>
      </c>
      <c r="M2473" s="1" t="s">
        <v>1196</v>
      </c>
      <c r="N2473" s="1" t="s">
        <v>491</v>
      </c>
      <c r="P2473" s="3">
        <v>41.434881462</v>
      </c>
      <c r="Q2473" s="3">
        <v>19.767553384999999</v>
      </c>
      <c r="R2473" s="1" t="s">
        <v>499</v>
      </c>
      <c r="S2473" s="1" t="s">
        <v>118</v>
      </c>
      <c r="U2473" s="1" t="s">
        <v>119</v>
      </c>
      <c r="V2473" s="1" t="s">
        <v>40</v>
      </c>
      <c r="W2473" s="1" t="s">
        <v>33</v>
      </c>
      <c r="X2473" s="1" t="s">
        <v>14019</v>
      </c>
      <c r="Y2473" s="1" t="s">
        <v>14019</v>
      </c>
      <c r="Z2473" s="2">
        <v>1</v>
      </c>
      <c r="AA2473" s="1" t="s">
        <v>14020</v>
      </c>
      <c r="AB2473" s="1" t="s">
        <v>4492</v>
      </c>
      <c r="AC2473" s="1" t="str">
        <f>TEXT(Table1[[#This Row],[تاريخ الرصد]],"yyyy-mm")</f>
        <v>2026-02</v>
      </c>
      <c r="AD2473" s="1"/>
      <c r="AE2473" s="1" t="str">
        <f>IF(Table1[[#This Row],[تاريخ الاغلاق]]="","",TEXT(Table1[[#This Row],[تاريخ الاغلاق]],"yyyy-mm"))</f>
        <v/>
      </c>
      <c r="AF2473" s="1" t="str">
        <f>TEXT(Table1[[#This Row],[تاريخ الرصد]],"yyyy")</f>
        <v>2026</v>
      </c>
      <c r="AG24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74" spans="1:33">
      <c r="A2474" s="1" t="s">
        <v>91</v>
      </c>
      <c r="B2474" s="1" t="s">
        <v>27</v>
      </c>
      <c r="C2474" s="1" t="s">
        <v>169</v>
      </c>
      <c r="D2474" s="1" t="s">
        <v>14021</v>
      </c>
      <c r="E2474" s="1" t="s">
        <v>14022</v>
      </c>
      <c r="F2474" s="1" t="s">
        <v>14022</v>
      </c>
      <c r="G2474" s="1" t="s">
        <v>94</v>
      </c>
      <c r="H2474" s="1" t="s">
        <v>32</v>
      </c>
      <c r="K2474" s="1" t="s">
        <v>95</v>
      </c>
      <c r="L2474" s="1" t="s">
        <v>95</v>
      </c>
      <c r="M2474" s="1" t="s">
        <v>172</v>
      </c>
      <c r="N2474" s="1" t="s">
        <v>96</v>
      </c>
      <c r="O2474" s="1" t="s">
        <v>96</v>
      </c>
      <c r="P2474" s="3">
        <v>41.569695000000003</v>
      </c>
      <c r="Q2474" s="3">
        <v>19.903936000000002</v>
      </c>
      <c r="R2474" s="1" t="s">
        <v>37</v>
      </c>
      <c r="S2474" s="1" t="s">
        <v>38</v>
      </c>
      <c r="U2474" s="1" t="s">
        <v>173</v>
      </c>
      <c r="V2474" s="1" t="s">
        <v>40</v>
      </c>
      <c r="W2474" s="1" t="s">
        <v>33</v>
      </c>
      <c r="X2474" s="1" t="s">
        <v>14023</v>
      </c>
      <c r="Y2474" s="1" t="s">
        <v>14024</v>
      </c>
      <c r="Z2474" s="2">
        <v>1</v>
      </c>
      <c r="AA2474" s="1" t="s">
        <v>14025</v>
      </c>
      <c r="AB2474" s="1" t="s">
        <v>176</v>
      </c>
      <c r="AC2474" s="1" t="str">
        <f>TEXT(Table1[[#This Row],[تاريخ الرصد]],"yyyy-mm")</f>
        <v>2026-03</v>
      </c>
      <c r="AD2474" s="1"/>
      <c r="AE2474" s="1" t="str">
        <f>IF(Table1[[#This Row],[تاريخ الاغلاق]]="","",TEXT(Table1[[#This Row],[تاريخ الاغلاق]],"yyyy-mm"))</f>
        <v>2026-05</v>
      </c>
      <c r="AF2474" s="1" t="str">
        <f>TEXT(Table1[[#This Row],[تاريخ الرصد]],"yyyy")</f>
        <v>2026</v>
      </c>
      <c r="AG24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2475" spans="1:33">
      <c r="A2475" s="1" t="s">
        <v>0</v>
      </c>
      <c r="B2475" s="1" t="s">
        <v>27</v>
      </c>
      <c r="C2475" s="1" t="s">
        <v>28</v>
      </c>
      <c r="D2475" s="1" t="s">
        <v>14026</v>
      </c>
      <c r="E2475" s="1" t="s">
        <v>14027</v>
      </c>
      <c r="F2475" s="1" t="s">
        <v>14027</v>
      </c>
      <c r="G2475" s="1" t="s">
        <v>14028</v>
      </c>
      <c r="H2475" s="1" t="s">
        <v>32</v>
      </c>
      <c r="K2475" s="1" t="s">
        <v>33</v>
      </c>
      <c r="L2475" s="1" t="s">
        <v>49</v>
      </c>
      <c r="M2475" s="1" t="s">
        <v>116</v>
      </c>
      <c r="N2475" s="1" t="s">
        <v>105</v>
      </c>
      <c r="P2475" s="3">
        <v>41.648808887999998</v>
      </c>
      <c r="Q2475" s="3">
        <v>20.287277054</v>
      </c>
      <c r="R2475" s="1" t="s">
        <v>209</v>
      </c>
      <c r="S2475" s="1" t="s">
        <v>210</v>
      </c>
      <c r="U2475" s="1" t="s">
        <v>138</v>
      </c>
      <c r="V2475" s="1" t="s">
        <v>40</v>
      </c>
      <c r="W2475" s="1" t="s">
        <v>33</v>
      </c>
      <c r="X2475" s="1" t="s">
        <v>14029</v>
      </c>
      <c r="Y2475" s="1" t="s">
        <v>14029</v>
      </c>
      <c r="Z2475" s="2">
        <v>1</v>
      </c>
      <c r="AA2475" s="1" t="s">
        <v>14030</v>
      </c>
      <c r="AB2475" s="1" t="s">
        <v>14031</v>
      </c>
      <c r="AC2475" s="1" t="str">
        <f>TEXT(Table1[[#This Row],[تاريخ الرصد]],"yyyy-mm")</f>
        <v>2026-01</v>
      </c>
      <c r="AD2475" s="1"/>
      <c r="AE2475" s="1" t="str">
        <f>IF(Table1[[#This Row],[تاريخ الاغلاق]]="","",TEXT(Table1[[#This Row],[تاريخ الاغلاق]],"yyyy-mm"))</f>
        <v/>
      </c>
      <c r="AF2475" s="1" t="str">
        <f>TEXT(Table1[[#This Row],[تاريخ الرصد]],"yyyy")</f>
        <v>2026</v>
      </c>
      <c r="AG24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76" spans="1:33">
      <c r="A2476" s="1" t="s">
        <v>0</v>
      </c>
      <c r="B2476" s="1" t="s">
        <v>27</v>
      </c>
      <c r="C2476" s="1" t="s">
        <v>152</v>
      </c>
      <c r="D2476" s="1" t="s">
        <v>14032</v>
      </c>
      <c r="E2476" s="1" t="s">
        <v>14033</v>
      </c>
      <c r="F2476" s="1" t="s">
        <v>14033</v>
      </c>
      <c r="G2476" s="1" t="s">
        <v>14034</v>
      </c>
      <c r="H2476" s="1" t="s">
        <v>32</v>
      </c>
      <c r="K2476" s="1" t="s">
        <v>33</v>
      </c>
      <c r="L2476" s="1" t="s">
        <v>34</v>
      </c>
      <c r="M2476" s="1" t="s">
        <v>126</v>
      </c>
      <c r="N2476" s="1" t="s">
        <v>190</v>
      </c>
      <c r="P2476" s="3">
        <v>41.550456500000003</v>
      </c>
      <c r="Q2476" s="3">
        <v>19.9417601</v>
      </c>
      <c r="R2476" s="1" t="s">
        <v>499</v>
      </c>
      <c r="S2476" s="1" t="s">
        <v>118</v>
      </c>
      <c r="U2476" s="1" t="s">
        <v>157</v>
      </c>
      <c r="V2476" s="1" t="s">
        <v>40</v>
      </c>
      <c r="W2476" s="1" t="s">
        <v>33</v>
      </c>
      <c r="X2476" s="1" t="s">
        <v>14035</v>
      </c>
      <c r="Y2476" s="1" t="s">
        <v>14035</v>
      </c>
      <c r="Z2476" s="2">
        <v>1</v>
      </c>
      <c r="AA2476" s="1" t="s">
        <v>14036</v>
      </c>
      <c r="AB2476" s="1" t="s">
        <v>7143</v>
      </c>
      <c r="AC2476" s="1" t="str">
        <f>TEXT(Table1[[#This Row],[تاريخ الرصد]],"yyyy-mm")</f>
        <v>2026-05</v>
      </c>
      <c r="AD2476" s="1"/>
      <c r="AE2476" s="1" t="str">
        <f>IF(Table1[[#This Row],[تاريخ الاغلاق]]="","",TEXT(Table1[[#This Row],[تاريخ الاغلاق]],"yyyy-mm"))</f>
        <v/>
      </c>
      <c r="AF2476" s="1" t="str">
        <f>TEXT(Table1[[#This Row],[تاريخ الرصد]],"yyyy")</f>
        <v>2026</v>
      </c>
      <c r="AG24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77" spans="1:33">
      <c r="A2477" s="1" t="s">
        <v>0</v>
      </c>
      <c r="B2477" s="1" t="s">
        <v>27</v>
      </c>
      <c r="C2477" s="1" t="s">
        <v>57</v>
      </c>
      <c r="D2477" s="1" t="s">
        <v>14037</v>
      </c>
      <c r="E2477" s="1" t="s">
        <v>14038</v>
      </c>
      <c r="F2477" s="1" t="s">
        <v>14038</v>
      </c>
      <c r="G2477" s="1" t="s">
        <v>14039</v>
      </c>
      <c r="H2477" s="1" t="s">
        <v>32</v>
      </c>
      <c r="K2477" s="1" t="s">
        <v>33</v>
      </c>
      <c r="L2477" s="1" t="s">
        <v>49</v>
      </c>
      <c r="M2477" s="1" t="s">
        <v>370</v>
      </c>
      <c r="N2477" s="1" t="s">
        <v>127</v>
      </c>
      <c r="P2477" s="3">
        <v>41.283994945000003</v>
      </c>
      <c r="Q2477" s="3">
        <v>20.112391022000001</v>
      </c>
      <c r="R2477" s="1" t="s">
        <v>85</v>
      </c>
      <c r="S2477" s="1" t="s">
        <v>52</v>
      </c>
      <c r="U2477" s="1" t="s">
        <v>65</v>
      </c>
      <c r="V2477" s="1" t="s">
        <v>40</v>
      </c>
      <c r="W2477" s="1" t="s">
        <v>33</v>
      </c>
      <c r="X2477" s="1" t="s">
        <v>8514</v>
      </c>
      <c r="Y2477" s="1" t="s">
        <v>8514</v>
      </c>
      <c r="Z2477" s="2">
        <v>1</v>
      </c>
      <c r="AA2477" s="1" t="s">
        <v>14040</v>
      </c>
      <c r="AB2477" s="1" t="s">
        <v>131</v>
      </c>
      <c r="AC2477" s="1" t="str">
        <f>TEXT(Table1[[#This Row],[تاريخ الرصد]],"yyyy-mm")</f>
        <v>2026-05</v>
      </c>
      <c r="AD2477" s="1"/>
      <c r="AE2477" s="1" t="str">
        <f>IF(Table1[[#This Row],[تاريخ الاغلاق]]="","",TEXT(Table1[[#This Row],[تاريخ الاغلاق]],"yyyy-mm"))</f>
        <v/>
      </c>
      <c r="AF2477" s="1" t="str">
        <f>TEXT(Table1[[#This Row],[تاريخ الرصد]],"yyyy")</f>
        <v>2026</v>
      </c>
      <c r="AG24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78" spans="1:33">
      <c r="A2478" s="1" t="s">
        <v>14041</v>
      </c>
      <c r="B2478" s="1" t="s">
        <v>27</v>
      </c>
      <c r="C2478" s="1" t="s">
        <v>142</v>
      </c>
      <c r="D2478" s="1" t="s">
        <v>14042</v>
      </c>
      <c r="E2478" s="1" t="s">
        <v>14043</v>
      </c>
      <c r="F2478" s="1" t="s">
        <v>14043</v>
      </c>
      <c r="G2478" s="1" t="s">
        <v>94</v>
      </c>
      <c r="H2478" s="1" t="s">
        <v>14044</v>
      </c>
      <c r="I2478" s="1" t="s">
        <v>188</v>
      </c>
      <c r="J2478" s="1" t="s">
        <v>260</v>
      </c>
      <c r="K2478" s="1" t="s">
        <v>33</v>
      </c>
      <c r="M2478" s="1" t="s">
        <v>507</v>
      </c>
      <c r="N2478" s="1" t="s">
        <v>482</v>
      </c>
      <c r="O2478" s="1" t="s">
        <v>491</v>
      </c>
      <c r="P2478" s="3">
        <v>41.074398932000001</v>
      </c>
      <c r="Q2478" s="3">
        <v>20.200286818999999</v>
      </c>
      <c r="R2478" s="1" t="s">
        <v>37</v>
      </c>
      <c r="S2478" s="1" t="s">
        <v>38</v>
      </c>
      <c r="U2478" s="1" t="s">
        <v>148</v>
      </c>
      <c r="V2478" s="1" t="s">
        <v>40</v>
      </c>
      <c r="W2478" s="1" t="s">
        <v>33</v>
      </c>
      <c r="X2478" s="1" t="s">
        <v>14045</v>
      </c>
      <c r="Y2478" s="1" t="s">
        <v>14045</v>
      </c>
      <c r="Z2478" s="2">
        <v>1</v>
      </c>
      <c r="AA2478" s="1" t="s">
        <v>14046</v>
      </c>
      <c r="AB2478" s="1" t="s">
        <v>512</v>
      </c>
      <c r="AC2478" s="1" t="str">
        <f>TEXT(Table1[[#This Row],[تاريخ الرصد]],"yyyy-mm")</f>
        <v>2026-02</v>
      </c>
      <c r="AD2478" s="1"/>
      <c r="AE2478" s="1" t="str">
        <f>IF(Table1[[#This Row],[تاريخ الاغلاق]]="","",TEXT(Table1[[#This Row],[تاريخ الاغلاق]],"yyyy-mm"))</f>
        <v>2026-02</v>
      </c>
      <c r="AF2478" s="1" t="str">
        <f>TEXT(Table1[[#This Row],[تاريخ الرصد]],"yyyy")</f>
        <v>2026</v>
      </c>
      <c r="AG247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2479" spans="1:33">
      <c r="A2479" s="1" t="s">
        <v>0</v>
      </c>
      <c r="B2479" s="1" t="s">
        <v>27</v>
      </c>
      <c r="C2479" s="1" t="s">
        <v>169</v>
      </c>
      <c r="D2479" s="1" t="s">
        <v>14047</v>
      </c>
      <c r="E2479" s="1" t="s">
        <v>14048</v>
      </c>
      <c r="F2479" s="1" t="s">
        <v>14048</v>
      </c>
      <c r="G2479" s="1" t="s">
        <v>94</v>
      </c>
      <c r="H2479" s="1" t="s">
        <v>32</v>
      </c>
      <c r="K2479" s="1" t="s">
        <v>125</v>
      </c>
      <c r="L2479" s="1" t="s">
        <v>125</v>
      </c>
      <c r="M2479" s="1" t="s">
        <v>64</v>
      </c>
      <c r="N2479" s="1" t="s">
        <v>64</v>
      </c>
      <c r="P2479" s="3">
        <v>41.568696666999998</v>
      </c>
      <c r="Q2479" s="3">
        <v>19.866322296</v>
      </c>
      <c r="R2479" s="1" t="s">
        <v>37</v>
      </c>
      <c r="S2479" s="1" t="s">
        <v>38</v>
      </c>
      <c r="U2479" s="1" t="s">
        <v>173</v>
      </c>
      <c r="V2479" s="1" t="s">
        <v>40</v>
      </c>
      <c r="W2479" s="1" t="s">
        <v>66</v>
      </c>
      <c r="X2479" s="1" t="s">
        <v>14049</v>
      </c>
      <c r="Y2479" s="1" t="s">
        <v>14050</v>
      </c>
      <c r="Z2479" s="2">
        <v>1</v>
      </c>
      <c r="AA2479" s="1" t="s">
        <v>14051</v>
      </c>
      <c r="AB2479" s="1" t="s">
        <v>564</v>
      </c>
      <c r="AC2479" s="1" t="str">
        <f>TEXT(Table1[[#This Row],[تاريخ الرصد]],"yyyy-mm")</f>
        <v>2026-06</v>
      </c>
      <c r="AD2479" s="1"/>
      <c r="AE2479" s="1" t="str">
        <f>IF(Table1[[#This Row],[تاريخ الاغلاق]]="","",TEXT(Table1[[#This Row],[تاريخ الاغلاق]],"yyyy-mm"))</f>
        <v/>
      </c>
      <c r="AF2479" s="1" t="str">
        <f>TEXT(Table1[[#This Row],[تاريخ الرصد]],"yyyy")</f>
        <v>2026</v>
      </c>
      <c r="AG24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480" spans="1:33">
      <c r="A2480" s="1" t="s">
        <v>0</v>
      </c>
      <c r="B2480" s="1" t="s">
        <v>27</v>
      </c>
      <c r="C2480" s="1" t="s">
        <v>28</v>
      </c>
      <c r="D2480" s="1" t="s">
        <v>14052</v>
      </c>
      <c r="E2480" s="1" t="s">
        <v>14053</v>
      </c>
      <c r="F2480" s="1" t="s">
        <v>14053</v>
      </c>
      <c r="G2480" s="1" t="s">
        <v>14054</v>
      </c>
      <c r="H2480" s="1" t="s">
        <v>32</v>
      </c>
      <c r="K2480" s="1" t="s">
        <v>33</v>
      </c>
      <c r="L2480" s="1" t="s">
        <v>34</v>
      </c>
      <c r="M2480" s="1" t="s">
        <v>136</v>
      </c>
      <c r="N2480" s="1" t="s">
        <v>137</v>
      </c>
      <c r="P2480" s="3">
        <v>41.653345125000001</v>
      </c>
      <c r="Q2480" s="3">
        <v>20.285503069000001</v>
      </c>
      <c r="R2480" s="1" t="s">
        <v>76</v>
      </c>
      <c r="S2480" s="1" t="s">
        <v>52</v>
      </c>
      <c r="U2480" s="1" t="s">
        <v>138</v>
      </c>
      <c r="V2480" s="1" t="s">
        <v>40</v>
      </c>
      <c r="W2480" s="1" t="s">
        <v>33</v>
      </c>
      <c r="X2480" s="1" t="s">
        <v>14055</v>
      </c>
      <c r="Y2480" s="1" t="s">
        <v>14055</v>
      </c>
      <c r="Z2480" s="2">
        <v>1</v>
      </c>
      <c r="AA2480" s="1" t="s">
        <v>14056</v>
      </c>
      <c r="AB2480" s="1" t="s">
        <v>5242</v>
      </c>
      <c r="AC2480" s="1" t="str">
        <f>TEXT(Table1[[#This Row],[تاريخ الرصد]],"yyyy-mm")</f>
        <v>2026-03</v>
      </c>
      <c r="AD2480" s="1"/>
      <c r="AE2480" s="1" t="str">
        <f>IF(Table1[[#This Row],[تاريخ الاغلاق]]="","",TEXT(Table1[[#This Row],[تاريخ الاغلاق]],"yyyy-mm"))</f>
        <v/>
      </c>
      <c r="AF2480" s="1" t="str">
        <f>TEXT(Table1[[#This Row],[تاريخ الرصد]],"yyyy")</f>
        <v>2026</v>
      </c>
      <c r="AG24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81" spans="1:33">
      <c r="A2481" s="1" t="s">
        <v>0</v>
      </c>
      <c r="B2481" s="1" t="s">
        <v>27</v>
      </c>
      <c r="C2481" s="1" t="s">
        <v>45</v>
      </c>
      <c r="D2481" s="1" t="s">
        <v>14057</v>
      </c>
      <c r="E2481" s="1" t="s">
        <v>14058</v>
      </c>
      <c r="F2481" s="1" t="s">
        <v>14058</v>
      </c>
      <c r="G2481" s="1" t="s">
        <v>14059</v>
      </c>
      <c r="H2481" s="1" t="s">
        <v>32</v>
      </c>
      <c r="K2481" s="1" t="s">
        <v>33</v>
      </c>
      <c r="L2481" s="1" t="s">
        <v>49</v>
      </c>
      <c r="M2481" s="1" t="s">
        <v>251</v>
      </c>
      <c r="N2481" s="1" t="s">
        <v>295</v>
      </c>
      <c r="P2481" s="3">
        <v>41.434693351</v>
      </c>
      <c r="Q2481" s="3">
        <v>19.773092831</v>
      </c>
      <c r="R2481" s="1" t="s">
        <v>37</v>
      </c>
      <c r="S2481" s="1" t="s">
        <v>38</v>
      </c>
      <c r="U2481" s="1" t="s">
        <v>53</v>
      </c>
      <c r="V2481" s="1" t="s">
        <v>40</v>
      </c>
      <c r="W2481" s="1" t="s">
        <v>33</v>
      </c>
      <c r="X2481" s="1" t="s">
        <v>14060</v>
      </c>
      <c r="Y2481" s="1" t="s">
        <v>14061</v>
      </c>
      <c r="Z2481" s="2">
        <v>1</v>
      </c>
      <c r="AA2481" s="1" t="s">
        <v>14062</v>
      </c>
      <c r="AB2481" s="1" t="s">
        <v>478</v>
      </c>
      <c r="AC2481" s="1" t="str">
        <f>TEXT(Table1[[#This Row],[تاريخ الرصد]],"yyyy-mm")</f>
        <v>2026-04</v>
      </c>
      <c r="AD2481" s="1"/>
      <c r="AE2481" s="1" t="str">
        <f>IF(Table1[[#This Row],[تاريخ الاغلاق]]="","",TEXT(Table1[[#This Row],[تاريخ الاغلاق]],"yyyy-mm"))</f>
        <v/>
      </c>
      <c r="AF2481" s="1" t="str">
        <f>TEXT(Table1[[#This Row],[تاريخ الرصد]],"yyyy")</f>
        <v>2026</v>
      </c>
      <c r="AG24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82" spans="1:33">
      <c r="A2482" s="1" t="s">
        <v>0</v>
      </c>
      <c r="B2482" s="1" t="s">
        <v>27</v>
      </c>
      <c r="C2482" s="1" t="s">
        <v>35440</v>
      </c>
      <c r="D2482" s="1" t="s">
        <v>14063</v>
      </c>
      <c r="E2482" s="1" t="s">
        <v>14064</v>
      </c>
      <c r="F2482" s="1" t="s">
        <v>14064</v>
      </c>
      <c r="G2482" s="1" t="s">
        <v>94</v>
      </c>
      <c r="H2482" s="1" t="s">
        <v>32</v>
      </c>
      <c r="K2482" s="1" t="s">
        <v>61</v>
      </c>
      <c r="L2482" s="1" t="s">
        <v>125</v>
      </c>
      <c r="M2482" s="1" t="s">
        <v>337</v>
      </c>
      <c r="N2482" s="1" t="s">
        <v>337</v>
      </c>
      <c r="P2482" s="3">
        <v>41.529299203000001</v>
      </c>
      <c r="Q2482" s="3">
        <v>19.976977559000002</v>
      </c>
      <c r="R2482" s="1" t="s">
        <v>51</v>
      </c>
      <c r="S2482" s="1" t="s">
        <v>52</v>
      </c>
      <c r="U2482" s="1" t="s">
        <v>108</v>
      </c>
      <c r="V2482" s="1" t="s">
        <v>40</v>
      </c>
      <c r="W2482" s="1" t="s">
        <v>66</v>
      </c>
      <c r="X2482" s="1" t="s">
        <v>14065</v>
      </c>
      <c r="Y2482" s="1" t="s">
        <v>14065</v>
      </c>
      <c r="Z2482" s="2">
        <v>1</v>
      </c>
      <c r="AA2482" s="1" t="s">
        <v>14066</v>
      </c>
      <c r="AB2482" s="1" t="s">
        <v>434</v>
      </c>
      <c r="AC2482" s="1" t="str">
        <f>TEXT(Table1[[#This Row],[تاريخ الرصد]],"yyyy-mm")</f>
        <v>2026-06</v>
      </c>
      <c r="AD2482" s="1"/>
      <c r="AE2482" s="1" t="str">
        <f>IF(Table1[[#This Row],[تاريخ الاغلاق]]="","",TEXT(Table1[[#This Row],[تاريخ الاغلاق]],"yyyy-mm"))</f>
        <v/>
      </c>
      <c r="AF2482" s="1" t="str">
        <f>TEXT(Table1[[#This Row],[تاريخ الرصد]],"yyyy")</f>
        <v>2026</v>
      </c>
      <c r="AG24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83" spans="1:33">
      <c r="A2483" s="1" t="s">
        <v>0</v>
      </c>
      <c r="B2483" s="1" t="s">
        <v>27</v>
      </c>
      <c r="C2483" s="1" t="s">
        <v>45</v>
      </c>
      <c r="D2483" s="1" t="s">
        <v>14067</v>
      </c>
      <c r="E2483" s="1" t="s">
        <v>14068</v>
      </c>
      <c r="F2483" s="1" t="s">
        <v>14068</v>
      </c>
      <c r="G2483" s="1" t="s">
        <v>14069</v>
      </c>
      <c r="H2483" s="1" t="s">
        <v>32</v>
      </c>
      <c r="K2483" s="1" t="s">
        <v>33</v>
      </c>
      <c r="L2483" s="1" t="s">
        <v>49</v>
      </c>
      <c r="M2483" s="1" t="s">
        <v>156</v>
      </c>
      <c r="N2483" s="1" t="s">
        <v>384</v>
      </c>
      <c r="P2483" s="3">
        <v>41.435180879000001</v>
      </c>
      <c r="Q2483" s="3">
        <v>19.768525703000002</v>
      </c>
      <c r="R2483" s="1" t="s">
        <v>76</v>
      </c>
      <c r="S2483" s="1" t="s">
        <v>52</v>
      </c>
      <c r="U2483" s="1" t="s">
        <v>119</v>
      </c>
      <c r="V2483" s="1" t="s">
        <v>40</v>
      </c>
      <c r="W2483" s="1" t="s">
        <v>33</v>
      </c>
      <c r="X2483" s="1" t="s">
        <v>14070</v>
      </c>
      <c r="Y2483" s="1" t="s">
        <v>14070</v>
      </c>
      <c r="Z2483" s="2">
        <v>1</v>
      </c>
      <c r="AA2483" s="1" t="s">
        <v>14071</v>
      </c>
      <c r="AB2483" s="1" t="s">
        <v>160</v>
      </c>
      <c r="AC2483" s="1" t="str">
        <f>TEXT(Table1[[#This Row],[تاريخ الرصد]],"yyyy-mm")</f>
        <v>2026-05</v>
      </c>
      <c r="AD2483" s="1"/>
      <c r="AE2483" s="1" t="str">
        <f>IF(Table1[[#This Row],[تاريخ الاغلاق]]="","",TEXT(Table1[[#This Row],[تاريخ الاغلاق]],"yyyy-mm"))</f>
        <v/>
      </c>
      <c r="AF2483" s="1" t="str">
        <f>TEXT(Table1[[#This Row],[تاريخ الرصد]],"yyyy")</f>
        <v>2026</v>
      </c>
      <c r="AG24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84" spans="1:33">
      <c r="A2484" s="1" t="s">
        <v>0</v>
      </c>
      <c r="B2484" s="1" t="s">
        <v>27</v>
      </c>
      <c r="C2484" s="1" t="s">
        <v>57</v>
      </c>
      <c r="D2484" s="1" t="s">
        <v>14072</v>
      </c>
      <c r="E2484" s="1" t="s">
        <v>14073</v>
      </c>
      <c r="F2484" s="1" t="s">
        <v>14073</v>
      </c>
      <c r="G2484" s="1" t="s">
        <v>14074</v>
      </c>
      <c r="H2484" s="1" t="s">
        <v>32</v>
      </c>
      <c r="K2484" s="1" t="s">
        <v>61</v>
      </c>
      <c r="L2484" s="1" t="s">
        <v>62</v>
      </c>
      <c r="M2484" s="1" t="s">
        <v>63</v>
      </c>
      <c r="N2484" s="1" t="s">
        <v>64</v>
      </c>
      <c r="P2484" s="3">
        <v>41.286705613000002</v>
      </c>
      <c r="Q2484" s="3">
        <v>20.16144603</v>
      </c>
      <c r="R2484" s="1" t="s">
        <v>37</v>
      </c>
      <c r="S2484" s="1" t="s">
        <v>38</v>
      </c>
      <c r="U2484" s="1" t="s">
        <v>65</v>
      </c>
      <c r="V2484" s="1" t="s">
        <v>40</v>
      </c>
      <c r="W2484" s="1" t="s">
        <v>66</v>
      </c>
      <c r="X2484" s="1" t="s">
        <v>14075</v>
      </c>
      <c r="Y2484" s="1" t="s">
        <v>14075</v>
      </c>
      <c r="Z2484" s="2">
        <v>1</v>
      </c>
      <c r="AA2484" s="1" t="s">
        <v>14076</v>
      </c>
      <c r="AB2484" s="1" t="s">
        <v>70</v>
      </c>
      <c r="AC2484" s="1" t="str">
        <f>TEXT(Table1[[#This Row],[تاريخ الرصد]],"yyyy-mm")</f>
        <v>2026-06</v>
      </c>
      <c r="AD2484" s="1"/>
      <c r="AE2484" s="1" t="str">
        <f>IF(Table1[[#This Row],[تاريخ الاغلاق]]="","",TEXT(Table1[[#This Row],[تاريخ الاغلاق]],"yyyy-mm"))</f>
        <v/>
      </c>
      <c r="AF2484" s="1" t="str">
        <f>TEXT(Table1[[#This Row],[تاريخ الرصد]],"yyyy")</f>
        <v>2026</v>
      </c>
      <c r="AG24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485" spans="1:33">
      <c r="A2485" s="1" t="s">
        <v>91</v>
      </c>
      <c r="B2485" s="1" t="s">
        <v>27</v>
      </c>
      <c r="C2485" s="1" t="s">
        <v>57</v>
      </c>
      <c r="D2485" s="1" t="s">
        <v>14077</v>
      </c>
      <c r="E2485" s="1" t="s">
        <v>14078</v>
      </c>
      <c r="F2485" s="1" t="s">
        <v>14078</v>
      </c>
      <c r="G2485" s="1" t="s">
        <v>94</v>
      </c>
      <c r="H2485" s="1" t="s">
        <v>32</v>
      </c>
      <c r="K2485" s="1" t="s">
        <v>95</v>
      </c>
      <c r="L2485" s="1" t="s">
        <v>95</v>
      </c>
      <c r="M2485" s="1" t="s">
        <v>1312</v>
      </c>
      <c r="N2485" s="1" t="s">
        <v>96</v>
      </c>
      <c r="O2485" s="1" t="s">
        <v>96</v>
      </c>
      <c r="P2485" s="3">
        <v>41.303573700999998</v>
      </c>
      <c r="Q2485" s="3">
        <v>20.146635013000001</v>
      </c>
      <c r="R2485" s="1" t="s">
        <v>37</v>
      </c>
      <c r="S2485" s="1" t="s">
        <v>38</v>
      </c>
      <c r="U2485" s="1" t="s">
        <v>361</v>
      </c>
      <c r="V2485" s="1" t="s">
        <v>40</v>
      </c>
      <c r="W2485" s="1" t="s">
        <v>33</v>
      </c>
      <c r="X2485" s="1" t="s">
        <v>14079</v>
      </c>
      <c r="Y2485" s="1" t="s">
        <v>14079</v>
      </c>
      <c r="Z2485" s="2">
        <v>1</v>
      </c>
      <c r="AA2485" s="1" t="s">
        <v>14080</v>
      </c>
      <c r="AB2485" s="1" t="s">
        <v>1596</v>
      </c>
      <c r="AC2485" s="1" t="str">
        <f>TEXT(Table1[[#This Row],[تاريخ الرصد]],"yyyy-mm")</f>
        <v>2026-04</v>
      </c>
      <c r="AD2485" s="1"/>
      <c r="AE2485" s="1" t="str">
        <f>IF(Table1[[#This Row],[تاريخ الاغلاق]]="","",TEXT(Table1[[#This Row],[تاريخ الاغلاق]],"yyyy-mm"))</f>
        <v>2026-05</v>
      </c>
      <c r="AF2485" s="1" t="str">
        <f>TEXT(Table1[[#This Row],[تاريخ الرصد]],"yyyy")</f>
        <v>2026</v>
      </c>
      <c r="AG24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2486" spans="1:33">
      <c r="A2486" s="1" t="s">
        <v>0</v>
      </c>
      <c r="B2486" s="1" t="s">
        <v>27</v>
      </c>
      <c r="C2486" s="1" t="s">
        <v>45</v>
      </c>
      <c r="D2486" s="1" t="s">
        <v>14081</v>
      </c>
      <c r="E2486" s="1" t="s">
        <v>14082</v>
      </c>
      <c r="F2486" s="1" t="s">
        <v>14082</v>
      </c>
      <c r="G2486" s="1" t="s">
        <v>14083</v>
      </c>
      <c r="H2486" s="1" t="s">
        <v>32</v>
      </c>
      <c r="K2486" s="1" t="s">
        <v>33</v>
      </c>
      <c r="L2486" s="1" t="s">
        <v>49</v>
      </c>
      <c r="M2486" s="1" t="s">
        <v>251</v>
      </c>
      <c r="N2486" s="1" t="s">
        <v>295</v>
      </c>
      <c r="P2486" s="3">
        <v>41.434578399999999</v>
      </c>
      <c r="Q2486" s="3">
        <v>19.7680437</v>
      </c>
      <c r="R2486" s="1" t="s">
        <v>37</v>
      </c>
      <c r="S2486" s="1" t="s">
        <v>38</v>
      </c>
      <c r="U2486" s="1" t="s">
        <v>53</v>
      </c>
      <c r="V2486" s="1" t="s">
        <v>40</v>
      </c>
      <c r="W2486" s="1" t="s">
        <v>33</v>
      </c>
      <c r="X2486" s="1" t="s">
        <v>14084</v>
      </c>
      <c r="Y2486" s="1" t="s">
        <v>14085</v>
      </c>
      <c r="Z2486" s="2">
        <v>1</v>
      </c>
      <c r="AA2486" s="1" t="s">
        <v>14086</v>
      </c>
      <c r="AB2486" s="1" t="s">
        <v>478</v>
      </c>
      <c r="AC2486" s="1" t="str">
        <f>TEXT(Table1[[#This Row],[تاريخ الرصد]],"yyyy-mm")</f>
        <v>2026-04</v>
      </c>
      <c r="AD2486" s="1"/>
      <c r="AE2486" s="1" t="str">
        <f>IF(Table1[[#This Row],[تاريخ الاغلاق]]="","",TEXT(Table1[[#This Row],[تاريخ الاغلاق]],"yyyy-mm"))</f>
        <v/>
      </c>
      <c r="AF2486" s="1" t="str">
        <f>TEXT(Table1[[#This Row],[تاريخ الرصد]],"yyyy")</f>
        <v>2026</v>
      </c>
      <c r="AG24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87" spans="1:33">
      <c r="A2487" s="1" t="s">
        <v>0</v>
      </c>
      <c r="B2487" s="1" t="s">
        <v>27</v>
      </c>
      <c r="C2487" s="1" t="s">
        <v>28</v>
      </c>
      <c r="D2487" s="1" t="s">
        <v>14087</v>
      </c>
      <c r="E2487" s="1" t="s">
        <v>14088</v>
      </c>
      <c r="F2487" s="1" t="s">
        <v>14088</v>
      </c>
      <c r="G2487" s="1" t="s">
        <v>14089</v>
      </c>
      <c r="H2487" s="1" t="s">
        <v>32</v>
      </c>
      <c r="K2487" s="1" t="s">
        <v>33</v>
      </c>
      <c r="L2487" s="1" t="s">
        <v>34</v>
      </c>
      <c r="M2487" s="1" t="s">
        <v>345</v>
      </c>
      <c r="N2487" s="1" t="s">
        <v>482</v>
      </c>
      <c r="P2487" s="3">
        <v>41.651361741000002</v>
      </c>
      <c r="Q2487" s="3">
        <v>20.269853797</v>
      </c>
      <c r="R2487" s="1" t="s">
        <v>626</v>
      </c>
      <c r="S2487" s="1" t="s">
        <v>52</v>
      </c>
      <c r="U2487" s="1" t="s">
        <v>39</v>
      </c>
      <c r="V2487" s="1" t="s">
        <v>40</v>
      </c>
      <c r="W2487" s="1" t="s">
        <v>33</v>
      </c>
      <c r="X2487" s="1" t="s">
        <v>14090</v>
      </c>
      <c r="Y2487" s="1" t="s">
        <v>14090</v>
      </c>
      <c r="Z2487" s="2">
        <v>1</v>
      </c>
      <c r="AA2487" s="1" t="s">
        <v>14091</v>
      </c>
      <c r="AB2487" s="1" t="s">
        <v>494</v>
      </c>
      <c r="AC2487" s="1" t="str">
        <f>TEXT(Table1[[#This Row],[تاريخ الرصد]],"yyyy-mm")</f>
        <v>2026-02</v>
      </c>
      <c r="AD2487" s="1"/>
      <c r="AE2487" s="1" t="str">
        <f>IF(Table1[[#This Row],[تاريخ الاغلاق]]="","",TEXT(Table1[[#This Row],[تاريخ الاغلاق]],"yyyy-mm"))</f>
        <v/>
      </c>
      <c r="AF2487" s="1" t="str">
        <f>TEXT(Table1[[#This Row],[تاريخ الرصد]],"yyyy")</f>
        <v>2026</v>
      </c>
      <c r="AG24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88" spans="1:33">
      <c r="A2488" s="1" t="s">
        <v>0</v>
      </c>
      <c r="B2488" s="1" t="s">
        <v>27</v>
      </c>
      <c r="C2488" s="1" t="s">
        <v>57</v>
      </c>
      <c r="D2488" s="1" t="s">
        <v>14092</v>
      </c>
      <c r="E2488" s="1" t="s">
        <v>14093</v>
      </c>
      <c r="F2488" s="1" t="s">
        <v>14093</v>
      </c>
      <c r="G2488" s="1" t="s">
        <v>14094</v>
      </c>
      <c r="H2488" s="1" t="s">
        <v>32</v>
      </c>
      <c r="K2488" s="1" t="s">
        <v>33</v>
      </c>
      <c r="L2488" s="1" t="s">
        <v>49</v>
      </c>
      <c r="M2488" s="1" t="s">
        <v>359</v>
      </c>
      <c r="N2488" s="1" t="s">
        <v>360</v>
      </c>
      <c r="P2488" s="3">
        <v>41.283104539</v>
      </c>
      <c r="Q2488" s="3">
        <v>20.115299187000002</v>
      </c>
      <c r="R2488" s="1" t="s">
        <v>37</v>
      </c>
      <c r="S2488" s="1" t="s">
        <v>38</v>
      </c>
      <c r="U2488" s="1" t="s">
        <v>65</v>
      </c>
      <c r="V2488" s="1" t="s">
        <v>40</v>
      </c>
      <c r="W2488" s="1" t="s">
        <v>33</v>
      </c>
      <c r="X2488" s="1" t="s">
        <v>14095</v>
      </c>
      <c r="Y2488" s="1" t="s">
        <v>14095</v>
      </c>
      <c r="Z2488" s="2">
        <v>1</v>
      </c>
      <c r="AA2488" s="1" t="s">
        <v>14096</v>
      </c>
      <c r="AB2488" s="1" t="s">
        <v>1095</v>
      </c>
      <c r="AC2488" s="1" t="str">
        <f>TEXT(Table1[[#This Row],[تاريخ الرصد]],"yyyy-mm")</f>
        <v>2026-03</v>
      </c>
      <c r="AD2488" s="1"/>
      <c r="AE2488" s="1" t="str">
        <f>IF(Table1[[#This Row],[تاريخ الاغلاق]]="","",TEXT(Table1[[#This Row],[تاريخ الاغلاق]],"yyyy-mm"))</f>
        <v/>
      </c>
      <c r="AF2488" s="1" t="str">
        <f>TEXT(Table1[[#This Row],[تاريخ الرصد]],"yyyy")</f>
        <v>2026</v>
      </c>
      <c r="AG24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89" spans="1:33">
      <c r="A2489" s="1" t="s">
        <v>91</v>
      </c>
      <c r="B2489" s="1" t="s">
        <v>27</v>
      </c>
      <c r="C2489" s="1" t="s">
        <v>169</v>
      </c>
      <c r="D2489" s="1" t="s">
        <v>14097</v>
      </c>
      <c r="E2489" s="1" t="s">
        <v>14098</v>
      </c>
      <c r="F2489" s="1" t="s">
        <v>14098</v>
      </c>
      <c r="G2489" s="1" t="s">
        <v>94</v>
      </c>
      <c r="H2489" s="1" t="s">
        <v>32</v>
      </c>
      <c r="K2489" s="1" t="s">
        <v>95</v>
      </c>
      <c r="L2489" s="1" t="s">
        <v>95</v>
      </c>
      <c r="M2489" s="1" t="s">
        <v>136</v>
      </c>
      <c r="N2489" s="1" t="s">
        <v>96</v>
      </c>
      <c r="O2489" s="1" t="s">
        <v>96</v>
      </c>
      <c r="P2489" s="3">
        <v>41.561048503999999</v>
      </c>
      <c r="Q2489" s="3">
        <v>19.860683983000001</v>
      </c>
      <c r="R2489" s="1" t="s">
        <v>37</v>
      </c>
      <c r="S2489" s="1" t="s">
        <v>38</v>
      </c>
      <c r="U2489" s="1" t="s">
        <v>173</v>
      </c>
      <c r="V2489" s="1" t="s">
        <v>40</v>
      </c>
      <c r="W2489" s="1" t="s">
        <v>33</v>
      </c>
      <c r="X2489" s="1" t="s">
        <v>8551</v>
      </c>
      <c r="Y2489" s="1" t="s">
        <v>14099</v>
      </c>
      <c r="Z2489" s="2">
        <v>1</v>
      </c>
      <c r="AA2489" s="1" t="s">
        <v>14100</v>
      </c>
      <c r="AB2489" s="1" t="s">
        <v>788</v>
      </c>
      <c r="AC2489" s="1" t="str">
        <f>TEXT(Table1[[#This Row],[تاريخ الرصد]],"yyyy-mm")</f>
        <v>2026-03</v>
      </c>
      <c r="AD2489" s="1"/>
      <c r="AE2489" s="1" t="str">
        <f>IF(Table1[[#This Row],[تاريخ الاغلاق]]="","",TEXT(Table1[[#This Row],[تاريخ الاغلاق]],"yyyy-mm"))</f>
        <v>2026-05</v>
      </c>
      <c r="AF2489" s="1" t="str">
        <f>TEXT(Table1[[#This Row],[تاريخ الرصد]],"yyyy")</f>
        <v>2026</v>
      </c>
      <c r="AG24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490" spans="1:33">
      <c r="A2490" s="1" t="s">
        <v>0</v>
      </c>
      <c r="B2490" s="1" t="s">
        <v>27</v>
      </c>
      <c r="C2490" s="1" t="s">
        <v>35440</v>
      </c>
      <c r="D2490" s="1" t="s">
        <v>14101</v>
      </c>
      <c r="E2490" s="1" t="s">
        <v>14102</v>
      </c>
      <c r="F2490" s="1" t="s">
        <v>14102</v>
      </c>
      <c r="G2490" s="1" t="s">
        <v>14103</v>
      </c>
      <c r="H2490" s="1" t="s">
        <v>32</v>
      </c>
      <c r="K2490" s="1" t="s">
        <v>33</v>
      </c>
      <c r="L2490" s="1" t="s">
        <v>49</v>
      </c>
      <c r="M2490" s="1" t="s">
        <v>445</v>
      </c>
      <c r="N2490" s="1" t="s">
        <v>252</v>
      </c>
      <c r="P2490" s="3">
        <v>41.458932881999999</v>
      </c>
      <c r="Q2490" s="3">
        <v>20.011123432000002</v>
      </c>
      <c r="R2490" s="1" t="s">
        <v>85</v>
      </c>
      <c r="S2490" s="1" t="s">
        <v>52</v>
      </c>
      <c r="U2490" s="1" t="s">
        <v>97</v>
      </c>
      <c r="V2490" s="1" t="s">
        <v>40</v>
      </c>
      <c r="W2490" s="1" t="s">
        <v>33</v>
      </c>
      <c r="X2490" s="1" t="s">
        <v>14104</v>
      </c>
      <c r="Y2490" s="1" t="s">
        <v>14104</v>
      </c>
      <c r="Z2490" s="2">
        <v>1</v>
      </c>
      <c r="AA2490" s="1" t="s">
        <v>14105</v>
      </c>
      <c r="AB2490" s="1" t="s">
        <v>3964</v>
      </c>
      <c r="AC2490" s="1" t="str">
        <f>TEXT(Table1[[#This Row],[تاريخ الرصد]],"yyyy-mm")</f>
        <v>2026-04</v>
      </c>
      <c r="AD2490" s="1"/>
      <c r="AE2490" s="1" t="str">
        <f>IF(Table1[[#This Row],[تاريخ الاغلاق]]="","",TEXT(Table1[[#This Row],[تاريخ الاغلاق]],"yyyy-mm"))</f>
        <v/>
      </c>
      <c r="AF2490" s="1" t="str">
        <f>TEXT(Table1[[#This Row],[تاريخ الرصد]],"yyyy")</f>
        <v>2026</v>
      </c>
      <c r="AG24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91" spans="1:33">
      <c r="A2491" s="1" t="s">
        <v>91</v>
      </c>
      <c r="B2491" s="1" t="s">
        <v>27</v>
      </c>
      <c r="C2491" s="1" t="s">
        <v>35440</v>
      </c>
      <c r="D2491" s="1" t="s">
        <v>14106</v>
      </c>
      <c r="E2491" s="1" t="s">
        <v>14107</v>
      </c>
      <c r="F2491" s="1" t="s">
        <v>14107</v>
      </c>
      <c r="G2491" s="1" t="s">
        <v>94</v>
      </c>
      <c r="H2491" s="1" t="s">
        <v>32</v>
      </c>
      <c r="K2491" s="1" t="s">
        <v>95</v>
      </c>
      <c r="L2491" s="1" t="s">
        <v>95</v>
      </c>
      <c r="M2491" s="1" t="s">
        <v>146</v>
      </c>
      <c r="N2491" s="1" t="s">
        <v>96</v>
      </c>
      <c r="O2491" s="1" t="s">
        <v>96</v>
      </c>
      <c r="P2491" s="3">
        <v>41.465117286999998</v>
      </c>
      <c r="Q2491" s="3">
        <v>20.005360455000002</v>
      </c>
      <c r="R2491" s="1" t="s">
        <v>37</v>
      </c>
      <c r="S2491" s="1" t="s">
        <v>38</v>
      </c>
      <c r="U2491" s="1" t="s">
        <v>377</v>
      </c>
      <c r="V2491" s="1" t="s">
        <v>40</v>
      </c>
      <c r="W2491" s="1" t="s">
        <v>33</v>
      </c>
      <c r="X2491" s="1" t="s">
        <v>14108</v>
      </c>
      <c r="Y2491" s="1" t="s">
        <v>14109</v>
      </c>
      <c r="Z2491" s="2">
        <v>1</v>
      </c>
      <c r="AA2491" s="1" t="s">
        <v>14110</v>
      </c>
      <c r="AB2491" s="1" t="s">
        <v>10768</v>
      </c>
      <c r="AC2491" s="1" t="str">
        <f>TEXT(Table1[[#This Row],[تاريخ الرصد]],"yyyy-mm")</f>
        <v>2026-03</v>
      </c>
      <c r="AD2491" s="1"/>
      <c r="AE2491" s="1" t="str">
        <f>IF(Table1[[#This Row],[تاريخ الاغلاق]]="","",TEXT(Table1[[#This Row],[تاريخ الاغلاق]],"yyyy-mm"))</f>
        <v>2026-05</v>
      </c>
      <c r="AF2491" s="1" t="str">
        <f>TEXT(Table1[[#This Row],[تاريخ الرصد]],"yyyy")</f>
        <v>2026</v>
      </c>
      <c r="AG249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492" spans="1:33">
      <c r="A2492" s="1" t="s">
        <v>0</v>
      </c>
      <c r="B2492" s="1" t="s">
        <v>27</v>
      </c>
      <c r="C2492" s="1" t="s">
        <v>35440</v>
      </c>
      <c r="D2492" s="1" t="s">
        <v>14111</v>
      </c>
      <c r="E2492" s="1" t="s">
        <v>14112</v>
      </c>
      <c r="F2492" s="1" t="s">
        <v>14112</v>
      </c>
      <c r="G2492" s="1" t="s">
        <v>14113</v>
      </c>
      <c r="H2492" s="1" t="s">
        <v>32</v>
      </c>
      <c r="K2492" s="1" t="s">
        <v>33</v>
      </c>
      <c r="L2492" s="1" t="s">
        <v>218</v>
      </c>
      <c r="M2492" s="1" t="s">
        <v>856</v>
      </c>
      <c r="N2492" s="1" t="s">
        <v>1813</v>
      </c>
      <c r="P2492" s="3">
        <v>41.471814446000003</v>
      </c>
      <c r="Q2492" s="3">
        <v>20.000787223</v>
      </c>
      <c r="R2492" s="1" t="s">
        <v>76</v>
      </c>
      <c r="S2492" s="1" t="s">
        <v>52</v>
      </c>
      <c r="U2492" s="1" t="s">
        <v>377</v>
      </c>
      <c r="V2492" s="1" t="s">
        <v>40</v>
      </c>
      <c r="W2492" s="1" t="s">
        <v>33</v>
      </c>
      <c r="X2492" s="1" t="s">
        <v>14114</v>
      </c>
      <c r="Y2492" s="1" t="s">
        <v>14114</v>
      </c>
      <c r="Z2492" s="2">
        <v>1</v>
      </c>
      <c r="AA2492" s="1" t="s">
        <v>14115</v>
      </c>
      <c r="AB2492" s="1" t="s">
        <v>6911</v>
      </c>
      <c r="AC2492" s="1" t="str">
        <f>TEXT(Table1[[#This Row],[تاريخ الرصد]],"yyyy-mm")</f>
        <v>2026-01</v>
      </c>
      <c r="AD2492" s="1"/>
      <c r="AE2492" s="1" t="str">
        <f>IF(Table1[[#This Row],[تاريخ الاغلاق]]="","",TEXT(Table1[[#This Row],[تاريخ الاغلاق]],"yyyy-mm"))</f>
        <v/>
      </c>
      <c r="AF2492" s="1" t="str">
        <f>TEXT(Table1[[#This Row],[تاريخ الرصد]],"yyyy")</f>
        <v>2026</v>
      </c>
      <c r="AG24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93" spans="1:33">
      <c r="A2493" s="1" t="s">
        <v>0</v>
      </c>
      <c r="B2493" s="1" t="s">
        <v>27</v>
      </c>
      <c r="C2493" s="1" t="s">
        <v>169</v>
      </c>
      <c r="D2493" s="1" t="s">
        <v>14116</v>
      </c>
      <c r="E2493" s="1" t="s">
        <v>14117</v>
      </c>
      <c r="F2493" s="1" t="s">
        <v>14117</v>
      </c>
      <c r="G2493" s="1" t="s">
        <v>14118</v>
      </c>
      <c r="H2493" s="1" t="s">
        <v>32</v>
      </c>
      <c r="K2493" s="1" t="s">
        <v>33</v>
      </c>
      <c r="L2493" s="1" t="s">
        <v>49</v>
      </c>
      <c r="M2493" s="1" t="s">
        <v>280</v>
      </c>
      <c r="N2493" s="1" t="s">
        <v>445</v>
      </c>
      <c r="P2493" s="3">
        <v>41.564853319000001</v>
      </c>
      <c r="Q2493" s="3">
        <v>19.862362246</v>
      </c>
      <c r="R2493" s="1" t="s">
        <v>76</v>
      </c>
      <c r="S2493" s="1" t="s">
        <v>52</v>
      </c>
      <c r="U2493" s="1" t="s">
        <v>173</v>
      </c>
      <c r="V2493" s="1" t="s">
        <v>40</v>
      </c>
      <c r="W2493" s="1" t="s">
        <v>33</v>
      </c>
      <c r="X2493" s="1" t="s">
        <v>14119</v>
      </c>
      <c r="Y2493" s="1" t="s">
        <v>14119</v>
      </c>
      <c r="Z2493" s="2">
        <v>1</v>
      </c>
      <c r="AA2493" s="1" t="s">
        <v>14120</v>
      </c>
      <c r="AB2493" s="1" t="s">
        <v>3210</v>
      </c>
      <c r="AC2493" s="1" t="str">
        <f>TEXT(Table1[[#This Row],[تاريخ الرصد]],"yyyy-mm")</f>
        <v>2026-04</v>
      </c>
      <c r="AD2493" s="1"/>
      <c r="AE2493" s="1" t="str">
        <f>IF(Table1[[#This Row],[تاريخ الاغلاق]]="","",TEXT(Table1[[#This Row],[تاريخ الاغلاق]],"yyyy-mm"))</f>
        <v/>
      </c>
      <c r="AF2493" s="1" t="str">
        <f>TEXT(Table1[[#This Row],[تاريخ الرصد]],"yyyy")</f>
        <v>2026</v>
      </c>
      <c r="AG24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94" spans="1:33">
      <c r="A2494" s="1" t="s">
        <v>0</v>
      </c>
      <c r="B2494" s="1" t="s">
        <v>27</v>
      </c>
      <c r="C2494" s="1" t="s">
        <v>45</v>
      </c>
      <c r="D2494" s="1" t="s">
        <v>14121</v>
      </c>
      <c r="E2494" s="1" t="s">
        <v>14122</v>
      </c>
      <c r="F2494" s="1" t="s">
        <v>14122</v>
      </c>
      <c r="G2494" s="1" t="s">
        <v>14123</v>
      </c>
      <c r="H2494" s="1" t="s">
        <v>32</v>
      </c>
      <c r="K2494" s="1" t="s">
        <v>33</v>
      </c>
      <c r="L2494" s="1" t="s">
        <v>49</v>
      </c>
      <c r="M2494" s="1" t="s">
        <v>156</v>
      </c>
      <c r="N2494" s="1" t="s">
        <v>384</v>
      </c>
      <c r="P2494" s="3">
        <v>41.437953999999998</v>
      </c>
      <c r="Q2494" s="3">
        <v>19.779699663999999</v>
      </c>
      <c r="R2494" s="1" t="s">
        <v>51</v>
      </c>
      <c r="S2494" s="1" t="s">
        <v>52</v>
      </c>
      <c r="U2494" s="1" t="s">
        <v>119</v>
      </c>
      <c r="V2494" s="1" t="s">
        <v>40</v>
      </c>
      <c r="W2494" s="1" t="s">
        <v>33</v>
      </c>
      <c r="X2494" s="1" t="s">
        <v>14124</v>
      </c>
      <c r="Y2494" s="1" t="s">
        <v>14124</v>
      </c>
      <c r="Z2494" s="2">
        <v>1</v>
      </c>
      <c r="AA2494" s="1" t="s">
        <v>14125</v>
      </c>
      <c r="AB2494" s="1" t="s">
        <v>160</v>
      </c>
      <c r="AC2494" s="1" t="str">
        <f>TEXT(Table1[[#This Row],[تاريخ الرصد]],"yyyy-mm")</f>
        <v>2026-05</v>
      </c>
      <c r="AD2494" s="1"/>
      <c r="AE2494" s="1" t="str">
        <f>IF(Table1[[#This Row],[تاريخ الاغلاق]]="","",TEXT(Table1[[#This Row],[تاريخ الاغلاق]],"yyyy-mm"))</f>
        <v/>
      </c>
      <c r="AF2494" s="1" t="str">
        <f>TEXT(Table1[[#This Row],[تاريخ الرصد]],"yyyy")</f>
        <v>2026</v>
      </c>
      <c r="AG24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95" spans="1:33">
      <c r="A2495" s="1" t="s">
        <v>0</v>
      </c>
      <c r="B2495" s="1" t="s">
        <v>27</v>
      </c>
      <c r="C2495" s="1" t="s">
        <v>142</v>
      </c>
      <c r="D2495" s="1" t="s">
        <v>14126</v>
      </c>
      <c r="E2495" s="1" t="s">
        <v>14127</v>
      </c>
      <c r="F2495" s="1" t="s">
        <v>14127</v>
      </c>
      <c r="G2495" s="1" t="s">
        <v>14128</v>
      </c>
      <c r="H2495" s="1" t="s">
        <v>32</v>
      </c>
      <c r="K2495" s="1" t="s">
        <v>33</v>
      </c>
      <c r="L2495" s="1" t="s">
        <v>49</v>
      </c>
      <c r="M2495" s="1" t="s">
        <v>74</v>
      </c>
      <c r="N2495" s="1" t="s">
        <v>137</v>
      </c>
      <c r="P2495" s="3">
        <v>41.088022700000003</v>
      </c>
      <c r="Q2495" s="3">
        <v>20.181286</v>
      </c>
      <c r="R2495" s="1" t="s">
        <v>51</v>
      </c>
      <c r="S2495" s="1" t="s">
        <v>52</v>
      </c>
      <c r="U2495" s="1" t="s">
        <v>804</v>
      </c>
      <c r="V2495" s="1" t="s">
        <v>40</v>
      </c>
      <c r="W2495" s="1" t="s">
        <v>33</v>
      </c>
      <c r="X2495" s="1" t="s">
        <v>14129</v>
      </c>
      <c r="Y2495" s="1" t="s">
        <v>14129</v>
      </c>
      <c r="Z2495" s="2">
        <v>1</v>
      </c>
      <c r="AA2495" s="1" t="s">
        <v>14130</v>
      </c>
      <c r="AB2495" s="1" t="s">
        <v>1942</v>
      </c>
      <c r="AC2495" s="1" t="str">
        <f>TEXT(Table1[[#This Row],[تاريخ الرصد]],"yyyy-mm")</f>
        <v>2026-03</v>
      </c>
      <c r="AD2495" s="1"/>
      <c r="AE2495" s="1" t="str">
        <f>IF(Table1[[#This Row],[تاريخ الاغلاق]]="","",TEXT(Table1[[#This Row],[تاريخ الاغلاق]],"yyyy-mm"))</f>
        <v/>
      </c>
      <c r="AF2495" s="1" t="str">
        <f>TEXT(Table1[[#This Row],[تاريخ الرصد]],"yyyy")</f>
        <v>2026</v>
      </c>
      <c r="AG24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96" spans="1:33">
      <c r="A2496" s="1" t="s">
        <v>0</v>
      </c>
      <c r="B2496" s="1" t="s">
        <v>27</v>
      </c>
      <c r="C2496" s="1" t="s">
        <v>45</v>
      </c>
      <c r="D2496" s="1" t="s">
        <v>14131</v>
      </c>
      <c r="E2496" s="1" t="s">
        <v>14132</v>
      </c>
      <c r="F2496" s="1" t="s">
        <v>14132</v>
      </c>
      <c r="G2496" s="1" t="s">
        <v>14133</v>
      </c>
      <c r="H2496" s="1" t="s">
        <v>32</v>
      </c>
      <c r="K2496" s="1" t="s">
        <v>33</v>
      </c>
      <c r="L2496" s="1" t="s">
        <v>49</v>
      </c>
      <c r="M2496" s="1" t="s">
        <v>74</v>
      </c>
      <c r="N2496" s="1" t="s">
        <v>75</v>
      </c>
      <c r="P2496" s="3">
        <v>41.431690189999998</v>
      </c>
      <c r="Q2496" s="3">
        <v>19.752118309</v>
      </c>
      <c r="R2496" s="1" t="s">
        <v>51</v>
      </c>
      <c r="S2496" s="1" t="s">
        <v>52</v>
      </c>
      <c r="U2496" s="1" t="s">
        <v>53</v>
      </c>
      <c r="V2496" s="1" t="s">
        <v>40</v>
      </c>
      <c r="W2496" s="1" t="s">
        <v>33</v>
      </c>
      <c r="X2496" s="1" t="s">
        <v>14134</v>
      </c>
      <c r="Y2496" s="1" t="s">
        <v>14134</v>
      </c>
      <c r="Z2496" s="2">
        <v>1</v>
      </c>
      <c r="AA2496" s="1" t="s">
        <v>14135</v>
      </c>
      <c r="AB2496" s="1" t="s">
        <v>14136</v>
      </c>
      <c r="AC2496" s="1" t="str">
        <f>TEXT(Table1[[#This Row],[تاريخ الرصد]],"yyyy-mm")</f>
        <v>2026-03</v>
      </c>
      <c r="AD2496" s="1"/>
      <c r="AE2496" s="1" t="str">
        <f>IF(Table1[[#This Row],[تاريخ الاغلاق]]="","",TEXT(Table1[[#This Row],[تاريخ الاغلاق]],"yyyy-mm"))</f>
        <v/>
      </c>
      <c r="AF2496" s="1" t="str">
        <f>TEXT(Table1[[#This Row],[تاريخ الرصد]],"yyyy")</f>
        <v>2026</v>
      </c>
      <c r="AG24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97" spans="1:33">
      <c r="A2497" s="1" t="s">
        <v>91</v>
      </c>
      <c r="B2497" s="1" t="s">
        <v>27</v>
      </c>
      <c r="C2497" s="1" t="s">
        <v>169</v>
      </c>
      <c r="D2497" s="1" t="s">
        <v>14137</v>
      </c>
      <c r="E2497" s="1" t="s">
        <v>14138</v>
      </c>
      <c r="F2497" s="1" t="s">
        <v>14138</v>
      </c>
      <c r="G2497" s="1" t="s">
        <v>94</v>
      </c>
      <c r="H2497" s="1" t="s">
        <v>32</v>
      </c>
      <c r="K2497" s="1" t="s">
        <v>95</v>
      </c>
      <c r="L2497" s="1" t="s">
        <v>95</v>
      </c>
      <c r="M2497" s="1" t="s">
        <v>136</v>
      </c>
      <c r="N2497" s="1" t="s">
        <v>96</v>
      </c>
      <c r="O2497" s="1" t="s">
        <v>96</v>
      </c>
      <c r="P2497" s="3">
        <v>41.558403622</v>
      </c>
      <c r="Q2497" s="3">
        <v>19.854936600999999</v>
      </c>
      <c r="R2497" s="1" t="s">
        <v>37</v>
      </c>
      <c r="S2497" s="1" t="s">
        <v>38</v>
      </c>
      <c r="U2497" s="1" t="s">
        <v>173</v>
      </c>
      <c r="V2497" s="1" t="s">
        <v>40</v>
      </c>
      <c r="W2497" s="1" t="s">
        <v>33</v>
      </c>
      <c r="X2497" s="1" t="s">
        <v>14139</v>
      </c>
      <c r="Y2497" s="1" t="s">
        <v>14140</v>
      </c>
      <c r="Z2497" s="2">
        <v>1</v>
      </c>
      <c r="AA2497" s="1" t="s">
        <v>14141</v>
      </c>
      <c r="AB2497" s="1" t="s">
        <v>788</v>
      </c>
      <c r="AC2497" s="1" t="str">
        <f>TEXT(Table1[[#This Row],[تاريخ الرصد]],"yyyy-mm")</f>
        <v>2026-03</v>
      </c>
      <c r="AD2497" s="1"/>
      <c r="AE2497" s="1" t="str">
        <f>IF(Table1[[#This Row],[تاريخ الاغلاق]]="","",TEXT(Table1[[#This Row],[تاريخ الاغلاق]],"yyyy-mm"))</f>
        <v>2026-05</v>
      </c>
      <c r="AF2497" s="1" t="str">
        <f>TEXT(Table1[[#This Row],[تاريخ الرصد]],"yyyy")</f>
        <v>2026</v>
      </c>
      <c r="AG24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498" spans="1:33">
      <c r="A2498" s="1" t="s">
        <v>0</v>
      </c>
      <c r="B2498" s="1" t="s">
        <v>27</v>
      </c>
      <c r="C2498" s="1" t="s">
        <v>45</v>
      </c>
      <c r="D2498" s="1" t="s">
        <v>14142</v>
      </c>
      <c r="E2498" s="1" t="s">
        <v>14143</v>
      </c>
      <c r="F2498" s="1" t="s">
        <v>14143</v>
      </c>
      <c r="G2498" s="1" t="s">
        <v>14144</v>
      </c>
      <c r="H2498" s="1" t="s">
        <v>32</v>
      </c>
      <c r="K2498" s="1" t="s">
        <v>33</v>
      </c>
      <c r="L2498" s="1" t="s">
        <v>49</v>
      </c>
      <c r="M2498" s="1" t="s">
        <v>251</v>
      </c>
      <c r="N2498" s="1" t="s">
        <v>295</v>
      </c>
      <c r="P2498" s="3">
        <v>41.437555527999997</v>
      </c>
      <c r="Q2498" s="3">
        <v>19.781487626000001</v>
      </c>
      <c r="R2498" s="1" t="s">
        <v>626</v>
      </c>
      <c r="S2498" s="1" t="s">
        <v>52</v>
      </c>
      <c r="U2498" s="1" t="s">
        <v>53</v>
      </c>
      <c r="V2498" s="1" t="s">
        <v>40</v>
      </c>
      <c r="W2498" s="1" t="s">
        <v>33</v>
      </c>
      <c r="X2498" s="1" t="s">
        <v>14145</v>
      </c>
      <c r="Y2498" s="1" t="s">
        <v>14145</v>
      </c>
      <c r="Z2498" s="2">
        <v>1</v>
      </c>
      <c r="AA2498" s="1" t="s">
        <v>14146</v>
      </c>
      <c r="AB2498" s="1" t="s">
        <v>460</v>
      </c>
      <c r="AC2498" s="1" t="str">
        <f>TEXT(Table1[[#This Row],[تاريخ الرصد]],"yyyy-mm")</f>
        <v>2026-04</v>
      </c>
      <c r="AD2498" s="1"/>
      <c r="AE2498" s="1" t="str">
        <f>IF(Table1[[#This Row],[تاريخ الاغلاق]]="","",TEXT(Table1[[#This Row],[تاريخ الاغلاق]],"yyyy-mm"))</f>
        <v/>
      </c>
      <c r="AF2498" s="1" t="str">
        <f>TEXT(Table1[[#This Row],[تاريخ الرصد]],"yyyy")</f>
        <v>2026</v>
      </c>
      <c r="AG24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499" spans="1:33">
      <c r="A2499" s="1" t="s">
        <v>0</v>
      </c>
      <c r="B2499" s="1" t="s">
        <v>27</v>
      </c>
      <c r="C2499" s="1" t="s">
        <v>45</v>
      </c>
      <c r="D2499" s="1" t="s">
        <v>14147</v>
      </c>
      <c r="E2499" s="1" t="s">
        <v>14148</v>
      </c>
      <c r="F2499" s="1" t="s">
        <v>14148</v>
      </c>
      <c r="G2499" s="1" t="s">
        <v>14149</v>
      </c>
      <c r="H2499" s="1" t="s">
        <v>32</v>
      </c>
      <c r="K2499" s="1" t="s">
        <v>33</v>
      </c>
      <c r="L2499" s="1" t="s">
        <v>49</v>
      </c>
      <c r="M2499" s="1" t="s">
        <v>465</v>
      </c>
      <c r="N2499" s="1" t="s">
        <v>295</v>
      </c>
      <c r="P2499" s="3">
        <v>41.436922799999998</v>
      </c>
      <c r="Q2499" s="3">
        <v>19.785919499999999</v>
      </c>
      <c r="R2499" s="1" t="s">
        <v>37</v>
      </c>
      <c r="S2499" s="1" t="s">
        <v>38</v>
      </c>
      <c r="U2499" s="1" t="s">
        <v>53</v>
      </c>
      <c r="V2499" s="1" t="s">
        <v>40</v>
      </c>
      <c r="W2499" s="1" t="s">
        <v>33</v>
      </c>
      <c r="X2499" s="1" t="s">
        <v>14150</v>
      </c>
      <c r="Y2499" s="1" t="s">
        <v>14151</v>
      </c>
      <c r="Z2499" s="2">
        <v>1</v>
      </c>
      <c r="AA2499" s="1" t="s">
        <v>14152</v>
      </c>
      <c r="AB2499" s="1" t="s">
        <v>470</v>
      </c>
      <c r="AC2499" s="1" t="str">
        <f>TEXT(Table1[[#This Row],[تاريخ الرصد]],"yyyy-mm")</f>
        <v>2026-04</v>
      </c>
      <c r="AD2499" s="1"/>
      <c r="AE2499" s="1" t="str">
        <f>IF(Table1[[#This Row],[تاريخ الاغلاق]]="","",TEXT(Table1[[#This Row],[تاريخ الاغلاق]],"yyyy-mm"))</f>
        <v/>
      </c>
      <c r="AF2499" s="1" t="str">
        <f>TEXT(Table1[[#This Row],[تاريخ الرصد]],"yyyy")</f>
        <v>2026</v>
      </c>
      <c r="AG24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00" spans="1:33">
      <c r="A2500" s="1" t="s">
        <v>2273</v>
      </c>
      <c r="B2500" s="1" t="s">
        <v>27</v>
      </c>
      <c r="C2500" s="1" t="s">
        <v>35440</v>
      </c>
      <c r="D2500" s="1" t="s">
        <v>14153</v>
      </c>
      <c r="E2500" s="1" t="s">
        <v>14154</v>
      </c>
      <c r="F2500" s="1" t="s">
        <v>14154</v>
      </c>
      <c r="G2500" s="1" t="s">
        <v>94</v>
      </c>
      <c r="H2500" s="1" t="s">
        <v>14155</v>
      </c>
      <c r="I2500" s="1" t="s">
        <v>188</v>
      </c>
      <c r="J2500" s="1" t="s">
        <v>328</v>
      </c>
      <c r="K2500" s="1" t="s">
        <v>33</v>
      </c>
      <c r="M2500" s="1" t="s">
        <v>295</v>
      </c>
      <c r="N2500" s="1" t="s">
        <v>252</v>
      </c>
      <c r="O2500" s="1" t="s">
        <v>397</v>
      </c>
      <c r="P2500" s="3">
        <v>41.471826999999998</v>
      </c>
      <c r="Q2500" s="3">
        <v>20.017451000000001</v>
      </c>
      <c r="R2500" s="1" t="s">
        <v>37</v>
      </c>
      <c r="S2500" s="1" t="s">
        <v>38</v>
      </c>
      <c r="U2500" s="1" t="s">
        <v>128</v>
      </c>
      <c r="V2500" s="1" t="s">
        <v>40</v>
      </c>
      <c r="W2500" s="1" t="s">
        <v>33</v>
      </c>
      <c r="X2500" s="1" t="s">
        <v>14156</v>
      </c>
      <c r="Y2500" s="1" t="s">
        <v>14156</v>
      </c>
      <c r="Z2500" s="2">
        <v>1</v>
      </c>
      <c r="AA2500" s="1" t="s">
        <v>14157</v>
      </c>
      <c r="AB2500" s="1" t="s">
        <v>2399</v>
      </c>
      <c r="AC2500" s="1" t="str">
        <f>TEXT(Table1[[#This Row],[تاريخ الرصد]],"yyyy-mm")</f>
        <v>2026-04</v>
      </c>
      <c r="AD2500" s="1"/>
      <c r="AE2500" s="1" t="str">
        <f>IF(Table1[[#This Row],[تاريخ الاغلاق]]="","",TEXT(Table1[[#This Row],[تاريخ الاغلاق]],"yyyy-mm"))</f>
        <v>2026-05</v>
      </c>
      <c r="AF2500" s="1" t="str">
        <f>TEXT(Table1[[#This Row],[تاريخ الرصد]],"yyyy")</f>
        <v>2026</v>
      </c>
      <c r="AG25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2501" spans="1:33">
      <c r="A2501" s="1" t="s">
        <v>0</v>
      </c>
      <c r="B2501" s="1" t="s">
        <v>27</v>
      </c>
      <c r="C2501" s="1" t="s">
        <v>35440</v>
      </c>
      <c r="D2501" s="1" t="s">
        <v>14158</v>
      </c>
      <c r="E2501" s="1" t="s">
        <v>14159</v>
      </c>
      <c r="F2501" s="1" t="s">
        <v>14159</v>
      </c>
      <c r="G2501" s="1" t="s">
        <v>14160</v>
      </c>
      <c r="H2501" s="1" t="s">
        <v>32</v>
      </c>
      <c r="K2501" s="1" t="s">
        <v>33</v>
      </c>
      <c r="L2501" s="1" t="s">
        <v>49</v>
      </c>
      <c r="M2501" s="1" t="s">
        <v>445</v>
      </c>
      <c r="N2501" s="1" t="s">
        <v>252</v>
      </c>
      <c r="P2501" s="3">
        <v>41.450383930000001</v>
      </c>
      <c r="Q2501" s="3">
        <v>20.006958245</v>
      </c>
      <c r="R2501" s="1" t="s">
        <v>51</v>
      </c>
      <c r="S2501" s="1" t="s">
        <v>52</v>
      </c>
      <c r="U2501" s="1" t="s">
        <v>97</v>
      </c>
      <c r="V2501" s="1" t="s">
        <v>40</v>
      </c>
      <c r="W2501" s="1" t="s">
        <v>33</v>
      </c>
      <c r="X2501" s="1" t="s">
        <v>14161</v>
      </c>
      <c r="Y2501" s="1" t="s">
        <v>14161</v>
      </c>
      <c r="Z2501" s="2">
        <v>1</v>
      </c>
      <c r="AA2501" s="1" t="s">
        <v>14162</v>
      </c>
      <c r="AB2501" s="1" t="s">
        <v>7836</v>
      </c>
      <c r="AC2501" s="1" t="str">
        <f>TEXT(Table1[[#This Row],[تاريخ الرصد]],"yyyy-mm")</f>
        <v>2026-04</v>
      </c>
      <c r="AD2501" s="1"/>
      <c r="AE2501" s="1" t="str">
        <f>IF(Table1[[#This Row],[تاريخ الاغلاق]]="","",TEXT(Table1[[#This Row],[تاريخ الاغلاق]],"yyyy-mm"))</f>
        <v/>
      </c>
      <c r="AF2501" s="1" t="str">
        <f>TEXT(Table1[[#This Row],[تاريخ الرصد]],"yyyy")</f>
        <v>2026</v>
      </c>
      <c r="AG25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02" spans="1:33">
      <c r="A2502" s="1" t="s">
        <v>91</v>
      </c>
      <c r="B2502" s="1" t="s">
        <v>27</v>
      </c>
      <c r="C2502" s="1" t="s">
        <v>169</v>
      </c>
      <c r="D2502" s="1" t="s">
        <v>14163</v>
      </c>
      <c r="E2502" s="1" t="s">
        <v>14164</v>
      </c>
      <c r="F2502" s="1" t="s">
        <v>14164</v>
      </c>
      <c r="G2502" s="1" t="s">
        <v>94</v>
      </c>
      <c r="H2502" s="1" t="s">
        <v>32</v>
      </c>
      <c r="K2502" s="1" t="s">
        <v>95</v>
      </c>
      <c r="L2502" s="1" t="s">
        <v>95</v>
      </c>
      <c r="M2502" s="1" t="s">
        <v>136</v>
      </c>
      <c r="N2502" s="1" t="s">
        <v>96</v>
      </c>
      <c r="O2502" s="1" t="s">
        <v>96</v>
      </c>
      <c r="P2502" s="3">
        <v>41.566030795000003</v>
      </c>
      <c r="Q2502" s="3">
        <v>19.864653008000001</v>
      </c>
      <c r="R2502" s="1" t="s">
        <v>37</v>
      </c>
      <c r="S2502" s="1" t="s">
        <v>38</v>
      </c>
      <c r="U2502" s="1" t="s">
        <v>173</v>
      </c>
      <c r="V2502" s="1" t="s">
        <v>40</v>
      </c>
      <c r="W2502" s="1" t="s">
        <v>33</v>
      </c>
      <c r="X2502" s="1" t="s">
        <v>14165</v>
      </c>
      <c r="Y2502" s="1" t="s">
        <v>14166</v>
      </c>
      <c r="Z2502" s="2">
        <v>1</v>
      </c>
      <c r="AA2502" s="1" t="s">
        <v>14167</v>
      </c>
      <c r="AB2502" s="1" t="s">
        <v>788</v>
      </c>
      <c r="AC2502" s="1" t="str">
        <f>TEXT(Table1[[#This Row],[تاريخ الرصد]],"yyyy-mm")</f>
        <v>2026-03</v>
      </c>
      <c r="AD2502" s="1"/>
      <c r="AE2502" s="1" t="str">
        <f>IF(Table1[[#This Row],[تاريخ الاغلاق]]="","",TEXT(Table1[[#This Row],[تاريخ الاغلاق]],"yyyy-mm"))</f>
        <v>2026-05</v>
      </c>
      <c r="AF2502" s="1" t="str">
        <f>TEXT(Table1[[#This Row],[تاريخ الرصد]],"yyyy")</f>
        <v>2026</v>
      </c>
      <c r="AG25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503" spans="1:33">
      <c r="A2503" s="1" t="s">
        <v>0</v>
      </c>
      <c r="B2503" s="1" t="s">
        <v>27</v>
      </c>
      <c r="C2503" s="1" t="s">
        <v>28</v>
      </c>
      <c r="D2503" s="1" t="s">
        <v>14168</v>
      </c>
      <c r="E2503" s="1" t="s">
        <v>14169</v>
      </c>
      <c r="F2503" s="1" t="s">
        <v>14169</v>
      </c>
      <c r="G2503" s="1" t="s">
        <v>14170</v>
      </c>
      <c r="H2503" s="1" t="s">
        <v>32</v>
      </c>
      <c r="K2503" s="1" t="s">
        <v>33</v>
      </c>
      <c r="L2503" s="1" t="s">
        <v>49</v>
      </c>
      <c r="M2503" s="1" t="s">
        <v>146</v>
      </c>
      <c r="N2503" s="1" t="s">
        <v>137</v>
      </c>
      <c r="P2503" s="3">
        <v>41.650889212999999</v>
      </c>
      <c r="Q2503" s="3">
        <v>20.263376152999999</v>
      </c>
      <c r="R2503" s="1" t="s">
        <v>51</v>
      </c>
      <c r="S2503" s="1" t="s">
        <v>52</v>
      </c>
      <c r="U2503" s="1" t="s">
        <v>39</v>
      </c>
      <c r="V2503" s="1" t="s">
        <v>40</v>
      </c>
      <c r="W2503" s="1" t="s">
        <v>33</v>
      </c>
      <c r="X2503" s="1" t="s">
        <v>14171</v>
      </c>
      <c r="Y2503" s="1" t="s">
        <v>14171</v>
      </c>
      <c r="Z2503" s="2">
        <v>1</v>
      </c>
      <c r="AA2503" s="1" t="s">
        <v>14172</v>
      </c>
      <c r="AB2503" s="1" t="s">
        <v>14173</v>
      </c>
      <c r="AC2503" s="1" t="str">
        <f>TEXT(Table1[[#This Row],[تاريخ الرصد]],"yyyy-mm")</f>
        <v>2026-03</v>
      </c>
      <c r="AD2503" s="1"/>
      <c r="AE2503" s="1" t="str">
        <f>IF(Table1[[#This Row],[تاريخ الاغلاق]]="","",TEXT(Table1[[#This Row],[تاريخ الاغلاق]],"yyyy-mm"))</f>
        <v/>
      </c>
      <c r="AF2503" s="1" t="str">
        <f>TEXT(Table1[[#This Row],[تاريخ الرصد]],"yyyy")</f>
        <v>2026</v>
      </c>
      <c r="AG25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04" spans="1:33">
      <c r="A2504" s="1" t="s">
        <v>0</v>
      </c>
      <c r="B2504" s="1" t="s">
        <v>27</v>
      </c>
      <c r="C2504" s="1" t="s">
        <v>35440</v>
      </c>
      <c r="D2504" s="1" t="s">
        <v>14174</v>
      </c>
      <c r="E2504" s="1" t="s">
        <v>14175</v>
      </c>
      <c r="F2504" s="1" t="s">
        <v>14175</v>
      </c>
      <c r="G2504" s="1" t="s">
        <v>14176</v>
      </c>
      <c r="H2504" s="1" t="s">
        <v>32</v>
      </c>
      <c r="K2504" s="1" t="s">
        <v>33</v>
      </c>
      <c r="L2504" s="1" t="s">
        <v>218</v>
      </c>
      <c r="M2504" s="1" t="s">
        <v>146</v>
      </c>
      <c r="N2504" s="1" t="s">
        <v>245</v>
      </c>
      <c r="P2504" s="3">
        <v>41.460787035000003</v>
      </c>
      <c r="Q2504" s="3">
        <v>20.002921741000002</v>
      </c>
      <c r="R2504" s="1" t="s">
        <v>51</v>
      </c>
      <c r="S2504" s="1" t="s">
        <v>52</v>
      </c>
      <c r="U2504" s="1" t="s">
        <v>97</v>
      </c>
      <c r="V2504" s="1" t="s">
        <v>40</v>
      </c>
      <c r="W2504" s="1" t="s">
        <v>33</v>
      </c>
      <c r="X2504" s="1" t="s">
        <v>14177</v>
      </c>
      <c r="Y2504" s="1" t="s">
        <v>14177</v>
      </c>
      <c r="Z2504" s="2">
        <v>1</v>
      </c>
      <c r="AA2504" s="1" t="s">
        <v>14178</v>
      </c>
      <c r="AB2504" s="1" t="s">
        <v>12021</v>
      </c>
      <c r="AC2504" s="1" t="str">
        <f>TEXT(Table1[[#This Row],[تاريخ الرصد]],"yyyy-mm")</f>
        <v>2026-03</v>
      </c>
      <c r="AD2504" s="1"/>
      <c r="AE2504" s="1" t="str">
        <f>IF(Table1[[#This Row],[تاريخ الاغلاق]]="","",TEXT(Table1[[#This Row],[تاريخ الاغلاق]],"yyyy-mm"))</f>
        <v/>
      </c>
      <c r="AF2504" s="1" t="str">
        <f>TEXT(Table1[[#This Row],[تاريخ الرصد]],"yyyy")</f>
        <v>2026</v>
      </c>
      <c r="AG25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05" spans="1:33">
      <c r="A2505" s="1" t="s">
        <v>91</v>
      </c>
      <c r="B2505" s="1" t="s">
        <v>27</v>
      </c>
      <c r="C2505" s="1" t="s">
        <v>883</v>
      </c>
      <c r="D2505" s="1" t="s">
        <v>14179</v>
      </c>
      <c r="E2505" s="1" t="s">
        <v>14180</v>
      </c>
      <c r="F2505" s="1" t="s">
        <v>14180</v>
      </c>
      <c r="G2505" s="1" t="s">
        <v>94</v>
      </c>
      <c r="H2505" s="1" t="s">
        <v>32</v>
      </c>
      <c r="K2505" s="1" t="s">
        <v>95</v>
      </c>
      <c r="L2505" s="1" t="s">
        <v>95</v>
      </c>
      <c r="M2505" s="1" t="s">
        <v>172</v>
      </c>
      <c r="N2505" s="1" t="s">
        <v>96</v>
      </c>
      <c r="O2505" s="1" t="s">
        <v>96</v>
      </c>
      <c r="P2505" s="3">
        <v>41.391271924999998</v>
      </c>
      <c r="Q2505" s="3">
        <v>20.405775994999999</v>
      </c>
      <c r="R2505" s="1" t="s">
        <v>37</v>
      </c>
      <c r="S2505" s="1" t="s">
        <v>38</v>
      </c>
      <c r="U2505" s="1" t="s">
        <v>887</v>
      </c>
      <c r="V2505" s="1" t="s">
        <v>40</v>
      </c>
      <c r="W2505" s="1" t="s">
        <v>33</v>
      </c>
      <c r="X2505" s="1" t="s">
        <v>14181</v>
      </c>
      <c r="Y2505" s="1" t="s">
        <v>14182</v>
      </c>
      <c r="Z2505" s="2">
        <v>1</v>
      </c>
      <c r="AA2505" s="1" t="s">
        <v>14183</v>
      </c>
      <c r="AB2505" s="1" t="s">
        <v>1030</v>
      </c>
      <c r="AC2505" s="1" t="str">
        <f>TEXT(Table1[[#This Row],[تاريخ الرصد]],"yyyy-mm")</f>
        <v>2026-03</v>
      </c>
      <c r="AD2505" s="1"/>
      <c r="AE2505" s="1" t="str">
        <f>IF(Table1[[#This Row],[تاريخ الاغلاق]]="","",TEXT(Table1[[#This Row],[تاريخ الاغلاق]],"yyyy-mm"))</f>
        <v>2026-05</v>
      </c>
      <c r="AF2505" s="1" t="str">
        <f>TEXT(Table1[[#This Row],[تاريخ الرصد]],"yyyy")</f>
        <v>2026</v>
      </c>
      <c r="AG25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2506" spans="1:33">
      <c r="A2506" s="1" t="s">
        <v>14184</v>
      </c>
      <c r="B2506" s="1" t="s">
        <v>27</v>
      </c>
      <c r="C2506" s="1" t="s">
        <v>142</v>
      </c>
      <c r="D2506" s="1" t="s">
        <v>14185</v>
      </c>
      <c r="E2506" s="1" t="s">
        <v>14186</v>
      </c>
      <c r="F2506" s="1" t="s">
        <v>14186</v>
      </c>
      <c r="G2506" s="1" t="s">
        <v>94</v>
      </c>
      <c r="H2506" s="1" t="s">
        <v>14187</v>
      </c>
      <c r="I2506" s="1" t="s">
        <v>188</v>
      </c>
      <c r="J2506" s="1" t="s">
        <v>260</v>
      </c>
      <c r="K2506" s="1" t="s">
        <v>33</v>
      </c>
      <c r="M2506" s="1" t="s">
        <v>96</v>
      </c>
      <c r="N2506" s="1" t="s">
        <v>390</v>
      </c>
      <c r="O2506" s="1" t="s">
        <v>370</v>
      </c>
      <c r="P2506" s="3">
        <v>41.077674305999999</v>
      </c>
      <c r="Q2506" s="3">
        <v>20.203111861</v>
      </c>
      <c r="R2506" s="1" t="s">
        <v>474</v>
      </c>
      <c r="S2506" s="1" t="s">
        <v>475</v>
      </c>
      <c r="U2506" s="1" t="s">
        <v>148</v>
      </c>
      <c r="V2506" s="1" t="s">
        <v>40</v>
      </c>
      <c r="W2506" s="1" t="s">
        <v>33</v>
      </c>
      <c r="X2506" s="1" t="s">
        <v>9661</v>
      </c>
      <c r="Y2506" s="1" t="s">
        <v>9661</v>
      </c>
      <c r="Z2506" s="2">
        <v>1</v>
      </c>
      <c r="AA2506" s="1" t="s">
        <v>14188</v>
      </c>
      <c r="AB2506" s="1" t="s">
        <v>1088</v>
      </c>
      <c r="AC2506" s="1" t="str">
        <f>TEXT(Table1[[#This Row],[تاريخ الرصد]],"yyyy-mm")</f>
        <v>2026-05</v>
      </c>
      <c r="AD2506" s="1"/>
      <c r="AE2506" s="1" t="str">
        <f>IF(Table1[[#This Row],[تاريخ الاغلاق]]="","",TEXT(Table1[[#This Row],[تاريخ الاغلاق]],"yyyy-mm"))</f>
        <v>2026-05</v>
      </c>
      <c r="AF2506" s="1" t="str">
        <f>TEXT(Table1[[#This Row],[تاريخ الرصد]],"yyyy")</f>
        <v>2026</v>
      </c>
      <c r="AG25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2507" spans="1:33">
      <c r="A2507" s="1" t="s">
        <v>0</v>
      </c>
      <c r="B2507" s="1" t="s">
        <v>27</v>
      </c>
      <c r="C2507" s="1" t="s">
        <v>45</v>
      </c>
      <c r="D2507" s="1" t="s">
        <v>14189</v>
      </c>
      <c r="E2507" s="1" t="s">
        <v>14190</v>
      </c>
      <c r="F2507" s="1" t="s">
        <v>14190</v>
      </c>
      <c r="G2507" s="1" t="s">
        <v>14191</v>
      </c>
      <c r="H2507" s="1" t="s">
        <v>32</v>
      </c>
      <c r="K2507" s="1" t="s">
        <v>33</v>
      </c>
      <c r="L2507" s="1" t="s">
        <v>49</v>
      </c>
      <c r="M2507" s="1" t="s">
        <v>465</v>
      </c>
      <c r="N2507" s="1" t="s">
        <v>295</v>
      </c>
      <c r="P2507" s="3">
        <v>41.425657258000001</v>
      </c>
      <c r="Q2507" s="3">
        <v>19.798363845000001</v>
      </c>
      <c r="R2507" s="1" t="s">
        <v>37</v>
      </c>
      <c r="S2507" s="1" t="s">
        <v>38</v>
      </c>
      <c r="U2507" s="1" t="s">
        <v>53</v>
      </c>
      <c r="V2507" s="1" t="s">
        <v>40</v>
      </c>
      <c r="W2507" s="1" t="s">
        <v>33</v>
      </c>
      <c r="X2507" s="1" t="s">
        <v>14192</v>
      </c>
      <c r="Y2507" s="1" t="s">
        <v>14193</v>
      </c>
      <c r="Z2507" s="2">
        <v>1</v>
      </c>
      <c r="AA2507" s="1" t="s">
        <v>14194</v>
      </c>
      <c r="AB2507" s="1" t="s">
        <v>470</v>
      </c>
      <c r="AC2507" s="1" t="str">
        <f>TEXT(Table1[[#This Row],[تاريخ الرصد]],"yyyy-mm")</f>
        <v>2026-04</v>
      </c>
      <c r="AD2507" s="1"/>
      <c r="AE2507" s="1" t="str">
        <f>IF(Table1[[#This Row],[تاريخ الاغلاق]]="","",TEXT(Table1[[#This Row],[تاريخ الاغلاق]],"yyyy-mm"))</f>
        <v/>
      </c>
      <c r="AF2507" s="1" t="str">
        <f>TEXT(Table1[[#This Row],[تاريخ الرصد]],"yyyy")</f>
        <v>2026</v>
      </c>
      <c r="AG25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08" spans="1:33">
      <c r="A2508" s="1" t="s">
        <v>0</v>
      </c>
      <c r="B2508" s="1" t="s">
        <v>27</v>
      </c>
      <c r="C2508" s="1" t="s">
        <v>28</v>
      </c>
      <c r="D2508" s="1" t="s">
        <v>14195</v>
      </c>
      <c r="E2508" s="1" t="s">
        <v>14196</v>
      </c>
      <c r="F2508" s="1" t="s">
        <v>14196</v>
      </c>
      <c r="G2508" s="1" t="s">
        <v>94</v>
      </c>
      <c r="H2508" s="1" t="s">
        <v>32</v>
      </c>
      <c r="K2508" s="1" t="s">
        <v>125</v>
      </c>
      <c r="L2508" s="1" t="s">
        <v>125</v>
      </c>
      <c r="M2508" s="1" t="s">
        <v>1395</v>
      </c>
      <c r="N2508" s="1" t="s">
        <v>127</v>
      </c>
      <c r="P2508" s="3">
        <v>41.647358685999997</v>
      </c>
      <c r="Q2508" s="3">
        <v>20.285476394</v>
      </c>
      <c r="R2508" s="1" t="s">
        <v>76</v>
      </c>
      <c r="S2508" s="1" t="s">
        <v>52</v>
      </c>
      <c r="U2508" s="1" t="s">
        <v>138</v>
      </c>
      <c r="V2508" s="1" t="s">
        <v>40</v>
      </c>
      <c r="W2508" s="1" t="s">
        <v>66</v>
      </c>
      <c r="X2508" s="1" t="s">
        <v>14197</v>
      </c>
      <c r="Y2508" s="1" t="s">
        <v>14198</v>
      </c>
      <c r="Z2508" s="2">
        <v>1</v>
      </c>
      <c r="AA2508" s="1" t="s">
        <v>14199</v>
      </c>
      <c r="AB2508" s="1" t="s">
        <v>131</v>
      </c>
      <c r="AC2508" s="1" t="str">
        <f>TEXT(Table1[[#This Row],[تاريخ الرصد]],"yyyy-mm")</f>
        <v>2026-05</v>
      </c>
      <c r="AD2508" s="1"/>
      <c r="AE2508" s="1" t="str">
        <f>IF(Table1[[#This Row],[تاريخ الاغلاق]]="","",TEXT(Table1[[#This Row],[تاريخ الاغلاق]],"yyyy-mm"))</f>
        <v/>
      </c>
      <c r="AF2508" s="1" t="str">
        <f>TEXT(Table1[[#This Row],[تاريخ الرصد]],"yyyy")</f>
        <v>2026</v>
      </c>
      <c r="AG25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09" spans="1:33">
      <c r="A2509" s="1" t="s">
        <v>0</v>
      </c>
      <c r="B2509" s="1" t="s">
        <v>27</v>
      </c>
      <c r="C2509" s="1" t="s">
        <v>35440</v>
      </c>
      <c r="D2509" s="1" t="s">
        <v>14200</v>
      </c>
      <c r="E2509" s="1" t="s">
        <v>14201</v>
      </c>
      <c r="F2509" s="1" t="s">
        <v>14201</v>
      </c>
      <c r="G2509" s="1" t="s">
        <v>14202</v>
      </c>
      <c r="H2509" s="1" t="s">
        <v>32</v>
      </c>
      <c r="K2509" s="1" t="s">
        <v>33</v>
      </c>
      <c r="L2509" s="1" t="s">
        <v>218</v>
      </c>
      <c r="M2509" s="1" t="s">
        <v>541</v>
      </c>
      <c r="N2509" s="1" t="s">
        <v>483</v>
      </c>
      <c r="P2509" s="3">
        <v>41.471008181999998</v>
      </c>
      <c r="Q2509" s="3">
        <v>20.011181088000001</v>
      </c>
      <c r="R2509" s="1" t="s">
        <v>76</v>
      </c>
      <c r="S2509" s="1" t="s">
        <v>52</v>
      </c>
      <c r="U2509" s="1" t="s">
        <v>108</v>
      </c>
      <c r="V2509" s="1" t="s">
        <v>40</v>
      </c>
      <c r="W2509" s="1" t="s">
        <v>33</v>
      </c>
      <c r="X2509" s="1" t="s">
        <v>14203</v>
      </c>
      <c r="Y2509" s="1" t="s">
        <v>14204</v>
      </c>
      <c r="Z2509" s="2">
        <v>1</v>
      </c>
      <c r="AA2509" s="1" t="s">
        <v>14205</v>
      </c>
      <c r="AB2509" s="1" t="s">
        <v>14206</v>
      </c>
      <c r="AC2509" s="1" t="str">
        <f>TEXT(Table1[[#This Row],[تاريخ الرصد]],"yyyy-mm")</f>
        <v>2026-02</v>
      </c>
      <c r="AD2509" s="1"/>
      <c r="AE2509" s="1" t="str">
        <f>IF(Table1[[#This Row],[تاريخ الاغلاق]]="","",TEXT(Table1[[#This Row],[تاريخ الاغلاق]],"yyyy-mm"))</f>
        <v/>
      </c>
      <c r="AF2509" s="1" t="str">
        <f>TEXT(Table1[[#This Row],[تاريخ الرصد]],"yyyy")</f>
        <v>2026</v>
      </c>
      <c r="AG25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10" spans="1:33">
      <c r="A2510" s="1" t="s">
        <v>0</v>
      </c>
      <c r="B2510" s="1" t="s">
        <v>27</v>
      </c>
      <c r="C2510" s="1" t="s">
        <v>45</v>
      </c>
      <c r="D2510" s="1" t="s">
        <v>14207</v>
      </c>
      <c r="E2510" s="1" t="s">
        <v>14208</v>
      </c>
      <c r="F2510" s="1" t="s">
        <v>14208</v>
      </c>
      <c r="G2510" s="1" t="s">
        <v>14209</v>
      </c>
      <c r="H2510" s="1" t="s">
        <v>32</v>
      </c>
      <c r="K2510" s="1" t="s">
        <v>33</v>
      </c>
      <c r="L2510" s="1" t="s">
        <v>49</v>
      </c>
      <c r="M2510" s="1" t="s">
        <v>390</v>
      </c>
      <c r="N2510" s="1" t="s">
        <v>126</v>
      </c>
      <c r="P2510" s="3">
        <v>41.435708761000001</v>
      </c>
      <c r="Q2510" s="3">
        <v>19.788404079999999</v>
      </c>
      <c r="R2510" s="1" t="s">
        <v>37</v>
      </c>
      <c r="S2510" s="1" t="s">
        <v>38</v>
      </c>
      <c r="U2510" s="1" t="s">
        <v>53</v>
      </c>
      <c r="V2510" s="1" t="s">
        <v>40</v>
      </c>
      <c r="W2510" s="1" t="s">
        <v>33</v>
      </c>
      <c r="X2510" s="1" t="s">
        <v>14210</v>
      </c>
      <c r="Y2510" s="1" t="s">
        <v>14211</v>
      </c>
      <c r="Z2510" s="2">
        <v>1</v>
      </c>
      <c r="AA2510" s="1" t="s">
        <v>14212</v>
      </c>
      <c r="AB2510" s="1" t="s">
        <v>955</v>
      </c>
      <c r="AC2510" s="1" t="str">
        <f>TEXT(Table1[[#This Row],[تاريخ الرصد]],"yyyy-mm")</f>
        <v>2026-05</v>
      </c>
      <c r="AD2510" s="1"/>
      <c r="AE2510" s="1" t="str">
        <f>IF(Table1[[#This Row],[تاريخ الاغلاق]]="","",TEXT(Table1[[#This Row],[تاريخ الاغلاق]],"yyyy-mm"))</f>
        <v/>
      </c>
      <c r="AF2510" s="1" t="str">
        <f>TEXT(Table1[[#This Row],[تاريخ الرصد]],"yyyy")</f>
        <v>2026</v>
      </c>
      <c r="AG25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11" spans="1:33">
      <c r="A2511" s="1" t="s">
        <v>0</v>
      </c>
      <c r="B2511" s="1" t="s">
        <v>27</v>
      </c>
      <c r="C2511" s="1" t="s">
        <v>57</v>
      </c>
      <c r="D2511" s="1" t="s">
        <v>14213</v>
      </c>
      <c r="E2511" s="1" t="s">
        <v>14214</v>
      </c>
      <c r="F2511" s="1" t="s">
        <v>14214</v>
      </c>
      <c r="G2511" s="1" t="s">
        <v>14215</v>
      </c>
      <c r="H2511" s="1" t="s">
        <v>32</v>
      </c>
      <c r="K2511" s="1" t="s">
        <v>33</v>
      </c>
      <c r="L2511" s="1" t="s">
        <v>49</v>
      </c>
      <c r="M2511" s="1" t="s">
        <v>136</v>
      </c>
      <c r="N2511" s="1" t="s">
        <v>718</v>
      </c>
      <c r="P2511" s="3">
        <v>41.289421988999997</v>
      </c>
      <c r="Q2511" s="3">
        <v>20.136852725000001</v>
      </c>
      <c r="R2511" s="1" t="s">
        <v>51</v>
      </c>
      <c r="S2511" s="1" t="s">
        <v>52</v>
      </c>
      <c r="U2511" s="1" t="s">
        <v>385</v>
      </c>
      <c r="V2511" s="1" t="s">
        <v>40</v>
      </c>
      <c r="W2511" s="1" t="s">
        <v>33</v>
      </c>
      <c r="X2511" s="1" t="s">
        <v>14216</v>
      </c>
      <c r="Y2511" s="1" t="s">
        <v>14216</v>
      </c>
      <c r="Z2511" s="2">
        <v>1</v>
      </c>
      <c r="AA2511" s="1" t="s">
        <v>14217</v>
      </c>
      <c r="AB2511" s="1" t="s">
        <v>14218</v>
      </c>
      <c r="AC2511" s="1" t="str">
        <f>TEXT(Table1[[#This Row],[تاريخ الرصد]],"yyyy-mm")</f>
        <v>2026-03</v>
      </c>
      <c r="AD2511" s="1"/>
      <c r="AE2511" s="1" t="str">
        <f>IF(Table1[[#This Row],[تاريخ الاغلاق]]="","",TEXT(Table1[[#This Row],[تاريخ الاغلاق]],"yyyy-mm"))</f>
        <v/>
      </c>
      <c r="AF2511" s="1" t="str">
        <f>TEXT(Table1[[#This Row],[تاريخ الرصد]],"yyyy")</f>
        <v>2026</v>
      </c>
      <c r="AG25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12" spans="1:33">
      <c r="A2512" s="1" t="s">
        <v>0</v>
      </c>
      <c r="B2512" s="1" t="s">
        <v>27</v>
      </c>
      <c r="C2512" s="1" t="s">
        <v>169</v>
      </c>
      <c r="D2512" s="1" t="s">
        <v>14219</v>
      </c>
      <c r="E2512" s="1" t="s">
        <v>14220</v>
      </c>
      <c r="F2512" s="1" t="s">
        <v>14220</v>
      </c>
      <c r="G2512" s="1" t="s">
        <v>14221</v>
      </c>
      <c r="H2512" s="1" t="s">
        <v>32</v>
      </c>
      <c r="K2512" s="1" t="s">
        <v>33</v>
      </c>
      <c r="L2512" s="1" t="s">
        <v>49</v>
      </c>
      <c r="M2512" s="1" t="s">
        <v>280</v>
      </c>
      <c r="N2512" s="1" t="s">
        <v>445</v>
      </c>
      <c r="P2512" s="3">
        <v>41.572776300000001</v>
      </c>
      <c r="Q2512" s="3">
        <v>19.861291560000002</v>
      </c>
      <c r="R2512" s="1" t="s">
        <v>37</v>
      </c>
      <c r="S2512" s="1" t="s">
        <v>38</v>
      </c>
      <c r="U2512" s="1" t="s">
        <v>173</v>
      </c>
      <c r="V2512" s="1" t="s">
        <v>40</v>
      </c>
      <c r="W2512" s="1" t="s">
        <v>33</v>
      </c>
      <c r="X2512" s="1" t="s">
        <v>14222</v>
      </c>
      <c r="Y2512" s="1" t="s">
        <v>14222</v>
      </c>
      <c r="Z2512" s="2">
        <v>1</v>
      </c>
      <c r="AA2512" s="1" t="s">
        <v>14223</v>
      </c>
      <c r="AB2512" s="1" t="s">
        <v>454</v>
      </c>
      <c r="AC2512" s="1" t="str">
        <f>TEXT(Table1[[#This Row],[تاريخ الرصد]],"yyyy-mm")</f>
        <v>2026-04</v>
      </c>
      <c r="AD2512" s="1"/>
      <c r="AE2512" s="1" t="str">
        <f>IF(Table1[[#This Row],[تاريخ الاغلاق]]="","",TEXT(Table1[[#This Row],[تاريخ الاغلاق]],"yyyy-mm"))</f>
        <v/>
      </c>
      <c r="AF2512" s="1" t="str">
        <f>TEXT(Table1[[#This Row],[تاريخ الرصد]],"yyyy")</f>
        <v>2026</v>
      </c>
      <c r="AG25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13" spans="1:33">
      <c r="A2513" s="1" t="s">
        <v>4051</v>
      </c>
      <c r="B2513" s="1" t="s">
        <v>27</v>
      </c>
      <c r="C2513" s="1" t="s">
        <v>35440</v>
      </c>
      <c r="D2513" s="1" t="s">
        <v>14224</v>
      </c>
      <c r="E2513" s="1" t="s">
        <v>14225</v>
      </c>
      <c r="F2513" s="1" t="s">
        <v>14225</v>
      </c>
      <c r="G2513" s="1" t="s">
        <v>94</v>
      </c>
      <c r="H2513" s="1" t="s">
        <v>32</v>
      </c>
      <c r="K2513" s="1" t="s">
        <v>95</v>
      </c>
      <c r="L2513" s="1" t="s">
        <v>95</v>
      </c>
      <c r="M2513" s="1" t="s">
        <v>445</v>
      </c>
      <c r="N2513" s="1" t="s">
        <v>295</v>
      </c>
      <c r="O2513" s="1" t="s">
        <v>1063</v>
      </c>
      <c r="P2513" s="3">
        <v>41.459562314999999</v>
      </c>
      <c r="Q2513" s="3">
        <v>20.008056525000001</v>
      </c>
      <c r="R2513" s="1" t="s">
        <v>37</v>
      </c>
      <c r="S2513" s="1" t="s">
        <v>38</v>
      </c>
      <c r="U2513" s="1" t="s">
        <v>97</v>
      </c>
      <c r="V2513" s="1" t="s">
        <v>40</v>
      </c>
      <c r="W2513" s="1" t="s">
        <v>33</v>
      </c>
      <c r="X2513" s="1" t="s">
        <v>14226</v>
      </c>
      <c r="Y2513" s="1" t="s">
        <v>14227</v>
      </c>
      <c r="Z2513" s="2">
        <v>1</v>
      </c>
      <c r="AA2513" s="1" t="s">
        <v>14228</v>
      </c>
      <c r="AB2513" s="1" t="s">
        <v>3858</v>
      </c>
      <c r="AC2513" s="1" t="str">
        <f>TEXT(Table1[[#This Row],[تاريخ الرصد]],"yyyy-mm")</f>
        <v>2026-04</v>
      </c>
      <c r="AD2513" s="1"/>
      <c r="AE2513" s="1" t="str">
        <f>IF(Table1[[#This Row],[تاريخ الاغلاق]]="","",TEXT(Table1[[#This Row],[تاريخ الاغلاق]],"yyyy-mm"))</f>
        <v>2026-05</v>
      </c>
      <c r="AF2513" s="1" t="str">
        <f>TEXT(Table1[[#This Row],[تاريخ الرصد]],"yyyy")</f>
        <v>2026</v>
      </c>
      <c r="AG25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2514" spans="1:33">
      <c r="A2514" s="1" t="s">
        <v>0</v>
      </c>
      <c r="B2514" s="1" t="s">
        <v>27</v>
      </c>
      <c r="C2514" s="1" t="s">
        <v>45</v>
      </c>
      <c r="D2514" s="1" t="s">
        <v>14229</v>
      </c>
      <c r="E2514" s="1" t="s">
        <v>14230</v>
      </c>
      <c r="F2514" s="1" t="s">
        <v>14230</v>
      </c>
      <c r="G2514" s="1" t="s">
        <v>14231</v>
      </c>
      <c r="H2514" s="1" t="s">
        <v>32</v>
      </c>
      <c r="K2514" s="1" t="s">
        <v>33</v>
      </c>
      <c r="L2514" s="1" t="s">
        <v>49</v>
      </c>
      <c r="M2514" s="1" t="s">
        <v>390</v>
      </c>
      <c r="N2514" s="1" t="s">
        <v>126</v>
      </c>
      <c r="P2514" s="3">
        <v>41.432719509999998</v>
      </c>
      <c r="Q2514" s="3">
        <v>19.781221252999998</v>
      </c>
      <c r="R2514" s="1" t="s">
        <v>37</v>
      </c>
      <c r="S2514" s="1" t="s">
        <v>38</v>
      </c>
      <c r="U2514" s="1" t="s">
        <v>53</v>
      </c>
      <c r="V2514" s="1" t="s">
        <v>40</v>
      </c>
      <c r="W2514" s="1" t="s">
        <v>33</v>
      </c>
      <c r="X2514" s="1" t="s">
        <v>14232</v>
      </c>
      <c r="Y2514" s="1" t="s">
        <v>14233</v>
      </c>
      <c r="Z2514" s="2">
        <v>1</v>
      </c>
      <c r="AA2514" s="1" t="s">
        <v>14234</v>
      </c>
      <c r="AB2514" s="1" t="s">
        <v>955</v>
      </c>
      <c r="AC2514" s="1" t="str">
        <f>TEXT(Table1[[#This Row],[تاريخ الرصد]],"yyyy-mm")</f>
        <v>2026-05</v>
      </c>
      <c r="AD2514" s="1"/>
      <c r="AE2514" s="1" t="str">
        <f>IF(Table1[[#This Row],[تاريخ الاغلاق]]="","",TEXT(Table1[[#This Row],[تاريخ الاغلاق]],"yyyy-mm"))</f>
        <v/>
      </c>
      <c r="AF2514" s="1" t="str">
        <f>TEXT(Table1[[#This Row],[تاريخ الرصد]],"yyyy")</f>
        <v>2026</v>
      </c>
      <c r="AG25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15" spans="1:33">
      <c r="A2515" s="1" t="s">
        <v>0</v>
      </c>
      <c r="B2515" s="1" t="s">
        <v>27</v>
      </c>
      <c r="C2515" s="1" t="s">
        <v>35440</v>
      </c>
      <c r="D2515" s="1" t="s">
        <v>14235</v>
      </c>
      <c r="E2515" s="1" t="s">
        <v>14236</v>
      </c>
      <c r="F2515" s="1" t="s">
        <v>14236</v>
      </c>
      <c r="G2515" s="1" t="s">
        <v>94</v>
      </c>
      <c r="H2515" s="1" t="s">
        <v>32</v>
      </c>
      <c r="K2515" s="1" t="s">
        <v>125</v>
      </c>
      <c r="L2515" s="1" t="s">
        <v>125</v>
      </c>
      <c r="M2515" s="1" t="s">
        <v>390</v>
      </c>
      <c r="N2515" s="1" t="s">
        <v>127</v>
      </c>
      <c r="P2515" s="3">
        <v>41.45765067</v>
      </c>
      <c r="Q2515" s="3">
        <v>20.006379224</v>
      </c>
      <c r="R2515" s="1" t="s">
        <v>2081</v>
      </c>
      <c r="S2515" s="1" t="s">
        <v>52</v>
      </c>
      <c r="U2515" s="1" t="s">
        <v>97</v>
      </c>
      <c r="V2515" s="1" t="s">
        <v>40</v>
      </c>
      <c r="W2515" s="1" t="s">
        <v>66</v>
      </c>
      <c r="X2515" s="1" t="s">
        <v>14237</v>
      </c>
      <c r="Y2515" s="1" t="s">
        <v>14237</v>
      </c>
      <c r="Z2515" s="2">
        <v>1</v>
      </c>
      <c r="AA2515" s="1" t="s">
        <v>14238</v>
      </c>
      <c r="AB2515" s="1" t="s">
        <v>131</v>
      </c>
      <c r="AC2515" s="1" t="str">
        <f>TEXT(Table1[[#This Row],[تاريخ الرصد]],"yyyy-mm")</f>
        <v>2026-05</v>
      </c>
      <c r="AD2515" s="1"/>
      <c r="AE2515" s="1" t="str">
        <f>IF(Table1[[#This Row],[تاريخ الاغلاق]]="","",TEXT(Table1[[#This Row],[تاريخ الاغلاق]],"yyyy-mm"))</f>
        <v/>
      </c>
      <c r="AF2515" s="1" t="str">
        <f>TEXT(Table1[[#This Row],[تاريخ الرصد]],"yyyy")</f>
        <v>2026</v>
      </c>
      <c r="AG25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16" spans="1:33">
      <c r="A2516" s="1" t="s">
        <v>0</v>
      </c>
      <c r="B2516" s="1" t="s">
        <v>27</v>
      </c>
      <c r="C2516" s="1" t="s">
        <v>45</v>
      </c>
      <c r="D2516" s="1" t="s">
        <v>14239</v>
      </c>
      <c r="E2516" s="1" t="s">
        <v>14240</v>
      </c>
      <c r="F2516" s="1" t="s">
        <v>14240</v>
      </c>
      <c r="G2516" s="1" t="s">
        <v>14241</v>
      </c>
      <c r="H2516" s="1" t="s">
        <v>32</v>
      </c>
      <c r="K2516" s="1" t="s">
        <v>33</v>
      </c>
      <c r="L2516" s="1" t="s">
        <v>49</v>
      </c>
      <c r="M2516" s="1" t="s">
        <v>370</v>
      </c>
      <c r="N2516" s="1" t="s">
        <v>126</v>
      </c>
      <c r="P2516" s="3">
        <v>41.421845351999998</v>
      </c>
      <c r="Q2516" s="3">
        <v>19.800354384999999</v>
      </c>
      <c r="R2516" s="1" t="s">
        <v>37</v>
      </c>
      <c r="S2516" s="1" t="s">
        <v>38</v>
      </c>
      <c r="U2516" s="1" t="s">
        <v>53</v>
      </c>
      <c r="V2516" s="1" t="s">
        <v>40</v>
      </c>
      <c r="W2516" s="1" t="s">
        <v>33</v>
      </c>
      <c r="X2516" s="1" t="s">
        <v>14242</v>
      </c>
      <c r="Y2516" s="1" t="s">
        <v>14243</v>
      </c>
      <c r="Z2516" s="2">
        <v>1</v>
      </c>
      <c r="AA2516" s="1" t="s">
        <v>14244</v>
      </c>
      <c r="AB2516" s="1" t="s">
        <v>1387</v>
      </c>
      <c r="AC2516" s="1" t="str">
        <f>TEXT(Table1[[#This Row],[تاريخ الرصد]],"yyyy-mm")</f>
        <v>2026-05</v>
      </c>
      <c r="AD2516" s="1"/>
      <c r="AE2516" s="1" t="str">
        <f>IF(Table1[[#This Row],[تاريخ الاغلاق]]="","",TEXT(Table1[[#This Row],[تاريخ الاغلاق]],"yyyy-mm"))</f>
        <v/>
      </c>
      <c r="AF2516" s="1" t="str">
        <f>TEXT(Table1[[#This Row],[تاريخ الرصد]],"yyyy")</f>
        <v>2026</v>
      </c>
      <c r="AG25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17" spans="1:33">
      <c r="A2517" s="1" t="s">
        <v>14245</v>
      </c>
      <c r="B2517" s="1" t="s">
        <v>27</v>
      </c>
      <c r="C2517" s="1" t="s">
        <v>1078</v>
      </c>
      <c r="D2517" s="1" t="s">
        <v>14246</v>
      </c>
      <c r="E2517" s="1" t="s">
        <v>14247</v>
      </c>
      <c r="F2517" s="1" t="s">
        <v>14247</v>
      </c>
      <c r="G2517" s="1" t="s">
        <v>94</v>
      </c>
      <c r="H2517" s="1" t="s">
        <v>14248</v>
      </c>
      <c r="I2517" s="1" t="s">
        <v>1082</v>
      </c>
      <c r="J2517" s="1" t="s">
        <v>1083</v>
      </c>
      <c r="K2517" s="1" t="s">
        <v>33</v>
      </c>
      <c r="M2517" s="1" t="s">
        <v>96</v>
      </c>
      <c r="N2517" s="1" t="s">
        <v>370</v>
      </c>
      <c r="O2517" s="1" t="s">
        <v>126</v>
      </c>
      <c r="P2517" s="3">
        <v>41.375288826000002</v>
      </c>
      <c r="Q2517" s="3">
        <v>20.048662425</v>
      </c>
      <c r="R2517" s="1" t="s">
        <v>37</v>
      </c>
      <c r="S2517" s="1" t="s">
        <v>38</v>
      </c>
      <c r="U2517" s="1" t="s">
        <v>1084</v>
      </c>
      <c r="V2517" s="1" t="s">
        <v>40</v>
      </c>
      <c r="W2517" s="1" t="s">
        <v>33</v>
      </c>
      <c r="X2517" s="1" t="s">
        <v>14249</v>
      </c>
      <c r="Y2517" s="1" t="s">
        <v>14250</v>
      </c>
      <c r="Z2517" s="2">
        <v>1</v>
      </c>
      <c r="AA2517" s="1" t="s">
        <v>14251</v>
      </c>
      <c r="AB2517" s="1" t="s">
        <v>1088</v>
      </c>
      <c r="AC2517" s="1" t="str">
        <f>TEXT(Table1[[#This Row],[تاريخ الرصد]],"yyyy-mm")</f>
        <v>2026-05</v>
      </c>
      <c r="AD2517" s="1"/>
      <c r="AE2517" s="1" t="str">
        <f>IF(Table1[[#This Row],[تاريخ الاغلاق]]="","",TEXT(Table1[[#This Row],[تاريخ الاغلاق]],"yyyy-mm"))</f>
        <v>2026-05</v>
      </c>
      <c r="AF2517" s="1" t="str">
        <f>TEXT(Table1[[#This Row],[تاريخ الرصد]],"yyyy")</f>
        <v>2026</v>
      </c>
      <c r="AG25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2518" spans="1:33">
      <c r="A2518" s="1" t="s">
        <v>0</v>
      </c>
      <c r="B2518" s="1" t="s">
        <v>27</v>
      </c>
      <c r="C2518" s="1" t="s">
        <v>142</v>
      </c>
      <c r="D2518" s="1" t="s">
        <v>14252</v>
      </c>
      <c r="E2518" s="1" t="s">
        <v>14253</v>
      </c>
      <c r="F2518" s="1" t="s">
        <v>14253</v>
      </c>
      <c r="G2518" s="1" t="s">
        <v>94</v>
      </c>
      <c r="H2518" s="1" t="s">
        <v>32</v>
      </c>
      <c r="K2518" s="1" t="s">
        <v>125</v>
      </c>
      <c r="L2518" s="1" t="s">
        <v>125</v>
      </c>
      <c r="M2518" s="1" t="s">
        <v>64</v>
      </c>
      <c r="N2518" s="1" t="s">
        <v>64</v>
      </c>
      <c r="P2518" s="3">
        <v>41.083245496000004</v>
      </c>
      <c r="Q2518" s="3">
        <v>20.202285441000001</v>
      </c>
      <c r="R2518" s="1" t="s">
        <v>37</v>
      </c>
      <c r="S2518" s="1" t="s">
        <v>38</v>
      </c>
      <c r="U2518" s="1" t="s">
        <v>148</v>
      </c>
      <c r="V2518" s="1" t="s">
        <v>40</v>
      </c>
      <c r="W2518" s="1" t="s">
        <v>66</v>
      </c>
      <c r="X2518" s="1" t="s">
        <v>14254</v>
      </c>
      <c r="Y2518" s="1" t="s">
        <v>14255</v>
      </c>
      <c r="Z2518" s="2">
        <v>1</v>
      </c>
      <c r="AA2518" s="1" t="s">
        <v>14256</v>
      </c>
      <c r="AB2518" s="1" t="s">
        <v>14257</v>
      </c>
      <c r="AC2518" s="1" t="str">
        <f>TEXT(Table1[[#This Row],[تاريخ الرصد]],"yyyy-mm")</f>
        <v>2026-06</v>
      </c>
      <c r="AD2518" s="1"/>
      <c r="AE2518" s="1" t="str">
        <f>IF(Table1[[#This Row],[تاريخ الاغلاق]]="","",TEXT(Table1[[#This Row],[تاريخ الاغلاق]],"yyyy-mm"))</f>
        <v/>
      </c>
      <c r="AF2518" s="1" t="str">
        <f>TEXT(Table1[[#This Row],[تاريخ الرصد]],"yyyy")</f>
        <v>2026</v>
      </c>
      <c r="AG25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19" spans="1:33">
      <c r="A2519" s="1" t="s">
        <v>14258</v>
      </c>
      <c r="B2519" s="1" t="s">
        <v>27</v>
      </c>
      <c r="C2519" s="1" t="s">
        <v>306</v>
      </c>
      <c r="D2519" s="1" t="s">
        <v>14259</v>
      </c>
      <c r="E2519" s="1" t="s">
        <v>14260</v>
      </c>
      <c r="F2519" s="1" t="s">
        <v>14260</v>
      </c>
      <c r="G2519" s="1" t="s">
        <v>94</v>
      </c>
      <c r="H2519" s="1" t="s">
        <v>14261</v>
      </c>
      <c r="I2519" s="1" t="s">
        <v>188</v>
      </c>
      <c r="J2519" s="1" t="s">
        <v>900</v>
      </c>
      <c r="K2519" s="1" t="s">
        <v>33</v>
      </c>
      <c r="M2519" s="1" t="s">
        <v>309</v>
      </c>
      <c r="N2519" s="1" t="s">
        <v>219</v>
      </c>
      <c r="O2519" s="1" t="s">
        <v>901</v>
      </c>
      <c r="P2519" s="3">
        <v>41.358347260000002</v>
      </c>
      <c r="Q2519" s="3">
        <v>20.280798999999998</v>
      </c>
      <c r="R2519" s="1" t="s">
        <v>117</v>
      </c>
      <c r="S2519" s="1" t="s">
        <v>118</v>
      </c>
      <c r="U2519" s="1" t="s">
        <v>312</v>
      </c>
      <c r="V2519" s="1" t="s">
        <v>40</v>
      </c>
      <c r="W2519" s="1" t="s">
        <v>33</v>
      </c>
      <c r="X2519" s="1" t="s">
        <v>14262</v>
      </c>
      <c r="Y2519" s="1" t="s">
        <v>14262</v>
      </c>
      <c r="Z2519" s="2">
        <v>1</v>
      </c>
      <c r="AA2519" s="1" t="s">
        <v>14263</v>
      </c>
      <c r="AB2519" s="1" t="s">
        <v>14264</v>
      </c>
      <c r="AC2519" s="1" t="str">
        <f>TEXT(Table1[[#This Row],[تاريخ الرصد]],"yyyy-mm")</f>
        <v>2026-01</v>
      </c>
      <c r="AD2519" s="1"/>
      <c r="AE2519" s="1" t="str">
        <f>IF(Table1[[#This Row],[تاريخ الاغلاق]]="","",TEXT(Table1[[#This Row],[تاريخ الاغلاق]],"yyyy-mm"))</f>
        <v>2026-01</v>
      </c>
      <c r="AF2519" s="1" t="str">
        <f>TEXT(Table1[[#This Row],[تاريخ الرصد]],"yyyy")</f>
        <v>2026</v>
      </c>
      <c r="AG25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2520" spans="1:33">
      <c r="A2520" s="1" t="s">
        <v>0</v>
      </c>
      <c r="B2520" s="1" t="s">
        <v>27</v>
      </c>
      <c r="C2520" s="1" t="s">
        <v>45</v>
      </c>
      <c r="D2520" s="1" t="s">
        <v>14265</v>
      </c>
      <c r="E2520" s="1" t="s">
        <v>14266</v>
      </c>
      <c r="F2520" s="1" t="s">
        <v>14266</v>
      </c>
      <c r="G2520" s="1" t="s">
        <v>14267</v>
      </c>
      <c r="H2520" s="1" t="s">
        <v>32</v>
      </c>
      <c r="K2520" s="1" t="s">
        <v>33</v>
      </c>
      <c r="L2520" s="1" t="s">
        <v>49</v>
      </c>
      <c r="M2520" s="1" t="s">
        <v>262</v>
      </c>
      <c r="N2520" s="1" t="s">
        <v>295</v>
      </c>
      <c r="P2520" s="3">
        <v>41.413562055</v>
      </c>
      <c r="Q2520" s="3">
        <v>19.814435101000001</v>
      </c>
      <c r="R2520" s="1" t="s">
        <v>626</v>
      </c>
      <c r="S2520" s="1" t="s">
        <v>52</v>
      </c>
      <c r="U2520" s="1" t="s">
        <v>53</v>
      </c>
      <c r="V2520" s="1" t="s">
        <v>40</v>
      </c>
      <c r="W2520" s="1" t="s">
        <v>33</v>
      </c>
      <c r="X2520" s="1" t="s">
        <v>14268</v>
      </c>
      <c r="Y2520" s="1" t="s">
        <v>14268</v>
      </c>
      <c r="Z2520" s="2">
        <v>1</v>
      </c>
      <c r="AA2520" s="1" t="s">
        <v>14269</v>
      </c>
      <c r="AB2520" s="1" t="s">
        <v>299</v>
      </c>
      <c r="AC2520" s="1" t="str">
        <f>TEXT(Table1[[#This Row],[تاريخ الرصد]],"yyyy-mm")</f>
        <v>2026-04</v>
      </c>
      <c r="AD2520" s="1"/>
      <c r="AE2520" s="1" t="str">
        <f>IF(Table1[[#This Row],[تاريخ الاغلاق]]="","",TEXT(Table1[[#This Row],[تاريخ الاغلاق]],"yyyy-mm"))</f>
        <v/>
      </c>
      <c r="AF2520" s="1" t="str">
        <f>TEXT(Table1[[#This Row],[تاريخ الرصد]],"yyyy")</f>
        <v>2026</v>
      </c>
      <c r="AG25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21" spans="1:33">
      <c r="A2521" s="1" t="s">
        <v>0</v>
      </c>
      <c r="B2521" s="1" t="s">
        <v>27</v>
      </c>
      <c r="C2521" s="1" t="s">
        <v>1078</v>
      </c>
      <c r="D2521" s="1" t="s">
        <v>14270</v>
      </c>
      <c r="E2521" s="1" t="s">
        <v>14271</v>
      </c>
      <c r="F2521" s="1" t="s">
        <v>14271</v>
      </c>
      <c r="G2521" s="1" t="s">
        <v>14272</v>
      </c>
      <c r="H2521" s="1" t="s">
        <v>32</v>
      </c>
      <c r="K2521" s="1" t="s">
        <v>33</v>
      </c>
      <c r="L2521" s="1" t="s">
        <v>49</v>
      </c>
      <c r="M2521" s="1" t="s">
        <v>1965</v>
      </c>
      <c r="N2521" s="1" t="s">
        <v>251</v>
      </c>
      <c r="P2521" s="3">
        <v>41.365663044000001</v>
      </c>
      <c r="Q2521" s="3">
        <v>20.051360539000001</v>
      </c>
      <c r="R2521" s="1" t="s">
        <v>76</v>
      </c>
      <c r="S2521" s="1" t="s">
        <v>52</v>
      </c>
      <c r="U2521" s="1" t="s">
        <v>1084</v>
      </c>
      <c r="V2521" s="1" t="s">
        <v>40</v>
      </c>
      <c r="W2521" s="1" t="s">
        <v>33</v>
      </c>
      <c r="X2521" s="1" t="s">
        <v>14273</v>
      </c>
      <c r="Y2521" s="1" t="s">
        <v>14273</v>
      </c>
      <c r="Z2521" s="2">
        <v>1</v>
      </c>
      <c r="AA2521" s="1" t="s">
        <v>14274</v>
      </c>
      <c r="AB2521" s="1" t="s">
        <v>12739</v>
      </c>
      <c r="AC2521" s="1" t="str">
        <f>TEXT(Table1[[#This Row],[تاريخ الرصد]],"yyyy-mm")</f>
        <v>2026-04</v>
      </c>
      <c r="AD2521" s="1"/>
      <c r="AE2521" s="1" t="str">
        <f>IF(Table1[[#This Row],[تاريخ الاغلاق]]="","",TEXT(Table1[[#This Row],[تاريخ الاغلاق]],"yyyy-mm"))</f>
        <v/>
      </c>
      <c r="AF2521" s="1" t="str">
        <f>TEXT(Table1[[#This Row],[تاريخ الرصد]],"yyyy")</f>
        <v>2026</v>
      </c>
      <c r="AG25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22" spans="1:33">
      <c r="A2522" s="1" t="s">
        <v>0</v>
      </c>
      <c r="B2522" s="1" t="s">
        <v>27</v>
      </c>
      <c r="C2522" s="1" t="s">
        <v>45</v>
      </c>
      <c r="D2522" s="1" t="s">
        <v>14275</v>
      </c>
      <c r="E2522" s="1" t="s">
        <v>14276</v>
      </c>
      <c r="F2522" s="1" t="s">
        <v>14276</v>
      </c>
      <c r="G2522" s="1" t="s">
        <v>94</v>
      </c>
      <c r="H2522" s="1" t="s">
        <v>32</v>
      </c>
      <c r="K2522" s="1" t="s">
        <v>125</v>
      </c>
      <c r="L2522" s="1" t="s">
        <v>125</v>
      </c>
      <c r="M2522" s="1" t="s">
        <v>390</v>
      </c>
      <c r="N2522" s="1" t="s">
        <v>127</v>
      </c>
      <c r="P2522" s="3">
        <v>41.431358799999998</v>
      </c>
      <c r="Q2522" s="3">
        <v>19.7875795</v>
      </c>
      <c r="R2522" s="1" t="s">
        <v>227</v>
      </c>
      <c r="S2522" s="1" t="s">
        <v>228</v>
      </c>
      <c r="U2522" s="1" t="s">
        <v>53</v>
      </c>
      <c r="V2522" s="1" t="s">
        <v>40</v>
      </c>
      <c r="W2522" s="1" t="s">
        <v>66</v>
      </c>
      <c r="X2522" s="1" t="s">
        <v>14277</v>
      </c>
      <c r="Y2522" s="1" t="s">
        <v>14277</v>
      </c>
      <c r="Z2522" s="2">
        <v>1</v>
      </c>
      <c r="AA2522" s="1" t="s">
        <v>14278</v>
      </c>
      <c r="AB2522" s="1" t="s">
        <v>131</v>
      </c>
      <c r="AC2522" s="1" t="str">
        <f>TEXT(Table1[[#This Row],[تاريخ الرصد]],"yyyy-mm")</f>
        <v>2026-05</v>
      </c>
      <c r="AD2522" s="1"/>
      <c r="AE2522" s="1" t="str">
        <f>IF(Table1[[#This Row],[تاريخ الاغلاق]]="","",TEXT(Table1[[#This Row],[تاريخ الاغلاق]],"yyyy-mm"))</f>
        <v/>
      </c>
      <c r="AF2522" s="1" t="str">
        <f>TEXT(Table1[[#This Row],[تاريخ الرصد]],"yyyy")</f>
        <v>2026</v>
      </c>
      <c r="AG25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23" spans="1:33">
      <c r="A2523" s="1" t="s">
        <v>0</v>
      </c>
      <c r="B2523" s="1" t="s">
        <v>27</v>
      </c>
      <c r="C2523" s="1" t="s">
        <v>45</v>
      </c>
      <c r="D2523" s="1" t="s">
        <v>14279</v>
      </c>
      <c r="E2523" s="1" t="s">
        <v>14280</v>
      </c>
      <c r="F2523" s="1" t="s">
        <v>14280</v>
      </c>
      <c r="G2523" s="1" t="s">
        <v>14281</v>
      </c>
      <c r="H2523" s="1" t="s">
        <v>32</v>
      </c>
      <c r="K2523" s="1" t="s">
        <v>33</v>
      </c>
      <c r="L2523" s="1" t="s">
        <v>49</v>
      </c>
      <c r="M2523" s="1" t="s">
        <v>465</v>
      </c>
      <c r="N2523" s="1" t="s">
        <v>295</v>
      </c>
      <c r="P2523" s="3">
        <v>41.421054943000001</v>
      </c>
      <c r="Q2523" s="3">
        <v>19.800227326000002</v>
      </c>
      <c r="R2523" s="1" t="s">
        <v>37</v>
      </c>
      <c r="S2523" s="1" t="s">
        <v>38</v>
      </c>
      <c r="U2523" s="1" t="s">
        <v>53</v>
      </c>
      <c r="V2523" s="1" t="s">
        <v>40</v>
      </c>
      <c r="W2523" s="1" t="s">
        <v>33</v>
      </c>
      <c r="X2523" s="1" t="s">
        <v>14282</v>
      </c>
      <c r="Y2523" s="1" t="s">
        <v>14283</v>
      </c>
      <c r="Z2523" s="2">
        <v>1</v>
      </c>
      <c r="AA2523" s="1" t="s">
        <v>14284</v>
      </c>
      <c r="AB2523" s="1" t="s">
        <v>470</v>
      </c>
      <c r="AC2523" s="1" t="str">
        <f>TEXT(Table1[[#This Row],[تاريخ الرصد]],"yyyy-mm")</f>
        <v>2026-04</v>
      </c>
      <c r="AD2523" s="1"/>
      <c r="AE2523" s="1" t="str">
        <f>IF(Table1[[#This Row],[تاريخ الاغلاق]]="","",TEXT(Table1[[#This Row],[تاريخ الاغلاق]],"yyyy-mm"))</f>
        <v/>
      </c>
      <c r="AF2523" s="1" t="str">
        <f>TEXT(Table1[[#This Row],[تاريخ الرصد]],"yyyy")</f>
        <v>2026</v>
      </c>
      <c r="AG25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24" spans="1:33">
      <c r="A2524" s="1" t="s">
        <v>0</v>
      </c>
      <c r="B2524" s="1" t="s">
        <v>27</v>
      </c>
      <c r="C2524" s="1" t="s">
        <v>169</v>
      </c>
      <c r="D2524" s="1" t="s">
        <v>14285</v>
      </c>
      <c r="E2524" s="1" t="s">
        <v>14286</v>
      </c>
      <c r="F2524" s="1" t="s">
        <v>14286</v>
      </c>
      <c r="G2524" s="1" t="s">
        <v>14287</v>
      </c>
      <c r="H2524" s="1" t="s">
        <v>32</v>
      </c>
      <c r="K2524" s="1" t="s">
        <v>33</v>
      </c>
      <c r="L2524" s="1" t="s">
        <v>135</v>
      </c>
      <c r="M2524" s="1" t="s">
        <v>568</v>
      </c>
      <c r="N2524" s="1" t="s">
        <v>84</v>
      </c>
      <c r="P2524" s="3">
        <v>41.575297280000001</v>
      </c>
      <c r="Q2524" s="3">
        <v>19.86877149</v>
      </c>
      <c r="R2524" s="1" t="s">
        <v>51</v>
      </c>
      <c r="S2524" s="1" t="s">
        <v>52</v>
      </c>
      <c r="U2524" s="1" t="s">
        <v>173</v>
      </c>
      <c r="V2524" s="1" t="s">
        <v>40</v>
      </c>
      <c r="W2524" s="1" t="s">
        <v>33</v>
      </c>
      <c r="X2524" s="1" t="s">
        <v>14288</v>
      </c>
      <c r="Y2524" s="1" t="s">
        <v>14289</v>
      </c>
      <c r="Z2524" s="2">
        <v>1</v>
      </c>
      <c r="AA2524" s="1" t="s">
        <v>14290</v>
      </c>
      <c r="AB2524" s="1" t="s">
        <v>14291</v>
      </c>
      <c r="AC2524" s="1" t="str">
        <f>TEXT(Table1[[#This Row],[تاريخ الرصد]],"yyyy-mm")</f>
        <v>2026-01</v>
      </c>
      <c r="AD2524" s="1"/>
      <c r="AE2524" s="1" t="str">
        <f>IF(Table1[[#This Row],[تاريخ الاغلاق]]="","",TEXT(Table1[[#This Row],[تاريخ الاغلاق]],"yyyy-mm"))</f>
        <v/>
      </c>
      <c r="AF2524" s="1" t="str">
        <f>TEXT(Table1[[#This Row],[تاريخ الرصد]],"yyyy")</f>
        <v>2026</v>
      </c>
      <c r="AG25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25" spans="1:33">
      <c r="A2525" s="1" t="s">
        <v>8232</v>
      </c>
      <c r="B2525" s="1" t="s">
        <v>27</v>
      </c>
      <c r="C2525" s="1" t="s">
        <v>142</v>
      </c>
      <c r="D2525" s="1" t="s">
        <v>14292</v>
      </c>
      <c r="E2525" s="1" t="s">
        <v>14293</v>
      </c>
      <c r="F2525" s="1" t="s">
        <v>14293</v>
      </c>
      <c r="G2525" s="1" t="s">
        <v>94</v>
      </c>
      <c r="H2525" s="1" t="s">
        <v>14294</v>
      </c>
      <c r="I2525" s="1" t="s">
        <v>188</v>
      </c>
      <c r="J2525" s="1" t="s">
        <v>260</v>
      </c>
      <c r="K2525" s="1" t="s">
        <v>33</v>
      </c>
      <c r="M2525" s="1" t="s">
        <v>172</v>
      </c>
      <c r="N2525" s="1" t="s">
        <v>137</v>
      </c>
      <c r="O2525" s="1" t="s">
        <v>208</v>
      </c>
      <c r="P2525" s="3">
        <v>41.063530642000003</v>
      </c>
      <c r="Q2525" s="3">
        <v>20.155067760000001</v>
      </c>
      <c r="R2525" s="1" t="s">
        <v>85</v>
      </c>
      <c r="S2525" s="1" t="s">
        <v>52</v>
      </c>
      <c r="U2525" s="1" t="s">
        <v>3562</v>
      </c>
      <c r="V2525" s="1" t="s">
        <v>40</v>
      </c>
      <c r="W2525" s="1" t="s">
        <v>33</v>
      </c>
      <c r="X2525" s="1" t="s">
        <v>14295</v>
      </c>
      <c r="Y2525" s="1" t="s">
        <v>14295</v>
      </c>
      <c r="Z2525" s="2">
        <v>1</v>
      </c>
      <c r="AA2525" s="1" t="s">
        <v>14296</v>
      </c>
      <c r="AB2525" s="1" t="s">
        <v>14297</v>
      </c>
      <c r="AC2525" s="1" t="str">
        <f>TEXT(Table1[[#This Row],[تاريخ الرصد]],"yyyy-mm")</f>
        <v>2026-03</v>
      </c>
      <c r="AD2525" s="1"/>
      <c r="AE2525" s="1" t="str">
        <f>IF(Table1[[#This Row],[تاريخ الاغلاق]]="","",TEXT(Table1[[#This Row],[تاريخ الاغلاق]],"yyyy-mm"))</f>
        <v>2026-03</v>
      </c>
      <c r="AF2525" s="1" t="str">
        <f>TEXT(Table1[[#This Row],[تاريخ الرصد]],"yyyy")</f>
        <v>2026</v>
      </c>
      <c r="AG25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2526" spans="1:33">
      <c r="A2526" s="1" t="s">
        <v>0</v>
      </c>
      <c r="B2526" s="1" t="s">
        <v>27</v>
      </c>
      <c r="C2526" s="1" t="s">
        <v>152</v>
      </c>
      <c r="D2526" s="1" t="s">
        <v>14298</v>
      </c>
      <c r="E2526" s="1" t="s">
        <v>14299</v>
      </c>
      <c r="F2526" s="1" t="s">
        <v>14299</v>
      </c>
      <c r="G2526" s="1" t="s">
        <v>14300</v>
      </c>
      <c r="H2526" s="1" t="s">
        <v>32</v>
      </c>
      <c r="K2526" s="1" t="s">
        <v>33</v>
      </c>
      <c r="L2526" s="1" t="s">
        <v>49</v>
      </c>
      <c r="M2526" s="1" t="s">
        <v>36</v>
      </c>
      <c r="N2526" s="1" t="s">
        <v>498</v>
      </c>
      <c r="P2526" s="3">
        <v>41.556251306</v>
      </c>
      <c r="Q2526" s="3">
        <v>19.942824919</v>
      </c>
      <c r="R2526" s="1" t="s">
        <v>76</v>
      </c>
      <c r="S2526" s="1" t="s">
        <v>52</v>
      </c>
      <c r="U2526" s="1" t="s">
        <v>157</v>
      </c>
      <c r="V2526" s="1" t="s">
        <v>40</v>
      </c>
      <c r="W2526" s="1" t="s">
        <v>33</v>
      </c>
      <c r="X2526" s="1" t="s">
        <v>14301</v>
      </c>
      <c r="Y2526" s="1" t="s">
        <v>14301</v>
      </c>
      <c r="Z2526" s="2">
        <v>1</v>
      </c>
      <c r="AA2526" s="1" t="s">
        <v>14302</v>
      </c>
      <c r="AB2526" s="1" t="s">
        <v>2266</v>
      </c>
      <c r="AC2526" s="1" t="str">
        <f>TEXT(Table1[[#This Row],[تاريخ الرصد]],"yyyy-mm")</f>
        <v>2026-01</v>
      </c>
      <c r="AD2526" s="1"/>
      <c r="AE2526" s="1" t="str">
        <f>IF(Table1[[#This Row],[تاريخ الاغلاق]]="","",TEXT(Table1[[#This Row],[تاريخ الاغلاق]],"yyyy-mm"))</f>
        <v/>
      </c>
      <c r="AF2526" s="1" t="str">
        <f>TEXT(Table1[[#This Row],[تاريخ الرصد]],"yyyy")</f>
        <v>2026</v>
      </c>
      <c r="AG25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27" spans="1:33">
      <c r="A2527" s="1" t="s">
        <v>0</v>
      </c>
      <c r="B2527" s="1" t="s">
        <v>27</v>
      </c>
      <c r="C2527" s="1" t="s">
        <v>169</v>
      </c>
      <c r="D2527" s="1" t="s">
        <v>14303</v>
      </c>
      <c r="E2527" s="1" t="s">
        <v>14304</v>
      </c>
      <c r="F2527" s="1" t="s">
        <v>14304</v>
      </c>
      <c r="G2527" s="1" t="s">
        <v>14305</v>
      </c>
      <c r="H2527" s="1" t="s">
        <v>32</v>
      </c>
      <c r="K2527" s="1" t="s">
        <v>33</v>
      </c>
      <c r="L2527" s="1" t="s">
        <v>34</v>
      </c>
      <c r="M2527" s="1" t="s">
        <v>146</v>
      </c>
      <c r="N2527" s="1" t="s">
        <v>245</v>
      </c>
      <c r="P2527" s="3">
        <v>41.580326200000002</v>
      </c>
      <c r="Q2527" s="3">
        <v>19.856870300000001</v>
      </c>
      <c r="R2527" s="1" t="s">
        <v>76</v>
      </c>
      <c r="S2527" s="1" t="s">
        <v>52</v>
      </c>
      <c r="U2527" s="1" t="s">
        <v>173</v>
      </c>
      <c r="V2527" s="1" t="s">
        <v>40</v>
      </c>
      <c r="W2527" s="1" t="s">
        <v>33</v>
      </c>
      <c r="X2527" s="1" t="s">
        <v>14306</v>
      </c>
      <c r="Y2527" s="1" t="s">
        <v>14306</v>
      </c>
      <c r="Z2527" s="2">
        <v>1</v>
      </c>
      <c r="AA2527" s="1" t="s">
        <v>14307</v>
      </c>
      <c r="AB2527" s="1" t="s">
        <v>2323</v>
      </c>
      <c r="AC2527" s="1" t="str">
        <f>TEXT(Table1[[#This Row],[تاريخ الرصد]],"yyyy-mm")</f>
        <v>2026-03</v>
      </c>
      <c r="AD2527" s="1"/>
      <c r="AE2527" s="1" t="str">
        <f>IF(Table1[[#This Row],[تاريخ الاغلاق]]="","",TEXT(Table1[[#This Row],[تاريخ الاغلاق]],"yyyy-mm"))</f>
        <v/>
      </c>
      <c r="AF2527" s="1" t="str">
        <f>TEXT(Table1[[#This Row],[تاريخ الرصد]],"yyyy")</f>
        <v>2026</v>
      </c>
      <c r="AG25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28" spans="1:33">
      <c r="A2528" s="1" t="s">
        <v>14308</v>
      </c>
      <c r="B2528" s="1" t="s">
        <v>27</v>
      </c>
      <c r="C2528" s="1" t="s">
        <v>184</v>
      </c>
      <c r="D2528" s="1" t="s">
        <v>14309</v>
      </c>
      <c r="E2528" s="1" t="s">
        <v>14310</v>
      </c>
      <c r="F2528" s="1" t="s">
        <v>14310</v>
      </c>
      <c r="G2528" s="1" t="s">
        <v>94</v>
      </c>
      <c r="H2528" s="1" t="s">
        <v>14311</v>
      </c>
      <c r="I2528" s="1" t="s">
        <v>188</v>
      </c>
      <c r="J2528" s="1" t="s">
        <v>189</v>
      </c>
      <c r="K2528" s="1" t="s">
        <v>33</v>
      </c>
      <c r="M2528" s="1" t="s">
        <v>105</v>
      </c>
      <c r="N2528" s="1" t="s">
        <v>498</v>
      </c>
      <c r="O2528" s="1" t="s">
        <v>498</v>
      </c>
      <c r="P2528" s="3">
        <v>41.238715579999997</v>
      </c>
      <c r="Q2528" s="3">
        <v>19.950197441</v>
      </c>
      <c r="R2528" s="1" t="s">
        <v>37</v>
      </c>
      <c r="S2528" s="1" t="s">
        <v>38</v>
      </c>
      <c r="U2528" s="1" t="s">
        <v>237</v>
      </c>
      <c r="V2528" s="1" t="s">
        <v>40</v>
      </c>
      <c r="W2528" s="1" t="s">
        <v>33</v>
      </c>
      <c r="X2528" s="1" t="s">
        <v>14312</v>
      </c>
      <c r="Y2528" s="1" t="s">
        <v>14313</v>
      </c>
      <c r="Z2528" s="2">
        <v>1</v>
      </c>
      <c r="AA2528" s="1" t="s">
        <v>14314</v>
      </c>
      <c r="AB2528" s="1" t="s">
        <v>502</v>
      </c>
      <c r="AC2528" s="1" t="str">
        <f>TEXT(Table1[[#This Row],[تاريخ الرصد]],"yyyy-mm")</f>
        <v>2026-01</v>
      </c>
      <c r="AD2528" s="1"/>
      <c r="AE2528" s="1" t="str">
        <f>IF(Table1[[#This Row],[تاريخ الاغلاق]]="","",TEXT(Table1[[#This Row],[تاريخ الاغلاق]],"yyyy-mm"))</f>
        <v>2026-01</v>
      </c>
      <c r="AF2528" s="1" t="str">
        <f>TEXT(Table1[[#This Row],[تاريخ الرصد]],"yyyy")</f>
        <v>2026</v>
      </c>
      <c r="AG25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2529" spans="1:33">
      <c r="A2529" s="1" t="s">
        <v>0</v>
      </c>
      <c r="B2529" s="1" t="s">
        <v>27</v>
      </c>
      <c r="C2529" s="1" t="s">
        <v>45</v>
      </c>
      <c r="D2529" s="1" t="s">
        <v>14315</v>
      </c>
      <c r="E2529" s="1" t="s">
        <v>14316</v>
      </c>
      <c r="F2529" s="1" t="s">
        <v>14316</v>
      </c>
      <c r="G2529" s="1" t="s">
        <v>14317</v>
      </c>
      <c r="H2529" s="1" t="s">
        <v>32</v>
      </c>
      <c r="K2529" s="1" t="s">
        <v>33</v>
      </c>
      <c r="L2529" s="1" t="s">
        <v>49</v>
      </c>
      <c r="M2529" s="1" t="s">
        <v>251</v>
      </c>
      <c r="N2529" s="1" t="s">
        <v>295</v>
      </c>
      <c r="P2529" s="3">
        <v>41.437790663999998</v>
      </c>
      <c r="Q2529" s="3">
        <v>19.784051546000001</v>
      </c>
      <c r="R2529" s="1" t="s">
        <v>37</v>
      </c>
      <c r="S2529" s="1" t="s">
        <v>38</v>
      </c>
      <c r="U2529" s="1" t="s">
        <v>53</v>
      </c>
      <c r="V2529" s="1" t="s">
        <v>40</v>
      </c>
      <c r="W2529" s="1" t="s">
        <v>33</v>
      </c>
      <c r="X2529" s="1" t="s">
        <v>14318</v>
      </c>
      <c r="Y2529" s="1" t="s">
        <v>14318</v>
      </c>
      <c r="Z2529" s="2">
        <v>1</v>
      </c>
      <c r="AA2529" s="1" t="s">
        <v>14319</v>
      </c>
      <c r="AB2529" s="1" t="s">
        <v>478</v>
      </c>
      <c r="AC2529" s="1" t="str">
        <f>TEXT(Table1[[#This Row],[تاريخ الرصد]],"yyyy-mm")</f>
        <v>2026-04</v>
      </c>
      <c r="AD2529" s="1"/>
      <c r="AE2529" s="1" t="str">
        <f>IF(Table1[[#This Row],[تاريخ الاغلاق]]="","",TEXT(Table1[[#This Row],[تاريخ الاغلاق]],"yyyy-mm"))</f>
        <v/>
      </c>
      <c r="AF2529" s="1" t="str">
        <f>TEXT(Table1[[#This Row],[تاريخ الرصد]],"yyyy")</f>
        <v>2026</v>
      </c>
      <c r="AG25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30" spans="1:33">
      <c r="A2530" s="1" t="s">
        <v>0</v>
      </c>
      <c r="B2530" s="1" t="s">
        <v>27</v>
      </c>
      <c r="C2530" s="1" t="s">
        <v>45</v>
      </c>
      <c r="D2530" s="1" t="s">
        <v>14320</v>
      </c>
      <c r="E2530" s="1" t="s">
        <v>14321</v>
      </c>
      <c r="F2530" s="1" t="s">
        <v>14321</v>
      </c>
      <c r="G2530" s="1" t="s">
        <v>14322</v>
      </c>
      <c r="H2530" s="1" t="s">
        <v>32</v>
      </c>
      <c r="K2530" s="1" t="s">
        <v>33</v>
      </c>
      <c r="L2530" s="1" t="s">
        <v>49</v>
      </c>
      <c r="M2530" s="1" t="s">
        <v>251</v>
      </c>
      <c r="N2530" s="1" t="s">
        <v>295</v>
      </c>
      <c r="P2530" s="3">
        <v>41.433045800000002</v>
      </c>
      <c r="Q2530" s="3">
        <v>19.765446099999998</v>
      </c>
      <c r="R2530" s="1" t="s">
        <v>76</v>
      </c>
      <c r="S2530" s="1" t="s">
        <v>52</v>
      </c>
      <c r="U2530" s="1" t="s">
        <v>2314</v>
      </c>
      <c r="V2530" s="1" t="s">
        <v>40</v>
      </c>
      <c r="W2530" s="1" t="s">
        <v>33</v>
      </c>
      <c r="X2530" s="1" t="s">
        <v>12166</v>
      </c>
      <c r="Y2530" s="1" t="s">
        <v>12166</v>
      </c>
      <c r="Z2530" s="2">
        <v>1</v>
      </c>
      <c r="AA2530" s="1" t="s">
        <v>14323</v>
      </c>
      <c r="AB2530" s="1" t="s">
        <v>460</v>
      </c>
      <c r="AC2530" s="1" t="str">
        <f>TEXT(Table1[[#This Row],[تاريخ الرصد]],"yyyy-mm")</f>
        <v>2026-04</v>
      </c>
      <c r="AD2530" s="1"/>
      <c r="AE2530" s="1" t="str">
        <f>IF(Table1[[#This Row],[تاريخ الاغلاق]]="","",TEXT(Table1[[#This Row],[تاريخ الاغلاق]],"yyyy-mm"))</f>
        <v/>
      </c>
      <c r="AF2530" s="1" t="str">
        <f>TEXT(Table1[[#This Row],[تاريخ الرصد]],"yyyy")</f>
        <v>2026</v>
      </c>
      <c r="AG25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31" spans="1:33">
      <c r="A2531" s="1" t="s">
        <v>0</v>
      </c>
      <c r="B2531" s="1" t="s">
        <v>27</v>
      </c>
      <c r="C2531" s="1" t="s">
        <v>142</v>
      </c>
      <c r="D2531" s="1" t="s">
        <v>14324</v>
      </c>
      <c r="E2531" s="1" t="s">
        <v>14325</v>
      </c>
      <c r="F2531" s="1" t="s">
        <v>14325</v>
      </c>
      <c r="G2531" s="1" t="s">
        <v>14326</v>
      </c>
      <c r="H2531" s="1" t="s">
        <v>14327</v>
      </c>
      <c r="I2531" s="1" t="s">
        <v>420</v>
      </c>
      <c r="J2531" s="1" t="s">
        <v>260</v>
      </c>
      <c r="K2531" s="1" t="s">
        <v>33</v>
      </c>
      <c r="L2531" s="1" t="s">
        <v>218</v>
      </c>
      <c r="M2531" s="1" t="s">
        <v>507</v>
      </c>
      <c r="N2531" s="1" t="s">
        <v>482</v>
      </c>
      <c r="P2531" s="3">
        <v>41.071770290000003</v>
      </c>
      <c r="Q2531" s="3">
        <v>20.198425783000001</v>
      </c>
      <c r="R2531" s="1" t="s">
        <v>227</v>
      </c>
      <c r="S2531" s="1" t="s">
        <v>228</v>
      </c>
      <c r="U2531" s="1" t="s">
        <v>148</v>
      </c>
      <c r="V2531" s="1" t="s">
        <v>40</v>
      </c>
      <c r="W2531" s="1" t="s">
        <v>33</v>
      </c>
      <c r="X2531" s="1" t="s">
        <v>14328</v>
      </c>
      <c r="Y2531" s="1" t="s">
        <v>14328</v>
      </c>
      <c r="Z2531" s="2">
        <v>1</v>
      </c>
      <c r="AA2531" s="1" t="s">
        <v>14329</v>
      </c>
      <c r="AB2531" s="1" t="s">
        <v>6636</v>
      </c>
      <c r="AC2531" s="1" t="str">
        <f>TEXT(Table1[[#This Row],[تاريخ الرصد]],"yyyy-mm")</f>
        <v>2026-02</v>
      </c>
      <c r="AD2531" s="1"/>
      <c r="AE2531" s="1" t="str">
        <f>IF(Table1[[#This Row],[تاريخ الاغلاق]]="","",TEXT(Table1[[#This Row],[تاريخ الاغلاق]],"yyyy-mm"))</f>
        <v/>
      </c>
      <c r="AF2531" s="1" t="str">
        <f>TEXT(Table1[[#This Row],[تاريخ الرصد]],"yyyy")</f>
        <v>2026</v>
      </c>
      <c r="AG25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32" spans="1:33">
      <c r="A2532" s="1" t="s">
        <v>91</v>
      </c>
      <c r="B2532" s="1" t="s">
        <v>27</v>
      </c>
      <c r="C2532" s="1" t="s">
        <v>461</v>
      </c>
      <c r="D2532" s="1" t="s">
        <v>14330</v>
      </c>
      <c r="E2532" s="1" t="s">
        <v>14331</v>
      </c>
      <c r="F2532" s="1" t="s">
        <v>14331</v>
      </c>
      <c r="G2532" s="1" t="s">
        <v>94</v>
      </c>
      <c r="H2532" s="1" t="s">
        <v>32</v>
      </c>
      <c r="K2532" s="1" t="s">
        <v>95</v>
      </c>
      <c r="L2532" s="1" t="s">
        <v>95</v>
      </c>
      <c r="M2532" s="1" t="s">
        <v>136</v>
      </c>
      <c r="N2532" s="1" t="s">
        <v>96</v>
      </c>
      <c r="O2532" s="1" t="s">
        <v>96</v>
      </c>
      <c r="P2532" s="3">
        <v>41.541081566000003</v>
      </c>
      <c r="Q2532" s="3">
        <v>19.596155882000001</v>
      </c>
      <c r="R2532" s="1" t="s">
        <v>37</v>
      </c>
      <c r="S2532" s="1" t="s">
        <v>38</v>
      </c>
      <c r="U2532" s="1" t="s">
        <v>606</v>
      </c>
      <c r="V2532" s="1" t="s">
        <v>40</v>
      </c>
      <c r="W2532" s="1" t="s">
        <v>33</v>
      </c>
      <c r="X2532" s="1" t="s">
        <v>14332</v>
      </c>
      <c r="Y2532" s="1" t="s">
        <v>14333</v>
      </c>
      <c r="Z2532" s="2">
        <v>1</v>
      </c>
      <c r="AA2532" s="1" t="s">
        <v>14334</v>
      </c>
      <c r="AB2532" s="1" t="s">
        <v>1129</v>
      </c>
      <c r="AC2532" s="1" t="str">
        <f>TEXT(Table1[[#This Row],[تاريخ الرصد]],"yyyy-mm")</f>
        <v>2026-03</v>
      </c>
      <c r="AD2532" s="1"/>
      <c r="AE2532" s="1" t="str">
        <f>IF(Table1[[#This Row],[تاريخ الاغلاق]]="","",TEXT(Table1[[#This Row],[تاريخ الاغلاق]],"yyyy-mm"))</f>
        <v>2026-05</v>
      </c>
      <c r="AF2532" s="1" t="str">
        <f>TEXT(Table1[[#This Row],[تاريخ الرصد]],"yyyy")</f>
        <v>2026</v>
      </c>
      <c r="AG25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533" spans="1:33">
      <c r="A2533" s="1" t="s">
        <v>14335</v>
      </c>
      <c r="B2533" s="1" t="s">
        <v>27</v>
      </c>
      <c r="C2533" s="1" t="s">
        <v>184</v>
      </c>
      <c r="D2533" s="1" t="s">
        <v>14336</v>
      </c>
      <c r="E2533" s="1" t="s">
        <v>14337</v>
      </c>
      <c r="F2533" s="1" t="s">
        <v>14337</v>
      </c>
      <c r="G2533" s="1" t="s">
        <v>94</v>
      </c>
      <c r="H2533" s="1" t="s">
        <v>14338</v>
      </c>
      <c r="I2533" s="1" t="s">
        <v>188</v>
      </c>
      <c r="J2533" s="1" t="s">
        <v>189</v>
      </c>
      <c r="K2533" s="1" t="s">
        <v>33</v>
      </c>
      <c r="M2533" s="1" t="s">
        <v>190</v>
      </c>
      <c r="N2533" s="1" t="s">
        <v>191</v>
      </c>
      <c r="O2533" s="1" t="s">
        <v>1306</v>
      </c>
      <c r="P2533" s="3">
        <v>41.266488000000003</v>
      </c>
      <c r="Q2533" s="3">
        <v>19.930961187000001</v>
      </c>
      <c r="R2533" s="1" t="s">
        <v>37</v>
      </c>
      <c r="S2533" s="1" t="s">
        <v>38</v>
      </c>
      <c r="U2533" s="1" t="s">
        <v>193</v>
      </c>
      <c r="V2533" s="1" t="s">
        <v>40</v>
      </c>
      <c r="W2533" s="1" t="s">
        <v>33</v>
      </c>
      <c r="X2533" s="1" t="s">
        <v>14339</v>
      </c>
      <c r="Y2533" s="1" t="s">
        <v>14340</v>
      </c>
      <c r="Z2533" s="2">
        <v>1</v>
      </c>
      <c r="AA2533" s="1" t="s">
        <v>14341</v>
      </c>
      <c r="AB2533" s="1" t="s">
        <v>197</v>
      </c>
      <c r="AC2533" s="1" t="str">
        <f>TEXT(Table1[[#This Row],[تاريخ الرصد]],"yyyy-mm")</f>
        <v>2026-05</v>
      </c>
      <c r="AD2533" s="1"/>
      <c r="AE2533" s="1" t="str">
        <f>IF(Table1[[#This Row],[تاريخ الاغلاق]]="","",TEXT(Table1[[#This Row],[تاريخ الاغلاق]],"yyyy-mm"))</f>
        <v>2026-05</v>
      </c>
      <c r="AF2533" s="1" t="str">
        <f>TEXT(Table1[[#This Row],[تاريخ الرصد]],"yyyy")</f>
        <v>2026</v>
      </c>
      <c r="AG25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2534" spans="1:33">
      <c r="A2534" s="1" t="s">
        <v>0</v>
      </c>
      <c r="B2534" s="1" t="s">
        <v>27</v>
      </c>
      <c r="C2534" s="1" t="s">
        <v>169</v>
      </c>
      <c r="D2534" s="1" t="s">
        <v>14342</v>
      </c>
      <c r="E2534" s="1" t="s">
        <v>14343</v>
      </c>
      <c r="F2534" s="1" t="s">
        <v>14343</v>
      </c>
      <c r="G2534" s="1" t="s">
        <v>14344</v>
      </c>
      <c r="H2534" s="1" t="s">
        <v>32</v>
      </c>
      <c r="K2534" s="1" t="s">
        <v>33</v>
      </c>
      <c r="L2534" s="1" t="s">
        <v>49</v>
      </c>
      <c r="M2534" s="1" t="s">
        <v>568</v>
      </c>
      <c r="N2534" s="1" t="s">
        <v>84</v>
      </c>
      <c r="P2534" s="3">
        <v>41.561283912999997</v>
      </c>
      <c r="Q2534" s="3">
        <v>19.915695093</v>
      </c>
      <c r="R2534" s="1" t="s">
        <v>76</v>
      </c>
      <c r="S2534" s="1" t="s">
        <v>52</v>
      </c>
      <c r="U2534" s="1" t="s">
        <v>173</v>
      </c>
      <c r="V2534" s="1" t="s">
        <v>40</v>
      </c>
      <c r="W2534" s="1" t="s">
        <v>33</v>
      </c>
      <c r="X2534" s="1" t="s">
        <v>14345</v>
      </c>
      <c r="Y2534" s="1" t="s">
        <v>14345</v>
      </c>
      <c r="Z2534" s="2">
        <v>1</v>
      </c>
      <c r="AA2534" s="1" t="s">
        <v>14346</v>
      </c>
      <c r="AB2534" s="1" t="s">
        <v>14347</v>
      </c>
      <c r="AC2534" s="1" t="str">
        <f>TEXT(Table1[[#This Row],[تاريخ الرصد]],"yyyy-mm")</f>
        <v>2026-01</v>
      </c>
      <c r="AD2534" s="1"/>
      <c r="AE2534" s="1" t="str">
        <f>IF(Table1[[#This Row],[تاريخ الاغلاق]]="","",TEXT(Table1[[#This Row],[تاريخ الاغلاق]],"yyyy-mm"))</f>
        <v/>
      </c>
      <c r="AF2534" s="1" t="str">
        <f>TEXT(Table1[[#This Row],[تاريخ الرصد]],"yyyy")</f>
        <v>2026</v>
      </c>
      <c r="AG25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35" spans="1:33">
      <c r="A2535" s="1" t="s">
        <v>0</v>
      </c>
      <c r="B2535" s="1" t="s">
        <v>27</v>
      </c>
      <c r="C2535" s="1" t="s">
        <v>169</v>
      </c>
      <c r="D2535" s="1" t="s">
        <v>14348</v>
      </c>
      <c r="E2535" s="1" t="s">
        <v>14349</v>
      </c>
      <c r="F2535" s="1" t="s">
        <v>14349</v>
      </c>
      <c r="G2535" s="1" t="s">
        <v>14350</v>
      </c>
      <c r="H2535" s="1" t="s">
        <v>32</v>
      </c>
      <c r="K2535" s="1" t="s">
        <v>33</v>
      </c>
      <c r="L2535" s="1" t="s">
        <v>49</v>
      </c>
      <c r="M2535" s="1" t="s">
        <v>96</v>
      </c>
      <c r="N2535" s="1" t="s">
        <v>390</v>
      </c>
      <c r="P2535" s="3">
        <v>41.556269548000003</v>
      </c>
      <c r="Q2535" s="3">
        <v>19.858109895999998</v>
      </c>
      <c r="R2535" s="1" t="s">
        <v>37</v>
      </c>
      <c r="S2535" s="1" t="s">
        <v>38</v>
      </c>
      <c r="U2535" s="1" t="s">
        <v>173</v>
      </c>
      <c r="V2535" s="1" t="s">
        <v>40</v>
      </c>
      <c r="W2535" s="1" t="s">
        <v>33</v>
      </c>
      <c r="X2535" s="1" t="s">
        <v>10496</v>
      </c>
      <c r="Y2535" s="1" t="s">
        <v>14351</v>
      </c>
      <c r="Z2535" s="2">
        <v>1</v>
      </c>
      <c r="AA2535" s="1" t="s">
        <v>14352</v>
      </c>
      <c r="AB2535" s="1" t="s">
        <v>2358</v>
      </c>
      <c r="AC2535" s="1" t="str">
        <f>TEXT(Table1[[#This Row],[تاريخ الرصد]],"yyyy-mm")</f>
        <v>2026-05</v>
      </c>
      <c r="AD2535" s="1"/>
      <c r="AE2535" s="1" t="str">
        <f>IF(Table1[[#This Row],[تاريخ الاغلاق]]="","",TEXT(Table1[[#This Row],[تاريخ الاغلاق]],"yyyy-mm"))</f>
        <v/>
      </c>
      <c r="AF2535" s="1" t="str">
        <f>TEXT(Table1[[#This Row],[تاريخ الرصد]],"yyyy")</f>
        <v>2026</v>
      </c>
      <c r="AG25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36" spans="1:33">
      <c r="A2536" s="1" t="s">
        <v>0</v>
      </c>
      <c r="B2536" s="1" t="s">
        <v>27</v>
      </c>
      <c r="C2536" s="1" t="s">
        <v>45</v>
      </c>
      <c r="D2536" s="1" t="s">
        <v>14353</v>
      </c>
      <c r="E2536" s="1" t="s">
        <v>14354</v>
      </c>
      <c r="F2536" s="1" t="s">
        <v>14354</v>
      </c>
      <c r="G2536" s="1" t="s">
        <v>14355</v>
      </c>
      <c r="H2536" s="1" t="s">
        <v>32</v>
      </c>
      <c r="K2536" s="1" t="s">
        <v>33</v>
      </c>
      <c r="L2536" s="1" t="s">
        <v>49</v>
      </c>
      <c r="M2536" s="1" t="s">
        <v>465</v>
      </c>
      <c r="N2536" s="1" t="s">
        <v>295</v>
      </c>
      <c r="P2536" s="3">
        <v>41.428708299999997</v>
      </c>
      <c r="Q2536" s="3">
        <v>19.796429199999999</v>
      </c>
      <c r="R2536" s="1" t="s">
        <v>37</v>
      </c>
      <c r="S2536" s="1" t="s">
        <v>38</v>
      </c>
      <c r="U2536" s="1" t="s">
        <v>2314</v>
      </c>
      <c r="V2536" s="1" t="s">
        <v>40</v>
      </c>
      <c r="W2536" s="1" t="s">
        <v>33</v>
      </c>
      <c r="X2536" s="1" t="s">
        <v>14356</v>
      </c>
      <c r="Y2536" s="1" t="s">
        <v>14356</v>
      </c>
      <c r="Z2536" s="2">
        <v>1</v>
      </c>
      <c r="AA2536" s="1" t="s">
        <v>14357</v>
      </c>
      <c r="AB2536" s="1" t="s">
        <v>470</v>
      </c>
      <c r="AC2536" s="1" t="str">
        <f>TEXT(Table1[[#This Row],[تاريخ الرصد]],"yyyy-mm")</f>
        <v>2026-04</v>
      </c>
      <c r="AD2536" s="1"/>
      <c r="AE2536" s="1" t="str">
        <f>IF(Table1[[#This Row],[تاريخ الاغلاق]]="","",TEXT(Table1[[#This Row],[تاريخ الاغلاق]],"yyyy-mm"))</f>
        <v/>
      </c>
      <c r="AF2536" s="1" t="str">
        <f>TEXT(Table1[[#This Row],[تاريخ الرصد]],"yyyy")</f>
        <v>2026</v>
      </c>
      <c r="AG25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37" spans="1:33">
      <c r="A2537" s="1" t="s">
        <v>0</v>
      </c>
      <c r="B2537" s="1" t="s">
        <v>27</v>
      </c>
      <c r="C2537" s="1" t="s">
        <v>35440</v>
      </c>
      <c r="D2537" s="1" t="s">
        <v>14358</v>
      </c>
      <c r="E2537" s="1" t="s">
        <v>14359</v>
      </c>
      <c r="F2537" s="1" t="s">
        <v>14359</v>
      </c>
      <c r="G2537" s="1" t="s">
        <v>14360</v>
      </c>
      <c r="H2537" s="1" t="s">
        <v>32</v>
      </c>
      <c r="K2537" s="1" t="s">
        <v>33</v>
      </c>
      <c r="L2537" s="1" t="s">
        <v>49</v>
      </c>
      <c r="M2537" s="1" t="s">
        <v>346</v>
      </c>
      <c r="N2537" s="1" t="s">
        <v>541</v>
      </c>
      <c r="P2537" s="3">
        <v>41.467306399000002</v>
      </c>
      <c r="Q2537" s="3">
        <v>20.016322043999999</v>
      </c>
      <c r="R2537" s="1" t="s">
        <v>1678</v>
      </c>
      <c r="S2537" s="1" t="s">
        <v>52</v>
      </c>
      <c r="U2537" s="1" t="s">
        <v>128</v>
      </c>
      <c r="V2537" s="1" t="s">
        <v>40</v>
      </c>
      <c r="W2537" s="1" t="s">
        <v>33</v>
      </c>
      <c r="X2537" s="1" t="s">
        <v>14361</v>
      </c>
      <c r="Y2537" s="1" t="s">
        <v>14361</v>
      </c>
      <c r="Z2537" s="2">
        <v>1</v>
      </c>
      <c r="AA2537" s="1" t="s">
        <v>14362</v>
      </c>
      <c r="AB2537" s="1" t="s">
        <v>2386</v>
      </c>
      <c r="AC2537" s="1" t="str">
        <f>TEXT(Table1[[#This Row],[تاريخ الرصد]],"yyyy-mm")</f>
        <v>2026-02</v>
      </c>
      <c r="AD2537" s="1"/>
      <c r="AE2537" s="1" t="str">
        <f>IF(Table1[[#This Row],[تاريخ الاغلاق]]="","",TEXT(Table1[[#This Row],[تاريخ الاغلاق]],"yyyy-mm"))</f>
        <v/>
      </c>
      <c r="AF2537" s="1" t="str">
        <f>TEXT(Table1[[#This Row],[تاريخ الرصد]],"yyyy")</f>
        <v>2026</v>
      </c>
      <c r="AG25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38" spans="1:33">
      <c r="A2538" s="1" t="s">
        <v>0</v>
      </c>
      <c r="B2538" s="1" t="s">
        <v>27</v>
      </c>
      <c r="C2538" s="1" t="s">
        <v>35440</v>
      </c>
      <c r="D2538" s="1" t="s">
        <v>14363</v>
      </c>
      <c r="E2538" s="1" t="s">
        <v>14364</v>
      </c>
      <c r="F2538" s="1" t="s">
        <v>14364</v>
      </c>
      <c r="G2538" s="1" t="s">
        <v>14365</v>
      </c>
      <c r="H2538" s="1" t="s">
        <v>32</v>
      </c>
      <c r="K2538" s="1" t="s">
        <v>33</v>
      </c>
      <c r="L2538" s="1" t="s">
        <v>49</v>
      </c>
      <c r="M2538" s="1" t="s">
        <v>346</v>
      </c>
      <c r="N2538" s="1" t="s">
        <v>7030</v>
      </c>
      <c r="P2538" s="3">
        <v>41.472703570999997</v>
      </c>
      <c r="Q2538" s="3">
        <v>20.023195429000001</v>
      </c>
      <c r="R2538" s="1" t="s">
        <v>51</v>
      </c>
      <c r="S2538" s="1" t="s">
        <v>52</v>
      </c>
      <c r="U2538" s="1" t="s">
        <v>128</v>
      </c>
      <c r="V2538" s="1" t="s">
        <v>40</v>
      </c>
      <c r="W2538" s="1" t="s">
        <v>33</v>
      </c>
      <c r="X2538" s="1" t="s">
        <v>14366</v>
      </c>
      <c r="Y2538" s="1" t="s">
        <v>14367</v>
      </c>
      <c r="Z2538" s="2">
        <v>1</v>
      </c>
      <c r="AA2538" s="1" t="s">
        <v>14368</v>
      </c>
      <c r="AB2538" s="1" t="s">
        <v>6417</v>
      </c>
      <c r="AC2538" s="1" t="str">
        <f>TEXT(Table1[[#This Row],[تاريخ الرصد]],"yyyy-mm")</f>
        <v>2026-02</v>
      </c>
      <c r="AD2538" s="1"/>
      <c r="AE2538" s="1" t="str">
        <f>IF(Table1[[#This Row],[تاريخ الاغلاق]]="","",TEXT(Table1[[#This Row],[تاريخ الاغلاق]],"yyyy-mm"))</f>
        <v/>
      </c>
      <c r="AF2538" s="1" t="str">
        <f>TEXT(Table1[[#This Row],[تاريخ الرصد]],"yyyy")</f>
        <v>2026</v>
      </c>
      <c r="AG25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39" spans="1:33">
      <c r="A2539" s="1" t="s">
        <v>0</v>
      </c>
      <c r="B2539" s="1" t="s">
        <v>27</v>
      </c>
      <c r="C2539" s="1" t="s">
        <v>169</v>
      </c>
      <c r="D2539" s="1" t="s">
        <v>14369</v>
      </c>
      <c r="E2539" s="1" t="s">
        <v>14370</v>
      </c>
      <c r="F2539" s="1" t="s">
        <v>14370</v>
      </c>
      <c r="G2539" s="1" t="s">
        <v>14371</v>
      </c>
      <c r="H2539" s="1" t="s">
        <v>32</v>
      </c>
      <c r="K2539" s="1" t="s">
        <v>33</v>
      </c>
      <c r="L2539" s="1" t="s">
        <v>49</v>
      </c>
      <c r="M2539" s="1" t="s">
        <v>262</v>
      </c>
      <c r="N2539" s="1" t="s">
        <v>445</v>
      </c>
      <c r="P2539" s="3">
        <v>41.561908739000003</v>
      </c>
      <c r="Q2539" s="3">
        <v>19.916986605999998</v>
      </c>
      <c r="R2539" s="1" t="s">
        <v>37</v>
      </c>
      <c r="S2539" s="1" t="s">
        <v>38</v>
      </c>
      <c r="U2539" s="1" t="s">
        <v>173</v>
      </c>
      <c r="V2539" s="1" t="s">
        <v>40</v>
      </c>
      <c r="W2539" s="1" t="s">
        <v>33</v>
      </c>
      <c r="X2539" s="1" t="s">
        <v>14372</v>
      </c>
      <c r="Y2539" s="1" t="s">
        <v>14372</v>
      </c>
      <c r="Z2539" s="2">
        <v>1</v>
      </c>
      <c r="AA2539" s="1" t="s">
        <v>14373</v>
      </c>
      <c r="AB2539" s="1" t="s">
        <v>536</v>
      </c>
      <c r="AC2539" s="1" t="str">
        <f>TEXT(Table1[[#This Row],[تاريخ الرصد]],"yyyy-mm")</f>
        <v>2026-04</v>
      </c>
      <c r="AD2539" s="1"/>
      <c r="AE2539" s="1" t="str">
        <f>IF(Table1[[#This Row],[تاريخ الاغلاق]]="","",TEXT(Table1[[#This Row],[تاريخ الاغلاق]],"yyyy-mm"))</f>
        <v/>
      </c>
      <c r="AF2539" s="1" t="str">
        <f>TEXT(Table1[[#This Row],[تاريخ الرصد]],"yyyy")</f>
        <v>2026</v>
      </c>
      <c r="AG25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40" spans="1:33">
      <c r="A2540" s="1" t="s">
        <v>0</v>
      </c>
      <c r="B2540" s="1" t="s">
        <v>27</v>
      </c>
      <c r="C2540" s="1" t="s">
        <v>45</v>
      </c>
      <c r="D2540" s="1" t="s">
        <v>14374</v>
      </c>
      <c r="E2540" s="1" t="s">
        <v>14375</v>
      </c>
      <c r="F2540" s="1" t="s">
        <v>14375</v>
      </c>
      <c r="G2540" s="1" t="s">
        <v>14376</v>
      </c>
      <c r="H2540" s="1" t="s">
        <v>32</v>
      </c>
      <c r="K2540" s="1" t="s">
        <v>33</v>
      </c>
      <c r="L2540" s="1" t="s">
        <v>49</v>
      </c>
      <c r="M2540" s="1" t="s">
        <v>126</v>
      </c>
      <c r="N2540" s="1" t="s">
        <v>330</v>
      </c>
      <c r="P2540" s="3">
        <v>41.431795727000001</v>
      </c>
      <c r="Q2540" s="3">
        <v>19.746808039000001</v>
      </c>
      <c r="R2540" s="1" t="s">
        <v>37</v>
      </c>
      <c r="S2540" s="1" t="s">
        <v>38</v>
      </c>
      <c r="U2540" s="1" t="s">
        <v>53</v>
      </c>
      <c r="V2540" s="1" t="s">
        <v>40</v>
      </c>
      <c r="W2540" s="1" t="s">
        <v>33</v>
      </c>
      <c r="X2540" s="1" t="s">
        <v>14377</v>
      </c>
      <c r="Y2540" s="1" t="s">
        <v>14378</v>
      </c>
      <c r="Z2540" s="2">
        <v>1</v>
      </c>
      <c r="AA2540" s="1" t="s">
        <v>14379</v>
      </c>
      <c r="AB2540" s="1" t="s">
        <v>333</v>
      </c>
      <c r="AC2540" s="1" t="str">
        <f>TEXT(Table1[[#This Row],[تاريخ الرصد]],"yyyy-mm")</f>
        <v>2026-05</v>
      </c>
      <c r="AD2540" s="1"/>
      <c r="AE2540" s="1" t="str">
        <f>IF(Table1[[#This Row],[تاريخ الاغلاق]]="","",TEXT(Table1[[#This Row],[تاريخ الاغلاق]],"yyyy-mm"))</f>
        <v/>
      </c>
      <c r="AF2540" s="1" t="str">
        <f>TEXT(Table1[[#This Row],[تاريخ الرصد]],"yyyy")</f>
        <v>2026</v>
      </c>
      <c r="AG25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41" spans="1:33">
      <c r="A2541" s="1" t="s">
        <v>0</v>
      </c>
      <c r="B2541" s="1" t="s">
        <v>27</v>
      </c>
      <c r="C2541" s="1" t="s">
        <v>57</v>
      </c>
      <c r="D2541" s="1" t="s">
        <v>14380</v>
      </c>
      <c r="E2541" s="1" t="s">
        <v>14381</v>
      </c>
      <c r="F2541" s="1" t="s">
        <v>14381</v>
      </c>
      <c r="G2541" s="1" t="s">
        <v>14382</v>
      </c>
      <c r="H2541" s="1" t="s">
        <v>32</v>
      </c>
      <c r="K2541" s="1" t="s">
        <v>33</v>
      </c>
      <c r="L2541" s="1" t="s">
        <v>49</v>
      </c>
      <c r="M2541" s="1" t="s">
        <v>370</v>
      </c>
      <c r="N2541" s="1" t="s">
        <v>126</v>
      </c>
      <c r="P2541" s="3">
        <v>41.261689255</v>
      </c>
      <c r="Q2541" s="3">
        <v>20.187252129000001</v>
      </c>
      <c r="R2541" s="1" t="s">
        <v>37</v>
      </c>
      <c r="S2541" s="1" t="s">
        <v>38</v>
      </c>
      <c r="U2541" s="1" t="s">
        <v>1002</v>
      </c>
      <c r="V2541" s="1" t="s">
        <v>40</v>
      </c>
      <c r="W2541" s="1" t="s">
        <v>33</v>
      </c>
      <c r="X2541" s="1" t="s">
        <v>14383</v>
      </c>
      <c r="Y2541" s="1" t="s">
        <v>14383</v>
      </c>
      <c r="Z2541" s="2">
        <v>1</v>
      </c>
      <c r="AA2541" s="1" t="s">
        <v>14384</v>
      </c>
      <c r="AB2541" s="1" t="s">
        <v>1387</v>
      </c>
      <c r="AC2541" s="1" t="str">
        <f>TEXT(Table1[[#This Row],[تاريخ الرصد]],"yyyy-mm")</f>
        <v>2026-05</v>
      </c>
      <c r="AD2541" s="1"/>
      <c r="AE2541" s="1" t="str">
        <f>IF(Table1[[#This Row],[تاريخ الاغلاق]]="","",TEXT(Table1[[#This Row],[تاريخ الاغلاق]],"yyyy-mm"))</f>
        <v/>
      </c>
      <c r="AF2541" s="1" t="str">
        <f>TEXT(Table1[[#This Row],[تاريخ الرصد]],"yyyy")</f>
        <v>2026</v>
      </c>
      <c r="AG25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42" spans="1:33">
      <c r="A2542" s="1" t="s">
        <v>0</v>
      </c>
      <c r="B2542" s="1" t="s">
        <v>27</v>
      </c>
      <c r="C2542" s="1" t="s">
        <v>28</v>
      </c>
      <c r="D2542" s="1" t="s">
        <v>14385</v>
      </c>
      <c r="E2542" s="1" t="s">
        <v>14386</v>
      </c>
      <c r="F2542" s="1" t="s">
        <v>14386</v>
      </c>
      <c r="G2542" s="1" t="s">
        <v>94</v>
      </c>
      <c r="H2542" s="1" t="s">
        <v>32</v>
      </c>
      <c r="K2542" s="1" t="s">
        <v>61</v>
      </c>
      <c r="L2542" s="1" t="s">
        <v>336</v>
      </c>
      <c r="M2542" s="1" t="s">
        <v>64</v>
      </c>
      <c r="N2542" s="1" t="s">
        <v>64</v>
      </c>
      <c r="P2542" s="3">
        <v>41.667776723999999</v>
      </c>
      <c r="Q2542" s="3">
        <v>20.287488161999999</v>
      </c>
      <c r="R2542" s="1" t="s">
        <v>51</v>
      </c>
      <c r="S2542" s="1" t="s">
        <v>52</v>
      </c>
      <c r="U2542" s="1" t="s">
        <v>138</v>
      </c>
      <c r="V2542" s="1" t="s">
        <v>40</v>
      </c>
      <c r="W2542" s="1" t="s">
        <v>66</v>
      </c>
      <c r="X2542" s="1" t="s">
        <v>14387</v>
      </c>
      <c r="Y2542" s="1" t="s">
        <v>14387</v>
      </c>
      <c r="Z2542" s="2">
        <v>1</v>
      </c>
      <c r="AA2542" s="1" t="s">
        <v>14388</v>
      </c>
      <c r="AB2542" s="1" t="s">
        <v>1450</v>
      </c>
      <c r="AC2542" s="1" t="str">
        <f>TEXT(Table1[[#This Row],[تاريخ الرصد]],"yyyy-mm")</f>
        <v>2026-06</v>
      </c>
      <c r="AD2542" s="1"/>
      <c r="AE2542" s="1" t="str">
        <f>IF(Table1[[#This Row],[تاريخ الاغلاق]]="","",TEXT(Table1[[#This Row],[تاريخ الاغلاق]],"yyyy-mm"))</f>
        <v/>
      </c>
      <c r="AF2542" s="1" t="str">
        <f>TEXT(Table1[[#This Row],[تاريخ الرصد]],"yyyy")</f>
        <v>2026</v>
      </c>
      <c r="AG25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43" spans="1:33">
      <c r="A2543" s="1" t="s">
        <v>0</v>
      </c>
      <c r="B2543" s="1" t="s">
        <v>27</v>
      </c>
      <c r="C2543" s="1" t="s">
        <v>35440</v>
      </c>
      <c r="D2543" s="1" t="s">
        <v>14389</v>
      </c>
      <c r="E2543" s="1" t="s">
        <v>14390</v>
      </c>
      <c r="F2543" s="1" t="s">
        <v>14390</v>
      </c>
      <c r="G2543" s="1" t="s">
        <v>14391</v>
      </c>
      <c r="H2543" s="1" t="s">
        <v>14392</v>
      </c>
      <c r="I2543" s="1" t="s">
        <v>4077</v>
      </c>
      <c r="J2543" s="1" t="s">
        <v>14393</v>
      </c>
      <c r="K2543" s="1" t="s">
        <v>33</v>
      </c>
      <c r="L2543" s="1" t="s">
        <v>218</v>
      </c>
      <c r="M2543" s="1" t="s">
        <v>346</v>
      </c>
      <c r="N2543" s="1" t="s">
        <v>541</v>
      </c>
      <c r="P2543" s="3">
        <v>41.466524677999999</v>
      </c>
      <c r="Q2543" s="3">
        <v>20.017581586999999</v>
      </c>
      <c r="R2543" s="1" t="s">
        <v>227</v>
      </c>
      <c r="S2543" s="1" t="s">
        <v>228</v>
      </c>
      <c r="U2543" s="1" t="s">
        <v>128</v>
      </c>
      <c r="V2543" s="1" t="s">
        <v>40</v>
      </c>
      <c r="W2543" s="1" t="s">
        <v>33</v>
      </c>
      <c r="X2543" s="1" t="s">
        <v>14394</v>
      </c>
      <c r="Y2543" s="1" t="s">
        <v>14394</v>
      </c>
      <c r="Z2543" s="2">
        <v>1</v>
      </c>
      <c r="AA2543" s="1" t="s">
        <v>14395</v>
      </c>
      <c r="AB2543" s="1" t="s">
        <v>687</v>
      </c>
      <c r="AC2543" s="1" t="str">
        <f>TEXT(Table1[[#This Row],[تاريخ الرصد]],"yyyy-mm")</f>
        <v>2026-02</v>
      </c>
      <c r="AD2543" s="1"/>
      <c r="AE2543" s="1" t="str">
        <f>IF(Table1[[#This Row],[تاريخ الاغلاق]]="","",TEXT(Table1[[#This Row],[تاريخ الاغلاق]],"yyyy-mm"))</f>
        <v/>
      </c>
      <c r="AF2543" s="1" t="str">
        <f>TEXT(Table1[[#This Row],[تاريخ الرصد]],"yyyy")</f>
        <v>2026</v>
      </c>
      <c r="AG25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44" spans="1:33">
      <c r="A2544" s="1" t="s">
        <v>0</v>
      </c>
      <c r="B2544" s="1" t="s">
        <v>27</v>
      </c>
      <c r="C2544" s="1" t="s">
        <v>35440</v>
      </c>
      <c r="D2544" s="1" t="s">
        <v>14396</v>
      </c>
      <c r="E2544" s="1" t="s">
        <v>14397</v>
      </c>
      <c r="F2544" s="1" t="s">
        <v>14397</v>
      </c>
      <c r="G2544" s="1" t="s">
        <v>14398</v>
      </c>
      <c r="H2544" s="1" t="s">
        <v>32</v>
      </c>
      <c r="K2544" s="1" t="s">
        <v>33</v>
      </c>
      <c r="L2544" s="1" t="s">
        <v>135</v>
      </c>
      <c r="M2544" s="1" t="s">
        <v>1262</v>
      </c>
      <c r="N2544" s="1" t="s">
        <v>901</v>
      </c>
      <c r="P2544" s="3">
        <v>41.492359489000002</v>
      </c>
      <c r="Q2544" s="3">
        <v>20.038192565999999</v>
      </c>
      <c r="R2544" s="1" t="s">
        <v>37</v>
      </c>
      <c r="S2544" s="1" t="s">
        <v>38</v>
      </c>
      <c r="U2544" s="1" t="s">
        <v>302</v>
      </c>
      <c r="V2544" s="1" t="s">
        <v>40</v>
      </c>
      <c r="W2544" s="1" t="s">
        <v>33</v>
      </c>
      <c r="X2544" s="1" t="s">
        <v>14399</v>
      </c>
      <c r="Y2544" s="1" t="s">
        <v>14399</v>
      </c>
      <c r="Z2544" s="2">
        <v>1</v>
      </c>
      <c r="AA2544" s="1" t="s">
        <v>14400</v>
      </c>
      <c r="AB2544" s="1" t="s">
        <v>1266</v>
      </c>
      <c r="AC2544" s="1" t="str">
        <f>TEXT(Table1[[#This Row],[تاريخ الرصد]],"yyyy-mm")</f>
        <v>2026-01</v>
      </c>
      <c r="AD2544" s="1"/>
      <c r="AE2544" s="1" t="str">
        <f>IF(Table1[[#This Row],[تاريخ الاغلاق]]="","",TEXT(Table1[[#This Row],[تاريخ الاغلاق]],"yyyy-mm"))</f>
        <v/>
      </c>
      <c r="AF2544" s="1" t="str">
        <f>TEXT(Table1[[#This Row],[تاريخ الرصد]],"yyyy")</f>
        <v>2026</v>
      </c>
      <c r="AG25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45" spans="1:33">
      <c r="A2545" s="1" t="s">
        <v>0</v>
      </c>
      <c r="B2545" s="1" t="s">
        <v>27</v>
      </c>
      <c r="C2545" s="1" t="s">
        <v>45</v>
      </c>
      <c r="D2545" s="1" t="s">
        <v>14401</v>
      </c>
      <c r="E2545" s="1" t="s">
        <v>14402</v>
      </c>
      <c r="F2545" s="1" t="s">
        <v>14402</v>
      </c>
      <c r="G2545" s="1" t="s">
        <v>14403</v>
      </c>
      <c r="H2545" s="1" t="s">
        <v>32</v>
      </c>
      <c r="K2545" s="1" t="s">
        <v>33</v>
      </c>
      <c r="L2545" s="1" t="s">
        <v>49</v>
      </c>
      <c r="M2545" s="1" t="s">
        <v>856</v>
      </c>
      <c r="N2545" s="1" t="s">
        <v>105</v>
      </c>
      <c r="P2545" s="3">
        <v>41.434694299999997</v>
      </c>
      <c r="Q2545" s="3">
        <v>19.7680185</v>
      </c>
      <c r="R2545" s="1" t="s">
        <v>37</v>
      </c>
      <c r="S2545" s="1" t="s">
        <v>38</v>
      </c>
      <c r="U2545" s="1" t="s">
        <v>53</v>
      </c>
      <c r="V2545" s="1" t="s">
        <v>40</v>
      </c>
      <c r="W2545" s="1" t="s">
        <v>33</v>
      </c>
      <c r="X2545" s="1" t="s">
        <v>14404</v>
      </c>
      <c r="Y2545" s="1" t="s">
        <v>14404</v>
      </c>
      <c r="Z2545" s="2">
        <v>1</v>
      </c>
      <c r="AA2545" s="1" t="s">
        <v>14405</v>
      </c>
      <c r="AB2545" s="1" t="s">
        <v>1301</v>
      </c>
      <c r="AC2545" s="1" t="str">
        <f>TEXT(Table1[[#This Row],[تاريخ الرصد]],"yyyy-mm")</f>
        <v>2026-01</v>
      </c>
      <c r="AD2545" s="1"/>
      <c r="AE2545" s="1" t="str">
        <f>IF(Table1[[#This Row],[تاريخ الاغلاق]]="","",TEXT(Table1[[#This Row],[تاريخ الاغلاق]],"yyyy-mm"))</f>
        <v/>
      </c>
      <c r="AF2545" s="1" t="str">
        <f>TEXT(Table1[[#This Row],[تاريخ الرصد]],"yyyy")</f>
        <v>2026</v>
      </c>
      <c r="AG25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46" spans="1:33">
      <c r="A2546" s="1" t="s">
        <v>0</v>
      </c>
      <c r="B2546" s="1" t="s">
        <v>27</v>
      </c>
      <c r="C2546" s="1" t="s">
        <v>45</v>
      </c>
      <c r="D2546" s="1" t="s">
        <v>14406</v>
      </c>
      <c r="E2546" s="1" t="s">
        <v>14407</v>
      </c>
      <c r="F2546" s="1" t="s">
        <v>14407</v>
      </c>
      <c r="G2546" s="1" t="s">
        <v>14408</v>
      </c>
      <c r="H2546" s="1" t="s">
        <v>32</v>
      </c>
      <c r="K2546" s="1" t="s">
        <v>33</v>
      </c>
      <c r="L2546" s="1" t="s">
        <v>49</v>
      </c>
      <c r="M2546" s="1" t="s">
        <v>251</v>
      </c>
      <c r="N2546" s="1" t="s">
        <v>295</v>
      </c>
      <c r="P2546" s="3">
        <v>41.434349793999999</v>
      </c>
      <c r="Q2546" s="3">
        <v>19.783305970000001</v>
      </c>
      <c r="R2546" s="1" t="s">
        <v>76</v>
      </c>
      <c r="S2546" s="1" t="s">
        <v>52</v>
      </c>
      <c r="U2546" s="1" t="s">
        <v>53</v>
      </c>
      <c r="V2546" s="1" t="s">
        <v>40</v>
      </c>
      <c r="W2546" s="1" t="s">
        <v>33</v>
      </c>
      <c r="X2546" s="1" t="s">
        <v>14409</v>
      </c>
      <c r="Y2546" s="1" t="s">
        <v>14409</v>
      </c>
      <c r="Z2546" s="2">
        <v>1</v>
      </c>
      <c r="AA2546" s="1" t="s">
        <v>14410</v>
      </c>
      <c r="AB2546" s="1" t="s">
        <v>2745</v>
      </c>
      <c r="AC2546" s="1" t="str">
        <f>TEXT(Table1[[#This Row],[تاريخ الرصد]],"yyyy-mm")</f>
        <v>2026-04</v>
      </c>
      <c r="AD2546" s="1"/>
      <c r="AE2546" s="1" t="str">
        <f>IF(Table1[[#This Row],[تاريخ الاغلاق]]="","",TEXT(Table1[[#This Row],[تاريخ الاغلاق]],"yyyy-mm"))</f>
        <v/>
      </c>
      <c r="AF2546" s="1" t="str">
        <f>TEXT(Table1[[#This Row],[تاريخ الرصد]],"yyyy")</f>
        <v>2026</v>
      </c>
      <c r="AG25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47" spans="1:33">
      <c r="A2547" s="1" t="s">
        <v>91</v>
      </c>
      <c r="B2547" s="1" t="s">
        <v>27</v>
      </c>
      <c r="C2547" s="1" t="s">
        <v>306</v>
      </c>
      <c r="D2547" s="1" t="s">
        <v>14411</v>
      </c>
      <c r="E2547" s="1" t="s">
        <v>14412</v>
      </c>
      <c r="F2547" s="1" t="s">
        <v>14412</v>
      </c>
      <c r="G2547" s="1" t="s">
        <v>94</v>
      </c>
      <c r="H2547" s="1" t="s">
        <v>32</v>
      </c>
      <c r="K2547" s="1" t="s">
        <v>95</v>
      </c>
      <c r="L2547" s="1" t="s">
        <v>95</v>
      </c>
      <c r="M2547" s="1" t="s">
        <v>4481</v>
      </c>
      <c r="N2547" s="1" t="s">
        <v>96</v>
      </c>
      <c r="O2547" s="1" t="s">
        <v>96</v>
      </c>
      <c r="P2547" s="3">
        <v>41.385373969</v>
      </c>
      <c r="Q2547" s="3">
        <v>20.159523548999999</v>
      </c>
      <c r="R2547" s="1" t="s">
        <v>37</v>
      </c>
      <c r="S2547" s="1" t="s">
        <v>38</v>
      </c>
      <c r="U2547" s="1" t="s">
        <v>312</v>
      </c>
      <c r="V2547" s="1" t="s">
        <v>40</v>
      </c>
      <c r="W2547" s="1" t="s">
        <v>33</v>
      </c>
      <c r="X2547" s="1" t="s">
        <v>14413</v>
      </c>
      <c r="Y2547" s="1" t="s">
        <v>14413</v>
      </c>
      <c r="Z2547" s="2">
        <v>1</v>
      </c>
      <c r="AA2547" s="1" t="s">
        <v>14414</v>
      </c>
      <c r="AB2547" s="1" t="s">
        <v>10821</v>
      </c>
      <c r="AC2547" s="1" t="str">
        <f>TEXT(Table1[[#This Row],[تاريخ الرصد]],"yyyy-mm")</f>
        <v>2026-03</v>
      </c>
      <c r="AD2547" s="1"/>
      <c r="AE2547" s="1" t="str">
        <f>IF(Table1[[#This Row],[تاريخ الاغلاق]]="","",TEXT(Table1[[#This Row],[تاريخ الاغلاق]],"yyyy-mm"))</f>
        <v>2026-05</v>
      </c>
      <c r="AF2547" s="1" t="str">
        <f>TEXT(Table1[[#This Row],[تاريخ الرصد]],"yyyy")</f>
        <v>2026</v>
      </c>
      <c r="AG254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53</v>
      </c>
    </row>
    <row r="2548" spans="1:33">
      <c r="A2548" s="1" t="s">
        <v>0</v>
      </c>
      <c r="B2548" s="1" t="s">
        <v>27</v>
      </c>
      <c r="C2548" s="1" t="s">
        <v>35440</v>
      </c>
      <c r="D2548" s="1" t="s">
        <v>14415</v>
      </c>
      <c r="E2548" s="1" t="s">
        <v>14416</v>
      </c>
      <c r="F2548" s="1" t="s">
        <v>14416</v>
      </c>
      <c r="G2548" s="1" t="s">
        <v>14417</v>
      </c>
      <c r="H2548" s="1" t="s">
        <v>32</v>
      </c>
      <c r="K2548" s="1" t="s">
        <v>33</v>
      </c>
      <c r="L2548" s="1" t="s">
        <v>49</v>
      </c>
      <c r="M2548" s="1" t="s">
        <v>136</v>
      </c>
      <c r="N2548" s="1" t="s">
        <v>75</v>
      </c>
      <c r="P2548" s="3">
        <v>41.4483277</v>
      </c>
      <c r="Q2548" s="3">
        <v>20.038308419</v>
      </c>
      <c r="R2548" s="1" t="s">
        <v>51</v>
      </c>
      <c r="S2548" s="1" t="s">
        <v>52</v>
      </c>
      <c r="U2548" s="1" t="s">
        <v>108</v>
      </c>
      <c r="V2548" s="1" t="s">
        <v>40</v>
      </c>
      <c r="W2548" s="1" t="s">
        <v>33</v>
      </c>
      <c r="X2548" s="1" t="s">
        <v>14418</v>
      </c>
      <c r="Y2548" s="1" t="s">
        <v>14419</v>
      </c>
      <c r="Z2548" s="2">
        <v>1</v>
      </c>
      <c r="AA2548" s="1" t="s">
        <v>14420</v>
      </c>
      <c r="AB2548" s="1" t="s">
        <v>14421</v>
      </c>
      <c r="AC2548" s="1" t="str">
        <f>TEXT(Table1[[#This Row],[تاريخ الرصد]],"yyyy-mm")</f>
        <v>2026-03</v>
      </c>
      <c r="AD2548" s="1"/>
      <c r="AE2548" s="1" t="str">
        <f>IF(Table1[[#This Row],[تاريخ الاغلاق]]="","",TEXT(Table1[[#This Row],[تاريخ الاغلاق]],"yyyy-mm"))</f>
        <v/>
      </c>
      <c r="AF2548" s="1" t="str">
        <f>TEXT(Table1[[#This Row],[تاريخ الرصد]],"yyyy")</f>
        <v>2026</v>
      </c>
      <c r="AG25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49" spans="1:33">
      <c r="A2549" s="1" t="s">
        <v>91</v>
      </c>
      <c r="B2549" s="1" t="s">
        <v>27</v>
      </c>
      <c r="C2549" s="1" t="s">
        <v>169</v>
      </c>
      <c r="D2549" s="1" t="s">
        <v>14422</v>
      </c>
      <c r="E2549" s="1" t="s">
        <v>14423</v>
      </c>
      <c r="F2549" s="1" t="s">
        <v>14423</v>
      </c>
      <c r="G2549" s="1" t="s">
        <v>94</v>
      </c>
      <c r="H2549" s="1" t="s">
        <v>32</v>
      </c>
      <c r="K2549" s="1" t="s">
        <v>95</v>
      </c>
      <c r="L2549" s="1" t="s">
        <v>95</v>
      </c>
      <c r="M2549" s="1" t="s">
        <v>146</v>
      </c>
      <c r="N2549" s="1" t="s">
        <v>96</v>
      </c>
      <c r="O2549" s="1" t="s">
        <v>96</v>
      </c>
      <c r="P2549" s="3">
        <v>41.573714199999998</v>
      </c>
      <c r="Q2549" s="3">
        <v>19.8662241</v>
      </c>
      <c r="R2549" s="1" t="s">
        <v>37</v>
      </c>
      <c r="S2549" s="1" t="s">
        <v>38</v>
      </c>
      <c r="U2549" s="1" t="s">
        <v>173</v>
      </c>
      <c r="V2549" s="1" t="s">
        <v>40</v>
      </c>
      <c r="W2549" s="1" t="s">
        <v>33</v>
      </c>
      <c r="X2549" s="1" t="s">
        <v>14424</v>
      </c>
      <c r="Y2549" s="1" t="s">
        <v>14424</v>
      </c>
      <c r="Z2549" s="2">
        <v>1</v>
      </c>
      <c r="AA2549" s="1" t="s">
        <v>14425</v>
      </c>
      <c r="AB2549" s="1" t="s">
        <v>1654</v>
      </c>
      <c r="AC2549" s="1" t="str">
        <f>TEXT(Table1[[#This Row],[تاريخ الرصد]],"yyyy-mm")</f>
        <v>2026-03</v>
      </c>
      <c r="AD2549" s="1"/>
      <c r="AE2549" s="1" t="str">
        <f>IF(Table1[[#This Row],[تاريخ الاغلاق]]="","",TEXT(Table1[[#This Row],[تاريخ الاغلاق]],"yyyy-mm"))</f>
        <v>2026-05</v>
      </c>
      <c r="AF2549" s="1" t="str">
        <f>TEXT(Table1[[#This Row],[تاريخ الرصد]],"yyyy")</f>
        <v>2026</v>
      </c>
      <c r="AG254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550" spans="1:33">
      <c r="A2550" s="1" t="s">
        <v>0</v>
      </c>
      <c r="B2550" s="1" t="s">
        <v>27</v>
      </c>
      <c r="C2550" s="1" t="s">
        <v>184</v>
      </c>
      <c r="D2550" s="1" t="s">
        <v>14426</v>
      </c>
      <c r="E2550" s="1" t="s">
        <v>14427</v>
      </c>
      <c r="F2550" s="1" t="s">
        <v>14427</v>
      </c>
      <c r="G2550" s="1" t="s">
        <v>14428</v>
      </c>
      <c r="H2550" s="1" t="s">
        <v>32</v>
      </c>
      <c r="K2550" s="1" t="s">
        <v>33</v>
      </c>
      <c r="L2550" s="1" t="s">
        <v>989</v>
      </c>
      <c r="M2550" s="1" t="s">
        <v>329</v>
      </c>
      <c r="N2550" s="1" t="s">
        <v>1729</v>
      </c>
      <c r="P2550" s="3">
        <v>41.232047592999997</v>
      </c>
      <c r="Q2550" s="3">
        <v>19.953271878999999</v>
      </c>
      <c r="R2550" s="1" t="s">
        <v>830</v>
      </c>
      <c r="S2550" s="1" t="s">
        <v>52</v>
      </c>
      <c r="U2550" s="1" t="s">
        <v>237</v>
      </c>
      <c r="V2550" s="1" t="s">
        <v>40</v>
      </c>
      <c r="W2550" s="1" t="s">
        <v>33</v>
      </c>
      <c r="X2550" s="1" t="s">
        <v>1615</v>
      </c>
      <c r="Y2550" s="1" t="s">
        <v>1615</v>
      </c>
      <c r="Z2550" s="2">
        <v>1</v>
      </c>
      <c r="AA2550" s="1" t="s">
        <v>14429</v>
      </c>
      <c r="AB2550" s="1" t="s">
        <v>131</v>
      </c>
      <c r="AC2550" s="1" t="str">
        <f>TEXT(Table1[[#This Row],[تاريخ الرصد]],"yyyy-mm")</f>
        <v>2026-05</v>
      </c>
      <c r="AD2550" s="1"/>
      <c r="AE2550" s="1" t="str">
        <f>IF(Table1[[#This Row],[تاريخ الاغلاق]]="","",TEXT(Table1[[#This Row],[تاريخ الاغلاق]],"yyyy-mm"))</f>
        <v/>
      </c>
      <c r="AF2550" s="1" t="str">
        <f>TEXT(Table1[[#This Row],[تاريخ الرصد]],"yyyy")</f>
        <v>2026</v>
      </c>
      <c r="AG25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51" spans="1:33">
      <c r="A2551" s="1" t="s">
        <v>0</v>
      </c>
      <c r="B2551" s="1" t="s">
        <v>27</v>
      </c>
      <c r="C2551" s="1" t="s">
        <v>169</v>
      </c>
      <c r="D2551" s="1" t="s">
        <v>14430</v>
      </c>
      <c r="E2551" s="1" t="s">
        <v>14431</v>
      </c>
      <c r="F2551" s="1" t="s">
        <v>14431</v>
      </c>
      <c r="G2551" s="1" t="s">
        <v>94</v>
      </c>
      <c r="H2551" s="1" t="s">
        <v>32</v>
      </c>
      <c r="K2551" s="1" t="s">
        <v>125</v>
      </c>
      <c r="L2551" s="1" t="s">
        <v>125</v>
      </c>
      <c r="M2551" s="1" t="s">
        <v>200</v>
      </c>
      <c r="N2551" s="1" t="s">
        <v>127</v>
      </c>
      <c r="P2551" s="3">
        <v>41.573056000000001</v>
      </c>
      <c r="Q2551" s="3">
        <v>19.861003</v>
      </c>
      <c r="R2551" s="1" t="s">
        <v>1431</v>
      </c>
      <c r="S2551" s="1" t="s">
        <v>52</v>
      </c>
      <c r="U2551" s="1" t="s">
        <v>173</v>
      </c>
      <c r="V2551" s="1" t="s">
        <v>40</v>
      </c>
      <c r="W2551" s="1" t="s">
        <v>66</v>
      </c>
      <c r="X2551" s="1" t="s">
        <v>10302</v>
      </c>
      <c r="Y2551" s="1" t="s">
        <v>10302</v>
      </c>
      <c r="Z2551" s="2">
        <v>1</v>
      </c>
      <c r="AA2551" s="1" t="s">
        <v>14432</v>
      </c>
      <c r="AB2551" s="1" t="s">
        <v>131</v>
      </c>
      <c r="AC2551" s="1" t="str">
        <f>TEXT(Table1[[#This Row],[تاريخ الرصد]],"yyyy-mm")</f>
        <v>2026-05</v>
      </c>
      <c r="AD2551" s="1"/>
      <c r="AE2551" s="1" t="str">
        <f>IF(Table1[[#This Row],[تاريخ الاغلاق]]="","",TEXT(Table1[[#This Row],[تاريخ الاغلاق]],"yyyy-mm"))</f>
        <v/>
      </c>
      <c r="AF2551" s="1" t="str">
        <f>TEXT(Table1[[#This Row],[تاريخ الرصد]],"yyyy")</f>
        <v>2026</v>
      </c>
      <c r="AG25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52" spans="1:33">
      <c r="A2552" s="1" t="s">
        <v>0</v>
      </c>
      <c r="B2552" s="1" t="s">
        <v>27</v>
      </c>
      <c r="C2552" s="1" t="s">
        <v>57</v>
      </c>
      <c r="D2552" s="1" t="s">
        <v>14433</v>
      </c>
      <c r="E2552" s="1" t="s">
        <v>14434</v>
      </c>
      <c r="F2552" s="1" t="s">
        <v>14434</v>
      </c>
      <c r="G2552" s="1" t="s">
        <v>14435</v>
      </c>
      <c r="H2552" s="1" t="s">
        <v>32</v>
      </c>
      <c r="K2552" s="1" t="s">
        <v>33</v>
      </c>
      <c r="L2552" s="1" t="s">
        <v>49</v>
      </c>
      <c r="M2552" s="1" t="s">
        <v>370</v>
      </c>
      <c r="N2552" s="1" t="s">
        <v>126</v>
      </c>
      <c r="P2552" s="3">
        <v>41.316530299999997</v>
      </c>
      <c r="Q2552" s="3">
        <v>20.087465600000002</v>
      </c>
      <c r="R2552" s="1" t="s">
        <v>37</v>
      </c>
      <c r="S2552" s="1" t="s">
        <v>38</v>
      </c>
      <c r="U2552" s="1" t="s">
        <v>65</v>
      </c>
      <c r="V2552" s="1" t="s">
        <v>40</v>
      </c>
      <c r="W2552" s="1" t="s">
        <v>33</v>
      </c>
      <c r="X2552" s="1" t="s">
        <v>14436</v>
      </c>
      <c r="Y2552" s="1" t="s">
        <v>14437</v>
      </c>
      <c r="Z2552" s="2">
        <v>1</v>
      </c>
      <c r="AA2552" s="1" t="s">
        <v>14438</v>
      </c>
      <c r="AB2552" s="1" t="s">
        <v>1387</v>
      </c>
      <c r="AC2552" s="1" t="str">
        <f>TEXT(Table1[[#This Row],[تاريخ الرصد]],"yyyy-mm")</f>
        <v>2026-05</v>
      </c>
      <c r="AD2552" s="1"/>
      <c r="AE2552" s="1" t="str">
        <f>IF(Table1[[#This Row],[تاريخ الاغلاق]]="","",TEXT(Table1[[#This Row],[تاريخ الاغلاق]],"yyyy-mm"))</f>
        <v/>
      </c>
      <c r="AF2552" s="1" t="str">
        <f>TEXT(Table1[[#This Row],[تاريخ الرصد]],"yyyy")</f>
        <v>2026</v>
      </c>
      <c r="AG25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53" spans="1:33">
      <c r="A2553" s="1" t="s">
        <v>0</v>
      </c>
      <c r="B2553" s="1" t="s">
        <v>27</v>
      </c>
      <c r="C2553" s="1" t="s">
        <v>169</v>
      </c>
      <c r="D2553" s="1" t="s">
        <v>14439</v>
      </c>
      <c r="E2553" s="1" t="s">
        <v>14440</v>
      </c>
      <c r="F2553" s="1" t="s">
        <v>14440</v>
      </c>
      <c r="G2553" s="1" t="s">
        <v>14441</v>
      </c>
      <c r="H2553" s="1" t="s">
        <v>32</v>
      </c>
      <c r="K2553" s="1" t="s">
        <v>33</v>
      </c>
      <c r="L2553" s="1" t="s">
        <v>135</v>
      </c>
      <c r="M2553" s="1" t="s">
        <v>146</v>
      </c>
      <c r="N2553" s="1" t="s">
        <v>245</v>
      </c>
      <c r="P2553" s="3">
        <v>41.575153380000003</v>
      </c>
      <c r="Q2553" s="3">
        <v>19.876493676999999</v>
      </c>
      <c r="R2553" s="1" t="s">
        <v>51</v>
      </c>
      <c r="S2553" s="1" t="s">
        <v>52</v>
      </c>
      <c r="U2553" s="1" t="s">
        <v>173</v>
      </c>
      <c r="V2553" s="1" t="s">
        <v>40</v>
      </c>
      <c r="W2553" s="1" t="s">
        <v>33</v>
      </c>
      <c r="X2553" s="1" t="s">
        <v>14442</v>
      </c>
      <c r="Y2553" s="1" t="s">
        <v>14442</v>
      </c>
      <c r="Z2553" s="2">
        <v>1</v>
      </c>
      <c r="AA2553" s="1" t="s">
        <v>14443</v>
      </c>
      <c r="AB2553" s="1" t="s">
        <v>14444</v>
      </c>
      <c r="AC2553" s="1" t="str">
        <f>TEXT(Table1[[#This Row],[تاريخ الرصد]],"yyyy-mm")</f>
        <v>2026-03</v>
      </c>
      <c r="AD2553" s="1"/>
      <c r="AE2553" s="1" t="str">
        <f>IF(Table1[[#This Row],[تاريخ الاغلاق]]="","",TEXT(Table1[[#This Row],[تاريخ الاغلاق]],"yyyy-mm"))</f>
        <v/>
      </c>
      <c r="AF2553" s="1" t="str">
        <f>TEXT(Table1[[#This Row],[تاريخ الرصد]],"yyyy")</f>
        <v>2026</v>
      </c>
      <c r="AG25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54" spans="1:33">
      <c r="A2554" s="1" t="s">
        <v>0</v>
      </c>
      <c r="B2554" s="1" t="s">
        <v>27</v>
      </c>
      <c r="C2554" s="1" t="s">
        <v>152</v>
      </c>
      <c r="D2554" s="1" t="s">
        <v>14445</v>
      </c>
      <c r="E2554" s="1" t="s">
        <v>14446</v>
      </c>
      <c r="F2554" s="1" t="s">
        <v>14446</v>
      </c>
      <c r="G2554" s="1" t="s">
        <v>14447</v>
      </c>
      <c r="H2554" s="1" t="s">
        <v>32</v>
      </c>
      <c r="K2554" s="1" t="s">
        <v>33</v>
      </c>
      <c r="L2554" s="1" t="s">
        <v>34</v>
      </c>
      <c r="M2554" s="1" t="s">
        <v>507</v>
      </c>
      <c r="N2554" s="1" t="s">
        <v>590</v>
      </c>
      <c r="P2554" s="3">
        <v>41.554363958000003</v>
      </c>
      <c r="Q2554" s="3">
        <v>19.943943986000001</v>
      </c>
      <c r="R2554" s="1" t="s">
        <v>474</v>
      </c>
      <c r="S2554" s="1" t="s">
        <v>475</v>
      </c>
      <c r="U2554" s="1" t="s">
        <v>157</v>
      </c>
      <c r="V2554" s="1" t="s">
        <v>40</v>
      </c>
      <c r="W2554" s="1" t="s">
        <v>33</v>
      </c>
      <c r="X2554" s="1" t="s">
        <v>14448</v>
      </c>
      <c r="Y2554" s="1" t="s">
        <v>14448</v>
      </c>
      <c r="Z2554" s="2">
        <v>1</v>
      </c>
      <c r="AA2554" s="1" t="s">
        <v>14449</v>
      </c>
      <c r="AB2554" s="1" t="s">
        <v>512</v>
      </c>
      <c r="AC2554" s="1" t="str">
        <f>TEXT(Table1[[#This Row],[تاريخ الرصد]],"yyyy-mm")</f>
        <v>2026-02</v>
      </c>
      <c r="AD2554" s="1"/>
      <c r="AE2554" s="1" t="str">
        <f>IF(Table1[[#This Row],[تاريخ الاغلاق]]="","",TEXT(Table1[[#This Row],[تاريخ الاغلاق]],"yyyy-mm"))</f>
        <v/>
      </c>
      <c r="AF2554" s="1" t="str">
        <f>TEXT(Table1[[#This Row],[تاريخ الرصد]],"yyyy")</f>
        <v>2026</v>
      </c>
      <c r="AG25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55" spans="1:33">
      <c r="A2555" s="1" t="s">
        <v>0</v>
      </c>
      <c r="B2555" s="1" t="s">
        <v>27</v>
      </c>
      <c r="C2555" s="1" t="s">
        <v>45</v>
      </c>
      <c r="D2555" s="1" t="s">
        <v>14450</v>
      </c>
      <c r="E2555" s="1" t="s">
        <v>14451</v>
      </c>
      <c r="F2555" s="1" t="s">
        <v>14451</v>
      </c>
      <c r="G2555" s="1" t="s">
        <v>14452</v>
      </c>
      <c r="H2555" s="1" t="s">
        <v>32</v>
      </c>
      <c r="K2555" s="1" t="s">
        <v>33</v>
      </c>
      <c r="L2555" s="1" t="s">
        <v>49</v>
      </c>
      <c r="M2555" s="1" t="s">
        <v>507</v>
      </c>
      <c r="N2555" s="1" t="s">
        <v>491</v>
      </c>
      <c r="P2555" s="3">
        <v>41.431451392</v>
      </c>
      <c r="Q2555" s="3">
        <v>19.748994958000001</v>
      </c>
      <c r="R2555" s="1" t="s">
        <v>51</v>
      </c>
      <c r="S2555" s="1" t="s">
        <v>52</v>
      </c>
      <c r="U2555" s="1" t="s">
        <v>53</v>
      </c>
      <c r="V2555" s="1" t="s">
        <v>40</v>
      </c>
      <c r="W2555" s="1" t="s">
        <v>33</v>
      </c>
      <c r="X2555" s="1" t="s">
        <v>14453</v>
      </c>
      <c r="Y2555" s="1" t="s">
        <v>14453</v>
      </c>
      <c r="Z2555" s="2">
        <v>1</v>
      </c>
      <c r="AA2555" s="1" t="s">
        <v>14454</v>
      </c>
      <c r="AB2555" s="1" t="s">
        <v>1025</v>
      </c>
      <c r="AC2555" s="1" t="str">
        <f>TEXT(Table1[[#This Row],[تاريخ الرصد]],"yyyy-mm")</f>
        <v>2026-02</v>
      </c>
      <c r="AD2555" s="1"/>
      <c r="AE2555" s="1" t="str">
        <f>IF(Table1[[#This Row],[تاريخ الاغلاق]]="","",TEXT(Table1[[#This Row],[تاريخ الاغلاق]],"yyyy-mm"))</f>
        <v/>
      </c>
      <c r="AF2555" s="1" t="str">
        <f>TEXT(Table1[[#This Row],[تاريخ الرصد]],"yyyy")</f>
        <v>2026</v>
      </c>
      <c r="AG25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56" spans="1:33">
      <c r="A2556" s="1" t="s">
        <v>91</v>
      </c>
      <c r="B2556" s="1" t="s">
        <v>27</v>
      </c>
      <c r="C2556" s="1" t="s">
        <v>169</v>
      </c>
      <c r="D2556" s="1" t="s">
        <v>14455</v>
      </c>
      <c r="E2556" s="1" t="s">
        <v>14456</v>
      </c>
      <c r="F2556" s="1" t="s">
        <v>14456</v>
      </c>
      <c r="G2556" s="1" t="s">
        <v>94</v>
      </c>
      <c r="H2556" s="1" t="s">
        <v>32</v>
      </c>
      <c r="K2556" s="1" t="s">
        <v>95</v>
      </c>
      <c r="L2556" s="1" t="s">
        <v>95</v>
      </c>
      <c r="M2556" s="1" t="s">
        <v>146</v>
      </c>
      <c r="N2556" s="1" t="s">
        <v>96</v>
      </c>
      <c r="O2556" s="1" t="s">
        <v>96</v>
      </c>
      <c r="P2556" s="3">
        <v>41.577009922999999</v>
      </c>
      <c r="Q2556" s="3">
        <v>19.858998626000002</v>
      </c>
      <c r="R2556" s="1" t="s">
        <v>37</v>
      </c>
      <c r="S2556" s="1" t="s">
        <v>38</v>
      </c>
      <c r="U2556" s="1" t="s">
        <v>173</v>
      </c>
      <c r="V2556" s="1" t="s">
        <v>40</v>
      </c>
      <c r="W2556" s="1" t="s">
        <v>33</v>
      </c>
      <c r="X2556" s="1" t="s">
        <v>14457</v>
      </c>
      <c r="Y2556" s="1" t="s">
        <v>14458</v>
      </c>
      <c r="Z2556" s="2">
        <v>1</v>
      </c>
      <c r="AA2556" s="1" t="s">
        <v>14459</v>
      </c>
      <c r="AB2556" s="1" t="s">
        <v>1654</v>
      </c>
      <c r="AC2556" s="1" t="str">
        <f>TEXT(Table1[[#This Row],[تاريخ الرصد]],"yyyy-mm")</f>
        <v>2026-03</v>
      </c>
      <c r="AD2556" s="1"/>
      <c r="AE2556" s="1" t="str">
        <f>IF(Table1[[#This Row],[تاريخ الاغلاق]]="","",TEXT(Table1[[#This Row],[تاريخ الاغلاق]],"yyyy-mm"))</f>
        <v>2026-05</v>
      </c>
      <c r="AF2556" s="1" t="str">
        <f>TEXT(Table1[[#This Row],[تاريخ الرصد]],"yyyy")</f>
        <v>2026</v>
      </c>
      <c r="AG25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557" spans="1:33">
      <c r="A2557" s="1" t="s">
        <v>0</v>
      </c>
      <c r="B2557" s="1" t="s">
        <v>27</v>
      </c>
      <c r="C2557" s="1" t="s">
        <v>57</v>
      </c>
      <c r="D2557" s="1" t="s">
        <v>14460</v>
      </c>
      <c r="E2557" s="1" t="s">
        <v>14461</v>
      </c>
      <c r="F2557" s="1" t="s">
        <v>14461</v>
      </c>
      <c r="G2557" s="1" t="s">
        <v>14462</v>
      </c>
      <c r="H2557" s="1" t="s">
        <v>32</v>
      </c>
      <c r="K2557" s="1" t="s">
        <v>33</v>
      </c>
      <c r="L2557" s="1" t="s">
        <v>49</v>
      </c>
      <c r="M2557" s="1" t="s">
        <v>1312</v>
      </c>
      <c r="N2557" s="1" t="s">
        <v>261</v>
      </c>
      <c r="P2557" s="3">
        <v>41.289961775999998</v>
      </c>
      <c r="Q2557" s="3">
        <v>20.100696213999999</v>
      </c>
      <c r="R2557" s="1" t="s">
        <v>37</v>
      </c>
      <c r="S2557" s="1" t="s">
        <v>38</v>
      </c>
      <c r="U2557" s="1" t="s">
        <v>65</v>
      </c>
      <c r="V2557" s="1" t="s">
        <v>40</v>
      </c>
      <c r="W2557" s="1" t="s">
        <v>33</v>
      </c>
      <c r="X2557" s="1" t="s">
        <v>14463</v>
      </c>
      <c r="Y2557" s="1" t="s">
        <v>14463</v>
      </c>
      <c r="Z2557" s="2">
        <v>1</v>
      </c>
      <c r="AA2557" s="1" t="s">
        <v>14464</v>
      </c>
      <c r="AB2557" s="1" t="s">
        <v>2441</v>
      </c>
      <c r="AC2557" s="1" t="str">
        <f>TEXT(Table1[[#This Row],[تاريخ الرصد]],"yyyy-mm")</f>
        <v>2026-04</v>
      </c>
      <c r="AD2557" s="1"/>
      <c r="AE2557" s="1" t="str">
        <f>IF(Table1[[#This Row],[تاريخ الاغلاق]]="","",TEXT(Table1[[#This Row],[تاريخ الاغلاق]],"yyyy-mm"))</f>
        <v/>
      </c>
      <c r="AF2557" s="1" t="str">
        <f>TEXT(Table1[[#This Row],[تاريخ الرصد]],"yyyy")</f>
        <v>2026</v>
      </c>
      <c r="AG25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58" spans="1:33">
      <c r="A2558" s="1" t="s">
        <v>0</v>
      </c>
      <c r="B2558" s="1" t="s">
        <v>27</v>
      </c>
      <c r="C2558" s="1" t="s">
        <v>35440</v>
      </c>
      <c r="D2558" s="1" t="s">
        <v>14465</v>
      </c>
      <c r="E2558" s="1" t="s">
        <v>14466</v>
      </c>
      <c r="F2558" s="1" t="s">
        <v>14466</v>
      </c>
      <c r="G2558" s="1" t="s">
        <v>14467</v>
      </c>
      <c r="H2558" s="1" t="s">
        <v>32</v>
      </c>
      <c r="K2558" s="1" t="s">
        <v>33</v>
      </c>
      <c r="L2558" s="1" t="s">
        <v>49</v>
      </c>
      <c r="M2558" s="1" t="s">
        <v>146</v>
      </c>
      <c r="N2558" s="1" t="s">
        <v>718</v>
      </c>
      <c r="P2558" s="3">
        <v>41.456970482000003</v>
      </c>
      <c r="Q2558" s="3">
        <v>20.009519821000001</v>
      </c>
      <c r="R2558" s="1" t="s">
        <v>76</v>
      </c>
      <c r="S2558" s="1" t="s">
        <v>52</v>
      </c>
      <c r="U2558" s="1" t="s">
        <v>97</v>
      </c>
      <c r="V2558" s="1" t="s">
        <v>40</v>
      </c>
      <c r="W2558" s="1" t="s">
        <v>33</v>
      </c>
      <c r="X2558" s="1" t="s">
        <v>14468</v>
      </c>
      <c r="Y2558" s="1" t="s">
        <v>14468</v>
      </c>
      <c r="Z2558" s="2">
        <v>1</v>
      </c>
      <c r="AA2558" s="1" t="s">
        <v>14469</v>
      </c>
      <c r="AB2558" s="1" t="s">
        <v>7566</v>
      </c>
      <c r="AC2558" s="1" t="str">
        <f>TEXT(Table1[[#This Row],[تاريخ الرصد]],"yyyy-mm")</f>
        <v>2026-03</v>
      </c>
      <c r="AD2558" s="1"/>
      <c r="AE2558" s="1" t="str">
        <f>IF(Table1[[#This Row],[تاريخ الاغلاق]]="","",TEXT(Table1[[#This Row],[تاريخ الاغلاق]],"yyyy-mm"))</f>
        <v/>
      </c>
      <c r="AF2558" s="1" t="str">
        <f>TEXT(Table1[[#This Row],[تاريخ الرصد]],"yyyy")</f>
        <v>2026</v>
      </c>
      <c r="AG25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59" spans="1:33">
      <c r="A2559" s="1" t="s">
        <v>0</v>
      </c>
      <c r="B2559" s="1" t="s">
        <v>27</v>
      </c>
      <c r="C2559" s="1" t="s">
        <v>169</v>
      </c>
      <c r="D2559" s="1" t="s">
        <v>14470</v>
      </c>
      <c r="E2559" s="1" t="s">
        <v>14471</v>
      </c>
      <c r="F2559" s="1" t="s">
        <v>14471</v>
      </c>
      <c r="G2559" s="1" t="s">
        <v>14472</v>
      </c>
      <c r="H2559" s="1" t="s">
        <v>32</v>
      </c>
      <c r="K2559" s="1" t="s">
        <v>33</v>
      </c>
      <c r="L2559" s="1" t="s">
        <v>49</v>
      </c>
      <c r="M2559" s="1" t="s">
        <v>146</v>
      </c>
      <c r="N2559" s="1" t="s">
        <v>245</v>
      </c>
      <c r="P2559" s="3">
        <v>41.584369000000002</v>
      </c>
      <c r="Q2559" s="3">
        <v>19.860188999999998</v>
      </c>
      <c r="R2559" s="1" t="s">
        <v>51</v>
      </c>
      <c r="S2559" s="1" t="s">
        <v>52</v>
      </c>
      <c r="U2559" s="1" t="s">
        <v>173</v>
      </c>
      <c r="V2559" s="1" t="s">
        <v>40</v>
      </c>
      <c r="W2559" s="1" t="s">
        <v>33</v>
      </c>
      <c r="X2559" s="1" t="s">
        <v>14473</v>
      </c>
      <c r="Y2559" s="1" t="s">
        <v>14473</v>
      </c>
      <c r="Z2559" s="2">
        <v>1</v>
      </c>
      <c r="AA2559" s="1" t="s">
        <v>14474</v>
      </c>
      <c r="AB2559" s="1" t="s">
        <v>6726</v>
      </c>
      <c r="AC2559" s="1" t="str">
        <f>TEXT(Table1[[#This Row],[تاريخ الرصد]],"yyyy-mm")</f>
        <v>2026-03</v>
      </c>
      <c r="AD2559" s="1"/>
      <c r="AE2559" s="1" t="str">
        <f>IF(Table1[[#This Row],[تاريخ الاغلاق]]="","",TEXT(Table1[[#This Row],[تاريخ الاغلاق]],"yyyy-mm"))</f>
        <v/>
      </c>
      <c r="AF2559" s="1" t="str">
        <f>TEXT(Table1[[#This Row],[تاريخ الرصد]],"yyyy")</f>
        <v>2026</v>
      </c>
      <c r="AG25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60" spans="1:33">
      <c r="A2560" s="1" t="s">
        <v>0</v>
      </c>
      <c r="B2560" s="1" t="s">
        <v>27</v>
      </c>
      <c r="C2560" s="1" t="s">
        <v>45</v>
      </c>
      <c r="D2560" s="1" t="s">
        <v>14475</v>
      </c>
      <c r="E2560" s="1" t="s">
        <v>14476</v>
      </c>
      <c r="F2560" s="1" t="s">
        <v>14476</v>
      </c>
      <c r="G2560" s="1" t="s">
        <v>94</v>
      </c>
      <c r="H2560" s="1" t="s">
        <v>32</v>
      </c>
      <c r="K2560" s="1" t="s">
        <v>125</v>
      </c>
      <c r="L2560" s="1" t="s">
        <v>125</v>
      </c>
      <c r="M2560" s="1" t="s">
        <v>390</v>
      </c>
      <c r="N2560" s="1" t="s">
        <v>127</v>
      </c>
      <c r="P2560" s="3">
        <v>41.433241121000002</v>
      </c>
      <c r="Q2560" s="3">
        <v>19.779868824000001</v>
      </c>
      <c r="R2560" s="1" t="s">
        <v>1431</v>
      </c>
      <c r="S2560" s="1" t="s">
        <v>52</v>
      </c>
      <c r="U2560" s="1" t="s">
        <v>53</v>
      </c>
      <c r="V2560" s="1" t="s">
        <v>40</v>
      </c>
      <c r="W2560" s="1" t="s">
        <v>66</v>
      </c>
      <c r="X2560" s="1" t="s">
        <v>14477</v>
      </c>
      <c r="Y2560" s="1" t="s">
        <v>14478</v>
      </c>
      <c r="Z2560" s="2">
        <v>1</v>
      </c>
      <c r="AA2560" s="1" t="s">
        <v>14479</v>
      </c>
      <c r="AB2560" s="1" t="s">
        <v>131</v>
      </c>
      <c r="AC2560" s="1" t="str">
        <f>TEXT(Table1[[#This Row],[تاريخ الرصد]],"yyyy-mm")</f>
        <v>2026-05</v>
      </c>
      <c r="AD2560" s="1"/>
      <c r="AE2560" s="1" t="str">
        <f>IF(Table1[[#This Row],[تاريخ الاغلاق]]="","",TEXT(Table1[[#This Row],[تاريخ الاغلاق]],"yyyy-mm"))</f>
        <v/>
      </c>
      <c r="AF2560" s="1" t="str">
        <f>TEXT(Table1[[#This Row],[تاريخ الرصد]],"yyyy")</f>
        <v>2026</v>
      </c>
      <c r="AG25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61" spans="1:33">
      <c r="A2561" s="1" t="s">
        <v>91</v>
      </c>
      <c r="B2561" s="1" t="s">
        <v>27</v>
      </c>
      <c r="C2561" s="1" t="s">
        <v>35440</v>
      </c>
      <c r="D2561" s="1" t="s">
        <v>14480</v>
      </c>
      <c r="E2561" s="1" t="s">
        <v>14481</v>
      </c>
      <c r="F2561" s="1" t="s">
        <v>14481</v>
      </c>
      <c r="G2561" s="1" t="s">
        <v>94</v>
      </c>
      <c r="H2561" s="1" t="s">
        <v>32</v>
      </c>
      <c r="K2561" s="1" t="s">
        <v>95</v>
      </c>
      <c r="L2561" s="1" t="s">
        <v>95</v>
      </c>
      <c r="M2561" s="1" t="s">
        <v>172</v>
      </c>
      <c r="N2561" s="1" t="s">
        <v>96</v>
      </c>
      <c r="O2561" s="1" t="s">
        <v>96</v>
      </c>
      <c r="P2561" s="3">
        <v>41.462335478999996</v>
      </c>
      <c r="Q2561" s="3">
        <v>20.007058327999999</v>
      </c>
      <c r="R2561" s="1" t="s">
        <v>37</v>
      </c>
      <c r="S2561" s="1" t="s">
        <v>38</v>
      </c>
      <c r="U2561" s="1" t="s">
        <v>97</v>
      </c>
      <c r="V2561" s="1" t="s">
        <v>40</v>
      </c>
      <c r="W2561" s="1" t="s">
        <v>33</v>
      </c>
      <c r="X2561" s="1" t="s">
        <v>14482</v>
      </c>
      <c r="Y2561" s="1" t="s">
        <v>14482</v>
      </c>
      <c r="Z2561" s="2">
        <v>1</v>
      </c>
      <c r="AA2561" s="1" t="s">
        <v>14483</v>
      </c>
      <c r="AB2561" s="1" t="s">
        <v>3699</v>
      </c>
      <c r="AC2561" s="1" t="str">
        <f>TEXT(Table1[[#This Row],[تاريخ الرصد]],"yyyy-mm")</f>
        <v>2026-03</v>
      </c>
      <c r="AD2561" s="1"/>
      <c r="AE2561" s="1" t="str">
        <f>IF(Table1[[#This Row],[تاريخ الاغلاق]]="","",TEXT(Table1[[#This Row],[تاريخ الاغلاق]],"yyyy-mm"))</f>
        <v>2026-05</v>
      </c>
      <c r="AF2561" s="1" t="str">
        <f>TEXT(Table1[[#This Row],[تاريخ الرصد]],"yyyy")</f>
        <v>2026</v>
      </c>
      <c r="AG25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2562" spans="1:33">
      <c r="A2562" s="1" t="s">
        <v>0</v>
      </c>
      <c r="B2562" s="1" t="s">
        <v>27</v>
      </c>
      <c r="C2562" s="1" t="s">
        <v>45</v>
      </c>
      <c r="D2562" s="1" t="s">
        <v>14484</v>
      </c>
      <c r="E2562" s="1" t="s">
        <v>14485</v>
      </c>
      <c r="F2562" s="1" t="s">
        <v>14485</v>
      </c>
      <c r="G2562" s="1" t="s">
        <v>14486</v>
      </c>
      <c r="H2562" s="1" t="s">
        <v>32</v>
      </c>
      <c r="K2562" s="1" t="s">
        <v>33</v>
      </c>
      <c r="L2562" s="1" t="s">
        <v>49</v>
      </c>
      <c r="M2562" s="1" t="s">
        <v>856</v>
      </c>
      <c r="N2562" s="1" t="s">
        <v>105</v>
      </c>
      <c r="P2562" s="3">
        <v>41.420195215</v>
      </c>
      <c r="Q2562" s="3">
        <v>19.800854745999999</v>
      </c>
      <c r="R2562" s="1" t="s">
        <v>37</v>
      </c>
      <c r="S2562" s="1" t="s">
        <v>38</v>
      </c>
      <c r="U2562" s="1" t="s">
        <v>53</v>
      </c>
      <c r="V2562" s="1" t="s">
        <v>40</v>
      </c>
      <c r="W2562" s="1" t="s">
        <v>33</v>
      </c>
      <c r="X2562" s="1" t="s">
        <v>14487</v>
      </c>
      <c r="Y2562" s="1" t="s">
        <v>14487</v>
      </c>
      <c r="Z2562" s="2">
        <v>1</v>
      </c>
      <c r="AA2562" s="1" t="s">
        <v>14488</v>
      </c>
      <c r="AB2562" s="1" t="s">
        <v>1301</v>
      </c>
      <c r="AC2562" s="1" t="str">
        <f>TEXT(Table1[[#This Row],[تاريخ الرصد]],"yyyy-mm")</f>
        <v>2026-01</v>
      </c>
      <c r="AD2562" s="1"/>
      <c r="AE2562" s="1" t="str">
        <f>IF(Table1[[#This Row],[تاريخ الاغلاق]]="","",TEXT(Table1[[#This Row],[تاريخ الاغلاق]],"yyyy-mm"))</f>
        <v/>
      </c>
      <c r="AF2562" s="1" t="str">
        <f>TEXT(Table1[[#This Row],[تاريخ الرصد]],"yyyy")</f>
        <v>2026</v>
      </c>
      <c r="AG25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63" spans="1:33">
      <c r="A2563" s="1" t="s">
        <v>14489</v>
      </c>
      <c r="B2563" s="1" t="s">
        <v>27</v>
      </c>
      <c r="C2563" s="1" t="s">
        <v>35440</v>
      </c>
      <c r="D2563" s="1" t="s">
        <v>14490</v>
      </c>
      <c r="E2563" s="1" t="s">
        <v>14491</v>
      </c>
      <c r="F2563" s="1" t="s">
        <v>14491</v>
      </c>
      <c r="G2563" s="1" t="s">
        <v>94</v>
      </c>
      <c r="H2563" s="1" t="s">
        <v>14492</v>
      </c>
      <c r="I2563" s="1" t="s">
        <v>420</v>
      </c>
      <c r="J2563" s="1" t="s">
        <v>328</v>
      </c>
      <c r="K2563" s="1" t="s">
        <v>33</v>
      </c>
      <c r="M2563" s="1" t="s">
        <v>74</v>
      </c>
      <c r="N2563" s="1" t="s">
        <v>137</v>
      </c>
      <c r="O2563" s="1" t="s">
        <v>465</v>
      </c>
      <c r="P2563" s="3">
        <v>41.447793300000001</v>
      </c>
      <c r="Q2563" s="3">
        <v>20.045643299999998</v>
      </c>
      <c r="R2563" s="1" t="s">
        <v>117</v>
      </c>
      <c r="S2563" s="1" t="s">
        <v>118</v>
      </c>
      <c r="U2563" s="1" t="s">
        <v>221</v>
      </c>
      <c r="V2563" s="1" t="s">
        <v>40</v>
      </c>
      <c r="W2563" s="1" t="s">
        <v>33</v>
      </c>
      <c r="X2563" s="1" t="s">
        <v>14493</v>
      </c>
      <c r="Y2563" s="1" t="s">
        <v>14493</v>
      </c>
      <c r="Z2563" s="2">
        <v>1</v>
      </c>
      <c r="AA2563" s="1" t="s">
        <v>14494</v>
      </c>
      <c r="AB2563" s="1" t="s">
        <v>14495</v>
      </c>
      <c r="AC2563" s="1" t="str">
        <f>TEXT(Table1[[#This Row],[تاريخ الرصد]],"yyyy-mm")</f>
        <v>2026-03</v>
      </c>
      <c r="AD2563" s="1"/>
      <c r="AE2563" s="1" t="str">
        <f>IF(Table1[[#This Row],[تاريخ الاغلاق]]="","",TEXT(Table1[[#This Row],[تاريخ الاغلاق]],"yyyy-mm"))</f>
        <v>2026-04</v>
      </c>
      <c r="AF2563" s="1" t="str">
        <f>TEXT(Table1[[#This Row],[تاريخ الرصد]],"yyyy")</f>
        <v>2026</v>
      </c>
      <c r="AG25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2564" spans="1:33">
      <c r="A2564" s="1" t="s">
        <v>0</v>
      </c>
      <c r="B2564" s="1" t="s">
        <v>27</v>
      </c>
      <c r="C2564" s="1" t="s">
        <v>35440</v>
      </c>
      <c r="D2564" s="1" t="s">
        <v>14496</v>
      </c>
      <c r="E2564" s="1" t="s">
        <v>14497</v>
      </c>
      <c r="F2564" s="1" t="s">
        <v>14497</v>
      </c>
      <c r="G2564" s="1" t="s">
        <v>14498</v>
      </c>
      <c r="H2564" s="1" t="s">
        <v>32</v>
      </c>
      <c r="K2564" s="1" t="s">
        <v>61</v>
      </c>
      <c r="L2564" s="1" t="s">
        <v>62</v>
      </c>
      <c r="M2564" s="1" t="s">
        <v>444</v>
      </c>
      <c r="N2564" s="1" t="s">
        <v>252</v>
      </c>
      <c r="P2564" s="3">
        <v>41.478531959999998</v>
      </c>
      <c r="Q2564" s="3">
        <v>20.024715447999998</v>
      </c>
      <c r="R2564" s="1" t="s">
        <v>85</v>
      </c>
      <c r="S2564" s="1" t="s">
        <v>52</v>
      </c>
      <c r="U2564" s="1" t="s">
        <v>86</v>
      </c>
      <c r="V2564" s="1" t="s">
        <v>40</v>
      </c>
      <c r="W2564" s="1" t="s">
        <v>66</v>
      </c>
      <c r="X2564" s="1" t="s">
        <v>14499</v>
      </c>
      <c r="Y2564" s="1" t="s">
        <v>14500</v>
      </c>
      <c r="Z2564" s="2">
        <v>1</v>
      </c>
      <c r="AA2564" s="1" t="s">
        <v>14501</v>
      </c>
      <c r="AB2564" s="1" t="s">
        <v>14502</v>
      </c>
      <c r="AC2564" s="1" t="str">
        <f>TEXT(Table1[[#This Row],[تاريخ الرصد]],"yyyy-mm")</f>
        <v>2026-04</v>
      </c>
      <c r="AD2564" s="1"/>
      <c r="AE2564" s="1" t="str">
        <f>IF(Table1[[#This Row],[تاريخ الاغلاق]]="","",TEXT(Table1[[#This Row],[تاريخ الاغلاق]],"yyyy-mm"))</f>
        <v/>
      </c>
      <c r="AF2564" s="1" t="str">
        <f>TEXT(Table1[[#This Row],[تاريخ الرصد]],"yyyy")</f>
        <v>2026</v>
      </c>
      <c r="AG25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65" spans="1:33">
      <c r="A2565" s="1" t="s">
        <v>0</v>
      </c>
      <c r="B2565" s="1" t="s">
        <v>27</v>
      </c>
      <c r="C2565" s="1" t="s">
        <v>184</v>
      </c>
      <c r="D2565" s="1" t="s">
        <v>14503</v>
      </c>
      <c r="E2565" s="1" t="s">
        <v>14504</v>
      </c>
      <c r="F2565" s="1" t="s">
        <v>14504</v>
      </c>
      <c r="G2565" s="1" t="s">
        <v>14505</v>
      </c>
      <c r="H2565" s="1" t="s">
        <v>32</v>
      </c>
      <c r="K2565" s="1" t="s">
        <v>33</v>
      </c>
      <c r="L2565" s="1" t="s">
        <v>135</v>
      </c>
      <c r="M2565" s="1" t="s">
        <v>939</v>
      </c>
      <c r="N2565" s="1" t="s">
        <v>236</v>
      </c>
      <c r="P2565" s="3">
        <v>41.245208710999997</v>
      </c>
      <c r="Q2565" s="3">
        <v>19.951794608</v>
      </c>
      <c r="R2565" s="1" t="s">
        <v>51</v>
      </c>
      <c r="S2565" s="1" t="s">
        <v>52</v>
      </c>
      <c r="U2565" s="1" t="s">
        <v>237</v>
      </c>
      <c r="V2565" s="1" t="s">
        <v>40</v>
      </c>
      <c r="W2565" s="1" t="s">
        <v>33</v>
      </c>
      <c r="X2565" s="1" t="s">
        <v>14506</v>
      </c>
      <c r="Y2565" s="1" t="s">
        <v>14506</v>
      </c>
      <c r="Z2565" s="2">
        <v>1</v>
      </c>
      <c r="AA2565" s="1" t="s">
        <v>14507</v>
      </c>
      <c r="AB2565" s="1" t="s">
        <v>14508</v>
      </c>
      <c r="AC2565" s="1" t="str">
        <f>TEXT(Table1[[#This Row],[تاريخ الرصد]],"yyyy-mm")</f>
        <v>2026-03</v>
      </c>
      <c r="AD2565" s="1"/>
      <c r="AE2565" s="1" t="str">
        <f>IF(Table1[[#This Row],[تاريخ الاغلاق]]="","",TEXT(Table1[[#This Row],[تاريخ الاغلاق]],"yyyy-mm"))</f>
        <v/>
      </c>
      <c r="AF2565" s="1" t="str">
        <f>TEXT(Table1[[#This Row],[تاريخ الرصد]],"yyyy")</f>
        <v>2026</v>
      </c>
      <c r="AG25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66" spans="1:33">
      <c r="A2566" s="1" t="s">
        <v>0</v>
      </c>
      <c r="B2566" s="1" t="s">
        <v>27</v>
      </c>
      <c r="C2566" s="1" t="s">
        <v>169</v>
      </c>
      <c r="D2566" s="1" t="s">
        <v>14509</v>
      </c>
      <c r="E2566" s="1" t="s">
        <v>14510</v>
      </c>
      <c r="F2566" s="1" t="s">
        <v>14510</v>
      </c>
      <c r="G2566" s="1" t="s">
        <v>14511</v>
      </c>
      <c r="H2566" s="1" t="s">
        <v>32</v>
      </c>
      <c r="K2566" s="1" t="s">
        <v>33</v>
      </c>
      <c r="L2566" s="1" t="s">
        <v>49</v>
      </c>
      <c r="M2566" s="1" t="s">
        <v>672</v>
      </c>
      <c r="N2566" s="1" t="s">
        <v>590</v>
      </c>
      <c r="P2566" s="3">
        <v>41.621045268000003</v>
      </c>
      <c r="Q2566" s="3">
        <v>19.830521318999999</v>
      </c>
      <c r="R2566" s="1" t="s">
        <v>85</v>
      </c>
      <c r="S2566" s="1" t="s">
        <v>52</v>
      </c>
      <c r="U2566" s="1" t="s">
        <v>173</v>
      </c>
      <c r="V2566" s="1" t="s">
        <v>40</v>
      </c>
      <c r="W2566" s="1" t="s">
        <v>33</v>
      </c>
      <c r="X2566" s="1" t="s">
        <v>14512</v>
      </c>
      <c r="Y2566" s="1" t="s">
        <v>14512</v>
      </c>
      <c r="Z2566" s="2">
        <v>1</v>
      </c>
      <c r="AA2566" s="1" t="s">
        <v>14513</v>
      </c>
      <c r="AB2566" s="1" t="s">
        <v>14514</v>
      </c>
      <c r="AC2566" s="1" t="str">
        <f>TEXT(Table1[[#This Row],[تاريخ الرصد]],"yyyy-mm")</f>
        <v>2026-02</v>
      </c>
      <c r="AD2566" s="1"/>
      <c r="AE2566" s="1" t="str">
        <f>IF(Table1[[#This Row],[تاريخ الاغلاق]]="","",TEXT(Table1[[#This Row],[تاريخ الاغلاق]],"yyyy-mm"))</f>
        <v/>
      </c>
      <c r="AF2566" s="1" t="str">
        <f>TEXT(Table1[[#This Row],[تاريخ الرصد]],"yyyy")</f>
        <v>2026</v>
      </c>
      <c r="AG25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67" spans="1:33">
      <c r="A2567" s="1" t="s">
        <v>7487</v>
      </c>
      <c r="B2567" s="1" t="s">
        <v>27</v>
      </c>
      <c r="C2567" s="1" t="s">
        <v>35440</v>
      </c>
      <c r="D2567" s="1" t="s">
        <v>14515</v>
      </c>
      <c r="E2567" s="1" t="s">
        <v>14516</v>
      </c>
      <c r="F2567" s="1" t="s">
        <v>14516</v>
      </c>
      <c r="G2567" s="1" t="s">
        <v>94</v>
      </c>
      <c r="H2567" s="1" t="s">
        <v>14517</v>
      </c>
      <c r="I2567" s="1" t="s">
        <v>420</v>
      </c>
      <c r="J2567" s="1" t="s">
        <v>328</v>
      </c>
      <c r="K2567" s="1" t="s">
        <v>33</v>
      </c>
      <c r="M2567" s="1" t="s">
        <v>105</v>
      </c>
      <c r="N2567" s="1" t="s">
        <v>498</v>
      </c>
      <c r="O2567" s="1" t="s">
        <v>345</v>
      </c>
      <c r="P2567" s="3">
        <v>41.448393523999997</v>
      </c>
      <c r="Q2567" s="3">
        <v>20.064999258</v>
      </c>
      <c r="R2567" s="1" t="s">
        <v>37</v>
      </c>
      <c r="S2567" s="1" t="s">
        <v>38</v>
      </c>
      <c r="U2567" s="1" t="s">
        <v>108</v>
      </c>
      <c r="V2567" s="1" t="s">
        <v>40</v>
      </c>
      <c r="W2567" s="1" t="s">
        <v>33</v>
      </c>
      <c r="X2567" s="1" t="s">
        <v>14518</v>
      </c>
      <c r="Y2567" s="1" t="s">
        <v>14519</v>
      </c>
      <c r="Z2567" s="2">
        <v>1</v>
      </c>
      <c r="AA2567" s="1" t="s">
        <v>14520</v>
      </c>
      <c r="AB2567" s="1" t="s">
        <v>502</v>
      </c>
      <c r="AC2567" s="1" t="str">
        <f>TEXT(Table1[[#This Row],[تاريخ الرصد]],"yyyy-mm")</f>
        <v>2026-01</v>
      </c>
      <c r="AD2567" s="1"/>
      <c r="AE2567" s="1" t="str">
        <f>IF(Table1[[#This Row],[تاريخ الاغلاق]]="","",TEXT(Table1[[#This Row],[تاريخ الاغلاق]],"yyyy-mm"))</f>
        <v>2026-02</v>
      </c>
      <c r="AF2567" s="1" t="str">
        <f>TEXT(Table1[[#This Row],[تاريخ الرصد]],"yyyy")</f>
        <v>2026</v>
      </c>
      <c r="AG256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2568" spans="1:33">
      <c r="A2568" s="1" t="s">
        <v>0</v>
      </c>
      <c r="B2568" s="1" t="s">
        <v>27</v>
      </c>
      <c r="C2568" s="1" t="s">
        <v>45</v>
      </c>
      <c r="D2568" s="1" t="s">
        <v>14521</v>
      </c>
      <c r="E2568" s="1" t="s">
        <v>14522</v>
      </c>
      <c r="F2568" s="1" t="s">
        <v>14522</v>
      </c>
      <c r="G2568" s="1" t="s">
        <v>94</v>
      </c>
      <c r="H2568" s="1" t="s">
        <v>32</v>
      </c>
      <c r="K2568" s="1" t="s">
        <v>125</v>
      </c>
      <c r="L2568" s="1" t="s">
        <v>125</v>
      </c>
      <c r="M2568" s="1" t="s">
        <v>370</v>
      </c>
      <c r="N2568" s="1" t="s">
        <v>127</v>
      </c>
      <c r="P2568" s="3">
        <v>41.413125033999997</v>
      </c>
      <c r="Q2568" s="3">
        <v>19.813693229999998</v>
      </c>
      <c r="R2568" s="1" t="s">
        <v>51</v>
      </c>
      <c r="S2568" s="1" t="s">
        <v>52</v>
      </c>
      <c r="U2568" s="1" t="s">
        <v>53</v>
      </c>
      <c r="V2568" s="1" t="s">
        <v>40</v>
      </c>
      <c r="W2568" s="1" t="s">
        <v>66</v>
      </c>
      <c r="X2568" s="1" t="s">
        <v>14523</v>
      </c>
      <c r="Y2568" s="1" t="s">
        <v>14523</v>
      </c>
      <c r="Z2568" s="2">
        <v>1</v>
      </c>
      <c r="AA2568" s="1" t="s">
        <v>14524</v>
      </c>
      <c r="AB2568" s="1" t="s">
        <v>131</v>
      </c>
      <c r="AC2568" s="1" t="str">
        <f>TEXT(Table1[[#This Row],[تاريخ الرصد]],"yyyy-mm")</f>
        <v>2026-05</v>
      </c>
      <c r="AD2568" s="1"/>
      <c r="AE2568" s="1" t="str">
        <f>IF(Table1[[#This Row],[تاريخ الاغلاق]]="","",TEXT(Table1[[#This Row],[تاريخ الاغلاق]],"yyyy-mm"))</f>
        <v/>
      </c>
      <c r="AF2568" s="1" t="str">
        <f>TEXT(Table1[[#This Row],[تاريخ الرصد]],"yyyy")</f>
        <v>2026</v>
      </c>
      <c r="AG25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69" spans="1:33">
      <c r="A2569" s="1" t="s">
        <v>0</v>
      </c>
      <c r="B2569" s="1" t="s">
        <v>27</v>
      </c>
      <c r="C2569" s="1" t="s">
        <v>169</v>
      </c>
      <c r="D2569" s="1" t="s">
        <v>14525</v>
      </c>
      <c r="E2569" s="1" t="s">
        <v>14526</v>
      </c>
      <c r="F2569" s="1" t="s">
        <v>14526</v>
      </c>
      <c r="G2569" s="1" t="s">
        <v>14527</v>
      </c>
      <c r="H2569" s="1" t="s">
        <v>32</v>
      </c>
      <c r="K2569" s="1" t="s">
        <v>33</v>
      </c>
      <c r="L2569" s="1" t="s">
        <v>49</v>
      </c>
      <c r="M2569" s="1" t="s">
        <v>146</v>
      </c>
      <c r="N2569" s="1" t="s">
        <v>208</v>
      </c>
      <c r="P2569" s="3">
        <v>41.609124000000001</v>
      </c>
      <c r="Q2569" s="3">
        <v>19.836851234000001</v>
      </c>
      <c r="R2569" s="1" t="s">
        <v>830</v>
      </c>
      <c r="S2569" s="1" t="s">
        <v>52</v>
      </c>
      <c r="U2569" s="1" t="s">
        <v>173</v>
      </c>
      <c r="V2569" s="1" t="s">
        <v>40</v>
      </c>
      <c r="W2569" s="1" t="s">
        <v>33</v>
      </c>
      <c r="X2569" s="1" t="s">
        <v>2097</v>
      </c>
      <c r="Y2569" s="1" t="s">
        <v>14528</v>
      </c>
      <c r="Z2569" s="2">
        <v>1</v>
      </c>
      <c r="AA2569" s="1" t="s">
        <v>14529</v>
      </c>
      <c r="AB2569" s="1" t="s">
        <v>2958</v>
      </c>
      <c r="AC2569" s="1" t="str">
        <f>TEXT(Table1[[#This Row],[تاريخ الرصد]],"yyyy-mm")</f>
        <v>2026-03</v>
      </c>
      <c r="AD2569" s="1"/>
      <c r="AE2569" s="1" t="str">
        <f>IF(Table1[[#This Row],[تاريخ الاغلاق]]="","",TEXT(Table1[[#This Row],[تاريخ الاغلاق]],"yyyy-mm"))</f>
        <v/>
      </c>
      <c r="AF2569" s="1" t="str">
        <f>TEXT(Table1[[#This Row],[تاريخ الرصد]],"yyyy")</f>
        <v>2026</v>
      </c>
      <c r="AG25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70" spans="1:33">
      <c r="A2570" s="1" t="s">
        <v>0</v>
      </c>
      <c r="B2570" s="1" t="s">
        <v>27</v>
      </c>
      <c r="C2570" s="1" t="s">
        <v>45</v>
      </c>
      <c r="D2570" s="1" t="s">
        <v>14530</v>
      </c>
      <c r="E2570" s="1" t="s">
        <v>14531</v>
      </c>
      <c r="F2570" s="1" t="s">
        <v>14531</v>
      </c>
      <c r="G2570" s="1" t="s">
        <v>14532</v>
      </c>
      <c r="H2570" s="1" t="s">
        <v>32</v>
      </c>
      <c r="K2570" s="1" t="s">
        <v>33</v>
      </c>
      <c r="L2570" s="1" t="s">
        <v>49</v>
      </c>
      <c r="M2570" s="1" t="s">
        <v>84</v>
      </c>
      <c r="N2570" s="1" t="s">
        <v>36</v>
      </c>
      <c r="P2570" s="3">
        <v>41.421163018999998</v>
      </c>
      <c r="Q2570" s="3">
        <v>19.800141985</v>
      </c>
      <c r="R2570" s="1" t="s">
        <v>626</v>
      </c>
      <c r="S2570" s="1" t="s">
        <v>52</v>
      </c>
      <c r="U2570" s="1" t="s">
        <v>53</v>
      </c>
      <c r="V2570" s="1" t="s">
        <v>40</v>
      </c>
      <c r="W2570" s="1" t="s">
        <v>33</v>
      </c>
      <c r="X2570" s="1" t="s">
        <v>4129</v>
      </c>
      <c r="Y2570" s="1" t="s">
        <v>4129</v>
      </c>
      <c r="Z2570" s="2">
        <v>1</v>
      </c>
      <c r="AA2570" s="1" t="s">
        <v>14533</v>
      </c>
      <c r="AB2570" s="1" t="s">
        <v>14534</v>
      </c>
      <c r="AC2570" s="1" t="str">
        <f>TEXT(Table1[[#This Row],[تاريخ الرصد]],"yyyy-mm")</f>
        <v>2026-01</v>
      </c>
      <c r="AD2570" s="1"/>
      <c r="AE2570" s="1" t="str">
        <f>IF(Table1[[#This Row],[تاريخ الاغلاق]]="","",TEXT(Table1[[#This Row],[تاريخ الاغلاق]],"yyyy-mm"))</f>
        <v/>
      </c>
      <c r="AF2570" s="1" t="str">
        <f>TEXT(Table1[[#This Row],[تاريخ الرصد]],"yyyy")</f>
        <v>2026</v>
      </c>
      <c r="AG25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71" spans="1:33">
      <c r="A2571" s="1" t="s">
        <v>0</v>
      </c>
      <c r="B2571" s="1" t="s">
        <v>27</v>
      </c>
      <c r="C2571" s="1" t="s">
        <v>35440</v>
      </c>
      <c r="D2571" s="1" t="s">
        <v>14535</v>
      </c>
      <c r="E2571" s="1" t="s">
        <v>14536</v>
      </c>
      <c r="F2571" s="1" t="s">
        <v>14536</v>
      </c>
      <c r="G2571" s="1" t="s">
        <v>14537</v>
      </c>
      <c r="H2571" s="1" t="s">
        <v>32</v>
      </c>
      <c r="K2571" s="1" t="s">
        <v>33</v>
      </c>
      <c r="L2571" s="1" t="s">
        <v>49</v>
      </c>
      <c r="M2571" s="1" t="s">
        <v>672</v>
      </c>
      <c r="N2571" s="1" t="s">
        <v>7030</v>
      </c>
      <c r="P2571" s="3">
        <v>41.475846363000002</v>
      </c>
      <c r="Q2571" s="3">
        <v>20.014416390000001</v>
      </c>
      <c r="R2571" s="1" t="s">
        <v>51</v>
      </c>
      <c r="S2571" s="1" t="s">
        <v>52</v>
      </c>
      <c r="U2571" s="1" t="s">
        <v>86</v>
      </c>
      <c r="V2571" s="1" t="s">
        <v>40</v>
      </c>
      <c r="W2571" s="1" t="s">
        <v>33</v>
      </c>
      <c r="X2571" s="1" t="s">
        <v>14538</v>
      </c>
      <c r="Y2571" s="1" t="s">
        <v>14538</v>
      </c>
      <c r="Z2571" s="2">
        <v>1</v>
      </c>
      <c r="AA2571" s="1" t="s">
        <v>14539</v>
      </c>
      <c r="AB2571" s="1" t="s">
        <v>1667</v>
      </c>
      <c r="AC2571" s="1" t="str">
        <f>TEXT(Table1[[#This Row],[تاريخ الرصد]],"yyyy-mm")</f>
        <v>2026-02</v>
      </c>
      <c r="AD2571" s="1"/>
      <c r="AE2571" s="1" t="str">
        <f>IF(Table1[[#This Row],[تاريخ الاغلاق]]="","",TEXT(Table1[[#This Row],[تاريخ الاغلاق]],"yyyy-mm"))</f>
        <v/>
      </c>
      <c r="AF2571" s="1" t="str">
        <f>TEXT(Table1[[#This Row],[تاريخ الرصد]],"yyyy")</f>
        <v>2026</v>
      </c>
      <c r="AG25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72" spans="1:33">
      <c r="A2572" s="1" t="s">
        <v>0</v>
      </c>
      <c r="B2572" s="1" t="s">
        <v>27</v>
      </c>
      <c r="C2572" s="1" t="s">
        <v>45</v>
      </c>
      <c r="D2572" s="1" t="s">
        <v>14540</v>
      </c>
      <c r="E2572" s="1" t="s">
        <v>14541</v>
      </c>
      <c r="F2572" s="1" t="s">
        <v>14541</v>
      </c>
      <c r="G2572" s="1" t="s">
        <v>14542</v>
      </c>
      <c r="H2572" s="1" t="s">
        <v>32</v>
      </c>
      <c r="K2572" s="1" t="s">
        <v>33</v>
      </c>
      <c r="L2572" s="1" t="s">
        <v>49</v>
      </c>
      <c r="M2572" s="1" t="s">
        <v>1196</v>
      </c>
      <c r="N2572" s="1" t="s">
        <v>491</v>
      </c>
      <c r="P2572" s="3">
        <v>41.437938932999998</v>
      </c>
      <c r="Q2572" s="3">
        <v>19.780262475000001</v>
      </c>
      <c r="R2572" s="1" t="s">
        <v>107</v>
      </c>
      <c r="S2572" s="1" t="s">
        <v>52</v>
      </c>
      <c r="U2572" s="1" t="s">
        <v>119</v>
      </c>
      <c r="V2572" s="1" t="s">
        <v>40</v>
      </c>
      <c r="W2572" s="1" t="s">
        <v>33</v>
      </c>
      <c r="X2572" s="1" t="s">
        <v>14543</v>
      </c>
      <c r="Y2572" s="1" t="s">
        <v>14543</v>
      </c>
      <c r="Z2572" s="2">
        <v>1</v>
      </c>
      <c r="AA2572" s="1" t="s">
        <v>14544</v>
      </c>
      <c r="AB2572" s="1" t="s">
        <v>14545</v>
      </c>
      <c r="AC2572" s="1" t="str">
        <f>TEXT(Table1[[#This Row],[تاريخ الرصد]],"yyyy-mm")</f>
        <v>2026-02</v>
      </c>
      <c r="AD2572" s="1"/>
      <c r="AE2572" s="1" t="str">
        <f>IF(Table1[[#This Row],[تاريخ الاغلاق]]="","",TEXT(Table1[[#This Row],[تاريخ الاغلاق]],"yyyy-mm"))</f>
        <v/>
      </c>
      <c r="AF2572" s="1" t="str">
        <f>TEXT(Table1[[#This Row],[تاريخ الرصد]],"yyyy")</f>
        <v>2026</v>
      </c>
      <c r="AG25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73" spans="1:33">
      <c r="A2573" s="1" t="s">
        <v>0</v>
      </c>
      <c r="B2573" s="1" t="s">
        <v>27</v>
      </c>
      <c r="C2573" s="1" t="s">
        <v>169</v>
      </c>
      <c r="D2573" s="1" t="s">
        <v>14546</v>
      </c>
      <c r="E2573" s="1" t="s">
        <v>14547</v>
      </c>
      <c r="F2573" s="1" t="s">
        <v>14547</v>
      </c>
      <c r="G2573" s="1" t="s">
        <v>14548</v>
      </c>
      <c r="H2573" s="1" t="s">
        <v>32</v>
      </c>
      <c r="K2573" s="1" t="s">
        <v>33</v>
      </c>
      <c r="L2573" s="1" t="s">
        <v>49</v>
      </c>
      <c r="M2573" s="1" t="s">
        <v>280</v>
      </c>
      <c r="N2573" s="1" t="s">
        <v>445</v>
      </c>
      <c r="P2573" s="3">
        <v>41.573185213000002</v>
      </c>
      <c r="Q2573" s="3">
        <v>19.861043991999999</v>
      </c>
      <c r="R2573" s="1" t="s">
        <v>37</v>
      </c>
      <c r="S2573" s="1" t="s">
        <v>38</v>
      </c>
      <c r="U2573" s="1" t="s">
        <v>173</v>
      </c>
      <c r="V2573" s="1" t="s">
        <v>40</v>
      </c>
      <c r="W2573" s="1" t="s">
        <v>33</v>
      </c>
      <c r="X2573" s="1" t="s">
        <v>14549</v>
      </c>
      <c r="Y2573" s="1" t="s">
        <v>14550</v>
      </c>
      <c r="Z2573" s="2">
        <v>1</v>
      </c>
      <c r="AA2573" s="1" t="s">
        <v>14551</v>
      </c>
      <c r="AB2573" s="1" t="s">
        <v>454</v>
      </c>
      <c r="AC2573" s="1" t="str">
        <f>TEXT(Table1[[#This Row],[تاريخ الرصد]],"yyyy-mm")</f>
        <v>2026-04</v>
      </c>
      <c r="AD2573" s="1"/>
      <c r="AE2573" s="1" t="str">
        <f>IF(Table1[[#This Row],[تاريخ الاغلاق]]="","",TEXT(Table1[[#This Row],[تاريخ الاغلاق]],"yyyy-mm"))</f>
        <v/>
      </c>
      <c r="AF2573" s="1" t="str">
        <f>TEXT(Table1[[#This Row],[تاريخ الرصد]],"yyyy")</f>
        <v>2026</v>
      </c>
      <c r="AG25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74" spans="1:33">
      <c r="A2574" s="1" t="s">
        <v>0</v>
      </c>
      <c r="B2574" s="1" t="s">
        <v>27</v>
      </c>
      <c r="C2574" s="1" t="s">
        <v>142</v>
      </c>
      <c r="D2574" s="1" t="s">
        <v>14552</v>
      </c>
      <c r="E2574" s="1" t="s">
        <v>14553</v>
      </c>
      <c r="F2574" s="1" t="s">
        <v>14553</v>
      </c>
      <c r="G2574" s="1" t="s">
        <v>94</v>
      </c>
      <c r="H2574" s="1" t="s">
        <v>32</v>
      </c>
      <c r="K2574" s="1" t="s">
        <v>125</v>
      </c>
      <c r="M2574" s="1" t="s">
        <v>146</v>
      </c>
      <c r="N2574" s="1" t="s">
        <v>508</v>
      </c>
      <c r="P2574" s="3">
        <v>41.079996895999997</v>
      </c>
      <c r="Q2574" s="3">
        <v>20.201653319999998</v>
      </c>
      <c r="R2574" s="1" t="s">
        <v>555</v>
      </c>
      <c r="S2574" s="1" t="s">
        <v>556</v>
      </c>
      <c r="U2574" s="1" t="s">
        <v>148</v>
      </c>
      <c r="V2574" s="1" t="s">
        <v>40</v>
      </c>
      <c r="W2574" s="1" t="s">
        <v>66</v>
      </c>
      <c r="X2574" s="1" t="s">
        <v>14554</v>
      </c>
      <c r="Y2574" s="1" t="s">
        <v>14555</v>
      </c>
      <c r="Z2574" s="2">
        <v>1</v>
      </c>
      <c r="AA2574" s="1" t="s">
        <v>14556</v>
      </c>
      <c r="AB2574" s="1" t="s">
        <v>14557</v>
      </c>
      <c r="AC2574" s="1" t="str">
        <f>TEXT(Table1[[#This Row],[تاريخ الرصد]],"yyyy-mm")</f>
        <v>2026-03</v>
      </c>
      <c r="AD2574" s="1"/>
      <c r="AE2574" s="1" t="str">
        <f>IF(Table1[[#This Row],[تاريخ الاغلاق]]="","",TEXT(Table1[[#This Row],[تاريخ الاغلاق]],"yyyy-mm"))</f>
        <v/>
      </c>
      <c r="AF2574" s="1" t="str">
        <f>TEXT(Table1[[#This Row],[تاريخ الرصد]],"yyyy")</f>
        <v>2026</v>
      </c>
      <c r="AG25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75" spans="1:33">
      <c r="A2575" s="1" t="s">
        <v>0</v>
      </c>
      <c r="B2575" s="1" t="s">
        <v>27</v>
      </c>
      <c r="C2575" s="1" t="s">
        <v>35440</v>
      </c>
      <c r="D2575" s="1" t="s">
        <v>14558</v>
      </c>
      <c r="E2575" s="1" t="s">
        <v>14559</v>
      </c>
      <c r="F2575" s="1" t="s">
        <v>14559</v>
      </c>
      <c r="G2575" s="1" t="s">
        <v>94</v>
      </c>
      <c r="H2575" s="1" t="s">
        <v>32</v>
      </c>
      <c r="K2575" s="1" t="s">
        <v>125</v>
      </c>
      <c r="L2575" s="1" t="s">
        <v>125</v>
      </c>
      <c r="M2575" s="1" t="s">
        <v>126</v>
      </c>
      <c r="N2575" s="1" t="s">
        <v>127</v>
      </c>
      <c r="P2575" s="3">
        <v>41.475745648999997</v>
      </c>
      <c r="Q2575" s="3">
        <v>20.025828039</v>
      </c>
      <c r="R2575" s="1" t="s">
        <v>51</v>
      </c>
      <c r="S2575" s="1" t="s">
        <v>52</v>
      </c>
      <c r="U2575" s="1" t="s">
        <v>128</v>
      </c>
      <c r="V2575" s="1" t="s">
        <v>40</v>
      </c>
      <c r="W2575" s="1" t="s">
        <v>66</v>
      </c>
      <c r="X2575" s="1" t="s">
        <v>14560</v>
      </c>
      <c r="Y2575" s="1" t="s">
        <v>14560</v>
      </c>
      <c r="Z2575" s="2">
        <v>1</v>
      </c>
      <c r="AA2575" s="1" t="s">
        <v>14561</v>
      </c>
      <c r="AB2575" s="1" t="s">
        <v>131</v>
      </c>
      <c r="AC2575" s="1" t="str">
        <f>TEXT(Table1[[#This Row],[تاريخ الرصد]],"yyyy-mm")</f>
        <v>2026-05</v>
      </c>
      <c r="AD2575" s="1"/>
      <c r="AE2575" s="1" t="str">
        <f>IF(Table1[[#This Row],[تاريخ الاغلاق]]="","",TEXT(Table1[[#This Row],[تاريخ الاغلاق]],"yyyy-mm"))</f>
        <v/>
      </c>
      <c r="AF2575" s="1" t="str">
        <f>TEXT(Table1[[#This Row],[تاريخ الرصد]],"yyyy")</f>
        <v>2026</v>
      </c>
      <c r="AG25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76" spans="1:33">
      <c r="A2576" s="1" t="s">
        <v>0</v>
      </c>
      <c r="B2576" s="1" t="s">
        <v>27</v>
      </c>
      <c r="C2576" s="1" t="s">
        <v>45</v>
      </c>
      <c r="D2576" s="1" t="s">
        <v>14562</v>
      </c>
      <c r="E2576" s="1" t="s">
        <v>14563</v>
      </c>
      <c r="F2576" s="1" t="s">
        <v>14563</v>
      </c>
      <c r="G2576" s="1" t="s">
        <v>14564</v>
      </c>
      <c r="H2576" s="1" t="s">
        <v>32</v>
      </c>
      <c r="K2576" s="1" t="s">
        <v>33</v>
      </c>
      <c r="L2576" s="1" t="s">
        <v>49</v>
      </c>
      <c r="M2576" s="1" t="s">
        <v>251</v>
      </c>
      <c r="N2576" s="1" t="s">
        <v>376</v>
      </c>
      <c r="P2576" s="3">
        <v>41.432918200000003</v>
      </c>
      <c r="Q2576" s="3">
        <v>19.779723799999999</v>
      </c>
      <c r="R2576" s="1" t="s">
        <v>555</v>
      </c>
      <c r="S2576" s="1" t="s">
        <v>556</v>
      </c>
      <c r="U2576" s="1" t="s">
        <v>53</v>
      </c>
      <c r="V2576" s="1" t="s">
        <v>40</v>
      </c>
      <c r="W2576" s="1" t="s">
        <v>33</v>
      </c>
      <c r="X2576" s="1" t="s">
        <v>14565</v>
      </c>
      <c r="Y2576" s="1" t="s">
        <v>14565</v>
      </c>
      <c r="Z2576" s="2">
        <v>1</v>
      </c>
      <c r="AA2576" s="1" t="s">
        <v>14566</v>
      </c>
      <c r="AB2576" s="1" t="s">
        <v>14567</v>
      </c>
      <c r="AC2576" s="1" t="str">
        <f>TEXT(Table1[[#This Row],[تاريخ الرصد]],"yyyy-mm")</f>
        <v>2026-04</v>
      </c>
      <c r="AD2576" s="1"/>
      <c r="AE2576" s="1" t="str">
        <f>IF(Table1[[#This Row],[تاريخ الاغلاق]]="","",TEXT(Table1[[#This Row],[تاريخ الاغلاق]],"yyyy-mm"))</f>
        <v/>
      </c>
      <c r="AF2576" s="1" t="str">
        <f>TEXT(Table1[[#This Row],[تاريخ الرصد]],"yyyy")</f>
        <v>2026</v>
      </c>
      <c r="AG25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77" spans="1:33">
      <c r="A2577" s="1" t="s">
        <v>91</v>
      </c>
      <c r="B2577" s="1" t="s">
        <v>27</v>
      </c>
      <c r="C2577" s="1" t="s">
        <v>306</v>
      </c>
      <c r="D2577" s="1" t="s">
        <v>14568</v>
      </c>
      <c r="E2577" s="1" t="s">
        <v>14569</v>
      </c>
      <c r="F2577" s="1" t="s">
        <v>14569</v>
      </c>
      <c r="G2577" s="1" t="s">
        <v>94</v>
      </c>
      <c r="H2577" s="1" t="s">
        <v>32</v>
      </c>
      <c r="K2577" s="1" t="s">
        <v>95</v>
      </c>
      <c r="L2577" s="1" t="s">
        <v>95</v>
      </c>
      <c r="M2577" s="1" t="s">
        <v>136</v>
      </c>
      <c r="N2577" s="1" t="s">
        <v>96</v>
      </c>
      <c r="O2577" s="1" t="s">
        <v>96</v>
      </c>
      <c r="P2577" s="3">
        <v>41.338817900000002</v>
      </c>
      <c r="Q2577" s="3">
        <v>20.308021</v>
      </c>
      <c r="R2577" s="1" t="s">
        <v>37</v>
      </c>
      <c r="S2577" s="1" t="s">
        <v>38</v>
      </c>
      <c r="U2577" s="1" t="s">
        <v>312</v>
      </c>
      <c r="V2577" s="1" t="s">
        <v>40</v>
      </c>
      <c r="W2577" s="1" t="s">
        <v>33</v>
      </c>
      <c r="X2577" s="1" t="s">
        <v>14570</v>
      </c>
      <c r="Y2577" s="1" t="s">
        <v>14570</v>
      </c>
      <c r="Z2577" s="2">
        <v>1</v>
      </c>
      <c r="AA2577" s="1" t="s">
        <v>14571</v>
      </c>
      <c r="AB2577" s="1" t="s">
        <v>1129</v>
      </c>
      <c r="AC2577" s="1" t="str">
        <f>TEXT(Table1[[#This Row],[تاريخ الرصد]],"yyyy-mm")</f>
        <v>2026-03</v>
      </c>
      <c r="AD2577" s="1"/>
      <c r="AE2577" s="1" t="str">
        <f>IF(Table1[[#This Row],[تاريخ الاغلاق]]="","",TEXT(Table1[[#This Row],[تاريخ الاغلاق]],"yyyy-mm"))</f>
        <v>2026-05</v>
      </c>
      <c r="AF2577" s="1" t="str">
        <f>TEXT(Table1[[#This Row],[تاريخ الرصد]],"yyyy")</f>
        <v>2026</v>
      </c>
      <c r="AG25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578" spans="1:33">
      <c r="A2578" s="1" t="s">
        <v>0</v>
      </c>
      <c r="B2578" s="1" t="s">
        <v>27</v>
      </c>
      <c r="C2578" s="1" t="s">
        <v>28</v>
      </c>
      <c r="D2578" s="1" t="s">
        <v>14572</v>
      </c>
      <c r="E2578" s="1" t="s">
        <v>14573</v>
      </c>
      <c r="F2578" s="1" t="s">
        <v>14573</v>
      </c>
      <c r="G2578" s="1" t="s">
        <v>14574</v>
      </c>
      <c r="H2578" s="1" t="s">
        <v>32</v>
      </c>
      <c r="K2578" s="1" t="s">
        <v>33</v>
      </c>
      <c r="L2578" s="1" t="s">
        <v>34</v>
      </c>
      <c r="M2578" s="1" t="s">
        <v>116</v>
      </c>
      <c r="N2578" s="1" t="s">
        <v>105</v>
      </c>
      <c r="P2578" s="3">
        <v>41.651748275000003</v>
      </c>
      <c r="Q2578" s="3">
        <v>20.285273484000001</v>
      </c>
      <c r="R2578" s="1" t="s">
        <v>107</v>
      </c>
      <c r="S2578" s="1" t="s">
        <v>52</v>
      </c>
      <c r="U2578" s="1" t="s">
        <v>138</v>
      </c>
      <c r="V2578" s="1" t="s">
        <v>40</v>
      </c>
      <c r="W2578" s="1" t="s">
        <v>33</v>
      </c>
      <c r="X2578" s="1" t="s">
        <v>14575</v>
      </c>
      <c r="Y2578" s="1" t="s">
        <v>14575</v>
      </c>
      <c r="Z2578" s="2">
        <v>1</v>
      </c>
      <c r="AA2578" s="1" t="s">
        <v>14576</v>
      </c>
      <c r="AB2578" s="1" t="s">
        <v>2857</v>
      </c>
      <c r="AC2578" s="1" t="str">
        <f>TEXT(Table1[[#This Row],[تاريخ الرصد]],"yyyy-mm")</f>
        <v>2026-01</v>
      </c>
      <c r="AD2578" s="1"/>
      <c r="AE2578" s="1" t="str">
        <f>IF(Table1[[#This Row],[تاريخ الاغلاق]]="","",TEXT(Table1[[#This Row],[تاريخ الاغلاق]],"yyyy-mm"))</f>
        <v/>
      </c>
      <c r="AF2578" s="1" t="str">
        <f>TEXT(Table1[[#This Row],[تاريخ الرصد]],"yyyy")</f>
        <v>2026</v>
      </c>
      <c r="AG25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79" spans="1:33">
      <c r="A2579" s="1" t="s">
        <v>91</v>
      </c>
      <c r="B2579" s="1" t="s">
        <v>27</v>
      </c>
      <c r="C2579" s="1" t="s">
        <v>45</v>
      </c>
      <c r="D2579" s="1" t="s">
        <v>14577</v>
      </c>
      <c r="E2579" s="1" t="s">
        <v>14578</v>
      </c>
      <c r="F2579" s="1" t="s">
        <v>14578</v>
      </c>
      <c r="G2579" s="1" t="s">
        <v>94</v>
      </c>
      <c r="H2579" s="1" t="s">
        <v>32</v>
      </c>
      <c r="K2579" s="1" t="s">
        <v>95</v>
      </c>
      <c r="L2579" s="1" t="s">
        <v>95</v>
      </c>
      <c r="M2579" s="1" t="s">
        <v>74</v>
      </c>
      <c r="N2579" s="1" t="s">
        <v>96</v>
      </c>
      <c r="O2579" s="1" t="s">
        <v>96</v>
      </c>
      <c r="P2579" s="3">
        <v>41.437209574000001</v>
      </c>
      <c r="Q2579" s="3">
        <v>19.777269848</v>
      </c>
      <c r="R2579" s="1" t="s">
        <v>37</v>
      </c>
      <c r="S2579" s="1" t="s">
        <v>38</v>
      </c>
      <c r="U2579" s="1" t="s">
        <v>53</v>
      </c>
      <c r="V2579" s="1" t="s">
        <v>40</v>
      </c>
      <c r="W2579" s="1" t="s">
        <v>33</v>
      </c>
      <c r="X2579" s="1" t="s">
        <v>14579</v>
      </c>
      <c r="Y2579" s="1" t="s">
        <v>14580</v>
      </c>
      <c r="Z2579" s="2">
        <v>1</v>
      </c>
      <c r="AA2579" s="1" t="s">
        <v>14581</v>
      </c>
      <c r="AB2579" s="1" t="s">
        <v>428</v>
      </c>
      <c r="AC2579" s="1" t="str">
        <f>TEXT(Table1[[#This Row],[تاريخ الرصد]],"yyyy-mm")</f>
        <v>2026-03</v>
      </c>
      <c r="AD2579" s="1"/>
      <c r="AE2579" s="1" t="str">
        <f>IF(Table1[[#This Row],[تاريخ الاغلاق]]="","",TEXT(Table1[[#This Row],[تاريخ الاغلاق]],"yyyy-mm"))</f>
        <v>2026-05</v>
      </c>
      <c r="AF2579" s="1" t="str">
        <f>TEXT(Table1[[#This Row],[تاريخ الرصد]],"yyyy")</f>
        <v>2026</v>
      </c>
      <c r="AG25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580" spans="1:33">
      <c r="A2580" s="1" t="s">
        <v>0</v>
      </c>
      <c r="B2580" s="1" t="s">
        <v>27</v>
      </c>
      <c r="C2580" s="1" t="s">
        <v>35440</v>
      </c>
      <c r="D2580" s="1" t="s">
        <v>14582</v>
      </c>
      <c r="E2580" s="1" t="s">
        <v>14583</v>
      </c>
      <c r="F2580" s="1" t="s">
        <v>14583</v>
      </c>
      <c r="G2580" s="1" t="s">
        <v>14584</v>
      </c>
      <c r="H2580" s="1" t="s">
        <v>32</v>
      </c>
      <c r="K2580" s="1" t="s">
        <v>33</v>
      </c>
      <c r="L2580" s="1" t="s">
        <v>135</v>
      </c>
      <c r="M2580" s="1" t="s">
        <v>390</v>
      </c>
      <c r="N2580" s="1" t="s">
        <v>329</v>
      </c>
      <c r="P2580" s="3">
        <v>41.473475999999998</v>
      </c>
      <c r="Q2580" s="3">
        <v>20.017897000000001</v>
      </c>
      <c r="R2580" s="1" t="s">
        <v>37</v>
      </c>
      <c r="S2580" s="1" t="s">
        <v>38</v>
      </c>
      <c r="U2580" s="1" t="s">
        <v>86</v>
      </c>
      <c r="V2580" s="1" t="s">
        <v>40</v>
      </c>
      <c r="W2580" s="1" t="s">
        <v>33</v>
      </c>
      <c r="X2580" s="1" t="s">
        <v>14585</v>
      </c>
      <c r="Y2580" s="1" t="s">
        <v>14586</v>
      </c>
      <c r="Z2580" s="2">
        <v>1</v>
      </c>
      <c r="AA2580" s="1" t="s">
        <v>14587</v>
      </c>
      <c r="AB2580" s="1" t="s">
        <v>1168</v>
      </c>
      <c r="AC2580" s="1" t="str">
        <f>TEXT(Table1[[#This Row],[تاريخ الرصد]],"yyyy-mm")</f>
        <v>2026-05</v>
      </c>
      <c r="AD2580" s="1"/>
      <c r="AE2580" s="1" t="str">
        <f>IF(Table1[[#This Row],[تاريخ الاغلاق]]="","",TEXT(Table1[[#This Row],[تاريخ الاغلاق]],"yyyy-mm"))</f>
        <v/>
      </c>
      <c r="AF2580" s="1" t="str">
        <f>TEXT(Table1[[#This Row],[تاريخ الرصد]],"yyyy")</f>
        <v>2026</v>
      </c>
      <c r="AG25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81" spans="1:33">
      <c r="A2581" s="1" t="s">
        <v>0</v>
      </c>
      <c r="B2581" s="1" t="s">
        <v>27</v>
      </c>
      <c r="C2581" s="1" t="s">
        <v>45</v>
      </c>
      <c r="D2581" s="1" t="s">
        <v>14588</v>
      </c>
      <c r="E2581" s="1" t="s">
        <v>14589</v>
      </c>
      <c r="F2581" s="1" t="s">
        <v>14589</v>
      </c>
      <c r="G2581" s="1" t="s">
        <v>14590</v>
      </c>
      <c r="H2581" s="1" t="s">
        <v>32</v>
      </c>
      <c r="K2581" s="1" t="s">
        <v>33</v>
      </c>
      <c r="L2581" s="1" t="s">
        <v>49</v>
      </c>
      <c r="M2581" s="1" t="s">
        <v>251</v>
      </c>
      <c r="N2581" s="1" t="s">
        <v>295</v>
      </c>
      <c r="P2581" s="3">
        <v>41.432979699999997</v>
      </c>
      <c r="Q2581" s="3">
        <v>19.763056500000001</v>
      </c>
      <c r="R2581" s="1" t="s">
        <v>37</v>
      </c>
      <c r="S2581" s="1" t="s">
        <v>38</v>
      </c>
      <c r="U2581" s="1" t="s">
        <v>2314</v>
      </c>
      <c r="V2581" s="1" t="s">
        <v>40</v>
      </c>
      <c r="W2581" s="1" t="s">
        <v>33</v>
      </c>
      <c r="X2581" s="1" t="s">
        <v>14591</v>
      </c>
      <c r="Y2581" s="1" t="s">
        <v>14592</v>
      </c>
      <c r="Z2581" s="2">
        <v>1</v>
      </c>
      <c r="AA2581" s="1" t="s">
        <v>14593</v>
      </c>
      <c r="AB2581" s="1" t="s">
        <v>478</v>
      </c>
      <c r="AC2581" s="1" t="str">
        <f>TEXT(Table1[[#This Row],[تاريخ الرصد]],"yyyy-mm")</f>
        <v>2026-04</v>
      </c>
      <c r="AD2581" s="1"/>
      <c r="AE2581" s="1" t="str">
        <f>IF(Table1[[#This Row],[تاريخ الاغلاق]]="","",TEXT(Table1[[#This Row],[تاريخ الاغلاق]],"yyyy-mm"))</f>
        <v/>
      </c>
      <c r="AF2581" s="1" t="str">
        <f>TEXT(Table1[[#This Row],[تاريخ الرصد]],"yyyy")</f>
        <v>2026</v>
      </c>
      <c r="AG25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82" spans="1:33">
      <c r="A2582" s="1" t="s">
        <v>256</v>
      </c>
      <c r="B2582" s="1" t="s">
        <v>27</v>
      </c>
      <c r="C2582" s="1" t="s">
        <v>142</v>
      </c>
      <c r="D2582" s="1" t="s">
        <v>14594</v>
      </c>
      <c r="E2582" s="1" t="s">
        <v>14595</v>
      </c>
      <c r="F2582" s="1" t="s">
        <v>14595</v>
      </c>
      <c r="G2582" s="1" t="s">
        <v>94</v>
      </c>
      <c r="H2582" s="1" t="s">
        <v>14596</v>
      </c>
      <c r="I2582" s="1" t="s">
        <v>188</v>
      </c>
      <c r="J2582" s="1" t="s">
        <v>260</v>
      </c>
      <c r="K2582" s="1" t="s">
        <v>33</v>
      </c>
      <c r="M2582" s="1" t="s">
        <v>261</v>
      </c>
      <c r="N2582" s="1" t="s">
        <v>262</v>
      </c>
      <c r="O2582" s="1" t="s">
        <v>263</v>
      </c>
      <c r="P2582" s="3">
        <v>41.070954899999997</v>
      </c>
      <c r="Q2582" s="3">
        <v>20.1992622</v>
      </c>
      <c r="R2582" s="1" t="s">
        <v>37</v>
      </c>
      <c r="S2582" s="1" t="s">
        <v>38</v>
      </c>
      <c r="U2582" s="1" t="s">
        <v>148</v>
      </c>
      <c r="V2582" s="1" t="s">
        <v>40</v>
      </c>
      <c r="W2582" s="1" t="s">
        <v>33</v>
      </c>
      <c r="X2582" s="1" t="s">
        <v>14597</v>
      </c>
      <c r="Y2582" s="1" t="s">
        <v>14598</v>
      </c>
      <c r="Z2582" s="2">
        <v>1</v>
      </c>
      <c r="AA2582" s="1" t="s">
        <v>14599</v>
      </c>
      <c r="AB2582" s="1" t="s">
        <v>267</v>
      </c>
      <c r="AC2582" s="1" t="str">
        <f>TEXT(Table1[[#This Row],[تاريخ الرصد]],"yyyy-mm")</f>
        <v>2026-04</v>
      </c>
      <c r="AD2582" s="1"/>
      <c r="AE2582" s="1" t="str">
        <f>IF(Table1[[#This Row],[تاريخ الاغلاق]]="","",TEXT(Table1[[#This Row],[تاريخ الاغلاق]],"yyyy-mm"))</f>
        <v>2026-04</v>
      </c>
      <c r="AF2582" s="1" t="str">
        <f>TEXT(Table1[[#This Row],[تاريخ الرصد]],"yyyy")</f>
        <v>2026</v>
      </c>
      <c r="AG258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2583" spans="1:33">
      <c r="A2583" s="1" t="s">
        <v>0</v>
      </c>
      <c r="B2583" s="1" t="s">
        <v>27</v>
      </c>
      <c r="C2583" s="1" t="s">
        <v>169</v>
      </c>
      <c r="D2583" s="1" t="s">
        <v>14600</v>
      </c>
      <c r="E2583" s="1" t="s">
        <v>14601</v>
      </c>
      <c r="F2583" s="1" t="s">
        <v>14601</v>
      </c>
      <c r="G2583" s="1" t="s">
        <v>14602</v>
      </c>
      <c r="H2583" s="1" t="s">
        <v>32</v>
      </c>
      <c r="K2583" s="1" t="s">
        <v>33</v>
      </c>
      <c r="L2583" s="1" t="s">
        <v>34</v>
      </c>
      <c r="M2583" s="1" t="s">
        <v>136</v>
      </c>
      <c r="N2583" s="1" t="s">
        <v>245</v>
      </c>
      <c r="P2583" s="3">
        <v>41.561113056000003</v>
      </c>
      <c r="Q2583" s="3">
        <v>19.91577152</v>
      </c>
      <c r="R2583" s="1" t="s">
        <v>76</v>
      </c>
      <c r="S2583" s="1" t="s">
        <v>52</v>
      </c>
      <c r="U2583" s="1" t="s">
        <v>173</v>
      </c>
      <c r="V2583" s="1" t="s">
        <v>40</v>
      </c>
      <c r="W2583" s="1" t="s">
        <v>33</v>
      </c>
      <c r="X2583" s="1" t="s">
        <v>8094</v>
      </c>
      <c r="Y2583" s="1" t="s">
        <v>8094</v>
      </c>
      <c r="Z2583" s="2">
        <v>1</v>
      </c>
      <c r="AA2583" s="1" t="s">
        <v>14603</v>
      </c>
      <c r="AB2583" s="1" t="s">
        <v>6576</v>
      </c>
      <c r="AC2583" s="1" t="str">
        <f>TEXT(Table1[[#This Row],[تاريخ الرصد]],"yyyy-mm")</f>
        <v>2026-03</v>
      </c>
      <c r="AD2583" s="1"/>
      <c r="AE2583" s="1" t="str">
        <f>IF(Table1[[#This Row],[تاريخ الاغلاق]]="","",TEXT(Table1[[#This Row],[تاريخ الاغلاق]],"yyyy-mm"))</f>
        <v/>
      </c>
      <c r="AF2583" s="1" t="str">
        <f>TEXT(Table1[[#This Row],[تاريخ الرصد]],"yyyy")</f>
        <v>2026</v>
      </c>
      <c r="AG25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84" spans="1:33">
      <c r="A2584" s="1" t="s">
        <v>1706</v>
      </c>
      <c r="B2584" s="1" t="s">
        <v>27</v>
      </c>
      <c r="C2584" s="1" t="s">
        <v>35440</v>
      </c>
      <c r="D2584" s="1" t="s">
        <v>14604</v>
      </c>
      <c r="E2584" s="1" t="s">
        <v>14605</v>
      </c>
      <c r="F2584" s="1" t="s">
        <v>14605</v>
      </c>
      <c r="G2584" s="1" t="s">
        <v>94</v>
      </c>
      <c r="H2584" s="1" t="s">
        <v>14606</v>
      </c>
      <c r="I2584" s="1" t="s">
        <v>420</v>
      </c>
      <c r="J2584" s="1" t="s">
        <v>328</v>
      </c>
      <c r="K2584" s="1" t="s">
        <v>33</v>
      </c>
      <c r="M2584" s="1" t="s">
        <v>568</v>
      </c>
      <c r="N2584" s="1" t="s">
        <v>36</v>
      </c>
      <c r="O2584" s="1" t="s">
        <v>1442</v>
      </c>
      <c r="P2584" s="3">
        <v>41.448046701999999</v>
      </c>
      <c r="Q2584" s="3">
        <v>20.064139592</v>
      </c>
      <c r="R2584" s="1" t="s">
        <v>37</v>
      </c>
      <c r="S2584" s="1" t="s">
        <v>38</v>
      </c>
      <c r="U2584" s="1" t="s">
        <v>108</v>
      </c>
      <c r="V2584" s="1" t="s">
        <v>40</v>
      </c>
      <c r="W2584" s="1" t="s">
        <v>33</v>
      </c>
      <c r="X2584" s="1" t="s">
        <v>14607</v>
      </c>
      <c r="Y2584" s="1" t="s">
        <v>14607</v>
      </c>
      <c r="Z2584" s="2">
        <v>1</v>
      </c>
      <c r="AA2584" s="1" t="s">
        <v>14608</v>
      </c>
      <c r="AB2584" s="1" t="s">
        <v>1445</v>
      </c>
      <c r="AC2584" s="1" t="str">
        <f>TEXT(Table1[[#This Row],[تاريخ الرصد]],"yyyy-mm")</f>
        <v>2026-01</v>
      </c>
      <c r="AD2584" s="1"/>
      <c r="AE2584" s="1" t="str">
        <f>IF(Table1[[#This Row],[تاريخ الاغلاق]]="","",TEXT(Table1[[#This Row],[تاريخ الاغلاق]],"yyyy-mm"))</f>
        <v>2026-02</v>
      </c>
      <c r="AF2584" s="1" t="str">
        <f>TEXT(Table1[[#This Row],[تاريخ الرصد]],"yyyy")</f>
        <v>2026</v>
      </c>
      <c r="AG25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2585" spans="1:33">
      <c r="A2585" s="1" t="s">
        <v>0</v>
      </c>
      <c r="B2585" s="1" t="s">
        <v>27</v>
      </c>
      <c r="C2585" s="1" t="s">
        <v>28</v>
      </c>
      <c r="D2585" s="1" t="s">
        <v>14609</v>
      </c>
      <c r="E2585" s="1" t="s">
        <v>14610</v>
      </c>
      <c r="F2585" s="1" t="s">
        <v>14610</v>
      </c>
      <c r="G2585" s="1" t="s">
        <v>14611</v>
      </c>
      <c r="H2585" s="1" t="s">
        <v>32</v>
      </c>
      <c r="K2585" s="1" t="s">
        <v>33</v>
      </c>
      <c r="L2585" s="1" t="s">
        <v>34</v>
      </c>
      <c r="M2585" s="1" t="s">
        <v>619</v>
      </c>
      <c r="N2585" s="1" t="s">
        <v>251</v>
      </c>
      <c r="P2585" s="3">
        <v>41.654683745</v>
      </c>
      <c r="Q2585" s="3">
        <v>20.260744796000001</v>
      </c>
      <c r="R2585" s="1" t="s">
        <v>227</v>
      </c>
      <c r="S2585" s="1" t="s">
        <v>228</v>
      </c>
      <c r="U2585" s="1" t="s">
        <v>39</v>
      </c>
      <c r="V2585" s="1" t="s">
        <v>40</v>
      </c>
      <c r="W2585" s="1" t="s">
        <v>33</v>
      </c>
      <c r="X2585" s="1" t="s">
        <v>14612</v>
      </c>
      <c r="Y2585" s="1" t="s">
        <v>14612</v>
      </c>
      <c r="Z2585" s="2">
        <v>1</v>
      </c>
      <c r="AA2585" s="1" t="s">
        <v>14613</v>
      </c>
      <c r="AB2585" s="1" t="s">
        <v>6170</v>
      </c>
      <c r="AC2585" s="1" t="str">
        <f>TEXT(Table1[[#This Row],[تاريخ الرصد]],"yyyy-mm")</f>
        <v>2026-04</v>
      </c>
      <c r="AD2585" s="1"/>
      <c r="AE2585" s="1" t="str">
        <f>IF(Table1[[#This Row],[تاريخ الاغلاق]]="","",TEXT(Table1[[#This Row],[تاريخ الاغلاق]],"yyyy-mm"))</f>
        <v/>
      </c>
      <c r="AF2585" s="1" t="str">
        <f>TEXT(Table1[[#This Row],[تاريخ الرصد]],"yyyy")</f>
        <v>2026</v>
      </c>
      <c r="AG25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86" spans="1:33">
      <c r="A2586" s="1" t="s">
        <v>91</v>
      </c>
      <c r="B2586" s="1" t="s">
        <v>27</v>
      </c>
      <c r="C2586" s="1" t="s">
        <v>184</v>
      </c>
      <c r="D2586" s="1" t="s">
        <v>14614</v>
      </c>
      <c r="E2586" s="1" t="s">
        <v>14615</v>
      </c>
      <c r="F2586" s="1" t="s">
        <v>14615</v>
      </c>
      <c r="G2586" s="1" t="s">
        <v>94</v>
      </c>
      <c r="H2586" s="1" t="s">
        <v>32</v>
      </c>
      <c r="K2586" s="1" t="s">
        <v>95</v>
      </c>
      <c r="L2586" s="1" t="s">
        <v>95</v>
      </c>
      <c r="M2586" s="1" t="s">
        <v>939</v>
      </c>
      <c r="N2586" s="1" t="s">
        <v>96</v>
      </c>
      <c r="O2586" s="1" t="s">
        <v>96</v>
      </c>
      <c r="P2586" s="3">
        <v>41.248441845999999</v>
      </c>
      <c r="Q2586" s="3">
        <v>19.943158462</v>
      </c>
      <c r="R2586" s="1" t="s">
        <v>37</v>
      </c>
      <c r="S2586" s="1" t="s">
        <v>38</v>
      </c>
      <c r="U2586" s="1" t="s">
        <v>237</v>
      </c>
      <c r="V2586" s="1" t="s">
        <v>40</v>
      </c>
      <c r="W2586" s="1" t="s">
        <v>33</v>
      </c>
      <c r="X2586" s="1" t="s">
        <v>14616</v>
      </c>
      <c r="Y2586" s="1" t="s">
        <v>14617</v>
      </c>
      <c r="Z2586" s="2">
        <v>1</v>
      </c>
      <c r="AA2586" s="1" t="s">
        <v>14618</v>
      </c>
      <c r="AB2586" s="1" t="s">
        <v>2247</v>
      </c>
      <c r="AC2586" s="1" t="str">
        <f>TEXT(Table1[[#This Row],[تاريخ الرصد]],"yyyy-mm")</f>
        <v>2026-03</v>
      </c>
      <c r="AD2586" s="1"/>
      <c r="AE2586" s="1" t="str">
        <f>IF(Table1[[#This Row],[تاريخ الاغلاق]]="","",TEXT(Table1[[#This Row],[تاريخ الاغلاق]],"yyyy-mm"))</f>
        <v>2026-05</v>
      </c>
      <c r="AF2586" s="1" t="str">
        <f>TEXT(Table1[[#This Row],[تاريخ الرصد]],"yyyy")</f>
        <v>2026</v>
      </c>
      <c r="AG25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2587" spans="1:33">
      <c r="A2587" s="1" t="s">
        <v>0</v>
      </c>
      <c r="B2587" s="1" t="s">
        <v>27</v>
      </c>
      <c r="C2587" s="1" t="s">
        <v>35440</v>
      </c>
      <c r="D2587" s="1" t="s">
        <v>14619</v>
      </c>
      <c r="E2587" s="1" t="s">
        <v>14620</v>
      </c>
      <c r="F2587" s="1" t="s">
        <v>14620</v>
      </c>
      <c r="G2587" s="1" t="s">
        <v>14621</v>
      </c>
      <c r="H2587" s="1" t="s">
        <v>32</v>
      </c>
      <c r="K2587" s="1" t="s">
        <v>33</v>
      </c>
      <c r="L2587" s="1" t="s">
        <v>49</v>
      </c>
      <c r="M2587" s="1" t="s">
        <v>262</v>
      </c>
      <c r="N2587" s="1" t="s">
        <v>252</v>
      </c>
      <c r="P2587" s="3">
        <v>41.449178586999999</v>
      </c>
      <c r="Q2587" s="3">
        <v>20.066110881</v>
      </c>
      <c r="R2587" s="1" t="s">
        <v>51</v>
      </c>
      <c r="S2587" s="1" t="s">
        <v>52</v>
      </c>
      <c r="U2587" s="1" t="s">
        <v>108</v>
      </c>
      <c r="V2587" s="1" t="s">
        <v>40</v>
      </c>
      <c r="W2587" s="1" t="s">
        <v>33</v>
      </c>
      <c r="X2587" s="1" t="s">
        <v>14622</v>
      </c>
      <c r="Y2587" s="1" t="s">
        <v>14622</v>
      </c>
      <c r="Z2587" s="2">
        <v>1</v>
      </c>
      <c r="AA2587" s="1" t="s">
        <v>14623</v>
      </c>
      <c r="AB2587" s="1" t="s">
        <v>7477</v>
      </c>
      <c r="AC2587" s="1" t="str">
        <f>TEXT(Table1[[#This Row],[تاريخ الرصد]],"yyyy-mm")</f>
        <v>2026-04</v>
      </c>
      <c r="AD2587" s="1"/>
      <c r="AE2587" s="1" t="str">
        <f>IF(Table1[[#This Row],[تاريخ الاغلاق]]="","",TEXT(Table1[[#This Row],[تاريخ الاغلاق]],"yyyy-mm"))</f>
        <v/>
      </c>
      <c r="AF2587" s="1" t="str">
        <f>TEXT(Table1[[#This Row],[تاريخ الرصد]],"yyyy")</f>
        <v>2026</v>
      </c>
      <c r="AG25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88" spans="1:33">
      <c r="A2588" s="1" t="s">
        <v>0</v>
      </c>
      <c r="B2588" s="1" t="s">
        <v>27</v>
      </c>
      <c r="C2588" s="1" t="s">
        <v>57</v>
      </c>
      <c r="D2588" s="1" t="s">
        <v>14624</v>
      </c>
      <c r="E2588" s="1" t="s">
        <v>14625</v>
      </c>
      <c r="F2588" s="1" t="s">
        <v>14625</v>
      </c>
      <c r="G2588" s="1" t="s">
        <v>14626</v>
      </c>
      <c r="H2588" s="1" t="s">
        <v>32</v>
      </c>
      <c r="K2588" s="1" t="s">
        <v>61</v>
      </c>
      <c r="L2588" s="1" t="s">
        <v>62</v>
      </c>
      <c r="M2588" s="1" t="s">
        <v>63</v>
      </c>
      <c r="N2588" s="1" t="s">
        <v>64</v>
      </c>
      <c r="P2588" s="3">
        <v>41.279920005000001</v>
      </c>
      <c r="Q2588" s="3">
        <v>20.165832291000001</v>
      </c>
      <c r="R2588" s="1" t="s">
        <v>37</v>
      </c>
      <c r="S2588" s="1" t="s">
        <v>38</v>
      </c>
      <c r="U2588" s="1" t="s">
        <v>1002</v>
      </c>
      <c r="V2588" s="1" t="s">
        <v>40</v>
      </c>
      <c r="W2588" s="1" t="s">
        <v>66</v>
      </c>
      <c r="X2588" s="1" t="s">
        <v>14627</v>
      </c>
      <c r="Y2588" s="1" t="s">
        <v>14628</v>
      </c>
      <c r="Z2588" s="2">
        <v>1</v>
      </c>
      <c r="AA2588" s="1" t="s">
        <v>14629</v>
      </c>
      <c r="AB2588" s="1" t="s">
        <v>70</v>
      </c>
      <c r="AC2588" s="1" t="str">
        <f>TEXT(Table1[[#This Row],[تاريخ الرصد]],"yyyy-mm")</f>
        <v>2026-06</v>
      </c>
      <c r="AD2588" s="1"/>
      <c r="AE2588" s="1" t="str">
        <f>IF(Table1[[#This Row],[تاريخ الاغلاق]]="","",TEXT(Table1[[#This Row],[تاريخ الاغلاق]],"yyyy-mm"))</f>
        <v/>
      </c>
      <c r="AF2588" s="1" t="str">
        <f>TEXT(Table1[[#This Row],[تاريخ الرصد]],"yyyy")</f>
        <v>2026</v>
      </c>
      <c r="AG25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89" spans="1:33">
      <c r="A2589" s="1" t="s">
        <v>0</v>
      </c>
      <c r="B2589" s="1" t="s">
        <v>27</v>
      </c>
      <c r="C2589" s="1" t="s">
        <v>1078</v>
      </c>
      <c r="D2589" s="1" t="s">
        <v>14630</v>
      </c>
      <c r="E2589" s="1" t="s">
        <v>14631</v>
      </c>
      <c r="F2589" s="1" t="s">
        <v>14631</v>
      </c>
      <c r="G2589" s="1" t="s">
        <v>14632</v>
      </c>
      <c r="H2589" s="1" t="s">
        <v>32</v>
      </c>
      <c r="K2589" s="1" t="s">
        <v>33</v>
      </c>
      <c r="L2589" s="1" t="s">
        <v>49</v>
      </c>
      <c r="M2589" s="1" t="s">
        <v>146</v>
      </c>
      <c r="N2589" s="1" t="s">
        <v>137</v>
      </c>
      <c r="P2589" s="3">
        <v>41.377259000000002</v>
      </c>
      <c r="Q2589" s="3">
        <v>20.044674000000001</v>
      </c>
      <c r="R2589" s="1" t="s">
        <v>1678</v>
      </c>
      <c r="S2589" s="1" t="s">
        <v>52</v>
      </c>
      <c r="U2589" s="1" t="s">
        <v>1084</v>
      </c>
      <c r="V2589" s="1" t="s">
        <v>40</v>
      </c>
      <c r="W2589" s="1" t="s">
        <v>33</v>
      </c>
      <c r="X2589" s="1" t="s">
        <v>14633</v>
      </c>
      <c r="Y2589" s="1" t="s">
        <v>14633</v>
      </c>
      <c r="Z2589" s="2">
        <v>1</v>
      </c>
      <c r="AA2589" s="1" t="s">
        <v>14634</v>
      </c>
      <c r="AB2589" s="1" t="s">
        <v>241</v>
      </c>
      <c r="AC2589" s="1" t="str">
        <f>TEXT(Table1[[#This Row],[تاريخ الرصد]],"yyyy-mm")</f>
        <v>2026-03</v>
      </c>
      <c r="AD2589" s="1"/>
      <c r="AE2589" s="1" t="str">
        <f>IF(Table1[[#This Row],[تاريخ الاغلاق]]="","",TEXT(Table1[[#This Row],[تاريخ الاغلاق]],"yyyy-mm"))</f>
        <v/>
      </c>
      <c r="AF2589" s="1" t="str">
        <f>TEXT(Table1[[#This Row],[تاريخ الرصد]],"yyyy")</f>
        <v>2026</v>
      </c>
      <c r="AG25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90" spans="1:33">
      <c r="A2590" s="1" t="s">
        <v>0</v>
      </c>
      <c r="B2590" s="1" t="s">
        <v>27</v>
      </c>
      <c r="C2590" s="1" t="s">
        <v>28</v>
      </c>
      <c r="D2590" s="1" t="s">
        <v>14635</v>
      </c>
      <c r="E2590" s="1" t="s">
        <v>14636</v>
      </c>
      <c r="F2590" s="1" t="s">
        <v>14636</v>
      </c>
      <c r="G2590" s="1" t="s">
        <v>14637</v>
      </c>
      <c r="H2590" s="1" t="s">
        <v>32</v>
      </c>
      <c r="K2590" s="1" t="s">
        <v>33</v>
      </c>
      <c r="L2590" s="1" t="s">
        <v>34</v>
      </c>
      <c r="M2590" s="1" t="s">
        <v>116</v>
      </c>
      <c r="N2590" s="1" t="s">
        <v>105</v>
      </c>
      <c r="P2590" s="3">
        <v>41.656674625999997</v>
      </c>
      <c r="Q2590" s="3">
        <v>20.260645358000001</v>
      </c>
      <c r="R2590" s="1" t="s">
        <v>227</v>
      </c>
      <c r="S2590" s="1" t="s">
        <v>228</v>
      </c>
      <c r="U2590" s="1" t="s">
        <v>39</v>
      </c>
      <c r="V2590" s="1" t="s">
        <v>40</v>
      </c>
      <c r="W2590" s="1" t="s">
        <v>33</v>
      </c>
      <c r="X2590" s="1" t="s">
        <v>14638</v>
      </c>
      <c r="Y2590" s="1" t="s">
        <v>14638</v>
      </c>
      <c r="Z2590" s="2">
        <v>1</v>
      </c>
      <c r="AA2590" s="1" t="s">
        <v>14639</v>
      </c>
      <c r="AB2590" s="1" t="s">
        <v>1151</v>
      </c>
      <c r="AC2590" s="1" t="str">
        <f>TEXT(Table1[[#This Row],[تاريخ الرصد]],"yyyy-mm")</f>
        <v>2026-01</v>
      </c>
      <c r="AD2590" s="1"/>
      <c r="AE2590" s="1" t="str">
        <f>IF(Table1[[#This Row],[تاريخ الاغلاق]]="","",TEXT(Table1[[#This Row],[تاريخ الاغلاق]],"yyyy-mm"))</f>
        <v/>
      </c>
      <c r="AF2590" s="1" t="str">
        <f>TEXT(Table1[[#This Row],[تاريخ الرصد]],"yyyy")</f>
        <v>2026</v>
      </c>
      <c r="AG25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91" spans="1:33">
      <c r="A2591" s="1" t="s">
        <v>14640</v>
      </c>
      <c r="B2591" s="1" t="s">
        <v>27</v>
      </c>
      <c r="C2591" s="1" t="s">
        <v>35440</v>
      </c>
      <c r="D2591" s="1" t="s">
        <v>14641</v>
      </c>
      <c r="E2591" s="1" t="s">
        <v>14642</v>
      </c>
      <c r="F2591" s="1" t="s">
        <v>14642</v>
      </c>
      <c r="G2591" s="1" t="s">
        <v>94</v>
      </c>
      <c r="H2591" s="1" t="s">
        <v>14643</v>
      </c>
      <c r="I2591" s="1" t="s">
        <v>327</v>
      </c>
      <c r="J2591" s="1" t="s">
        <v>328</v>
      </c>
      <c r="K2591" s="1" t="s">
        <v>327</v>
      </c>
      <c r="M2591" s="1" t="s">
        <v>384</v>
      </c>
      <c r="N2591" s="1" t="s">
        <v>329</v>
      </c>
      <c r="O2591" s="1" t="s">
        <v>330</v>
      </c>
      <c r="P2591" s="3">
        <v>41.466475684999999</v>
      </c>
      <c r="Q2591" s="3">
        <v>20.003650803999999</v>
      </c>
      <c r="R2591" s="1" t="s">
        <v>37</v>
      </c>
      <c r="S2591" s="1" t="s">
        <v>38</v>
      </c>
      <c r="U2591" s="1" t="s">
        <v>377</v>
      </c>
      <c r="V2591" s="1" t="s">
        <v>40</v>
      </c>
      <c r="W2591" s="1" t="s">
        <v>33</v>
      </c>
      <c r="X2591" s="1" t="s">
        <v>14644</v>
      </c>
      <c r="Y2591" s="1" t="s">
        <v>14645</v>
      </c>
      <c r="Z2591" s="2">
        <v>1</v>
      </c>
      <c r="AA2591" s="1" t="s">
        <v>14646</v>
      </c>
      <c r="AB2591" s="1" t="s">
        <v>852</v>
      </c>
      <c r="AC2591" s="1" t="str">
        <f>TEXT(Table1[[#This Row],[تاريخ الرصد]],"yyyy-mm")</f>
        <v>2026-05</v>
      </c>
      <c r="AD2591" s="1"/>
      <c r="AE2591" s="1" t="str">
        <f>IF(Table1[[#This Row],[تاريخ الاغلاق]]="","",TEXT(Table1[[#This Row],[تاريخ الاغلاق]],"yyyy-mm"))</f>
        <v>2026-05</v>
      </c>
      <c r="AF2591" s="1" t="str">
        <f>TEXT(Table1[[#This Row],[تاريخ الرصد]],"yyyy")</f>
        <v>2026</v>
      </c>
      <c r="AG259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2592" spans="1:33">
      <c r="A2592" s="1" t="s">
        <v>0</v>
      </c>
      <c r="B2592" s="1" t="s">
        <v>27</v>
      </c>
      <c r="C2592" s="1" t="s">
        <v>45</v>
      </c>
      <c r="D2592" s="1" t="s">
        <v>14647</v>
      </c>
      <c r="E2592" s="1" t="s">
        <v>14648</v>
      </c>
      <c r="F2592" s="1" t="s">
        <v>14648</v>
      </c>
      <c r="G2592" s="1" t="s">
        <v>94</v>
      </c>
      <c r="H2592" s="1" t="s">
        <v>32</v>
      </c>
      <c r="K2592" s="1" t="s">
        <v>125</v>
      </c>
      <c r="L2592" s="1" t="s">
        <v>125</v>
      </c>
      <c r="M2592" s="1" t="s">
        <v>525</v>
      </c>
      <c r="N2592" s="1" t="s">
        <v>525</v>
      </c>
      <c r="P2592" s="3">
        <v>41.433968368000002</v>
      </c>
      <c r="Q2592" s="3">
        <v>19.763653680000001</v>
      </c>
      <c r="R2592" s="1" t="s">
        <v>37</v>
      </c>
      <c r="S2592" s="1" t="s">
        <v>38</v>
      </c>
      <c r="U2592" s="1" t="s">
        <v>119</v>
      </c>
      <c r="V2592" s="1" t="s">
        <v>40</v>
      </c>
      <c r="W2592" s="1" t="s">
        <v>66</v>
      </c>
      <c r="X2592" s="1" t="s">
        <v>14649</v>
      </c>
      <c r="Y2592" s="1" t="s">
        <v>14650</v>
      </c>
      <c r="Z2592" s="2">
        <v>1</v>
      </c>
      <c r="AA2592" s="1" t="s">
        <v>14651</v>
      </c>
      <c r="AB2592" s="1" t="s">
        <v>529</v>
      </c>
      <c r="AC2592" s="1" t="str">
        <f>TEXT(Table1[[#This Row],[تاريخ الرصد]],"yyyy-mm")</f>
        <v>2026-06</v>
      </c>
      <c r="AD2592" s="1"/>
      <c r="AE2592" s="1" t="str">
        <f>IF(Table1[[#This Row],[تاريخ الاغلاق]]="","",TEXT(Table1[[#This Row],[تاريخ الاغلاق]],"yyyy-mm"))</f>
        <v/>
      </c>
      <c r="AF2592" s="1" t="str">
        <f>TEXT(Table1[[#This Row],[تاريخ الرصد]],"yyyy")</f>
        <v>2026</v>
      </c>
      <c r="AG25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593" spans="1:33">
      <c r="A2593" s="1" t="s">
        <v>0</v>
      </c>
      <c r="B2593" s="1" t="s">
        <v>27</v>
      </c>
      <c r="C2593" s="1" t="s">
        <v>152</v>
      </c>
      <c r="D2593" s="1" t="s">
        <v>14652</v>
      </c>
      <c r="E2593" s="1" t="s">
        <v>14653</v>
      </c>
      <c r="F2593" s="1" t="s">
        <v>14653</v>
      </c>
      <c r="G2593" s="1" t="s">
        <v>14654</v>
      </c>
      <c r="H2593" s="1" t="s">
        <v>32</v>
      </c>
      <c r="K2593" s="1" t="s">
        <v>33</v>
      </c>
      <c r="L2593" s="1" t="s">
        <v>135</v>
      </c>
      <c r="M2593" s="1" t="s">
        <v>262</v>
      </c>
      <c r="N2593" s="1" t="s">
        <v>444</v>
      </c>
      <c r="P2593" s="3">
        <v>41.558802737999997</v>
      </c>
      <c r="Q2593" s="3">
        <v>19.928629964999999</v>
      </c>
      <c r="R2593" s="1" t="s">
        <v>37</v>
      </c>
      <c r="S2593" s="1" t="s">
        <v>38</v>
      </c>
      <c r="U2593" s="1" t="s">
        <v>157</v>
      </c>
      <c r="V2593" s="1" t="s">
        <v>40</v>
      </c>
      <c r="W2593" s="1" t="s">
        <v>33</v>
      </c>
      <c r="X2593" s="1" t="s">
        <v>14655</v>
      </c>
      <c r="Y2593" s="1" t="s">
        <v>14655</v>
      </c>
      <c r="Z2593" s="2">
        <v>1</v>
      </c>
      <c r="AA2593" s="1" t="s">
        <v>14656</v>
      </c>
      <c r="AB2593" s="1" t="s">
        <v>536</v>
      </c>
      <c r="AC2593" s="1" t="str">
        <f>TEXT(Table1[[#This Row],[تاريخ الرصد]],"yyyy-mm")</f>
        <v>2026-04</v>
      </c>
      <c r="AD2593" s="1"/>
      <c r="AE2593" s="1" t="str">
        <f>IF(Table1[[#This Row],[تاريخ الاغلاق]]="","",TEXT(Table1[[#This Row],[تاريخ الاغلاق]],"yyyy-mm"))</f>
        <v/>
      </c>
      <c r="AF2593" s="1" t="str">
        <f>TEXT(Table1[[#This Row],[تاريخ الرصد]],"yyyy")</f>
        <v>2026</v>
      </c>
      <c r="AG25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94" spans="1:33">
      <c r="A2594" s="1" t="s">
        <v>0</v>
      </c>
      <c r="B2594" s="1" t="s">
        <v>27</v>
      </c>
      <c r="C2594" s="1" t="s">
        <v>142</v>
      </c>
      <c r="D2594" s="1" t="s">
        <v>14657</v>
      </c>
      <c r="E2594" s="1" t="s">
        <v>14658</v>
      </c>
      <c r="F2594" s="1" t="s">
        <v>14658</v>
      </c>
      <c r="G2594" s="1" t="s">
        <v>14659</v>
      </c>
      <c r="H2594" s="1" t="s">
        <v>32</v>
      </c>
      <c r="K2594" s="1" t="s">
        <v>33</v>
      </c>
      <c r="L2594" s="1" t="s">
        <v>49</v>
      </c>
      <c r="M2594" s="1" t="s">
        <v>74</v>
      </c>
      <c r="N2594" s="1" t="s">
        <v>137</v>
      </c>
      <c r="P2594" s="3">
        <v>41.085802080999997</v>
      </c>
      <c r="Q2594" s="3">
        <v>20.185506562</v>
      </c>
      <c r="R2594" s="1" t="s">
        <v>51</v>
      </c>
      <c r="S2594" s="1" t="s">
        <v>52</v>
      </c>
      <c r="U2594" s="1" t="s">
        <v>804</v>
      </c>
      <c r="V2594" s="1" t="s">
        <v>40</v>
      </c>
      <c r="W2594" s="1" t="s">
        <v>33</v>
      </c>
      <c r="X2594" s="1" t="s">
        <v>14660</v>
      </c>
      <c r="Y2594" s="1" t="s">
        <v>14661</v>
      </c>
      <c r="Z2594" s="2">
        <v>1</v>
      </c>
      <c r="AA2594" s="1" t="s">
        <v>14662</v>
      </c>
      <c r="AB2594" s="1" t="s">
        <v>14663</v>
      </c>
      <c r="AC2594" s="1" t="str">
        <f>TEXT(Table1[[#This Row],[تاريخ الرصد]],"yyyy-mm")</f>
        <v>2026-03</v>
      </c>
      <c r="AD2594" s="1"/>
      <c r="AE2594" s="1" t="str">
        <f>IF(Table1[[#This Row],[تاريخ الاغلاق]]="","",TEXT(Table1[[#This Row],[تاريخ الاغلاق]],"yyyy-mm"))</f>
        <v/>
      </c>
      <c r="AF2594" s="1" t="str">
        <f>TEXT(Table1[[#This Row],[تاريخ الرصد]],"yyyy")</f>
        <v>2026</v>
      </c>
      <c r="AG25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95" spans="1:33">
      <c r="A2595" s="1" t="s">
        <v>14664</v>
      </c>
      <c r="B2595" s="1" t="s">
        <v>27</v>
      </c>
      <c r="C2595" s="1" t="s">
        <v>35440</v>
      </c>
      <c r="D2595" s="1" t="s">
        <v>14665</v>
      </c>
      <c r="E2595" s="1" t="s">
        <v>14666</v>
      </c>
      <c r="F2595" s="1" t="s">
        <v>14666</v>
      </c>
      <c r="G2595" s="1" t="s">
        <v>94</v>
      </c>
      <c r="H2595" s="1" t="s">
        <v>14667</v>
      </c>
      <c r="I2595" s="1" t="s">
        <v>420</v>
      </c>
      <c r="J2595" s="1" t="s">
        <v>328</v>
      </c>
      <c r="K2595" s="1" t="s">
        <v>33</v>
      </c>
      <c r="M2595" s="1" t="s">
        <v>105</v>
      </c>
      <c r="N2595" s="1" t="s">
        <v>498</v>
      </c>
      <c r="O2595" s="1" t="s">
        <v>345</v>
      </c>
      <c r="P2595" s="3">
        <v>41.465446415999999</v>
      </c>
      <c r="Q2595" s="3">
        <v>20.009917181999999</v>
      </c>
      <c r="R2595" s="1" t="s">
        <v>37</v>
      </c>
      <c r="S2595" s="1" t="s">
        <v>38</v>
      </c>
      <c r="U2595" s="1" t="s">
        <v>302</v>
      </c>
      <c r="V2595" s="1" t="s">
        <v>40</v>
      </c>
      <c r="W2595" s="1" t="s">
        <v>33</v>
      </c>
      <c r="X2595" s="1" t="s">
        <v>14668</v>
      </c>
      <c r="Y2595" s="1" t="s">
        <v>14669</v>
      </c>
      <c r="Z2595" s="2">
        <v>1</v>
      </c>
      <c r="AA2595" s="1" t="s">
        <v>14670</v>
      </c>
      <c r="AB2595" s="1" t="s">
        <v>502</v>
      </c>
      <c r="AC2595" s="1" t="str">
        <f>TEXT(Table1[[#This Row],[تاريخ الرصد]],"yyyy-mm")</f>
        <v>2026-01</v>
      </c>
      <c r="AD2595" s="1"/>
      <c r="AE2595" s="1" t="str">
        <f>IF(Table1[[#This Row],[تاريخ الاغلاق]]="","",TEXT(Table1[[#This Row],[تاريخ الاغلاق]],"yyyy-mm"))</f>
        <v>2026-02</v>
      </c>
      <c r="AF2595" s="1" t="str">
        <f>TEXT(Table1[[#This Row],[تاريخ الرصد]],"yyyy")</f>
        <v>2026</v>
      </c>
      <c r="AG25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2596" spans="1:33">
      <c r="A2596" s="1" t="s">
        <v>0</v>
      </c>
      <c r="B2596" s="1" t="s">
        <v>27</v>
      </c>
      <c r="C2596" s="1" t="s">
        <v>184</v>
      </c>
      <c r="D2596" s="1" t="s">
        <v>14671</v>
      </c>
      <c r="E2596" s="1" t="s">
        <v>14672</v>
      </c>
      <c r="F2596" s="1" t="s">
        <v>14672</v>
      </c>
      <c r="G2596" s="1" t="s">
        <v>14673</v>
      </c>
      <c r="H2596" s="1" t="s">
        <v>32</v>
      </c>
      <c r="K2596" s="1" t="s">
        <v>33</v>
      </c>
      <c r="L2596" s="1" t="s">
        <v>49</v>
      </c>
      <c r="M2596" s="1" t="s">
        <v>207</v>
      </c>
      <c r="N2596" s="1" t="s">
        <v>236</v>
      </c>
      <c r="P2596" s="3">
        <v>41.234632607000002</v>
      </c>
      <c r="Q2596" s="3">
        <v>19.953554685</v>
      </c>
      <c r="R2596" s="1" t="s">
        <v>85</v>
      </c>
      <c r="S2596" s="1" t="s">
        <v>52</v>
      </c>
      <c r="U2596" s="1" t="s">
        <v>237</v>
      </c>
      <c r="V2596" s="1" t="s">
        <v>40</v>
      </c>
      <c r="W2596" s="1" t="s">
        <v>33</v>
      </c>
      <c r="X2596" s="1" t="s">
        <v>14674</v>
      </c>
      <c r="Y2596" s="1" t="s">
        <v>14675</v>
      </c>
      <c r="Z2596" s="2">
        <v>1</v>
      </c>
      <c r="AA2596" s="1" t="s">
        <v>14676</v>
      </c>
      <c r="AB2596" s="1" t="s">
        <v>14136</v>
      </c>
      <c r="AC2596" s="1" t="str">
        <f>TEXT(Table1[[#This Row],[تاريخ الرصد]],"yyyy-mm")</f>
        <v>2026-03</v>
      </c>
      <c r="AD2596" s="1"/>
      <c r="AE2596" s="1" t="str">
        <f>IF(Table1[[#This Row],[تاريخ الاغلاق]]="","",TEXT(Table1[[#This Row],[تاريخ الاغلاق]],"yyyy-mm"))</f>
        <v/>
      </c>
      <c r="AF2596" s="1" t="str">
        <f>TEXT(Table1[[#This Row],[تاريخ الرصد]],"yyyy")</f>
        <v>2026</v>
      </c>
      <c r="AG25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97" spans="1:33">
      <c r="A2597" s="1" t="s">
        <v>0</v>
      </c>
      <c r="B2597" s="1" t="s">
        <v>27</v>
      </c>
      <c r="C2597" s="1" t="s">
        <v>35440</v>
      </c>
      <c r="D2597" s="1" t="s">
        <v>14677</v>
      </c>
      <c r="E2597" s="1" t="s">
        <v>14678</v>
      </c>
      <c r="F2597" s="1" t="s">
        <v>14678</v>
      </c>
      <c r="G2597" s="1" t="s">
        <v>14679</v>
      </c>
      <c r="H2597" s="1" t="s">
        <v>32</v>
      </c>
      <c r="K2597" s="1" t="s">
        <v>33</v>
      </c>
      <c r="L2597" s="1" t="s">
        <v>49</v>
      </c>
      <c r="M2597" s="1" t="s">
        <v>1196</v>
      </c>
      <c r="N2597" s="1" t="s">
        <v>541</v>
      </c>
      <c r="P2597" s="3">
        <v>41.443941586000001</v>
      </c>
      <c r="Q2597" s="3">
        <v>20.067657942</v>
      </c>
      <c r="R2597" s="1" t="s">
        <v>227</v>
      </c>
      <c r="S2597" s="1" t="s">
        <v>228</v>
      </c>
      <c r="U2597" s="1" t="s">
        <v>221</v>
      </c>
      <c r="V2597" s="1" t="s">
        <v>40</v>
      </c>
      <c r="W2597" s="1" t="s">
        <v>33</v>
      </c>
      <c r="X2597" s="1" t="s">
        <v>14680</v>
      </c>
      <c r="Y2597" s="1" t="s">
        <v>14680</v>
      </c>
      <c r="Z2597" s="2">
        <v>1</v>
      </c>
      <c r="AA2597" s="1" t="s">
        <v>14681</v>
      </c>
      <c r="AB2597" s="1" t="s">
        <v>6930</v>
      </c>
      <c r="AC2597" s="1" t="str">
        <f>TEXT(Table1[[#This Row],[تاريخ الرصد]],"yyyy-mm")</f>
        <v>2026-02</v>
      </c>
      <c r="AD2597" s="1"/>
      <c r="AE2597" s="1" t="str">
        <f>IF(Table1[[#This Row],[تاريخ الاغلاق]]="","",TEXT(Table1[[#This Row],[تاريخ الاغلاق]],"yyyy-mm"))</f>
        <v/>
      </c>
      <c r="AF2597" s="1" t="str">
        <f>TEXT(Table1[[#This Row],[تاريخ الرصد]],"yyyy")</f>
        <v>2026</v>
      </c>
      <c r="AG25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98" spans="1:33">
      <c r="A2598" s="1" t="s">
        <v>0</v>
      </c>
      <c r="B2598" s="1" t="s">
        <v>27</v>
      </c>
      <c r="C2598" s="1" t="s">
        <v>45</v>
      </c>
      <c r="D2598" s="1" t="s">
        <v>14682</v>
      </c>
      <c r="E2598" s="1" t="s">
        <v>14683</v>
      </c>
      <c r="F2598" s="1" t="s">
        <v>14683</v>
      </c>
      <c r="G2598" s="1" t="s">
        <v>14684</v>
      </c>
      <c r="H2598" s="1" t="s">
        <v>32</v>
      </c>
      <c r="K2598" s="1" t="s">
        <v>33</v>
      </c>
      <c r="L2598" s="1" t="s">
        <v>49</v>
      </c>
      <c r="M2598" s="1" t="s">
        <v>345</v>
      </c>
      <c r="N2598" s="1" t="s">
        <v>491</v>
      </c>
      <c r="P2598" s="3">
        <v>41.421789242000003</v>
      </c>
      <c r="Q2598" s="3">
        <v>19.797805197999999</v>
      </c>
      <c r="R2598" s="1" t="s">
        <v>626</v>
      </c>
      <c r="S2598" s="1" t="s">
        <v>52</v>
      </c>
      <c r="U2598" s="1" t="s">
        <v>53</v>
      </c>
      <c r="V2598" s="1" t="s">
        <v>40</v>
      </c>
      <c r="W2598" s="1" t="s">
        <v>33</v>
      </c>
      <c r="X2598" s="1" t="s">
        <v>14685</v>
      </c>
      <c r="Y2598" s="1" t="s">
        <v>14685</v>
      </c>
      <c r="Z2598" s="2">
        <v>1</v>
      </c>
      <c r="AA2598" s="1" t="s">
        <v>14686</v>
      </c>
      <c r="AB2598" s="1" t="s">
        <v>494</v>
      </c>
      <c r="AC2598" s="1" t="str">
        <f>TEXT(Table1[[#This Row],[تاريخ الرصد]],"yyyy-mm")</f>
        <v>2026-02</v>
      </c>
      <c r="AD2598" s="1"/>
      <c r="AE2598" s="1" t="str">
        <f>IF(Table1[[#This Row],[تاريخ الاغلاق]]="","",TEXT(Table1[[#This Row],[تاريخ الاغلاق]],"yyyy-mm"))</f>
        <v/>
      </c>
      <c r="AF2598" s="1" t="str">
        <f>TEXT(Table1[[#This Row],[تاريخ الرصد]],"yyyy")</f>
        <v>2026</v>
      </c>
      <c r="AG25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599" spans="1:33">
      <c r="A2599" s="1" t="s">
        <v>0</v>
      </c>
      <c r="B2599" s="1" t="s">
        <v>27</v>
      </c>
      <c r="C2599" s="1" t="s">
        <v>45</v>
      </c>
      <c r="D2599" s="1" t="s">
        <v>14687</v>
      </c>
      <c r="E2599" s="1" t="s">
        <v>14688</v>
      </c>
      <c r="F2599" s="1" t="s">
        <v>14688</v>
      </c>
      <c r="G2599" s="1" t="s">
        <v>94</v>
      </c>
      <c r="H2599" s="1" t="s">
        <v>32</v>
      </c>
      <c r="K2599" s="1" t="s">
        <v>61</v>
      </c>
      <c r="L2599" s="1" t="s">
        <v>336</v>
      </c>
      <c r="M2599" s="1" t="s">
        <v>64</v>
      </c>
      <c r="N2599" s="1" t="s">
        <v>64</v>
      </c>
      <c r="P2599" s="3">
        <v>41.4296875</v>
      </c>
      <c r="Q2599" s="3">
        <v>19.796078999999999</v>
      </c>
      <c r="R2599" s="1" t="s">
        <v>76</v>
      </c>
      <c r="S2599" s="1" t="s">
        <v>52</v>
      </c>
      <c r="U2599" s="1" t="s">
        <v>53</v>
      </c>
      <c r="V2599" s="1" t="s">
        <v>40</v>
      </c>
      <c r="W2599" s="1" t="s">
        <v>66</v>
      </c>
      <c r="X2599" s="1" t="s">
        <v>14689</v>
      </c>
      <c r="Y2599" s="1" t="s">
        <v>14689</v>
      </c>
      <c r="Z2599" s="2">
        <v>1</v>
      </c>
      <c r="AA2599" s="1" t="s">
        <v>14690</v>
      </c>
      <c r="AB2599" s="1" t="s">
        <v>12359</v>
      </c>
      <c r="AC2599" s="1" t="str">
        <f>TEXT(Table1[[#This Row],[تاريخ الرصد]],"yyyy-mm")</f>
        <v>2026-06</v>
      </c>
      <c r="AD2599" s="1"/>
      <c r="AE2599" s="1" t="str">
        <f>IF(Table1[[#This Row],[تاريخ الاغلاق]]="","",TEXT(Table1[[#This Row],[تاريخ الاغلاق]],"yyyy-mm"))</f>
        <v/>
      </c>
      <c r="AF2599" s="1" t="str">
        <f>TEXT(Table1[[#This Row],[تاريخ الرصد]],"yyyy")</f>
        <v>2026</v>
      </c>
      <c r="AG25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00" spans="1:33">
      <c r="A2600" s="1" t="s">
        <v>0</v>
      </c>
      <c r="B2600" s="1" t="s">
        <v>27</v>
      </c>
      <c r="C2600" s="1" t="s">
        <v>45</v>
      </c>
      <c r="D2600" s="1" t="s">
        <v>14691</v>
      </c>
      <c r="E2600" s="1" t="s">
        <v>14692</v>
      </c>
      <c r="F2600" s="1" t="s">
        <v>14692</v>
      </c>
      <c r="G2600" s="1" t="s">
        <v>14693</v>
      </c>
      <c r="H2600" s="1" t="s">
        <v>32</v>
      </c>
      <c r="K2600" s="1" t="s">
        <v>33</v>
      </c>
      <c r="L2600" s="1" t="s">
        <v>49</v>
      </c>
      <c r="M2600" s="1" t="s">
        <v>156</v>
      </c>
      <c r="N2600" s="1" t="s">
        <v>126</v>
      </c>
      <c r="P2600" s="3">
        <v>41.434281493999997</v>
      </c>
      <c r="Q2600" s="3">
        <v>19.757232896000001</v>
      </c>
      <c r="R2600" s="1" t="s">
        <v>209</v>
      </c>
      <c r="S2600" s="1" t="s">
        <v>210</v>
      </c>
      <c r="U2600" s="1" t="s">
        <v>53</v>
      </c>
      <c r="V2600" s="1" t="s">
        <v>40</v>
      </c>
      <c r="W2600" s="1" t="s">
        <v>33</v>
      </c>
      <c r="X2600" s="1" t="s">
        <v>4646</v>
      </c>
      <c r="Y2600" s="1" t="s">
        <v>4646</v>
      </c>
      <c r="Z2600" s="2">
        <v>1</v>
      </c>
      <c r="AA2600" s="1" t="s">
        <v>14694</v>
      </c>
      <c r="AB2600" s="1" t="s">
        <v>160</v>
      </c>
      <c r="AC2600" s="1" t="str">
        <f>TEXT(Table1[[#This Row],[تاريخ الرصد]],"yyyy-mm")</f>
        <v>2026-05</v>
      </c>
      <c r="AD2600" s="1"/>
      <c r="AE2600" s="1" t="str">
        <f>IF(Table1[[#This Row],[تاريخ الاغلاق]]="","",TEXT(Table1[[#This Row],[تاريخ الاغلاق]],"yyyy-mm"))</f>
        <v/>
      </c>
      <c r="AF2600" s="1" t="str">
        <f>TEXT(Table1[[#This Row],[تاريخ الرصد]],"yyyy")</f>
        <v>2026</v>
      </c>
      <c r="AG26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01" spans="1:33">
      <c r="A2601" s="1" t="s">
        <v>0</v>
      </c>
      <c r="B2601" s="1" t="s">
        <v>27</v>
      </c>
      <c r="C2601" s="1" t="s">
        <v>45</v>
      </c>
      <c r="D2601" s="1" t="s">
        <v>14695</v>
      </c>
      <c r="E2601" s="1" t="s">
        <v>14696</v>
      </c>
      <c r="F2601" s="1" t="s">
        <v>14696</v>
      </c>
      <c r="G2601" s="1" t="s">
        <v>14697</v>
      </c>
      <c r="H2601" s="1" t="s">
        <v>32</v>
      </c>
      <c r="K2601" s="1" t="s">
        <v>33</v>
      </c>
      <c r="L2601" s="1" t="s">
        <v>49</v>
      </c>
      <c r="M2601" s="1" t="s">
        <v>251</v>
      </c>
      <c r="N2601" s="1" t="s">
        <v>295</v>
      </c>
      <c r="P2601" s="3">
        <v>41.437275112000002</v>
      </c>
      <c r="Q2601" s="3">
        <v>19.788269874000001</v>
      </c>
      <c r="R2601" s="1" t="s">
        <v>37</v>
      </c>
      <c r="S2601" s="1" t="s">
        <v>38</v>
      </c>
      <c r="U2601" s="1" t="s">
        <v>53</v>
      </c>
      <c r="V2601" s="1" t="s">
        <v>40</v>
      </c>
      <c r="W2601" s="1" t="s">
        <v>33</v>
      </c>
      <c r="X2601" s="1" t="s">
        <v>14698</v>
      </c>
      <c r="Y2601" s="1" t="s">
        <v>14699</v>
      </c>
      <c r="Z2601" s="2">
        <v>1</v>
      </c>
      <c r="AA2601" s="1" t="s">
        <v>14700</v>
      </c>
      <c r="AB2601" s="1" t="s">
        <v>478</v>
      </c>
      <c r="AC2601" s="1" t="str">
        <f>TEXT(Table1[[#This Row],[تاريخ الرصد]],"yyyy-mm")</f>
        <v>2026-04</v>
      </c>
      <c r="AD2601" s="1"/>
      <c r="AE2601" s="1" t="str">
        <f>IF(Table1[[#This Row],[تاريخ الاغلاق]]="","",TEXT(Table1[[#This Row],[تاريخ الاغلاق]],"yyyy-mm"))</f>
        <v/>
      </c>
      <c r="AF2601" s="1" t="str">
        <f>TEXT(Table1[[#This Row],[تاريخ الرصد]],"yyyy")</f>
        <v>2026</v>
      </c>
      <c r="AG26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02" spans="1:33">
      <c r="A2602" s="1" t="s">
        <v>0</v>
      </c>
      <c r="B2602" s="1" t="s">
        <v>27</v>
      </c>
      <c r="C2602" s="1" t="s">
        <v>57</v>
      </c>
      <c r="D2602" s="1" t="s">
        <v>14701</v>
      </c>
      <c r="E2602" s="1" t="s">
        <v>14702</v>
      </c>
      <c r="F2602" s="1" t="s">
        <v>14702</v>
      </c>
      <c r="G2602" s="1" t="s">
        <v>14703</v>
      </c>
      <c r="H2602" s="1" t="s">
        <v>32</v>
      </c>
      <c r="K2602" s="1" t="s">
        <v>33</v>
      </c>
      <c r="L2602" s="1" t="s">
        <v>49</v>
      </c>
      <c r="M2602" s="1" t="s">
        <v>370</v>
      </c>
      <c r="N2602" s="1" t="s">
        <v>127</v>
      </c>
      <c r="P2602" s="3">
        <v>41.3223986</v>
      </c>
      <c r="Q2602" s="3">
        <v>20.0832029</v>
      </c>
      <c r="R2602" s="1" t="s">
        <v>85</v>
      </c>
      <c r="S2602" s="1" t="s">
        <v>52</v>
      </c>
      <c r="U2602" s="1" t="s">
        <v>65</v>
      </c>
      <c r="V2602" s="1" t="s">
        <v>40</v>
      </c>
      <c r="W2602" s="1" t="s">
        <v>33</v>
      </c>
      <c r="X2602" s="1" t="s">
        <v>14704</v>
      </c>
      <c r="Y2602" s="1" t="s">
        <v>14704</v>
      </c>
      <c r="Z2602" s="2">
        <v>1</v>
      </c>
      <c r="AA2602" s="1" t="s">
        <v>14705</v>
      </c>
      <c r="AB2602" s="1" t="s">
        <v>131</v>
      </c>
      <c r="AC2602" s="1" t="str">
        <f>TEXT(Table1[[#This Row],[تاريخ الرصد]],"yyyy-mm")</f>
        <v>2026-05</v>
      </c>
      <c r="AD2602" s="1"/>
      <c r="AE2602" s="1" t="str">
        <f>IF(Table1[[#This Row],[تاريخ الاغلاق]]="","",TEXT(Table1[[#This Row],[تاريخ الاغلاق]],"yyyy-mm"))</f>
        <v/>
      </c>
      <c r="AF2602" s="1" t="str">
        <f>TEXT(Table1[[#This Row],[تاريخ الرصد]],"yyyy")</f>
        <v>2026</v>
      </c>
      <c r="AG26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03" spans="1:33">
      <c r="A2603" s="1" t="s">
        <v>0</v>
      </c>
      <c r="B2603" s="1" t="s">
        <v>27</v>
      </c>
      <c r="C2603" s="1" t="s">
        <v>28</v>
      </c>
      <c r="D2603" s="1" t="s">
        <v>14706</v>
      </c>
      <c r="E2603" s="1" t="s">
        <v>14707</v>
      </c>
      <c r="F2603" s="1" t="s">
        <v>14707</v>
      </c>
      <c r="G2603" s="1" t="s">
        <v>14708</v>
      </c>
      <c r="H2603" s="1" t="s">
        <v>32</v>
      </c>
      <c r="K2603" s="1" t="s">
        <v>33</v>
      </c>
      <c r="L2603" s="1" t="s">
        <v>34</v>
      </c>
      <c r="M2603" s="1" t="s">
        <v>116</v>
      </c>
      <c r="N2603" s="1" t="s">
        <v>105</v>
      </c>
      <c r="P2603" s="3">
        <v>41.650019696000001</v>
      </c>
      <c r="Q2603" s="3">
        <v>20.285390949</v>
      </c>
      <c r="R2603" s="1" t="s">
        <v>76</v>
      </c>
      <c r="S2603" s="1" t="s">
        <v>52</v>
      </c>
      <c r="U2603" s="1" t="s">
        <v>138</v>
      </c>
      <c r="V2603" s="1" t="s">
        <v>40</v>
      </c>
      <c r="W2603" s="1" t="s">
        <v>33</v>
      </c>
      <c r="X2603" s="1" t="s">
        <v>14709</v>
      </c>
      <c r="Y2603" s="1" t="s">
        <v>14709</v>
      </c>
      <c r="Z2603" s="2">
        <v>1</v>
      </c>
      <c r="AA2603" s="1" t="s">
        <v>14710</v>
      </c>
      <c r="AB2603" s="1" t="s">
        <v>1381</v>
      </c>
      <c r="AC2603" s="1" t="str">
        <f>TEXT(Table1[[#This Row],[تاريخ الرصد]],"yyyy-mm")</f>
        <v>2026-01</v>
      </c>
      <c r="AD2603" s="1"/>
      <c r="AE2603" s="1" t="str">
        <f>IF(Table1[[#This Row],[تاريخ الاغلاق]]="","",TEXT(Table1[[#This Row],[تاريخ الاغلاق]],"yyyy-mm"))</f>
        <v/>
      </c>
      <c r="AF2603" s="1" t="str">
        <f>TEXT(Table1[[#This Row],[تاريخ الرصد]],"yyyy")</f>
        <v>2026</v>
      </c>
      <c r="AG26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04" spans="1:33">
      <c r="A2604" s="1" t="s">
        <v>0</v>
      </c>
      <c r="B2604" s="1" t="s">
        <v>27</v>
      </c>
      <c r="C2604" s="1" t="s">
        <v>35440</v>
      </c>
      <c r="D2604" s="1" t="s">
        <v>14711</v>
      </c>
      <c r="E2604" s="1" t="s">
        <v>14712</v>
      </c>
      <c r="F2604" s="1" t="s">
        <v>14712</v>
      </c>
      <c r="G2604" s="1" t="s">
        <v>14713</v>
      </c>
      <c r="H2604" s="1" t="s">
        <v>32</v>
      </c>
      <c r="K2604" s="1" t="s">
        <v>33</v>
      </c>
      <c r="L2604" s="1" t="s">
        <v>49</v>
      </c>
      <c r="M2604" s="1" t="s">
        <v>146</v>
      </c>
      <c r="N2604" s="1" t="s">
        <v>75</v>
      </c>
      <c r="P2604" s="3">
        <v>41.466601351999998</v>
      </c>
      <c r="Q2604" s="3">
        <v>20.003493189</v>
      </c>
      <c r="R2604" s="1" t="s">
        <v>107</v>
      </c>
      <c r="S2604" s="1" t="s">
        <v>52</v>
      </c>
      <c r="U2604" s="1" t="s">
        <v>377</v>
      </c>
      <c r="V2604" s="1" t="s">
        <v>40</v>
      </c>
      <c r="W2604" s="1" t="s">
        <v>33</v>
      </c>
      <c r="X2604" s="1" t="s">
        <v>12681</v>
      </c>
      <c r="Y2604" s="1" t="s">
        <v>12681</v>
      </c>
      <c r="Z2604" s="2">
        <v>1</v>
      </c>
      <c r="AA2604" s="1" t="s">
        <v>14714</v>
      </c>
      <c r="AB2604" s="1" t="s">
        <v>14715</v>
      </c>
      <c r="AC2604" s="1" t="str">
        <f>TEXT(Table1[[#This Row],[تاريخ الرصد]],"yyyy-mm")</f>
        <v>2026-03</v>
      </c>
      <c r="AD2604" s="1"/>
      <c r="AE2604" s="1" t="str">
        <f>IF(Table1[[#This Row],[تاريخ الاغلاق]]="","",TEXT(Table1[[#This Row],[تاريخ الاغلاق]],"yyyy-mm"))</f>
        <v/>
      </c>
      <c r="AF2604" s="1" t="str">
        <f>TEXT(Table1[[#This Row],[تاريخ الرصد]],"yyyy")</f>
        <v>2026</v>
      </c>
      <c r="AG26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05" spans="1:33">
      <c r="A2605" s="1" t="s">
        <v>0</v>
      </c>
      <c r="B2605" s="1" t="s">
        <v>27</v>
      </c>
      <c r="C2605" s="1" t="s">
        <v>45</v>
      </c>
      <c r="D2605" s="1" t="s">
        <v>14716</v>
      </c>
      <c r="E2605" s="1" t="s">
        <v>14717</v>
      </c>
      <c r="F2605" s="1" t="s">
        <v>14717</v>
      </c>
      <c r="G2605" s="1" t="s">
        <v>14718</v>
      </c>
      <c r="H2605" s="1" t="s">
        <v>32</v>
      </c>
      <c r="K2605" s="1" t="s">
        <v>33</v>
      </c>
      <c r="L2605" s="1" t="s">
        <v>49</v>
      </c>
      <c r="M2605" s="1" t="s">
        <v>507</v>
      </c>
      <c r="N2605" s="1" t="s">
        <v>491</v>
      </c>
      <c r="P2605" s="3">
        <v>41.433348422999998</v>
      </c>
      <c r="Q2605" s="3">
        <v>19.752677780999999</v>
      </c>
      <c r="R2605" s="1" t="s">
        <v>37</v>
      </c>
      <c r="S2605" s="1" t="s">
        <v>38</v>
      </c>
      <c r="U2605" s="1" t="s">
        <v>53</v>
      </c>
      <c r="V2605" s="1" t="s">
        <v>40</v>
      </c>
      <c r="W2605" s="1" t="s">
        <v>33</v>
      </c>
      <c r="X2605" s="1" t="s">
        <v>14719</v>
      </c>
      <c r="Y2605" s="1" t="s">
        <v>14720</v>
      </c>
      <c r="Z2605" s="2">
        <v>1</v>
      </c>
      <c r="AA2605" s="1" t="s">
        <v>14721</v>
      </c>
      <c r="AB2605" s="1" t="s">
        <v>512</v>
      </c>
      <c r="AC2605" s="1" t="str">
        <f>TEXT(Table1[[#This Row],[تاريخ الرصد]],"yyyy-mm")</f>
        <v>2026-02</v>
      </c>
      <c r="AD2605" s="1"/>
      <c r="AE2605" s="1" t="str">
        <f>IF(Table1[[#This Row],[تاريخ الاغلاق]]="","",TEXT(Table1[[#This Row],[تاريخ الاغلاق]],"yyyy-mm"))</f>
        <v/>
      </c>
      <c r="AF2605" s="1" t="str">
        <f>TEXT(Table1[[#This Row],[تاريخ الرصد]],"yyyy")</f>
        <v>2026</v>
      </c>
      <c r="AG26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06" spans="1:33">
      <c r="A2606" s="1" t="s">
        <v>0</v>
      </c>
      <c r="B2606" s="1" t="s">
        <v>27</v>
      </c>
      <c r="C2606" s="1" t="s">
        <v>35440</v>
      </c>
      <c r="D2606" s="1" t="s">
        <v>14722</v>
      </c>
      <c r="E2606" s="1" t="s">
        <v>14723</v>
      </c>
      <c r="F2606" s="1" t="s">
        <v>14723</v>
      </c>
      <c r="G2606" s="1" t="s">
        <v>14724</v>
      </c>
      <c r="H2606" s="1" t="s">
        <v>32</v>
      </c>
      <c r="K2606" s="1" t="s">
        <v>33</v>
      </c>
      <c r="L2606" s="1" t="s">
        <v>218</v>
      </c>
      <c r="M2606" s="1" t="s">
        <v>251</v>
      </c>
      <c r="N2606" s="1" t="s">
        <v>252</v>
      </c>
      <c r="P2606" s="3">
        <v>41.448409451000003</v>
      </c>
      <c r="Q2606" s="3">
        <v>20.038449923000002</v>
      </c>
      <c r="R2606" s="1" t="s">
        <v>51</v>
      </c>
      <c r="S2606" s="1" t="s">
        <v>52</v>
      </c>
      <c r="U2606" s="1" t="s">
        <v>108</v>
      </c>
      <c r="V2606" s="1" t="s">
        <v>40</v>
      </c>
      <c r="W2606" s="1" t="s">
        <v>33</v>
      </c>
      <c r="X2606" s="1" t="s">
        <v>14725</v>
      </c>
      <c r="Y2606" s="1" t="s">
        <v>14725</v>
      </c>
      <c r="Z2606" s="2">
        <v>1</v>
      </c>
      <c r="AA2606" s="1" t="s">
        <v>14726</v>
      </c>
      <c r="AB2606" s="1" t="s">
        <v>5894</v>
      </c>
      <c r="AC2606" s="1" t="str">
        <f>TEXT(Table1[[#This Row],[تاريخ الرصد]],"yyyy-mm")</f>
        <v>2026-04</v>
      </c>
      <c r="AD2606" s="1"/>
      <c r="AE2606" s="1" t="str">
        <f>IF(Table1[[#This Row],[تاريخ الاغلاق]]="","",TEXT(Table1[[#This Row],[تاريخ الاغلاق]],"yyyy-mm"))</f>
        <v/>
      </c>
      <c r="AF2606" s="1" t="str">
        <f>TEXT(Table1[[#This Row],[تاريخ الرصد]],"yyyy")</f>
        <v>2026</v>
      </c>
      <c r="AG26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07" spans="1:33">
      <c r="A2607" s="1" t="s">
        <v>14727</v>
      </c>
      <c r="B2607" s="1" t="s">
        <v>27</v>
      </c>
      <c r="C2607" s="1" t="s">
        <v>184</v>
      </c>
      <c r="D2607" s="1" t="s">
        <v>14728</v>
      </c>
      <c r="E2607" s="1" t="s">
        <v>14729</v>
      </c>
      <c r="F2607" s="1" t="s">
        <v>14729</v>
      </c>
      <c r="G2607" s="1" t="s">
        <v>94</v>
      </c>
      <c r="H2607" s="1" t="s">
        <v>14730</v>
      </c>
      <c r="I2607" s="1" t="s">
        <v>188</v>
      </c>
      <c r="J2607" s="1" t="s">
        <v>189</v>
      </c>
      <c r="K2607" s="1" t="s">
        <v>33</v>
      </c>
      <c r="M2607" s="1" t="s">
        <v>665</v>
      </c>
      <c r="N2607" s="1" t="s">
        <v>384</v>
      </c>
      <c r="O2607" s="1" t="s">
        <v>329</v>
      </c>
      <c r="P2607" s="3">
        <v>41.229584488999997</v>
      </c>
      <c r="Q2607" s="3">
        <v>19.955083268999999</v>
      </c>
      <c r="R2607" s="1" t="s">
        <v>37</v>
      </c>
      <c r="S2607" s="1" t="s">
        <v>38</v>
      </c>
      <c r="U2607" s="1" t="s">
        <v>237</v>
      </c>
      <c r="V2607" s="1" t="s">
        <v>40</v>
      </c>
      <c r="W2607" s="1" t="s">
        <v>33</v>
      </c>
      <c r="X2607" s="1" t="s">
        <v>14731</v>
      </c>
      <c r="Y2607" s="1" t="s">
        <v>14732</v>
      </c>
      <c r="Z2607" s="2">
        <v>1</v>
      </c>
      <c r="AA2607" s="1" t="s">
        <v>14733</v>
      </c>
      <c r="AB2607" s="1" t="s">
        <v>2989</v>
      </c>
      <c r="AC2607" s="1" t="str">
        <f>TEXT(Table1[[#This Row],[تاريخ الرصد]],"yyyy-mm")</f>
        <v>2026-05</v>
      </c>
      <c r="AD2607" s="1"/>
      <c r="AE2607" s="1" t="str">
        <f>IF(Table1[[#This Row],[تاريخ الاغلاق]]="","",TEXT(Table1[[#This Row],[تاريخ الاغلاق]],"yyyy-mm"))</f>
        <v>2026-05</v>
      </c>
      <c r="AF2607" s="1" t="str">
        <f>TEXT(Table1[[#This Row],[تاريخ الرصد]],"yyyy")</f>
        <v>2026</v>
      </c>
      <c r="AG26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12</v>
      </c>
    </row>
    <row r="2608" spans="1:33">
      <c r="A2608" s="1" t="s">
        <v>0</v>
      </c>
      <c r="B2608" s="1" t="s">
        <v>27</v>
      </c>
      <c r="C2608" s="1" t="s">
        <v>57</v>
      </c>
      <c r="D2608" s="1" t="s">
        <v>14734</v>
      </c>
      <c r="E2608" s="1" t="s">
        <v>14735</v>
      </c>
      <c r="F2608" s="1" t="s">
        <v>14735</v>
      </c>
      <c r="G2608" s="1" t="s">
        <v>14736</v>
      </c>
      <c r="H2608" s="1" t="s">
        <v>32</v>
      </c>
      <c r="K2608" s="1" t="s">
        <v>33</v>
      </c>
      <c r="L2608" s="1" t="s">
        <v>49</v>
      </c>
      <c r="M2608" s="1" t="s">
        <v>345</v>
      </c>
      <c r="N2608" s="1" t="s">
        <v>482</v>
      </c>
      <c r="P2608" s="3">
        <v>41.283715321999999</v>
      </c>
      <c r="Q2608" s="3">
        <v>20.155240706000001</v>
      </c>
      <c r="R2608" s="1" t="s">
        <v>51</v>
      </c>
      <c r="S2608" s="1" t="s">
        <v>52</v>
      </c>
      <c r="U2608" s="1" t="s">
        <v>385</v>
      </c>
      <c r="V2608" s="1" t="s">
        <v>40</v>
      </c>
      <c r="W2608" s="1" t="s">
        <v>33</v>
      </c>
      <c r="X2608" s="1" t="s">
        <v>14737</v>
      </c>
      <c r="Y2608" s="1" t="s">
        <v>14737</v>
      </c>
      <c r="Z2608" s="2">
        <v>1</v>
      </c>
      <c r="AA2608" s="1" t="s">
        <v>14738</v>
      </c>
      <c r="AB2608" s="1" t="s">
        <v>14739</v>
      </c>
      <c r="AC2608" s="1" t="str">
        <f>TEXT(Table1[[#This Row],[تاريخ الرصد]],"yyyy-mm")</f>
        <v>2026-02</v>
      </c>
      <c r="AD2608" s="1"/>
      <c r="AE2608" s="1" t="str">
        <f>IF(Table1[[#This Row],[تاريخ الاغلاق]]="","",TEXT(Table1[[#This Row],[تاريخ الاغلاق]],"yyyy-mm"))</f>
        <v/>
      </c>
      <c r="AF2608" s="1" t="str">
        <f>TEXT(Table1[[#This Row],[تاريخ الرصد]],"yyyy")</f>
        <v>2026</v>
      </c>
      <c r="AG26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09" spans="1:33">
      <c r="A2609" s="1" t="s">
        <v>0</v>
      </c>
      <c r="B2609" s="1" t="s">
        <v>27</v>
      </c>
      <c r="C2609" s="1" t="s">
        <v>45</v>
      </c>
      <c r="D2609" s="1" t="s">
        <v>14740</v>
      </c>
      <c r="E2609" s="1" t="s">
        <v>14741</v>
      </c>
      <c r="F2609" s="1" t="s">
        <v>14741</v>
      </c>
      <c r="G2609" s="1" t="s">
        <v>94</v>
      </c>
      <c r="H2609" s="1" t="s">
        <v>32</v>
      </c>
      <c r="K2609" s="1" t="s">
        <v>125</v>
      </c>
      <c r="L2609" s="1" t="s">
        <v>125</v>
      </c>
      <c r="M2609" s="1" t="s">
        <v>370</v>
      </c>
      <c r="N2609" s="1" t="s">
        <v>127</v>
      </c>
      <c r="P2609" s="3">
        <v>41.422902297999997</v>
      </c>
      <c r="Q2609" s="3">
        <v>19.799527773000001</v>
      </c>
      <c r="R2609" s="1" t="s">
        <v>880</v>
      </c>
      <c r="S2609" s="1" t="s">
        <v>52</v>
      </c>
      <c r="U2609" s="1" t="s">
        <v>53</v>
      </c>
      <c r="V2609" s="1" t="s">
        <v>40</v>
      </c>
      <c r="W2609" s="1" t="s">
        <v>66</v>
      </c>
      <c r="X2609" s="1" t="s">
        <v>14742</v>
      </c>
      <c r="Y2609" s="1" t="s">
        <v>14742</v>
      </c>
      <c r="Z2609" s="2">
        <v>1</v>
      </c>
      <c r="AA2609" s="1" t="s">
        <v>14743</v>
      </c>
      <c r="AB2609" s="1" t="s">
        <v>131</v>
      </c>
      <c r="AC2609" s="1" t="str">
        <f>TEXT(Table1[[#This Row],[تاريخ الرصد]],"yyyy-mm")</f>
        <v>2026-05</v>
      </c>
      <c r="AD2609" s="1"/>
      <c r="AE2609" s="1" t="str">
        <f>IF(Table1[[#This Row],[تاريخ الاغلاق]]="","",TEXT(Table1[[#This Row],[تاريخ الاغلاق]],"yyyy-mm"))</f>
        <v/>
      </c>
      <c r="AF2609" s="1" t="str">
        <f>TEXT(Table1[[#This Row],[تاريخ الرصد]],"yyyy")</f>
        <v>2026</v>
      </c>
      <c r="AG26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10" spans="1:33">
      <c r="A2610" s="1" t="s">
        <v>0</v>
      </c>
      <c r="B2610" s="1" t="s">
        <v>27</v>
      </c>
      <c r="C2610" s="1" t="s">
        <v>28</v>
      </c>
      <c r="D2610" s="1" t="s">
        <v>14744</v>
      </c>
      <c r="E2610" s="1" t="s">
        <v>14745</v>
      </c>
      <c r="F2610" s="1" t="s">
        <v>14745</v>
      </c>
      <c r="G2610" s="1" t="s">
        <v>14746</v>
      </c>
      <c r="H2610" s="1" t="s">
        <v>32</v>
      </c>
      <c r="K2610" s="1" t="s">
        <v>33</v>
      </c>
      <c r="L2610" s="1" t="s">
        <v>34</v>
      </c>
      <c r="M2610" s="1" t="s">
        <v>2339</v>
      </c>
      <c r="N2610" s="1" t="s">
        <v>482</v>
      </c>
      <c r="P2610" s="3">
        <v>41.648111223999997</v>
      </c>
      <c r="Q2610" s="3">
        <v>20.287187286999998</v>
      </c>
      <c r="R2610" s="1" t="s">
        <v>474</v>
      </c>
      <c r="S2610" s="1" t="s">
        <v>475</v>
      </c>
      <c r="U2610" s="1" t="s">
        <v>138</v>
      </c>
      <c r="V2610" s="1" t="s">
        <v>40</v>
      </c>
      <c r="W2610" s="1" t="s">
        <v>33</v>
      </c>
      <c r="X2610" s="1" t="s">
        <v>2769</v>
      </c>
      <c r="Y2610" s="1" t="s">
        <v>2769</v>
      </c>
      <c r="Z2610" s="2">
        <v>1</v>
      </c>
      <c r="AA2610" s="1" t="s">
        <v>14747</v>
      </c>
      <c r="AB2610" s="1" t="s">
        <v>512</v>
      </c>
      <c r="AC2610" s="1" t="str">
        <f>TEXT(Table1[[#This Row],[تاريخ الرصد]],"yyyy-mm")</f>
        <v>2026-02</v>
      </c>
      <c r="AD2610" s="1"/>
      <c r="AE2610" s="1" t="str">
        <f>IF(Table1[[#This Row],[تاريخ الاغلاق]]="","",TEXT(Table1[[#This Row],[تاريخ الاغلاق]],"yyyy-mm"))</f>
        <v/>
      </c>
      <c r="AF2610" s="1" t="str">
        <f>TEXT(Table1[[#This Row],[تاريخ الرصد]],"yyyy")</f>
        <v>2026</v>
      </c>
      <c r="AG26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11" spans="1:33">
      <c r="A2611" s="1" t="s">
        <v>0</v>
      </c>
      <c r="B2611" s="1" t="s">
        <v>27</v>
      </c>
      <c r="C2611" s="1" t="s">
        <v>45</v>
      </c>
      <c r="D2611" s="1" t="s">
        <v>14748</v>
      </c>
      <c r="E2611" s="1" t="s">
        <v>14749</v>
      </c>
      <c r="F2611" s="1" t="s">
        <v>14749</v>
      </c>
      <c r="G2611" s="1" t="s">
        <v>94</v>
      </c>
      <c r="H2611" s="1" t="s">
        <v>32</v>
      </c>
      <c r="K2611" s="1" t="s">
        <v>125</v>
      </c>
      <c r="L2611" s="1" t="s">
        <v>125</v>
      </c>
      <c r="M2611" s="1" t="s">
        <v>390</v>
      </c>
      <c r="N2611" s="1" t="s">
        <v>127</v>
      </c>
      <c r="P2611" s="3">
        <v>41.436844528999998</v>
      </c>
      <c r="Q2611" s="3">
        <v>19.785797940999998</v>
      </c>
      <c r="R2611" s="1" t="s">
        <v>555</v>
      </c>
      <c r="S2611" s="1" t="s">
        <v>556</v>
      </c>
      <c r="U2611" s="1" t="s">
        <v>53</v>
      </c>
      <c r="V2611" s="1" t="s">
        <v>40</v>
      </c>
      <c r="W2611" s="1" t="s">
        <v>66</v>
      </c>
      <c r="X2611" s="1" t="s">
        <v>14750</v>
      </c>
      <c r="Y2611" s="1" t="s">
        <v>14750</v>
      </c>
      <c r="Z2611" s="2">
        <v>1</v>
      </c>
      <c r="AA2611" s="1" t="s">
        <v>14751</v>
      </c>
      <c r="AB2611" s="1" t="s">
        <v>131</v>
      </c>
      <c r="AC2611" s="1" t="str">
        <f>TEXT(Table1[[#This Row],[تاريخ الرصد]],"yyyy-mm")</f>
        <v>2026-05</v>
      </c>
      <c r="AD2611" s="1"/>
      <c r="AE2611" s="1" t="str">
        <f>IF(Table1[[#This Row],[تاريخ الاغلاق]]="","",TEXT(Table1[[#This Row],[تاريخ الاغلاق]],"yyyy-mm"))</f>
        <v/>
      </c>
      <c r="AF2611" s="1" t="str">
        <f>TEXT(Table1[[#This Row],[تاريخ الرصد]],"yyyy")</f>
        <v>2026</v>
      </c>
      <c r="AG26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12" spans="1:33">
      <c r="A2612" s="1" t="s">
        <v>0</v>
      </c>
      <c r="B2612" s="1" t="s">
        <v>27</v>
      </c>
      <c r="C2612" s="1" t="s">
        <v>57</v>
      </c>
      <c r="D2612" s="1" t="s">
        <v>14752</v>
      </c>
      <c r="E2612" s="1" t="s">
        <v>14753</v>
      </c>
      <c r="F2612" s="1" t="s">
        <v>14753</v>
      </c>
      <c r="G2612" s="1" t="s">
        <v>14754</v>
      </c>
      <c r="H2612" s="1" t="s">
        <v>32</v>
      </c>
      <c r="K2612" s="1" t="s">
        <v>33</v>
      </c>
      <c r="L2612" s="1" t="s">
        <v>49</v>
      </c>
      <c r="M2612" s="1" t="s">
        <v>672</v>
      </c>
      <c r="N2612" s="1" t="s">
        <v>507</v>
      </c>
      <c r="P2612" s="3">
        <v>41.276801196999998</v>
      </c>
      <c r="Q2612" s="3">
        <v>20.173736015999999</v>
      </c>
      <c r="R2612" s="1" t="s">
        <v>37</v>
      </c>
      <c r="S2612" s="1" t="s">
        <v>38</v>
      </c>
      <c r="U2612" s="1" t="s">
        <v>1002</v>
      </c>
      <c r="V2612" s="1" t="s">
        <v>40</v>
      </c>
      <c r="W2612" s="1" t="s">
        <v>33</v>
      </c>
      <c r="X2612" s="1" t="s">
        <v>14755</v>
      </c>
      <c r="Y2612" s="1" t="s">
        <v>14756</v>
      </c>
      <c r="Z2612" s="2">
        <v>1</v>
      </c>
      <c r="AA2612" s="1" t="s">
        <v>14757</v>
      </c>
      <c r="AB2612" s="1" t="s">
        <v>1218</v>
      </c>
      <c r="AC2612" s="1" t="str">
        <f>TEXT(Table1[[#This Row],[تاريخ الرصد]],"yyyy-mm")</f>
        <v>2026-02</v>
      </c>
      <c r="AD2612" s="1"/>
      <c r="AE2612" s="1" t="str">
        <f>IF(Table1[[#This Row],[تاريخ الاغلاق]]="","",TEXT(Table1[[#This Row],[تاريخ الاغلاق]],"yyyy-mm"))</f>
        <v/>
      </c>
      <c r="AF2612" s="1" t="str">
        <f>TEXT(Table1[[#This Row],[تاريخ الرصد]],"yyyy")</f>
        <v>2026</v>
      </c>
      <c r="AG26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13" spans="1:33">
      <c r="A2613" s="1" t="s">
        <v>0</v>
      </c>
      <c r="B2613" s="1" t="s">
        <v>27</v>
      </c>
      <c r="C2613" s="1" t="s">
        <v>45</v>
      </c>
      <c r="D2613" s="1" t="s">
        <v>14758</v>
      </c>
      <c r="E2613" s="1" t="s">
        <v>14759</v>
      </c>
      <c r="F2613" s="1" t="s">
        <v>14759</v>
      </c>
      <c r="G2613" s="1" t="s">
        <v>14760</v>
      </c>
      <c r="H2613" s="1" t="s">
        <v>32</v>
      </c>
      <c r="K2613" s="1" t="s">
        <v>33</v>
      </c>
      <c r="L2613" s="1" t="s">
        <v>49</v>
      </c>
      <c r="M2613" s="1" t="s">
        <v>390</v>
      </c>
      <c r="N2613" s="1" t="s">
        <v>126</v>
      </c>
      <c r="P2613" s="3">
        <v>41.435904418</v>
      </c>
      <c r="Q2613" s="3">
        <v>19.780831670000001</v>
      </c>
      <c r="R2613" s="1" t="s">
        <v>37</v>
      </c>
      <c r="S2613" s="1" t="s">
        <v>38</v>
      </c>
      <c r="U2613" s="1" t="s">
        <v>53</v>
      </c>
      <c r="V2613" s="1" t="s">
        <v>40</v>
      </c>
      <c r="W2613" s="1" t="s">
        <v>33</v>
      </c>
      <c r="X2613" s="1" t="s">
        <v>14761</v>
      </c>
      <c r="Y2613" s="1" t="s">
        <v>14762</v>
      </c>
      <c r="Z2613" s="2">
        <v>1</v>
      </c>
      <c r="AA2613" s="1" t="s">
        <v>14763</v>
      </c>
      <c r="AB2613" s="1" t="s">
        <v>955</v>
      </c>
      <c r="AC2613" s="1" t="str">
        <f>TEXT(Table1[[#This Row],[تاريخ الرصد]],"yyyy-mm")</f>
        <v>2026-05</v>
      </c>
      <c r="AD2613" s="1"/>
      <c r="AE2613" s="1" t="str">
        <f>IF(Table1[[#This Row],[تاريخ الاغلاق]]="","",TEXT(Table1[[#This Row],[تاريخ الاغلاق]],"yyyy-mm"))</f>
        <v/>
      </c>
      <c r="AF2613" s="1" t="str">
        <f>TEXT(Table1[[#This Row],[تاريخ الرصد]],"yyyy")</f>
        <v>2026</v>
      </c>
      <c r="AG26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14" spans="1:33">
      <c r="A2614" s="1" t="s">
        <v>11991</v>
      </c>
      <c r="B2614" s="1" t="s">
        <v>27</v>
      </c>
      <c r="C2614" s="1" t="s">
        <v>35440</v>
      </c>
      <c r="D2614" s="1" t="s">
        <v>14764</v>
      </c>
      <c r="E2614" s="1" t="s">
        <v>14765</v>
      </c>
      <c r="F2614" s="1" t="s">
        <v>14765</v>
      </c>
      <c r="G2614" s="1" t="s">
        <v>94</v>
      </c>
      <c r="H2614" s="1" t="s">
        <v>14766</v>
      </c>
      <c r="I2614" s="1" t="s">
        <v>188</v>
      </c>
      <c r="J2614" s="1" t="s">
        <v>328</v>
      </c>
      <c r="K2614" s="1" t="s">
        <v>33</v>
      </c>
      <c r="M2614" s="1" t="s">
        <v>376</v>
      </c>
      <c r="N2614" s="1" t="s">
        <v>252</v>
      </c>
      <c r="O2614" s="1" t="s">
        <v>397</v>
      </c>
      <c r="P2614" s="3">
        <v>41.474918000000002</v>
      </c>
      <c r="Q2614" s="3">
        <v>20.002317000000001</v>
      </c>
      <c r="R2614" s="1" t="s">
        <v>37</v>
      </c>
      <c r="S2614" s="1" t="s">
        <v>38</v>
      </c>
      <c r="U2614" s="1" t="s">
        <v>377</v>
      </c>
      <c r="V2614" s="1" t="s">
        <v>40</v>
      </c>
      <c r="W2614" s="1" t="s">
        <v>33</v>
      </c>
      <c r="X2614" s="1" t="s">
        <v>14767</v>
      </c>
      <c r="Y2614" s="1" t="s">
        <v>14767</v>
      </c>
      <c r="Z2614" s="2">
        <v>1</v>
      </c>
      <c r="AA2614" s="1" t="s">
        <v>14768</v>
      </c>
      <c r="AB2614" s="1" t="s">
        <v>14769</v>
      </c>
      <c r="AC2614" s="1" t="str">
        <f>TEXT(Table1[[#This Row],[تاريخ الرصد]],"yyyy-mm")</f>
        <v>2026-04</v>
      </c>
      <c r="AD2614" s="1"/>
      <c r="AE2614" s="1" t="str">
        <f>IF(Table1[[#This Row],[تاريخ الاغلاق]]="","",TEXT(Table1[[#This Row],[تاريخ الاغلاق]],"yyyy-mm"))</f>
        <v>2026-05</v>
      </c>
      <c r="AF2614" s="1" t="str">
        <f>TEXT(Table1[[#This Row],[تاريخ الرصد]],"yyyy")</f>
        <v>2026</v>
      </c>
      <c r="AG26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2615" spans="1:33">
      <c r="A2615" s="1" t="s">
        <v>0</v>
      </c>
      <c r="B2615" s="1" t="s">
        <v>27</v>
      </c>
      <c r="C2615" s="1" t="s">
        <v>35440</v>
      </c>
      <c r="D2615" s="1" t="s">
        <v>14770</v>
      </c>
      <c r="E2615" s="1" t="s">
        <v>14771</v>
      </c>
      <c r="F2615" s="1" t="s">
        <v>14771</v>
      </c>
      <c r="G2615" s="1" t="s">
        <v>94</v>
      </c>
      <c r="H2615" s="1" t="s">
        <v>32</v>
      </c>
      <c r="K2615" s="1" t="s">
        <v>125</v>
      </c>
      <c r="L2615" s="1" t="s">
        <v>125</v>
      </c>
      <c r="M2615" s="1" t="s">
        <v>126</v>
      </c>
      <c r="N2615" s="1" t="s">
        <v>127</v>
      </c>
      <c r="P2615" s="3">
        <v>41.464798989000002</v>
      </c>
      <c r="Q2615" s="3">
        <v>20.029189736999999</v>
      </c>
      <c r="R2615" s="1" t="s">
        <v>626</v>
      </c>
      <c r="S2615" s="1" t="s">
        <v>52</v>
      </c>
      <c r="U2615" s="1" t="s">
        <v>128</v>
      </c>
      <c r="V2615" s="1" t="s">
        <v>40</v>
      </c>
      <c r="W2615" s="1" t="s">
        <v>66</v>
      </c>
      <c r="X2615" s="1" t="s">
        <v>14772</v>
      </c>
      <c r="Y2615" s="1" t="s">
        <v>14773</v>
      </c>
      <c r="Z2615" s="2">
        <v>1</v>
      </c>
      <c r="AA2615" s="1" t="s">
        <v>14774</v>
      </c>
      <c r="AB2615" s="1" t="s">
        <v>131</v>
      </c>
      <c r="AC2615" s="1" t="str">
        <f>TEXT(Table1[[#This Row],[تاريخ الرصد]],"yyyy-mm")</f>
        <v>2026-05</v>
      </c>
      <c r="AD2615" s="1"/>
      <c r="AE2615" s="1" t="str">
        <f>IF(Table1[[#This Row],[تاريخ الاغلاق]]="","",TEXT(Table1[[#This Row],[تاريخ الاغلاق]],"yyyy-mm"))</f>
        <v/>
      </c>
      <c r="AF2615" s="1" t="str">
        <f>TEXT(Table1[[#This Row],[تاريخ الرصد]],"yyyy")</f>
        <v>2026</v>
      </c>
      <c r="AG26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16" spans="1:33">
      <c r="A2616" s="1" t="s">
        <v>0</v>
      </c>
      <c r="B2616" s="1" t="s">
        <v>27</v>
      </c>
      <c r="C2616" s="1" t="s">
        <v>35440</v>
      </c>
      <c r="D2616" s="1" t="s">
        <v>14775</v>
      </c>
      <c r="E2616" s="1" t="s">
        <v>14776</v>
      </c>
      <c r="F2616" s="1" t="s">
        <v>14776</v>
      </c>
      <c r="G2616" s="1" t="s">
        <v>14777</v>
      </c>
      <c r="H2616" s="1" t="s">
        <v>32</v>
      </c>
      <c r="K2616" s="1" t="s">
        <v>33</v>
      </c>
      <c r="L2616" s="1" t="s">
        <v>49</v>
      </c>
      <c r="M2616" s="1" t="s">
        <v>262</v>
      </c>
      <c r="N2616" s="1" t="s">
        <v>252</v>
      </c>
      <c r="P2616" s="3">
        <v>41.452260236000001</v>
      </c>
      <c r="Q2616" s="3">
        <v>20.074133046</v>
      </c>
      <c r="R2616" s="1" t="s">
        <v>51</v>
      </c>
      <c r="S2616" s="1" t="s">
        <v>52</v>
      </c>
      <c r="U2616" s="1" t="s">
        <v>221</v>
      </c>
      <c r="V2616" s="1" t="s">
        <v>40</v>
      </c>
      <c r="W2616" s="1" t="s">
        <v>33</v>
      </c>
      <c r="X2616" s="1" t="s">
        <v>14778</v>
      </c>
      <c r="Y2616" s="1" t="s">
        <v>14778</v>
      </c>
      <c r="Z2616" s="2">
        <v>1</v>
      </c>
      <c r="AA2616" s="1" t="s">
        <v>14779</v>
      </c>
      <c r="AB2616" s="1" t="s">
        <v>7465</v>
      </c>
      <c r="AC2616" s="1" t="str">
        <f>TEXT(Table1[[#This Row],[تاريخ الرصد]],"yyyy-mm")</f>
        <v>2026-04</v>
      </c>
      <c r="AD2616" s="1"/>
      <c r="AE2616" s="1" t="str">
        <f>IF(Table1[[#This Row],[تاريخ الاغلاق]]="","",TEXT(Table1[[#This Row],[تاريخ الاغلاق]],"yyyy-mm"))</f>
        <v/>
      </c>
      <c r="AF2616" s="1" t="str">
        <f>TEXT(Table1[[#This Row],[تاريخ الرصد]],"yyyy")</f>
        <v>2026</v>
      </c>
      <c r="AG26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17" spans="1:33">
      <c r="A2617" s="1" t="s">
        <v>12119</v>
      </c>
      <c r="B2617" s="1" t="s">
        <v>27</v>
      </c>
      <c r="C2617" s="1" t="s">
        <v>35440</v>
      </c>
      <c r="D2617" s="1" t="s">
        <v>14780</v>
      </c>
      <c r="E2617" s="1" t="s">
        <v>14781</v>
      </c>
      <c r="F2617" s="1" t="s">
        <v>14781</v>
      </c>
      <c r="G2617" s="1" t="s">
        <v>94</v>
      </c>
      <c r="H2617" s="1" t="s">
        <v>14782</v>
      </c>
      <c r="I2617" s="1" t="s">
        <v>420</v>
      </c>
      <c r="J2617" s="1" t="s">
        <v>328</v>
      </c>
      <c r="K2617" s="1" t="s">
        <v>33</v>
      </c>
      <c r="M2617" s="1" t="s">
        <v>346</v>
      </c>
      <c r="N2617" s="1" t="s">
        <v>491</v>
      </c>
      <c r="O2617" s="1" t="s">
        <v>508</v>
      </c>
      <c r="P2617" s="3">
        <v>41.464099867000002</v>
      </c>
      <c r="Q2617" s="3">
        <v>20.013305733999999</v>
      </c>
      <c r="R2617" s="1" t="s">
        <v>37</v>
      </c>
      <c r="S2617" s="1" t="s">
        <v>38</v>
      </c>
      <c r="U2617" s="1" t="s">
        <v>128</v>
      </c>
      <c r="V2617" s="1" t="s">
        <v>40</v>
      </c>
      <c r="W2617" s="1" t="s">
        <v>33</v>
      </c>
      <c r="X2617" s="1" t="s">
        <v>14783</v>
      </c>
      <c r="Y2617" s="1" t="s">
        <v>14783</v>
      </c>
      <c r="Z2617" s="2">
        <v>1</v>
      </c>
      <c r="AA2617" s="1" t="s">
        <v>14784</v>
      </c>
      <c r="AB2617" s="1" t="s">
        <v>4492</v>
      </c>
      <c r="AC2617" s="1" t="str">
        <f>TEXT(Table1[[#This Row],[تاريخ الرصد]],"yyyy-mm")</f>
        <v>2026-02</v>
      </c>
      <c r="AD2617" s="1"/>
      <c r="AE2617" s="1" t="str">
        <f>IF(Table1[[#This Row],[تاريخ الاغلاق]]="","",TEXT(Table1[[#This Row],[تاريخ الاغلاق]],"yyyy-mm"))</f>
        <v>2026-03</v>
      </c>
      <c r="AF2617" s="1" t="str">
        <f>TEXT(Table1[[#This Row],[تاريخ الرصد]],"yyyy")</f>
        <v>2026</v>
      </c>
      <c r="AG26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2618" spans="1:33">
      <c r="A2618" s="1" t="s">
        <v>0</v>
      </c>
      <c r="B2618" s="1" t="s">
        <v>27</v>
      </c>
      <c r="C2618" s="1" t="s">
        <v>35440</v>
      </c>
      <c r="D2618" s="1" t="s">
        <v>14785</v>
      </c>
      <c r="E2618" s="1" t="s">
        <v>14786</v>
      </c>
      <c r="F2618" s="1" t="s">
        <v>14786</v>
      </c>
      <c r="G2618" s="1" t="s">
        <v>14787</v>
      </c>
      <c r="H2618" s="1" t="s">
        <v>32</v>
      </c>
      <c r="K2618" s="1" t="s">
        <v>33</v>
      </c>
      <c r="L2618" s="1" t="s">
        <v>49</v>
      </c>
      <c r="M2618" s="1" t="s">
        <v>1196</v>
      </c>
      <c r="N2618" s="1" t="s">
        <v>1442</v>
      </c>
      <c r="P2618" s="3">
        <v>41.447911636000001</v>
      </c>
      <c r="Q2618" s="3">
        <v>20.043684881000001</v>
      </c>
      <c r="R2618" s="1" t="s">
        <v>51</v>
      </c>
      <c r="S2618" s="1" t="s">
        <v>52</v>
      </c>
      <c r="U2618" s="1" t="s">
        <v>108</v>
      </c>
      <c r="V2618" s="1" t="s">
        <v>40</v>
      </c>
      <c r="W2618" s="1" t="s">
        <v>33</v>
      </c>
      <c r="X2618" s="1" t="s">
        <v>14788</v>
      </c>
      <c r="Y2618" s="1" t="s">
        <v>14789</v>
      </c>
      <c r="Z2618" s="2">
        <v>1</v>
      </c>
      <c r="AA2618" s="1" t="s">
        <v>14790</v>
      </c>
      <c r="AB2618" s="1" t="s">
        <v>14791</v>
      </c>
      <c r="AC2618" s="1" t="str">
        <f>TEXT(Table1[[#This Row],[تاريخ الرصد]],"yyyy-mm")</f>
        <v>2026-02</v>
      </c>
      <c r="AD2618" s="1"/>
      <c r="AE2618" s="1" t="str">
        <f>IF(Table1[[#This Row],[تاريخ الاغلاق]]="","",TEXT(Table1[[#This Row],[تاريخ الاغلاق]],"yyyy-mm"))</f>
        <v/>
      </c>
      <c r="AF2618" s="1" t="str">
        <f>TEXT(Table1[[#This Row],[تاريخ الرصد]],"yyyy")</f>
        <v>2026</v>
      </c>
      <c r="AG26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19" spans="1:33">
      <c r="A2619" s="1" t="s">
        <v>0</v>
      </c>
      <c r="B2619" s="1" t="s">
        <v>27</v>
      </c>
      <c r="C2619" s="1" t="s">
        <v>35440</v>
      </c>
      <c r="D2619" s="1" t="s">
        <v>14792</v>
      </c>
      <c r="E2619" s="1" t="s">
        <v>14793</v>
      </c>
      <c r="F2619" s="1" t="s">
        <v>14793</v>
      </c>
      <c r="G2619" s="1" t="s">
        <v>14794</v>
      </c>
      <c r="H2619" s="1" t="s">
        <v>32</v>
      </c>
      <c r="K2619" s="1" t="s">
        <v>33</v>
      </c>
      <c r="L2619" s="1" t="s">
        <v>218</v>
      </c>
      <c r="M2619" s="1" t="s">
        <v>665</v>
      </c>
      <c r="N2619" s="1" t="s">
        <v>1513</v>
      </c>
      <c r="P2619" s="3">
        <v>41.447937523</v>
      </c>
      <c r="Q2619" s="3">
        <v>20.043598362000001</v>
      </c>
      <c r="R2619" s="1" t="s">
        <v>555</v>
      </c>
      <c r="S2619" s="1" t="s">
        <v>556</v>
      </c>
      <c r="U2619" s="1" t="s">
        <v>108</v>
      </c>
      <c r="V2619" s="1" t="s">
        <v>40</v>
      </c>
      <c r="W2619" s="1" t="s">
        <v>33</v>
      </c>
      <c r="X2619" s="1" t="s">
        <v>14795</v>
      </c>
      <c r="Y2619" s="1" t="s">
        <v>14795</v>
      </c>
      <c r="Z2619" s="2">
        <v>1</v>
      </c>
      <c r="AA2619" s="1" t="s">
        <v>14796</v>
      </c>
      <c r="AB2619" s="1" t="s">
        <v>160</v>
      </c>
      <c r="AC2619" s="1" t="str">
        <f>TEXT(Table1[[#This Row],[تاريخ الرصد]],"yyyy-mm")</f>
        <v>2026-05</v>
      </c>
      <c r="AD2619" s="1"/>
      <c r="AE2619" s="1" t="str">
        <f>IF(Table1[[#This Row],[تاريخ الاغلاق]]="","",TEXT(Table1[[#This Row],[تاريخ الاغلاق]],"yyyy-mm"))</f>
        <v/>
      </c>
      <c r="AF2619" s="1" t="str">
        <f>TEXT(Table1[[#This Row],[تاريخ الرصد]],"yyyy")</f>
        <v>2026</v>
      </c>
      <c r="AG26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20" spans="1:33">
      <c r="A2620" s="1" t="s">
        <v>0</v>
      </c>
      <c r="B2620" s="1" t="s">
        <v>27</v>
      </c>
      <c r="C2620" s="1" t="s">
        <v>35440</v>
      </c>
      <c r="D2620" s="1" t="s">
        <v>14797</v>
      </c>
      <c r="E2620" s="1" t="s">
        <v>14798</v>
      </c>
      <c r="F2620" s="1" t="s">
        <v>14798</v>
      </c>
      <c r="G2620" s="1" t="s">
        <v>14799</v>
      </c>
      <c r="H2620" s="1" t="s">
        <v>32</v>
      </c>
      <c r="K2620" s="1" t="s">
        <v>33</v>
      </c>
      <c r="L2620" s="1" t="s">
        <v>218</v>
      </c>
      <c r="M2620" s="1" t="s">
        <v>346</v>
      </c>
      <c r="N2620" s="1" t="s">
        <v>483</v>
      </c>
      <c r="P2620" s="3">
        <v>41.515436895999997</v>
      </c>
      <c r="Q2620" s="3">
        <v>19.991713532999999</v>
      </c>
      <c r="R2620" s="1" t="s">
        <v>1470</v>
      </c>
      <c r="S2620" s="1" t="s">
        <v>52</v>
      </c>
      <c r="U2620" s="1" t="s">
        <v>108</v>
      </c>
      <c r="V2620" s="1" t="s">
        <v>40</v>
      </c>
      <c r="W2620" s="1" t="s">
        <v>33</v>
      </c>
      <c r="X2620" s="1" t="s">
        <v>14800</v>
      </c>
      <c r="Y2620" s="1" t="s">
        <v>14800</v>
      </c>
      <c r="Z2620" s="2">
        <v>1</v>
      </c>
      <c r="AA2620" s="1" t="s">
        <v>14801</v>
      </c>
      <c r="AB2620" s="1" t="s">
        <v>6445</v>
      </c>
      <c r="AC2620" s="1" t="str">
        <f>TEXT(Table1[[#This Row],[تاريخ الرصد]],"yyyy-mm")</f>
        <v>2026-02</v>
      </c>
      <c r="AD2620" s="1"/>
      <c r="AE2620" s="1" t="str">
        <f>IF(Table1[[#This Row],[تاريخ الاغلاق]]="","",TEXT(Table1[[#This Row],[تاريخ الاغلاق]],"yyyy-mm"))</f>
        <v/>
      </c>
      <c r="AF2620" s="1" t="str">
        <f>TEXT(Table1[[#This Row],[تاريخ الرصد]],"yyyy")</f>
        <v>2026</v>
      </c>
      <c r="AG26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21" spans="1:33">
      <c r="A2621" s="1" t="s">
        <v>0</v>
      </c>
      <c r="B2621" s="1" t="s">
        <v>27</v>
      </c>
      <c r="C2621" s="1" t="s">
        <v>35440</v>
      </c>
      <c r="D2621" s="1" t="s">
        <v>14802</v>
      </c>
      <c r="E2621" s="1" t="s">
        <v>14803</v>
      </c>
      <c r="F2621" s="1" t="s">
        <v>14803</v>
      </c>
      <c r="G2621" s="1" t="s">
        <v>14804</v>
      </c>
      <c r="H2621" s="1" t="s">
        <v>32</v>
      </c>
      <c r="K2621" s="1" t="s">
        <v>33</v>
      </c>
      <c r="L2621" s="1" t="s">
        <v>49</v>
      </c>
      <c r="M2621" s="1" t="s">
        <v>172</v>
      </c>
      <c r="N2621" s="1" t="s">
        <v>245</v>
      </c>
      <c r="P2621" s="3">
        <v>41.471375956999999</v>
      </c>
      <c r="Q2621" s="3">
        <v>20.021760376</v>
      </c>
      <c r="R2621" s="1" t="s">
        <v>51</v>
      </c>
      <c r="S2621" s="1" t="s">
        <v>52</v>
      </c>
      <c r="U2621" s="1" t="s">
        <v>128</v>
      </c>
      <c r="V2621" s="1" t="s">
        <v>40</v>
      </c>
      <c r="W2621" s="1" t="s">
        <v>33</v>
      </c>
      <c r="X2621" s="1" t="s">
        <v>14805</v>
      </c>
      <c r="Y2621" s="1" t="s">
        <v>14805</v>
      </c>
      <c r="Z2621" s="2">
        <v>1</v>
      </c>
      <c r="AA2621" s="1" t="s">
        <v>14806</v>
      </c>
      <c r="AB2621" s="1" t="s">
        <v>14807</v>
      </c>
      <c r="AC2621" s="1" t="str">
        <f>TEXT(Table1[[#This Row],[تاريخ الرصد]],"yyyy-mm")</f>
        <v>2026-03</v>
      </c>
      <c r="AD2621" s="1"/>
      <c r="AE2621" s="1" t="str">
        <f>IF(Table1[[#This Row],[تاريخ الاغلاق]]="","",TEXT(Table1[[#This Row],[تاريخ الاغلاق]],"yyyy-mm"))</f>
        <v/>
      </c>
      <c r="AF2621" s="1" t="str">
        <f>TEXT(Table1[[#This Row],[تاريخ الرصد]],"yyyy")</f>
        <v>2026</v>
      </c>
      <c r="AG26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22" spans="1:33">
      <c r="A2622" s="1" t="s">
        <v>0</v>
      </c>
      <c r="B2622" s="1" t="s">
        <v>27</v>
      </c>
      <c r="C2622" s="1" t="s">
        <v>35440</v>
      </c>
      <c r="D2622" s="1" t="s">
        <v>14808</v>
      </c>
      <c r="E2622" s="1" t="s">
        <v>14809</v>
      </c>
      <c r="F2622" s="1" t="s">
        <v>14809</v>
      </c>
      <c r="G2622" s="1" t="s">
        <v>14810</v>
      </c>
      <c r="H2622" s="1" t="s">
        <v>32</v>
      </c>
      <c r="K2622" s="1" t="s">
        <v>33</v>
      </c>
      <c r="L2622" s="1" t="s">
        <v>49</v>
      </c>
      <c r="M2622" s="1" t="s">
        <v>295</v>
      </c>
      <c r="N2622" s="1" t="s">
        <v>252</v>
      </c>
      <c r="P2622" s="3">
        <v>41.465148824000003</v>
      </c>
      <c r="Q2622" s="3">
        <v>20.016672824</v>
      </c>
      <c r="R2622" s="1" t="s">
        <v>227</v>
      </c>
      <c r="S2622" s="1" t="s">
        <v>228</v>
      </c>
      <c r="U2622" s="1" t="s">
        <v>128</v>
      </c>
      <c r="V2622" s="1" t="s">
        <v>40</v>
      </c>
      <c r="W2622" s="1" t="s">
        <v>33</v>
      </c>
      <c r="X2622" s="1" t="s">
        <v>14811</v>
      </c>
      <c r="Y2622" s="1" t="s">
        <v>14811</v>
      </c>
      <c r="Z2622" s="2">
        <v>1</v>
      </c>
      <c r="AA2622" s="1" t="s">
        <v>14812</v>
      </c>
      <c r="AB2622" s="1" t="s">
        <v>8569</v>
      </c>
      <c r="AC2622" s="1" t="str">
        <f>TEXT(Table1[[#This Row],[تاريخ الرصد]],"yyyy-mm")</f>
        <v>2026-04</v>
      </c>
      <c r="AD2622" s="1"/>
      <c r="AE2622" s="1" t="str">
        <f>IF(Table1[[#This Row],[تاريخ الاغلاق]]="","",TEXT(Table1[[#This Row],[تاريخ الاغلاق]],"yyyy-mm"))</f>
        <v/>
      </c>
      <c r="AF2622" s="1" t="str">
        <f>TEXT(Table1[[#This Row],[تاريخ الرصد]],"yyyy")</f>
        <v>2026</v>
      </c>
      <c r="AG26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23" spans="1:33">
      <c r="A2623" s="1" t="s">
        <v>0</v>
      </c>
      <c r="B2623" s="1" t="s">
        <v>27</v>
      </c>
      <c r="C2623" s="1" t="s">
        <v>461</v>
      </c>
      <c r="D2623" s="1" t="s">
        <v>14813</v>
      </c>
      <c r="E2623" s="1" t="s">
        <v>14814</v>
      </c>
      <c r="F2623" s="1" t="s">
        <v>14814</v>
      </c>
      <c r="G2623" s="1" t="s">
        <v>14815</v>
      </c>
      <c r="H2623" s="1" t="s">
        <v>32</v>
      </c>
      <c r="K2623" s="1" t="s">
        <v>33</v>
      </c>
      <c r="L2623" s="1" t="s">
        <v>34</v>
      </c>
      <c r="M2623" s="1" t="s">
        <v>35</v>
      </c>
      <c r="N2623" s="1" t="s">
        <v>36</v>
      </c>
      <c r="P2623" s="3">
        <v>41.530828429000003</v>
      </c>
      <c r="Q2623" s="3">
        <v>19.604407846000001</v>
      </c>
      <c r="R2623" s="1" t="s">
        <v>76</v>
      </c>
      <c r="S2623" s="1" t="s">
        <v>52</v>
      </c>
      <c r="U2623" s="1" t="s">
        <v>466</v>
      </c>
      <c r="V2623" s="1" t="s">
        <v>40</v>
      </c>
      <c r="W2623" s="1" t="s">
        <v>33</v>
      </c>
      <c r="X2623" s="1" t="s">
        <v>14816</v>
      </c>
      <c r="Y2623" s="1" t="s">
        <v>14816</v>
      </c>
      <c r="Z2623" s="2">
        <v>1</v>
      </c>
      <c r="AA2623" s="1" t="s">
        <v>14817</v>
      </c>
      <c r="AB2623" s="1" t="s">
        <v>14818</v>
      </c>
      <c r="AC2623" s="1" t="str">
        <f>TEXT(Table1[[#This Row],[تاريخ الرصد]],"yyyy-mm")</f>
        <v>2026-01</v>
      </c>
      <c r="AD2623" s="1"/>
      <c r="AE2623" s="1" t="str">
        <f>IF(Table1[[#This Row],[تاريخ الاغلاق]]="","",TEXT(Table1[[#This Row],[تاريخ الاغلاق]],"yyyy-mm"))</f>
        <v/>
      </c>
      <c r="AF2623" s="1" t="str">
        <f>TEXT(Table1[[#This Row],[تاريخ الرصد]],"yyyy")</f>
        <v>2026</v>
      </c>
      <c r="AG26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24" spans="1:33">
      <c r="A2624" s="1" t="s">
        <v>0</v>
      </c>
      <c r="B2624" s="1" t="s">
        <v>27</v>
      </c>
      <c r="C2624" s="1" t="s">
        <v>169</v>
      </c>
      <c r="D2624" s="1" t="s">
        <v>14819</v>
      </c>
      <c r="E2624" s="1" t="s">
        <v>14820</v>
      </c>
      <c r="F2624" s="1" t="s">
        <v>14820</v>
      </c>
      <c r="G2624" s="1" t="s">
        <v>14821</v>
      </c>
      <c r="H2624" s="1" t="s">
        <v>32</v>
      </c>
      <c r="K2624" s="1" t="s">
        <v>33</v>
      </c>
      <c r="L2624" s="1" t="s">
        <v>49</v>
      </c>
      <c r="M2624" s="1" t="s">
        <v>156</v>
      </c>
      <c r="N2624" s="1" t="s">
        <v>390</v>
      </c>
      <c r="P2624" s="3">
        <v>41.626223533999998</v>
      </c>
      <c r="Q2624" s="3">
        <v>19.833133955000001</v>
      </c>
      <c r="R2624" s="1" t="s">
        <v>117</v>
      </c>
      <c r="S2624" s="1" t="s">
        <v>118</v>
      </c>
      <c r="U2624" s="1" t="s">
        <v>173</v>
      </c>
      <c r="V2624" s="1" t="s">
        <v>40</v>
      </c>
      <c r="W2624" s="1" t="s">
        <v>33</v>
      </c>
      <c r="X2624" s="1" t="s">
        <v>14822</v>
      </c>
      <c r="Y2624" s="1" t="s">
        <v>14822</v>
      </c>
      <c r="Z2624" s="2">
        <v>1</v>
      </c>
      <c r="AA2624" s="1" t="s">
        <v>14823</v>
      </c>
      <c r="AB2624" s="1" t="s">
        <v>160</v>
      </c>
      <c r="AC2624" s="1" t="str">
        <f>TEXT(Table1[[#This Row],[تاريخ الرصد]],"yyyy-mm")</f>
        <v>2026-05</v>
      </c>
      <c r="AD2624" s="1"/>
      <c r="AE2624" s="1" t="str">
        <f>IF(Table1[[#This Row],[تاريخ الاغلاق]]="","",TEXT(Table1[[#This Row],[تاريخ الاغلاق]],"yyyy-mm"))</f>
        <v/>
      </c>
      <c r="AF2624" s="1" t="str">
        <f>TEXT(Table1[[#This Row],[تاريخ الرصد]],"yyyy")</f>
        <v>2026</v>
      </c>
      <c r="AG26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25" spans="1:33">
      <c r="A2625" s="1" t="s">
        <v>14824</v>
      </c>
      <c r="B2625" s="1" t="s">
        <v>27</v>
      </c>
      <c r="C2625" s="1" t="s">
        <v>35440</v>
      </c>
      <c r="D2625" s="1" t="s">
        <v>14825</v>
      </c>
      <c r="E2625" s="1" t="s">
        <v>14826</v>
      </c>
      <c r="F2625" s="1" t="s">
        <v>14826</v>
      </c>
      <c r="G2625" s="1" t="s">
        <v>94</v>
      </c>
      <c r="H2625" s="1" t="s">
        <v>14827</v>
      </c>
      <c r="I2625" s="1" t="s">
        <v>420</v>
      </c>
      <c r="J2625" s="1" t="s">
        <v>328</v>
      </c>
      <c r="K2625" s="1" t="s">
        <v>33</v>
      </c>
      <c r="M2625" s="1" t="s">
        <v>346</v>
      </c>
      <c r="N2625" s="1" t="s">
        <v>491</v>
      </c>
      <c r="O2625" s="1" t="s">
        <v>508</v>
      </c>
      <c r="P2625" s="3">
        <v>41.464811887000003</v>
      </c>
      <c r="Q2625" s="3">
        <v>20.012411602</v>
      </c>
      <c r="R2625" s="1" t="s">
        <v>37</v>
      </c>
      <c r="S2625" s="1" t="s">
        <v>38</v>
      </c>
      <c r="U2625" s="1" t="s">
        <v>128</v>
      </c>
      <c r="V2625" s="1" t="s">
        <v>40</v>
      </c>
      <c r="W2625" s="1" t="s">
        <v>33</v>
      </c>
      <c r="X2625" s="1" t="s">
        <v>1557</v>
      </c>
      <c r="Y2625" s="1" t="s">
        <v>14828</v>
      </c>
      <c r="Z2625" s="2">
        <v>1</v>
      </c>
      <c r="AA2625" s="1" t="s">
        <v>14829</v>
      </c>
      <c r="AB2625" s="1" t="s">
        <v>4492</v>
      </c>
      <c r="AC2625" s="1" t="str">
        <f>TEXT(Table1[[#This Row],[تاريخ الرصد]],"yyyy-mm")</f>
        <v>2026-02</v>
      </c>
      <c r="AD2625" s="1"/>
      <c r="AE2625" s="1" t="str">
        <f>IF(Table1[[#This Row],[تاريخ الاغلاق]]="","",TEXT(Table1[[#This Row],[تاريخ الاغلاق]],"yyyy-mm"))</f>
        <v>2026-03</v>
      </c>
      <c r="AF2625" s="1" t="str">
        <f>TEXT(Table1[[#This Row],[تاريخ الرصد]],"yyyy")</f>
        <v>2026</v>
      </c>
      <c r="AG26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2626" spans="1:33">
      <c r="A2626" s="1" t="s">
        <v>0</v>
      </c>
      <c r="B2626" s="1" t="s">
        <v>27</v>
      </c>
      <c r="C2626" s="1" t="s">
        <v>35440</v>
      </c>
      <c r="D2626" s="1" t="s">
        <v>14830</v>
      </c>
      <c r="E2626" s="1" t="s">
        <v>14831</v>
      </c>
      <c r="F2626" s="1" t="s">
        <v>14831</v>
      </c>
      <c r="G2626" s="1" t="s">
        <v>14832</v>
      </c>
      <c r="H2626" s="1" t="s">
        <v>32</v>
      </c>
      <c r="K2626" s="1" t="s">
        <v>33</v>
      </c>
      <c r="L2626" s="1" t="s">
        <v>218</v>
      </c>
      <c r="M2626" s="1" t="s">
        <v>172</v>
      </c>
      <c r="N2626" s="1" t="s">
        <v>245</v>
      </c>
      <c r="P2626" s="3">
        <v>41.450748975000003</v>
      </c>
      <c r="Q2626" s="3">
        <v>20.007028772999998</v>
      </c>
      <c r="R2626" s="1" t="s">
        <v>51</v>
      </c>
      <c r="S2626" s="1" t="s">
        <v>52</v>
      </c>
      <c r="U2626" s="1" t="s">
        <v>97</v>
      </c>
      <c r="V2626" s="1" t="s">
        <v>40</v>
      </c>
      <c r="W2626" s="1" t="s">
        <v>33</v>
      </c>
      <c r="X2626" s="1" t="s">
        <v>14833</v>
      </c>
      <c r="Y2626" s="1" t="s">
        <v>6568</v>
      </c>
      <c r="Z2626" s="2">
        <v>1</v>
      </c>
      <c r="AA2626" s="1" t="s">
        <v>14834</v>
      </c>
      <c r="AB2626" s="1" t="s">
        <v>14835</v>
      </c>
      <c r="AC2626" s="1" t="str">
        <f>TEXT(Table1[[#This Row],[تاريخ الرصد]],"yyyy-mm")</f>
        <v>2026-03</v>
      </c>
      <c r="AD2626" s="1"/>
      <c r="AE2626" s="1" t="str">
        <f>IF(Table1[[#This Row],[تاريخ الاغلاق]]="","",TEXT(Table1[[#This Row],[تاريخ الاغلاق]],"yyyy-mm"))</f>
        <v/>
      </c>
      <c r="AF2626" s="1" t="str">
        <f>TEXT(Table1[[#This Row],[تاريخ الرصد]],"yyyy")</f>
        <v>2026</v>
      </c>
      <c r="AG26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27" spans="1:33">
      <c r="A2627" s="1" t="s">
        <v>0</v>
      </c>
      <c r="B2627" s="1" t="s">
        <v>27</v>
      </c>
      <c r="C2627" s="1" t="s">
        <v>28</v>
      </c>
      <c r="D2627" s="1" t="s">
        <v>14836</v>
      </c>
      <c r="E2627" s="1" t="s">
        <v>14837</v>
      </c>
      <c r="F2627" s="1" t="s">
        <v>14837</v>
      </c>
      <c r="G2627" s="1" t="s">
        <v>14838</v>
      </c>
      <c r="H2627" s="1" t="s">
        <v>32</v>
      </c>
      <c r="K2627" s="1" t="s">
        <v>33</v>
      </c>
      <c r="L2627" s="1" t="s">
        <v>34</v>
      </c>
      <c r="M2627" s="1" t="s">
        <v>2339</v>
      </c>
      <c r="N2627" s="1" t="s">
        <v>482</v>
      </c>
      <c r="P2627" s="3">
        <v>41.65630522</v>
      </c>
      <c r="Q2627" s="3">
        <v>20.28402011</v>
      </c>
      <c r="R2627" s="1" t="s">
        <v>227</v>
      </c>
      <c r="S2627" s="1" t="s">
        <v>228</v>
      </c>
      <c r="U2627" s="1" t="s">
        <v>138</v>
      </c>
      <c r="V2627" s="1" t="s">
        <v>40</v>
      </c>
      <c r="W2627" s="1" t="s">
        <v>33</v>
      </c>
      <c r="X2627" s="1" t="s">
        <v>14839</v>
      </c>
      <c r="Y2627" s="1" t="s">
        <v>14839</v>
      </c>
      <c r="Z2627" s="2">
        <v>1</v>
      </c>
      <c r="AA2627" s="1" t="s">
        <v>14840</v>
      </c>
      <c r="AB2627" s="1" t="s">
        <v>5227</v>
      </c>
      <c r="AC2627" s="1" t="str">
        <f>TEXT(Table1[[#This Row],[تاريخ الرصد]],"yyyy-mm")</f>
        <v>2026-02</v>
      </c>
      <c r="AD2627" s="1"/>
      <c r="AE2627" s="1" t="str">
        <f>IF(Table1[[#This Row],[تاريخ الاغلاق]]="","",TEXT(Table1[[#This Row],[تاريخ الاغلاق]],"yyyy-mm"))</f>
        <v/>
      </c>
      <c r="AF2627" s="1" t="str">
        <f>TEXT(Table1[[#This Row],[تاريخ الرصد]],"yyyy")</f>
        <v>2026</v>
      </c>
      <c r="AG26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28" spans="1:33">
      <c r="A2628" s="1" t="s">
        <v>14841</v>
      </c>
      <c r="B2628" s="1" t="s">
        <v>27</v>
      </c>
      <c r="C2628" s="1" t="s">
        <v>142</v>
      </c>
      <c r="D2628" s="1" t="s">
        <v>14842</v>
      </c>
      <c r="E2628" s="1" t="s">
        <v>14843</v>
      </c>
      <c r="F2628" s="1" t="s">
        <v>14843</v>
      </c>
      <c r="G2628" s="1" t="s">
        <v>94</v>
      </c>
      <c r="H2628" s="1" t="s">
        <v>14844</v>
      </c>
      <c r="I2628" s="1" t="s">
        <v>188</v>
      </c>
      <c r="J2628" s="1" t="s">
        <v>260</v>
      </c>
      <c r="K2628" s="1" t="s">
        <v>33</v>
      </c>
      <c r="M2628" s="1" t="s">
        <v>251</v>
      </c>
      <c r="N2628" s="1" t="s">
        <v>445</v>
      </c>
      <c r="O2628" s="1" t="s">
        <v>263</v>
      </c>
      <c r="P2628" s="3">
        <v>41.085514000000003</v>
      </c>
      <c r="Q2628" s="3">
        <v>20.184463000000001</v>
      </c>
      <c r="R2628" s="1" t="s">
        <v>209</v>
      </c>
      <c r="S2628" s="1" t="s">
        <v>210</v>
      </c>
      <c r="U2628" s="1" t="s">
        <v>804</v>
      </c>
      <c r="V2628" s="1" t="s">
        <v>40</v>
      </c>
      <c r="W2628" s="1" t="s">
        <v>33</v>
      </c>
      <c r="X2628" s="1" t="s">
        <v>4309</v>
      </c>
      <c r="Y2628" s="1" t="s">
        <v>14845</v>
      </c>
      <c r="Z2628" s="2">
        <v>1</v>
      </c>
      <c r="AA2628" s="1" t="s">
        <v>14846</v>
      </c>
      <c r="AB2628" s="1" t="s">
        <v>14847</v>
      </c>
      <c r="AC2628" s="1" t="str">
        <f>TEXT(Table1[[#This Row],[تاريخ الرصد]],"yyyy-mm")</f>
        <v>2026-04</v>
      </c>
      <c r="AD2628" s="1"/>
      <c r="AE2628" s="1" t="str">
        <f>IF(Table1[[#This Row],[تاريخ الاغلاق]]="","",TEXT(Table1[[#This Row],[تاريخ الاغلاق]],"yyyy-mm"))</f>
        <v>2026-04</v>
      </c>
      <c r="AF2628" s="1" t="str">
        <f>TEXT(Table1[[#This Row],[تاريخ الرصد]],"yyyy")</f>
        <v>2026</v>
      </c>
      <c r="AG26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2629" spans="1:33">
      <c r="A2629" s="1" t="s">
        <v>0</v>
      </c>
      <c r="B2629" s="1" t="s">
        <v>27</v>
      </c>
      <c r="C2629" s="1" t="s">
        <v>35440</v>
      </c>
      <c r="D2629" s="1" t="s">
        <v>14848</v>
      </c>
      <c r="E2629" s="1" t="s">
        <v>14849</v>
      </c>
      <c r="F2629" s="1" t="s">
        <v>14849</v>
      </c>
      <c r="G2629" s="1" t="s">
        <v>14850</v>
      </c>
      <c r="H2629" s="1" t="s">
        <v>32</v>
      </c>
      <c r="K2629" s="1" t="s">
        <v>61</v>
      </c>
      <c r="L2629" s="1" t="s">
        <v>62</v>
      </c>
      <c r="M2629" s="1" t="s">
        <v>390</v>
      </c>
      <c r="N2629" s="1" t="s">
        <v>1776</v>
      </c>
      <c r="P2629" s="3">
        <v>41.478529569000003</v>
      </c>
      <c r="Q2629" s="3">
        <v>20.024711964000002</v>
      </c>
      <c r="R2629" s="1" t="s">
        <v>85</v>
      </c>
      <c r="S2629" s="1" t="s">
        <v>52</v>
      </c>
      <c r="U2629" s="1" t="s">
        <v>86</v>
      </c>
      <c r="V2629" s="1" t="s">
        <v>40</v>
      </c>
      <c r="W2629" s="1" t="s">
        <v>66</v>
      </c>
      <c r="X2629" s="1" t="s">
        <v>14851</v>
      </c>
      <c r="Y2629" s="1" t="s">
        <v>14852</v>
      </c>
      <c r="Z2629" s="2">
        <v>1</v>
      </c>
      <c r="AA2629" s="1" t="s">
        <v>14853</v>
      </c>
      <c r="AB2629" s="1" t="s">
        <v>131</v>
      </c>
      <c r="AC2629" s="1" t="str">
        <f>TEXT(Table1[[#This Row],[تاريخ الرصد]],"yyyy-mm")</f>
        <v>2026-05</v>
      </c>
      <c r="AD2629" s="1"/>
      <c r="AE2629" s="1" t="str">
        <f>IF(Table1[[#This Row],[تاريخ الاغلاق]]="","",TEXT(Table1[[#This Row],[تاريخ الاغلاق]],"yyyy-mm"))</f>
        <v/>
      </c>
      <c r="AF2629" s="1" t="str">
        <f>TEXT(Table1[[#This Row],[تاريخ الرصد]],"yyyy")</f>
        <v>2026</v>
      </c>
      <c r="AG26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30" spans="1:33">
      <c r="A2630" s="1" t="s">
        <v>0</v>
      </c>
      <c r="B2630" s="1" t="s">
        <v>27</v>
      </c>
      <c r="C2630" s="1" t="s">
        <v>57</v>
      </c>
      <c r="D2630" s="1" t="s">
        <v>14854</v>
      </c>
      <c r="E2630" s="1" t="s">
        <v>14855</v>
      </c>
      <c r="F2630" s="1" t="s">
        <v>14855</v>
      </c>
      <c r="G2630" s="1" t="s">
        <v>14856</v>
      </c>
      <c r="H2630" s="1" t="s">
        <v>32</v>
      </c>
      <c r="K2630" s="1" t="s">
        <v>33</v>
      </c>
      <c r="L2630" s="1" t="s">
        <v>49</v>
      </c>
      <c r="M2630" s="1" t="s">
        <v>1965</v>
      </c>
      <c r="N2630" s="1" t="s">
        <v>619</v>
      </c>
      <c r="P2630" s="3">
        <v>41.283692076999998</v>
      </c>
      <c r="Q2630" s="3">
        <v>20.155809691999998</v>
      </c>
      <c r="R2630" s="1" t="s">
        <v>12320</v>
      </c>
      <c r="S2630" s="1" t="s">
        <v>52</v>
      </c>
      <c r="U2630" s="1" t="s">
        <v>385</v>
      </c>
      <c r="V2630" s="1" t="s">
        <v>40</v>
      </c>
      <c r="W2630" s="1" t="s">
        <v>33</v>
      </c>
      <c r="X2630" s="1" t="s">
        <v>14857</v>
      </c>
      <c r="Y2630" s="1" t="s">
        <v>14857</v>
      </c>
      <c r="Z2630" s="2">
        <v>1</v>
      </c>
      <c r="AA2630" s="1" t="s">
        <v>14858</v>
      </c>
      <c r="AB2630" s="1" t="s">
        <v>14859</v>
      </c>
      <c r="AC2630" s="1" t="str">
        <f>TEXT(Table1[[#This Row],[تاريخ الرصد]],"yyyy-mm")</f>
        <v>2026-04</v>
      </c>
      <c r="AD2630" s="1"/>
      <c r="AE2630" s="1" t="str">
        <f>IF(Table1[[#This Row],[تاريخ الاغلاق]]="","",TEXT(Table1[[#This Row],[تاريخ الاغلاق]],"yyyy-mm"))</f>
        <v/>
      </c>
      <c r="AF2630" s="1" t="str">
        <f>TEXT(Table1[[#This Row],[تاريخ الرصد]],"yyyy")</f>
        <v>2026</v>
      </c>
      <c r="AG26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31" spans="1:33">
      <c r="A2631" s="1" t="s">
        <v>0</v>
      </c>
      <c r="B2631" s="1" t="s">
        <v>27</v>
      </c>
      <c r="C2631" s="1" t="s">
        <v>169</v>
      </c>
      <c r="D2631" s="1" t="s">
        <v>14860</v>
      </c>
      <c r="E2631" s="1" t="s">
        <v>14861</v>
      </c>
      <c r="F2631" s="1" t="s">
        <v>14861</v>
      </c>
      <c r="G2631" s="1" t="s">
        <v>14862</v>
      </c>
      <c r="H2631" s="1" t="s">
        <v>32</v>
      </c>
      <c r="K2631" s="1" t="s">
        <v>33</v>
      </c>
      <c r="L2631" s="1" t="s">
        <v>34</v>
      </c>
      <c r="M2631" s="1" t="s">
        <v>345</v>
      </c>
      <c r="N2631" s="1" t="s">
        <v>590</v>
      </c>
      <c r="P2631" s="3">
        <v>41.575282196000003</v>
      </c>
      <c r="Q2631" s="3">
        <v>19.868973768</v>
      </c>
      <c r="R2631" s="1" t="s">
        <v>51</v>
      </c>
      <c r="S2631" s="1" t="s">
        <v>52</v>
      </c>
      <c r="U2631" s="1" t="s">
        <v>173</v>
      </c>
      <c r="V2631" s="1" t="s">
        <v>40</v>
      </c>
      <c r="W2631" s="1" t="s">
        <v>33</v>
      </c>
      <c r="X2631" s="1" t="s">
        <v>14863</v>
      </c>
      <c r="Y2631" s="1" t="s">
        <v>14864</v>
      </c>
      <c r="Z2631" s="2">
        <v>1</v>
      </c>
      <c r="AA2631" s="1" t="s">
        <v>14865</v>
      </c>
      <c r="AB2631" s="1" t="s">
        <v>14866</v>
      </c>
      <c r="AC2631" s="1" t="str">
        <f>TEXT(Table1[[#This Row],[تاريخ الرصد]],"yyyy-mm")</f>
        <v>2026-02</v>
      </c>
      <c r="AD2631" s="1"/>
      <c r="AE2631" s="1" t="str">
        <f>IF(Table1[[#This Row],[تاريخ الاغلاق]]="","",TEXT(Table1[[#This Row],[تاريخ الاغلاق]],"yyyy-mm"))</f>
        <v/>
      </c>
      <c r="AF2631" s="1" t="str">
        <f>TEXT(Table1[[#This Row],[تاريخ الرصد]],"yyyy")</f>
        <v>2026</v>
      </c>
      <c r="AG26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32" spans="1:33">
      <c r="A2632" s="1" t="s">
        <v>91</v>
      </c>
      <c r="B2632" s="1" t="s">
        <v>27</v>
      </c>
      <c r="C2632" s="1" t="s">
        <v>45</v>
      </c>
      <c r="D2632" s="1" t="s">
        <v>14867</v>
      </c>
      <c r="E2632" s="1" t="s">
        <v>14868</v>
      </c>
      <c r="F2632" s="1" t="s">
        <v>14868</v>
      </c>
      <c r="G2632" s="1" t="s">
        <v>94</v>
      </c>
      <c r="H2632" s="1" t="s">
        <v>32</v>
      </c>
      <c r="K2632" s="1" t="s">
        <v>95</v>
      </c>
      <c r="L2632" s="1" t="s">
        <v>95</v>
      </c>
      <c r="M2632" s="1" t="s">
        <v>136</v>
      </c>
      <c r="N2632" s="1" t="s">
        <v>96</v>
      </c>
      <c r="O2632" s="1" t="s">
        <v>96</v>
      </c>
      <c r="P2632" s="3">
        <v>41.435238787999999</v>
      </c>
      <c r="Q2632" s="3">
        <v>19.771115806000001</v>
      </c>
      <c r="R2632" s="1" t="s">
        <v>37</v>
      </c>
      <c r="S2632" s="1" t="s">
        <v>38</v>
      </c>
      <c r="U2632" s="1" t="s">
        <v>119</v>
      </c>
      <c r="V2632" s="1" t="s">
        <v>40</v>
      </c>
      <c r="W2632" s="1" t="s">
        <v>33</v>
      </c>
      <c r="X2632" s="1" t="s">
        <v>14869</v>
      </c>
      <c r="Y2632" s="1" t="s">
        <v>14870</v>
      </c>
      <c r="Z2632" s="2">
        <v>1</v>
      </c>
      <c r="AA2632" s="1" t="s">
        <v>14871</v>
      </c>
      <c r="AB2632" s="1" t="s">
        <v>3538</v>
      </c>
      <c r="AC2632" s="1" t="str">
        <f>TEXT(Table1[[#This Row],[تاريخ الرصد]],"yyyy-mm")</f>
        <v>2026-03</v>
      </c>
      <c r="AD2632" s="1"/>
      <c r="AE2632" s="1" t="str">
        <f>IF(Table1[[#This Row],[تاريخ الاغلاق]]="","",TEXT(Table1[[#This Row],[تاريخ الاغلاق]],"yyyy-mm"))</f>
        <v>2026-05</v>
      </c>
      <c r="AF2632" s="1" t="str">
        <f>TEXT(Table1[[#This Row],[تاريخ الرصد]],"yyyy")</f>
        <v>2026</v>
      </c>
      <c r="AG26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633" spans="1:33">
      <c r="A2633" s="1" t="s">
        <v>0</v>
      </c>
      <c r="B2633" s="1" t="s">
        <v>27</v>
      </c>
      <c r="C2633" s="1" t="s">
        <v>45</v>
      </c>
      <c r="D2633" s="1" t="s">
        <v>14872</v>
      </c>
      <c r="E2633" s="1" t="s">
        <v>14873</v>
      </c>
      <c r="F2633" s="1" t="s">
        <v>14873</v>
      </c>
      <c r="G2633" s="1" t="s">
        <v>94</v>
      </c>
      <c r="H2633" s="1" t="s">
        <v>32</v>
      </c>
      <c r="K2633" s="1" t="s">
        <v>125</v>
      </c>
      <c r="L2633" s="1" t="s">
        <v>125</v>
      </c>
      <c r="M2633" s="1" t="s">
        <v>370</v>
      </c>
      <c r="N2633" s="1" t="s">
        <v>127</v>
      </c>
      <c r="P2633" s="3">
        <v>41.409816300000003</v>
      </c>
      <c r="Q2633" s="3">
        <v>19.806118300000001</v>
      </c>
      <c r="R2633" s="1" t="s">
        <v>51</v>
      </c>
      <c r="S2633" s="1" t="s">
        <v>52</v>
      </c>
      <c r="U2633" s="1" t="s">
        <v>53</v>
      </c>
      <c r="V2633" s="1" t="s">
        <v>40</v>
      </c>
      <c r="W2633" s="1" t="s">
        <v>66</v>
      </c>
      <c r="X2633" s="1" t="s">
        <v>14874</v>
      </c>
      <c r="Y2633" s="1" t="s">
        <v>14874</v>
      </c>
      <c r="Z2633" s="2">
        <v>1</v>
      </c>
      <c r="AA2633" s="1" t="s">
        <v>14875</v>
      </c>
      <c r="AB2633" s="1" t="s">
        <v>131</v>
      </c>
      <c r="AC2633" s="1" t="str">
        <f>TEXT(Table1[[#This Row],[تاريخ الرصد]],"yyyy-mm")</f>
        <v>2026-05</v>
      </c>
      <c r="AD2633" s="1"/>
      <c r="AE2633" s="1" t="str">
        <f>IF(Table1[[#This Row],[تاريخ الاغلاق]]="","",TEXT(Table1[[#This Row],[تاريخ الاغلاق]],"yyyy-mm"))</f>
        <v/>
      </c>
      <c r="AF2633" s="1" t="str">
        <f>TEXT(Table1[[#This Row],[تاريخ الرصد]],"yyyy")</f>
        <v>2026</v>
      </c>
      <c r="AG26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34" spans="1:33">
      <c r="A2634" s="1" t="s">
        <v>0</v>
      </c>
      <c r="B2634" s="1" t="s">
        <v>27</v>
      </c>
      <c r="C2634" s="1" t="s">
        <v>45</v>
      </c>
      <c r="D2634" s="1" t="s">
        <v>14876</v>
      </c>
      <c r="E2634" s="1" t="s">
        <v>14877</v>
      </c>
      <c r="F2634" s="1" t="s">
        <v>14877</v>
      </c>
      <c r="G2634" s="1" t="s">
        <v>14878</v>
      </c>
      <c r="H2634" s="1" t="s">
        <v>32</v>
      </c>
      <c r="K2634" s="1" t="s">
        <v>33</v>
      </c>
      <c r="L2634" s="1" t="s">
        <v>49</v>
      </c>
      <c r="M2634" s="1" t="s">
        <v>465</v>
      </c>
      <c r="N2634" s="1" t="s">
        <v>295</v>
      </c>
      <c r="P2634" s="3">
        <v>41.428260999999999</v>
      </c>
      <c r="Q2634" s="3">
        <v>19.796662000000001</v>
      </c>
      <c r="R2634" s="1" t="s">
        <v>37</v>
      </c>
      <c r="S2634" s="1" t="s">
        <v>38</v>
      </c>
      <c r="U2634" s="1" t="s">
        <v>53</v>
      </c>
      <c r="V2634" s="1" t="s">
        <v>40</v>
      </c>
      <c r="W2634" s="1" t="s">
        <v>33</v>
      </c>
      <c r="X2634" s="1" t="s">
        <v>14879</v>
      </c>
      <c r="Y2634" s="1" t="s">
        <v>14880</v>
      </c>
      <c r="Z2634" s="2">
        <v>1</v>
      </c>
      <c r="AA2634" s="1" t="s">
        <v>14881</v>
      </c>
      <c r="AB2634" s="1" t="s">
        <v>470</v>
      </c>
      <c r="AC2634" s="1" t="str">
        <f>TEXT(Table1[[#This Row],[تاريخ الرصد]],"yyyy-mm")</f>
        <v>2026-04</v>
      </c>
      <c r="AD2634" s="1"/>
      <c r="AE2634" s="1" t="str">
        <f>IF(Table1[[#This Row],[تاريخ الاغلاق]]="","",TEXT(Table1[[#This Row],[تاريخ الاغلاق]],"yyyy-mm"))</f>
        <v/>
      </c>
      <c r="AF2634" s="1" t="str">
        <f>TEXT(Table1[[#This Row],[تاريخ الرصد]],"yyyy")</f>
        <v>2026</v>
      </c>
      <c r="AG26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35" spans="1:33">
      <c r="A2635" s="1" t="s">
        <v>3631</v>
      </c>
      <c r="B2635" s="1" t="s">
        <v>27</v>
      </c>
      <c r="C2635" s="1" t="s">
        <v>35440</v>
      </c>
      <c r="D2635" s="1" t="s">
        <v>14882</v>
      </c>
      <c r="E2635" s="1" t="s">
        <v>14883</v>
      </c>
      <c r="F2635" s="1" t="s">
        <v>14883</v>
      </c>
      <c r="G2635" s="1" t="s">
        <v>94</v>
      </c>
      <c r="H2635" s="1" t="s">
        <v>14884</v>
      </c>
      <c r="I2635" s="1" t="s">
        <v>420</v>
      </c>
      <c r="J2635" s="1" t="s">
        <v>328</v>
      </c>
      <c r="K2635" s="1" t="s">
        <v>33</v>
      </c>
      <c r="M2635" s="1" t="s">
        <v>172</v>
      </c>
      <c r="N2635" s="1" t="s">
        <v>137</v>
      </c>
      <c r="O2635" s="1" t="s">
        <v>718</v>
      </c>
      <c r="P2635" s="3">
        <v>41.467637682000003</v>
      </c>
      <c r="Q2635" s="3">
        <v>20.015240572</v>
      </c>
      <c r="R2635" s="1" t="s">
        <v>319</v>
      </c>
      <c r="S2635" s="1" t="s">
        <v>52</v>
      </c>
      <c r="U2635" s="1" t="s">
        <v>128</v>
      </c>
      <c r="V2635" s="1" t="s">
        <v>40</v>
      </c>
      <c r="W2635" s="1" t="s">
        <v>33</v>
      </c>
      <c r="X2635" s="1" t="s">
        <v>14885</v>
      </c>
      <c r="Y2635" s="1" t="s">
        <v>14885</v>
      </c>
      <c r="Z2635" s="2">
        <v>1</v>
      </c>
      <c r="AA2635" s="1" t="s">
        <v>14886</v>
      </c>
      <c r="AB2635" s="1" t="s">
        <v>2552</v>
      </c>
      <c r="AC2635" s="1" t="str">
        <f>TEXT(Table1[[#This Row],[تاريخ الرصد]],"yyyy-mm")</f>
        <v>2026-03</v>
      </c>
      <c r="AD2635" s="1"/>
      <c r="AE2635" s="1" t="str">
        <f>IF(Table1[[#This Row],[تاريخ الاغلاق]]="","",TEXT(Table1[[#This Row],[تاريخ الاغلاق]],"yyyy-mm"))</f>
        <v>2026-03</v>
      </c>
      <c r="AF2635" s="1" t="str">
        <f>TEXT(Table1[[#This Row],[تاريخ الرصد]],"yyyy")</f>
        <v>2026</v>
      </c>
      <c r="AG26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2636" spans="1:33">
      <c r="A2636" s="1" t="s">
        <v>91</v>
      </c>
      <c r="B2636" s="1" t="s">
        <v>27</v>
      </c>
      <c r="C2636" s="1" t="s">
        <v>184</v>
      </c>
      <c r="D2636" s="1" t="s">
        <v>14887</v>
      </c>
      <c r="E2636" s="1" t="s">
        <v>14888</v>
      </c>
      <c r="F2636" s="1" t="s">
        <v>14888</v>
      </c>
      <c r="G2636" s="1" t="s">
        <v>94</v>
      </c>
      <c r="H2636" s="1" t="s">
        <v>32</v>
      </c>
      <c r="K2636" s="1" t="s">
        <v>95</v>
      </c>
      <c r="L2636" s="1" t="s">
        <v>95</v>
      </c>
      <c r="M2636" s="1" t="s">
        <v>207</v>
      </c>
      <c r="N2636" s="1" t="s">
        <v>96</v>
      </c>
      <c r="O2636" s="1" t="s">
        <v>96</v>
      </c>
      <c r="P2636" s="3">
        <v>41.227846999999997</v>
      </c>
      <c r="Q2636" s="3">
        <v>19.956582000000001</v>
      </c>
      <c r="R2636" s="1" t="s">
        <v>37</v>
      </c>
      <c r="S2636" s="1" t="s">
        <v>38</v>
      </c>
      <c r="U2636" s="1" t="s">
        <v>237</v>
      </c>
      <c r="V2636" s="1" t="s">
        <v>40</v>
      </c>
      <c r="W2636" s="1" t="s">
        <v>33</v>
      </c>
      <c r="X2636" s="1" t="s">
        <v>14889</v>
      </c>
      <c r="Y2636" s="1" t="s">
        <v>14890</v>
      </c>
      <c r="Z2636" s="2">
        <v>1</v>
      </c>
      <c r="AA2636" s="1" t="s">
        <v>14891</v>
      </c>
      <c r="AB2636" s="1" t="s">
        <v>2717</v>
      </c>
      <c r="AC2636" s="1" t="str">
        <f>TEXT(Table1[[#This Row],[تاريخ الرصد]],"yyyy-mm")</f>
        <v>2026-03</v>
      </c>
      <c r="AD2636" s="1"/>
      <c r="AE2636" s="1" t="str">
        <f>IF(Table1[[#This Row],[تاريخ الاغلاق]]="","",TEXT(Table1[[#This Row],[تاريخ الاغلاق]],"yyyy-mm"))</f>
        <v>2026-05</v>
      </c>
      <c r="AF2636" s="1" t="str">
        <f>TEXT(Table1[[#This Row],[تاريخ الرصد]],"yyyy")</f>
        <v>2026</v>
      </c>
      <c r="AG26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2637" spans="1:33">
      <c r="A2637" s="1" t="s">
        <v>0</v>
      </c>
      <c r="B2637" s="1" t="s">
        <v>27</v>
      </c>
      <c r="C2637" s="1" t="s">
        <v>35440</v>
      </c>
      <c r="D2637" s="1" t="s">
        <v>14892</v>
      </c>
      <c r="E2637" s="1" t="s">
        <v>14893</v>
      </c>
      <c r="F2637" s="1" t="s">
        <v>14893</v>
      </c>
      <c r="G2637" s="1" t="s">
        <v>14894</v>
      </c>
      <c r="H2637" s="1" t="s">
        <v>32</v>
      </c>
      <c r="K2637" s="1" t="s">
        <v>61</v>
      </c>
      <c r="L2637" s="1" t="s">
        <v>62</v>
      </c>
      <c r="M2637" s="1" t="s">
        <v>96</v>
      </c>
      <c r="N2637" s="1" t="s">
        <v>1513</v>
      </c>
      <c r="P2637" s="3">
        <v>41.456051901999999</v>
      </c>
      <c r="Q2637" s="3">
        <v>20.067466525</v>
      </c>
      <c r="R2637" s="1" t="s">
        <v>227</v>
      </c>
      <c r="S2637" s="1" t="s">
        <v>228</v>
      </c>
      <c r="U2637" s="1" t="s">
        <v>221</v>
      </c>
      <c r="V2637" s="1" t="s">
        <v>40</v>
      </c>
      <c r="W2637" s="1" t="s">
        <v>66</v>
      </c>
      <c r="X2637" s="1" t="s">
        <v>14895</v>
      </c>
      <c r="Y2637" s="1" t="s">
        <v>14895</v>
      </c>
      <c r="Z2637" s="2">
        <v>1</v>
      </c>
      <c r="AA2637" s="1" t="s">
        <v>14896</v>
      </c>
      <c r="AB2637" s="1" t="s">
        <v>160</v>
      </c>
      <c r="AC2637" s="1" t="str">
        <f>TEXT(Table1[[#This Row],[تاريخ الرصد]],"yyyy-mm")</f>
        <v>2026-05</v>
      </c>
      <c r="AD2637" s="1"/>
      <c r="AE2637" s="1" t="str">
        <f>IF(Table1[[#This Row],[تاريخ الاغلاق]]="","",TEXT(Table1[[#This Row],[تاريخ الاغلاق]],"yyyy-mm"))</f>
        <v/>
      </c>
      <c r="AF2637" s="1" t="str">
        <f>TEXT(Table1[[#This Row],[تاريخ الرصد]],"yyyy")</f>
        <v>2026</v>
      </c>
      <c r="AG26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38" spans="1:33">
      <c r="A2638" s="1" t="s">
        <v>91</v>
      </c>
      <c r="B2638" s="1" t="s">
        <v>27</v>
      </c>
      <c r="C2638" s="1" t="s">
        <v>184</v>
      </c>
      <c r="D2638" s="1" t="s">
        <v>14897</v>
      </c>
      <c r="E2638" s="1" t="s">
        <v>14898</v>
      </c>
      <c r="F2638" s="1" t="s">
        <v>14898</v>
      </c>
      <c r="G2638" s="1" t="s">
        <v>94</v>
      </c>
      <c r="H2638" s="1" t="s">
        <v>32</v>
      </c>
      <c r="K2638" s="1" t="s">
        <v>95</v>
      </c>
      <c r="L2638" s="1" t="s">
        <v>95</v>
      </c>
      <c r="M2638" s="1" t="s">
        <v>207</v>
      </c>
      <c r="N2638" s="1" t="s">
        <v>96</v>
      </c>
      <c r="O2638" s="1" t="s">
        <v>96</v>
      </c>
      <c r="P2638" s="3">
        <v>41.240132895999999</v>
      </c>
      <c r="Q2638" s="3">
        <v>19.949232220999999</v>
      </c>
      <c r="R2638" s="1" t="s">
        <v>37</v>
      </c>
      <c r="S2638" s="1" t="s">
        <v>38</v>
      </c>
      <c r="U2638" s="1" t="s">
        <v>237</v>
      </c>
      <c r="V2638" s="1" t="s">
        <v>40</v>
      </c>
      <c r="W2638" s="1" t="s">
        <v>33</v>
      </c>
      <c r="X2638" s="1" t="s">
        <v>14899</v>
      </c>
      <c r="Y2638" s="1" t="s">
        <v>14900</v>
      </c>
      <c r="Z2638" s="2">
        <v>1</v>
      </c>
      <c r="AA2638" s="1" t="s">
        <v>14901</v>
      </c>
      <c r="AB2638" s="1" t="s">
        <v>1205</v>
      </c>
      <c r="AC2638" s="1" t="str">
        <f>TEXT(Table1[[#This Row],[تاريخ الرصد]],"yyyy-mm")</f>
        <v>2026-03</v>
      </c>
      <c r="AD2638" s="1"/>
      <c r="AE2638" s="1" t="str">
        <f>IF(Table1[[#This Row],[تاريخ الاغلاق]]="","",TEXT(Table1[[#This Row],[تاريخ الاغلاق]],"yyyy-mm"))</f>
        <v>2026-05</v>
      </c>
      <c r="AF2638" s="1" t="str">
        <f>TEXT(Table1[[#This Row],[تاريخ الرصد]],"yyyy")</f>
        <v>2026</v>
      </c>
      <c r="AG26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2639" spans="1:33">
      <c r="A2639" s="1" t="s">
        <v>0</v>
      </c>
      <c r="B2639" s="1" t="s">
        <v>27</v>
      </c>
      <c r="C2639" s="1" t="s">
        <v>35440</v>
      </c>
      <c r="D2639" s="1" t="s">
        <v>14902</v>
      </c>
      <c r="E2639" s="1" t="s">
        <v>14903</v>
      </c>
      <c r="F2639" s="1" t="s">
        <v>14903</v>
      </c>
      <c r="G2639" s="1" t="s">
        <v>14904</v>
      </c>
      <c r="H2639" s="1" t="s">
        <v>32</v>
      </c>
      <c r="K2639" s="1" t="s">
        <v>33</v>
      </c>
      <c r="L2639" s="1" t="s">
        <v>49</v>
      </c>
      <c r="M2639" s="1" t="s">
        <v>295</v>
      </c>
      <c r="N2639" s="1" t="s">
        <v>252</v>
      </c>
      <c r="P2639" s="3">
        <v>41.478355186999998</v>
      </c>
      <c r="Q2639" s="3">
        <v>20.030870787000001</v>
      </c>
      <c r="R2639" s="1" t="s">
        <v>51</v>
      </c>
      <c r="S2639" s="1" t="s">
        <v>52</v>
      </c>
      <c r="U2639" s="1" t="s">
        <v>128</v>
      </c>
      <c r="V2639" s="1" t="s">
        <v>40</v>
      </c>
      <c r="W2639" s="1" t="s">
        <v>33</v>
      </c>
      <c r="X2639" s="1" t="s">
        <v>14905</v>
      </c>
      <c r="Y2639" s="1" t="s">
        <v>14905</v>
      </c>
      <c r="Z2639" s="2">
        <v>1</v>
      </c>
      <c r="AA2639" s="1" t="s">
        <v>14906</v>
      </c>
      <c r="AB2639" s="1" t="s">
        <v>14907</v>
      </c>
      <c r="AC2639" s="1" t="str">
        <f>TEXT(Table1[[#This Row],[تاريخ الرصد]],"yyyy-mm")</f>
        <v>2026-04</v>
      </c>
      <c r="AD2639" s="1"/>
      <c r="AE2639" s="1" t="str">
        <f>IF(Table1[[#This Row],[تاريخ الاغلاق]]="","",TEXT(Table1[[#This Row],[تاريخ الاغلاق]],"yyyy-mm"))</f>
        <v/>
      </c>
      <c r="AF2639" s="1" t="str">
        <f>TEXT(Table1[[#This Row],[تاريخ الرصد]],"yyyy")</f>
        <v>2026</v>
      </c>
      <c r="AG26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40" spans="1:33">
      <c r="A2640" s="1" t="s">
        <v>0</v>
      </c>
      <c r="B2640" s="1" t="s">
        <v>27</v>
      </c>
      <c r="C2640" s="1" t="s">
        <v>35440</v>
      </c>
      <c r="D2640" s="1" t="s">
        <v>14908</v>
      </c>
      <c r="E2640" s="1" t="s">
        <v>14909</v>
      </c>
      <c r="F2640" s="1" t="s">
        <v>14909</v>
      </c>
      <c r="G2640" s="1" t="s">
        <v>14910</v>
      </c>
      <c r="H2640" s="1" t="s">
        <v>32</v>
      </c>
      <c r="K2640" s="1" t="s">
        <v>33</v>
      </c>
      <c r="L2640" s="1" t="s">
        <v>218</v>
      </c>
      <c r="M2640" s="1" t="s">
        <v>665</v>
      </c>
      <c r="N2640" s="1" t="s">
        <v>329</v>
      </c>
      <c r="P2640" s="3">
        <v>41.505437051999998</v>
      </c>
      <c r="Q2640" s="3">
        <v>20.000787235000001</v>
      </c>
      <c r="R2640" s="1" t="s">
        <v>76</v>
      </c>
      <c r="S2640" s="1" t="s">
        <v>52</v>
      </c>
      <c r="U2640" s="1" t="s">
        <v>108</v>
      </c>
      <c r="V2640" s="1" t="s">
        <v>40</v>
      </c>
      <c r="W2640" s="1" t="s">
        <v>33</v>
      </c>
      <c r="X2640" s="1" t="s">
        <v>14911</v>
      </c>
      <c r="Y2640" s="1" t="s">
        <v>14911</v>
      </c>
      <c r="Z2640" s="2">
        <v>1</v>
      </c>
      <c r="AA2640" s="1" t="s">
        <v>14912</v>
      </c>
      <c r="AB2640" s="1" t="s">
        <v>160</v>
      </c>
      <c r="AC2640" s="1" t="str">
        <f>TEXT(Table1[[#This Row],[تاريخ الرصد]],"yyyy-mm")</f>
        <v>2026-05</v>
      </c>
      <c r="AD2640" s="1"/>
      <c r="AE2640" s="1" t="str">
        <f>IF(Table1[[#This Row],[تاريخ الاغلاق]]="","",TEXT(Table1[[#This Row],[تاريخ الاغلاق]],"yyyy-mm"))</f>
        <v/>
      </c>
      <c r="AF2640" s="1" t="str">
        <f>TEXT(Table1[[#This Row],[تاريخ الرصد]],"yyyy")</f>
        <v>2026</v>
      </c>
      <c r="AG26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41" spans="1:33">
      <c r="A2641" s="1" t="s">
        <v>0</v>
      </c>
      <c r="B2641" s="1" t="s">
        <v>27</v>
      </c>
      <c r="C2641" s="1" t="s">
        <v>45</v>
      </c>
      <c r="D2641" s="1" t="s">
        <v>14913</v>
      </c>
      <c r="E2641" s="1" t="s">
        <v>14914</v>
      </c>
      <c r="F2641" s="1" t="s">
        <v>14914</v>
      </c>
      <c r="G2641" s="1" t="s">
        <v>94</v>
      </c>
      <c r="H2641" s="1" t="s">
        <v>32</v>
      </c>
      <c r="K2641" s="1" t="s">
        <v>125</v>
      </c>
      <c r="L2641" s="1" t="s">
        <v>125</v>
      </c>
      <c r="M2641" s="1" t="s">
        <v>64</v>
      </c>
      <c r="N2641" s="1" t="s">
        <v>64</v>
      </c>
      <c r="P2641" s="3">
        <v>41.4212554</v>
      </c>
      <c r="Q2641" s="3">
        <v>19.800067599999998</v>
      </c>
      <c r="R2641" s="1" t="s">
        <v>37</v>
      </c>
      <c r="S2641" s="1" t="s">
        <v>38</v>
      </c>
      <c r="U2641" s="1" t="s">
        <v>53</v>
      </c>
      <c r="V2641" s="1" t="s">
        <v>40</v>
      </c>
      <c r="W2641" s="1" t="s">
        <v>66</v>
      </c>
      <c r="X2641" s="1" t="s">
        <v>14915</v>
      </c>
      <c r="Y2641" s="1" t="s">
        <v>14916</v>
      </c>
      <c r="Z2641" s="2">
        <v>1</v>
      </c>
      <c r="AA2641" s="1" t="s">
        <v>14917</v>
      </c>
      <c r="AB2641" s="1" t="s">
        <v>564</v>
      </c>
      <c r="AC2641" s="1" t="str">
        <f>TEXT(Table1[[#This Row],[تاريخ الرصد]],"yyyy-mm")</f>
        <v>2026-06</v>
      </c>
      <c r="AD2641" s="1"/>
      <c r="AE2641" s="1" t="str">
        <f>IF(Table1[[#This Row],[تاريخ الاغلاق]]="","",TEXT(Table1[[#This Row],[تاريخ الاغلاق]],"yyyy-mm"))</f>
        <v/>
      </c>
      <c r="AF2641" s="1" t="str">
        <f>TEXT(Table1[[#This Row],[تاريخ الرصد]],"yyyy")</f>
        <v>2026</v>
      </c>
      <c r="AG26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42" spans="1:33">
      <c r="A2642" s="1" t="s">
        <v>0</v>
      </c>
      <c r="B2642" s="1" t="s">
        <v>27</v>
      </c>
      <c r="C2642" s="1" t="s">
        <v>35440</v>
      </c>
      <c r="D2642" s="1" t="s">
        <v>14918</v>
      </c>
      <c r="E2642" s="1" t="s">
        <v>14919</v>
      </c>
      <c r="F2642" s="1" t="s">
        <v>14919</v>
      </c>
      <c r="G2642" s="1" t="s">
        <v>14920</v>
      </c>
      <c r="H2642" s="1" t="s">
        <v>32</v>
      </c>
      <c r="K2642" s="1" t="s">
        <v>33</v>
      </c>
      <c r="L2642" s="1" t="s">
        <v>49</v>
      </c>
      <c r="M2642" s="1" t="s">
        <v>665</v>
      </c>
      <c r="N2642" s="1" t="s">
        <v>329</v>
      </c>
      <c r="P2642" s="3">
        <v>41.449605916000003</v>
      </c>
      <c r="Q2642" s="3">
        <v>20.034886704000002</v>
      </c>
      <c r="R2642" s="1" t="s">
        <v>76</v>
      </c>
      <c r="S2642" s="1" t="s">
        <v>52</v>
      </c>
      <c r="U2642" s="1" t="s">
        <v>108</v>
      </c>
      <c r="V2642" s="1" t="s">
        <v>40</v>
      </c>
      <c r="W2642" s="1" t="s">
        <v>33</v>
      </c>
      <c r="X2642" s="1" t="s">
        <v>14921</v>
      </c>
      <c r="Y2642" s="1" t="s">
        <v>14921</v>
      </c>
      <c r="Z2642" s="2">
        <v>1</v>
      </c>
      <c r="AA2642" s="1" t="s">
        <v>14922</v>
      </c>
      <c r="AB2642" s="1" t="s">
        <v>160</v>
      </c>
      <c r="AC2642" s="1" t="str">
        <f>TEXT(Table1[[#This Row],[تاريخ الرصد]],"yyyy-mm")</f>
        <v>2026-05</v>
      </c>
      <c r="AD2642" s="1"/>
      <c r="AE2642" s="1" t="str">
        <f>IF(Table1[[#This Row],[تاريخ الاغلاق]]="","",TEXT(Table1[[#This Row],[تاريخ الاغلاق]],"yyyy-mm"))</f>
        <v/>
      </c>
      <c r="AF2642" s="1" t="str">
        <f>TEXT(Table1[[#This Row],[تاريخ الرصد]],"yyyy")</f>
        <v>2026</v>
      </c>
      <c r="AG26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43" spans="1:33">
      <c r="A2643" s="1" t="s">
        <v>91</v>
      </c>
      <c r="B2643" s="1" t="s">
        <v>27</v>
      </c>
      <c r="C2643" s="1" t="s">
        <v>1078</v>
      </c>
      <c r="D2643" s="1" t="s">
        <v>14923</v>
      </c>
      <c r="E2643" s="1" t="s">
        <v>14924</v>
      </c>
      <c r="F2643" s="1" t="s">
        <v>14924</v>
      </c>
      <c r="G2643" s="1" t="s">
        <v>94</v>
      </c>
      <c r="H2643" s="1" t="s">
        <v>32</v>
      </c>
      <c r="K2643" s="1" t="s">
        <v>95</v>
      </c>
      <c r="L2643" s="1" t="s">
        <v>95</v>
      </c>
      <c r="M2643" s="1" t="s">
        <v>146</v>
      </c>
      <c r="N2643" s="1" t="s">
        <v>96</v>
      </c>
      <c r="O2643" s="1" t="s">
        <v>96</v>
      </c>
      <c r="P2643" s="3">
        <v>41.361112591000001</v>
      </c>
      <c r="Q2643" s="3">
        <v>20.053166032</v>
      </c>
      <c r="R2643" s="1" t="s">
        <v>37</v>
      </c>
      <c r="S2643" s="1" t="s">
        <v>38</v>
      </c>
      <c r="U2643" s="1" t="s">
        <v>1084</v>
      </c>
      <c r="V2643" s="1" t="s">
        <v>40</v>
      </c>
      <c r="W2643" s="1" t="s">
        <v>33</v>
      </c>
      <c r="X2643" s="1" t="s">
        <v>14925</v>
      </c>
      <c r="Y2643" s="1" t="s">
        <v>14926</v>
      </c>
      <c r="Z2643" s="2">
        <v>1</v>
      </c>
      <c r="AA2643" s="1" t="s">
        <v>14927</v>
      </c>
      <c r="AB2643" s="1" t="s">
        <v>1654</v>
      </c>
      <c r="AC2643" s="1" t="str">
        <f>TEXT(Table1[[#This Row],[تاريخ الرصد]],"yyyy-mm")</f>
        <v>2026-03</v>
      </c>
      <c r="AD2643" s="1"/>
      <c r="AE2643" s="1" t="str">
        <f>IF(Table1[[#This Row],[تاريخ الاغلاق]]="","",TEXT(Table1[[#This Row],[تاريخ الاغلاق]],"yyyy-mm"))</f>
        <v>2026-05</v>
      </c>
      <c r="AF2643" s="1" t="str">
        <f>TEXT(Table1[[#This Row],[تاريخ الرصد]],"yyyy")</f>
        <v>2026</v>
      </c>
      <c r="AG26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644" spans="1:33">
      <c r="A2644" s="1" t="s">
        <v>0</v>
      </c>
      <c r="B2644" s="1" t="s">
        <v>27</v>
      </c>
      <c r="C2644" s="1" t="s">
        <v>35440</v>
      </c>
      <c r="D2644" s="1" t="s">
        <v>14928</v>
      </c>
      <c r="E2644" s="1" t="s">
        <v>14929</v>
      </c>
      <c r="F2644" s="1" t="s">
        <v>14929</v>
      </c>
      <c r="G2644" s="1" t="s">
        <v>14930</v>
      </c>
      <c r="H2644" s="1" t="s">
        <v>32</v>
      </c>
      <c r="K2644" s="1" t="s">
        <v>33</v>
      </c>
      <c r="L2644" s="1" t="s">
        <v>135</v>
      </c>
      <c r="M2644" s="1" t="s">
        <v>251</v>
      </c>
      <c r="N2644" s="1" t="s">
        <v>4407</v>
      </c>
      <c r="P2644" s="3">
        <v>41.449527482999997</v>
      </c>
      <c r="Q2644" s="3">
        <v>20.07193414</v>
      </c>
      <c r="R2644" s="1" t="s">
        <v>4942</v>
      </c>
      <c r="S2644" s="1" t="s">
        <v>52</v>
      </c>
      <c r="U2644" s="1" t="s">
        <v>221</v>
      </c>
      <c r="V2644" s="1" t="s">
        <v>40</v>
      </c>
      <c r="W2644" s="1" t="s">
        <v>33</v>
      </c>
      <c r="X2644" s="1" t="s">
        <v>14931</v>
      </c>
      <c r="Y2644" s="1" t="s">
        <v>14931</v>
      </c>
      <c r="Z2644" s="2">
        <v>1</v>
      </c>
      <c r="AA2644" s="1" t="s">
        <v>14932</v>
      </c>
      <c r="AB2644" s="1" t="s">
        <v>5894</v>
      </c>
      <c r="AC2644" s="1" t="str">
        <f>TEXT(Table1[[#This Row],[تاريخ الرصد]],"yyyy-mm")</f>
        <v>2026-04</v>
      </c>
      <c r="AD2644" s="1"/>
      <c r="AE2644" s="1" t="str">
        <f>IF(Table1[[#This Row],[تاريخ الاغلاق]]="","",TEXT(Table1[[#This Row],[تاريخ الاغلاق]],"yyyy-mm"))</f>
        <v/>
      </c>
      <c r="AF2644" s="1" t="str">
        <f>TEXT(Table1[[#This Row],[تاريخ الرصد]],"yyyy")</f>
        <v>2026</v>
      </c>
      <c r="AG26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45" spans="1:33">
      <c r="A2645" s="1" t="s">
        <v>0</v>
      </c>
      <c r="B2645" s="1" t="s">
        <v>27</v>
      </c>
      <c r="C2645" s="1" t="s">
        <v>35440</v>
      </c>
      <c r="D2645" s="1" t="s">
        <v>14933</v>
      </c>
      <c r="E2645" s="1" t="s">
        <v>14934</v>
      </c>
      <c r="F2645" s="1" t="s">
        <v>14934</v>
      </c>
      <c r="G2645" s="1" t="s">
        <v>14935</v>
      </c>
      <c r="H2645" s="1" t="s">
        <v>32</v>
      </c>
      <c r="K2645" s="1" t="s">
        <v>33</v>
      </c>
      <c r="L2645" s="1" t="s">
        <v>49</v>
      </c>
      <c r="M2645" s="1" t="s">
        <v>346</v>
      </c>
      <c r="N2645" s="1" t="s">
        <v>1757</v>
      </c>
      <c r="P2645" s="3">
        <v>41.468662744</v>
      </c>
      <c r="Q2645" s="3">
        <v>20.020166779</v>
      </c>
      <c r="R2645" s="1" t="s">
        <v>51</v>
      </c>
      <c r="S2645" s="1" t="s">
        <v>52</v>
      </c>
      <c r="U2645" s="1" t="s">
        <v>128</v>
      </c>
      <c r="V2645" s="1" t="s">
        <v>40</v>
      </c>
      <c r="W2645" s="1" t="s">
        <v>33</v>
      </c>
      <c r="X2645" s="1" t="s">
        <v>14936</v>
      </c>
      <c r="Y2645" s="1" t="s">
        <v>14936</v>
      </c>
      <c r="Z2645" s="2">
        <v>1</v>
      </c>
      <c r="AA2645" s="1" t="s">
        <v>14937</v>
      </c>
      <c r="AB2645" s="1" t="s">
        <v>14938</v>
      </c>
      <c r="AC2645" s="1" t="str">
        <f>TEXT(Table1[[#This Row],[تاريخ الرصد]],"yyyy-mm")</f>
        <v>2026-02</v>
      </c>
      <c r="AD2645" s="1"/>
      <c r="AE2645" s="1" t="str">
        <f>IF(Table1[[#This Row],[تاريخ الاغلاق]]="","",TEXT(Table1[[#This Row],[تاريخ الاغلاق]],"yyyy-mm"))</f>
        <v/>
      </c>
      <c r="AF2645" s="1" t="str">
        <f>TEXT(Table1[[#This Row],[تاريخ الرصد]],"yyyy")</f>
        <v>2026</v>
      </c>
      <c r="AG26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46" spans="1:33">
      <c r="A2646" s="1" t="s">
        <v>0</v>
      </c>
      <c r="B2646" s="1" t="s">
        <v>27</v>
      </c>
      <c r="C2646" s="1" t="s">
        <v>45</v>
      </c>
      <c r="D2646" s="1" t="s">
        <v>14939</v>
      </c>
      <c r="E2646" s="1" t="s">
        <v>14940</v>
      </c>
      <c r="F2646" s="1" t="s">
        <v>14940</v>
      </c>
      <c r="G2646" s="1" t="s">
        <v>14941</v>
      </c>
      <c r="H2646" s="1" t="s">
        <v>32</v>
      </c>
      <c r="K2646" s="1" t="s">
        <v>33</v>
      </c>
      <c r="L2646" s="1" t="s">
        <v>49</v>
      </c>
      <c r="M2646" s="1" t="s">
        <v>74</v>
      </c>
      <c r="N2646" s="1" t="s">
        <v>75</v>
      </c>
      <c r="P2646" s="3">
        <v>41.435463263999999</v>
      </c>
      <c r="Q2646" s="3">
        <v>19.78563278</v>
      </c>
      <c r="R2646" s="1" t="s">
        <v>1470</v>
      </c>
      <c r="S2646" s="1" t="s">
        <v>52</v>
      </c>
      <c r="U2646" s="1" t="s">
        <v>53</v>
      </c>
      <c r="V2646" s="1" t="s">
        <v>40</v>
      </c>
      <c r="W2646" s="1" t="s">
        <v>33</v>
      </c>
      <c r="X2646" s="1" t="s">
        <v>14942</v>
      </c>
      <c r="Y2646" s="1" t="s">
        <v>14942</v>
      </c>
      <c r="Z2646" s="2">
        <v>1</v>
      </c>
      <c r="AA2646" s="1" t="s">
        <v>14943</v>
      </c>
      <c r="AB2646" s="1" t="s">
        <v>6656</v>
      </c>
      <c r="AC2646" s="1" t="str">
        <f>TEXT(Table1[[#This Row],[تاريخ الرصد]],"yyyy-mm")</f>
        <v>2026-03</v>
      </c>
      <c r="AD2646" s="1"/>
      <c r="AE2646" s="1" t="str">
        <f>IF(Table1[[#This Row],[تاريخ الاغلاق]]="","",TEXT(Table1[[#This Row],[تاريخ الاغلاق]],"yyyy-mm"))</f>
        <v/>
      </c>
      <c r="AF2646" s="1" t="str">
        <f>TEXT(Table1[[#This Row],[تاريخ الرصد]],"yyyy")</f>
        <v>2026</v>
      </c>
      <c r="AG26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47" spans="1:33">
      <c r="A2647" s="1" t="s">
        <v>0</v>
      </c>
      <c r="B2647" s="1" t="s">
        <v>27</v>
      </c>
      <c r="C2647" s="1" t="s">
        <v>169</v>
      </c>
      <c r="D2647" s="1" t="s">
        <v>14944</v>
      </c>
      <c r="E2647" s="1" t="s">
        <v>14945</v>
      </c>
      <c r="F2647" s="1" t="s">
        <v>14945</v>
      </c>
      <c r="G2647" s="1" t="s">
        <v>14946</v>
      </c>
      <c r="H2647" s="1" t="s">
        <v>32</v>
      </c>
      <c r="K2647" s="1" t="s">
        <v>33</v>
      </c>
      <c r="L2647" s="1" t="s">
        <v>49</v>
      </c>
      <c r="M2647" s="1" t="s">
        <v>444</v>
      </c>
      <c r="N2647" s="1" t="s">
        <v>281</v>
      </c>
      <c r="P2647" s="3">
        <v>41.577620000000003</v>
      </c>
      <c r="Q2647" s="3">
        <v>19.877410999999999</v>
      </c>
      <c r="R2647" s="1" t="s">
        <v>37</v>
      </c>
      <c r="S2647" s="1" t="s">
        <v>38</v>
      </c>
      <c r="U2647" s="1" t="s">
        <v>173</v>
      </c>
      <c r="V2647" s="1" t="s">
        <v>40</v>
      </c>
      <c r="W2647" s="1" t="s">
        <v>33</v>
      </c>
      <c r="X2647" s="1" t="s">
        <v>14947</v>
      </c>
      <c r="Y2647" s="1" t="s">
        <v>14947</v>
      </c>
      <c r="Z2647" s="2">
        <v>1</v>
      </c>
      <c r="AA2647" s="1" t="s">
        <v>14948</v>
      </c>
      <c r="AB2647" s="1" t="s">
        <v>5734</v>
      </c>
      <c r="AC2647" s="1" t="str">
        <f>TEXT(Table1[[#This Row],[تاريخ الرصد]],"yyyy-mm")</f>
        <v>2026-04</v>
      </c>
      <c r="AD2647" s="1"/>
      <c r="AE2647" s="1" t="str">
        <f>IF(Table1[[#This Row],[تاريخ الاغلاق]]="","",TEXT(Table1[[#This Row],[تاريخ الاغلاق]],"yyyy-mm"))</f>
        <v/>
      </c>
      <c r="AF2647" s="1" t="str">
        <f>TEXT(Table1[[#This Row],[تاريخ الرصد]],"yyyy")</f>
        <v>2026</v>
      </c>
      <c r="AG26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48" spans="1:33">
      <c r="A2648" s="1" t="s">
        <v>0</v>
      </c>
      <c r="B2648" s="1" t="s">
        <v>27</v>
      </c>
      <c r="C2648" s="1" t="s">
        <v>45</v>
      </c>
      <c r="D2648" s="1" t="s">
        <v>14949</v>
      </c>
      <c r="E2648" s="1" t="s">
        <v>14950</v>
      </c>
      <c r="F2648" s="1" t="s">
        <v>14950</v>
      </c>
      <c r="G2648" s="1" t="s">
        <v>14951</v>
      </c>
      <c r="H2648" s="1" t="s">
        <v>32</v>
      </c>
      <c r="K2648" s="1" t="s">
        <v>33</v>
      </c>
      <c r="L2648" s="1" t="s">
        <v>49</v>
      </c>
      <c r="M2648" s="1" t="s">
        <v>251</v>
      </c>
      <c r="N2648" s="1" t="s">
        <v>295</v>
      </c>
      <c r="P2648" s="3">
        <v>41.436476026000001</v>
      </c>
      <c r="Q2648" s="3">
        <v>19.746305144000001</v>
      </c>
      <c r="R2648" s="1" t="s">
        <v>37</v>
      </c>
      <c r="S2648" s="1" t="s">
        <v>38</v>
      </c>
      <c r="U2648" s="1" t="s">
        <v>53</v>
      </c>
      <c r="V2648" s="1" t="s">
        <v>40</v>
      </c>
      <c r="W2648" s="1" t="s">
        <v>33</v>
      </c>
      <c r="X2648" s="1" t="s">
        <v>14952</v>
      </c>
      <c r="Y2648" s="1" t="s">
        <v>14953</v>
      </c>
      <c r="Z2648" s="2">
        <v>1</v>
      </c>
      <c r="AA2648" s="1" t="s">
        <v>14954</v>
      </c>
      <c r="AB2648" s="1" t="s">
        <v>478</v>
      </c>
      <c r="AC2648" s="1" t="str">
        <f>TEXT(Table1[[#This Row],[تاريخ الرصد]],"yyyy-mm")</f>
        <v>2026-04</v>
      </c>
      <c r="AD2648" s="1"/>
      <c r="AE2648" s="1" t="str">
        <f>IF(Table1[[#This Row],[تاريخ الاغلاق]]="","",TEXT(Table1[[#This Row],[تاريخ الاغلاق]],"yyyy-mm"))</f>
        <v/>
      </c>
      <c r="AF2648" s="1" t="str">
        <f>TEXT(Table1[[#This Row],[تاريخ الرصد]],"yyyy")</f>
        <v>2026</v>
      </c>
      <c r="AG26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49" spans="1:33">
      <c r="A2649" s="1" t="s">
        <v>0</v>
      </c>
      <c r="B2649" s="1" t="s">
        <v>27</v>
      </c>
      <c r="C2649" s="1" t="s">
        <v>57</v>
      </c>
      <c r="D2649" s="1" t="s">
        <v>14955</v>
      </c>
      <c r="E2649" s="1" t="s">
        <v>14956</v>
      </c>
      <c r="F2649" s="1" t="s">
        <v>14956</v>
      </c>
      <c r="G2649" s="1" t="s">
        <v>14957</v>
      </c>
      <c r="H2649" s="1" t="s">
        <v>32</v>
      </c>
      <c r="K2649" s="1" t="s">
        <v>33</v>
      </c>
      <c r="L2649" s="1" t="s">
        <v>49</v>
      </c>
      <c r="M2649" s="1" t="s">
        <v>370</v>
      </c>
      <c r="N2649" s="1" t="s">
        <v>127</v>
      </c>
      <c r="P2649" s="3">
        <v>41.316470799999998</v>
      </c>
      <c r="Q2649" s="3">
        <v>20.0875874</v>
      </c>
      <c r="R2649" s="1" t="s">
        <v>85</v>
      </c>
      <c r="S2649" s="1" t="s">
        <v>52</v>
      </c>
      <c r="U2649" s="1" t="s">
        <v>65</v>
      </c>
      <c r="V2649" s="1" t="s">
        <v>40</v>
      </c>
      <c r="W2649" s="1" t="s">
        <v>33</v>
      </c>
      <c r="X2649" s="1" t="s">
        <v>14958</v>
      </c>
      <c r="Y2649" s="1" t="s">
        <v>14959</v>
      </c>
      <c r="Z2649" s="2">
        <v>1</v>
      </c>
      <c r="AA2649" s="1" t="s">
        <v>14960</v>
      </c>
      <c r="AB2649" s="1" t="s">
        <v>131</v>
      </c>
      <c r="AC2649" s="1" t="str">
        <f>TEXT(Table1[[#This Row],[تاريخ الرصد]],"yyyy-mm")</f>
        <v>2026-05</v>
      </c>
      <c r="AD2649" s="1"/>
      <c r="AE2649" s="1" t="str">
        <f>IF(Table1[[#This Row],[تاريخ الاغلاق]]="","",TEXT(Table1[[#This Row],[تاريخ الاغلاق]],"yyyy-mm"))</f>
        <v/>
      </c>
      <c r="AF2649" s="1" t="str">
        <f>TEXT(Table1[[#This Row],[تاريخ الرصد]],"yyyy")</f>
        <v>2026</v>
      </c>
      <c r="AG26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50" spans="1:33">
      <c r="A2650" s="1" t="s">
        <v>0</v>
      </c>
      <c r="B2650" s="1" t="s">
        <v>27</v>
      </c>
      <c r="C2650" s="1" t="s">
        <v>142</v>
      </c>
      <c r="D2650" s="1" t="s">
        <v>14961</v>
      </c>
      <c r="E2650" s="1" t="s">
        <v>14962</v>
      </c>
      <c r="F2650" s="1" t="s">
        <v>14962</v>
      </c>
      <c r="G2650" s="1" t="s">
        <v>14963</v>
      </c>
      <c r="H2650" s="1" t="s">
        <v>32</v>
      </c>
      <c r="K2650" s="1" t="s">
        <v>33</v>
      </c>
      <c r="L2650" s="1" t="s">
        <v>218</v>
      </c>
      <c r="M2650" s="1" t="s">
        <v>146</v>
      </c>
      <c r="N2650" s="1" t="s">
        <v>137</v>
      </c>
      <c r="P2650" s="3">
        <v>41.071028755</v>
      </c>
      <c r="Q2650" s="3">
        <v>20.199395573</v>
      </c>
      <c r="R2650" s="1" t="s">
        <v>76</v>
      </c>
      <c r="S2650" s="1" t="s">
        <v>52</v>
      </c>
      <c r="U2650" s="1" t="s">
        <v>148</v>
      </c>
      <c r="V2650" s="1" t="s">
        <v>40</v>
      </c>
      <c r="W2650" s="1" t="s">
        <v>33</v>
      </c>
      <c r="X2650" s="1" t="s">
        <v>14964</v>
      </c>
      <c r="Y2650" s="1" t="s">
        <v>14964</v>
      </c>
      <c r="Z2650" s="2">
        <v>1</v>
      </c>
      <c r="AA2650" s="1" t="s">
        <v>14965</v>
      </c>
      <c r="AB2650" s="1" t="s">
        <v>1315</v>
      </c>
      <c r="AC2650" s="1" t="str">
        <f>TEXT(Table1[[#This Row],[تاريخ الرصد]],"yyyy-mm")</f>
        <v>2026-03</v>
      </c>
      <c r="AD2650" s="1"/>
      <c r="AE2650" s="1" t="str">
        <f>IF(Table1[[#This Row],[تاريخ الاغلاق]]="","",TEXT(Table1[[#This Row],[تاريخ الاغلاق]],"yyyy-mm"))</f>
        <v/>
      </c>
      <c r="AF2650" s="1" t="str">
        <f>TEXT(Table1[[#This Row],[تاريخ الرصد]],"yyyy")</f>
        <v>2026</v>
      </c>
      <c r="AG26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51" spans="1:33">
      <c r="A2651" s="1" t="s">
        <v>0</v>
      </c>
      <c r="B2651" s="1" t="s">
        <v>27</v>
      </c>
      <c r="C2651" s="1" t="s">
        <v>45</v>
      </c>
      <c r="D2651" s="1" t="s">
        <v>14966</v>
      </c>
      <c r="E2651" s="1" t="s">
        <v>14967</v>
      </c>
      <c r="F2651" s="1" t="s">
        <v>14967</v>
      </c>
      <c r="G2651" s="1" t="s">
        <v>14968</v>
      </c>
      <c r="H2651" s="1" t="s">
        <v>32</v>
      </c>
      <c r="K2651" s="1" t="s">
        <v>33</v>
      </c>
      <c r="L2651" s="1" t="s">
        <v>49</v>
      </c>
      <c r="M2651" s="1" t="s">
        <v>482</v>
      </c>
      <c r="N2651" s="1" t="s">
        <v>491</v>
      </c>
      <c r="P2651" s="3">
        <v>41.434271619</v>
      </c>
      <c r="Q2651" s="3">
        <v>19.785571611999998</v>
      </c>
      <c r="R2651" s="1" t="s">
        <v>85</v>
      </c>
      <c r="S2651" s="1" t="s">
        <v>52</v>
      </c>
      <c r="U2651" s="1" t="s">
        <v>53</v>
      </c>
      <c r="V2651" s="1" t="s">
        <v>40</v>
      </c>
      <c r="W2651" s="1" t="s">
        <v>33</v>
      </c>
      <c r="X2651" s="1" t="s">
        <v>13014</v>
      </c>
      <c r="Y2651" s="1" t="s">
        <v>13014</v>
      </c>
      <c r="Z2651" s="2">
        <v>1</v>
      </c>
      <c r="AA2651" s="1" t="s">
        <v>14969</v>
      </c>
      <c r="AB2651" s="1" t="s">
        <v>5056</v>
      </c>
      <c r="AC2651" s="1" t="str">
        <f>TEXT(Table1[[#This Row],[تاريخ الرصد]],"yyyy-mm")</f>
        <v>2026-02</v>
      </c>
      <c r="AD2651" s="1"/>
      <c r="AE2651" s="1" t="str">
        <f>IF(Table1[[#This Row],[تاريخ الاغلاق]]="","",TEXT(Table1[[#This Row],[تاريخ الاغلاق]],"yyyy-mm"))</f>
        <v/>
      </c>
      <c r="AF2651" s="1" t="str">
        <f>TEXT(Table1[[#This Row],[تاريخ الرصد]],"yyyy")</f>
        <v>2026</v>
      </c>
      <c r="AG26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52" spans="1:33">
      <c r="A2652" s="1" t="s">
        <v>5352</v>
      </c>
      <c r="B2652" s="1" t="s">
        <v>27</v>
      </c>
      <c r="C2652" s="1" t="s">
        <v>184</v>
      </c>
      <c r="D2652" s="1" t="s">
        <v>14970</v>
      </c>
      <c r="E2652" s="1" t="s">
        <v>14971</v>
      </c>
      <c r="F2652" s="1" t="s">
        <v>14971</v>
      </c>
      <c r="G2652" s="1" t="s">
        <v>94</v>
      </c>
      <c r="H2652" s="1" t="s">
        <v>14972</v>
      </c>
      <c r="I2652" s="1" t="s">
        <v>188</v>
      </c>
      <c r="J2652" s="1" t="s">
        <v>189</v>
      </c>
      <c r="K2652" s="1" t="s">
        <v>33</v>
      </c>
      <c r="M2652" s="1" t="s">
        <v>1063</v>
      </c>
      <c r="N2652" s="1" t="s">
        <v>384</v>
      </c>
      <c r="O2652" s="1" t="s">
        <v>330</v>
      </c>
      <c r="P2652" s="3">
        <v>41.260282124</v>
      </c>
      <c r="Q2652" s="3">
        <v>19.934100395000002</v>
      </c>
      <c r="R2652" s="1" t="s">
        <v>37</v>
      </c>
      <c r="S2652" s="1" t="s">
        <v>38</v>
      </c>
      <c r="U2652" s="1" t="s">
        <v>193</v>
      </c>
      <c r="V2652" s="1" t="s">
        <v>40</v>
      </c>
      <c r="W2652" s="1" t="s">
        <v>33</v>
      </c>
      <c r="X2652" s="1" t="s">
        <v>14973</v>
      </c>
      <c r="Y2652" s="1" t="s">
        <v>14973</v>
      </c>
      <c r="Z2652" s="2">
        <v>1</v>
      </c>
      <c r="AA2652" s="1" t="s">
        <v>14974</v>
      </c>
      <c r="AB2652" s="1" t="s">
        <v>1066</v>
      </c>
      <c r="AC2652" s="1" t="str">
        <f>TEXT(Table1[[#This Row],[تاريخ الرصد]],"yyyy-mm")</f>
        <v>2026-05</v>
      </c>
      <c r="AD2652" s="1"/>
      <c r="AE2652" s="1" t="str">
        <f>IF(Table1[[#This Row],[تاريخ الاغلاق]]="","",TEXT(Table1[[#This Row],[تاريخ الاغلاق]],"yyyy-mm"))</f>
        <v>2026-05</v>
      </c>
      <c r="AF2652" s="1" t="str">
        <f>TEXT(Table1[[#This Row],[تاريخ الرصد]],"yyyy")</f>
        <v>2026</v>
      </c>
      <c r="AG26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2653" spans="1:33">
      <c r="A2653" s="1" t="s">
        <v>0</v>
      </c>
      <c r="B2653" s="1" t="s">
        <v>27</v>
      </c>
      <c r="C2653" s="1" t="s">
        <v>35440</v>
      </c>
      <c r="D2653" s="1" t="s">
        <v>14975</v>
      </c>
      <c r="E2653" s="1" t="s">
        <v>14976</v>
      </c>
      <c r="F2653" s="1" t="s">
        <v>14976</v>
      </c>
      <c r="G2653" s="1" t="s">
        <v>94</v>
      </c>
      <c r="H2653" s="1" t="s">
        <v>32</v>
      </c>
      <c r="K2653" s="1" t="s">
        <v>125</v>
      </c>
      <c r="L2653" s="1" t="s">
        <v>125</v>
      </c>
      <c r="M2653" s="1" t="s">
        <v>126</v>
      </c>
      <c r="N2653" s="1" t="s">
        <v>127</v>
      </c>
      <c r="P2653" s="3">
        <v>41.467989922999998</v>
      </c>
      <c r="Q2653" s="3">
        <v>20.018153275</v>
      </c>
      <c r="R2653" s="1" t="s">
        <v>201</v>
      </c>
      <c r="S2653" s="1" t="s">
        <v>52</v>
      </c>
      <c r="U2653" s="1" t="s">
        <v>128</v>
      </c>
      <c r="V2653" s="1" t="s">
        <v>40</v>
      </c>
      <c r="W2653" s="1" t="s">
        <v>66</v>
      </c>
      <c r="X2653" s="1" t="s">
        <v>14977</v>
      </c>
      <c r="Y2653" s="1" t="s">
        <v>14978</v>
      </c>
      <c r="Z2653" s="2">
        <v>1</v>
      </c>
      <c r="AA2653" s="1" t="s">
        <v>14979</v>
      </c>
      <c r="AB2653" s="1" t="s">
        <v>131</v>
      </c>
      <c r="AC2653" s="1" t="str">
        <f>TEXT(Table1[[#This Row],[تاريخ الرصد]],"yyyy-mm")</f>
        <v>2026-05</v>
      </c>
      <c r="AD2653" s="1"/>
      <c r="AE2653" s="1" t="str">
        <f>IF(Table1[[#This Row],[تاريخ الاغلاق]]="","",TEXT(Table1[[#This Row],[تاريخ الاغلاق]],"yyyy-mm"))</f>
        <v/>
      </c>
      <c r="AF2653" s="1" t="str">
        <f>TEXT(Table1[[#This Row],[تاريخ الرصد]],"yyyy")</f>
        <v>2026</v>
      </c>
      <c r="AG26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54" spans="1:33">
      <c r="A2654" s="1" t="s">
        <v>0</v>
      </c>
      <c r="B2654" s="1" t="s">
        <v>27</v>
      </c>
      <c r="C2654" s="1" t="s">
        <v>35440</v>
      </c>
      <c r="D2654" s="1" t="s">
        <v>14980</v>
      </c>
      <c r="E2654" s="1" t="s">
        <v>14981</v>
      </c>
      <c r="F2654" s="1" t="s">
        <v>14981</v>
      </c>
      <c r="G2654" s="1" t="s">
        <v>14982</v>
      </c>
      <c r="H2654" s="1" t="s">
        <v>32</v>
      </c>
      <c r="K2654" s="1" t="s">
        <v>33</v>
      </c>
      <c r="L2654" s="1" t="s">
        <v>49</v>
      </c>
      <c r="M2654" s="1" t="s">
        <v>36</v>
      </c>
      <c r="N2654" s="1" t="s">
        <v>498</v>
      </c>
      <c r="P2654" s="3">
        <v>41.475281699999996</v>
      </c>
      <c r="Q2654" s="3">
        <v>20.023260000000001</v>
      </c>
      <c r="R2654" s="1" t="s">
        <v>147</v>
      </c>
      <c r="S2654" s="1" t="s">
        <v>52</v>
      </c>
      <c r="U2654" s="1" t="s">
        <v>128</v>
      </c>
      <c r="V2654" s="1" t="s">
        <v>40</v>
      </c>
      <c r="W2654" s="1" t="s">
        <v>33</v>
      </c>
      <c r="X2654" s="1" t="s">
        <v>14983</v>
      </c>
      <c r="Y2654" s="1" t="s">
        <v>14983</v>
      </c>
      <c r="Z2654" s="2">
        <v>1</v>
      </c>
      <c r="AA2654" s="1" t="s">
        <v>14984</v>
      </c>
      <c r="AB2654" s="1" t="s">
        <v>14985</v>
      </c>
      <c r="AC2654" s="1" t="str">
        <f>TEXT(Table1[[#This Row],[تاريخ الرصد]],"yyyy-mm")</f>
        <v>2026-01</v>
      </c>
      <c r="AD2654" s="1"/>
      <c r="AE2654" s="1" t="str">
        <f>IF(Table1[[#This Row],[تاريخ الاغلاق]]="","",TEXT(Table1[[#This Row],[تاريخ الاغلاق]],"yyyy-mm"))</f>
        <v/>
      </c>
      <c r="AF2654" s="1" t="str">
        <f>TEXT(Table1[[#This Row],[تاريخ الرصد]],"yyyy")</f>
        <v>2026</v>
      </c>
      <c r="AG26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55" spans="1:33">
      <c r="A2655" s="1" t="s">
        <v>91</v>
      </c>
      <c r="B2655" s="1" t="s">
        <v>27</v>
      </c>
      <c r="C2655" s="1" t="s">
        <v>169</v>
      </c>
      <c r="D2655" s="1" t="s">
        <v>14986</v>
      </c>
      <c r="E2655" s="1" t="s">
        <v>14987</v>
      </c>
      <c r="F2655" s="1" t="s">
        <v>14987</v>
      </c>
      <c r="G2655" s="1" t="s">
        <v>94</v>
      </c>
      <c r="H2655" s="1" t="s">
        <v>32</v>
      </c>
      <c r="K2655" s="1" t="s">
        <v>95</v>
      </c>
      <c r="L2655" s="1" t="s">
        <v>95</v>
      </c>
      <c r="M2655" s="1" t="s">
        <v>146</v>
      </c>
      <c r="N2655" s="1" t="s">
        <v>96</v>
      </c>
      <c r="O2655" s="1" t="s">
        <v>96</v>
      </c>
      <c r="P2655" s="3">
        <v>41.572334693999998</v>
      </c>
      <c r="Q2655" s="3">
        <v>19.860943308</v>
      </c>
      <c r="R2655" s="1" t="s">
        <v>37</v>
      </c>
      <c r="S2655" s="1" t="s">
        <v>38</v>
      </c>
      <c r="U2655" s="1" t="s">
        <v>173</v>
      </c>
      <c r="V2655" s="1" t="s">
        <v>40</v>
      </c>
      <c r="W2655" s="1" t="s">
        <v>33</v>
      </c>
      <c r="X2655" s="1" t="s">
        <v>14988</v>
      </c>
      <c r="Y2655" s="1" t="s">
        <v>14989</v>
      </c>
      <c r="Z2655" s="2">
        <v>1</v>
      </c>
      <c r="AA2655" s="1" t="s">
        <v>14990</v>
      </c>
      <c r="AB2655" s="1" t="s">
        <v>948</v>
      </c>
      <c r="AC2655" s="1" t="str">
        <f>TEXT(Table1[[#This Row],[تاريخ الرصد]],"yyyy-mm")</f>
        <v>2026-03</v>
      </c>
      <c r="AD2655" s="1"/>
      <c r="AE2655" s="1" t="str">
        <f>IF(Table1[[#This Row],[تاريخ الاغلاق]]="","",TEXT(Table1[[#This Row],[تاريخ الاغلاق]],"yyyy-mm"))</f>
        <v>2026-05</v>
      </c>
      <c r="AF2655" s="1" t="str">
        <f>TEXT(Table1[[#This Row],[تاريخ الرصد]],"yyyy")</f>
        <v>2026</v>
      </c>
      <c r="AG26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656" spans="1:33">
      <c r="A2656" s="1" t="s">
        <v>0</v>
      </c>
      <c r="B2656" s="1" t="s">
        <v>27</v>
      </c>
      <c r="C2656" s="1" t="s">
        <v>35440</v>
      </c>
      <c r="D2656" s="1" t="s">
        <v>14991</v>
      </c>
      <c r="E2656" s="1" t="s">
        <v>14992</v>
      </c>
      <c r="F2656" s="1" t="s">
        <v>14992</v>
      </c>
      <c r="G2656" s="1" t="s">
        <v>14993</v>
      </c>
      <c r="H2656" s="1" t="s">
        <v>32</v>
      </c>
      <c r="K2656" s="1" t="s">
        <v>33</v>
      </c>
      <c r="L2656" s="1" t="s">
        <v>49</v>
      </c>
      <c r="M2656" s="1" t="s">
        <v>146</v>
      </c>
      <c r="N2656" s="1" t="s">
        <v>245</v>
      </c>
      <c r="P2656" s="3">
        <v>41.477241368000001</v>
      </c>
      <c r="Q2656" s="3">
        <v>20.027910346999999</v>
      </c>
      <c r="R2656" s="1" t="s">
        <v>51</v>
      </c>
      <c r="S2656" s="1" t="s">
        <v>52</v>
      </c>
      <c r="U2656" s="1" t="s">
        <v>302</v>
      </c>
      <c r="V2656" s="1" t="s">
        <v>40</v>
      </c>
      <c r="W2656" s="1" t="s">
        <v>33</v>
      </c>
      <c r="X2656" s="1" t="s">
        <v>14994</v>
      </c>
      <c r="Y2656" s="1" t="s">
        <v>14994</v>
      </c>
      <c r="Z2656" s="2">
        <v>1</v>
      </c>
      <c r="AA2656" s="1" t="s">
        <v>14995</v>
      </c>
      <c r="AB2656" s="1" t="s">
        <v>722</v>
      </c>
      <c r="AC2656" s="1" t="str">
        <f>TEXT(Table1[[#This Row],[تاريخ الرصد]],"yyyy-mm")</f>
        <v>2026-03</v>
      </c>
      <c r="AD2656" s="1"/>
      <c r="AE2656" s="1" t="str">
        <f>IF(Table1[[#This Row],[تاريخ الاغلاق]]="","",TEXT(Table1[[#This Row],[تاريخ الاغلاق]],"yyyy-mm"))</f>
        <v/>
      </c>
      <c r="AF2656" s="1" t="str">
        <f>TEXT(Table1[[#This Row],[تاريخ الرصد]],"yyyy")</f>
        <v>2026</v>
      </c>
      <c r="AG26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57" spans="1:33">
      <c r="A2657" s="1" t="s">
        <v>0</v>
      </c>
      <c r="B2657" s="1" t="s">
        <v>27</v>
      </c>
      <c r="C2657" s="1" t="s">
        <v>45</v>
      </c>
      <c r="D2657" s="1" t="s">
        <v>14996</v>
      </c>
      <c r="E2657" s="1" t="s">
        <v>14997</v>
      </c>
      <c r="F2657" s="1" t="s">
        <v>14997</v>
      </c>
      <c r="G2657" s="1" t="s">
        <v>14998</v>
      </c>
      <c r="H2657" s="1" t="s">
        <v>32</v>
      </c>
      <c r="K2657" s="1" t="s">
        <v>33</v>
      </c>
      <c r="L2657" s="1" t="s">
        <v>49</v>
      </c>
      <c r="M2657" s="1" t="s">
        <v>84</v>
      </c>
      <c r="N2657" s="1" t="s">
        <v>50</v>
      </c>
      <c r="P2657" s="3">
        <v>41.435246169999999</v>
      </c>
      <c r="Q2657" s="3">
        <v>19.768828352</v>
      </c>
      <c r="R2657" s="1" t="s">
        <v>1678</v>
      </c>
      <c r="S2657" s="1" t="s">
        <v>52</v>
      </c>
      <c r="U2657" s="1" t="s">
        <v>119</v>
      </c>
      <c r="V2657" s="1" t="s">
        <v>40</v>
      </c>
      <c r="W2657" s="1" t="s">
        <v>33</v>
      </c>
      <c r="X2657" s="1" t="s">
        <v>14999</v>
      </c>
      <c r="Y2657" s="1" t="s">
        <v>14999</v>
      </c>
      <c r="Z2657" s="2">
        <v>1</v>
      </c>
      <c r="AA2657" s="1" t="s">
        <v>15000</v>
      </c>
      <c r="AB2657" s="1" t="s">
        <v>14534</v>
      </c>
      <c r="AC2657" s="1" t="str">
        <f>TEXT(Table1[[#This Row],[تاريخ الرصد]],"yyyy-mm")</f>
        <v>2026-01</v>
      </c>
      <c r="AD2657" s="1"/>
      <c r="AE2657" s="1" t="str">
        <f>IF(Table1[[#This Row],[تاريخ الاغلاق]]="","",TEXT(Table1[[#This Row],[تاريخ الاغلاق]],"yyyy-mm"))</f>
        <v/>
      </c>
      <c r="AF2657" s="1" t="str">
        <f>TEXT(Table1[[#This Row],[تاريخ الرصد]],"yyyy")</f>
        <v>2026</v>
      </c>
      <c r="AG26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58" spans="1:33">
      <c r="A2658" s="1" t="s">
        <v>0</v>
      </c>
      <c r="B2658" s="1" t="s">
        <v>27</v>
      </c>
      <c r="C2658" s="1" t="s">
        <v>45</v>
      </c>
      <c r="D2658" s="1" t="s">
        <v>15001</v>
      </c>
      <c r="E2658" s="1" t="s">
        <v>15002</v>
      </c>
      <c r="F2658" s="1" t="s">
        <v>15002</v>
      </c>
      <c r="G2658" s="1" t="s">
        <v>94</v>
      </c>
      <c r="H2658" s="1" t="s">
        <v>32</v>
      </c>
      <c r="K2658" s="1" t="s">
        <v>125</v>
      </c>
      <c r="L2658" s="1" t="s">
        <v>125</v>
      </c>
      <c r="M2658" s="1" t="s">
        <v>390</v>
      </c>
      <c r="N2658" s="1" t="s">
        <v>127</v>
      </c>
      <c r="P2658" s="3">
        <v>41.436214698999997</v>
      </c>
      <c r="Q2658" s="3">
        <v>19.788523656999999</v>
      </c>
      <c r="R2658" s="1" t="s">
        <v>880</v>
      </c>
      <c r="S2658" s="1" t="s">
        <v>52</v>
      </c>
      <c r="U2658" s="1" t="s">
        <v>53</v>
      </c>
      <c r="V2658" s="1" t="s">
        <v>40</v>
      </c>
      <c r="W2658" s="1" t="s">
        <v>66</v>
      </c>
      <c r="X2658" s="1" t="s">
        <v>15003</v>
      </c>
      <c r="Y2658" s="1" t="s">
        <v>15003</v>
      </c>
      <c r="Z2658" s="2">
        <v>1</v>
      </c>
      <c r="AA2658" s="1" t="s">
        <v>15004</v>
      </c>
      <c r="AB2658" s="1" t="s">
        <v>131</v>
      </c>
      <c r="AC2658" s="1" t="str">
        <f>TEXT(Table1[[#This Row],[تاريخ الرصد]],"yyyy-mm")</f>
        <v>2026-05</v>
      </c>
      <c r="AD2658" s="1"/>
      <c r="AE2658" s="1" t="str">
        <f>IF(Table1[[#This Row],[تاريخ الاغلاق]]="","",TEXT(Table1[[#This Row],[تاريخ الاغلاق]],"yyyy-mm"))</f>
        <v/>
      </c>
      <c r="AF2658" s="1" t="str">
        <f>TEXT(Table1[[#This Row],[تاريخ الرصد]],"yyyy")</f>
        <v>2026</v>
      </c>
      <c r="AG26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59" spans="1:33">
      <c r="A2659" s="1" t="s">
        <v>0</v>
      </c>
      <c r="B2659" s="1" t="s">
        <v>27</v>
      </c>
      <c r="C2659" s="1" t="s">
        <v>45</v>
      </c>
      <c r="D2659" s="1" t="s">
        <v>15005</v>
      </c>
      <c r="E2659" s="1" t="s">
        <v>15006</v>
      </c>
      <c r="F2659" s="1" t="s">
        <v>15006</v>
      </c>
      <c r="G2659" s="1" t="s">
        <v>15007</v>
      </c>
      <c r="H2659" s="1" t="s">
        <v>32</v>
      </c>
      <c r="K2659" s="1" t="s">
        <v>33</v>
      </c>
      <c r="L2659" s="1" t="s">
        <v>49</v>
      </c>
      <c r="M2659" s="1" t="s">
        <v>251</v>
      </c>
      <c r="N2659" s="1" t="s">
        <v>295</v>
      </c>
      <c r="P2659" s="3">
        <v>41.436903755000003</v>
      </c>
      <c r="Q2659" s="3">
        <v>19.784738188999999</v>
      </c>
      <c r="R2659" s="1" t="s">
        <v>37</v>
      </c>
      <c r="S2659" s="1" t="s">
        <v>38</v>
      </c>
      <c r="U2659" s="1" t="s">
        <v>53</v>
      </c>
      <c r="V2659" s="1" t="s">
        <v>40</v>
      </c>
      <c r="W2659" s="1" t="s">
        <v>33</v>
      </c>
      <c r="X2659" s="1" t="s">
        <v>15008</v>
      </c>
      <c r="Y2659" s="1" t="s">
        <v>15009</v>
      </c>
      <c r="Z2659" s="2">
        <v>1</v>
      </c>
      <c r="AA2659" s="1" t="s">
        <v>15010</v>
      </c>
      <c r="AB2659" s="1" t="s">
        <v>478</v>
      </c>
      <c r="AC2659" s="1" t="str">
        <f>TEXT(Table1[[#This Row],[تاريخ الرصد]],"yyyy-mm")</f>
        <v>2026-04</v>
      </c>
      <c r="AD2659" s="1"/>
      <c r="AE2659" s="1" t="str">
        <f>IF(Table1[[#This Row],[تاريخ الاغلاق]]="","",TEXT(Table1[[#This Row],[تاريخ الاغلاق]],"yyyy-mm"))</f>
        <v/>
      </c>
      <c r="AF2659" s="1" t="str">
        <f>TEXT(Table1[[#This Row],[تاريخ الرصد]],"yyyy")</f>
        <v>2026</v>
      </c>
      <c r="AG26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60" spans="1:33">
      <c r="A2660" s="1" t="s">
        <v>0</v>
      </c>
      <c r="B2660" s="1" t="s">
        <v>27</v>
      </c>
      <c r="C2660" s="1" t="s">
        <v>45</v>
      </c>
      <c r="D2660" s="1" t="s">
        <v>15011</v>
      </c>
      <c r="E2660" s="1" t="s">
        <v>15012</v>
      </c>
      <c r="F2660" s="1" t="s">
        <v>15012</v>
      </c>
      <c r="G2660" s="1" t="s">
        <v>15013</v>
      </c>
      <c r="H2660" s="1" t="s">
        <v>32</v>
      </c>
      <c r="K2660" s="1" t="s">
        <v>33</v>
      </c>
      <c r="L2660" s="1" t="s">
        <v>49</v>
      </c>
      <c r="M2660" s="1" t="s">
        <v>36</v>
      </c>
      <c r="N2660" s="1" t="s">
        <v>856</v>
      </c>
      <c r="P2660" s="3">
        <v>41.437642218999997</v>
      </c>
      <c r="Q2660" s="3">
        <v>19.787046856</v>
      </c>
      <c r="R2660" s="1" t="s">
        <v>37</v>
      </c>
      <c r="S2660" s="1" t="s">
        <v>38</v>
      </c>
      <c r="U2660" s="1" t="s">
        <v>53</v>
      </c>
      <c r="V2660" s="1" t="s">
        <v>40</v>
      </c>
      <c r="W2660" s="1" t="s">
        <v>33</v>
      </c>
      <c r="X2660" s="1" t="s">
        <v>15014</v>
      </c>
      <c r="Y2660" s="1" t="s">
        <v>15015</v>
      </c>
      <c r="Z2660" s="2">
        <v>1</v>
      </c>
      <c r="AA2660" s="1" t="s">
        <v>15016</v>
      </c>
      <c r="AB2660" s="1" t="s">
        <v>3380</v>
      </c>
      <c r="AC2660" s="1" t="str">
        <f>TEXT(Table1[[#This Row],[تاريخ الرصد]],"yyyy-mm")</f>
        <v>2026-01</v>
      </c>
      <c r="AD2660" s="1"/>
      <c r="AE2660" s="1" t="str">
        <f>IF(Table1[[#This Row],[تاريخ الاغلاق]]="","",TEXT(Table1[[#This Row],[تاريخ الاغلاق]],"yyyy-mm"))</f>
        <v/>
      </c>
      <c r="AF2660" s="1" t="str">
        <f>TEXT(Table1[[#This Row],[تاريخ الرصد]],"yyyy")</f>
        <v>2026</v>
      </c>
      <c r="AG26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61" spans="1:33">
      <c r="A2661" s="1" t="s">
        <v>0</v>
      </c>
      <c r="B2661" s="1" t="s">
        <v>27</v>
      </c>
      <c r="C2661" s="1" t="s">
        <v>169</v>
      </c>
      <c r="D2661" s="1" t="s">
        <v>15017</v>
      </c>
      <c r="E2661" s="1" t="s">
        <v>15018</v>
      </c>
      <c r="F2661" s="1" t="s">
        <v>15018</v>
      </c>
      <c r="G2661" s="1" t="s">
        <v>15019</v>
      </c>
      <c r="H2661" s="1" t="s">
        <v>32</v>
      </c>
      <c r="K2661" s="1" t="s">
        <v>33</v>
      </c>
      <c r="L2661" s="1" t="s">
        <v>34</v>
      </c>
      <c r="M2661" s="1" t="s">
        <v>146</v>
      </c>
      <c r="N2661" s="1" t="s">
        <v>245</v>
      </c>
      <c r="P2661" s="3">
        <v>41.599347377000001</v>
      </c>
      <c r="Q2661" s="3">
        <v>19.839788701</v>
      </c>
      <c r="R2661" s="1" t="s">
        <v>76</v>
      </c>
      <c r="S2661" s="1" t="s">
        <v>52</v>
      </c>
      <c r="U2661" s="1" t="s">
        <v>173</v>
      </c>
      <c r="V2661" s="1" t="s">
        <v>40</v>
      </c>
      <c r="W2661" s="1" t="s">
        <v>33</v>
      </c>
      <c r="X2661" s="1" t="s">
        <v>15020</v>
      </c>
      <c r="Y2661" s="1" t="s">
        <v>15021</v>
      </c>
      <c r="Z2661" s="2">
        <v>1</v>
      </c>
      <c r="AA2661" s="1" t="s">
        <v>15022</v>
      </c>
      <c r="AB2661" s="1" t="s">
        <v>1180</v>
      </c>
      <c r="AC2661" s="1" t="str">
        <f>TEXT(Table1[[#This Row],[تاريخ الرصد]],"yyyy-mm")</f>
        <v>2026-03</v>
      </c>
      <c r="AD2661" s="1"/>
      <c r="AE2661" s="1" t="str">
        <f>IF(Table1[[#This Row],[تاريخ الاغلاق]]="","",TEXT(Table1[[#This Row],[تاريخ الاغلاق]],"yyyy-mm"))</f>
        <v/>
      </c>
      <c r="AF2661" s="1" t="str">
        <f>TEXT(Table1[[#This Row],[تاريخ الرصد]],"yyyy")</f>
        <v>2026</v>
      </c>
      <c r="AG26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62" spans="1:33">
      <c r="A2662" s="1" t="s">
        <v>91</v>
      </c>
      <c r="B2662" s="1" t="s">
        <v>27</v>
      </c>
      <c r="C2662" s="1" t="s">
        <v>184</v>
      </c>
      <c r="D2662" s="1" t="s">
        <v>15023</v>
      </c>
      <c r="E2662" s="1" t="s">
        <v>15024</v>
      </c>
      <c r="F2662" s="1" t="s">
        <v>15024</v>
      </c>
      <c r="G2662" s="1" t="s">
        <v>94</v>
      </c>
      <c r="H2662" s="1" t="s">
        <v>32</v>
      </c>
      <c r="K2662" s="1" t="s">
        <v>95</v>
      </c>
      <c r="L2662" s="1" t="s">
        <v>95</v>
      </c>
      <c r="M2662" s="1" t="s">
        <v>939</v>
      </c>
      <c r="N2662" s="1" t="s">
        <v>96</v>
      </c>
      <c r="O2662" s="1" t="s">
        <v>96</v>
      </c>
      <c r="P2662" s="3">
        <v>41.247816</v>
      </c>
      <c r="Q2662" s="3">
        <v>19.943495846000001</v>
      </c>
      <c r="R2662" s="1" t="s">
        <v>37</v>
      </c>
      <c r="S2662" s="1" t="s">
        <v>38</v>
      </c>
      <c r="U2662" s="1" t="s">
        <v>237</v>
      </c>
      <c r="V2662" s="1" t="s">
        <v>40</v>
      </c>
      <c r="W2662" s="1" t="s">
        <v>33</v>
      </c>
      <c r="X2662" s="1" t="s">
        <v>15025</v>
      </c>
      <c r="Y2662" s="1" t="s">
        <v>15026</v>
      </c>
      <c r="Z2662" s="2">
        <v>1</v>
      </c>
      <c r="AA2662" s="1" t="s">
        <v>15027</v>
      </c>
      <c r="AB2662" s="1" t="s">
        <v>2247</v>
      </c>
      <c r="AC2662" s="1" t="str">
        <f>TEXT(Table1[[#This Row],[تاريخ الرصد]],"yyyy-mm")</f>
        <v>2026-03</v>
      </c>
      <c r="AD2662" s="1"/>
      <c r="AE2662" s="1" t="str">
        <f>IF(Table1[[#This Row],[تاريخ الاغلاق]]="","",TEXT(Table1[[#This Row],[تاريخ الاغلاق]],"yyyy-mm"))</f>
        <v>2026-05</v>
      </c>
      <c r="AF2662" s="1" t="str">
        <f>TEXT(Table1[[#This Row],[تاريخ الرصد]],"yyyy")</f>
        <v>2026</v>
      </c>
      <c r="AG26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2663" spans="1:33">
      <c r="A2663" s="1" t="s">
        <v>0</v>
      </c>
      <c r="B2663" s="1" t="s">
        <v>27</v>
      </c>
      <c r="C2663" s="1" t="s">
        <v>169</v>
      </c>
      <c r="D2663" s="1" t="s">
        <v>15028</v>
      </c>
      <c r="E2663" s="1" t="s">
        <v>15029</v>
      </c>
      <c r="F2663" s="1" t="s">
        <v>15029</v>
      </c>
      <c r="G2663" s="1" t="s">
        <v>15030</v>
      </c>
      <c r="H2663" s="1" t="s">
        <v>32</v>
      </c>
      <c r="K2663" s="1" t="s">
        <v>33</v>
      </c>
      <c r="L2663" s="1" t="s">
        <v>49</v>
      </c>
      <c r="M2663" s="1" t="s">
        <v>280</v>
      </c>
      <c r="N2663" s="1" t="s">
        <v>281</v>
      </c>
      <c r="P2663" s="3">
        <v>41.564604807000002</v>
      </c>
      <c r="Q2663" s="3">
        <v>19.862070662000001</v>
      </c>
      <c r="R2663" s="1" t="s">
        <v>76</v>
      </c>
      <c r="S2663" s="1" t="s">
        <v>52</v>
      </c>
      <c r="U2663" s="1" t="s">
        <v>173</v>
      </c>
      <c r="V2663" s="1" t="s">
        <v>40</v>
      </c>
      <c r="W2663" s="1" t="s">
        <v>33</v>
      </c>
      <c r="X2663" s="1" t="s">
        <v>15031</v>
      </c>
      <c r="Y2663" s="1" t="s">
        <v>15031</v>
      </c>
      <c r="Z2663" s="2">
        <v>1</v>
      </c>
      <c r="AA2663" s="1" t="s">
        <v>15032</v>
      </c>
      <c r="AB2663" s="1" t="s">
        <v>15033</v>
      </c>
      <c r="AC2663" s="1" t="str">
        <f>TEXT(Table1[[#This Row],[تاريخ الرصد]],"yyyy-mm")</f>
        <v>2026-04</v>
      </c>
      <c r="AD2663" s="1"/>
      <c r="AE2663" s="1" t="str">
        <f>IF(Table1[[#This Row],[تاريخ الاغلاق]]="","",TEXT(Table1[[#This Row],[تاريخ الاغلاق]],"yyyy-mm"))</f>
        <v/>
      </c>
      <c r="AF2663" s="1" t="str">
        <f>TEXT(Table1[[#This Row],[تاريخ الرصد]],"yyyy")</f>
        <v>2026</v>
      </c>
      <c r="AG26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64" spans="1:33">
      <c r="A2664" s="1" t="s">
        <v>15034</v>
      </c>
      <c r="B2664" s="1" t="s">
        <v>27</v>
      </c>
      <c r="C2664" s="1" t="s">
        <v>184</v>
      </c>
      <c r="D2664" s="1" t="s">
        <v>15035</v>
      </c>
      <c r="E2664" s="1" t="s">
        <v>15036</v>
      </c>
      <c r="F2664" s="1" t="s">
        <v>15036</v>
      </c>
      <c r="G2664" s="1" t="s">
        <v>94</v>
      </c>
      <c r="H2664" s="1" t="s">
        <v>15037</v>
      </c>
      <c r="I2664" s="1" t="s">
        <v>188</v>
      </c>
      <c r="J2664" s="1" t="s">
        <v>189</v>
      </c>
      <c r="K2664" s="1" t="s">
        <v>33</v>
      </c>
      <c r="M2664" s="1" t="s">
        <v>330</v>
      </c>
      <c r="N2664" s="1" t="s">
        <v>190</v>
      </c>
      <c r="O2664" s="1" t="s">
        <v>1306</v>
      </c>
      <c r="P2664" s="3">
        <v>41.229601729999999</v>
      </c>
      <c r="Q2664" s="3">
        <v>19.954621951</v>
      </c>
      <c r="R2664" s="1" t="s">
        <v>37</v>
      </c>
      <c r="S2664" s="1" t="s">
        <v>38</v>
      </c>
      <c r="U2664" s="1" t="s">
        <v>237</v>
      </c>
      <c r="V2664" s="1" t="s">
        <v>40</v>
      </c>
      <c r="W2664" s="1" t="s">
        <v>33</v>
      </c>
      <c r="X2664" s="1" t="s">
        <v>15038</v>
      </c>
      <c r="Y2664" s="1" t="s">
        <v>15039</v>
      </c>
      <c r="Z2664" s="2">
        <v>1</v>
      </c>
      <c r="AA2664" s="1" t="s">
        <v>15040</v>
      </c>
      <c r="AB2664" s="1" t="s">
        <v>15041</v>
      </c>
      <c r="AC2664" s="1" t="str">
        <f>TEXT(Table1[[#This Row],[تاريخ الرصد]],"yyyy-mm")</f>
        <v>2026-05</v>
      </c>
      <c r="AD2664" s="1"/>
      <c r="AE2664" s="1" t="str">
        <f>IF(Table1[[#This Row],[تاريخ الاغلاق]]="","",TEXT(Table1[[#This Row],[تاريخ الاغلاق]],"yyyy-mm"))</f>
        <v>2026-05</v>
      </c>
      <c r="AF2664" s="1" t="str">
        <f>TEXT(Table1[[#This Row],[تاريخ الرصد]],"yyyy")</f>
        <v>2026</v>
      </c>
      <c r="AG26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2665" spans="1:33">
      <c r="A2665" s="1" t="s">
        <v>0</v>
      </c>
      <c r="B2665" s="1" t="s">
        <v>27</v>
      </c>
      <c r="C2665" s="1" t="s">
        <v>35440</v>
      </c>
      <c r="D2665" s="1" t="s">
        <v>15042</v>
      </c>
      <c r="E2665" s="1" t="s">
        <v>15043</v>
      </c>
      <c r="F2665" s="1" t="s">
        <v>15043</v>
      </c>
      <c r="G2665" s="1" t="s">
        <v>15044</v>
      </c>
      <c r="H2665" s="1" t="s">
        <v>32</v>
      </c>
      <c r="K2665" s="1" t="s">
        <v>33</v>
      </c>
      <c r="L2665" s="1" t="s">
        <v>49</v>
      </c>
      <c r="M2665" s="1" t="s">
        <v>445</v>
      </c>
      <c r="N2665" s="1" t="s">
        <v>295</v>
      </c>
      <c r="P2665" s="3">
        <v>41.462092257999998</v>
      </c>
      <c r="Q2665" s="3">
        <v>20.006807083999998</v>
      </c>
      <c r="R2665" s="1" t="s">
        <v>209</v>
      </c>
      <c r="S2665" s="1" t="s">
        <v>210</v>
      </c>
      <c r="U2665" s="1" t="s">
        <v>97</v>
      </c>
      <c r="V2665" s="1" t="s">
        <v>40</v>
      </c>
      <c r="W2665" s="1" t="s">
        <v>33</v>
      </c>
      <c r="X2665" s="1" t="s">
        <v>15045</v>
      </c>
      <c r="Y2665" s="1" t="s">
        <v>15045</v>
      </c>
      <c r="Z2665" s="2">
        <v>1</v>
      </c>
      <c r="AA2665" s="1" t="s">
        <v>15046</v>
      </c>
      <c r="AB2665" s="1" t="s">
        <v>5550</v>
      </c>
      <c r="AC2665" s="1" t="str">
        <f>TEXT(Table1[[#This Row],[تاريخ الرصد]],"yyyy-mm")</f>
        <v>2026-04</v>
      </c>
      <c r="AD2665" s="1"/>
      <c r="AE2665" s="1" t="str">
        <f>IF(Table1[[#This Row],[تاريخ الاغلاق]]="","",TEXT(Table1[[#This Row],[تاريخ الاغلاق]],"yyyy-mm"))</f>
        <v/>
      </c>
      <c r="AF2665" s="1" t="str">
        <f>TEXT(Table1[[#This Row],[تاريخ الرصد]],"yyyy")</f>
        <v>2026</v>
      </c>
      <c r="AG26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66" spans="1:33">
      <c r="A2666" s="1" t="s">
        <v>15047</v>
      </c>
      <c r="B2666" s="1" t="s">
        <v>27</v>
      </c>
      <c r="C2666" s="1" t="s">
        <v>184</v>
      </c>
      <c r="D2666" s="1" t="s">
        <v>15048</v>
      </c>
      <c r="E2666" s="1" t="s">
        <v>15049</v>
      </c>
      <c r="F2666" s="1" t="s">
        <v>15049</v>
      </c>
      <c r="G2666" s="1" t="s">
        <v>94</v>
      </c>
      <c r="H2666" s="1" t="s">
        <v>15050</v>
      </c>
      <c r="I2666" s="1" t="s">
        <v>188</v>
      </c>
      <c r="J2666" s="1" t="s">
        <v>189</v>
      </c>
      <c r="K2666" s="1" t="s">
        <v>33</v>
      </c>
      <c r="M2666" s="1" t="s">
        <v>1063</v>
      </c>
      <c r="N2666" s="1" t="s">
        <v>384</v>
      </c>
      <c r="O2666" s="1" t="s">
        <v>330</v>
      </c>
      <c r="P2666" s="3">
        <v>41.254250083999999</v>
      </c>
      <c r="Q2666" s="3">
        <v>19.939328818</v>
      </c>
      <c r="R2666" s="1" t="s">
        <v>37</v>
      </c>
      <c r="S2666" s="1" t="s">
        <v>38</v>
      </c>
      <c r="U2666" s="1" t="s">
        <v>237</v>
      </c>
      <c r="V2666" s="1" t="s">
        <v>40</v>
      </c>
      <c r="W2666" s="1" t="s">
        <v>33</v>
      </c>
      <c r="X2666" s="1" t="s">
        <v>15051</v>
      </c>
      <c r="Y2666" s="1" t="s">
        <v>15051</v>
      </c>
      <c r="Z2666" s="2">
        <v>1</v>
      </c>
      <c r="AA2666" s="1" t="s">
        <v>15052</v>
      </c>
      <c r="AB2666" s="1" t="s">
        <v>1066</v>
      </c>
      <c r="AC2666" s="1" t="str">
        <f>TEXT(Table1[[#This Row],[تاريخ الرصد]],"yyyy-mm")</f>
        <v>2026-05</v>
      </c>
      <c r="AD2666" s="1"/>
      <c r="AE2666" s="1" t="str">
        <f>IF(Table1[[#This Row],[تاريخ الاغلاق]]="","",TEXT(Table1[[#This Row],[تاريخ الاغلاق]],"yyyy-mm"))</f>
        <v>2026-05</v>
      </c>
      <c r="AF2666" s="1" t="str">
        <f>TEXT(Table1[[#This Row],[تاريخ الرصد]],"yyyy")</f>
        <v>2026</v>
      </c>
      <c r="AG26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2667" spans="1:33">
      <c r="A2667" s="1" t="s">
        <v>0</v>
      </c>
      <c r="B2667" s="1" t="s">
        <v>27</v>
      </c>
      <c r="C2667" s="1" t="s">
        <v>28</v>
      </c>
      <c r="D2667" s="1" t="s">
        <v>15053</v>
      </c>
      <c r="E2667" s="1" t="s">
        <v>15054</v>
      </c>
      <c r="F2667" s="1" t="s">
        <v>15054</v>
      </c>
      <c r="G2667" s="1" t="s">
        <v>15055</v>
      </c>
      <c r="H2667" s="1" t="s">
        <v>32</v>
      </c>
      <c r="K2667" s="1" t="s">
        <v>33</v>
      </c>
      <c r="L2667" s="1" t="s">
        <v>34</v>
      </c>
      <c r="M2667" s="1" t="s">
        <v>619</v>
      </c>
      <c r="N2667" s="1" t="s">
        <v>251</v>
      </c>
      <c r="P2667" s="3">
        <v>41.650440000000003</v>
      </c>
      <c r="Q2667" s="3">
        <v>20.285143999999999</v>
      </c>
      <c r="R2667" s="1" t="s">
        <v>227</v>
      </c>
      <c r="S2667" s="1" t="s">
        <v>228</v>
      </c>
      <c r="U2667" s="1" t="s">
        <v>138</v>
      </c>
      <c r="V2667" s="1" t="s">
        <v>40</v>
      </c>
      <c r="W2667" s="1" t="s">
        <v>33</v>
      </c>
      <c r="X2667" s="1" t="s">
        <v>15056</v>
      </c>
      <c r="Y2667" s="1" t="s">
        <v>15057</v>
      </c>
      <c r="Z2667" s="2">
        <v>1</v>
      </c>
      <c r="AA2667" s="1" t="s">
        <v>15058</v>
      </c>
      <c r="AB2667" s="1" t="s">
        <v>10164</v>
      </c>
      <c r="AC2667" s="1" t="str">
        <f>TEXT(Table1[[#This Row],[تاريخ الرصد]],"yyyy-mm")</f>
        <v>2026-04</v>
      </c>
      <c r="AD2667" s="1"/>
      <c r="AE2667" s="1" t="str">
        <f>IF(Table1[[#This Row],[تاريخ الاغلاق]]="","",TEXT(Table1[[#This Row],[تاريخ الاغلاق]],"yyyy-mm"))</f>
        <v/>
      </c>
      <c r="AF2667" s="1" t="str">
        <f>TEXT(Table1[[#This Row],[تاريخ الرصد]],"yyyy")</f>
        <v>2026</v>
      </c>
      <c r="AG26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68" spans="1:33">
      <c r="A2668" s="1" t="s">
        <v>0</v>
      </c>
      <c r="B2668" s="1" t="s">
        <v>27</v>
      </c>
      <c r="C2668" s="1" t="s">
        <v>184</v>
      </c>
      <c r="D2668" s="1" t="s">
        <v>15059</v>
      </c>
      <c r="E2668" s="1" t="s">
        <v>15060</v>
      </c>
      <c r="F2668" s="1" t="s">
        <v>15060</v>
      </c>
      <c r="G2668" s="1" t="s">
        <v>15061</v>
      </c>
      <c r="H2668" s="1" t="s">
        <v>32</v>
      </c>
      <c r="K2668" s="1" t="s">
        <v>33</v>
      </c>
      <c r="L2668" s="1" t="s">
        <v>34</v>
      </c>
      <c r="M2668" s="1" t="s">
        <v>1063</v>
      </c>
      <c r="N2668" s="1" t="s">
        <v>370</v>
      </c>
      <c r="P2668" s="3">
        <v>41.259592603000002</v>
      </c>
      <c r="Q2668" s="3">
        <v>19.934651383999999</v>
      </c>
      <c r="R2668" s="1" t="s">
        <v>76</v>
      </c>
      <c r="S2668" s="1" t="s">
        <v>52</v>
      </c>
      <c r="U2668" s="1" t="s">
        <v>193</v>
      </c>
      <c r="V2668" s="1" t="s">
        <v>40</v>
      </c>
      <c r="W2668" s="1" t="s">
        <v>33</v>
      </c>
      <c r="X2668" s="1" t="s">
        <v>13553</v>
      </c>
      <c r="Y2668" s="1" t="s">
        <v>13553</v>
      </c>
      <c r="Z2668" s="2">
        <v>1</v>
      </c>
      <c r="AA2668" s="1" t="s">
        <v>15062</v>
      </c>
      <c r="AB2668" s="1" t="s">
        <v>160</v>
      </c>
      <c r="AC2668" s="1" t="str">
        <f>TEXT(Table1[[#This Row],[تاريخ الرصد]],"yyyy-mm")</f>
        <v>2026-05</v>
      </c>
      <c r="AD2668" s="1"/>
      <c r="AE2668" s="1" t="str">
        <f>IF(Table1[[#This Row],[تاريخ الاغلاق]]="","",TEXT(Table1[[#This Row],[تاريخ الاغلاق]],"yyyy-mm"))</f>
        <v/>
      </c>
      <c r="AF2668" s="1" t="str">
        <f>TEXT(Table1[[#This Row],[تاريخ الرصد]],"yyyy")</f>
        <v>2026</v>
      </c>
      <c r="AG26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69" spans="1:33">
      <c r="A2669" s="1" t="s">
        <v>0</v>
      </c>
      <c r="B2669" s="1" t="s">
        <v>27</v>
      </c>
      <c r="C2669" s="1" t="s">
        <v>45</v>
      </c>
      <c r="D2669" s="1" t="s">
        <v>15063</v>
      </c>
      <c r="E2669" s="1" t="s">
        <v>15064</v>
      </c>
      <c r="F2669" s="1" t="s">
        <v>15064</v>
      </c>
      <c r="G2669" s="1" t="s">
        <v>15065</v>
      </c>
      <c r="H2669" s="1" t="s">
        <v>32</v>
      </c>
      <c r="K2669" s="1" t="s">
        <v>33</v>
      </c>
      <c r="L2669" s="1" t="s">
        <v>34</v>
      </c>
      <c r="M2669" s="1" t="s">
        <v>261</v>
      </c>
      <c r="N2669" s="1" t="s">
        <v>295</v>
      </c>
      <c r="P2669" s="3">
        <v>41.426380772999998</v>
      </c>
      <c r="Q2669" s="3">
        <v>19.797755365</v>
      </c>
      <c r="R2669" s="1" t="s">
        <v>411</v>
      </c>
      <c r="S2669" s="1" t="s">
        <v>52</v>
      </c>
      <c r="U2669" s="1" t="s">
        <v>412</v>
      </c>
      <c r="V2669" s="1" t="s">
        <v>40</v>
      </c>
      <c r="W2669" s="1" t="s">
        <v>33</v>
      </c>
      <c r="X2669" s="1" t="s">
        <v>15066</v>
      </c>
      <c r="Y2669" s="1" t="s">
        <v>15066</v>
      </c>
      <c r="Z2669" s="2">
        <v>1</v>
      </c>
      <c r="AA2669" s="1" t="s">
        <v>15067</v>
      </c>
      <c r="AB2669" s="1" t="s">
        <v>2916</v>
      </c>
      <c r="AC2669" s="1" t="str">
        <f>TEXT(Table1[[#This Row],[تاريخ الرصد]],"yyyy-mm")</f>
        <v>2026-04</v>
      </c>
      <c r="AD2669" s="1"/>
      <c r="AE2669" s="1" t="str">
        <f>IF(Table1[[#This Row],[تاريخ الاغلاق]]="","",TEXT(Table1[[#This Row],[تاريخ الاغلاق]],"yyyy-mm"))</f>
        <v/>
      </c>
      <c r="AF2669" s="1" t="str">
        <f>TEXT(Table1[[#This Row],[تاريخ الرصد]],"yyyy")</f>
        <v>2026</v>
      </c>
      <c r="AG26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70" spans="1:33">
      <c r="A2670" s="1" t="s">
        <v>0</v>
      </c>
      <c r="B2670" s="1" t="s">
        <v>27</v>
      </c>
      <c r="C2670" s="1" t="s">
        <v>35440</v>
      </c>
      <c r="D2670" s="1" t="s">
        <v>15068</v>
      </c>
      <c r="E2670" s="1" t="s">
        <v>15069</v>
      </c>
      <c r="F2670" s="1" t="s">
        <v>15069</v>
      </c>
      <c r="G2670" s="1" t="s">
        <v>15070</v>
      </c>
      <c r="H2670" s="1" t="s">
        <v>32</v>
      </c>
      <c r="K2670" s="1" t="s">
        <v>33</v>
      </c>
      <c r="L2670" s="1" t="s">
        <v>218</v>
      </c>
      <c r="M2670" s="1" t="s">
        <v>295</v>
      </c>
      <c r="N2670" s="1" t="s">
        <v>252</v>
      </c>
      <c r="P2670" s="3">
        <v>41.461275917999998</v>
      </c>
      <c r="Q2670" s="3">
        <v>20.016643199000001</v>
      </c>
      <c r="R2670" s="1" t="s">
        <v>51</v>
      </c>
      <c r="S2670" s="1" t="s">
        <v>52</v>
      </c>
      <c r="U2670" s="1" t="s">
        <v>128</v>
      </c>
      <c r="V2670" s="1" t="s">
        <v>40</v>
      </c>
      <c r="W2670" s="1" t="s">
        <v>33</v>
      </c>
      <c r="X2670" s="1" t="s">
        <v>15071</v>
      </c>
      <c r="Y2670" s="1" t="s">
        <v>15071</v>
      </c>
      <c r="Z2670" s="2">
        <v>1</v>
      </c>
      <c r="AA2670" s="1" t="s">
        <v>15072</v>
      </c>
      <c r="AB2670" s="1" t="s">
        <v>15073</v>
      </c>
      <c r="AC2670" s="1" t="str">
        <f>TEXT(Table1[[#This Row],[تاريخ الرصد]],"yyyy-mm")</f>
        <v>2026-04</v>
      </c>
      <c r="AD2670" s="1"/>
      <c r="AE2670" s="1" t="str">
        <f>IF(Table1[[#This Row],[تاريخ الاغلاق]]="","",TEXT(Table1[[#This Row],[تاريخ الاغلاق]],"yyyy-mm"))</f>
        <v/>
      </c>
      <c r="AF2670" s="1" t="str">
        <f>TEXT(Table1[[#This Row],[تاريخ الرصد]],"yyyy")</f>
        <v>2026</v>
      </c>
      <c r="AG26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71" spans="1:33">
      <c r="A2671" s="1" t="s">
        <v>0</v>
      </c>
      <c r="B2671" s="1" t="s">
        <v>27</v>
      </c>
      <c r="C2671" s="1" t="s">
        <v>57</v>
      </c>
      <c r="D2671" s="1" t="s">
        <v>15074</v>
      </c>
      <c r="E2671" s="1" t="s">
        <v>15075</v>
      </c>
      <c r="F2671" s="1" t="s">
        <v>15075</v>
      </c>
      <c r="G2671" s="1" t="s">
        <v>15076</v>
      </c>
      <c r="H2671" s="1" t="s">
        <v>32</v>
      </c>
      <c r="K2671" s="1" t="s">
        <v>33</v>
      </c>
      <c r="L2671" s="1" t="s">
        <v>49</v>
      </c>
      <c r="M2671" s="1" t="s">
        <v>370</v>
      </c>
      <c r="N2671" s="1" t="s">
        <v>127</v>
      </c>
      <c r="P2671" s="3">
        <v>41.268237743999997</v>
      </c>
      <c r="Q2671" s="3">
        <v>20.192213538000001</v>
      </c>
      <c r="R2671" s="1" t="s">
        <v>51</v>
      </c>
      <c r="S2671" s="1" t="s">
        <v>52</v>
      </c>
      <c r="U2671" s="1" t="s">
        <v>1002</v>
      </c>
      <c r="V2671" s="1" t="s">
        <v>40</v>
      </c>
      <c r="W2671" s="1" t="s">
        <v>33</v>
      </c>
      <c r="X2671" s="1" t="s">
        <v>15077</v>
      </c>
      <c r="Y2671" s="1" t="s">
        <v>15077</v>
      </c>
      <c r="Z2671" s="2">
        <v>1</v>
      </c>
      <c r="AA2671" s="1" t="s">
        <v>15078</v>
      </c>
      <c r="AB2671" s="1" t="s">
        <v>131</v>
      </c>
      <c r="AC2671" s="1" t="str">
        <f>TEXT(Table1[[#This Row],[تاريخ الرصد]],"yyyy-mm")</f>
        <v>2026-05</v>
      </c>
      <c r="AD2671" s="1"/>
      <c r="AE2671" s="1" t="str">
        <f>IF(Table1[[#This Row],[تاريخ الاغلاق]]="","",TEXT(Table1[[#This Row],[تاريخ الاغلاق]],"yyyy-mm"))</f>
        <v/>
      </c>
      <c r="AF2671" s="1" t="str">
        <f>TEXT(Table1[[#This Row],[تاريخ الرصد]],"yyyy")</f>
        <v>2026</v>
      </c>
      <c r="AG26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72" spans="1:33">
      <c r="A2672" s="1" t="s">
        <v>0</v>
      </c>
      <c r="B2672" s="1" t="s">
        <v>27</v>
      </c>
      <c r="C2672" s="1" t="s">
        <v>45</v>
      </c>
      <c r="D2672" s="1" t="s">
        <v>15079</v>
      </c>
      <c r="E2672" s="1" t="s">
        <v>15080</v>
      </c>
      <c r="F2672" s="1" t="s">
        <v>15080</v>
      </c>
      <c r="G2672" s="1" t="s">
        <v>15081</v>
      </c>
      <c r="H2672" s="1" t="s">
        <v>32</v>
      </c>
      <c r="K2672" s="1" t="s">
        <v>33</v>
      </c>
      <c r="L2672" s="1" t="s">
        <v>49</v>
      </c>
      <c r="M2672" s="1" t="s">
        <v>482</v>
      </c>
      <c r="N2672" s="1" t="s">
        <v>1757</v>
      </c>
      <c r="P2672" s="3">
        <v>41.434224712999999</v>
      </c>
      <c r="Q2672" s="3">
        <v>19.786520916000001</v>
      </c>
      <c r="R2672" s="1" t="s">
        <v>555</v>
      </c>
      <c r="S2672" s="1" t="s">
        <v>556</v>
      </c>
      <c r="U2672" s="1" t="s">
        <v>53</v>
      </c>
      <c r="V2672" s="1" t="s">
        <v>40</v>
      </c>
      <c r="W2672" s="1" t="s">
        <v>33</v>
      </c>
      <c r="X2672" s="1" t="s">
        <v>3283</v>
      </c>
      <c r="Y2672" s="1" t="s">
        <v>3283</v>
      </c>
      <c r="Z2672" s="2">
        <v>1</v>
      </c>
      <c r="AA2672" s="1" t="s">
        <v>15082</v>
      </c>
      <c r="AB2672" s="1" t="s">
        <v>8313</v>
      </c>
      <c r="AC2672" s="1" t="str">
        <f>TEXT(Table1[[#This Row],[تاريخ الرصد]],"yyyy-mm")</f>
        <v>2026-02</v>
      </c>
      <c r="AD2672" s="1"/>
      <c r="AE2672" s="1" t="str">
        <f>IF(Table1[[#This Row],[تاريخ الاغلاق]]="","",TEXT(Table1[[#This Row],[تاريخ الاغلاق]],"yyyy-mm"))</f>
        <v/>
      </c>
      <c r="AF2672" s="1" t="str">
        <f>TEXT(Table1[[#This Row],[تاريخ الرصد]],"yyyy")</f>
        <v>2026</v>
      </c>
      <c r="AG26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73" spans="1:33">
      <c r="A2673" s="1" t="s">
        <v>0</v>
      </c>
      <c r="B2673" s="1" t="s">
        <v>27</v>
      </c>
      <c r="C2673" s="1" t="s">
        <v>169</v>
      </c>
      <c r="D2673" s="1" t="s">
        <v>15083</v>
      </c>
      <c r="E2673" s="1" t="s">
        <v>15084</v>
      </c>
      <c r="F2673" s="1" t="s">
        <v>15084</v>
      </c>
      <c r="G2673" s="1" t="s">
        <v>94</v>
      </c>
      <c r="H2673" s="1" t="s">
        <v>32</v>
      </c>
      <c r="K2673" s="1" t="s">
        <v>125</v>
      </c>
      <c r="L2673" s="1" t="s">
        <v>125</v>
      </c>
      <c r="M2673" s="1" t="s">
        <v>1395</v>
      </c>
      <c r="N2673" s="1" t="s">
        <v>127</v>
      </c>
      <c r="P2673" s="3">
        <v>41.578285024000003</v>
      </c>
      <c r="Q2673" s="3">
        <v>19.874428161000001</v>
      </c>
      <c r="R2673" s="1" t="s">
        <v>319</v>
      </c>
      <c r="S2673" s="1" t="s">
        <v>52</v>
      </c>
      <c r="U2673" s="1" t="s">
        <v>173</v>
      </c>
      <c r="V2673" s="1" t="s">
        <v>40</v>
      </c>
      <c r="W2673" s="1" t="s">
        <v>66</v>
      </c>
      <c r="X2673" s="1" t="s">
        <v>15085</v>
      </c>
      <c r="Y2673" s="1" t="s">
        <v>15085</v>
      </c>
      <c r="Z2673" s="2">
        <v>1</v>
      </c>
      <c r="AA2673" s="1" t="s">
        <v>15086</v>
      </c>
      <c r="AB2673" s="1" t="s">
        <v>131</v>
      </c>
      <c r="AC2673" s="1" t="str">
        <f>TEXT(Table1[[#This Row],[تاريخ الرصد]],"yyyy-mm")</f>
        <v>2026-05</v>
      </c>
      <c r="AD2673" s="1"/>
      <c r="AE2673" s="1" t="str">
        <f>IF(Table1[[#This Row],[تاريخ الاغلاق]]="","",TEXT(Table1[[#This Row],[تاريخ الاغلاق]],"yyyy-mm"))</f>
        <v/>
      </c>
      <c r="AF2673" s="1" t="str">
        <f>TEXT(Table1[[#This Row],[تاريخ الرصد]],"yyyy")</f>
        <v>2026</v>
      </c>
      <c r="AG26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74" spans="1:33">
      <c r="A2674" s="1" t="s">
        <v>0</v>
      </c>
      <c r="B2674" s="1" t="s">
        <v>27</v>
      </c>
      <c r="C2674" s="1" t="s">
        <v>28</v>
      </c>
      <c r="D2674" s="1" t="s">
        <v>15087</v>
      </c>
      <c r="E2674" s="1" t="s">
        <v>15088</v>
      </c>
      <c r="F2674" s="1" t="s">
        <v>15088</v>
      </c>
      <c r="G2674" s="1" t="s">
        <v>15089</v>
      </c>
      <c r="H2674" s="1" t="s">
        <v>32</v>
      </c>
      <c r="K2674" s="1" t="s">
        <v>33</v>
      </c>
      <c r="L2674" s="1" t="s">
        <v>34</v>
      </c>
      <c r="M2674" s="1" t="s">
        <v>619</v>
      </c>
      <c r="N2674" s="1" t="s">
        <v>251</v>
      </c>
      <c r="P2674" s="3">
        <v>41.665910185999998</v>
      </c>
      <c r="Q2674" s="3">
        <v>20.285633069999999</v>
      </c>
      <c r="R2674" s="1" t="s">
        <v>474</v>
      </c>
      <c r="S2674" s="1" t="s">
        <v>475</v>
      </c>
      <c r="U2674" s="1" t="s">
        <v>138</v>
      </c>
      <c r="V2674" s="1" t="s">
        <v>40</v>
      </c>
      <c r="W2674" s="1" t="s">
        <v>33</v>
      </c>
      <c r="X2674" s="1" t="s">
        <v>15090</v>
      </c>
      <c r="Y2674" s="1" t="s">
        <v>15090</v>
      </c>
      <c r="Z2674" s="2">
        <v>1</v>
      </c>
      <c r="AA2674" s="1" t="s">
        <v>15091</v>
      </c>
      <c r="AB2674" s="1" t="s">
        <v>1603</v>
      </c>
      <c r="AC2674" s="1" t="str">
        <f>TEXT(Table1[[#This Row],[تاريخ الرصد]],"yyyy-mm")</f>
        <v>2026-04</v>
      </c>
      <c r="AD2674" s="1"/>
      <c r="AE2674" s="1" t="str">
        <f>IF(Table1[[#This Row],[تاريخ الاغلاق]]="","",TEXT(Table1[[#This Row],[تاريخ الاغلاق]],"yyyy-mm"))</f>
        <v/>
      </c>
      <c r="AF2674" s="1" t="str">
        <f>TEXT(Table1[[#This Row],[تاريخ الرصد]],"yyyy")</f>
        <v>2026</v>
      </c>
      <c r="AG26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75" spans="1:33">
      <c r="A2675" s="1" t="s">
        <v>91</v>
      </c>
      <c r="B2675" s="1" t="s">
        <v>27</v>
      </c>
      <c r="C2675" s="1" t="s">
        <v>35440</v>
      </c>
      <c r="D2675" s="1" t="s">
        <v>15092</v>
      </c>
      <c r="E2675" s="1" t="s">
        <v>15093</v>
      </c>
      <c r="F2675" s="1" t="s">
        <v>15093</v>
      </c>
      <c r="G2675" s="1" t="s">
        <v>94</v>
      </c>
      <c r="H2675" s="1" t="s">
        <v>32</v>
      </c>
      <c r="K2675" s="1" t="s">
        <v>95</v>
      </c>
      <c r="L2675" s="1" t="s">
        <v>95</v>
      </c>
      <c r="M2675" s="1" t="s">
        <v>172</v>
      </c>
      <c r="N2675" s="1" t="s">
        <v>96</v>
      </c>
      <c r="O2675" s="1" t="s">
        <v>96</v>
      </c>
      <c r="P2675" s="3">
        <v>41.470920345000003</v>
      </c>
      <c r="Q2675" s="3">
        <v>20.016734199999998</v>
      </c>
      <c r="R2675" s="1" t="s">
        <v>37</v>
      </c>
      <c r="S2675" s="1" t="s">
        <v>38</v>
      </c>
      <c r="U2675" s="1" t="s">
        <v>128</v>
      </c>
      <c r="V2675" s="1" t="s">
        <v>40</v>
      </c>
      <c r="W2675" s="1" t="s">
        <v>33</v>
      </c>
      <c r="X2675" s="1" t="s">
        <v>15094</v>
      </c>
      <c r="Y2675" s="1" t="s">
        <v>15095</v>
      </c>
      <c r="Z2675" s="2">
        <v>1</v>
      </c>
      <c r="AA2675" s="1" t="s">
        <v>15096</v>
      </c>
      <c r="AB2675" s="1" t="s">
        <v>3314</v>
      </c>
      <c r="AC2675" s="1" t="str">
        <f>TEXT(Table1[[#This Row],[تاريخ الرصد]],"yyyy-mm")</f>
        <v>2026-03</v>
      </c>
      <c r="AD2675" s="1"/>
      <c r="AE2675" s="1" t="str">
        <f>IF(Table1[[#This Row],[تاريخ الاغلاق]]="","",TEXT(Table1[[#This Row],[تاريخ الاغلاق]],"yyyy-mm"))</f>
        <v>2026-05</v>
      </c>
      <c r="AF2675" s="1" t="str">
        <f>TEXT(Table1[[#This Row],[تاريخ الرصد]],"yyyy")</f>
        <v>2026</v>
      </c>
      <c r="AG267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2676" spans="1:33">
      <c r="A2676" s="1" t="s">
        <v>0</v>
      </c>
      <c r="B2676" s="1" t="s">
        <v>27</v>
      </c>
      <c r="C2676" s="1" t="s">
        <v>45</v>
      </c>
      <c r="D2676" s="1" t="s">
        <v>15097</v>
      </c>
      <c r="E2676" s="1" t="s">
        <v>15098</v>
      </c>
      <c r="F2676" s="1" t="s">
        <v>15098</v>
      </c>
      <c r="G2676" s="1" t="s">
        <v>15099</v>
      </c>
      <c r="H2676" s="1" t="s">
        <v>32</v>
      </c>
      <c r="K2676" s="1" t="s">
        <v>33</v>
      </c>
      <c r="L2676" s="1" t="s">
        <v>49</v>
      </c>
      <c r="M2676" s="1" t="s">
        <v>126</v>
      </c>
      <c r="N2676" s="1" t="s">
        <v>330</v>
      </c>
      <c r="P2676" s="3">
        <v>41.432489850000003</v>
      </c>
      <c r="Q2676" s="3">
        <v>19.745424294999999</v>
      </c>
      <c r="R2676" s="1" t="s">
        <v>37</v>
      </c>
      <c r="S2676" s="1" t="s">
        <v>38</v>
      </c>
      <c r="U2676" s="1" t="s">
        <v>53</v>
      </c>
      <c r="V2676" s="1" t="s">
        <v>40</v>
      </c>
      <c r="W2676" s="1" t="s">
        <v>33</v>
      </c>
      <c r="X2676" s="1" t="s">
        <v>15100</v>
      </c>
      <c r="Y2676" s="1" t="s">
        <v>15101</v>
      </c>
      <c r="Z2676" s="2">
        <v>1</v>
      </c>
      <c r="AA2676" s="1" t="s">
        <v>15102</v>
      </c>
      <c r="AB2676" s="1" t="s">
        <v>333</v>
      </c>
      <c r="AC2676" s="1" t="str">
        <f>TEXT(Table1[[#This Row],[تاريخ الرصد]],"yyyy-mm")</f>
        <v>2026-05</v>
      </c>
      <c r="AD2676" s="1"/>
      <c r="AE2676" s="1" t="str">
        <f>IF(Table1[[#This Row],[تاريخ الاغلاق]]="","",TEXT(Table1[[#This Row],[تاريخ الاغلاق]],"yyyy-mm"))</f>
        <v/>
      </c>
      <c r="AF2676" s="1" t="str">
        <f>TEXT(Table1[[#This Row],[تاريخ الرصد]],"yyyy")</f>
        <v>2026</v>
      </c>
      <c r="AG26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77" spans="1:33">
      <c r="A2677" s="1" t="s">
        <v>0</v>
      </c>
      <c r="B2677" s="1" t="s">
        <v>27</v>
      </c>
      <c r="C2677" s="1" t="s">
        <v>169</v>
      </c>
      <c r="D2677" s="1" t="s">
        <v>15103</v>
      </c>
      <c r="E2677" s="1" t="s">
        <v>15104</v>
      </c>
      <c r="F2677" s="1" t="s">
        <v>15104</v>
      </c>
      <c r="G2677" s="1" t="s">
        <v>94</v>
      </c>
      <c r="H2677" s="1" t="s">
        <v>32</v>
      </c>
      <c r="K2677" s="1" t="s">
        <v>125</v>
      </c>
      <c r="L2677" s="1" t="s">
        <v>125</v>
      </c>
      <c r="M2677" s="1" t="s">
        <v>525</v>
      </c>
      <c r="N2677" s="1" t="s">
        <v>525</v>
      </c>
      <c r="P2677" s="3">
        <v>41.578751275000002</v>
      </c>
      <c r="Q2677" s="3">
        <v>19.85784155</v>
      </c>
      <c r="R2677" s="1" t="s">
        <v>37</v>
      </c>
      <c r="S2677" s="1" t="s">
        <v>38</v>
      </c>
      <c r="U2677" s="1" t="s">
        <v>173</v>
      </c>
      <c r="V2677" s="1" t="s">
        <v>40</v>
      </c>
      <c r="W2677" s="1" t="s">
        <v>66</v>
      </c>
      <c r="X2677" s="1" t="s">
        <v>15105</v>
      </c>
      <c r="Y2677" s="1" t="s">
        <v>15105</v>
      </c>
      <c r="Z2677" s="2">
        <v>1</v>
      </c>
      <c r="AA2677" s="1" t="s">
        <v>15106</v>
      </c>
      <c r="AB2677" s="1" t="s">
        <v>1185</v>
      </c>
      <c r="AC2677" s="1" t="str">
        <f>TEXT(Table1[[#This Row],[تاريخ الرصد]],"yyyy-mm")</f>
        <v>2026-06</v>
      </c>
      <c r="AD2677" s="1"/>
      <c r="AE2677" s="1" t="str">
        <f>IF(Table1[[#This Row],[تاريخ الاغلاق]]="","",TEXT(Table1[[#This Row],[تاريخ الاغلاق]],"yyyy-mm"))</f>
        <v/>
      </c>
      <c r="AF2677" s="1" t="str">
        <f>TEXT(Table1[[#This Row],[تاريخ الرصد]],"yyyy")</f>
        <v>2026</v>
      </c>
      <c r="AG26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78" spans="1:33">
      <c r="A2678" s="1" t="s">
        <v>0</v>
      </c>
      <c r="B2678" s="1" t="s">
        <v>27</v>
      </c>
      <c r="C2678" s="1" t="s">
        <v>169</v>
      </c>
      <c r="D2678" s="1" t="s">
        <v>15107</v>
      </c>
      <c r="E2678" s="1" t="s">
        <v>15108</v>
      </c>
      <c r="F2678" s="1" t="s">
        <v>15108</v>
      </c>
      <c r="G2678" s="1" t="s">
        <v>94</v>
      </c>
      <c r="H2678" s="1" t="s">
        <v>32</v>
      </c>
      <c r="K2678" s="1" t="s">
        <v>125</v>
      </c>
      <c r="L2678" s="1" t="s">
        <v>125</v>
      </c>
      <c r="M2678" s="1" t="s">
        <v>64</v>
      </c>
      <c r="N2678" s="1" t="s">
        <v>64</v>
      </c>
      <c r="P2678" s="3">
        <v>41.564578109000003</v>
      </c>
      <c r="Q2678" s="3">
        <v>19.862186174000001</v>
      </c>
      <c r="R2678" s="1" t="s">
        <v>37</v>
      </c>
      <c r="S2678" s="1" t="s">
        <v>38</v>
      </c>
      <c r="U2678" s="1" t="s">
        <v>173</v>
      </c>
      <c r="V2678" s="1" t="s">
        <v>40</v>
      </c>
      <c r="W2678" s="1" t="s">
        <v>66</v>
      </c>
      <c r="X2678" s="1" t="s">
        <v>15109</v>
      </c>
      <c r="Y2678" s="1" t="s">
        <v>15110</v>
      </c>
      <c r="Z2678" s="2">
        <v>1</v>
      </c>
      <c r="AA2678" s="1" t="s">
        <v>15111</v>
      </c>
      <c r="AB2678" s="1" t="s">
        <v>2027</v>
      </c>
      <c r="AC2678" s="1" t="str">
        <f>TEXT(Table1[[#This Row],[تاريخ الرصد]],"yyyy-mm")</f>
        <v>2026-06</v>
      </c>
      <c r="AD2678" s="1"/>
      <c r="AE2678" s="1" t="str">
        <f>IF(Table1[[#This Row],[تاريخ الاغلاق]]="","",TEXT(Table1[[#This Row],[تاريخ الاغلاق]],"yyyy-mm"))</f>
        <v/>
      </c>
      <c r="AF2678" s="1" t="str">
        <f>TEXT(Table1[[#This Row],[تاريخ الرصد]],"yyyy")</f>
        <v>2026</v>
      </c>
      <c r="AG26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79" spans="1:33">
      <c r="A2679" s="1" t="s">
        <v>0</v>
      </c>
      <c r="B2679" s="1" t="s">
        <v>27</v>
      </c>
      <c r="C2679" s="1" t="s">
        <v>45</v>
      </c>
      <c r="D2679" s="1" t="s">
        <v>15112</v>
      </c>
      <c r="E2679" s="1" t="s">
        <v>15113</v>
      </c>
      <c r="F2679" s="1" t="s">
        <v>15113</v>
      </c>
      <c r="G2679" s="1" t="s">
        <v>15114</v>
      </c>
      <c r="H2679" s="1" t="s">
        <v>32</v>
      </c>
      <c r="K2679" s="1" t="s">
        <v>33</v>
      </c>
      <c r="L2679" s="1" t="s">
        <v>49</v>
      </c>
      <c r="M2679" s="1" t="s">
        <v>482</v>
      </c>
      <c r="N2679" s="1" t="s">
        <v>491</v>
      </c>
      <c r="P2679" s="3">
        <v>41.436597972000001</v>
      </c>
      <c r="Q2679" s="3">
        <v>19.781131482999999</v>
      </c>
      <c r="R2679" s="1" t="s">
        <v>37</v>
      </c>
      <c r="S2679" s="1" t="s">
        <v>38</v>
      </c>
      <c r="U2679" s="1" t="s">
        <v>53</v>
      </c>
      <c r="V2679" s="1" t="s">
        <v>40</v>
      </c>
      <c r="W2679" s="1" t="s">
        <v>33</v>
      </c>
      <c r="X2679" s="1" t="s">
        <v>15115</v>
      </c>
      <c r="Y2679" s="1" t="s">
        <v>15116</v>
      </c>
      <c r="Z2679" s="2">
        <v>1</v>
      </c>
      <c r="AA2679" s="1" t="s">
        <v>15117</v>
      </c>
      <c r="AB2679" s="1" t="s">
        <v>545</v>
      </c>
      <c r="AC2679" s="1" t="str">
        <f>TEXT(Table1[[#This Row],[تاريخ الرصد]],"yyyy-mm")</f>
        <v>2026-02</v>
      </c>
      <c r="AD2679" s="1"/>
      <c r="AE2679" s="1" t="str">
        <f>IF(Table1[[#This Row],[تاريخ الاغلاق]]="","",TEXT(Table1[[#This Row],[تاريخ الاغلاق]],"yyyy-mm"))</f>
        <v/>
      </c>
      <c r="AF2679" s="1" t="str">
        <f>TEXT(Table1[[#This Row],[تاريخ الرصد]],"yyyy")</f>
        <v>2026</v>
      </c>
      <c r="AG26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80" spans="1:33">
      <c r="A2680" s="1" t="s">
        <v>0</v>
      </c>
      <c r="B2680" s="1" t="s">
        <v>27</v>
      </c>
      <c r="C2680" s="1" t="s">
        <v>45</v>
      </c>
      <c r="D2680" s="1" t="s">
        <v>15118</v>
      </c>
      <c r="E2680" s="1" t="s">
        <v>15119</v>
      </c>
      <c r="F2680" s="1" t="s">
        <v>15119</v>
      </c>
      <c r="G2680" s="1" t="s">
        <v>15120</v>
      </c>
      <c r="H2680" s="1" t="s">
        <v>32</v>
      </c>
      <c r="K2680" s="1" t="s">
        <v>33</v>
      </c>
      <c r="L2680" s="1" t="s">
        <v>49</v>
      </c>
      <c r="M2680" s="1" t="s">
        <v>156</v>
      </c>
      <c r="N2680" s="1" t="s">
        <v>126</v>
      </c>
      <c r="P2680" s="3">
        <v>41.436869149000003</v>
      </c>
      <c r="Q2680" s="3">
        <v>19.747738762000001</v>
      </c>
      <c r="R2680" s="1" t="s">
        <v>37</v>
      </c>
      <c r="S2680" s="1" t="s">
        <v>38</v>
      </c>
      <c r="U2680" s="1" t="s">
        <v>119</v>
      </c>
      <c r="V2680" s="1" t="s">
        <v>40</v>
      </c>
      <c r="W2680" s="1" t="s">
        <v>33</v>
      </c>
      <c r="X2680" s="1" t="s">
        <v>15121</v>
      </c>
      <c r="Y2680" s="1" t="s">
        <v>15121</v>
      </c>
      <c r="Z2680" s="2">
        <v>1</v>
      </c>
      <c r="AA2680" s="1" t="s">
        <v>15122</v>
      </c>
      <c r="AB2680" s="1" t="s">
        <v>978</v>
      </c>
      <c r="AC2680" s="1" t="str">
        <f>TEXT(Table1[[#This Row],[تاريخ الرصد]],"yyyy-mm")</f>
        <v>2026-05</v>
      </c>
      <c r="AD2680" s="1"/>
      <c r="AE2680" s="1" t="str">
        <f>IF(Table1[[#This Row],[تاريخ الاغلاق]]="","",TEXT(Table1[[#This Row],[تاريخ الاغلاق]],"yyyy-mm"))</f>
        <v/>
      </c>
      <c r="AF2680" s="1" t="str">
        <f>TEXT(Table1[[#This Row],[تاريخ الرصد]],"yyyy")</f>
        <v>2026</v>
      </c>
      <c r="AG26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81" spans="1:33">
      <c r="A2681" s="1" t="s">
        <v>91</v>
      </c>
      <c r="B2681" s="1" t="s">
        <v>27</v>
      </c>
      <c r="C2681" s="1" t="s">
        <v>45</v>
      </c>
      <c r="D2681" s="1" t="s">
        <v>15123</v>
      </c>
      <c r="E2681" s="1" t="s">
        <v>15124</v>
      </c>
      <c r="F2681" s="1" t="s">
        <v>15124</v>
      </c>
      <c r="G2681" s="1" t="s">
        <v>94</v>
      </c>
      <c r="H2681" s="1" t="s">
        <v>32</v>
      </c>
      <c r="K2681" s="1" t="s">
        <v>95</v>
      </c>
      <c r="L2681" s="1" t="s">
        <v>95</v>
      </c>
      <c r="M2681" s="1" t="s">
        <v>74</v>
      </c>
      <c r="N2681" s="1" t="s">
        <v>96</v>
      </c>
      <c r="O2681" s="1" t="s">
        <v>96</v>
      </c>
      <c r="P2681" s="3">
        <v>41.434686411999998</v>
      </c>
      <c r="Q2681" s="3">
        <v>19.773103298999999</v>
      </c>
      <c r="R2681" s="1" t="s">
        <v>37</v>
      </c>
      <c r="S2681" s="1" t="s">
        <v>38</v>
      </c>
      <c r="U2681" s="1" t="s">
        <v>53</v>
      </c>
      <c r="V2681" s="1" t="s">
        <v>40</v>
      </c>
      <c r="W2681" s="1" t="s">
        <v>33</v>
      </c>
      <c r="X2681" s="1" t="s">
        <v>15125</v>
      </c>
      <c r="Y2681" s="1" t="s">
        <v>15126</v>
      </c>
      <c r="Z2681" s="2">
        <v>1</v>
      </c>
      <c r="AA2681" s="1" t="s">
        <v>15127</v>
      </c>
      <c r="AB2681" s="1" t="s">
        <v>428</v>
      </c>
      <c r="AC2681" s="1" t="str">
        <f>TEXT(Table1[[#This Row],[تاريخ الرصد]],"yyyy-mm")</f>
        <v>2026-03</v>
      </c>
      <c r="AD2681" s="1"/>
      <c r="AE2681" s="1" t="str">
        <f>IF(Table1[[#This Row],[تاريخ الاغلاق]]="","",TEXT(Table1[[#This Row],[تاريخ الاغلاق]],"yyyy-mm"))</f>
        <v>2026-05</v>
      </c>
      <c r="AF2681" s="1" t="str">
        <f>TEXT(Table1[[#This Row],[تاريخ الرصد]],"yyyy")</f>
        <v>2026</v>
      </c>
      <c r="AG268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682" spans="1:33">
      <c r="A2682" s="1" t="s">
        <v>0</v>
      </c>
      <c r="B2682" s="1" t="s">
        <v>27</v>
      </c>
      <c r="C2682" s="1" t="s">
        <v>45</v>
      </c>
      <c r="D2682" s="1" t="s">
        <v>15128</v>
      </c>
      <c r="E2682" s="1" t="s">
        <v>15129</v>
      </c>
      <c r="F2682" s="1" t="s">
        <v>15129</v>
      </c>
      <c r="G2682" s="1" t="s">
        <v>15130</v>
      </c>
      <c r="H2682" s="1" t="s">
        <v>32</v>
      </c>
      <c r="K2682" s="1" t="s">
        <v>33</v>
      </c>
      <c r="L2682" s="1" t="s">
        <v>49</v>
      </c>
      <c r="M2682" s="1" t="s">
        <v>84</v>
      </c>
      <c r="N2682" s="1" t="s">
        <v>50</v>
      </c>
      <c r="P2682" s="3">
        <v>41.437939739000001</v>
      </c>
      <c r="Q2682" s="3">
        <v>19.78070833</v>
      </c>
      <c r="R2682" s="1" t="s">
        <v>51</v>
      </c>
      <c r="S2682" s="1" t="s">
        <v>52</v>
      </c>
      <c r="U2682" s="1" t="s">
        <v>119</v>
      </c>
      <c r="V2682" s="1" t="s">
        <v>40</v>
      </c>
      <c r="W2682" s="1" t="s">
        <v>33</v>
      </c>
      <c r="X2682" s="1" t="s">
        <v>15131</v>
      </c>
      <c r="Y2682" s="1" t="s">
        <v>15131</v>
      </c>
      <c r="Z2682" s="2">
        <v>1</v>
      </c>
      <c r="AA2682" s="1" t="s">
        <v>15132</v>
      </c>
      <c r="AB2682" s="1" t="s">
        <v>15133</v>
      </c>
      <c r="AC2682" s="1" t="str">
        <f>TEXT(Table1[[#This Row],[تاريخ الرصد]],"yyyy-mm")</f>
        <v>2026-01</v>
      </c>
      <c r="AD2682" s="1"/>
      <c r="AE2682" s="1" t="str">
        <f>IF(Table1[[#This Row],[تاريخ الاغلاق]]="","",TEXT(Table1[[#This Row],[تاريخ الاغلاق]],"yyyy-mm"))</f>
        <v/>
      </c>
      <c r="AF2682" s="1" t="str">
        <f>TEXT(Table1[[#This Row],[تاريخ الرصد]],"yyyy")</f>
        <v>2026</v>
      </c>
      <c r="AG26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83" spans="1:33">
      <c r="A2683" s="1" t="s">
        <v>0</v>
      </c>
      <c r="B2683" s="1" t="s">
        <v>27</v>
      </c>
      <c r="C2683" s="1" t="s">
        <v>184</v>
      </c>
      <c r="D2683" s="1" t="s">
        <v>15134</v>
      </c>
      <c r="E2683" s="1" t="s">
        <v>15135</v>
      </c>
      <c r="F2683" s="1" t="s">
        <v>15135</v>
      </c>
      <c r="G2683" s="1" t="s">
        <v>15136</v>
      </c>
      <c r="H2683" s="1" t="s">
        <v>32</v>
      </c>
      <c r="K2683" s="1" t="s">
        <v>33</v>
      </c>
      <c r="L2683" s="1" t="s">
        <v>34</v>
      </c>
      <c r="M2683" s="1" t="s">
        <v>330</v>
      </c>
      <c r="N2683" s="1" t="s">
        <v>1729</v>
      </c>
      <c r="P2683" s="3">
        <v>41.233427220999999</v>
      </c>
      <c r="Q2683" s="3">
        <v>19.954776094</v>
      </c>
      <c r="R2683" s="1" t="s">
        <v>209</v>
      </c>
      <c r="S2683" s="1" t="s">
        <v>210</v>
      </c>
      <c r="U2683" s="1" t="s">
        <v>237</v>
      </c>
      <c r="V2683" s="1" t="s">
        <v>40</v>
      </c>
      <c r="W2683" s="1" t="s">
        <v>33</v>
      </c>
      <c r="X2683" s="1" t="s">
        <v>15137</v>
      </c>
      <c r="Y2683" s="1" t="s">
        <v>15137</v>
      </c>
      <c r="Z2683" s="2">
        <v>1</v>
      </c>
      <c r="AA2683" s="1" t="s">
        <v>15138</v>
      </c>
      <c r="AB2683" s="1" t="s">
        <v>131</v>
      </c>
      <c r="AC2683" s="1" t="str">
        <f>TEXT(Table1[[#This Row],[تاريخ الرصد]],"yyyy-mm")</f>
        <v>2026-05</v>
      </c>
      <c r="AD2683" s="1"/>
      <c r="AE2683" s="1" t="str">
        <f>IF(Table1[[#This Row],[تاريخ الاغلاق]]="","",TEXT(Table1[[#This Row],[تاريخ الاغلاق]],"yyyy-mm"))</f>
        <v/>
      </c>
      <c r="AF2683" s="1" t="str">
        <f>TEXT(Table1[[#This Row],[تاريخ الرصد]],"yyyy")</f>
        <v>2026</v>
      </c>
      <c r="AG26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84" spans="1:33">
      <c r="A2684" s="1" t="s">
        <v>91</v>
      </c>
      <c r="B2684" s="1" t="s">
        <v>27</v>
      </c>
      <c r="C2684" s="1" t="s">
        <v>35440</v>
      </c>
      <c r="D2684" s="1" t="s">
        <v>15139</v>
      </c>
      <c r="E2684" s="1" t="s">
        <v>15140</v>
      </c>
      <c r="F2684" s="1" t="s">
        <v>15140</v>
      </c>
      <c r="G2684" s="1" t="s">
        <v>94</v>
      </c>
      <c r="H2684" s="1" t="s">
        <v>32</v>
      </c>
      <c r="K2684" s="1" t="s">
        <v>95</v>
      </c>
      <c r="L2684" s="1" t="s">
        <v>95</v>
      </c>
      <c r="M2684" s="1" t="s">
        <v>207</v>
      </c>
      <c r="N2684" s="1" t="s">
        <v>96</v>
      </c>
      <c r="O2684" s="1" t="s">
        <v>96</v>
      </c>
      <c r="P2684" s="3">
        <v>41.473852999999998</v>
      </c>
      <c r="Q2684" s="3">
        <v>20.026164999999999</v>
      </c>
      <c r="R2684" s="1" t="s">
        <v>474</v>
      </c>
      <c r="S2684" s="1" t="s">
        <v>475</v>
      </c>
      <c r="U2684" s="1" t="s">
        <v>128</v>
      </c>
      <c r="V2684" s="1" t="s">
        <v>40</v>
      </c>
      <c r="W2684" s="1" t="s">
        <v>33</v>
      </c>
      <c r="X2684" s="1" t="s">
        <v>15141</v>
      </c>
      <c r="Y2684" s="1" t="s">
        <v>15141</v>
      </c>
      <c r="Z2684" s="2">
        <v>1</v>
      </c>
      <c r="AA2684" s="1" t="s">
        <v>15142</v>
      </c>
      <c r="AB2684" s="1" t="s">
        <v>5215</v>
      </c>
      <c r="AC2684" s="1" t="str">
        <f>TEXT(Table1[[#This Row],[تاريخ الرصد]],"yyyy-mm")</f>
        <v>2026-03</v>
      </c>
      <c r="AD2684" s="1"/>
      <c r="AE2684" s="1" t="str">
        <f>IF(Table1[[#This Row],[تاريخ الاغلاق]]="","",TEXT(Table1[[#This Row],[تاريخ الاغلاق]],"yyyy-mm"))</f>
        <v>2026-05</v>
      </c>
      <c r="AF2684" s="1" t="str">
        <f>TEXT(Table1[[#This Row],[تاريخ الرصد]],"yyyy")</f>
        <v>2026</v>
      </c>
      <c r="AG26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2685" spans="1:33">
      <c r="A2685" s="1" t="s">
        <v>0</v>
      </c>
      <c r="B2685" s="1" t="s">
        <v>27</v>
      </c>
      <c r="C2685" s="1" t="s">
        <v>45</v>
      </c>
      <c r="D2685" s="1" t="s">
        <v>15143</v>
      </c>
      <c r="E2685" s="1" t="s">
        <v>15144</v>
      </c>
      <c r="F2685" s="1" t="s">
        <v>15144</v>
      </c>
      <c r="G2685" s="1" t="s">
        <v>15145</v>
      </c>
      <c r="H2685" s="1" t="s">
        <v>32</v>
      </c>
      <c r="K2685" s="1" t="s">
        <v>33</v>
      </c>
      <c r="L2685" s="1" t="s">
        <v>49</v>
      </c>
      <c r="M2685" s="1" t="s">
        <v>136</v>
      </c>
      <c r="N2685" s="1" t="s">
        <v>75</v>
      </c>
      <c r="P2685" s="3">
        <v>41.413950999999997</v>
      </c>
      <c r="Q2685" s="3">
        <v>19.813177</v>
      </c>
      <c r="R2685" s="1" t="s">
        <v>51</v>
      </c>
      <c r="S2685" s="1" t="s">
        <v>52</v>
      </c>
      <c r="U2685" s="1" t="s">
        <v>53</v>
      </c>
      <c r="V2685" s="1" t="s">
        <v>40</v>
      </c>
      <c r="W2685" s="1" t="s">
        <v>33</v>
      </c>
      <c r="X2685" s="1" t="s">
        <v>15146</v>
      </c>
      <c r="Y2685" s="1" t="s">
        <v>15146</v>
      </c>
      <c r="Z2685" s="2">
        <v>1</v>
      </c>
      <c r="AA2685" s="1" t="s">
        <v>15147</v>
      </c>
      <c r="AB2685" s="1" t="s">
        <v>11477</v>
      </c>
      <c r="AC2685" s="1" t="str">
        <f>TEXT(Table1[[#This Row],[تاريخ الرصد]],"yyyy-mm")</f>
        <v>2026-03</v>
      </c>
      <c r="AD2685" s="1"/>
      <c r="AE2685" s="1" t="str">
        <f>IF(Table1[[#This Row],[تاريخ الاغلاق]]="","",TEXT(Table1[[#This Row],[تاريخ الاغلاق]],"yyyy-mm"))</f>
        <v/>
      </c>
      <c r="AF2685" s="1" t="str">
        <f>TEXT(Table1[[#This Row],[تاريخ الرصد]],"yyyy")</f>
        <v>2026</v>
      </c>
      <c r="AG26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86" spans="1:33">
      <c r="A2686" s="1" t="s">
        <v>0</v>
      </c>
      <c r="B2686" s="1" t="s">
        <v>27</v>
      </c>
      <c r="C2686" s="1" t="s">
        <v>57</v>
      </c>
      <c r="D2686" s="1" t="s">
        <v>15148</v>
      </c>
      <c r="E2686" s="1" t="s">
        <v>15149</v>
      </c>
      <c r="F2686" s="1" t="s">
        <v>15149</v>
      </c>
      <c r="G2686" s="1" t="s">
        <v>15150</v>
      </c>
      <c r="H2686" s="1" t="s">
        <v>32</v>
      </c>
      <c r="K2686" s="1" t="s">
        <v>33</v>
      </c>
      <c r="L2686" s="1" t="s">
        <v>49</v>
      </c>
      <c r="M2686" s="1" t="s">
        <v>370</v>
      </c>
      <c r="N2686" s="1" t="s">
        <v>384</v>
      </c>
      <c r="P2686" s="3">
        <v>41.292412923000001</v>
      </c>
      <c r="Q2686" s="3">
        <v>20.100098308</v>
      </c>
      <c r="R2686" s="1" t="s">
        <v>37</v>
      </c>
      <c r="S2686" s="1" t="s">
        <v>38</v>
      </c>
      <c r="U2686" s="1" t="s">
        <v>65</v>
      </c>
      <c r="V2686" s="1" t="s">
        <v>40</v>
      </c>
      <c r="W2686" s="1" t="s">
        <v>33</v>
      </c>
      <c r="X2686" s="1" t="s">
        <v>15151</v>
      </c>
      <c r="Y2686" s="1" t="s">
        <v>15152</v>
      </c>
      <c r="Z2686" s="2">
        <v>1</v>
      </c>
      <c r="AA2686" s="1" t="s">
        <v>15153</v>
      </c>
      <c r="AB2686" s="1" t="s">
        <v>440</v>
      </c>
      <c r="AC2686" s="1" t="str">
        <f>TEXT(Table1[[#This Row],[تاريخ الرصد]],"yyyy-mm")</f>
        <v>2026-05</v>
      </c>
      <c r="AD2686" s="1"/>
      <c r="AE2686" s="1" t="str">
        <f>IF(Table1[[#This Row],[تاريخ الاغلاق]]="","",TEXT(Table1[[#This Row],[تاريخ الاغلاق]],"yyyy-mm"))</f>
        <v/>
      </c>
      <c r="AF2686" s="1" t="str">
        <f>TEXT(Table1[[#This Row],[تاريخ الرصد]],"yyyy")</f>
        <v>2026</v>
      </c>
      <c r="AG26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87" spans="1:33">
      <c r="A2687" s="1" t="s">
        <v>91</v>
      </c>
      <c r="B2687" s="1" t="s">
        <v>27</v>
      </c>
      <c r="C2687" s="1" t="s">
        <v>461</v>
      </c>
      <c r="D2687" s="1" t="s">
        <v>15154</v>
      </c>
      <c r="E2687" s="1" t="s">
        <v>15155</v>
      </c>
      <c r="F2687" s="1" t="s">
        <v>15155</v>
      </c>
      <c r="G2687" s="1" t="s">
        <v>94</v>
      </c>
      <c r="H2687" s="1" t="s">
        <v>32</v>
      </c>
      <c r="K2687" s="1" t="s">
        <v>95</v>
      </c>
      <c r="L2687" s="1" t="s">
        <v>95</v>
      </c>
      <c r="M2687" s="1" t="s">
        <v>136</v>
      </c>
      <c r="N2687" s="1" t="s">
        <v>96</v>
      </c>
      <c r="O2687" s="1" t="s">
        <v>96</v>
      </c>
      <c r="P2687" s="3">
        <v>41.531968761999998</v>
      </c>
      <c r="Q2687" s="3">
        <v>19.606133328999999</v>
      </c>
      <c r="R2687" s="1" t="s">
        <v>37</v>
      </c>
      <c r="S2687" s="1" t="s">
        <v>38</v>
      </c>
      <c r="U2687" s="1" t="s">
        <v>466</v>
      </c>
      <c r="V2687" s="1" t="s">
        <v>40</v>
      </c>
      <c r="W2687" s="1" t="s">
        <v>33</v>
      </c>
      <c r="X2687" s="1" t="s">
        <v>15156</v>
      </c>
      <c r="Y2687" s="1" t="s">
        <v>15156</v>
      </c>
      <c r="Z2687" s="2">
        <v>1</v>
      </c>
      <c r="AA2687" s="1" t="s">
        <v>15157</v>
      </c>
      <c r="AB2687" s="1" t="s">
        <v>1129</v>
      </c>
      <c r="AC2687" s="1" t="str">
        <f>TEXT(Table1[[#This Row],[تاريخ الرصد]],"yyyy-mm")</f>
        <v>2026-03</v>
      </c>
      <c r="AD2687" s="1"/>
      <c r="AE2687" s="1" t="str">
        <f>IF(Table1[[#This Row],[تاريخ الاغلاق]]="","",TEXT(Table1[[#This Row],[تاريخ الاغلاق]],"yyyy-mm"))</f>
        <v>2026-05</v>
      </c>
      <c r="AF2687" s="1" t="str">
        <f>TEXT(Table1[[#This Row],[تاريخ الرصد]],"yyyy")</f>
        <v>2026</v>
      </c>
      <c r="AG26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688" spans="1:33">
      <c r="A2688" s="1" t="s">
        <v>0</v>
      </c>
      <c r="B2688" s="1" t="s">
        <v>27</v>
      </c>
      <c r="C2688" s="1" t="s">
        <v>45</v>
      </c>
      <c r="D2688" s="1" t="s">
        <v>15158</v>
      </c>
      <c r="E2688" s="1" t="s">
        <v>15159</v>
      </c>
      <c r="F2688" s="1" t="s">
        <v>15159</v>
      </c>
      <c r="G2688" s="1" t="s">
        <v>15160</v>
      </c>
      <c r="H2688" s="1" t="s">
        <v>32</v>
      </c>
      <c r="K2688" s="1" t="s">
        <v>33</v>
      </c>
      <c r="L2688" s="1" t="s">
        <v>34</v>
      </c>
      <c r="M2688" s="1" t="s">
        <v>156</v>
      </c>
      <c r="N2688" s="1" t="s">
        <v>126</v>
      </c>
      <c r="P2688" s="3">
        <v>41.428648934000002</v>
      </c>
      <c r="Q2688" s="3">
        <v>19.796129132000001</v>
      </c>
      <c r="R2688" s="1" t="s">
        <v>411</v>
      </c>
      <c r="S2688" s="1" t="s">
        <v>52</v>
      </c>
      <c r="U2688" s="1" t="s">
        <v>53</v>
      </c>
      <c r="V2688" s="1" t="s">
        <v>40</v>
      </c>
      <c r="W2688" s="1" t="s">
        <v>33</v>
      </c>
      <c r="X2688" s="1" t="s">
        <v>15161</v>
      </c>
      <c r="Y2688" s="1" t="s">
        <v>15161</v>
      </c>
      <c r="Z2688" s="2">
        <v>1</v>
      </c>
      <c r="AA2688" s="1" t="s">
        <v>15162</v>
      </c>
      <c r="AB2688" s="1" t="s">
        <v>160</v>
      </c>
      <c r="AC2688" s="1" t="str">
        <f>TEXT(Table1[[#This Row],[تاريخ الرصد]],"yyyy-mm")</f>
        <v>2026-05</v>
      </c>
      <c r="AD2688" s="1"/>
      <c r="AE2688" s="1" t="str">
        <f>IF(Table1[[#This Row],[تاريخ الاغلاق]]="","",TEXT(Table1[[#This Row],[تاريخ الاغلاق]],"yyyy-mm"))</f>
        <v/>
      </c>
      <c r="AF2688" s="1" t="str">
        <f>TEXT(Table1[[#This Row],[تاريخ الرصد]],"yyyy")</f>
        <v>2026</v>
      </c>
      <c r="AG26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89" spans="1:33">
      <c r="A2689" s="1" t="s">
        <v>15163</v>
      </c>
      <c r="B2689" s="1" t="s">
        <v>27</v>
      </c>
      <c r="C2689" s="1" t="s">
        <v>142</v>
      </c>
      <c r="D2689" s="1" t="s">
        <v>15164</v>
      </c>
      <c r="E2689" s="1" t="s">
        <v>15165</v>
      </c>
      <c r="F2689" s="1" t="s">
        <v>15165</v>
      </c>
      <c r="G2689" s="1" t="s">
        <v>94</v>
      </c>
      <c r="H2689" s="1" t="s">
        <v>15166</v>
      </c>
      <c r="I2689" s="1" t="s">
        <v>188</v>
      </c>
      <c r="J2689" s="1" t="s">
        <v>260</v>
      </c>
      <c r="K2689" s="1" t="s">
        <v>33</v>
      </c>
      <c r="M2689" s="1" t="s">
        <v>672</v>
      </c>
      <c r="N2689" s="1" t="s">
        <v>482</v>
      </c>
      <c r="O2689" s="1" t="s">
        <v>491</v>
      </c>
      <c r="P2689" s="3">
        <v>41.074247466999999</v>
      </c>
      <c r="Q2689" s="3">
        <v>20.203087137000001</v>
      </c>
      <c r="R2689" s="1" t="s">
        <v>85</v>
      </c>
      <c r="S2689" s="1" t="s">
        <v>52</v>
      </c>
      <c r="U2689" s="1" t="s">
        <v>148</v>
      </c>
      <c r="V2689" s="1" t="s">
        <v>40</v>
      </c>
      <c r="W2689" s="1" t="s">
        <v>33</v>
      </c>
      <c r="X2689" s="1" t="s">
        <v>15167</v>
      </c>
      <c r="Y2689" s="1" t="s">
        <v>15168</v>
      </c>
      <c r="Z2689" s="2">
        <v>1</v>
      </c>
      <c r="AA2689" s="1" t="s">
        <v>15169</v>
      </c>
      <c r="AB2689" s="1" t="s">
        <v>676</v>
      </c>
      <c r="AC2689" s="1" t="str">
        <f>TEXT(Table1[[#This Row],[تاريخ الرصد]],"yyyy-mm")</f>
        <v>2026-02</v>
      </c>
      <c r="AD2689" s="1"/>
      <c r="AE2689" s="1" t="str">
        <f>IF(Table1[[#This Row],[تاريخ الاغلاق]]="","",TEXT(Table1[[#This Row],[تاريخ الاغلاق]],"yyyy-mm"))</f>
        <v>2026-02</v>
      </c>
      <c r="AF2689" s="1" t="str">
        <f>TEXT(Table1[[#This Row],[تاريخ الرصد]],"yyyy")</f>
        <v>2026</v>
      </c>
      <c r="AG26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2690" spans="1:33">
      <c r="A2690" s="1" t="s">
        <v>0</v>
      </c>
      <c r="B2690" s="1" t="s">
        <v>27</v>
      </c>
      <c r="C2690" s="1" t="s">
        <v>35440</v>
      </c>
      <c r="D2690" s="1" t="s">
        <v>15170</v>
      </c>
      <c r="E2690" s="1" t="s">
        <v>15171</v>
      </c>
      <c r="F2690" s="1" t="s">
        <v>15171</v>
      </c>
      <c r="G2690" s="1" t="s">
        <v>15172</v>
      </c>
      <c r="H2690" s="1" t="s">
        <v>32</v>
      </c>
      <c r="K2690" s="1" t="s">
        <v>33</v>
      </c>
      <c r="L2690" s="1" t="s">
        <v>135</v>
      </c>
      <c r="M2690" s="1" t="s">
        <v>376</v>
      </c>
      <c r="N2690" s="1" t="s">
        <v>252</v>
      </c>
      <c r="P2690" s="3">
        <v>41.471078493999997</v>
      </c>
      <c r="Q2690" s="3">
        <v>20.010575299999999</v>
      </c>
      <c r="R2690" s="1" t="s">
        <v>37</v>
      </c>
      <c r="S2690" s="1" t="s">
        <v>38</v>
      </c>
      <c r="U2690" s="1" t="s">
        <v>377</v>
      </c>
      <c r="V2690" s="1" t="s">
        <v>40</v>
      </c>
      <c r="W2690" s="1" t="s">
        <v>33</v>
      </c>
      <c r="X2690" s="1" t="s">
        <v>15173</v>
      </c>
      <c r="Y2690" s="1" t="s">
        <v>15173</v>
      </c>
      <c r="Z2690" s="2">
        <v>1</v>
      </c>
      <c r="AA2690" s="1" t="s">
        <v>15174</v>
      </c>
      <c r="AB2690" s="1" t="s">
        <v>3179</v>
      </c>
      <c r="AC2690" s="1" t="str">
        <f>TEXT(Table1[[#This Row],[تاريخ الرصد]],"yyyy-mm")</f>
        <v>2026-04</v>
      </c>
      <c r="AD2690" s="1"/>
      <c r="AE2690" s="1" t="str">
        <f>IF(Table1[[#This Row],[تاريخ الاغلاق]]="","",TEXT(Table1[[#This Row],[تاريخ الاغلاق]],"yyyy-mm"))</f>
        <v/>
      </c>
      <c r="AF2690" s="1" t="str">
        <f>TEXT(Table1[[#This Row],[تاريخ الرصد]],"yyyy")</f>
        <v>2026</v>
      </c>
      <c r="AG26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91" spans="1:33">
      <c r="A2691" s="1" t="s">
        <v>0</v>
      </c>
      <c r="B2691" s="1" t="s">
        <v>27</v>
      </c>
      <c r="C2691" s="1" t="s">
        <v>45</v>
      </c>
      <c r="D2691" s="1" t="s">
        <v>15175</v>
      </c>
      <c r="E2691" s="1" t="s">
        <v>15176</v>
      </c>
      <c r="F2691" s="1" t="s">
        <v>15176</v>
      </c>
      <c r="G2691" s="1" t="s">
        <v>94</v>
      </c>
      <c r="H2691" s="1" t="s">
        <v>32</v>
      </c>
      <c r="K2691" s="1" t="s">
        <v>125</v>
      </c>
      <c r="L2691" s="1" t="s">
        <v>125</v>
      </c>
      <c r="M2691" s="1" t="s">
        <v>525</v>
      </c>
      <c r="N2691" s="1" t="s">
        <v>525</v>
      </c>
      <c r="P2691" s="3">
        <v>41.437107132999998</v>
      </c>
      <c r="Q2691" s="3">
        <v>19.752108315000001</v>
      </c>
      <c r="R2691" s="1" t="s">
        <v>37</v>
      </c>
      <c r="S2691" s="1" t="s">
        <v>38</v>
      </c>
      <c r="U2691" s="1" t="s">
        <v>119</v>
      </c>
      <c r="V2691" s="1" t="s">
        <v>40</v>
      </c>
      <c r="W2691" s="1" t="s">
        <v>66</v>
      </c>
      <c r="X2691" s="1" t="s">
        <v>15177</v>
      </c>
      <c r="Y2691" s="1" t="s">
        <v>15177</v>
      </c>
      <c r="Z2691" s="2">
        <v>1</v>
      </c>
      <c r="AA2691" s="1" t="s">
        <v>15178</v>
      </c>
      <c r="AB2691" s="1" t="s">
        <v>529</v>
      </c>
      <c r="AC2691" s="1" t="str">
        <f>TEXT(Table1[[#This Row],[تاريخ الرصد]],"yyyy-mm")</f>
        <v>2026-06</v>
      </c>
      <c r="AD2691" s="1"/>
      <c r="AE2691" s="1" t="str">
        <f>IF(Table1[[#This Row],[تاريخ الاغلاق]]="","",TEXT(Table1[[#This Row],[تاريخ الاغلاق]],"yyyy-mm"))</f>
        <v/>
      </c>
      <c r="AF2691" s="1" t="str">
        <f>TEXT(Table1[[#This Row],[تاريخ الرصد]],"yyyy")</f>
        <v>2026</v>
      </c>
      <c r="AG26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92" spans="1:33">
      <c r="A2692" s="1" t="s">
        <v>0</v>
      </c>
      <c r="B2692" s="1" t="s">
        <v>27</v>
      </c>
      <c r="C2692" s="1" t="s">
        <v>35440</v>
      </c>
      <c r="D2692" s="1" t="s">
        <v>15179</v>
      </c>
      <c r="E2692" s="1" t="s">
        <v>15180</v>
      </c>
      <c r="F2692" s="1" t="s">
        <v>15180</v>
      </c>
      <c r="G2692" s="1" t="s">
        <v>94</v>
      </c>
      <c r="H2692" s="1" t="s">
        <v>32</v>
      </c>
      <c r="K2692" s="1" t="s">
        <v>61</v>
      </c>
      <c r="L2692" s="1" t="s">
        <v>125</v>
      </c>
      <c r="M2692" s="1" t="s">
        <v>337</v>
      </c>
      <c r="N2692" s="1" t="s">
        <v>337</v>
      </c>
      <c r="P2692" s="3">
        <v>41.532090664000002</v>
      </c>
      <c r="Q2692" s="3">
        <v>19.985570367000001</v>
      </c>
      <c r="R2692" s="1" t="s">
        <v>37</v>
      </c>
      <c r="S2692" s="1" t="s">
        <v>38</v>
      </c>
      <c r="U2692" s="1" t="s">
        <v>108</v>
      </c>
      <c r="V2692" s="1" t="s">
        <v>40</v>
      </c>
      <c r="W2692" s="1" t="s">
        <v>66</v>
      </c>
      <c r="X2692" s="1" t="s">
        <v>15181</v>
      </c>
      <c r="Y2692" s="1" t="s">
        <v>15181</v>
      </c>
      <c r="Z2692" s="2">
        <v>1</v>
      </c>
      <c r="AA2692" s="1" t="s">
        <v>15182</v>
      </c>
      <c r="AB2692" s="1" t="s">
        <v>434</v>
      </c>
      <c r="AC2692" s="1" t="str">
        <f>TEXT(Table1[[#This Row],[تاريخ الرصد]],"yyyy-mm")</f>
        <v>2026-06</v>
      </c>
      <c r="AD2692" s="1"/>
      <c r="AE2692" s="1" t="str">
        <f>IF(Table1[[#This Row],[تاريخ الاغلاق]]="","",TEXT(Table1[[#This Row],[تاريخ الاغلاق]],"yyyy-mm"))</f>
        <v/>
      </c>
      <c r="AF2692" s="1" t="str">
        <f>TEXT(Table1[[#This Row],[تاريخ الرصد]],"yyyy")</f>
        <v>2026</v>
      </c>
      <c r="AG26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93" spans="1:33">
      <c r="A2693" s="1" t="s">
        <v>0</v>
      </c>
      <c r="B2693" s="1" t="s">
        <v>27</v>
      </c>
      <c r="C2693" s="1" t="s">
        <v>35440</v>
      </c>
      <c r="D2693" s="1" t="s">
        <v>15183</v>
      </c>
      <c r="E2693" s="1" t="s">
        <v>15184</v>
      </c>
      <c r="F2693" s="1" t="s">
        <v>15184</v>
      </c>
      <c r="G2693" s="1" t="s">
        <v>15185</v>
      </c>
      <c r="H2693" s="1" t="s">
        <v>32</v>
      </c>
      <c r="K2693" s="1" t="s">
        <v>33</v>
      </c>
      <c r="L2693" s="1" t="s">
        <v>218</v>
      </c>
      <c r="M2693" s="1" t="s">
        <v>482</v>
      </c>
      <c r="N2693" s="1" t="s">
        <v>483</v>
      </c>
      <c r="P2693" s="3">
        <v>41.531667280999997</v>
      </c>
      <c r="Q2693" s="3">
        <v>19.984368082</v>
      </c>
      <c r="R2693" s="1" t="s">
        <v>555</v>
      </c>
      <c r="S2693" s="1" t="s">
        <v>556</v>
      </c>
      <c r="U2693" s="1" t="s">
        <v>108</v>
      </c>
      <c r="V2693" s="1" t="s">
        <v>40</v>
      </c>
      <c r="W2693" s="1" t="s">
        <v>33</v>
      </c>
      <c r="X2693" s="1" t="s">
        <v>15186</v>
      </c>
      <c r="Y2693" s="1" t="s">
        <v>15186</v>
      </c>
      <c r="Z2693" s="2">
        <v>1</v>
      </c>
      <c r="AA2693" s="1" t="s">
        <v>15187</v>
      </c>
      <c r="AB2693" s="1" t="s">
        <v>13783</v>
      </c>
      <c r="AC2693" s="1" t="str">
        <f>TEXT(Table1[[#This Row],[تاريخ الرصد]],"yyyy-mm")</f>
        <v>2026-02</v>
      </c>
      <c r="AD2693" s="1"/>
      <c r="AE2693" s="1" t="str">
        <f>IF(Table1[[#This Row],[تاريخ الاغلاق]]="","",TEXT(Table1[[#This Row],[تاريخ الاغلاق]],"yyyy-mm"))</f>
        <v/>
      </c>
      <c r="AF2693" s="1" t="str">
        <f>TEXT(Table1[[#This Row],[تاريخ الرصد]],"yyyy")</f>
        <v>2026</v>
      </c>
      <c r="AG26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94" spans="1:33">
      <c r="A2694" s="1" t="s">
        <v>0</v>
      </c>
      <c r="B2694" s="1" t="s">
        <v>27</v>
      </c>
      <c r="C2694" s="1" t="s">
        <v>45</v>
      </c>
      <c r="D2694" s="1" t="s">
        <v>15188</v>
      </c>
      <c r="E2694" s="1" t="s">
        <v>15189</v>
      </c>
      <c r="F2694" s="1" t="s">
        <v>15189</v>
      </c>
      <c r="G2694" s="1" t="s">
        <v>15190</v>
      </c>
      <c r="H2694" s="1" t="s">
        <v>32</v>
      </c>
      <c r="K2694" s="1" t="s">
        <v>61</v>
      </c>
      <c r="L2694" s="1" t="s">
        <v>2931</v>
      </c>
      <c r="M2694" s="1" t="s">
        <v>164</v>
      </c>
      <c r="N2694" s="1" t="s">
        <v>50</v>
      </c>
      <c r="P2694" s="3">
        <v>41.435803964999998</v>
      </c>
      <c r="Q2694" s="3">
        <v>19.781412603</v>
      </c>
      <c r="R2694" s="1" t="s">
        <v>555</v>
      </c>
      <c r="S2694" s="1" t="s">
        <v>556</v>
      </c>
      <c r="U2694" s="1" t="s">
        <v>53</v>
      </c>
      <c r="V2694" s="1" t="s">
        <v>40</v>
      </c>
      <c r="W2694" s="1" t="s">
        <v>66</v>
      </c>
      <c r="X2694" s="1" t="s">
        <v>15191</v>
      </c>
      <c r="Y2694" s="1" t="s">
        <v>15191</v>
      </c>
      <c r="Z2694" s="2">
        <v>1</v>
      </c>
      <c r="AA2694" s="1" t="s">
        <v>15192</v>
      </c>
      <c r="AB2694" s="1" t="s">
        <v>15193</v>
      </c>
      <c r="AC2694" s="1" t="str">
        <f>TEXT(Table1[[#This Row],[تاريخ الرصد]],"yyyy-mm")</f>
        <v>2026-01</v>
      </c>
      <c r="AD2694" s="1"/>
      <c r="AE2694" s="1" t="str">
        <f>IF(Table1[[#This Row],[تاريخ الاغلاق]]="","",TEXT(Table1[[#This Row],[تاريخ الاغلاق]],"yyyy-mm"))</f>
        <v/>
      </c>
      <c r="AF2694" s="1" t="str">
        <f>TEXT(Table1[[#This Row],[تاريخ الرصد]],"yyyy")</f>
        <v>2026</v>
      </c>
      <c r="AG26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695" spans="1:33">
      <c r="A2695" s="1" t="s">
        <v>15194</v>
      </c>
      <c r="B2695" s="1" t="s">
        <v>27</v>
      </c>
      <c r="C2695" s="1" t="s">
        <v>306</v>
      </c>
      <c r="D2695" s="1" t="s">
        <v>15195</v>
      </c>
      <c r="E2695" s="1" t="s">
        <v>15196</v>
      </c>
      <c r="F2695" s="1" t="s">
        <v>15196</v>
      </c>
      <c r="G2695" s="1" t="s">
        <v>94</v>
      </c>
      <c r="H2695" s="1" t="s">
        <v>15197</v>
      </c>
      <c r="I2695" s="1" t="s">
        <v>188</v>
      </c>
      <c r="J2695" s="1" t="s">
        <v>900</v>
      </c>
      <c r="K2695" s="1" t="s">
        <v>33</v>
      </c>
      <c r="M2695" s="1" t="s">
        <v>309</v>
      </c>
      <c r="N2695" s="1" t="s">
        <v>219</v>
      </c>
      <c r="O2695" s="1" t="s">
        <v>901</v>
      </c>
      <c r="P2695" s="3">
        <v>41.354331346999999</v>
      </c>
      <c r="Q2695" s="3">
        <v>20.303150058</v>
      </c>
      <c r="R2695" s="1" t="s">
        <v>117</v>
      </c>
      <c r="S2695" s="1" t="s">
        <v>118</v>
      </c>
      <c r="U2695" s="1" t="s">
        <v>312</v>
      </c>
      <c r="V2695" s="1" t="s">
        <v>40</v>
      </c>
      <c r="W2695" s="1" t="s">
        <v>33</v>
      </c>
      <c r="X2695" s="1" t="s">
        <v>15198</v>
      </c>
      <c r="Y2695" s="1" t="s">
        <v>15198</v>
      </c>
      <c r="Z2695" s="2">
        <v>1</v>
      </c>
      <c r="AA2695" s="1" t="s">
        <v>15199</v>
      </c>
      <c r="AB2695" s="1" t="s">
        <v>15200</v>
      </c>
      <c r="AC2695" s="1" t="str">
        <f>TEXT(Table1[[#This Row],[تاريخ الرصد]],"yyyy-mm")</f>
        <v>2026-01</v>
      </c>
      <c r="AD2695" s="1"/>
      <c r="AE2695" s="1" t="str">
        <f>IF(Table1[[#This Row],[تاريخ الاغلاق]]="","",TEXT(Table1[[#This Row],[تاريخ الاغلاق]],"yyyy-mm"))</f>
        <v>2026-01</v>
      </c>
      <c r="AF2695" s="1" t="str">
        <f>TEXT(Table1[[#This Row],[تاريخ الرصد]],"yyyy")</f>
        <v>2026</v>
      </c>
      <c r="AG26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2696" spans="1:33">
      <c r="A2696" s="1" t="s">
        <v>0</v>
      </c>
      <c r="B2696" s="1" t="s">
        <v>27</v>
      </c>
      <c r="C2696" s="1" t="s">
        <v>883</v>
      </c>
      <c r="D2696" s="1" t="s">
        <v>15201</v>
      </c>
      <c r="E2696" s="1" t="s">
        <v>15202</v>
      </c>
      <c r="F2696" s="1" t="s">
        <v>15202</v>
      </c>
      <c r="G2696" s="1" t="s">
        <v>15203</v>
      </c>
      <c r="H2696" s="1" t="s">
        <v>32</v>
      </c>
      <c r="K2696" s="1" t="s">
        <v>33</v>
      </c>
      <c r="L2696" s="1" t="s">
        <v>49</v>
      </c>
      <c r="M2696" s="1" t="s">
        <v>251</v>
      </c>
      <c r="N2696" s="1" t="s">
        <v>445</v>
      </c>
      <c r="P2696" s="3">
        <v>41.391662029999999</v>
      </c>
      <c r="Q2696" s="3">
        <v>20.403486999999998</v>
      </c>
      <c r="R2696" s="1" t="s">
        <v>37</v>
      </c>
      <c r="S2696" s="1" t="s">
        <v>38</v>
      </c>
      <c r="U2696" s="1" t="s">
        <v>887</v>
      </c>
      <c r="V2696" s="1" t="s">
        <v>40</v>
      </c>
      <c r="W2696" s="1" t="s">
        <v>33</v>
      </c>
      <c r="X2696" s="1" t="s">
        <v>15204</v>
      </c>
      <c r="Y2696" s="1" t="s">
        <v>15205</v>
      </c>
      <c r="Z2696" s="2">
        <v>1</v>
      </c>
      <c r="AA2696" s="1" t="s">
        <v>15206</v>
      </c>
      <c r="AB2696" s="1" t="s">
        <v>478</v>
      </c>
      <c r="AC2696" s="1" t="str">
        <f>TEXT(Table1[[#This Row],[تاريخ الرصد]],"yyyy-mm")</f>
        <v>2026-04</v>
      </c>
      <c r="AD2696" s="1"/>
      <c r="AE2696" s="1" t="str">
        <f>IF(Table1[[#This Row],[تاريخ الاغلاق]]="","",TEXT(Table1[[#This Row],[تاريخ الاغلاق]],"yyyy-mm"))</f>
        <v/>
      </c>
      <c r="AF2696" s="1" t="str">
        <f>TEXT(Table1[[#This Row],[تاريخ الرصد]],"yyyy")</f>
        <v>2026</v>
      </c>
      <c r="AG26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697" spans="1:33">
      <c r="A2697" s="1" t="s">
        <v>91</v>
      </c>
      <c r="B2697" s="1" t="s">
        <v>27</v>
      </c>
      <c r="C2697" s="1" t="s">
        <v>306</v>
      </c>
      <c r="D2697" s="1" t="s">
        <v>15207</v>
      </c>
      <c r="E2697" s="1" t="s">
        <v>15208</v>
      </c>
      <c r="F2697" s="1" t="s">
        <v>15208</v>
      </c>
      <c r="G2697" s="1" t="s">
        <v>94</v>
      </c>
      <c r="H2697" s="1" t="s">
        <v>32</v>
      </c>
      <c r="K2697" s="1" t="s">
        <v>95</v>
      </c>
      <c r="L2697" s="1" t="s">
        <v>95</v>
      </c>
      <c r="M2697" s="1" t="s">
        <v>136</v>
      </c>
      <c r="N2697" s="1" t="s">
        <v>96</v>
      </c>
      <c r="O2697" s="1" t="s">
        <v>96</v>
      </c>
      <c r="P2697" s="3">
        <v>41.362774184999999</v>
      </c>
      <c r="Q2697" s="3">
        <v>20.235293390999999</v>
      </c>
      <c r="R2697" s="1" t="s">
        <v>37</v>
      </c>
      <c r="S2697" s="1" t="s">
        <v>38</v>
      </c>
      <c r="U2697" s="1" t="s">
        <v>312</v>
      </c>
      <c r="V2697" s="1" t="s">
        <v>40</v>
      </c>
      <c r="W2697" s="1" t="s">
        <v>33</v>
      </c>
      <c r="X2697" s="1" t="s">
        <v>15209</v>
      </c>
      <c r="Y2697" s="1" t="s">
        <v>15209</v>
      </c>
      <c r="Z2697" s="2">
        <v>1</v>
      </c>
      <c r="AA2697" s="1" t="s">
        <v>15210</v>
      </c>
      <c r="AB2697" s="1" t="s">
        <v>1129</v>
      </c>
      <c r="AC2697" s="1" t="str">
        <f>TEXT(Table1[[#This Row],[تاريخ الرصد]],"yyyy-mm")</f>
        <v>2026-03</v>
      </c>
      <c r="AD2697" s="1"/>
      <c r="AE2697" s="1" t="str">
        <f>IF(Table1[[#This Row],[تاريخ الاغلاق]]="","",TEXT(Table1[[#This Row],[تاريخ الاغلاق]],"yyyy-mm"))</f>
        <v>2026-05</v>
      </c>
      <c r="AF2697" s="1" t="str">
        <f>TEXT(Table1[[#This Row],[تاريخ الرصد]],"yyyy")</f>
        <v>2026</v>
      </c>
      <c r="AG26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698" spans="1:33">
      <c r="A2698" s="1" t="s">
        <v>91</v>
      </c>
      <c r="B2698" s="1" t="s">
        <v>27</v>
      </c>
      <c r="C2698" s="1" t="s">
        <v>184</v>
      </c>
      <c r="D2698" s="1" t="s">
        <v>15211</v>
      </c>
      <c r="E2698" s="1" t="s">
        <v>15212</v>
      </c>
      <c r="F2698" s="1" t="s">
        <v>15212</v>
      </c>
      <c r="G2698" s="1" t="s">
        <v>94</v>
      </c>
      <c r="H2698" s="1" t="s">
        <v>32</v>
      </c>
      <c r="K2698" s="1" t="s">
        <v>95</v>
      </c>
      <c r="L2698" s="1" t="s">
        <v>95</v>
      </c>
      <c r="M2698" s="1" t="s">
        <v>633</v>
      </c>
      <c r="N2698" s="1" t="s">
        <v>96</v>
      </c>
      <c r="O2698" s="1" t="s">
        <v>96</v>
      </c>
      <c r="P2698" s="3">
        <v>41.252431983000001</v>
      </c>
      <c r="Q2698" s="3">
        <v>19.940777212</v>
      </c>
      <c r="R2698" s="1" t="s">
        <v>37</v>
      </c>
      <c r="S2698" s="1" t="s">
        <v>38</v>
      </c>
      <c r="U2698" s="1" t="s">
        <v>237</v>
      </c>
      <c r="V2698" s="1" t="s">
        <v>40</v>
      </c>
      <c r="W2698" s="1" t="s">
        <v>33</v>
      </c>
      <c r="X2698" s="1" t="s">
        <v>15213</v>
      </c>
      <c r="Y2698" s="1" t="s">
        <v>15213</v>
      </c>
      <c r="Z2698" s="2">
        <v>1</v>
      </c>
      <c r="AA2698" s="1" t="s">
        <v>15214</v>
      </c>
      <c r="AB2698" s="1" t="s">
        <v>10718</v>
      </c>
      <c r="AC2698" s="1" t="str">
        <f>TEXT(Table1[[#This Row],[تاريخ الرصد]],"yyyy-mm")</f>
        <v>2026-03</v>
      </c>
      <c r="AD2698" s="1"/>
      <c r="AE2698" s="1" t="str">
        <f>IF(Table1[[#This Row],[تاريخ الاغلاق]]="","",TEXT(Table1[[#This Row],[تاريخ الاغلاق]],"yyyy-mm"))</f>
        <v>2026-05</v>
      </c>
      <c r="AF2698" s="1" t="str">
        <f>TEXT(Table1[[#This Row],[تاريخ الرصد]],"yyyy")</f>
        <v>2026</v>
      </c>
      <c r="AG26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58</v>
      </c>
    </row>
    <row r="2699" spans="1:33">
      <c r="A2699" s="1" t="s">
        <v>0</v>
      </c>
      <c r="B2699" s="1" t="s">
        <v>27</v>
      </c>
      <c r="C2699" s="1" t="s">
        <v>28</v>
      </c>
      <c r="D2699" s="1" t="s">
        <v>15215</v>
      </c>
      <c r="E2699" s="1" t="s">
        <v>15216</v>
      </c>
      <c r="F2699" s="1" t="s">
        <v>15216</v>
      </c>
      <c r="G2699" s="1" t="s">
        <v>15217</v>
      </c>
      <c r="H2699" s="1" t="s">
        <v>32</v>
      </c>
      <c r="K2699" s="1" t="s">
        <v>33</v>
      </c>
      <c r="L2699" s="1" t="s">
        <v>34</v>
      </c>
      <c r="M2699" s="1" t="s">
        <v>619</v>
      </c>
      <c r="N2699" s="1" t="s">
        <v>251</v>
      </c>
      <c r="P2699" s="3">
        <v>41.651361510999998</v>
      </c>
      <c r="Q2699" s="3">
        <v>20.269283636000001</v>
      </c>
      <c r="R2699" s="1" t="s">
        <v>1069</v>
      </c>
      <c r="S2699" s="1" t="s">
        <v>52</v>
      </c>
      <c r="U2699" s="1" t="s">
        <v>39</v>
      </c>
      <c r="V2699" s="1" t="s">
        <v>40</v>
      </c>
      <c r="W2699" s="1" t="s">
        <v>33</v>
      </c>
      <c r="X2699" s="1" t="s">
        <v>15218</v>
      </c>
      <c r="Y2699" s="1" t="s">
        <v>15218</v>
      </c>
      <c r="Z2699" s="2">
        <v>1</v>
      </c>
      <c r="AA2699" s="1" t="s">
        <v>15219</v>
      </c>
      <c r="AB2699" s="1" t="s">
        <v>6170</v>
      </c>
      <c r="AC2699" s="1" t="str">
        <f>TEXT(Table1[[#This Row],[تاريخ الرصد]],"yyyy-mm")</f>
        <v>2026-04</v>
      </c>
      <c r="AD2699" s="1"/>
      <c r="AE2699" s="1" t="str">
        <f>IF(Table1[[#This Row],[تاريخ الاغلاق]]="","",TEXT(Table1[[#This Row],[تاريخ الاغلاق]],"yyyy-mm"))</f>
        <v/>
      </c>
      <c r="AF2699" s="1" t="str">
        <f>TEXT(Table1[[#This Row],[تاريخ الرصد]],"yyyy")</f>
        <v>2026</v>
      </c>
      <c r="AG26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00" spans="1:33">
      <c r="A2700" s="1" t="s">
        <v>0</v>
      </c>
      <c r="B2700" s="1" t="s">
        <v>27</v>
      </c>
      <c r="C2700" s="1" t="s">
        <v>35440</v>
      </c>
      <c r="D2700" s="1" t="s">
        <v>15220</v>
      </c>
      <c r="E2700" s="1" t="s">
        <v>15221</v>
      </c>
      <c r="F2700" s="1" t="s">
        <v>15221</v>
      </c>
      <c r="G2700" s="1" t="s">
        <v>94</v>
      </c>
      <c r="H2700" s="1" t="s">
        <v>32</v>
      </c>
      <c r="K2700" s="1" t="s">
        <v>125</v>
      </c>
      <c r="L2700" s="1" t="s">
        <v>125</v>
      </c>
      <c r="M2700" s="1" t="s">
        <v>126</v>
      </c>
      <c r="N2700" s="1" t="s">
        <v>127</v>
      </c>
      <c r="P2700" s="3">
        <v>41.473557182</v>
      </c>
      <c r="Q2700" s="3">
        <v>20.025272026</v>
      </c>
      <c r="R2700" s="1" t="s">
        <v>227</v>
      </c>
      <c r="S2700" s="1" t="s">
        <v>228</v>
      </c>
      <c r="U2700" s="1" t="s">
        <v>128</v>
      </c>
      <c r="V2700" s="1" t="s">
        <v>40</v>
      </c>
      <c r="W2700" s="1" t="s">
        <v>66</v>
      </c>
      <c r="X2700" s="1" t="s">
        <v>15222</v>
      </c>
      <c r="Y2700" s="1" t="s">
        <v>15222</v>
      </c>
      <c r="Z2700" s="2">
        <v>1</v>
      </c>
      <c r="AA2700" s="1" t="s">
        <v>15223</v>
      </c>
      <c r="AB2700" s="1" t="s">
        <v>131</v>
      </c>
      <c r="AC2700" s="1" t="str">
        <f>TEXT(Table1[[#This Row],[تاريخ الرصد]],"yyyy-mm")</f>
        <v>2026-05</v>
      </c>
      <c r="AD2700" s="1"/>
      <c r="AE2700" s="1" t="str">
        <f>IF(Table1[[#This Row],[تاريخ الاغلاق]]="","",TEXT(Table1[[#This Row],[تاريخ الاغلاق]],"yyyy-mm"))</f>
        <v/>
      </c>
      <c r="AF2700" s="1" t="str">
        <f>TEXT(Table1[[#This Row],[تاريخ الرصد]],"yyyy")</f>
        <v>2026</v>
      </c>
      <c r="AG27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01" spans="1:33">
      <c r="A2701" s="1" t="s">
        <v>15224</v>
      </c>
      <c r="B2701" s="1" t="s">
        <v>27</v>
      </c>
      <c r="C2701" s="1" t="s">
        <v>306</v>
      </c>
      <c r="D2701" s="1" t="s">
        <v>15225</v>
      </c>
      <c r="E2701" s="1" t="s">
        <v>15226</v>
      </c>
      <c r="F2701" s="1" t="s">
        <v>15226</v>
      </c>
      <c r="G2701" s="1" t="s">
        <v>94</v>
      </c>
      <c r="H2701" s="1" t="s">
        <v>15227</v>
      </c>
      <c r="I2701" s="1" t="s">
        <v>420</v>
      </c>
      <c r="J2701" s="1" t="s">
        <v>900</v>
      </c>
      <c r="K2701" s="1" t="s">
        <v>33</v>
      </c>
      <c r="M2701" s="1" t="s">
        <v>309</v>
      </c>
      <c r="N2701" s="1" t="s">
        <v>219</v>
      </c>
      <c r="O2701" s="1" t="s">
        <v>901</v>
      </c>
      <c r="P2701" s="3">
        <v>41.346881265999997</v>
      </c>
      <c r="Q2701" s="3">
        <v>20.302102248000001</v>
      </c>
      <c r="R2701" s="1" t="s">
        <v>117</v>
      </c>
      <c r="S2701" s="1" t="s">
        <v>118</v>
      </c>
      <c r="U2701" s="1" t="s">
        <v>312</v>
      </c>
      <c r="V2701" s="1" t="s">
        <v>40</v>
      </c>
      <c r="W2701" s="1" t="s">
        <v>33</v>
      </c>
      <c r="X2701" s="1" t="s">
        <v>15228</v>
      </c>
      <c r="Y2701" s="1" t="s">
        <v>15228</v>
      </c>
      <c r="Z2701" s="2">
        <v>1</v>
      </c>
      <c r="AA2701" s="1" t="s">
        <v>15229</v>
      </c>
      <c r="AB2701" s="1" t="s">
        <v>14264</v>
      </c>
      <c r="AC2701" s="1" t="str">
        <f>TEXT(Table1[[#This Row],[تاريخ الرصد]],"yyyy-mm")</f>
        <v>2026-01</v>
      </c>
      <c r="AD2701" s="1"/>
      <c r="AE2701" s="1" t="str">
        <f>IF(Table1[[#This Row],[تاريخ الاغلاق]]="","",TEXT(Table1[[#This Row],[تاريخ الاغلاق]],"yyyy-mm"))</f>
        <v>2026-01</v>
      </c>
      <c r="AF2701" s="1" t="str">
        <f>TEXT(Table1[[#This Row],[تاريخ الرصد]],"yyyy")</f>
        <v>2026</v>
      </c>
      <c r="AG27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2702" spans="1:33">
      <c r="A2702" s="1" t="s">
        <v>0</v>
      </c>
      <c r="B2702" s="1" t="s">
        <v>27</v>
      </c>
      <c r="C2702" s="1" t="s">
        <v>169</v>
      </c>
      <c r="D2702" s="1" t="s">
        <v>15230</v>
      </c>
      <c r="E2702" s="1" t="s">
        <v>15231</v>
      </c>
      <c r="F2702" s="1" t="s">
        <v>15231</v>
      </c>
      <c r="G2702" s="1" t="s">
        <v>15232</v>
      </c>
      <c r="H2702" s="1" t="s">
        <v>32</v>
      </c>
      <c r="K2702" s="1" t="s">
        <v>33</v>
      </c>
      <c r="L2702" s="1" t="s">
        <v>49</v>
      </c>
      <c r="M2702" s="1" t="s">
        <v>136</v>
      </c>
      <c r="N2702" s="1" t="s">
        <v>245</v>
      </c>
      <c r="P2702" s="3">
        <v>41.561148500000002</v>
      </c>
      <c r="Q2702" s="3">
        <v>19.8612845</v>
      </c>
      <c r="R2702" s="1" t="s">
        <v>51</v>
      </c>
      <c r="S2702" s="1" t="s">
        <v>52</v>
      </c>
      <c r="U2702" s="1" t="s">
        <v>173</v>
      </c>
      <c r="V2702" s="1" t="s">
        <v>40</v>
      </c>
      <c r="W2702" s="1" t="s">
        <v>33</v>
      </c>
      <c r="X2702" s="1" t="s">
        <v>15233</v>
      </c>
      <c r="Y2702" s="1" t="s">
        <v>15233</v>
      </c>
      <c r="Z2702" s="2">
        <v>1</v>
      </c>
      <c r="AA2702" s="1" t="s">
        <v>15234</v>
      </c>
      <c r="AB2702" s="1" t="s">
        <v>7404</v>
      </c>
      <c r="AC2702" s="1" t="str">
        <f>TEXT(Table1[[#This Row],[تاريخ الرصد]],"yyyy-mm")</f>
        <v>2026-03</v>
      </c>
      <c r="AD2702" s="1"/>
      <c r="AE2702" s="1" t="str">
        <f>IF(Table1[[#This Row],[تاريخ الاغلاق]]="","",TEXT(Table1[[#This Row],[تاريخ الاغلاق]],"yyyy-mm"))</f>
        <v/>
      </c>
      <c r="AF2702" s="1" t="str">
        <f>TEXT(Table1[[#This Row],[تاريخ الرصد]],"yyyy")</f>
        <v>2026</v>
      </c>
      <c r="AG27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03" spans="1:33">
      <c r="A2703" s="1" t="s">
        <v>91</v>
      </c>
      <c r="B2703" s="1" t="s">
        <v>27</v>
      </c>
      <c r="C2703" s="1" t="s">
        <v>35440</v>
      </c>
      <c r="D2703" s="1" t="s">
        <v>15235</v>
      </c>
      <c r="E2703" s="1" t="s">
        <v>15236</v>
      </c>
      <c r="F2703" s="1" t="s">
        <v>15236</v>
      </c>
      <c r="G2703" s="1" t="s">
        <v>94</v>
      </c>
      <c r="H2703" s="1" t="s">
        <v>32</v>
      </c>
      <c r="K2703" s="1" t="s">
        <v>95</v>
      </c>
      <c r="L2703" s="1" t="s">
        <v>95</v>
      </c>
      <c r="M2703" s="1" t="s">
        <v>207</v>
      </c>
      <c r="N2703" s="1" t="s">
        <v>96</v>
      </c>
      <c r="O2703" s="1" t="s">
        <v>96</v>
      </c>
      <c r="P2703" s="3">
        <v>41.462025775999997</v>
      </c>
      <c r="Q2703" s="3">
        <v>20.014176592999998</v>
      </c>
      <c r="R2703" s="1" t="s">
        <v>37</v>
      </c>
      <c r="S2703" s="1" t="s">
        <v>38</v>
      </c>
      <c r="U2703" s="1" t="s">
        <v>128</v>
      </c>
      <c r="V2703" s="1" t="s">
        <v>40</v>
      </c>
      <c r="W2703" s="1" t="s">
        <v>33</v>
      </c>
      <c r="X2703" s="1" t="s">
        <v>15237</v>
      </c>
      <c r="Y2703" s="1" t="s">
        <v>15238</v>
      </c>
      <c r="Z2703" s="2">
        <v>1</v>
      </c>
      <c r="AA2703" s="1" t="s">
        <v>15239</v>
      </c>
      <c r="AB2703" s="1" t="s">
        <v>2717</v>
      </c>
      <c r="AC2703" s="1" t="str">
        <f>TEXT(Table1[[#This Row],[تاريخ الرصد]],"yyyy-mm")</f>
        <v>2026-03</v>
      </c>
      <c r="AD2703" s="1"/>
      <c r="AE2703" s="1" t="str">
        <f>IF(Table1[[#This Row],[تاريخ الاغلاق]]="","",TEXT(Table1[[#This Row],[تاريخ الاغلاق]],"yyyy-mm"))</f>
        <v>2026-05</v>
      </c>
      <c r="AF2703" s="1" t="str">
        <f>TEXT(Table1[[#This Row],[تاريخ الرصد]],"yyyy")</f>
        <v>2026</v>
      </c>
      <c r="AG27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2704" spans="1:33">
      <c r="A2704" s="1" t="s">
        <v>91</v>
      </c>
      <c r="B2704" s="1" t="s">
        <v>27</v>
      </c>
      <c r="C2704" s="1" t="s">
        <v>169</v>
      </c>
      <c r="D2704" s="1" t="s">
        <v>15240</v>
      </c>
      <c r="E2704" s="1" t="s">
        <v>15241</v>
      </c>
      <c r="F2704" s="1" t="s">
        <v>15241</v>
      </c>
      <c r="G2704" s="1" t="s">
        <v>94</v>
      </c>
      <c r="H2704" s="1" t="s">
        <v>32</v>
      </c>
      <c r="K2704" s="1" t="s">
        <v>95</v>
      </c>
      <c r="L2704" s="1" t="s">
        <v>95</v>
      </c>
      <c r="M2704" s="1" t="s">
        <v>136</v>
      </c>
      <c r="N2704" s="1" t="s">
        <v>96</v>
      </c>
      <c r="O2704" s="1" t="s">
        <v>96</v>
      </c>
      <c r="P2704" s="3">
        <v>41.555245616999997</v>
      </c>
      <c r="Q2704" s="3">
        <v>19.853067779</v>
      </c>
      <c r="R2704" s="1" t="s">
        <v>37</v>
      </c>
      <c r="S2704" s="1" t="s">
        <v>38</v>
      </c>
      <c r="U2704" s="1" t="s">
        <v>173</v>
      </c>
      <c r="V2704" s="1" t="s">
        <v>40</v>
      </c>
      <c r="W2704" s="1" t="s">
        <v>33</v>
      </c>
      <c r="X2704" s="1" t="s">
        <v>15242</v>
      </c>
      <c r="Y2704" s="1" t="s">
        <v>15243</v>
      </c>
      <c r="Z2704" s="2">
        <v>1</v>
      </c>
      <c r="AA2704" s="1" t="s">
        <v>15244</v>
      </c>
      <c r="AB2704" s="1" t="s">
        <v>788</v>
      </c>
      <c r="AC2704" s="1" t="str">
        <f>TEXT(Table1[[#This Row],[تاريخ الرصد]],"yyyy-mm")</f>
        <v>2026-03</v>
      </c>
      <c r="AD2704" s="1"/>
      <c r="AE2704" s="1" t="str">
        <f>IF(Table1[[#This Row],[تاريخ الاغلاق]]="","",TEXT(Table1[[#This Row],[تاريخ الاغلاق]],"yyyy-mm"))</f>
        <v>2026-05</v>
      </c>
      <c r="AF2704" s="1" t="str">
        <f>TEXT(Table1[[#This Row],[تاريخ الرصد]],"yyyy")</f>
        <v>2026</v>
      </c>
      <c r="AG27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705" spans="1:33">
      <c r="A2705" s="1" t="s">
        <v>0</v>
      </c>
      <c r="B2705" s="1" t="s">
        <v>27</v>
      </c>
      <c r="C2705" s="1" t="s">
        <v>45</v>
      </c>
      <c r="D2705" s="1" t="s">
        <v>15245</v>
      </c>
      <c r="E2705" s="1" t="s">
        <v>15246</v>
      </c>
      <c r="F2705" s="1" t="s">
        <v>15246</v>
      </c>
      <c r="G2705" s="1" t="s">
        <v>15247</v>
      </c>
      <c r="H2705" s="1" t="s">
        <v>32</v>
      </c>
      <c r="K2705" s="1" t="s">
        <v>33</v>
      </c>
      <c r="L2705" s="1" t="s">
        <v>49</v>
      </c>
      <c r="M2705" s="1" t="s">
        <v>251</v>
      </c>
      <c r="N2705" s="1" t="s">
        <v>295</v>
      </c>
      <c r="P2705" s="3">
        <v>41.434347193999997</v>
      </c>
      <c r="Q2705" s="3">
        <v>19.783322289000001</v>
      </c>
      <c r="R2705" s="1" t="s">
        <v>117</v>
      </c>
      <c r="S2705" s="1" t="s">
        <v>118</v>
      </c>
      <c r="U2705" s="1" t="s">
        <v>53</v>
      </c>
      <c r="V2705" s="1" t="s">
        <v>40</v>
      </c>
      <c r="W2705" s="1" t="s">
        <v>33</v>
      </c>
      <c r="X2705" s="1" t="s">
        <v>15248</v>
      </c>
      <c r="Y2705" s="1" t="s">
        <v>15248</v>
      </c>
      <c r="Z2705" s="2">
        <v>1</v>
      </c>
      <c r="AA2705" s="1" t="s">
        <v>15249</v>
      </c>
      <c r="AB2705" s="1" t="s">
        <v>2745</v>
      </c>
      <c r="AC2705" s="1" t="str">
        <f>TEXT(Table1[[#This Row],[تاريخ الرصد]],"yyyy-mm")</f>
        <v>2026-04</v>
      </c>
      <c r="AD2705" s="1"/>
      <c r="AE2705" s="1" t="str">
        <f>IF(Table1[[#This Row],[تاريخ الاغلاق]]="","",TEXT(Table1[[#This Row],[تاريخ الاغلاق]],"yyyy-mm"))</f>
        <v/>
      </c>
      <c r="AF2705" s="1" t="str">
        <f>TEXT(Table1[[#This Row],[تاريخ الرصد]],"yyyy")</f>
        <v>2026</v>
      </c>
      <c r="AG27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06" spans="1:33">
      <c r="A2706" s="1" t="s">
        <v>0</v>
      </c>
      <c r="B2706" s="1" t="s">
        <v>27</v>
      </c>
      <c r="C2706" s="1" t="s">
        <v>184</v>
      </c>
      <c r="D2706" s="1" t="s">
        <v>15250</v>
      </c>
      <c r="E2706" s="1" t="s">
        <v>15251</v>
      </c>
      <c r="F2706" s="1" t="s">
        <v>15251</v>
      </c>
      <c r="G2706" s="1" t="s">
        <v>15252</v>
      </c>
      <c r="H2706" s="1" t="s">
        <v>32</v>
      </c>
      <c r="K2706" s="1" t="s">
        <v>33</v>
      </c>
      <c r="L2706" s="1" t="s">
        <v>49</v>
      </c>
      <c r="M2706" s="1" t="s">
        <v>207</v>
      </c>
      <c r="N2706" s="1" t="s">
        <v>236</v>
      </c>
      <c r="P2706" s="3">
        <v>41.232707421999997</v>
      </c>
      <c r="Q2706" s="3">
        <v>19.952616477999999</v>
      </c>
      <c r="R2706" s="1" t="s">
        <v>555</v>
      </c>
      <c r="S2706" s="1" t="s">
        <v>556</v>
      </c>
      <c r="U2706" s="1" t="s">
        <v>237</v>
      </c>
      <c r="V2706" s="1" t="s">
        <v>40</v>
      </c>
      <c r="W2706" s="1" t="s">
        <v>33</v>
      </c>
      <c r="X2706" s="1" t="s">
        <v>7938</v>
      </c>
      <c r="Y2706" s="1" t="s">
        <v>7938</v>
      </c>
      <c r="Z2706" s="2">
        <v>1</v>
      </c>
      <c r="AA2706" s="1" t="s">
        <v>15253</v>
      </c>
      <c r="AB2706" s="1" t="s">
        <v>8066</v>
      </c>
      <c r="AC2706" s="1" t="str">
        <f>TEXT(Table1[[#This Row],[تاريخ الرصد]],"yyyy-mm")</f>
        <v>2026-03</v>
      </c>
      <c r="AD2706" s="1"/>
      <c r="AE2706" s="1" t="str">
        <f>IF(Table1[[#This Row],[تاريخ الاغلاق]]="","",TEXT(Table1[[#This Row],[تاريخ الاغلاق]],"yyyy-mm"))</f>
        <v/>
      </c>
      <c r="AF2706" s="1" t="str">
        <f>TEXT(Table1[[#This Row],[تاريخ الرصد]],"yyyy")</f>
        <v>2026</v>
      </c>
      <c r="AG27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07" spans="1:33">
      <c r="A2707" s="1" t="s">
        <v>91</v>
      </c>
      <c r="B2707" s="1" t="s">
        <v>27</v>
      </c>
      <c r="C2707" s="1" t="s">
        <v>45</v>
      </c>
      <c r="D2707" s="1" t="s">
        <v>15254</v>
      </c>
      <c r="E2707" s="1" t="s">
        <v>15255</v>
      </c>
      <c r="F2707" s="1" t="s">
        <v>15255</v>
      </c>
      <c r="G2707" s="1" t="s">
        <v>94</v>
      </c>
      <c r="H2707" s="1" t="s">
        <v>32</v>
      </c>
      <c r="K2707" s="1" t="s">
        <v>95</v>
      </c>
      <c r="L2707" s="1" t="s">
        <v>95</v>
      </c>
      <c r="M2707" s="1" t="s">
        <v>74</v>
      </c>
      <c r="N2707" s="1" t="s">
        <v>96</v>
      </c>
      <c r="O2707" s="1" t="s">
        <v>96</v>
      </c>
      <c r="P2707" s="3">
        <v>41.431396200000002</v>
      </c>
      <c r="Q2707" s="3">
        <v>19.7765074</v>
      </c>
      <c r="R2707" s="1" t="s">
        <v>37</v>
      </c>
      <c r="S2707" s="1" t="s">
        <v>38</v>
      </c>
      <c r="U2707" s="1" t="s">
        <v>53</v>
      </c>
      <c r="V2707" s="1" t="s">
        <v>40</v>
      </c>
      <c r="W2707" s="1" t="s">
        <v>33</v>
      </c>
      <c r="X2707" s="1" t="s">
        <v>15256</v>
      </c>
      <c r="Y2707" s="1" t="s">
        <v>15257</v>
      </c>
      <c r="Z2707" s="2">
        <v>1</v>
      </c>
      <c r="AA2707" s="1" t="s">
        <v>15258</v>
      </c>
      <c r="AB2707" s="1" t="s">
        <v>7878</v>
      </c>
      <c r="AC2707" s="1" t="str">
        <f>TEXT(Table1[[#This Row],[تاريخ الرصد]],"yyyy-mm")</f>
        <v>2026-03</v>
      </c>
      <c r="AD2707" s="1"/>
      <c r="AE2707" s="1" t="str">
        <f>IF(Table1[[#This Row],[تاريخ الاغلاق]]="","",TEXT(Table1[[#This Row],[تاريخ الاغلاق]],"yyyy-mm"))</f>
        <v>2026-05</v>
      </c>
      <c r="AF2707" s="1" t="str">
        <f>TEXT(Table1[[#This Row],[تاريخ الرصد]],"yyyy")</f>
        <v>2026</v>
      </c>
      <c r="AG27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708" spans="1:33">
      <c r="A2708" s="1" t="s">
        <v>15259</v>
      </c>
      <c r="B2708" s="1" t="s">
        <v>27</v>
      </c>
      <c r="C2708" s="1" t="s">
        <v>142</v>
      </c>
      <c r="D2708" s="1" t="s">
        <v>15260</v>
      </c>
      <c r="E2708" s="1" t="s">
        <v>15261</v>
      </c>
      <c r="F2708" s="1" t="s">
        <v>15261</v>
      </c>
      <c r="G2708" s="1" t="s">
        <v>94</v>
      </c>
      <c r="H2708" s="1" t="s">
        <v>15262</v>
      </c>
      <c r="I2708" s="1" t="s">
        <v>188</v>
      </c>
      <c r="J2708" s="1" t="s">
        <v>260</v>
      </c>
      <c r="K2708" s="1" t="s">
        <v>33</v>
      </c>
      <c r="M2708" s="1" t="s">
        <v>507</v>
      </c>
      <c r="N2708" s="1" t="s">
        <v>482</v>
      </c>
      <c r="O2708" s="1" t="s">
        <v>491</v>
      </c>
      <c r="P2708" s="3">
        <v>41.074398932000001</v>
      </c>
      <c r="Q2708" s="3">
        <v>20.200286818999999</v>
      </c>
      <c r="R2708" s="1" t="s">
        <v>117</v>
      </c>
      <c r="S2708" s="1" t="s">
        <v>118</v>
      </c>
      <c r="U2708" s="1" t="s">
        <v>148</v>
      </c>
      <c r="V2708" s="1" t="s">
        <v>40</v>
      </c>
      <c r="W2708" s="1" t="s">
        <v>33</v>
      </c>
      <c r="X2708" s="1" t="s">
        <v>14045</v>
      </c>
      <c r="Y2708" s="1" t="s">
        <v>14045</v>
      </c>
      <c r="Z2708" s="2">
        <v>1</v>
      </c>
      <c r="AA2708" s="1" t="s">
        <v>15263</v>
      </c>
      <c r="AB2708" s="1" t="s">
        <v>15264</v>
      </c>
      <c r="AC2708" s="1" t="str">
        <f>TEXT(Table1[[#This Row],[تاريخ الرصد]],"yyyy-mm")</f>
        <v>2026-02</v>
      </c>
      <c r="AD2708" s="1"/>
      <c r="AE2708" s="1" t="str">
        <f>IF(Table1[[#This Row],[تاريخ الاغلاق]]="","",TEXT(Table1[[#This Row],[تاريخ الاغلاق]],"yyyy-mm"))</f>
        <v>2026-02</v>
      </c>
      <c r="AF2708" s="1" t="str">
        <f>TEXT(Table1[[#This Row],[تاريخ الرصد]],"yyyy")</f>
        <v>2026</v>
      </c>
      <c r="AG270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2709" spans="1:33">
      <c r="A2709" s="1" t="s">
        <v>4672</v>
      </c>
      <c r="B2709" s="1" t="s">
        <v>27</v>
      </c>
      <c r="C2709" s="1" t="s">
        <v>35440</v>
      </c>
      <c r="D2709" s="1" t="s">
        <v>15265</v>
      </c>
      <c r="E2709" s="1" t="s">
        <v>15266</v>
      </c>
      <c r="F2709" s="1" t="s">
        <v>15266</v>
      </c>
      <c r="G2709" s="1" t="s">
        <v>94</v>
      </c>
      <c r="H2709" s="1" t="s">
        <v>32</v>
      </c>
      <c r="K2709" s="1" t="s">
        <v>95</v>
      </c>
      <c r="L2709" s="1" t="s">
        <v>95</v>
      </c>
      <c r="M2709" s="1" t="s">
        <v>295</v>
      </c>
      <c r="N2709" s="1" t="s">
        <v>4675</v>
      </c>
      <c r="O2709" s="1" t="s">
        <v>1063</v>
      </c>
      <c r="P2709" s="3">
        <v>41.463437567</v>
      </c>
      <c r="Q2709" s="3">
        <v>20.017379716000001</v>
      </c>
      <c r="R2709" s="1" t="s">
        <v>555</v>
      </c>
      <c r="S2709" s="1" t="s">
        <v>556</v>
      </c>
      <c r="U2709" s="1" t="s">
        <v>128</v>
      </c>
      <c r="V2709" s="1" t="s">
        <v>40</v>
      </c>
      <c r="W2709" s="1" t="s">
        <v>33</v>
      </c>
      <c r="X2709" s="1" t="s">
        <v>15267</v>
      </c>
      <c r="Y2709" s="1" t="s">
        <v>15267</v>
      </c>
      <c r="Z2709" s="2">
        <v>1</v>
      </c>
      <c r="AA2709" s="1" t="s">
        <v>15268</v>
      </c>
      <c r="AB2709" s="1" t="s">
        <v>15269</v>
      </c>
      <c r="AC2709" s="1" t="str">
        <f>TEXT(Table1[[#This Row],[تاريخ الرصد]],"yyyy-mm")</f>
        <v>2026-04</v>
      </c>
      <c r="AD2709" s="1"/>
      <c r="AE2709" s="1" t="str">
        <f>IF(Table1[[#This Row],[تاريخ الاغلاق]]="","",TEXT(Table1[[#This Row],[تاريخ الاغلاق]],"yyyy-mm"))</f>
        <v>2026-05</v>
      </c>
      <c r="AF2709" s="1" t="str">
        <f>TEXT(Table1[[#This Row],[تاريخ الرصد]],"yyyy")</f>
        <v>2026</v>
      </c>
      <c r="AG27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2710" spans="1:33">
      <c r="A2710" s="1" t="s">
        <v>0</v>
      </c>
      <c r="B2710" s="1" t="s">
        <v>27</v>
      </c>
      <c r="C2710" s="1" t="s">
        <v>1078</v>
      </c>
      <c r="D2710" s="1" t="s">
        <v>15270</v>
      </c>
      <c r="E2710" s="1" t="s">
        <v>15271</v>
      </c>
      <c r="F2710" s="1" t="s">
        <v>15271</v>
      </c>
      <c r="G2710" s="1" t="s">
        <v>15272</v>
      </c>
      <c r="H2710" s="1" t="s">
        <v>32</v>
      </c>
      <c r="K2710" s="1" t="s">
        <v>33</v>
      </c>
      <c r="L2710" s="1" t="s">
        <v>49</v>
      </c>
      <c r="M2710" s="1" t="s">
        <v>156</v>
      </c>
      <c r="N2710" s="1" t="s">
        <v>370</v>
      </c>
      <c r="P2710" s="3">
        <v>41.373208400000003</v>
      </c>
      <c r="Q2710" s="3">
        <v>20.055177499999999</v>
      </c>
      <c r="R2710" s="1" t="s">
        <v>51</v>
      </c>
      <c r="S2710" s="1" t="s">
        <v>52</v>
      </c>
      <c r="U2710" s="1" t="s">
        <v>1084</v>
      </c>
      <c r="V2710" s="1" t="s">
        <v>40</v>
      </c>
      <c r="W2710" s="1" t="s">
        <v>33</v>
      </c>
      <c r="X2710" s="1" t="s">
        <v>15273</v>
      </c>
      <c r="Y2710" s="1" t="s">
        <v>15273</v>
      </c>
      <c r="Z2710" s="2">
        <v>1</v>
      </c>
      <c r="AA2710" s="1" t="s">
        <v>15274</v>
      </c>
      <c r="AB2710" s="1" t="s">
        <v>160</v>
      </c>
      <c r="AC2710" s="1" t="str">
        <f>TEXT(Table1[[#This Row],[تاريخ الرصد]],"yyyy-mm")</f>
        <v>2026-05</v>
      </c>
      <c r="AD2710" s="1"/>
      <c r="AE2710" s="1" t="str">
        <f>IF(Table1[[#This Row],[تاريخ الاغلاق]]="","",TEXT(Table1[[#This Row],[تاريخ الاغلاق]],"yyyy-mm"))</f>
        <v/>
      </c>
      <c r="AF2710" s="1" t="str">
        <f>TEXT(Table1[[#This Row],[تاريخ الرصد]],"yyyy")</f>
        <v>2026</v>
      </c>
      <c r="AG27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11" spans="1:33">
      <c r="A2711" s="1" t="s">
        <v>7487</v>
      </c>
      <c r="B2711" s="1" t="s">
        <v>27</v>
      </c>
      <c r="C2711" s="1" t="s">
        <v>35440</v>
      </c>
      <c r="D2711" s="1" t="s">
        <v>15275</v>
      </c>
      <c r="E2711" s="1" t="s">
        <v>15276</v>
      </c>
      <c r="F2711" s="1" t="s">
        <v>15276</v>
      </c>
      <c r="G2711" s="1" t="s">
        <v>94</v>
      </c>
      <c r="H2711" s="1" t="s">
        <v>15277</v>
      </c>
      <c r="I2711" s="1" t="s">
        <v>420</v>
      </c>
      <c r="J2711" s="1" t="s">
        <v>328</v>
      </c>
      <c r="K2711" s="1" t="s">
        <v>33</v>
      </c>
      <c r="M2711" s="1" t="s">
        <v>105</v>
      </c>
      <c r="N2711" s="1" t="s">
        <v>498</v>
      </c>
      <c r="O2711" s="1" t="s">
        <v>345</v>
      </c>
      <c r="P2711" s="3">
        <v>41.532794826</v>
      </c>
      <c r="Q2711" s="3">
        <v>19.989525232999998</v>
      </c>
      <c r="R2711" s="1" t="s">
        <v>37</v>
      </c>
      <c r="S2711" s="1" t="s">
        <v>38</v>
      </c>
      <c r="U2711" s="1" t="s">
        <v>108</v>
      </c>
      <c r="V2711" s="1" t="s">
        <v>40</v>
      </c>
      <c r="W2711" s="1" t="s">
        <v>33</v>
      </c>
      <c r="X2711" s="1" t="s">
        <v>15278</v>
      </c>
      <c r="Y2711" s="1" t="s">
        <v>15279</v>
      </c>
      <c r="Z2711" s="2">
        <v>1</v>
      </c>
      <c r="AA2711" s="1" t="s">
        <v>15280</v>
      </c>
      <c r="AB2711" s="1" t="s">
        <v>502</v>
      </c>
      <c r="AC2711" s="1" t="str">
        <f>TEXT(Table1[[#This Row],[تاريخ الرصد]],"yyyy-mm")</f>
        <v>2026-01</v>
      </c>
      <c r="AD2711" s="1"/>
      <c r="AE2711" s="1" t="str">
        <f>IF(Table1[[#This Row],[تاريخ الاغلاق]]="","",TEXT(Table1[[#This Row],[تاريخ الاغلاق]],"yyyy-mm"))</f>
        <v>2026-02</v>
      </c>
      <c r="AF2711" s="1" t="str">
        <f>TEXT(Table1[[#This Row],[تاريخ الرصد]],"yyyy")</f>
        <v>2026</v>
      </c>
      <c r="AG27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2712" spans="1:33">
      <c r="A2712" s="1" t="s">
        <v>91</v>
      </c>
      <c r="B2712" s="1" t="s">
        <v>27</v>
      </c>
      <c r="C2712" s="1" t="s">
        <v>142</v>
      </c>
      <c r="D2712" s="1" t="s">
        <v>15281</v>
      </c>
      <c r="E2712" s="1" t="s">
        <v>15282</v>
      </c>
      <c r="F2712" s="1" t="s">
        <v>15282</v>
      </c>
      <c r="G2712" s="1" t="s">
        <v>94</v>
      </c>
      <c r="H2712" s="1" t="s">
        <v>32</v>
      </c>
      <c r="K2712" s="1" t="s">
        <v>95</v>
      </c>
      <c r="L2712" s="1" t="s">
        <v>95</v>
      </c>
      <c r="M2712" s="1" t="s">
        <v>146</v>
      </c>
      <c r="N2712" s="1" t="s">
        <v>96</v>
      </c>
      <c r="O2712" s="1" t="s">
        <v>96</v>
      </c>
      <c r="P2712" s="3">
        <v>41.075561</v>
      </c>
      <c r="Q2712" s="3">
        <v>20.200399000000001</v>
      </c>
      <c r="R2712" s="1" t="s">
        <v>37</v>
      </c>
      <c r="S2712" s="1" t="s">
        <v>38</v>
      </c>
      <c r="U2712" s="1" t="s">
        <v>148</v>
      </c>
      <c r="V2712" s="1" t="s">
        <v>40</v>
      </c>
      <c r="W2712" s="1" t="s">
        <v>33</v>
      </c>
      <c r="X2712" s="1" t="s">
        <v>15283</v>
      </c>
      <c r="Y2712" s="1" t="s">
        <v>15284</v>
      </c>
      <c r="Z2712" s="2">
        <v>1</v>
      </c>
      <c r="AA2712" s="1" t="s">
        <v>15285</v>
      </c>
      <c r="AB2712" s="1" t="s">
        <v>291</v>
      </c>
      <c r="AC2712" s="1" t="str">
        <f>TEXT(Table1[[#This Row],[تاريخ الرصد]],"yyyy-mm")</f>
        <v>2026-03</v>
      </c>
      <c r="AD2712" s="1"/>
      <c r="AE2712" s="1" t="str">
        <f>IF(Table1[[#This Row],[تاريخ الاغلاق]]="","",TEXT(Table1[[#This Row],[تاريخ الاغلاق]],"yyyy-mm"))</f>
        <v>2026-05</v>
      </c>
      <c r="AF2712" s="1" t="str">
        <f>TEXT(Table1[[#This Row],[تاريخ الرصد]],"yyyy")</f>
        <v>2026</v>
      </c>
      <c r="AG27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2713" spans="1:33">
      <c r="A2713" s="1" t="s">
        <v>91</v>
      </c>
      <c r="B2713" s="1" t="s">
        <v>27</v>
      </c>
      <c r="C2713" s="1" t="s">
        <v>45</v>
      </c>
      <c r="D2713" s="1" t="s">
        <v>15286</v>
      </c>
      <c r="E2713" s="1" t="s">
        <v>15287</v>
      </c>
      <c r="F2713" s="1" t="s">
        <v>15287</v>
      </c>
      <c r="G2713" s="1" t="s">
        <v>94</v>
      </c>
      <c r="H2713" s="1" t="s">
        <v>32</v>
      </c>
      <c r="K2713" s="1" t="s">
        <v>95</v>
      </c>
      <c r="L2713" s="1" t="s">
        <v>95</v>
      </c>
      <c r="M2713" s="1" t="s">
        <v>136</v>
      </c>
      <c r="N2713" s="1" t="s">
        <v>96</v>
      </c>
      <c r="O2713" s="1" t="s">
        <v>96</v>
      </c>
      <c r="P2713" s="3">
        <v>41.422513131000002</v>
      </c>
      <c r="Q2713" s="3">
        <v>19.799353859</v>
      </c>
      <c r="R2713" s="1" t="s">
        <v>37</v>
      </c>
      <c r="S2713" s="1" t="s">
        <v>38</v>
      </c>
      <c r="U2713" s="1" t="s">
        <v>412</v>
      </c>
      <c r="V2713" s="1" t="s">
        <v>40</v>
      </c>
      <c r="W2713" s="1" t="s">
        <v>33</v>
      </c>
      <c r="X2713" s="1" t="s">
        <v>15288</v>
      </c>
      <c r="Y2713" s="1" t="s">
        <v>15289</v>
      </c>
      <c r="Z2713" s="2">
        <v>1</v>
      </c>
      <c r="AA2713" s="1" t="s">
        <v>15290</v>
      </c>
      <c r="AB2713" s="1" t="s">
        <v>3538</v>
      </c>
      <c r="AC2713" s="1" t="str">
        <f>TEXT(Table1[[#This Row],[تاريخ الرصد]],"yyyy-mm")</f>
        <v>2026-03</v>
      </c>
      <c r="AD2713" s="1"/>
      <c r="AE2713" s="1" t="str">
        <f>IF(Table1[[#This Row],[تاريخ الاغلاق]]="","",TEXT(Table1[[#This Row],[تاريخ الاغلاق]],"yyyy-mm"))</f>
        <v>2026-05</v>
      </c>
      <c r="AF2713" s="1" t="str">
        <f>TEXT(Table1[[#This Row],[تاريخ الرصد]],"yyyy")</f>
        <v>2026</v>
      </c>
      <c r="AG27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714" spans="1:33">
      <c r="A2714" s="1" t="s">
        <v>0</v>
      </c>
      <c r="B2714" s="1" t="s">
        <v>27</v>
      </c>
      <c r="C2714" s="1" t="s">
        <v>35440</v>
      </c>
      <c r="D2714" s="1" t="s">
        <v>15291</v>
      </c>
      <c r="E2714" s="1" t="s">
        <v>15292</v>
      </c>
      <c r="F2714" s="1" t="s">
        <v>15292</v>
      </c>
      <c r="G2714" s="1" t="s">
        <v>94</v>
      </c>
      <c r="H2714" s="1" t="s">
        <v>32</v>
      </c>
      <c r="K2714" s="1" t="s">
        <v>125</v>
      </c>
      <c r="L2714" s="1" t="s">
        <v>125</v>
      </c>
      <c r="M2714" s="1" t="s">
        <v>390</v>
      </c>
      <c r="N2714" s="1" t="s">
        <v>127</v>
      </c>
      <c r="P2714" s="3">
        <v>41.460719210000001</v>
      </c>
      <c r="Q2714" s="3">
        <v>20.011416504</v>
      </c>
      <c r="R2714" s="1" t="s">
        <v>51</v>
      </c>
      <c r="S2714" s="1" t="s">
        <v>52</v>
      </c>
      <c r="U2714" s="1" t="s">
        <v>97</v>
      </c>
      <c r="V2714" s="1" t="s">
        <v>40</v>
      </c>
      <c r="W2714" s="1" t="s">
        <v>66</v>
      </c>
      <c r="X2714" s="1" t="s">
        <v>15293</v>
      </c>
      <c r="Y2714" s="1" t="s">
        <v>15294</v>
      </c>
      <c r="Z2714" s="2">
        <v>1</v>
      </c>
      <c r="AA2714" s="1" t="s">
        <v>15295</v>
      </c>
      <c r="AB2714" s="1" t="s">
        <v>131</v>
      </c>
      <c r="AC2714" s="1" t="str">
        <f>TEXT(Table1[[#This Row],[تاريخ الرصد]],"yyyy-mm")</f>
        <v>2026-05</v>
      </c>
      <c r="AD2714" s="1"/>
      <c r="AE2714" s="1" t="str">
        <f>IF(Table1[[#This Row],[تاريخ الاغلاق]]="","",TEXT(Table1[[#This Row],[تاريخ الاغلاق]],"yyyy-mm"))</f>
        <v/>
      </c>
      <c r="AF2714" s="1" t="str">
        <f>TEXT(Table1[[#This Row],[تاريخ الرصد]],"yyyy")</f>
        <v>2026</v>
      </c>
      <c r="AG27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15" spans="1:33">
      <c r="A2715" s="1" t="s">
        <v>91</v>
      </c>
      <c r="B2715" s="1" t="s">
        <v>27</v>
      </c>
      <c r="C2715" s="1" t="s">
        <v>35440</v>
      </c>
      <c r="D2715" s="1" t="s">
        <v>15296</v>
      </c>
      <c r="E2715" s="1" t="s">
        <v>15297</v>
      </c>
      <c r="F2715" s="1" t="s">
        <v>15297</v>
      </c>
      <c r="G2715" s="1" t="s">
        <v>94</v>
      </c>
      <c r="H2715" s="1" t="s">
        <v>32</v>
      </c>
      <c r="K2715" s="1" t="s">
        <v>95</v>
      </c>
      <c r="L2715" s="1" t="s">
        <v>95</v>
      </c>
      <c r="M2715" s="1" t="s">
        <v>207</v>
      </c>
      <c r="N2715" s="1" t="s">
        <v>96</v>
      </c>
      <c r="O2715" s="1" t="s">
        <v>96</v>
      </c>
      <c r="P2715" s="3">
        <v>41.470743143</v>
      </c>
      <c r="Q2715" s="3">
        <v>20.010795065</v>
      </c>
      <c r="R2715" s="1" t="s">
        <v>37</v>
      </c>
      <c r="S2715" s="1" t="s">
        <v>38</v>
      </c>
      <c r="U2715" s="1" t="s">
        <v>377</v>
      </c>
      <c r="V2715" s="1" t="s">
        <v>40</v>
      </c>
      <c r="W2715" s="1" t="s">
        <v>33</v>
      </c>
      <c r="X2715" s="1" t="s">
        <v>15298</v>
      </c>
      <c r="Y2715" s="1" t="s">
        <v>15299</v>
      </c>
      <c r="Z2715" s="2">
        <v>1</v>
      </c>
      <c r="AA2715" s="1" t="s">
        <v>15300</v>
      </c>
      <c r="AB2715" s="1" t="s">
        <v>2717</v>
      </c>
      <c r="AC2715" s="1" t="str">
        <f>TEXT(Table1[[#This Row],[تاريخ الرصد]],"yyyy-mm")</f>
        <v>2026-03</v>
      </c>
      <c r="AD2715" s="1"/>
      <c r="AE2715" s="1" t="str">
        <f>IF(Table1[[#This Row],[تاريخ الاغلاق]]="","",TEXT(Table1[[#This Row],[تاريخ الاغلاق]],"yyyy-mm"))</f>
        <v>2026-05</v>
      </c>
      <c r="AF2715" s="1" t="str">
        <f>TEXT(Table1[[#This Row],[تاريخ الرصد]],"yyyy")</f>
        <v>2026</v>
      </c>
      <c r="AG27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2716" spans="1:33">
      <c r="A2716" s="1" t="s">
        <v>0</v>
      </c>
      <c r="B2716" s="1" t="s">
        <v>27</v>
      </c>
      <c r="C2716" s="1" t="s">
        <v>35440</v>
      </c>
      <c r="D2716" s="1" t="s">
        <v>15301</v>
      </c>
      <c r="E2716" s="1" t="s">
        <v>15302</v>
      </c>
      <c r="F2716" s="1" t="s">
        <v>15302</v>
      </c>
      <c r="G2716" s="1" t="s">
        <v>15303</v>
      </c>
      <c r="H2716" s="1" t="s">
        <v>32</v>
      </c>
      <c r="K2716" s="1" t="s">
        <v>33</v>
      </c>
      <c r="L2716" s="1" t="s">
        <v>49</v>
      </c>
      <c r="M2716" s="1" t="s">
        <v>74</v>
      </c>
      <c r="N2716" s="1" t="s">
        <v>75</v>
      </c>
      <c r="P2716" s="3">
        <v>41.452980079</v>
      </c>
      <c r="Q2716" s="3">
        <v>20.062050677999999</v>
      </c>
      <c r="R2716" s="1" t="s">
        <v>51</v>
      </c>
      <c r="S2716" s="1" t="s">
        <v>52</v>
      </c>
      <c r="U2716" s="1" t="s">
        <v>221</v>
      </c>
      <c r="V2716" s="1" t="s">
        <v>40</v>
      </c>
      <c r="W2716" s="1" t="s">
        <v>33</v>
      </c>
      <c r="X2716" s="1" t="s">
        <v>15304</v>
      </c>
      <c r="Y2716" s="1" t="s">
        <v>15304</v>
      </c>
      <c r="Z2716" s="2">
        <v>1</v>
      </c>
      <c r="AA2716" s="1" t="s">
        <v>15305</v>
      </c>
      <c r="AB2716" s="1" t="s">
        <v>10098</v>
      </c>
      <c r="AC2716" s="1" t="str">
        <f>TEXT(Table1[[#This Row],[تاريخ الرصد]],"yyyy-mm")</f>
        <v>2026-03</v>
      </c>
      <c r="AD2716" s="1"/>
      <c r="AE2716" s="1" t="str">
        <f>IF(Table1[[#This Row],[تاريخ الاغلاق]]="","",TEXT(Table1[[#This Row],[تاريخ الاغلاق]],"yyyy-mm"))</f>
        <v/>
      </c>
      <c r="AF2716" s="1" t="str">
        <f>TEXT(Table1[[#This Row],[تاريخ الرصد]],"yyyy")</f>
        <v>2026</v>
      </c>
      <c r="AG27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17" spans="1:33">
      <c r="A2717" s="1" t="s">
        <v>0</v>
      </c>
      <c r="B2717" s="1" t="s">
        <v>27</v>
      </c>
      <c r="C2717" s="1" t="s">
        <v>35440</v>
      </c>
      <c r="D2717" s="1" t="s">
        <v>15306</v>
      </c>
      <c r="E2717" s="1" t="s">
        <v>15307</v>
      </c>
      <c r="F2717" s="1" t="s">
        <v>15307</v>
      </c>
      <c r="G2717" s="1" t="s">
        <v>94</v>
      </c>
      <c r="H2717" s="1" t="s">
        <v>32</v>
      </c>
      <c r="K2717" s="1" t="s">
        <v>61</v>
      </c>
      <c r="L2717" s="1" t="s">
        <v>125</v>
      </c>
      <c r="M2717" s="1" t="s">
        <v>337</v>
      </c>
      <c r="N2717" s="1" t="s">
        <v>337</v>
      </c>
      <c r="P2717" s="3">
        <v>41.531463230999996</v>
      </c>
      <c r="Q2717" s="3">
        <v>19.984263691999999</v>
      </c>
      <c r="R2717" s="1" t="s">
        <v>37</v>
      </c>
      <c r="S2717" s="1" t="s">
        <v>38</v>
      </c>
      <c r="U2717" s="1" t="s">
        <v>108</v>
      </c>
      <c r="V2717" s="1" t="s">
        <v>40</v>
      </c>
      <c r="W2717" s="1" t="s">
        <v>66</v>
      </c>
      <c r="X2717" s="1" t="s">
        <v>15308</v>
      </c>
      <c r="Y2717" s="1" t="s">
        <v>15308</v>
      </c>
      <c r="Z2717" s="2">
        <v>1</v>
      </c>
      <c r="AA2717" s="1" t="s">
        <v>15309</v>
      </c>
      <c r="AB2717" s="1" t="s">
        <v>434</v>
      </c>
      <c r="AC2717" s="1" t="str">
        <f>TEXT(Table1[[#This Row],[تاريخ الرصد]],"yyyy-mm")</f>
        <v>2026-06</v>
      </c>
      <c r="AD2717" s="1"/>
      <c r="AE2717" s="1" t="str">
        <f>IF(Table1[[#This Row],[تاريخ الاغلاق]]="","",TEXT(Table1[[#This Row],[تاريخ الاغلاق]],"yyyy-mm"))</f>
        <v/>
      </c>
      <c r="AF2717" s="1" t="str">
        <f>TEXT(Table1[[#This Row],[تاريخ الرصد]],"yyyy")</f>
        <v>2026</v>
      </c>
      <c r="AG27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18" spans="1:33">
      <c r="A2718" s="1" t="s">
        <v>0</v>
      </c>
      <c r="B2718" s="1" t="s">
        <v>27</v>
      </c>
      <c r="C2718" s="1" t="s">
        <v>45</v>
      </c>
      <c r="D2718" s="1" t="s">
        <v>15310</v>
      </c>
      <c r="E2718" s="1" t="s">
        <v>15311</v>
      </c>
      <c r="F2718" s="1" t="s">
        <v>15311</v>
      </c>
      <c r="G2718" s="1" t="s">
        <v>15312</v>
      </c>
      <c r="H2718" s="1" t="s">
        <v>32</v>
      </c>
      <c r="K2718" s="1" t="s">
        <v>33</v>
      </c>
      <c r="L2718" s="1" t="s">
        <v>49</v>
      </c>
      <c r="M2718" s="1" t="s">
        <v>507</v>
      </c>
      <c r="N2718" s="1" t="s">
        <v>491</v>
      </c>
      <c r="P2718" s="3">
        <v>41.434784909999998</v>
      </c>
      <c r="Q2718" s="3">
        <v>19.747979208</v>
      </c>
      <c r="R2718" s="1" t="s">
        <v>626</v>
      </c>
      <c r="S2718" s="1" t="s">
        <v>52</v>
      </c>
      <c r="U2718" s="1" t="s">
        <v>53</v>
      </c>
      <c r="V2718" s="1" t="s">
        <v>40</v>
      </c>
      <c r="W2718" s="1" t="s">
        <v>33</v>
      </c>
      <c r="X2718" s="1" t="s">
        <v>15313</v>
      </c>
      <c r="Y2718" s="1" t="s">
        <v>15313</v>
      </c>
      <c r="Z2718" s="2">
        <v>1</v>
      </c>
      <c r="AA2718" s="1" t="s">
        <v>15314</v>
      </c>
      <c r="AB2718" s="1" t="s">
        <v>13813</v>
      </c>
      <c r="AC2718" s="1" t="str">
        <f>TEXT(Table1[[#This Row],[تاريخ الرصد]],"yyyy-mm")</f>
        <v>2026-02</v>
      </c>
      <c r="AD2718" s="1"/>
      <c r="AE2718" s="1" t="str">
        <f>IF(Table1[[#This Row],[تاريخ الاغلاق]]="","",TEXT(Table1[[#This Row],[تاريخ الاغلاق]],"yyyy-mm"))</f>
        <v/>
      </c>
      <c r="AF2718" s="1" t="str">
        <f>TEXT(Table1[[#This Row],[تاريخ الرصد]],"yyyy")</f>
        <v>2026</v>
      </c>
      <c r="AG27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19" spans="1:33">
      <c r="A2719" s="1" t="s">
        <v>0</v>
      </c>
      <c r="B2719" s="1" t="s">
        <v>27</v>
      </c>
      <c r="C2719" s="1" t="s">
        <v>142</v>
      </c>
      <c r="D2719" s="1" t="s">
        <v>15315</v>
      </c>
      <c r="E2719" s="1" t="s">
        <v>15316</v>
      </c>
      <c r="F2719" s="1" t="s">
        <v>15316</v>
      </c>
      <c r="G2719" s="1" t="s">
        <v>15317</v>
      </c>
      <c r="H2719" s="1" t="s">
        <v>32</v>
      </c>
      <c r="K2719" s="1" t="s">
        <v>61</v>
      </c>
      <c r="L2719" s="1" t="s">
        <v>2931</v>
      </c>
      <c r="M2719" s="1" t="s">
        <v>390</v>
      </c>
      <c r="N2719" s="1" t="s">
        <v>1776</v>
      </c>
      <c r="P2719" s="3">
        <v>41.092311252999998</v>
      </c>
      <c r="Q2719" s="3">
        <v>20.186397923000001</v>
      </c>
      <c r="R2719" s="1" t="s">
        <v>51</v>
      </c>
      <c r="S2719" s="1" t="s">
        <v>52</v>
      </c>
      <c r="U2719" s="1" t="s">
        <v>804</v>
      </c>
      <c r="V2719" s="1" t="s">
        <v>40</v>
      </c>
      <c r="W2719" s="1" t="s">
        <v>66</v>
      </c>
      <c r="X2719" s="1" t="s">
        <v>15318</v>
      </c>
      <c r="Y2719" s="1" t="s">
        <v>15319</v>
      </c>
      <c r="Z2719" s="2">
        <v>1</v>
      </c>
      <c r="AA2719" s="1" t="s">
        <v>15320</v>
      </c>
      <c r="AB2719" s="1" t="s">
        <v>131</v>
      </c>
      <c r="AC2719" s="1" t="str">
        <f>TEXT(Table1[[#This Row],[تاريخ الرصد]],"yyyy-mm")</f>
        <v>2026-05</v>
      </c>
      <c r="AD2719" s="1"/>
      <c r="AE2719" s="1" t="str">
        <f>IF(Table1[[#This Row],[تاريخ الاغلاق]]="","",TEXT(Table1[[#This Row],[تاريخ الاغلاق]],"yyyy-mm"))</f>
        <v/>
      </c>
      <c r="AF2719" s="1" t="str">
        <f>TEXT(Table1[[#This Row],[تاريخ الرصد]],"yyyy")</f>
        <v>2026</v>
      </c>
      <c r="AG27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20" spans="1:33">
      <c r="A2720" s="1" t="s">
        <v>0</v>
      </c>
      <c r="B2720" s="1" t="s">
        <v>27</v>
      </c>
      <c r="C2720" s="1" t="s">
        <v>461</v>
      </c>
      <c r="D2720" s="1" t="s">
        <v>15321</v>
      </c>
      <c r="E2720" s="1" t="s">
        <v>15322</v>
      </c>
      <c r="F2720" s="1" t="s">
        <v>15322</v>
      </c>
      <c r="G2720" s="1" t="s">
        <v>15323</v>
      </c>
      <c r="H2720" s="1" t="s">
        <v>32</v>
      </c>
      <c r="K2720" s="1" t="s">
        <v>33</v>
      </c>
      <c r="L2720" s="1" t="s">
        <v>49</v>
      </c>
      <c r="M2720" s="1" t="s">
        <v>482</v>
      </c>
      <c r="N2720" s="1" t="s">
        <v>483</v>
      </c>
      <c r="P2720" s="3">
        <v>41.526630419999996</v>
      </c>
      <c r="Q2720" s="3">
        <v>19.596882520000001</v>
      </c>
      <c r="R2720" s="1" t="s">
        <v>626</v>
      </c>
      <c r="S2720" s="1" t="s">
        <v>52</v>
      </c>
      <c r="U2720" s="1" t="s">
        <v>466</v>
      </c>
      <c r="V2720" s="1" t="s">
        <v>40</v>
      </c>
      <c r="W2720" s="1" t="s">
        <v>33</v>
      </c>
      <c r="X2720" s="1" t="s">
        <v>15324</v>
      </c>
      <c r="Y2720" s="1" t="s">
        <v>15324</v>
      </c>
      <c r="Z2720" s="2">
        <v>1</v>
      </c>
      <c r="AA2720" s="1" t="s">
        <v>15325</v>
      </c>
      <c r="AB2720" s="1" t="s">
        <v>3094</v>
      </c>
      <c r="AC2720" s="1" t="str">
        <f>TEXT(Table1[[#This Row],[تاريخ الرصد]],"yyyy-mm")</f>
        <v>2026-02</v>
      </c>
      <c r="AD2720" s="1"/>
      <c r="AE2720" s="1" t="str">
        <f>IF(Table1[[#This Row],[تاريخ الاغلاق]]="","",TEXT(Table1[[#This Row],[تاريخ الاغلاق]],"yyyy-mm"))</f>
        <v/>
      </c>
      <c r="AF2720" s="1" t="str">
        <f>TEXT(Table1[[#This Row],[تاريخ الرصد]],"yyyy")</f>
        <v>2026</v>
      </c>
      <c r="AG27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21" spans="1:33">
      <c r="A2721" s="1" t="s">
        <v>91</v>
      </c>
      <c r="B2721" s="1" t="s">
        <v>27</v>
      </c>
      <c r="C2721" s="1" t="s">
        <v>35440</v>
      </c>
      <c r="D2721" s="1" t="s">
        <v>15326</v>
      </c>
      <c r="E2721" s="1" t="s">
        <v>15327</v>
      </c>
      <c r="F2721" s="1" t="s">
        <v>15327</v>
      </c>
      <c r="G2721" s="1" t="s">
        <v>94</v>
      </c>
      <c r="H2721" s="1" t="s">
        <v>32</v>
      </c>
      <c r="K2721" s="1" t="s">
        <v>95</v>
      </c>
      <c r="L2721" s="1" t="s">
        <v>95</v>
      </c>
      <c r="M2721" s="1" t="s">
        <v>74</v>
      </c>
      <c r="N2721" s="1" t="s">
        <v>96</v>
      </c>
      <c r="O2721" s="1" t="s">
        <v>96</v>
      </c>
      <c r="P2721" s="3">
        <v>41.457413725999999</v>
      </c>
      <c r="Q2721" s="3">
        <v>20.009942568</v>
      </c>
      <c r="R2721" s="1" t="s">
        <v>37</v>
      </c>
      <c r="S2721" s="1" t="s">
        <v>38</v>
      </c>
      <c r="U2721" s="1" t="s">
        <v>97</v>
      </c>
      <c r="V2721" s="1" t="s">
        <v>40</v>
      </c>
      <c r="W2721" s="1" t="s">
        <v>33</v>
      </c>
      <c r="X2721" s="1" t="s">
        <v>15328</v>
      </c>
      <c r="Y2721" s="1" t="s">
        <v>15329</v>
      </c>
      <c r="Z2721" s="2">
        <v>1</v>
      </c>
      <c r="AA2721" s="1" t="s">
        <v>15330</v>
      </c>
      <c r="AB2721" s="1" t="s">
        <v>101</v>
      </c>
      <c r="AC2721" s="1" t="str">
        <f>TEXT(Table1[[#This Row],[تاريخ الرصد]],"yyyy-mm")</f>
        <v>2026-03</v>
      </c>
      <c r="AD2721" s="1"/>
      <c r="AE2721" s="1" t="str">
        <f>IF(Table1[[#This Row],[تاريخ الاغلاق]]="","",TEXT(Table1[[#This Row],[تاريخ الاغلاق]],"yyyy-mm"))</f>
        <v>2026-05</v>
      </c>
      <c r="AF2721" s="1" t="str">
        <f>TEXT(Table1[[#This Row],[تاريخ الرصد]],"yyyy")</f>
        <v>2026</v>
      </c>
      <c r="AG27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722" spans="1:33">
      <c r="A2722" s="1" t="s">
        <v>0</v>
      </c>
      <c r="B2722" s="1" t="s">
        <v>27</v>
      </c>
      <c r="C2722" s="1" t="s">
        <v>35440</v>
      </c>
      <c r="D2722" s="1" t="s">
        <v>15331</v>
      </c>
      <c r="E2722" s="1" t="s">
        <v>15332</v>
      </c>
      <c r="F2722" s="1" t="s">
        <v>15332</v>
      </c>
      <c r="G2722" s="1" t="s">
        <v>94</v>
      </c>
      <c r="H2722" s="1" t="s">
        <v>32</v>
      </c>
      <c r="K2722" s="1" t="s">
        <v>61</v>
      </c>
      <c r="L2722" s="1" t="s">
        <v>125</v>
      </c>
      <c r="M2722" s="1" t="s">
        <v>337</v>
      </c>
      <c r="N2722" s="1" t="s">
        <v>337</v>
      </c>
      <c r="P2722" s="3">
        <v>41.532402839</v>
      </c>
      <c r="Q2722" s="3">
        <v>19.986075441000001</v>
      </c>
      <c r="R2722" s="1" t="s">
        <v>37</v>
      </c>
      <c r="S2722" s="1" t="s">
        <v>38</v>
      </c>
      <c r="U2722" s="1" t="s">
        <v>108</v>
      </c>
      <c r="V2722" s="1" t="s">
        <v>40</v>
      </c>
      <c r="W2722" s="1" t="s">
        <v>66</v>
      </c>
      <c r="X2722" s="1" t="s">
        <v>15333</v>
      </c>
      <c r="Y2722" s="1" t="s">
        <v>15333</v>
      </c>
      <c r="Z2722" s="2">
        <v>1</v>
      </c>
      <c r="AA2722" s="1" t="s">
        <v>15334</v>
      </c>
      <c r="AB2722" s="1" t="s">
        <v>434</v>
      </c>
      <c r="AC2722" s="1" t="str">
        <f>TEXT(Table1[[#This Row],[تاريخ الرصد]],"yyyy-mm")</f>
        <v>2026-06</v>
      </c>
      <c r="AD2722" s="1"/>
      <c r="AE2722" s="1" t="str">
        <f>IF(Table1[[#This Row],[تاريخ الاغلاق]]="","",TEXT(Table1[[#This Row],[تاريخ الاغلاق]],"yyyy-mm"))</f>
        <v/>
      </c>
      <c r="AF2722" s="1" t="str">
        <f>TEXT(Table1[[#This Row],[تاريخ الرصد]],"yyyy")</f>
        <v>2026</v>
      </c>
      <c r="AG27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23" spans="1:33">
      <c r="A2723" s="1" t="s">
        <v>15335</v>
      </c>
      <c r="B2723" s="1" t="s">
        <v>27</v>
      </c>
      <c r="C2723" s="1" t="s">
        <v>1078</v>
      </c>
      <c r="D2723" s="1" t="s">
        <v>15336</v>
      </c>
      <c r="E2723" s="1" t="s">
        <v>15337</v>
      </c>
      <c r="F2723" s="1" t="s">
        <v>15337</v>
      </c>
      <c r="G2723" s="1" t="s">
        <v>94</v>
      </c>
      <c r="H2723" s="1" t="s">
        <v>15338</v>
      </c>
      <c r="I2723" s="1" t="s">
        <v>327</v>
      </c>
      <c r="J2723" s="1" t="s">
        <v>1083</v>
      </c>
      <c r="K2723" s="1" t="s">
        <v>327</v>
      </c>
      <c r="M2723" s="1" t="s">
        <v>1262</v>
      </c>
      <c r="N2723" s="1" t="s">
        <v>272</v>
      </c>
      <c r="O2723" s="1" t="s">
        <v>310</v>
      </c>
      <c r="P2723" s="3">
        <v>41.376729341000001</v>
      </c>
      <c r="Q2723" s="3">
        <v>20.045823087999999</v>
      </c>
      <c r="R2723" s="1" t="s">
        <v>37</v>
      </c>
      <c r="S2723" s="1" t="s">
        <v>38</v>
      </c>
      <c r="U2723" s="1" t="s">
        <v>1084</v>
      </c>
      <c r="V2723" s="1" t="s">
        <v>40</v>
      </c>
      <c r="W2723" s="1" t="s">
        <v>33</v>
      </c>
      <c r="X2723" s="1" t="s">
        <v>15339</v>
      </c>
      <c r="Y2723" s="1" t="s">
        <v>15340</v>
      </c>
      <c r="Z2723" s="2">
        <v>1</v>
      </c>
      <c r="AA2723" s="1" t="s">
        <v>15341</v>
      </c>
      <c r="AB2723" s="1" t="s">
        <v>5800</v>
      </c>
      <c r="AC2723" s="1" t="str">
        <f>TEXT(Table1[[#This Row],[تاريخ الرصد]],"yyyy-mm")</f>
        <v>2026-01</v>
      </c>
      <c r="AD2723" s="1"/>
      <c r="AE2723" s="1" t="str">
        <f>IF(Table1[[#This Row],[تاريخ الاغلاق]]="","",TEXT(Table1[[#This Row],[تاريخ الاغلاق]],"yyyy-mm"))</f>
        <v>2026-01</v>
      </c>
      <c r="AF2723" s="1" t="str">
        <f>TEXT(Table1[[#This Row],[تاريخ الرصد]],"yyyy")</f>
        <v>2026</v>
      </c>
      <c r="AG27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2724" spans="1:33">
      <c r="A2724" s="1" t="s">
        <v>0</v>
      </c>
      <c r="B2724" s="1" t="s">
        <v>27</v>
      </c>
      <c r="C2724" s="1" t="s">
        <v>169</v>
      </c>
      <c r="D2724" s="1" t="s">
        <v>15342</v>
      </c>
      <c r="E2724" s="1" t="s">
        <v>15343</v>
      </c>
      <c r="F2724" s="1" t="s">
        <v>15343</v>
      </c>
      <c r="G2724" s="1" t="s">
        <v>15344</v>
      </c>
      <c r="H2724" s="1" t="s">
        <v>32</v>
      </c>
      <c r="K2724" s="1" t="s">
        <v>33</v>
      </c>
      <c r="L2724" s="1" t="s">
        <v>49</v>
      </c>
      <c r="M2724" s="1" t="s">
        <v>96</v>
      </c>
      <c r="N2724" s="1" t="s">
        <v>390</v>
      </c>
      <c r="P2724" s="3">
        <v>41.555247817999998</v>
      </c>
      <c r="Q2724" s="3">
        <v>19.853069364</v>
      </c>
      <c r="R2724" s="1" t="s">
        <v>37</v>
      </c>
      <c r="S2724" s="1" t="s">
        <v>38</v>
      </c>
      <c r="U2724" s="1" t="s">
        <v>173</v>
      </c>
      <c r="V2724" s="1" t="s">
        <v>40</v>
      </c>
      <c r="W2724" s="1" t="s">
        <v>33</v>
      </c>
      <c r="X2724" s="1" t="s">
        <v>15345</v>
      </c>
      <c r="Y2724" s="1" t="s">
        <v>15346</v>
      </c>
      <c r="Z2724" s="2">
        <v>1</v>
      </c>
      <c r="AA2724" s="1" t="s">
        <v>15347</v>
      </c>
      <c r="AB2724" s="1" t="s">
        <v>2358</v>
      </c>
      <c r="AC2724" s="1" t="str">
        <f>TEXT(Table1[[#This Row],[تاريخ الرصد]],"yyyy-mm")</f>
        <v>2026-05</v>
      </c>
      <c r="AD2724" s="1"/>
      <c r="AE2724" s="1" t="str">
        <f>IF(Table1[[#This Row],[تاريخ الاغلاق]]="","",TEXT(Table1[[#This Row],[تاريخ الاغلاق]],"yyyy-mm"))</f>
        <v/>
      </c>
      <c r="AF2724" s="1" t="str">
        <f>TEXT(Table1[[#This Row],[تاريخ الرصد]],"yyyy")</f>
        <v>2026</v>
      </c>
      <c r="AG27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25" spans="1:33">
      <c r="A2725" s="1" t="s">
        <v>0</v>
      </c>
      <c r="B2725" s="1" t="s">
        <v>27</v>
      </c>
      <c r="C2725" s="1" t="s">
        <v>169</v>
      </c>
      <c r="D2725" s="1" t="s">
        <v>15348</v>
      </c>
      <c r="E2725" s="1" t="s">
        <v>15349</v>
      </c>
      <c r="F2725" s="1" t="s">
        <v>15349</v>
      </c>
      <c r="G2725" s="1" t="s">
        <v>94</v>
      </c>
      <c r="H2725" s="1" t="s">
        <v>32</v>
      </c>
      <c r="K2725" s="1" t="s">
        <v>125</v>
      </c>
      <c r="L2725" s="1" t="s">
        <v>125</v>
      </c>
      <c r="M2725" s="1" t="s">
        <v>525</v>
      </c>
      <c r="N2725" s="1" t="s">
        <v>525</v>
      </c>
      <c r="P2725" s="3">
        <v>41.62799948</v>
      </c>
      <c r="Q2725" s="3">
        <v>19.833052840000001</v>
      </c>
      <c r="R2725" s="1" t="s">
        <v>37</v>
      </c>
      <c r="S2725" s="1" t="s">
        <v>38</v>
      </c>
      <c r="U2725" s="1" t="s">
        <v>173</v>
      </c>
      <c r="V2725" s="1" t="s">
        <v>40</v>
      </c>
      <c r="W2725" s="1" t="s">
        <v>66</v>
      </c>
      <c r="X2725" s="1" t="s">
        <v>15350</v>
      </c>
      <c r="Y2725" s="1" t="s">
        <v>15350</v>
      </c>
      <c r="Z2725" s="2">
        <v>1</v>
      </c>
      <c r="AA2725" s="1" t="s">
        <v>15351</v>
      </c>
      <c r="AB2725" s="1" t="s">
        <v>1185</v>
      </c>
      <c r="AC2725" s="1" t="str">
        <f>TEXT(Table1[[#This Row],[تاريخ الرصد]],"yyyy-mm")</f>
        <v>2026-06</v>
      </c>
      <c r="AD2725" s="1"/>
      <c r="AE2725" s="1" t="str">
        <f>IF(Table1[[#This Row],[تاريخ الاغلاق]]="","",TEXT(Table1[[#This Row],[تاريخ الاغلاق]],"yyyy-mm"))</f>
        <v/>
      </c>
      <c r="AF2725" s="1" t="str">
        <f>TEXT(Table1[[#This Row],[تاريخ الرصد]],"yyyy")</f>
        <v>2026</v>
      </c>
      <c r="AG27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26" spans="1:33">
      <c r="A2726" s="1" t="s">
        <v>0</v>
      </c>
      <c r="B2726" s="1" t="s">
        <v>27</v>
      </c>
      <c r="C2726" s="1" t="s">
        <v>184</v>
      </c>
      <c r="D2726" s="1" t="s">
        <v>15352</v>
      </c>
      <c r="E2726" s="1" t="s">
        <v>15353</v>
      </c>
      <c r="F2726" s="1" t="s">
        <v>15353</v>
      </c>
      <c r="G2726" s="1" t="s">
        <v>15354</v>
      </c>
      <c r="H2726" s="1" t="s">
        <v>32</v>
      </c>
      <c r="K2726" s="1" t="s">
        <v>33</v>
      </c>
      <c r="L2726" s="1" t="s">
        <v>49</v>
      </c>
      <c r="M2726" s="1" t="s">
        <v>207</v>
      </c>
      <c r="N2726" s="1" t="s">
        <v>236</v>
      </c>
      <c r="P2726" s="3">
        <v>41.233361100000003</v>
      </c>
      <c r="Q2726" s="3">
        <v>19.9551093</v>
      </c>
      <c r="R2726" s="1" t="s">
        <v>626</v>
      </c>
      <c r="S2726" s="1" t="s">
        <v>52</v>
      </c>
      <c r="U2726" s="1" t="s">
        <v>237</v>
      </c>
      <c r="V2726" s="1" t="s">
        <v>40</v>
      </c>
      <c r="W2726" s="1" t="s">
        <v>33</v>
      </c>
      <c r="X2726" s="1" t="s">
        <v>15355</v>
      </c>
      <c r="Y2726" s="1" t="s">
        <v>15355</v>
      </c>
      <c r="Z2726" s="2">
        <v>1</v>
      </c>
      <c r="AA2726" s="1" t="s">
        <v>15356</v>
      </c>
      <c r="AB2726" s="1" t="s">
        <v>15357</v>
      </c>
      <c r="AC2726" s="1" t="str">
        <f>TEXT(Table1[[#This Row],[تاريخ الرصد]],"yyyy-mm")</f>
        <v>2026-03</v>
      </c>
      <c r="AD2726" s="1"/>
      <c r="AE2726" s="1" t="str">
        <f>IF(Table1[[#This Row],[تاريخ الاغلاق]]="","",TEXT(Table1[[#This Row],[تاريخ الاغلاق]],"yyyy-mm"))</f>
        <v/>
      </c>
      <c r="AF2726" s="1" t="str">
        <f>TEXT(Table1[[#This Row],[تاريخ الرصد]],"yyyy")</f>
        <v>2026</v>
      </c>
      <c r="AG27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27" spans="1:33">
      <c r="A2727" s="1" t="s">
        <v>8790</v>
      </c>
      <c r="B2727" s="1" t="s">
        <v>27</v>
      </c>
      <c r="C2727" s="1" t="s">
        <v>35440</v>
      </c>
      <c r="D2727" s="1" t="s">
        <v>15358</v>
      </c>
      <c r="E2727" s="1" t="s">
        <v>15359</v>
      </c>
      <c r="F2727" s="1" t="s">
        <v>15359</v>
      </c>
      <c r="G2727" s="1" t="s">
        <v>94</v>
      </c>
      <c r="H2727" s="1" t="s">
        <v>15360</v>
      </c>
      <c r="I2727" s="1" t="s">
        <v>420</v>
      </c>
      <c r="J2727" s="1" t="s">
        <v>328</v>
      </c>
      <c r="K2727" s="1" t="s">
        <v>33</v>
      </c>
      <c r="M2727" s="1" t="s">
        <v>590</v>
      </c>
      <c r="N2727" s="1" t="s">
        <v>1757</v>
      </c>
      <c r="O2727" s="1" t="s">
        <v>508</v>
      </c>
      <c r="P2727" s="3">
        <v>41.468173395000001</v>
      </c>
      <c r="Q2727" s="3">
        <v>20.001217231999998</v>
      </c>
      <c r="R2727" s="1" t="s">
        <v>319</v>
      </c>
      <c r="S2727" s="1" t="s">
        <v>52</v>
      </c>
      <c r="U2727" s="1" t="s">
        <v>377</v>
      </c>
      <c r="V2727" s="1" t="s">
        <v>40</v>
      </c>
      <c r="W2727" s="1" t="s">
        <v>33</v>
      </c>
      <c r="X2727" s="1" t="s">
        <v>15361</v>
      </c>
      <c r="Y2727" s="1" t="s">
        <v>15361</v>
      </c>
      <c r="Z2727" s="2">
        <v>1</v>
      </c>
      <c r="AA2727" s="1" t="s">
        <v>15362</v>
      </c>
      <c r="AB2727" s="1" t="s">
        <v>4592</v>
      </c>
      <c r="AC2727" s="1" t="str">
        <f>TEXT(Table1[[#This Row],[تاريخ الرصد]],"yyyy-mm")</f>
        <v>2026-02</v>
      </c>
      <c r="AD2727" s="1"/>
      <c r="AE2727" s="1" t="str">
        <f>IF(Table1[[#This Row],[تاريخ الاغلاق]]="","",TEXT(Table1[[#This Row],[تاريخ الاغلاق]],"yyyy-mm"))</f>
        <v>2026-03</v>
      </c>
      <c r="AF2727" s="1" t="str">
        <f>TEXT(Table1[[#This Row],[تاريخ الرصد]],"yyyy")</f>
        <v>2026</v>
      </c>
      <c r="AG27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2728" spans="1:33">
      <c r="A2728" s="1" t="s">
        <v>0</v>
      </c>
      <c r="B2728" s="1" t="s">
        <v>27</v>
      </c>
      <c r="C2728" s="1" t="s">
        <v>152</v>
      </c>
      <c r="D2728" s="1" t="s">
        <v>15363</v>
      </c>
      <c r="E2728" s="1" t="s">
        <v>15364</v>
      </c>
      <c r="F2728" s="1" t="s">
        <v>15364</v>
      </c>
      <c r="G2728" s="1" t="s">
        <v>94</v>
      </c>
      <c r="H2728" s="1" t="s">
        <v>32</v>
      </c>
      <c r="K2728" s="1" t="s">
        <v>125</v>
      </c>
      <c r="L2728" s="1" t="s">
        <v>125</v>
      </c>
      <c r="M2728" s="1" t="s">
        <v>384</v>
      </c>
      <c r="N2728" s="1" t="s">
        <v>127</v>
      </c>
      <c r="P2728" s="3">
        <v>41.553138599999997</v>
      </c>
      <c r="Q2728" s="3">
        <v>19.942108699999999</v>
      </c>
      <c r="R2728" s="1" t="s">
        <v>76</v>
      </c>
      <c r="S2728" s="1" t="s">
        <v>52</v>
      </c>
      <c r="U2728" s="1" t="s">
        <v>157</v>
      </c>
      <c r="V2728" s="1" t="s">
        <v>40</v>
      </c>
      <c r="W2728" s="1" t="s">
        <v>66</v>
      </c>
      <c r="X2728" s="1" t="s">
        <v>15365</v>
      </c>
      <c r="Y2728" s="1" t="s">
        <v>15365</v>
      </c>
      <c r="Z2728" s="2">
        <v>1</v>
      </c>
      <c r="AA2728" s="1" t="s">
        <v>15366</v>
      </c>
      <c r="AB2728" s="1" t="s">
        <v>131</v>
      </c>
      <c r="AC2728" s="1" t="str">
        <f>TEXT(Table1[[#This Row],[تاريخ الرصد]],"yyyy-mm")</f>
        <v>2026-05</v>
      </c>
      <c r="AD2728" s="1"/>
      <c r="AE2728" s="1" t="str">
        <f>IF(Table1[[#This Row],[تاريخ الاغلاق]]="","",TEXT(Table1[[#This Row],[تاريخ الاغلاق]],"yyyy-mm"))</f>
        <v/>
      </c>
      <c r="AF2728" s="1" t="str">
        <f>TEXT(Table1[[#This Row],[تاريخ الرصد]],"yyyy")</f>
        <v>2026</v>
      </c>
      <c r="AG27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29" spans="1:33">
      <c r="A2729" s="1" t="s">
        <v>4939</v>
      </c>
      <c r="B2729" s="1" t="s">
        <v>27</v>
      </c>
      <c r="C2729" s="1" t="s">
        <v>142</v>
      </c>
      <c r="D2729" s="1" t="s">
        <v>15367</v>
      </c>
      <c r="E2729" s="1" t="s">
        <v>15368</v>
      </c>
      <c r="F2729" s="1" t="s">
        <v>15368</v>
      </c>
      <c r="G2729" s="1" t="s">
        <v>94</v>
      </c>
      <c r="H2729" s="1" t="s">
        <v>32</v>
      </c>
      <c r="K2729" s="1" t="s">
        <v>95</v>
      </c>
      <c r="L2729" s="1" t="s">
        <v>95</v>
      </c>
      <c r="M2729" s="1" t="s">
        <v>172</v>
      </c>
      <c r="N2729" s="1" t="s">
        <v>137</v>
      </c>
      <c r="O2729" s="1" t="s">
        <v>1312</v>
      </c>
      <c r="P2729" s="3">
        <v>41.0482747</v>
      </c>
      <c r="Q2729" s="3">
        <v>20.137897200000001</v>
      </c>
      <c r="R2729" s="1" t="s">
        <v>319</v>
      </c>
      <c r="S2729" s="1" t="s">
        <v>52</v>
      </c>
      <c r="U2729" s="1" t="s">
        <v>3562</v>
      </c>
      <c r="V2729" s="1" t="s">
        <v>40</v>
      </c>
      <c r="W2729" s="1" t="s">
        <v>33</v>
      </c>
      <c r="X2729" s="1" t="s">
        <v>15369</v>
      </c>
      <c r="Y2729" s="1" t="s">
        <v>15369</v>
      </c>
      <c r="Z2729" s="2">
        <v>1</v>
      </c>
      <c r="AA2729" s="1" t="s">
        <v>15370</v>
      </c>
      <c r="AB2729" s="1" t="s">
        <v>5888</v>
      </c>
      <c r="AC2729" s="1" t="str">
        <f>TEXT(Table1[[#This Row],[تاريخ الرصد]],"yyyy-mm")</f>
        <v>2026-03</v>
      </c>
      <c r="AD2729" s="1"/>
      <c r="AE2729" s="1" t="str">
        <f>IF(Table1[[#This Row],[تاريخ الاغلاق]]="","",TEXT(Table1[[#This Row],[تاريخ الاغلاق]],"yyyy-mm"))</f>
        <v>2026-04</v>
      </c>
      <c r="AF2729" s="1" t="str">
        <f>TEXT(Table1[[#This Row],[تاريخ الرصد]],"yyyy")</f>
        <v>2026</v>
      </c>
      <c r="AG27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2730" spans="1:33">
      <c r="A2730" s="1" t="s">
        <v>0</v>
      </c>
      <c r="B2730" s="1" t="s">
        <v>27</v>
      </c>
      <c r="C2730" s="1" t="s">
        <v>184</v>
      </c>
      <c r="D2730" s="1" t="s">
        <v>15371</v>
      </c>
      <c r="E2730" s="1" t="s">
        <v>15372</v>
      </c>
      <c r="F2730" s="1" t="s">
        <v>15372</v>
      </c>
      <c r="G2730" s="1" t="s">
        <v>15373</v>
      </c>
      <c r="H2730" s="1" t="s">
        <v>32</v>
      </c>
      <c r="K2730" s="1" t="s">
        <v>33</v>
      </c>
      <c r="L2730" s="1" t="s">
        <v>34</v>
      </c>
      <c r="M2730" s="1" t="s">
        <v>1063</v>
      </c>
      <c r="N2730" s="1" t="s">
        <v>370</v>
      </c>
      <c r="P2730" s="3">
        <v>41.246538309000002</v>
      </c>
      <c r="Q2730" s="3">
        <v>19.947060259000001</v>
      </c>
      <c r="R2730" s="1" t="s">
        <v>12338</v>
      </c>
      <c r="S2730" s="1" t="s">
        <v>52</v>
      </c>
      <c r="U2730" s="1" t="s">
        <v>237</v>
      </c>
      <c r="V2730" s="1" t="s">
        <v>40</v>
      </c>
      <c r="W2730" s="1" t="s">
        <v>33</v>
      </c>
      <c r="X2730" s="1" t="s">
        <v>15374</v>
      </c>
      <c r="Y2730" s="1" t="s">
        <v>15374</v>
      </c>
      <c r="Z2730" s="2">
        <v>1</v>
      </c>
      <c r="AA2730" s="1" t="s">
        <v>15375</v>
      </c>
      <c r="AB2730" s="1" t="s">
        <v>15376</v>
      </c>
      <c r="AC2730" s="1" t="str">
        <f>TEXT(Table1[[#This Row],[تاريخ الرصد]],"yyyy-mm")</f>
        <v>2026-05</v>
      </c>
      <c r="AD2730" s="1"/>
      <c r="AE2730" s="1" t="str">
        <f>IF(Table1[[#This Row],[تاريخ الاغلاق]]="","",TEXT(Table1[[#This Row],[تاريخ الاغلاق]],"yyyy-mm"))</f>
        <v/>
      </c>
      <c r="AF2730" s="1" t="str">
        <f>TEXT(Table1[[#This Row],[تاريخ الرصد]],"yyyy")</f>
        <v>2026</v>
      </c>
      <c r="AG27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31" spans="1:33">
      <c r="A2731" s="1" t="s">
        <v>0</v>
      </c>
      <c r="B2731" s="1" t="s">
        <v>27</v>
      </c>
      <c r="C2731" s="1" t="s">
        <v>184</v>
      </c>
      <c r="D2731" s="1" t="s">
        <v>15377</v>
      </c>
      <c r="E2731" s="1" t="s">
        <v>15378</v>
      </c>
      <c r="F2731" s="1" t="s">
        <v>15378</v>
      </c>
      <c r="G2731" s="1" t="s">
        <v>15379</v>
      </c>
      <c r="H2731" s="1" t="s">
        <v>32</v>
      </c>
      <c r="K2731" s="1" t="s">
        <v>33</v>
      </c>
      <c r="L2731" s="1" t="s">
        <v>989</v>
      </c>
      <c r="M2731" s="1" t="s">
        <v>633</v>
      </c>
      <c r="N2731" s="1" t="s">
        <v>634</v>
      </c>
      <c r="P2731" s="3">
        <v>41.254172850000003</v>
      </c>
      <c r="Q2731" s="3">
        <v>19.939380102000001</v>
      </c>
      <c r="R2731" s="1" t="s">
        <v>76</v>
      </c>
      <c r="S2731" s="1" t="s">
        <v>52</v>
      </c>
      <c r="U2731" s="1" t="s">
        <v>237</v>
      </c>
      <c r="V2731" s="1" t="s">
        <v>40</v>
      </c>
      <c r="W2731" s="1" t="s">
        <v>33</v>
      </c>
      <c r="X2731" s="1" t="s">
        <v>15380</v>
      </c>
      <c r="Y2731" s="1" t="s">
        <v>15380</v>
      </c>
      <c r="Z2731" s="2">
        <v>1</v>
      </c>
      <c r="AA2731" s="1" t="s">
        <v>15381</v>
      </c>
      <c r="AB2731" s="1" t="s">
        <v>15382</v>
      </c>
      <c r="AC2731" s="1" t="str">
        <f>TEXT(Table1[[#This Row],[تاريخ الرصد]],"yyyy-mm")</f>
        <v>2026-03</v>
      </c>
      <c r="AD2731" s="1"/>
      <c r="AE2731" s="1" t="str">
        <f>IF(Table1[[#This Row],[تاريخ الاغلاق]]="","",TEXT(Table1[[#This Row],[تاريخ الاغلاق]],"yyyy-mm"))</f>
        <v/>
      </c>
      <c r="AF2731" s="1" t="str">
        <f>TEXT(Table1[[#This Row],[تاريخ الرصد]],"yyyy")</f>
        <v>2026</v>
      </c>
      <c r="AG27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32" spans="1:33">
      <c r="A2732" s="1" t="s">
        <v>0</v>
      </c>
      <c r="B2732" s="1" t="s">
        <v>27</v>
      </c>
      <c r="C2732" s="1" t="s">
        <v>35440</v>
      </c>
      <c r="D2732" s="1" t="s">
        <v>15383</v>
      </c>
      <c r="E2732" s="1" t="s">
        <v>15384</v>
      </c>
      <c r="F2732" s="1" t="s">
        <v>15384</v>
      </c>
      <c r="G2732" s="1" t="s">
        <v>15385</v>
      </c>
      <c r="H2732" s="1" t="s">
        <v>32</v>
      </c>
      <c r="K2732" s="1" t="s">
        <v>33</v>
      </c>
      <c r="L2732" s="1" t="s">
        <v>49</v>
      </c>
      <c r="M2732" s="1" t="s">
        <v>251</v>
      </c>
      <c r="N2732" s="1" t="s">
        <v>252</v>
      </c>
      <c r="P2732" s="3">
        <v>41.471023741000003</v>
      </c>
      <c r="Q2732" s="3">
        <v>20.011170061000001</v>
      </c>
      <c r="R2732" s="1" t="s">
        <v>76</v>
      </c>
      <c r="S2732" s="1" t="s">
        <v>52</v>
      </c>
      <c r="U2732" s="1" t="s">
        <v>108</v>
      </c>
      <c r="V2732" s="1" t="s">
        <v>40</v>
      </c>
      <c r="W2732" s="1" t="s">
        <v>33</v>
      </c>
      <c r="X2732" s="1" t="s">
        <v>15386</v>
      </c>
      <c r="Y2732" s="1" t="s">
        <v>15386</v>
      </c>
      <c r="Z2732" s="2">
        <v>1</v>
      </c>
      <c r="AA2732" s="1" t="s">
        <v>15387</v>
      </c>
      <c r="AB2732" s="1" t="s">
        <v>5894</v>
      </c>
      <c r="AC2732" s="1" t="str">
        <f>TEXT(Table1[[#This Row],[تاريخ الرصد]],"yyyy-mm")</f>
        <v>2026-04</v>
      </c>
      <c r="AD2732" s="1"/>
      <c r="AE2732" s="1" t="str">
        <f>IF(Table1[[#This Row],[تاريخ الاغلاق]]="","",TEXT(Table1[[#This Row],[تاريخ الاغلاق]],"yyyy-mm"))</f>
        <v/>
      </c>
      <c r="AF2732" s="1" t="str">
        <f>TEXT(Table1[[#This Row],[تاريخ الرصد]],"yyyy")</f>
        <v>2026</v>
      </c>
      <c r="AG27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33" spans="1:33">
      <c r="A2733" s="1" t="s">
        <v>0</v>
      </c>
      <c r="B2733" s="1" t="s">
        <v>27</v>
      </c>
      <c r="C2733" s="1" t="s">
        <v>45</v>
      </c>
      <c r="D2733" s="1" t="s">
        <v>15388</v>
      </c>
      <c r="E2733" s="1" t="s">
        <v>15389</v>
      </c>
      <c r="F2733" s="1" t="s">
        <v>15389</v>
      </c>
      <c r="G2733" s="1" t="s">
        <v>15390</v>
      </c>
      <c r="H2733" s="1" t="s">
        <v>32</v>
      </c>
      <c r="K2733" s="1" t="s">
        <v>33</v>
      </c>
      <c r="L2733" s="1" t="s">
        <v>34</v>
      </c>
      <c r="M2733" s="1" t="s">
        <v>465</v>
      </c>
      <c r="N2733" s="1" t="s">
        <v>295</v>
      </c>
      <c r="P2733" s="3">
        <v>41.428507316999998</v>
      </c>
      <c r="Q2733" s="3">
        <v>19.798399016000001</v>
      </c>
      <c r="R2733" s="1" t="s">
        <v>411</v>
      </c>
      <c r="S2733" s="1" t="s">
        <v>52</v>
      </c>
      <c r="U2733" s="1" t="s">
        <v>53</v>
      </c>
      <c r="V2733" s="1" t="s">
        <v>40</v>
      </c>
      <c r="W2733" s="1" t="s">
        <v>33</v>
      </c>
      <c r="X2733" s="1" t="s">
        <v>15391</v>
      </c>
      <c r="Y2733" s="1" t="s">
        <v>15391</v>
      </c>
      <c r="Z2733" s="2">
        <v>1</v>
      </c>
      <c r="AA2733" s="1" t="s">
        <v>15392</v>
      </c>
      <c r="AB2733" s="1" t="s">
        <v>13605</v>
      </c>
      <c r="AC2733" s="1" t="str">
        <f>TEXT(Table1[[#This Row],[تاريخ الرصد]],"yyyy-mm")</f>
        <v>2026-04</v>
      </c>
      <c r="AD2733" s="1"/>
      <c r="AE2733" s="1" t="str">
        <f>IF(Table1[[#This Row],[تاريخ الاغلاق]]="","",TEXT(Table1[[#This Row],[تاريخ الاغلاق]],"yyyy-mm"))</f>
        <v/>
      </c>
      <c r="AF2733" s="1" t="str">
        <f>TEXT(Table1[[#This Row],[تاريخ الرصد]],"yyyy")</f>
        <v>2026</v>
      </c>
      <c r="AG27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34" spans="1:33">
      <c r="A2734" s="1" t="s">
        <v>0</v>
      </c>
      <c r="B2734" s="1" t="s">
        <v>27</v>
      </c>
      <c r="C2734" s="1" t="s">
        <v>169</v>
      </c>
      <c r="D2734" s="1" t="s">
        <v>15393</v>
      </c>
      <c r="E2734" s="1" t="s">
        <v>15394</v>
      </c>
      <c r="F2734" s="1" t="s">
        <v>15394</v>
      </c>
      <c r="G2734" s="1" t="s">
        <v>15395</v>
      </c>
      <c r="H2734" s="1" t="s">
        <v>32</v>
      </c>
      <c r="K2734" s="1" t="s">
        <v>33</v>
      </c>
      <c r="L2734" s="1" t="s">
        <v>49</v>
      </c>
      <c r="M2734" s="1" t="s">
        <v>482</v>
      </c>
      <c r="N2734" s="1" t="s">
        <v>491</v>
      </c>
      <c r="P2734" s="3">
        <v>41.563698256000002</v>
      </c>
      <c r="Q2734" s="3">
        <v>19.862959275000001</v>
      </c>
      <c r="R2734" s="1" t="s">
        <v>37</v>
      </c>
      <c r="S2734" s="1" t="s">
        <v>38</v>
      </c>
      <c r="U2734" s="1" t="s">
        <v>173</v>
      </c>
      <c r="V2734" s="1" t="s">
        <v>40</v>
      </c>
      <c r="W2734" s="1" t="s">
        <v>33</v>
      </c>
      <c r="X2734" s="1" t="s">
        <v>15396</v>
      </c>
      <c r="Y2734" s="1" t="s">
        <v>15396</v>
      </c>
      <c r="Z2734" s="2">
        <v>1</v>
      </c>
      <c r="AA2734" s="1" t="s">
        <v>15397</v>
      </c>
      <c r="AB2734" s="1" t="s">
        <v>545</v>
      </c>
      <c r="AC2734" s="1" t="str">
        <f>TEXT(Table1[[#This Row],[تاريخ الرصد]],"yyyy-mm")</f>
        <v>2026-02</v>
      </c>
      <c r="AD2734" s="1"/>
      <c r="AE2734" s="1" t="str">
        <f>IF(Table1[[#This Row],[تاريخ الاغلاق]]="","",TEXT(Table1[[#This Row],[تاريخ الاغلاق]],"yyyy-mm"))</f>
        <v/>
      </c>
      <c r="AF2734" s="1" t="str">
        <f>TEXT(Table1[[#This Row],[تاريخ الرصد]],"yyyy")</f>
        <v>2026</v>
      </c>
      <c r="AG27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35" spans="1:33">
      <c r="A2735" s="1" t="s">
        <v>0</v>
      </c>
      <c r="B2735" s="1" t="s">
        <v>27</v>
      </c>
      <c r="C2735" s="1" t="s">
        <v>28</v>
      </c>
      <c r="D2735" s="1" t="s">
        <v>15398</v>
      </c>
      <c r="E2735" s="1" t="s">
        <v>15399</v>
      </c>
      <c r="F2735" s="1" t="s">
        <v>15399</v>
      </c>
      <c r="G2735" s="1" t="s">
        <v>94</v>
      </c>
      <c r="H2735" s="1" t="s">
        <v>32</v>
      </c>
      <c r="K2735" s="1" t="s">
        <v>61</v>
      </c>
      <c r="L2735" s="1" t="s">
        <v>336</v>
      </c>
      <c r="M2735" s="1" t="s">
        <v>64</v>
      </c>
      <c r="N2735" s="1" t="s">
        <v>64</v>
      </c>
      <c r="P2735" s="3">
        <v>41.651025842999999</v>
      </c>
      <c r="Q2735" s="3">
        <v>20.284105290999999</v>
      </c>
      <c r="R2735" s="1" t="s">
        <v>411</v>
      </c>
      <c r="S2735" s="1" t="s">
        <v>52</v>
      </c>
      <c r="U2735" s="1" t="s">
        <v>138</v>
      </c>
      <c r="V2735" s="1" t="s">
        <v>40</v>
      </c>
      <c r="W2735" s="1" t="s">
        <v>66</v>
      </c>
      <c r="X2735" s="1" t="s">
        <v>15400</v>
      </c>
      <c r="Y2735" s="1" t="s">
        <v>15400</v>
      </c>
      <c r="Z2735" s="2">
        <v>1</v>
      </c>
      <c r="AA2735" s="1" t="s">
        <v>15401</v>
      </c>
      <c r="AB2735" s="1" t="s">
        <v>1821</v>
      </c>
      <c r="AC2735" s="1" t="str">
        <f>TEXT(Table1[[#This Row],[تاريخ الرصد]],"yyyy-mm")</f>
        <v>2026-06</v>
      </c>
      <c r="AD2735" s="1"/>
      <c r="AE2735" s="1" t="str">
        <f>IF(Table1[[#This Row],[تاريخ الاغلاق]]="","",TEXT(Table1[[#This Row],[تاريخ الاغلاق]],"yyyy-mm"))</f>
        <v/>
      </c>
      <c r="AF2735" s="1" t="str">
        <f>TEXT(Table1[[#This Row],[تاريخ الرصد]],"yyyy")</f>
        <v>2026</v>
      </c>
      <c r="AG27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36" spans="1:33">
      <c r="A2736" s="1" t="s">
        <v>0</v>
      </c>
      <c r="B2736" s="1" t="s">
        <v>27</v>
      </c>
      <c r="C2736" s="1" t="s">
        <v>28</v>
      </c>
      <c r="D2736" s="1" t="s">
        <v>15402</v>
      </c>
      <c r="E2736" s="1" t="s">
        <v>15403</v>
      </c>
      <c r="F2736" s="1" t="s">
        <v>15403</v>
      </c>
      <c r="G2736" s="1" t="s">
        <v>15404</v>
      </c>
      <c r="H2736" s="1" t="s">
        <v>32</v>
      </c>
      <c r="K2736" s="1" t="s">
        <v>33</v>
      </c>
      <c r="L2736" s="1" t="s">
        <v>34</v>
      </c>
      <c r="M2736" s="1" t="s">
        <v>116</v>
      </c>
      <c r="N2736" s="1" t="s">
        <v>105</v>
      </c>
      <c r="P2736" s="3">
        <v>41.665050000000001</v>
      </c>
      <c r="Q2736" s="3">
        <v>20.28506793</v>
      </c>
      <c r="R2736" s="1" t="s">
        <v>626</v>
      </c>
      <c r="S2736" s="1" t="s">
        <v>52</v>
      </c>
      <c r="U2736" s="1" t="s">
        <v>138</v>
      </c>
      <c r="V2736" s="1" t="s">
        <v>40</v>
      </c>
      <c r="W2736" s="1" t="s">
        <v>33</v>
      </c>
      <c r="X2736" s="1" t="s">
        <v>15405</v>
      </c>
      <c r="Y2736" s="1" t="s">
        <v>15405</v>
      </c>
      <c r="Z2736" s="2">
        <v>1</v>
      </c>
      <c r="AA2736" s="1" t="s">
        <v>15406</v>
      </c>
      <c r="AB2736" s="1" t="s">
        <v>3601</v>
      </c>
      <c r="AC2736" s="1" t="str">
        <f>TEXT(Table1[[#This Row],[تاريخ الرصد]],"yyyy-mm")</f>
        <v>2026-01</v>
      </c>
      <c r="AD2736" s="1"/>
      <c r="AE2736" s="1" t="str">
        <f>IF(Table1[[#This Row],[تاريخ الاغلاق]]="","",TEXT(Table1[[#This Row],[تاريخ الاغلاق]],"yyyy-mm"))</f>
        <v/>
      </c>
      <c r="AF2736" s="1" t="str">
        <f>TEXT(Table1[[#This Row],[تاريخ الرصد]],"yyyy")</f>
        <v>2026</v>
      </c>
      <c r="AG27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37" spans="1:33">
      <c r="A2737" s="1" t="s">
        <v>0</v>
      </c>
      <c r="B2737" s="1" t="s">
        <v>27</v>
      </c>
      <c r="C2737" s="1" t="s">
        <v>45</v>
      </c>
      <c r="D2737" s="1" t="s">
        <v>15407</v>
      </c>
      <c r="E2737" s="1" t="s">
        <v>15408</v>
      </c>
      <c r="F2737" s="1" t="s">
        <v>15408</v>
      </c>
      <c r="G2737" s="1" t="s">
        <v>15409</v>
      </c>
      <c r="H2737" s="1" t="s">
        <v>32</v>
      </c>
      <c r="K2737" s="1" t="s">
        <v>33</v>
      </c>
      <c r="L2737" s="1" t="s">
        <v>49</v>
      </c>
      <c r="M2737" s="1" t="s">
        <v>856</v>
      </c>
      <c r="N2737" s="1" t="s">
        <v>105</v>
      </c>
      <c r="P2737" s="3">
        <v>41.422530598999998</v>
      </c>
      <c r="Q2737" s="3">
        <v>19.799784792000001</v>
      </c>
      <c r="R2737" s="1" t="s">
        <v>37</v>
      </c>
      <c r="S2737" s="1" t="s">
        <v>38</v>
      </c>
      <c r="U2737" s="1" t="s">
        <v>53</v>
      </c>
      <c r="V2737" s="1" t="s">
        <v>40</v>
      </c>
      <c r="W2737" s="1" t="s">
        <v>33</v>
      </c>
      <c r="X2737" s="1" t="s">
        <v>15410</v>
      </c>
      <c r="Y2737" s="1" t="s">
        <v>15411</v>
      </c>
      <c r="Z2737" s="2">
        <v>1</v>
      </c>
      <c r="AA2737" s="1" t="s">
        <v>15412</v>
      </c>
      <c r="AB2737" s="1" t="s">
        <v>1301</v>
      </c>
      <c r="AC2737" s="1" t="str">
        <f>TEXT(Table1[[#This Row],[تاريخ الرصد]],"yyyy-mm")</f>
        <v>2026-01</v>
      </c>
      <c r="AD2737" s="1"/>
      <c r="AE2737" s="1" t="str">
        <f>IF(Table1[[#This Row],[تاريخ الاغلاق]]="","",TEXT(Table1[[#This Row],[تاريخ الاغلاق]],"yyyy-mm"))</f>
        <v/>
      </c>
      <c r="AF2737" s="1" t="str">
        <f>TEXT(Table1[[#This Row],[تاريخ الرصد]],"yyyy")</f>
        <v>2026</v>
      </c>
      <c r="AG27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38" spans="1:33">
      <c r="A2738" s="1" t="s">
        <v>0</v>
      </c>
      <c r="B2738" s="1" t="s">
        <v>27</v>
      </c>
      <c r="C2738" s="1" t="s">
        <v>169</v>
      </c>
      <c r="D2738" s="1" t="s">
        <v>15413</v>
      </c>
      <c r="E2738" s="1" t="s">
        <v>15414</v>
      </c>
      <c r="F2738" s="1" t="s">
        <v>15414</v>
      </c>
      <c r="G2738" s="1" t="s">
        <v>15415</v>
      </c>
      <c r="H2738" s="1" t="s">
        <v>32</v>
      </c>
      <c r="K2738" s="1" t="s">
        <v>33</v>
      </c>
      <c r="L2738" s="1" t="s">
        <v>49</v>
      </c>
      <c r="M2738" s="1" t="s">
        <v>136</v>
      </c>
      <c r="N2738" s="1" t="s">
        <v>208</v>
      </c>
      <c r="P2738" s="3">
        <v>41.560009639</v>
      </c>
      <c r="Q2738" s="3">
        <v>19.862007889000001</v>
      </c>
      <c r="R2738" s="1" t="s">
        <v>1470</v>
      </c>
      <c r="S2738" s="1" t="s">
        <v>52</v>
      </c>
      <c r="U2738" s="1" t="s">
        <v>173</v>
      </c>
      <c r="V2738" s="1" t="s">
        <v>40</v>
      </c>
      <c r="W2738" s="1" t="s">
        <v>33</v>
      </c>
      <c r="X2738" s="1" t="s">
        <v>15416</v>
      </c>
      <c r="Y2738" s="1" t="s">
        <v>15416</v>
      </c>
      <c r="Z2738" s="2">
        <v>1</v>
      </c>
      <c r="AA2738" s="1" t="s">
        <v>15417</v>
      </c>
      <c r="AB2738" s="1" t="s">
        <v>11708</v>
      </c>
      <c r="AC2738" s="1" t="str">
        <f>TEXT(Table1[[#This Row],[تاريخ الرصد]],"yyyy-mm")</f>
        <v>2026-03</v>
      </c>
      <c r="AD2738" s="1"/>
      <c r="AE2738" s="1" t="str">
        <f>IF(Table1[[#This Row],[تاريخ الاغلاق]]="","",TEXT(Table1[[#This Row],[تاريخ الاغلاق]],"yyyy-mm"))</f>
        <v/>
      </c>
      <c r="AF2738" s="1" t="str">
        <f>TEXT(Table1[[#This Row],[تاريخ الرصد]],"yyyy")</f>
        <v>2026</v>
      </c>
      <c r="AG27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39" spans="1:33">
      <c r="A2739" s="1" t="s">
        <v>0</v>
      </c>
      <c r="B2739" s="1" t="s">
        <v>27</v>
      </c>
      <c r="C2739" s="1" t="s">
        <v>152</v>
      </c>
      <c r="D2739" s="1" t="s">
        <v>15418</v>
      </c>
      <c r="E2739" s="1" t="s">
        <v>15419</v>
      </c>
      <c r="F2739" s="1" t="s">
        <v>15419</v>
      </c>
      <c r="G2739" s="1" t="s">
        <v>15420</v>
      </c>
      <c r="H2739" s="1" t="s">
        <v>32</v>
      </c>
      <c r="K2739" s="1" t="s">
        <v>33</v>
      </c>
      <c r="L2739" s="1" t="s">
        <v>218</v>
      </c>
      <c r="M2739" s="1" t="s">
        <v>262</v>
      </c>
      <c r="N2739" s="1" t="s">
        <v>444</v>
      </c>
      <c r="P2739" s="3">
        <v>41.554461285000002</v>
      </c>
      <c r="Q2739" s="3">
        <v>19.942383687</v>
      </c>
      <c r="R2739" s="1" t="s">
        <v>76</v>
      </c>
      <c r="S2739" s="1" t="s">
        <v>52</v>
      </c>
      <c r="U2739" s="1" t="s">
        <v>157</v>
      </c>
      <c r="V2739" s="1" t="s">
        <v>40</v>
      </c>
      <c r="W2739" s="1" t="s">
        <v>33</v>
      </c>
      <c r="X2739" s="1" t="s">
        <v>15421</v>
      </c>
      <c r="Y2739" s="1" t="s">
        <v>15421</v>
      </c>
      <c r="Z2739" s="2">
        <v>1</v>
      </c>
      <c r="AA2739" s="1" t="s">
        <v>15422</v>
      </c>
      <c r="AB2739" s="1" t="s">
        <v>4891</v>
      </c>
      <c r="AC2739" s="1" t="str">
        <f>TEXT(Table1[[#This Row],[تاريخ الرصد]],"yyyy-mm")</f>
        <v>2026-04</v>
      </c>
      <c r="AD2739" s="1"/>
      <c r="AE2739" s="1" t="str">
        <f>IF(Table1[[#This Row],[تاريخ الاغلاق]]="","",TEXT(Table1[[#This Row],[تاريخ الاغلاق]],"yyyy-mm"))</f>
        <v/>
      </c>
      <c r="AF2739" s="1" t="str">
        <f>TEXT(Table1[[#This Row],[تاريخ الرصد]],"yyyy")</f>
        <v>2026</v>
      </c>
      <c r="AG27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40" spans="1:33">
      <c r="A2740" s="1" t="s">
        <v>0</v>
      </c>
      <c r="B2740" s="1" t="s">
        <v>27</v>
      </c>
      <c r="C2740" s="1" t="s">
        <v>169</v>
      </c>
      <c r="D2740" s="1" t="s">
        <v>15423</v>
      </c>
      <c r="E2740" s="1" t="s">
        <v>15424</v>
      </c>
      <c r="F2740" s="1" t="s">
        <v>15424</v>
      </c>
      <c r="G2740" s="1" t="s">
        <v>15425</v>
      </c>
      <c r="H2740" s="1" t="s">
        <v>32</v>
      </c>
      <c r="K2740" s="1" t="s">
        <v>33</v>
      </c>
      <c r="L2740" s="1" t="s">
        <v>49</v>
      </c>
      <c r="M2740" s="1" t="s">
        <v>280</v>
      </c>
      <c r="N2740" s="1" t="s">
        <v>281</v>
      </c>
      <c r="P2740" s="3">
        <v>41.560258546</v>
      </c>
      <c r="Q2740" s="3">
        <v>19.857119272999999</v>
      </c>
      <c r="R2740" s="1" t="s">
        <v>37</v>
      </c>
      <c r="S2740" s="1" t="s">
        <v>38</v>
      </c>
      <c r="U2740" s="1" t="s">
        <v>173</v>
      </c>
      <c r="V2740" s="1" t="s">
        <v>40</v>
      </c>
      <c r="W2740" s="1" t="s">
        <v>33</v>
      </c>
      <c r="X2740" s="1" t="s">
        <v>15426</v>
      </c>
      <c r="Y2740" s="1" t="s">
        <v>15427</v>
      </c>
      <c r="Z2740" s="2">
        <v>1</v>
      </c>
      <c r="AA2740" s="1" t="s">
        <v>15428</v>
      </c>
      <c r="AB2740" s="1" t="s">
        <v>285</v>
      </c>
      <c r="AC2740" s="1" t="str">
        <f>TEXT(Table1[[#This Row],[تاريخ الرصد]],"yyyy-mm")</f>
        <v>2026-04</v>
      </c>
      <c r="AD2740" s="1"/>
      <c r="AE2740" s="1" t="str">
        <f>IF(Table1[[#This Row],[تاريخ الاغلاق]]="","",TEXT(Table1[[#This Row],[تاريخ الاغلاق]],"yyyy-mm"))</f>
        <v/>
      </c>
      <c r="AF2740" s="1" t="str">
        <f>TEXT(Table1[[#This Row],[تاريخ الرصد]],"yyyy")</f>
        <v>2026</v>
      </c>
      <c r="AG27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41" spans="1:33">
      <c r="A2741" s="1" t="s">
        <v>0</v>
      </c>
      <c r="B2741" s="1" t="s">
        <v>27</v>
      </c>
      <c r="C2741" s="1" t="s">
        <v>57</v>
      </c>
      <c r="D2741" s="1" t="s">
        <v>15429</v>
      </c>
      <c r="E2741" s="1" t="s">
        <v>15430</v>
      </c>
      <c r="F2741" s="1" t="s">
        <v>15430</v>
      </c>
      <c r="G2741" s="1" t="s">
        <v>15431</v>
      </c>
      <c r="H2741" s="1" t="s">
        <v>32</v>
      </c>
      <c r="K2741" s="1" t="s">
        <v>61</v>
      </c>
      <c r="L2741" s="1" t="s">
        <v>62</v>
      </c>
      <c r="M2741" s="1" t="s">
        <v>63</v>
      </c>
      <c r="N2741" s="1" t="s">
        <v>64</v>
      </c>
      <c r="P2741" s="3">
        <v>41.286061343</v>
      </c>
      <c r="Q2741" s="3">
        <v>20.107028929999998</v>
      </c>
      <c r="R2741" s="1" t="s">
        <v>37</v>
      </c>
      <c r="S2741" s="1" t="s">
        <v>38</v>
      </c>
      <c r="U2741" s="1" t="s">
        <v>65</v>
      </c>
      <c r="V2741" s="1" t="s">
        <v>40</v>
      </c>
      <c r="W2741" s="1" t="s">
        <v>66</v>
      </c>
      <c r="X2741" s="1" t="s">
        <v>15432</v>
      </c>
      <c r="Y2741" s="1" t="s">
        <v>15433</v>
      </c>
      <c r="Z2741" s="2">
        <v>1</v>
      </c>
      <c r="AA2741" s="1" t="s">
        <v>15434</v>
      </c>
      <c r="AB2741" s="1" t="s">
        <v>70</v>
      </c>
      <c r="AC2741" s="1" t="str">
        <f>TEXT(Table1[[#This Row],[تاريخ الرصد]],"yyyy-mm")</f>
        <v>2026-06</v>
      </c>
      <c r="AD2741" s="1"/>
      <c r="AE2741" s="1" t="str">
        <f>IF(Table1[[#This Row],[تاريخ الاغلاق]]="","",TEXT(Table1[[#This Row],[تاريخ الاغلاق]],"yyyy-mm"))</f>
        <v/>
      </c>
      <c r="AF2741" s="1" t="str">
        <f>TEXT(Table1[[#This Row],[تاريخ الرصد]],"yyyy")</f>
        <v>2026</v>
      </c>
      <c r="AG27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42" spans="1:33">
      <c r="A2742" s="1" t="s">
        <v>0</v>
      </c>
      <c r="B2742" s="1" t="s">
        <v>27</v>
      </c>
      <c r="C2742" s="1" t="s">
        <v>45</v>
      </c>
      <c r="D2742" s="1" t="s">
        <v>15435</v>
      </c>
      <c r="E2742" s="1" t="s">
        <v>15436</v>
      </c>
      <c r="F2742" s="1" t="s">
        <v>15436</v>
      </c>
      <c r="G2742" s="1" t="s">
        <v>15437</v>
      </c>
      <c r="H2742" s="1" t="s">
        <v>32</v>
      </c>
      <c r="K2742" s="1" t="s">
        <v>33</v>
      </c>
      <c r="L2742" s="1" t="s">
        <v>49</v>
      </c>
      <c r="M2742" s="1" t="s">
        <v>251</v>
      </c>
      <c r="N2742" s="1" t="s">
        <v>295</v>
      </c>
      <c r="P2742" s="3">
        <v>41.436151410000001</v>
      </c>
      <c r="Q2742" s="3">
        <v>19.780939587999999</v>
      </c>
      <c r="R2742" s="1" t="s">
        <v>37</v>
      </c>
      <c r="S2742" s="1" t="s">
        <v>38</v>
      </c>
      <c r="U2742" s="1" t="s">
        <v>53</v>
      </c>
      <c r="V2742" s="1" t="s">
        <v>40</v>
      </c>
      <c r="W2742" s="1" t="s">
        <v>33</v>
      </c>
      <c r="X2742" s="1" t="s">
        <v>15438</v>
      </c>
      <c r="Y2742" s="1" t="s">
        <v>15439</v>
      </c>
      <c r="Z2742" s="2">
        <v>1</v>
      </c>
      <c r="AA2742" s="1" t="s">
        <v>15440</v>
      </c>
      <c r="AB2742" s="1" t="s">
        <v>478</v>
      </c>
      <c r="AC2742" s="1" t="str">
        <f>TEXT(Table1[[#This Row],[تاريخ الرصد]],"yyyy-mm")</f>
        <v>2026-04</v>
      </c>
      <c r="AD2742" s="1"/>
      <c r="AE2742" s="1" t="str">
        <f>IF(Table1[[#This Row],[تاريخ الاغلاق]]="","",TEXT(Table1[[#This Row],[تاريخ الاغلاق]],"yyyy-mm"))</f>
        <v/>
      </c>
      <c r="AF2742" s="1" t="str">
        <f>TEXT(Table1[[#This Row],[تاريخ الرصد]],"yyyy")</f>
        <v>2026</v>
      </c>
      <c r="AG27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43" spans="1:33">
      <c r="A2743" s="1" t="s">
        <v>0</v>
      </c>
      <c r="B2743" s="1" t="s">
        <v>27</v>
      </c>
      <c r="C2743" s="1" t="s">
        <v>35440</v>
      </c>
      <c r="D2743" s="1" t="s">
        <v>15441</v>
      </c>
      <c r="E2743" s="1" t="s">
        <v>15442</v>
      </c>
      <c r="F2743" s="1" t="s">
        <v>15442</v>
      </c>
      <c r="G2743" s="1" t="s">
        <v>15443</v>
      </c>
      <c r="H2743" s="1" t="s">
        <v>32</v>
      </c>
      <c r="K2743" s="1" t="s">
        <v>33</v>
      </c>
      <c r="L2743" s="1" t="s">
        <v>49</v>
      </c>
      <c r="M2743" s="1" t="s">
        <v>207</v>
      </c>
      <c r="N2743" s="1" t="s">
        <v>718</v>
      </c>
      <c r="P2743" s="3">
        <v>41.449313297000003</v>
      </c>
      <c r="Q2743" s="3">
        <v>20.057446121000002</v>
      </c>
      <c r="R2743" s="1" t="s">
        <v>76</v>
      </c>
      <c r="S2743" s="1" t="s">
        <v>52</v>
      </c>
      <c r="U2743" s="1" t="s">
        <v>108</v>
      </c>
      <c r="V2743" s="1" t="s">
        <v>40</v>
      </c>
      <c r="W2743" s="1" t="s">
        <v>33</v>
      </c>
      <c r="X2743" s="1" t="s">
        <v>15444</v>
      </c>
      <c r="Y2743" s="1" t="s">
        <v>15444</v>
      </c>
      <c r="Z2743" s="2">
        <v>1</v>
      </c>
      <c r="AA2743" s="1" t="s">
        <v>15445</v>
      </c>
      <c r="AB2743" s="1" t="s">
        <v>15446</v>
      </c>
      <c r="AC2743" s="1" t="str">
        <f>TEXT(Table1[[#This Row],[تاريخ الرصد]],"yyyy-mm")</f>
        <v>2026-03</v>
      </c>
      <c r="AD2743" s="1"/>
      <c r="AE2743" s="1" t="str">
        <f>IF(Table1[[#This Row],[تاريخ الاغلاق]]="","",TEXT(Table1[[#This Row],[تاريخ الاغلاق]],"yyyy-mm"))</f>
        <v/>
      </c>
      <c r="AF2743" s="1" t="str">
        <f>TEXT(Table1[[#This Row],[تاريخ الرصد]],"yyyy")</f>
        <v>2026</v>
      </c>
      <c r="AG27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44" spans="1:33">
      <c r="A2744" s="1" t="s">
        <v>0</v>
      </c>
      <c r="B2744" s="1" t="s">
        <v>27</v>
      </c>
      <c r="C2744" s="1" t="s">
        <v>184</v>
      </c>
      <c r="D2744" s="1" t="s">
        <v>15447</v>
      </c>
      <c r="E2744" s="1" t="s">
        <v>15448</v>
      </c>
      <c r="F2744" s="1" t="s">
        <v>15448</v>
      </c>
      <c r="G2744" s="1" t="s">
        <v>15449</v>
      </c>
      <c r="H2744" s="1" t="s">
        <v>32</v>
      </c>
      <c r="K2744" s="1" t="s">
        <v>33</v>
      </c>
      <c r="L2744" s="1" t="s">
        <v>135</v>
      </c>
      <c r="M2744" s="1" t="s">
        <v>329</v>
      </c>
      <c r="N2744" s="1" t="s">
        <v>1729</v>
      </c>
      <c r="P2744" s="3">
        <v>41.232643340000003</v>
      </c>
      <c r="Q2744" s="3">
        <v>19.953055757000001</v>
      </c>
      <c r="R2744" s="1" t="s">
        <v>1431</v>
      </c>
      <c r="S2744" s="1" t="s">
        <v>52</v>
      </c>
      <c r="U2744" s="1" t="s">
        <v>237</v>
      </c>
      <c r="V2744" s="1" t="s">
        <v>40</v>
      </c>
      <c r="W2744" s="1" t="s">
        <v>33</v>
      </c>
      <c r="X2744" s="1" t="s">
        <v>15450</v>
      </c>
      <c r="Y2744" s="1" t="s">
        <v>15450</v>
      </c>
      <c r="Z2744" s="2">
        <v>1</v>
      </c>
      <c r="AA2744" s="1" t="s">
        <v>15451</v>
      </c>
      <c r="AB2744" s="1" t="s">
        <v>131</v>
      </c>
      <c r="AC2744" s="1" t="str">
        <f>TEXT(Table1[[#This Row],[تاريخ الرصد]],"yyyy-mm")</f>
        <v>2026-05</v>
      </c>
      <c r="AD2744" s="1"/>
      <c r="AE2744" s="1" t="str">
        <f>IF(Table1[[#This Row],[تاريخ الاغلاق]]="","",TEXT(Table1[[#This Row],[تاريخ الاغلاق]],"yyyy-mm"))</f>
        <v/>
      </c>
      <c r="AF2744" s="1" t="str">
        <f>TEXT(Table1[[#This Row],[تاريخ الرصد]],"yyyy")</f>
        <v>2026</v>
      </c>
      <c r="AG27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45" spans="1:33">
      <c r="A2745" s="1" t="s">
        <v>15452</v>
      </c>
      <c r="B2745" s="1" t="s">
        <v>27</v>
      </c>
      <c r="C2745" s="1" t="s">
        <v>35440</v>
      </c>
      <c r="D2745" s="1" t="s">
        <v>15453</v>
      </c>
      <c r="E2745" s="1" t="s">
        <v>15454</v>
      </c>
      <c r="F2745" s="1" t="s">
        <v>15454</v>
      </c>
      <c r="G2745" s="1" t="s">
        <v>94</v>
      </c>
      <c r="H2745" s="1" t="s">
        <v>15455</v>
      </c>
      <c r="I2745" s="1" t="s">
        <v>327</v>
      </c>
      <c r="J2745" s="1" t="s">
        <v>328</v>
      </c>
      <c r="K2745" s="1" t="s">
        <v>327</v>
      </c>
      <c r="M2745" s="1" t="s">
        <v>665</v>
      </c>
      <c r="N2745" s="1" t="s">
        <v>329</v>
      </c>
      <c r="O2745" s="1" t="s">
        <v>190</v>
      </c>
      <c r="P2745" s="3">
        <v>41.467937669999998</v>
      </c>
      <c r="Q2745" s="3">
        <v>20.01372525</v>
      </c>
      <c r="R2745" s="1" t="s">
        <v>37</v>
      </c>
      <c r="S2745" s="1" t="s">
        <v>38</v>
      </c>
      <c r="U2745" s="1" t="s">
        <v>302</v>
      </c>
      <c r="V2745" s="1" t="s">
        <v>40</v>
      </c>
      <c r="W2745" s="1" t="s">
        <v>33</v>
      </c>
      <c r="X2745" s="1" t="s">
        <v>7350</v>
      </c>
      <c r="Y2745" s="1" t="s">
        <v>7350</v>
      </c>
      <c r="Z2745" s="2">
        <v>1</v>
      </c>
      <c r="AA2745" s="1" t="s">
        <v>15456</v>
      </c>
      <c r="AB2745" s="1" t="s">
        <v>2989</v>
      </c>
      <c r="AC2745" s="1" t="str">
        <f>TEXT(Table1[[#This Row],[تاريخ الرصد]],"yyyy-mm")</f>
        <v>2026-05</v>
      </c>
      <c r="AD2745" s="1"/>
      <c r="AE2745" s="1" t="str">
        <f>IF(Table1[[#This Row],[تاريخ الاغلاق]]="","",TEXT(Table1[[#This Row],[تاريخ الاغلاق]],"yyyy-mm"))</f>
        <v>2026-05</v>
      </c>
      <c r="AF2745" s="1" t="str">
        <f>TEXT(Table1[[#This Row],[تاريخ الرصد]],"yyyy")</f>
        <v>2026</v>
      </c>
      <c r="AG27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2746" spans="1:33">
      <c r="A2746" s="1" t="s">
        <v>0</v>
      </c>
      <c r="B2746" s="1" t="s">
        <v>27</v>
      </c>
      <c r="C2746" s="1" t="s">
        <v>152</v>
      </c>
      <c r="D2746" s="1" t="s">
        <v>15457</v>
      </c>
      <c r="E2746" s="1" t="s">
        <v>15458</v>
      </c>
      <c r="F2746" s="1" t="s">
        <v>15458</v>
      </c>
      <c r="G2746" s="1" t="s">
        <v>94</v>
      </c>
      <c r="H2746" s="1" t="s">
        <v>32</v>
      </c>
      <c r="K2746" s="1" t="s">
        <v>61</v>
      </c>
      <c r="L2746" s="1" t="s">
        <v>125</v>
      </c>
      <c r="M2746" s="1" t="s">
        <v>337</v>
      </c>
      <c r="N2746" s="1" t="s">
        <v>337</v>
      </c>
      <c r="P2746" s="3">
        <v>41.555965299999997</v>
      </c>
      <c r="Q2746" s="3">
        <v>19.9421401</v>
      </c>
      <c r="R2746" s="1" t="s">
        <v>37</v>
      </c>
      <c r="S2746" s="1" t="s">
        <v>38</v>
      </c>
      <c r="U2746" s="1" t="s">
        <v>157</v>
      </c>
      <c r="V2746" s="1" t="s">
        <v>40</v>
      </c>
      <c r="W2746" s="1" t="s">
        <v>66</v>
      </c>
      <c r="X2746" s="1" t="s">
        <v>9926</v>
      </c>
      <c r="Y2746" s="1" t="s">
        <v>15459</v>
      </c>
      <c r="Z2746" s="2">
        <v>1</v>
      </c>
      <c r="AA2746" s="1" t="s">
        <v>15460</v>
      </c>
      <c r="AB2746" s="1" t="s">
        <v>434</v>
      </c>
      <c r="AC2746" s="1" t="str">
        <f>TEXT(Table1[[#This Row],[تاريخ الرصد]],"yyyy-mm")</f>
        <v>2026-06</v>
      </c>
      <c r="AD2746" s="1"/>
      <c r="AE2746" s="1" t="str">
        <f>IF(Table1[[#This Row],[تاريخ الاغلاق]]="","",TEXT(Table1[[#This Row],[تاريخ الاغلاق]],"yyyy-mm"))</f>
        <v/>
      </c>
      <c r="AF2746" s="1" t="str">
        <f>TEXT(Table1[[#This Row],[تاريخ الرصد]],"yyyy")</f>
        <v>2026</v>
      </c>
      <c r="AG27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47" spans="1:33">
      <c r="A2747" s="1" t="s">
        <v>0</v>
      </c>
      <c r="B2747" s="1" t="s">
        <v>27</v>
      </c>
      <c r="C2747" s="1" t="s">
        <v>45</v>
      </c>
      <c r="D2747" s="1" t="s">
        <v>15461</v>
      </c>
      <c r="E2747" s="1" t="s">
        <v>15462</v>
      </c>
      <c r="F2747" s="1" t="s">
        <v>15462</v>
      </c>
      <c r="G2747" s="1" t="s">
        <v>15463</v>
      </c>
      <c r="H2747" s="1" t="s">
        <v>32</v>
      </c>
      <c r="K2747" s="1" t="s">
        <v>33</v>
      </c>
      <c r="L2747" s="1" t="s">
        <v>49</v>
      </c>
      <c r="M2747" s="1" t="s">
        <v>482</v>
      </c>
      <c r="N2747" s="1" t="s">
        <v>491</v>
      </c>
      <c r="P2747" s="3">
        <v>41.433554000000001</v>
      </c>
      <c r="Q2747" s="3">
        <v>19.781618000000002</v>
      </c>
      <c r="R2747" s="1" t="s">
        <v>37</v>
      </c>
      <c r="S2747" s="1" t="s">
        <v>38</v>
      </c>
      <c r="U2747" s="1" t="s">
        <v>53</v>
      </c>
      <c r="V2747" s="1" t="s">
        <v>40</v>
      </c>
      <c r="W2747" s="1" t="s">
        <v>33</v>
      </c>
      <c r="X2747" s="1" t="s">
        <v>15464</v>
      </c>
      <c r="Y2747" s="1" t="s">
        <v>15465</v>
      </c>
      <c r="Z2747" s="2">
        <v>1</v>
      </c>
      <c r="AA2747" s="1" t="s">
        <v>15466</v>
      </c>
      <c r="AB2747" s="1" t="s">
        <v>545</v>
      </c>
      <c r="AC2747" s="1" t="str">
        <f>TEXT(Table1[[#This Row],[تاريخ الرصد]],"yyyy-mm")</f>
        <v>2026-02</v>
      </c>
      <c r="AD2747" s="1"/>
      <c r="AE2747" s="1" t="str">
        <f>IF(Table1[[#This Row],[تاريخ الاغلاق]]="","",TEXT(Table1[[#This Row],[تاريخ الاغلاق]],"yyyy-mm"))</f>
        <v/>
      </c>
      <c r="AF2747" s="1" t="str">
        <f>TEXT(Table1[[#This Row],[تاريخ الرصد]],"yyyy")</f>
        <v>2026</v>
      </c>
      <c r="AG27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48" spans="1:33">
      <c r="A2748" s="1" t="s">
        <v>0</v>
      </c>
      <c r="B2748" s="1" t="s">
        <v>27</v>
      </c>
      <c r="C2748" s="1" t="s">
        <v>45</v>
      </c>
      <c r="D2748" s="1" t="s">
        <v>15467</v>
      </c>
      <c r="E2748" s="1" t="s">
        <v>15468</v>
      </c>
      <c r="F2748" s="1" t="s">
        <v>15468</v>
      </c>
      <c r="G2748" s="1" t="s">
        <v>15469</v>
      </c>
      <c r="H2748" s="1" t="s">
        <v>32</v>
      </c>
      <c r="K2748" s="1" t="s">
        <v>33</v>
      </c>
      <c r="L2748" s="1" t="s">
        <v>49</v>
      </c>
      <c r="M2748" s="1" t="s">
        <v>74</v>
      </c>
      <c r="N2748" s="1" t="s">
        <v>75</v>
      </c>
      <c r="P2748" s="3">
        <v>41.433377129999997</v>
      </c>
      <c r="Q2748" s="3">
        <v>19.781116805</v>
      </c>
      <c r="R2748" s="1" t="s">
        <v>76</v>
      </c>
      <c r="S2748" s="1" t="s">
        <v>52</v>
      </c>
      <c r="U2748" s="1" t="s">
        <v>53</v>
      </c>
      <c r="V2748" s="1" t="s">
        <v>40</v>
      </c>
      <c r="W2748" s="1" t="s">
        <v>33</v>
      </c>
      <c r="X2748" s="1" t="s">
        <v>15470</v>
      </c>
      <c r="Y2748" s="1" t="s">
        <v>13193</v>
      </c>
      <c r="Z2748" s="2">
        <v>1</v>
      </c>
      <c r="AA2748" s="1" t="s">
        <v>15471</v>
      </c>
      <c r="AB2748" s="1" t="s">
        <v>15472</v>
      </c>
      <c r="AC2748" s="1" t="str">
        <f>TEXT(Table1[[#This Row],[تاريخ الرصد]],"yyyy-mm")</f>
        <v>2026-03</v>
      </c>
      <c r="AD2748" s="1"/>
      <c r="AE2748" s="1" t="str">
        <f>IF(Table1[[#This Row],[تاريخ الاغلاق]]="","",TEXT(Table1[[#This Row],[تاريخ الاغلاق]],"yyyy-mm"))</f>
        <v/>
      </c>
      <c r="AF2748" s="1" t="str">
        <f>TEXT(Table1[[#This Row],[تاريخ الرصد]],"yyyy")</f>
        <v>2026</v>
      </c>
      <c r="AG27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49" spans="1:33">
      <c r="A2749" s="1" t="s">
        <v>13549</v>
      </c>
      <c r="B2749" s="1" t="s">
        <v>27</v>
      </c>
      <c r="C2749" s="1" t="s">
        <v>184</v>
      </c>
      <c r="D2749" s="1" t="s">
        <v>15473</v>
      </c>
      <c r="E2749" s="1" t="s">
        <v>15474</v>
      </c>
      <c r="F2749" s="1" t="s">
        <v>15474</v>
      </c>
      <c r="G2749" s="1" t="s">
        <v>94</v>
      </c>
      <c r="H2749" s="1" t="s">
        <v>15475</v>
      </c>
      <c r="I2749" s="1" t="s">
        <v>188</v>
      </c>
      <c r="J2749" s="1" t="s">
        <v>189</v>
      </c>
      <c r="K2749" s="1" t="s">
        <v>33</v>
      </c>
      <c r="M2749" s="1" t="s">
        <v>1063</v>
      </c>
      <c r="N2749" s="1" t="s">
        <v>384</v>
      </c>
      <c r="O2749" s="1" t="s">
        <v>330</v>
      </c>
      <c r="P2749" s="3">
        <v>41.256421203999999</v>
      </c>
      <c r="Q2749" s="3">
        <v>19.937336772999998</v>
      </c>
      <c r="R2749" s="1" t="s">
        <v>37</v>
      </c>
      <c r="S2749" s="1" t="s">
        <v>38</v>
      </c>
      <c r="U2749" s="1" t="s">
        <v>193</v>
      </c>
      <c r="V2749" s="1" t="s">
        <v>40</v>
      </c>
      <c r="W2749" s="1" t="s">
        <v>33</v>
      </c>
      <c r="X2749" s="1" t="s">
        <v>15476</v>
      </c>
      <c r="Y2749" s="1" t="s">
        <v>15476</v>
      </c>
      <c r="Z2749" s="2">
        <v>1</v>
      </c>
      <c r="AA2749" s="1" t="s">
        <v>15477</v>
      </c>
      <c r="AB2749" s="1" t="s">
        <v>1066</v>
      </c>
      <c r="AC2749" s="1" t="str">
        <f>TEXT(Table1[[#This Row],[تاريخ الرصد]],"yyyy-mm")</f>
        <v>2026-05</v>
      </c>
      <c r="AD2749" s="1"/>
      <c r="AE2749" s="1" t="str">
        <f>IF(Table1[[#This Row],[تاريخ الاغلاق]]="","",TEXT(Table1[[#This Row],[تاريخ الاغلاق]],"yyyy-mm"))</f>
        <v>2026-05</v>
      </c>
      <c r="AF2749" s="1" t="str">
        <f>TEXT(Table1[[#This Row],[تاريخ الرصد]],"yyyy")</f>
        <v>2026</v>
      </c>
      <c r="AG274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2750" spans="1:33">
      <c r="A2750" s="1" t="s">
        <v>0</v>
      </c>
      <c r="B2750" s="1" t="s">
        <v>27</v>
      </c>
      <c r="C2750" s="1" t="s">
        <v>142</v>
      </c>
      <c r="D2750" s="1" t="s">
        <v>15478</v>
      </c>
      <c r="E2750" s="1" t="s">
        <v>15479</v>
      </c>
      <c r="F2750" s="1" t="s">
        <v>15479</v>
      </c>
      <c r="G2750" s="1" t="s">
        <v>15480</v>
      </c>
      <c r="H2750" s="1" t="s">
        <v>15481</v>
      </c>
      <c r="I2750" s="1" t="s">
        <v>188</v>
      </c>
      <c r="J2750" s="1" t="s">
        <v>260</v>
      </c>
      <c r="K2750" s="1" t="s">
        <v>33</v>
      </c>
      <c r="L2750" s="1" t="s">
        <v>218</v>
      </c>
      <c r="M2750" s="1" t="s">
        <v>507</v>
      </c>
      <c r="N2750" s="1" t="s">
        <v>482</v>
      </c>
      <c r="P2750" s="3">
        <v>41.086340212000003</v>
      </c>
      <c r="Q2750" s="3">
        <v>20.180740745000001</v>
      </c>
      <c r="R2750" s="1" t="s">
        <v>227</v>
      </c>
      <c r="S2750" s="1" t="s">
        <v>228</v>
      </c>
      <c r="U2750" s="1" t="s">
        <v>804</v>
      </c>
      <c r="V2750" s="1" t="s">
        <v>40</v>
      </c>
      <c r="W2750" s="1" t="s">
        <v>33</v>
      </c>
      <c r="X2750" s="1" t="s">
        <v>15482</v>
      </c>
      <c r="Y2750" s="1" t="s">
        <v>15482</v>
      </c>
      <c r="Z2750" s="2">
        <v>1</v>
      </c>
      <c r="AA2750" s="1" t="s">
        <v>15483</v>
      </c>
      <c r="AB2750" s="1" t="s">
        <v>5227</v>
      </c>
      <c r="AC2750" s="1" t="str">
        <f>TEXT(Table1[[#This Row],[تاريخ الرصد]],"yyyy-mm")</f>
        <v>2026-02</v>
      </c>
      <c r="AD2750" s="1"/>
      <c r="AE2750" s="1" t="str">
        <f>IF(Table1[[#This Row],[تاريخ الاغلاق]]="","",TEXT(Table1[[#This Row],[تاريخ الاغلاق]],"yyyy-mm"))</f>
        <v/>
      </c>
      <c r="AF2750" s="1" t="str">
        <f>TEXT(Table1[[#This Row],[تاريخ الرصد]],"yyyy")</f>
        <v>2026</v>
      </c>
      <c r="AG27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51" spans="1:33">
      <c r="A2751" s="1" t="s">
        <v>0</v>
      </c>
      <c r="B2751" s="1" t="s">
        <v>27</v>
      </c>
      <c r="C2751" s="1" t="s">
        <v>169</v>
      </c>
      <c r="D2751" s="1" t="s">
        <v>15484</v>
      </c>
      <c r="E2751" s="1" t="s">
        <v>15485</v>
      </c>
      <c r="F2751" s="1" t="s">
        <v>15485</v>
      </c>
      <c r="G2751" s="1" t="s">
        <v>15486</v>
      </c>
      <c r="H2751" s="1" t="s">
        <v>32</v>
      </c>
      <c r="K2751" s="1" t="s">
        <v>33</v>
      </c>
      <c r="L2751" s="1" t="s">
        <v>218</v>
      </c>
      <c r="M2751" s="1" t="s">
        <v>146</v>
      </c>
      <c r="N2751" s="1" t="s">
        <v>245</v>
      </c>
      <c r="P2751" s="3">
        <v>41.575261822999998</v>
      </c>
      <c r="Q2751" s="3">
        <v>19.869243299000001</v>
      </c>
      <c r="R2751" s="1" t="s">
        <v>51</v>
      </c>
      <c r="S2751" s="1" t="s">
        <v>52</v>
      </c>
      <c r="U2751" s="1" t="s">
        <v>173</v>
      </c>
      <c r="V2751" s="1" t="s">
        <v>40</v>
      </c>
      <c r="W2751" s="1" t="s">
        <v>33</v>
      </c>
      <c r="X2751" s="1" t="s">
        <v>15487</v>
      </c>
      <c r="Y2751" s="1" t="s">
        <v>15487</v>
      </c>
      <c r="Z2751" s="2">
        <v>1</v>
      </c>
      <c r="AA2751" s="1" t="s">
        <v>15488</v>
      </c>
      <c r="AB2751" s="1" t="s">
        <v>15489</v>
      </c>
      <c r="AC2751" s="1" t="str">
        <f>TEXT(Table1[[#This Row],[تاريخ الرصد]],"yyyy-mm")</f>
        <v>2026-03</v>
      </c>
      <c r="AD2751" s="1"/>
      <c r="AE2751" s="1" t="str">
        <f>IF(Table1[[#This Row],[تاريخ الاغلاق]]="","",TEXT(Table1[[#This Row],[تاريخ الاغلاق]],"yyyy-mm"))</f>
        <v/>
      </c>
      <c r="AF2751" s="1" t="str">
        <f>TEXT(Table1[[#This Row],[تاريخ الرصد]],"yyyy")</f>
        <v>2026</v>
      </c>
      <c r="AG27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52" spans="1:33">
      <c r="A2752" s="1" t="s">
        <v>0</v>
      </c>
      <c r="B2752" s="1" t="s">
        <v>27</v>
      </c>
      <c r="C2752" s="1" t="s">
        <v>45</v>
      </c>
      <c r="D2752" s="1" t="s">
        <v>15490</v>
      </c>
      <c r="E2752" s="1" t="s">
        <v>15491</v>
      </c>
      <c r="F2752" s="1" t="s">
        <v>15491</v>
      </c>
      <c r="G2752" s="1" t="s">
        <v>15492</v>
      </c>
      <c r="H2752" s="1" t="s">
        <v>32</v>
      </c>
      <c r="K2752" s="1" t="s">
        <v>33</v>
      </c>
      <c r="L2752" s="1" t="s">
        <v>49</v>
      </c>
      <c r="M2752" s="1" t="s">
        <v>251</v>
      </c>
      <c r="N2752" s="1" t="s">
        <v>295</v>
      </c>
      <c r="P2752" s="3">
        <v>41.436888517</v>
      </c>
      <c r="Q2752" s="3">
        <v>19.786811573000001</v>
      </c>
      <c r="R2752" s="1" t="s">
        <v>51</v>
      </c>
      <c r="S2752" s="1" t="s">
        <v>52</v>
      </c>
      <c r="U2752" s="1" t="s">
        <v>53</v>
      </c>
      <c r="V2752" s="1" t="s">
        <v>40</v>
      </c>
      <c r="W2752" s="1" t="s">
        <v>33</v>
      </c>
      <c r="X2752" s="1" t="s">
        <v>4698</v>
      </c>
      <c r="Y2752" s="1" t="s">
        <v>4698</v>
      </c>
      <c r="Z2752" s="2">
        <v>1</v>
      </c>
      <c r="AA2752" s="1" t="s">
        <v>15493</v>
      </c>
      <c r="AB2752" s="1" t="s">
        <v>1018</v>
      </c>
      <c r="AC2752" s="1" t="str">
        <f>TEXT(Table1[[#This Row],[تاريخ الرصد]],"yyyy-mm")</f>
        <v>2026-04</v>
      </c>
      <c r="AD2752" s="1"/>
      <c r="AE2752" s="1" t="str">
        <f>IF(Table1[[#This Row],[تاريخ الاغلاق]]="","",TEXT(Table1[[#This Row],[تاريخ الاغلاق]],"yyyy-mm"))</f>
        <v/>
      </c>
      <c r="AF2752" s="1" t="str">
        <f>TEXT(Table1[[#This Row],[تاريخ الرصد]],"yyyy")</f>
        <v>2026</v>
      </c>
      <c r="AG27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53" spans="1:33">
      <c r="A2753" s="1" t="s">
        <v>0</v>
      </c>
      <c r="B2753" s="1" t="s">
        <v>27</v>
      </c>
      <c r="C2753" s="1" t="s">
        <v>35440</v>
      </c>
      <c r="D2753" s="1" t="s">
        <v>15494</v>
      </c>
      <c r="E2753" s="1" t="s">
        <v>15495</v>
      </c>
      <c r="F2753" s="1" t="s">
        <v>15495</v>
      </c>
      <c r="G2753" s="1" t="s">
        <v>94</v>
      </c>
      <c r="H2753" s="1" t="s">
        <v>32</v>
      </c>
      <c r="K2753" s="1" t="s">
        <v>125</v>
      </c>
      <c r="L2753" s="1" t="s">
        <v>125</v>
      </c>
      <c r="M2753" s="1" t="s">
        <v>126</v>
      </c>
      <c r="N2753" s="1" t="s">
        <v>127</v>
      </c>
      <c r="P2753" s="3">
        <v>41.513702275</v>
      </c>
      <c r="Q2753" s="3">
        <v>19.993309935999999</v>
      </c>
      <c r="R2753" s="1" t="s">
        <v>117</v>
      </c>
      <c r="S2753" s="1" t="s">
        <v>118</v>
      </c>
      <c r="U2753" s="1" t="s">
        <v>108</v>
      </c>
      <c r="V2753" s="1" t="s">
        <v>40</v>
      </c>
      <c r="W2753" s="1" t="s">
        <v>66</v>
      </c>
      <c r="X2753" s="1" t="s">
        <v>15496</v>
      </c>
      <c r="Y2753" s="1" t="s">
        <v>15496</v>
      </c>
      <c r="Z2753" s="2">
        <v>1</v>
      </c>
      <c r="AA2753" s="1" t="s">
        <v>15497</v>
      </c>
      <c r="AB2753" s="1" t="s">
        <v>131</v>
      </c>
      <c r="AC2753" s="1" t="str">
        <f>TEXT(Table1[[#This Row],[تاريخ الرصد]],"yyyy-mm")</f>
        <v>2026-05</v>
      </c>
      <c r="AD2753" s="1"/>
      <c r="AE2753" s="1" t="str">
        <f>IF(Table1[[#This Row],[تاريخ الاغلاق]]="","",TEXT(Table1[[#This Row],[تاريخ الاغلاق]],"yyyy-mm"))</f>
        <v/>
      </c>
      <c r="AF2753" s="1" t="str">
        <f>TEXT(Table1[[#This Row],[تاريخ الرصد]],"yyyy")</f>
        <v>2026</v>
      </c>
      <c r="AG27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54" spans="1:33">
      <c r="A2754" s="1" t="s">
        <v>0</v>
      </c>
      <c r="B2754" s="1" t="s">
        <v>27</v>
      </c>
      <c r="C2754" s="1" t="s">
        <v>45</v>
      </c>
      <c r="D2754" s="1" t="s">
        <v>15498</v>
      </c>
      <c r="E2754" s="1" t="s">
        <v>15499</v>
      </c>
      <c r="F2754" s="1" t="s">
        <v>15499</v>
      </c>
      <c r="G2754" s="1" t="s">
        <v>94</v>
      </c>
      <c r="H2754" s="1" t="s">
        <v>32</v>
      </c>
      <c r="K2754" s="1" t="s">
        <v>125</v>
      </c>
      <c r="L2754" s="1" t="s">
        <v>125</v>
      </c>
      <c r="M2754" s="1" t="s">
        <v>390</v>
      </c>
      <c r="N2754" s="1" t="s">
        <v>127</v>
      </c>
      <c r="P2754" s="3">
        <v>41.434351390000003</v>
      </c>
      <c r="Q2754" s="3">
        <v>19.780386948</v>
      </c>
      <c r="R2754" s="1" t="s">
        <v>76</v>
      </c>
      <c r="S2754" s="1" t="s">
        <v>52</v>
      </c>
      <c r="U2754" s="1" t="s">
        <v>53</v>
      </c>
      <c r="V2754" s="1" t="s">
        <v>40</v>
      </c>
      <c r="W2754" s="1" t="s">
        <v>66</v>
      </c>
      <c r="X2754" s="1" t="s">
        <v>15500</v>
      </c>
      <c r="Y2754" s="1" t="s">
        <v>15501</v>
      </c>
      <c r="Z2754" s="2">
        <v>1</v>
      </c>
      <c r="AA2754" s="1" t="s">
        <v>15502</v>
      </c>
      <c r="AB2754" s="1" t="s">
        <v>131</v>
      </c>
      <c r="AC2754" s="1" t="str">
        <f>TEXT(Table1[[#This Row],[تاريخ الرصد]],"yyyy-mm")</f>
        <v>2026-05</v>
      </c>
      <c r="AD2754" s="1"/>
      <c r="AE2754" s="1" t="str">
        <f>IF(Table1[[#This Row],[تاريخ الاغلاق]]="","",TEXT(Table1[[#This Row],[تاريخ الاغلاق]],"yyyy-mm"))</f>
        <v/>
      </c>
      <c r="AF2754" s="1" t="str">
        <f>TEXT(Table1[[#This Row],[تاريخ الرصد]],"yyyy")</f>
        <v>2026</v>
      </c>
      <c r="AG27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55" spans="1:33">
      <c r="A2755" s="1" t="s">
        <v>0</v>
      </c>
      <c r="B2755" s="1" t="s">
        <v>27</v>
      </c>
      <c r="C2755" s="1" t="s">
        <v>45</v>
      </c>
      <c r="D2755" s="1" t="s">
        <v>15503</v>
      </c>
      <c r="E2755" s="1" t="s">
        <v>15504</v>
      </c>
      <c r="F2755" s="1" t="s">
        <v>15504</v>
      </c>
      <c r="G2755" s="1" t="s">
        <v>94</v>
      </c>
      <c r="H2755" s="1" t="s">
        <v>32</v>
      </c>
      <c r="K2755" s="1" t="s">
        <v>125</v>
      </c>
      <c r="L2755" s="1" t="s">
        <v>125</v>
      </c>
      <c r="M2755" s="1" t="s">
        <v>390</v>
      </c>
      <c r="N2755" s="1" t="s">
        <v>127</v>
      </c>
      <c r="P2755" s="3">
        <v>41.434110556999997</v>
      </c>
      <c r="Q2755" s="3">
        <v>19.781401872</v>
      </c>
      <c r="R2755" s="1" t="s">
        <v>51</v>
      </c>
      <c r="S2755" s="1" t="s">
        <v>52</v>
      </c>
      <c r="U2755" s="1" t="s">
        <v>53</v>
      </c>
      <c r="V2755" s="1" t="s">
        <v>40</v>
      </c>
      <c r="W2755" s="1" t="s">
        <v>66</v>
      </c>
      <c r="X2755" s="1" t="s">
        <v>15505</v>
      </c>
      <c r="Y2755" s="1" t="s">
        <v>15506</v>
      </c>
      <c r="Z2755" s="2">
        <v>1</v>
      </c>
      <c r="AA2755" s="1" t="s">
        <v>15507</v>
      </c>
      <c r="AB2755" s="1" t="s">
        <v>131</v>
      </c>
      <c r="AC2755" s="1" t="str">
        <f>TEXT(Table1[[#This Row],[تاريخ الرصد]],"yyyy-mm")</f>
        <v>2026-05</v>
      </c>
      <c r="AD2755" s="1"/>
      <c r="AE2755" s="1" t="str">
        <f>IF(Table1[[#This Row],[تاريخ الاغلاق]]="","",TEXT(Table1[[#This Row],[تاريخ الاغلاق]],"yyyy-mm"))</f>
        <v/>
      </c>
      <c r="AF2755" s="1" t="str">
        <f>TEXT(Table1[[#This Row],[تاريخ الرصد]],"yyyy")</f>
        <v>2026</v>
      </c>
      <c r="AG27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56" spans="1:33">
      <c r="A2756" s="1" t="s">
        <v>0</v>
      </c>
      <c r="B2756" s="1" t="s">
        <v>27</v>
      </c>
      <c r="C2756" s="1" t="s">
        <v>57</v>
      </c>
      <c r="D2756" s="1" t="s">
        <v>15508</v>
      </c>
      <c r="E2756" s="1" t="s">
        <v>15509</v>
      </c>
      <c r="F2756" s="1" t="s">
        <v>15509</v>
      </c>
      <c r="G2756" s="1" t="s">
        <v>15510</v>
      </c>
      <c r="H2756" s="1" t="s">
        <v>32</v>
      </c>
      <c r="K2756" s="1" t="s">
        <v>33</v>
      </c>
      <c r="L2756" s="1" t="s">
        <v>49</v>
      </c>
      <c r="M2756" s="1" t="s">
        <v>370</v>
      </c>
      <c r="N2756" s="1" t="s">
        <v>127</v>
      </c>
      <c r="P2756" s="3">
        <v>41.281393100000003</v>
      </c>
      <c r="Q2756" s="3">
        <v>20.164069059999999</v>
      </c>
      <c r="R2756" s="1" t="s">
        <v>411</v>
      </c>
      <c r="S2756" s="1" t="s">
        <v>52</v>
      </c>
      <c r="U2756" s="1" t="s">
        <v>1002</v>
      </c>
      <c r="V2756" s="1" t="s">
        <v>40</v>
      </c>
      <c r="W2756" s="1" t="s">
        <v>33</v>
      </c>
      <c r="X2756" s="1" t="s">
        <v>15511</v>
      </c>
      <c r="Y2756" s="1" t="s">
        <v>15511</v>
      </c>
      <c r="Z2756" s="2">
        <v>1</v>
      </c>
      <c r="AA2756" s="1" t="s">
        <v>15512</v>
      </c>
      <c r="AB2756" s="1" t="s">
        <v>131</v>
      </c>
      <c r="AC2756" s="1" t="str">
        <f>TEXT(Table1[[#This Row],[تاريخ الرصد]],"yyyy-mm")</f>
        <v>2026-05</v>
      </c>
      <c r="AD2756" s="1"/>
      <c r="AE2756" s="1" t="str">
        <f>IF(Table1[[#This Row],[تاريخ الاغلاق]]="","",TEXT(Table1[[#This Row],[تاريخ الاغلاق]],"yyyy-mm"))</f>
        <v/>
      </c>
      <c r="AF2756" s="1" t="str">
        <f>TEXT(Table1[[#This Row],[تاريخ الرصد]],"yyyy")</f>
        <v>2026</v>
      </c>
      <c r="AG27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57" spans="1:33">
      <c r="A2757" s="1" t="s">
        <v>0</v>
      </c>
      <c r="B2757" s="1" t="s">
        <v>27</v>
      </c>
      <c r="C2757" s="1" t="s">
        <v>28</v>
      </c>
      <c r="D2757" s="1" t="s">
        <v>15513</v>
      </c>
      <c r="E2757" s="1" t="s">
        <v>15514</v>
      </c>
      <c r="F2757" s="1" t="s">
        <v>15514</v>
      </c>
      <c r="G2757" s="1" t="s">
        <v>15515</v>
      </c>
      <c r="H2757" s="1" t="s">
        <v>32</v>
      </c>
      <c r="K2757" s="1" t="s">
        <v>61</v>
      </c>
      <c r="L2757" s="1" t="s">
        <v>62</v>
      </c>
      <c r="M2757" s="1" t="s">
        <v>64</v>
      </c>
      <c r="N2757" s="1" t="s">
        <v>337</v>
      </c>
      <c r="P2757" s="3">
        <v>41.651489967000003</v>
      </c>
      <c r="Q2757" s="3">
        <v>20.285470912000001</v>
      </c>
      <c r="R2757" s="1" t="s">
        <v>37</v>
      </c>
      <c r="S2757" s="1" t="s">
        <v>38</v>
      </c>
      <c r="U2757" s="1" t="s">
        <v>138</v>
      </c>
      <c r="V2757" s="1" t="s">
        <v>40</v>
      </c>
      <c r="W2757" s="1" t="s">
        <v>66</v>
      </c>
      <c r="X2757" s="1" t="s">
        <v>15516</v>
      </c>
      <c r="Y2757" s="1" t="s">
        <v>15517</v>
      </c>
      <c r="Z2757" s="2">
        <v>1</v>
      </c>
      <c r="AA2757" s="1" t="s">
        <v>15518</v>
      </c>
      <c r="AB2757" s="1" t="s">
        <v>4825</v>
      </c>
      <c r="AC2757" s="1" t="str">
        <f>TEXT(Table1[[#This Row],[تاريخ الرصد]],"yyyy-mm")</f>
        <v>2026-06</v>
      </c>
      <c r="AD2757" s="1"/>
      <c r="AE2757" s="1" t="str">
        <f>IF(Table1[[#This Row],[تاريخ الاغلاق]]="","",TEXT(Table1[[#This Row],[تاريخ الاغلاق]],"yyyy-mm"))</f>
        <v/>
      </c>
      <c r="AF2757" s="1" t="str">
        <f>TEXT(Table1[[#This Row],[تاريخ الرصد]],"yyyy")</f>
        <v>2026</v>
      </c>
      <c r="AG27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58" spans="1:33">
      <c r="A2758" s="1" t="s">
        <v>0</v>
      </c>
      <c r="B2758" s="1" t="s">
        <v>27</v>
      </c>
      <c r="C2758" s="1" t="s">
        <v>28</v>
      </c>
      <c r="D2758" s="1" t="s">
        <v>15519</v>
      </c>
      <c r="E2758" s="1" t="s">
        <v>15520</v>
      </c>
      <c r="F2758" s="1" t="s">
        <v>15520</v>
      </c>
      <c r="G2758" s="1" t="s">
        <v>15521</v>
      </c>
      <c r="H2758" s="1" t="s">
        <v>32</v>
      </c>
      <c r="K2758" s="1" t="s">
        <v>33</v>
      </c>
      <c r="L2758" s="1" t="s">
        <v>34</v>
      </c>
      <c r="M2758" s="1" t="s">
        <v>2339</v>
      </c>
      <c r="N2758" s="1" t="s">
        <v>482</v>
      </c>
      <c r="P2758" s="3">
        <v>41.649604220999997</v>
      </c>
      <c r="Q2758" s="3">
        <v>20.286092740000001</v>
      </c>
      <c r="R2758" s="1" t="s">
        <v>227</v>
      </c>
      <c r="S2758" s="1" t="s">
        <v>228</v>
      </c>
      <c r="U2758" s="1" t="s">
        <v>138</v>
      </c>
      <c r="V2758" s="1" t="s">
        <v>40</v>
      </c>
      <c r="W2758" s="1" t="s">
        <v>33</v>
      </c>
      <c r="X2758" s="1" t="s">
        <v>15522</v>
      </c>
      <c r="Y2758" s="1" t="s">
        <v>15522</v>
      </c>
      <c r="Z2758" s="2">
        <v>1</v>
      </c>
      <c r="AA2758" s="1" t="s">
        <v>15523</v>
      </c>
      <c r="AB2758" s="1" t="s">
        <v>15524</v>
      </c>
      <c r="AC2758" s="1" t="str">
        <f>TEXT(Table1[[#This Row],[تاريخ الرصد]],"yyyy-mm")</f>
        <v>2026-02</v>
      </c>
      <c r="AD2758" s="1"/>
      <c r="AE2758" s="1" t="str">
        <f>IF(Table1[[#This Row],[تاريخ الاغلاق]]="","",TEXT(Table1[[#This Row],[تاريخ الاغلاق]],"yyyy-mm"))</f>
        <v/>
      </c>
      <c r="AF2758" s="1" t="str">
        <f>TEXT(Table1[[#This Row],[تاريخ الرصد]],"yyyy")</f>
        <v>2026</v>
      </c>
      <c r="AG27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59" spans="1:33">
      <c r="A2759" s="1" t="s">
        <v>15525</v>
      </c>
      <c r="B2759" s="1" t="s">
        <v>27</v>
      </c>
      <c r="C2759" s="1" t="s">
        <v>1078</v>
      </c>
      <c r="D2759" s="1" t="s">
        <v>15526</v>
      </c>
      <c r="E2759" s="1" t="s">
        <v>15527</v>
      </c>
      <c r="F2759" s="1" t="s">
        <v>15527</v>
      </c>
      <c r="G2759" s="1" t="s">
        <v>94</v>
      </c>
      <c r="H2759" s="1" t="s">
        <v>32</v>
      </c>
      <c r="K2759" s="1" t="s">
        <v>95</v>
      </c>
      <c r="L2759" s="1" t="s">
        <v>95</v>
      </c>
      <c r="M2759" s="1" t="s">
        <v>146</v>
      </c>
      <c r="N2759" s="1" t="s">
        <v>137</v>
      </c>
      <c r="O2759" s="1" t="s">
        <v>1312</v>
      </c>
      <c r="P2759" s="3">
        <v>41.376741942000002</v>
      </c>
      <c r="Q2759" s="3">
        <v>20.045782553999999</v>
      </c>
      <c r="R2759" s="1" t="s">
        <v>830</v>
      </c>
      <c r="S2759" s="1" t="s">
        <v>52</v>
      </c>
      <c r="U2759" s="1" t="s">
        <v>1084</v>
      </c>
      <c r="V2759" s="1" t="s">
        <v>40</v>
      </c>
      <c r="W2759" s="1" t="s">
        <v>33</v>
      </c>
      <c r="X2759" s="1" t="s">
        <v>15528</v>
      </c>
      <c r="Y2759" s="1" t="s">
        <v>15529</v>
      </c>
      <c r="Z2759" s="2">
        <v>1</v>
      </c>
      <c r="AA2759" s="1" t="s">
        <v>15530</v>
      </c>
      <c r="AB2759" s="1" t="s">
        <v>15531</v>
      </c>
      <c r="AC2759" s="1" t="str">
        <f>TEXT(Table1[[#This Row],[تاريخ الرصد]],"yyyy-mm")</f>
        <v>2026-03</v>
      </c>
      <c r="AD2759" s="1"/>
      <c r="AE2759" s="1" t="str">
        <f>IF(Table1[[#This Row],[تاريخ الاغلاق]]="","",TEXT(Table1[[#This Row],[تاريخ الاغلاق]],"yyyy-mm"))</f>
        <v>2026-04</v>
      </c>
      <c r="AF2759" s="1" t="str">
        <f>TEXT(Table1[[#This Row],[تاريخ الرصد]],"yyyy")</f>
        <v>2026</v>
      </c>
      <c r="AG275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2760" spans="1:33">
      <c r="A2760" s="1" t="s">
        <v>0</v>
      </c>
      <c r="B2760" s="1" t="s">
        <v>27</v>
      </c>
      <c r="C2760" s="1" t="s">
        <v>45</v>
      </c>
      <c r="D2760" s="1" t="s">
        <v>15532</v>
      </c>
      <c r="E2760" s="1" t="s">
        <v>15533</v>
      </c>
      <c r="F2760" s="1" t="s">
        <v>15533</v>
      </c>
      <c r="G2760" s="1" t="s">
        <v>15534</v>
      </c>
      <c r="H2760" s="1" t="s">
        <v>32</v>
      </c>
      <c r="K2760" s="1" t="s">
        <v>33</v>
      </c>
      <c r="L2760" s="1" t="s">
        <v>49</v>
      </c>
      <c r="M2760" s="1" t="s">
        <v>74</v>
      </c>
      <c r="N2760" s="1" t="s">
        <v>75</v>
      </c>
      <c r="P2760" s="3">
        <v>41.436457431999997</v>
      </c>
      <c r="Q2760" s="3">
        <v>19.780297117</v>
      </c>
      <c r="R2760" s="1" t="s">
        <v>51</v>
      </c>
      <c r="S2760" s="1" t="s">
        <v>52</v>
      </c>
      <c r="U2760" s="1" t="s">
        <v>53</v>
      </c>
      <c r="V2760" s="1" t="s">
        <v>40</v>
      </c>
      <c r="W2760" s="1" t="s">
        <v>33</v>
      </c>
      <c r="X2760" s="1" t="s">
        <v>15535</v>
      </c>
      <c r="Y2760" s="1" t="s">
        <v>15535</v>
      </c>
      <c r="Z2760" s="2">
        <v>1</v>
      </c>
      <c r="AA2760" s="1" t="s">
        <v>15536</v>
      </c>
      <c r="AB2760" s="1" t="s">
        <v>8510</v>
      </c>
      <c r="AC2760" s="1" t="str">
        <f>TEXT(Table1[[#This Row],[تاريخ الرصد]],"yyyy-mm")</f>
        <v>2026-03</v>
      </c>
      <c r="AD2760" s="1"/>
      <c r="AE2760" s="1" t="str">
        <f>IF(Table1[[#This Row],[تاريخ الاغلاق]]="","",TEXT(Table1[[#This Row],[تاريخ الاغلاق]],"yyyy-mm"))</f>
        <v/>
      </c>
      <c r="AF2760" s="1" t="str">
        <f>TEXT(Table1[[#This Row],[تاريخ الرصد]],"yyyy")</f>
        <v>2026</v>
      </c>
      <c r="AG27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61" spans="1:33">
      <c r="A2761" s="1" t="s">
        <v>0</v>
      </c>
      <c r="B2761" s="1" t="s">
        <v>27</v>
      </c>
      <c r="C2761" s="1" t="s">
        <v>28</v>
      </c>
      <c r="D2761" s="1" t="s">
        <v>15537</v>
      </c>
      <c r="E2761" s="1" t="s">
        <v>15538</v>
      </c>
      <c r="F2761" s="1" t="s">
        <v>15538</v>
      </c>
      <c r="G2761" s="1" t="s">
        <v>94</v>
      </c>
      <c r="H2761" s="1" t="s">
        <v>32</v>
      </c>
      <c r="K2761" s="1" t="s">
        <v>125</v>
      </c>
      <c r="L2761" s="1" t="s">
        <v>125</v>
      </c>
      <c r="M2761" s="1" t="s">
        <v>390</v>
      </c>
      <c r="N2761" s="1" t="s">
        <v>127</v>
      </c>
      <c r="P2761" s="3">
        <v>41.648020594000002</v>
      </c>
      <c r="Q2761" s="3">
        <v>20.286228391000002</v>
      </c>
      <c r="R2761" s="1" t="s">
        <v>209</v>
      </c>
      <c r="S2761" s="1" t="s">
        <v>210</v>
      </c>
      <c r="U2761" s="1" t="s">
        <v>138</v>
      </c>
      <c r="V2761" s="1" t="s">
        <v>40</v>
      </c>
      <c r="W2761" s="1" t="s">
        <v>66</v>
      </c>
      <c r="X2761" s="1" t="s">
        <v>12853</v>
      </c>
      <c r="Y2761" s="1" t="s">
        <v>12853</v>
      </c>
      <c r="Z2761" s="2">
        <v>1</v>
      </c>
      <c r="AA2761" s="1" t="s">
        <v>15539</v>
      </c>
      <c r="AB2761" s="1" t="s">
        <v>131</v>
      </c>
      <c r="AC2761" s="1" t="str">
        <f>TEXT(Table1[[#This Row],[تاريخ الرصد]],"yyyy-mm")</f>
        <v>2026-05</v>
      </c>
      <c r="AD2761" s="1"/>
      <c r="AE2761" s="1" t="str">
        <f>IF(Table1[[#This Row],[تاريخ الاغلاق]]="","",TEXT(Table1[[#This Row],[تاريخ الاغلاق]],"yyyy-mm"))</f>
        <v/>
      </c>
      <c r="AF2761" s="1" t="str">
        <f>TEXT(Table1[[#This Row],[تاريخ الرصد]],"yyyy")</f>
        <v>2026</v>
      </c>
      <c r="AG27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62" spans="1:33">
      <c r="A2762" s="1" t="s">
        <v>4672</v>
      </c>
      <c r="B2762" s="1" t="s">
        <v>27</v>
      </c>
      <c r="C2762" s="1" t="s">
        <v>35440</v>
      </c>
      <c r="D2762" s="1" t="s">
        <v>15540</v>
      </c>
      <c r="E2762" s="1" t="s">
        <v>15541</v>
      </c>
      <c r="F2762" s="1" t="s">
        <v>15541</v>
      </c>
      <c r="G2762" s="1" t="s">
        <v>94</v>
      </c>
      <c r="H2762" s="1" t="s">
        <v>32</v>
      </c>
      <c r="K2762" s="1" t="s">
        <v>95</v>
      </c>
      <c r="L2762" s="1" t="s">
        <v>95</v>
      </c>
      <c r="M2762" s="1" t="s">
        <v>445</v>
      </c>
      <c r="N2762" s="1" t="s">
        <v>4675</v>
      </c>
      <c r="O2762" s="1" t="s">
        <v>1063</v>
      </c>
      <c r="P2762" s="3">
        <v>41.461043267999997</v>
      </c>
      <c r="Q2762" s="3">
        <v>20.004484031</v>
      </c>
      <c r="R2762" s="1" t="s">
        <v>2081</v>
      </c>
      <c r="S2762" s="1" t="s">
        <v>52</v>
      </c>
      <c r="U2762" s="1" t="s">
        <v>97</v>
      </c>
      <c r="V2762" s="1" t="s">
        <v>40</v>
      </c>
      <c r="W2762" s="1" t="s">
        <v>33</v>
      </c>
      <c r="X2762" s="1" t="s">
        <v>15542</v>
      </c>
      <c r="Y2762" s="1" t="s">
        <v>15542</v>
      </c>
      <c r="Z2762" s="2">
        <v>1</v>
      </c>
      <c r="AA2762" s="1" t="s">
        <v>15543</v>
      </c>
      <c r="AB2762" s="1" t="s">
        <v>2169</v>
      </c>
      <c r="AC2762" s="1" t="str">
        <f>TEXT(Table1[[#This Row],[تاريخ الرصد]],"yyyy-mm")</f>
        <v>2026-04</v>
      </c>
      <c r="AD2762" s="1"/>
      <c r="AE2762" s="1" t="str">
        <f>IF(Table1[[#This Row],[تاريخ الاغلاق]]="","",TEXT(Table1[[#This Row],[تاريخ الاغلاق]],"yyyy-mm"))</f>
        <v>2026-05</v>
      </c>
      <c r="AF2762" s="1" t="str">
        <f>TEXT(Table1[[#This Row],[تاريخ الرصد]],"yyyy")</f>
        <v>2026</v>
      </c>
      <c r="AG27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2763" spans="1:33">
      <c r="A2763" s="1" t="s">
        <v>0</v>
      </c>
      <c r="B2763" s="1" t="s">
        <v>27</v>
      </c>
      <c r="C2763" s="1" t="s">
        <v>45</v>
      </c>
      <c r="D2763" s="1" t="s">
        <v>15544</v>
      </c>
      <c r="E2763" s="1" t="s">
        <v>15545</v>
      </c>
      <c r="F2763" s="1" t="s">
        <v>15545</v>
      </c>
      <c r="G2763" s="1" t="s">
        <v>15546</v>
      </c>
      <c r="H2763" s="1" t="s">
        <v>32</v>
      </c>
      <c r="K2763" s="1" t="s">
        <v>33</v>
      </c>
      <c r="L2763" s="1" t="s">
        <v>49</v>
      </c>
      <c r="M2763" s="1" t="s">
        <v>345</v>
      </c>
      <c r="N2763" s="1" t="s">
        <v>491</v>
      </c>
      <c r="P2763" s="3">
        <v>41.421537747000002</v>
      </c>
      <c r="Q2763" s="3">
        <v>19.798686871000001</v>
      </c>
      <c r="R2763" s="1" t="s">
        <v>227</v>
      </c>
      <c r="S2763" s="1" t="s">
        <v>228</v>
      </c>
      <c r="U2763" s="1" t="s">
        <v>53</v>
      </c>
      <c r="V2763" s="1" t="s">
        <v>40</v>
      </c>
      <c r="W2763" s="1" t="s">
        <v>33</v>
      </c>
      <c r="X2763" s="1" t="s">
        <v>15547</v>
      </c>
      <c r="Y2763" s="1" t="s">
        <v>15547</v>
      </c>
      <c r="Z2763" s="2">
        <v>1</v>
      </c>
      <c r="AA2763" s="1" t="s">
        <v>15548</v>
      </c>
      <c r="AB2763" s="1" t="s">
        <v>15549</v>
      </c>
      <c r="AC2763" s="1" t="str">
        <f>TEXT(Table1[[#This Row],[تاريخ الرصد]],"yyyy-mm")</f>
        <v>2026-02</v>
      </c>
      <c r="AD2763" s="1"/>
      <c r="AE2763" s="1" t="str">
        <f>IF(Table1[[#This Row],[تاريخ الاغلاق]]="","",TEXT(Table1[[#This Row],[تاريخ الاغلاق]],"yyyy-mm"))</f>
        <v/>
      </c>
      <c r="AF2763" s="1" t="str">
        <f>TEXT(Table1[[#This Row],[تاريخ الرصد]],"yyyy")</f>
        <v>2026</v>
      </c>
      <c r="AG27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64" spans="1:33">
      <c r="A2764" s="1" t="s">
        <v>0</v>
      </c>
      <c r="B2764" s="1" t="s">
        <v>27</v>
      </c>
      <c r="C2764" s="1" t="s">
        <v>45</v>
      </c>
      <c r="D2764" s="1" t="s">
        <v>15550</v>
      </c>
      <c r="E2764" s="1" t="s">
        <v>15551</v>
      </c>
      <c r="F2764" s="1" t="s">
        <v>15551</v>
      </c>
      <c r="G2764" s="1" t="s">
        <v>15552</v>
      </c>
      <c r="H2764" s="1" t="s">
        <v>32</v>
      </c>
      <c r="K2764" s="1" t="s">
        <v>33</v>
      </c>
      <c r="L2764" s="1" t="s">
        <v>49</v>
      </c>
      <c r="M2764" s="1" t="s">
        <v>74</v>
      </c>
      <c r="N2764" s="1" t="s">
        <v>75</v>
      </c>
      <c r="P2764" s="3">
        <v>41.434770119</v>
      </c>
      <c r="Q2764" s="3">
        <v>19.772283337000001</v>
      </c>
      <c r="R2764" s="1" t="s">
        <v>76</v>
      </c>
      <c r="S2764" s="1" t="s">
        <v>52</v>
      </c>
      <c r="U2764" s="1" t="s">
        <v>53</v>
      </c>
      <c r="V2764" s="1" t="s">
        <v>40</v>
      </c>
      <c r="W2764" s="1" t="s">
        <v>33</v>
      </c>
      <c r="X2764" s="1" t="s">
        <v>13001</v>
      </c>
      <c r="Y2764" s="1" t="s">
        <v>13001</v>
      </c>
      <c r="Z2764" s="2">
        <v>1</v>
      </c>
      <c r="AA2764" s="1" t="s">
        <v>15553</v>
      </c>
      <c r="AB2764" s="1" t="s">
        <v>3653</v>
      </c>
      <c r="AC2764" s="1" t="str">
        <f>TEXT(Table1[[#This Row],[تاريخ الرصد]],"yyyy-mm")</f>
        <v>2026-03</v>
      </c>
      <c r="AD2764" s="1"/>
      <c r="AE2764" s="1" t="str">
        <f>IF(Table1[[#This Row],[تاريخ الاغلاق]]="","",TEXT(Table1[[#This Row],[تاريخ الاغلاق]],"yyyy-mm"))</f>
        <v/>
      </c>
      <c r="AF2764" s="1" t="str">
        <f>TEXT(Table1[[#This Row],[تاريخ الرصد]],"yyyy")</f>
        <v>2026</v>
      </c>
      <c r="AG27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65" spans="1:33">
      <c r="A2765" s="1" t="s">
        <v>0</v>
      </c>
      <c r="B2765" s="1" t="s">
        <v>27</v>
      </c>
      <c r="C2765" s="1" t="s">
        <v>57</v>
      </c>
      <c r="D2765" s="1" t="s">
        <v>15554</v>
      </c>
      <c r="E2765" s="1" t="s">
        <v>15555</v>
      </c>
      <c r="F2765" s="1" t="s">
        <v>15555</v>
      </c>
      <c r="G2765" s="1" t="s">
        <v>94</v>
      </c>
      <c r="H2765" s="1" t="s">
        <v>32</v>
      </c>
      <c r="K2765" s="1" t="s">
        <v>61</v>
      </c>
      <c r="L2765" s="1" t="s">
        <v>336</v>
      </c>
      <c r="M2765" s="1" t="s">
        <v>64</v>
      </c>
      <c r="N2765" s="1" t="s">
        <v>64</v>
      </c>
      <c r="P2765" s="3">
        <v>41.284476896999998</v>
      </c>
      <c r="Q2765" s="3">
        <v>20.160941668</v>
      </c>
      <c r="R2765" s="1" t="s">
        <v>76</v>
      </c>
      <c r="S2765" s="1" t="s">
        <v>52</v>
      </c>
      <c r="U2765" s="1" t="s">
        <v>385</v>
      </c>
      <c r="V2765" s="1" t="s">
        <v>40</v>
      </c>
      <c r="W2765" s="1" t="s">
        <v>66</v>
      </c>
      <c r="X2765" s="1" t="s">
        <v>15556</v>
      </c>
      <c r="Y2765" s="1" t="s">
        <v>15556</v>
      </c>
      <c r="Z2765" s="2">
        <v>1</v>
      </c>
      <c r="AA2765" s="1" t="s">
        <v>15557</v>
      </c>
      <c r="AB2765" s="1" t="s">
        <v>1450</v>
      </c>
      <c r="AC2765" s="1" t="str">
        <f>TEXT(Table1[[#This Row],[تاريخ الرصد]],"yyyy-mm")</f>
        <v>2026-06</v>
      </c>
      <c r="AD2765" s="1"/>
      <c r="AE2765" s="1" t="str">
        <f>IF(Table1[[#This Row],[تاريخ الاغلاق]]="","",TEXT(Table1[[#This Row],[تاريخ الاغلاق]],"yyyy-mm"))</f>
        <v/>
      </c>
      <c r="AF2765" s="1" t="str">
        <f>TEXT(Table1[[#This Row],[تاريخ الرصد]],"yyyy")</f>
        <v>2026</v>
      </c>
      <c r="AG27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66" spans="1:33">
      <c r="A2766" s="1" t="s">
        <v>15558</v>
      </c>
      <c r="B2766" s="1" t="s">
        <v>27</v>
      </c>
      <c r="C2766" s="1" t="s">
        <v>142</v>
      </c>
      <c r="D2766" s="1" t="s">
        <v>15559</v>
      </c>
      <c r="E2766" s="1" t="s">
        <v>15560</v>
      </c>
      <c r="F2766" s="1" t="s">
        <v>15560</v>
      </c>
      <c r="G2766" s="1" t="s">
        <v>94</v>
      </c>
      <c r="H2766" s="1" t="s">
        <v>15561</v>
      </c>
      <c r="I2766" s="1" t="s">
        <v>420</v>
      </c>
      <c r="J2766" s="1" t="s">
        <v>260</v>
      </c>
      <c r="K2766" s="1" t="s">
        <v>33</v>
      </c>
      <c r="M2766" s="1" t="s">
        <v>251</v>
      </c>
      <c r="N2766" s="1" t="s">
        <v>3175</v>
      </c>
      <c r="O2766" s="1" t="s">
        <v>3175</v>
      </c>
      <c r="P2766" s="3">
        <v>41.081810406000002</v>
      </c>
      <c r="Q2766" s="3">
        <v>20.200701444</v>
      </c>
      <c r="R2766" s="1" t="s">
        <v>2081</v>
      </c>
      <c r="S2766" s="1" t="s">
        <v>52</v>
      </c>
      <c r="U2766" s="1" t="s">
        <v>148</v>
      </c>
      <c r="V2766" s="1" t="s">
        <v>40</v>
      </c>
      <c r="W2766" s="1" t="s">
        <v>33</v>
      </c>
      <c r="X2766" s="1" t="s">
        <v>15562</v>
      </c>
      <c r="Y2766" s="1" t="s">
        <v>15563</v>
      </c>
      <c r="Z2766" s="2">
        <v>1</v>
      </c>
      <c r="AA2766" s="1" t="s">
        <v>15564</v>
      </c>
      <c r="AB2766" s="1" t="s">
        <v>6324</v>
      </c>
      <c r="AC2766" s="1" t="str">
        <f>TEXT(Table1[[#This Row],[تاريخ الرصد]],"yyyy-mm")</f>
        <v>2026-04</v>
      </c>
      <c r="AD2766" s="1"/>
      <c r="AE2766" s="1" t="str">
        <f>IF(Table1[[#This Row],[تاريخ الاغلاق]]="","",TEXT(Table1[[#This Row],[تاريخ الاغلاق]],"yyyy-mm"))</f>
        <v>2026-04</v>
      </c>
      <c r="AF2766" s="1" t="str">
        <f>TEXT(Table1[[#This Row],[تاريخ الرصد]],"yyyy")</f>
        <v>2026</v>
      </c>
      <c r="AG27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2767" spans="1:33">
      <c r="A2767" s="1" t="s">
        <v>0</v>
      </c>
      <c r="B2767" s="1" t="s">
        <v>27</v>
      </c>
      <c r="C2767" s="1" t="s">
        <v>184</v>
      </c>
      <c r="D2767" s="1" t="s">
        <v>15565</v>
      </c>
      <c r="E2767" s="1" t="s">
        <v>15566</v>
      </c>
      <c r="F2767" s="1" t="s">
        <v>15566</v>
      </c>
      <c r="G2767" s="1" t="s">
        <v>15567</v>
      </c>
      <c r="H2767" s="1" t="s">
        <v>32</v>
      </c>
      <c r="K2767" s="1" t="s">
        <v>33</v>
      </c>
      <c r="L2767" s="1" t="s">
        <v>49</v>
      </c>
      <c r="M2767" s="1" t="s">
        <v>7030</v>
      </c>
      <c r="N2767" s="1" t="s">
        <v>483</v>
      </c>
      <c r="P2767" s="3">
        <v>41.264607454999997</v>
      </c>
      <c r="Q2767" s="3">
        <v>19.931242112</v>
      </c>
      <c r="R2767" s="1" t="s">
        <v>76</v>
      </c>
      <c r="S2767" s="1" t="s">
        <v>52</v>
      </c>
      <c r="U2767" s="1" t="s">
        <v>193</v>
      </c>
      <c r="V2767" s="1" t="s">
        <v>40</v>
      </c>
      <c r="W2767" s="1" t="s">
        <v>33</v>
      </c>
      <c r="X2767" s="1" t="s">
        <v>15568</v>
      </c>
      <c r="Y2767" s="1" t="s">
        <v>15568</v>
      </c>
      <c r="Z2767" s="2">
        <v>1</v>
      </c>
      <c r="AA2767" s="1" t="s">
        <v>15569</v>
      </c>
      <c r="AB2767" s="1" t="s">
        <v>15570</v>
      </c>
      <c r="AC2767" s="1" t="str">
        <f>TEXT(Table1[[#This Row],[تاريخ الرصد]],"yyyy-mm")</f>
        <v>2026-02</v>
      </c>
      <c r="AD2767" s="1"/>
      <c r="AE2767" s="1" t="str">
        <f>IF(Table1[[#This Row],[تاريخ الاغلاق]]="","",TEXT(Table1[[#This Row],[تاريخ الاغلاق]],"yyyy-mm"))</f>
        <v/>
      </c>
      <c r="AF2767" s="1" t="str">
        <f>TEXT(Table1[[#This Row],[تاريخ الرصد]],"yyyy")</f>
        <v>2026</v>
      </c>
      <c r="AG27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68" spans="1:33">
      <c r="A2768" s="1" t="s">
        <v>91</v>
      </c>
      <c r="B2768" s="1" t="s">
        <v>27</v>
      </c>
      <c r="C2768" s="1" t="s">
        <v>45</v>
      </c>
      <c r="D2768" s="1" t="s">
        <v>15571</v>
      </c>
      <c r="E2768" s="1" t="s">
        <v>15572</v>
      </c>
      <c r="F2768" s="1" t="s">
        <v>15572</v>
      </c>
      <c r="G2768" s="1" t="s">
        <v>94</v>
      </c>
      <c r="H2768" s="1" t="s">
        <v>32</v>
      </c>
      <c r="K2768" s="1" t="s">
        <v>95</v>
      </c>
      <c r="L2768" s="1" t="s">
        <v>95</v>
      </c>
      <c r="M2768" s="1" t="s">
        <v>74</v>
      </c>
      <c r="N2768" s="1" t="s">
        <v>96</v>
      </c>
      <c r="O2768" s="1" t="s">
        <v>96</v>
      </c>
      <c r="P2768" s="3">
        <v>41.435846665</v>
      </c>
      <c r="Q2768" s="3">
        <v>19.78682951</v>
      </c>
      <c r="R2768" s="1" t="s">
        <v>37</v>
      </c>
      <c r="S2768" s="1" t="s">
        <v>38</v>
      </c>
      <c r="U2768" s="1" t="s">
        <v>53</v>
      </c>
      <c r="V2768" s="1" t="s">
        <v>40</v>
      </c>
      <c r="W2768" s="1" t="s">
        <v>33</v>
      </c>
      <c r="X2768" s="1" t="s">
        <v>15573</v>
      </c>
      <c r="Y2768" s="1" t="s">
        <v>15574</v>
      </c>
      <c r="Z2768" s="2">
        <v>1</v>
      </c>
      <c r="AA2768" s="1" t="s">
        <v>15575</v>
      </c>
      <c r="AB2768" s="1" t="s">
        <v>428</v>
      </c>
      <c r="AC2768" s="1" t="str">
        <f>TEXT(Table1[[#This Row],[تاريخ الرصد]],"yyyy-mm")</f>
        <v>2026-03</v>
      </c>
      <c r="AD2768" s="1"/>
      <c r="AE2768" s="1" t="str">
        <f>IF(Table1[[#This Row],[تاريخ الاغلاق]]="","",TEXT(Table1[[#This Row],[تاريخ الاغلاق]],"yyyy-mm"))</f>
        <v>2026-05</v>
      </c>
      <c r="AF2768" s="1" t="str">
        <f>TEXT(Table1[[#This Row],[تاريخ الرصد]],"yyyy")</f>
        <v>2026</v>
      </c>
      <c r="AG27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769" spans="1:33">
      <c r="A2769" s="1" t="s">
        <v>0</v>
      </c>
      <c r="B2769" s="1" t="s">
        <v>27</v>
      </c>
      <c r="C2769" s="1" t="s">
        <v>57</v>
      </c>
      <c r="D2769" s="1" t="s">
        <v>15576</v>
      </c>
      <c r="E2769" s="1" t="s">
        <v>15577</v>
      </c>
      <c r="F2769" s="1" t="s">
        <v>15577</v>
      </c>
      <c r="G2769" s="1" t="s">
        <v>15578</v>
      </c>
      <c r="H2769" s="1" t="s">
        <v>32</v>
      </c>
      <c r="K2769" s="1" t="s">
        <v>33</v>
      </c>
      <c r="L2769" s="1" t="s">
        <v>49</v>
      </c>
      <c r="M2769" s="1" t="s">
        <v>345</v>
      </c>
      <c r="N2769" s="1" t="s">
        <v>346</v>
      </c>
      <c r="P2769" s="3">
        <v>41.282110000000003</v>
      </c>
      <c r="Q2769" s="3">
        <v>20.157355200000001</v>
      </c>
      <c r="R2769" s="1" t="s">
        <v>499</v>
      </c>
      <c r="S2769" s="1" t="s">
        <v>118</v>
      </c>
      <c r="U2769" s="1" t="s">
        <v>385</v>
      </c>
      <c r="V2769" s="1" t="s">
        <v>40</v>
      </c>
      <c r="W2769" s="1" t="s">
        <v>33</v>
      </c>
      <c r="X2769" s="1" t="s">
        <v>15579</v>
      </c>
      <c r="Y2769" s="1" t="s">
        <v>15579</v>
      </c>
      <c r="Z2769" s="2">
        <v>1</v>
      </c>
      <c r="AA2769" s="1" t="s">
        <v>15580</v>
      </c>
      <c r="AB2769" s="1" t="s">
        <v>349</v>
      </c>
      <c r="AC2769" s="1" t="str">
        <f>TEXT(Table1[[#This Row],[تاريخ الرصد]],"yyyy-mm")</f>
        <v>2026-02</v>
      </c>
      <c r="AD2769" s="1"/>
      <c r="AE2769" s="1" t="str">
        <f>IF(Table1[[#This Row],[تاريخ الاغلاق]]="","",TEXT(Table1[[#This Row],[تاريخ الاغلاق]],"yyyy-mm"))</f>
        <v/>
      </c>
      <c r="AF2769" s="1" t="str">
        <f>TEXT(Table1[[#This Row],[تاريخ الرصد]],"yyyy")</f>
        <v>2026</v>
      </c>
      <c r="AG27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70" spans="1:33">
      <c r="A2770" s="1" t="s">
        <v>0</v>
      </c>
      <c r="B2770" s="1" t="s">
        <v>27</v>
      </c>
      <c r="C2770" s="1" t="s">
        <v>35440</v>
      </c>
      <c r="D2770" s="1" t="s">
        <v>15581</v>
      </c>
      <c r="E2770" s="1" t="s">
        <v>15582</v>
      </c>
      <c r="F2770" s="1" t="s">
        <v>15582</v>
      </c>
      <c r="G2770" s="1" t="s">
        <v>15583</v>
      </c>
      <c r="H2770" s="1" t="s">
        <v>32</v>
      </c>
      <c r="K2770" s="1" t="s">
        <v>33</v>
      </c>
      <c r="L2770" s="1" t="s">
        <v>49</v>
      </c>
      <c r="M2770" s="1" t="s">
        <v>207</v>
      </c>
      <c r="N2770" s="1" t="s">
        <v>245</v>
      </c>
      <c r="P2770" s="3">
        <v>41.477128489999998</v>
      </c>
      <c r="Q2770" s="3">
        <v>20.004817371000001</v>
      </c>
      <c r="R2770" s="1" t="s">
        <v>51</v>
      </c>
      <c r="S2770" s="1" t="s">
        <v>52</v>
      </c>
      <c r="U2770" s="1" t="s">
        <v>377</v>
      </c>
      <c r="V2770" s="1" t="s">
        <v>40</v>
      </c>
      <c r="W2770" s="1" t="s">
        <v>33</v>
      </c>
      <c r="X2770" s="1" t="s">
        <v>15584</v>
      </c>
      <c r="Y2770" s="1" t="s">
        <v>15584</v>
      </c>
      <c r="Z2770" s="2">
        <v>1</v>
      </c>
      <c r="AA2770" s="1" t="s">
        <v>15585</v>
      </c>
      <c r="AB2770" s="1" t="s">
        <v>7849</v>
      </c>
      <c r="AC2770" s="1" t="str">
        <f>TEXT(Table1[[#This Row],[تاريخ الرصد]],"yyyy-mm")</f>
        <v>2026-03</v>
      </c>
      <c r="AD2770" s="1"/>
      <c r="AE2770" s="1" t="str">
        <f>IF(Table1[[#This Row],[تاريخ الاغلاق]]="","",TEXT(Table1[[#This Row],[تاريخ الاغلاق]],"yyyy-mm"))</f>
        <v/>
      </c>
      <c r="AF2770" s="1" t="str">
        <f>TEXT(Table1[[#This Row],[تاريخ الرصد]],"yyyy")</f>
        <v>2026</v>
      </c>
      <c r="AG27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71" spans="1:33">
      <c r="A2771" s="1" t="s">
        <v>15586</v>
      </c>
      <c r="B2771" s="1" t="s">
        <v>27</v>
      </c>
      <c r="C2771" s="1" t="s">
        <v>35440</v>
      </c>
      <c r="D2771" s="1" t="s">
        <v>15587</v>
      </c>
      <c r="E2771" s="1" t="s">
        <v>15588</v>
      </c>
      <c r="F2771" s="1" t="s">
        <v>15588</v>
      </c>
      <c r="G2771" s="1" t="s">
        <v>94</v>
      </c>
      <c r="H2771" s="1" t="s">
        <v>15589</v>
      </c>
      <c r="I2771" s="1" t="s">
        <v>420</v>
      </c>
      <c r="J2771" s="1" t="s">
        <v>328</v>
      </c>
      <c r="K2771" s="1" t="s">
        <v>33</v>
      </c>
      <c r="M2771" s="1" t="s">
        <v>482</v>
      </c>
      <c r="N2771" s="1" t="s">
        <v>1757</v>
      </c>
      <c r="O2771" s="1" t="s">
        <v>508</v>
      </c>
      <c r="P2771" s="3">
        <v>41.533021599000001</v>
      </c>
      <c r="Q2771" s="3">
        <v>19.989966997</v>
      </c>
      <c r="R2771" s="1" t="s">
        <v>319</v>
      </c>
      <c r="S2771" s="1" t="s">
        <v>52</v>
      </c>
      <c r="U2771" s="1" t="s">
        <v>108</v>
      </c>
      <c r="V2771" s="1" t="s">
        <v>40</v>
      </c>
      <c r="W2771" s="1" t="s">
        <v>33</v>
      </c>
      <c r="X2771" s="1" t="s">
        <v>15590</v>
      </c>
      <c r="Y2771" s="1" t="s">
        <v>15590</v>
      </c>
      <c r="Z2771" s="2">
        <v>1</v>
      </c>
      <c r="AA2771" s="1" t="s">
        <v>15591</v>
      </c>
      <c r="AB2771" s="1" t="s">
        <v>3715</v>
      </c>
      <c r="AC2771" s="1" t="str">
        <f>TEXT(Table1[[#This Row],[تاريخ الرصد]],"yyyy-mm")</f>
        <v>2026-02</v>
      </c>
      <c r="AD2771" s="1"/>
      <c r="AE2771" s="1" t="str">
        <f>IF(Table1[[#This Row],[تاريخ الاغلاق]]="","",TEXT(Table1[[#This Row],[تاريخ الاغلاق]],"yyyy-mm"))</f>
        <v>2026-03</v>
      </c>
      <c r="AF2771" s="1" t="str">
        <f>TEXT(Table1[[#This Row],[تاريخ الرصد]],"yyyy")</f>
        <v>2026</v>
      </c>
      <c r="AG27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35</v>
      </c>
    </row>
    <row r="2772" spans="1:33">
      <c r="A2772" s="1" t="s">
        <v>0</v>
      </c>
      <c r="B2772" s="1" t="s">
        <v>27</v>
      </c>
      <c r="C2772" s="1" t="s">
        <v>57</v>
      </c>
      <c r="D2772" s="1" t="s">
        <v>15592</v>
      </c>
      <c r="E2772" s="1" t="s">
        <v>15593</v>
      </c>
      <c r="F2772" s="1" t="s">
        <v>15593</v>
      </c>
      <c r="G2772" s="1" t="s">
        <v>15594</v>
      </c>
      <c r="H2772" s="1" t="s">
        <v>32</v>
      </c>
      <c r="K2772" s="1" t="s">
        <v>33</v>
      </c>
      <c r="L2772" s="1" t="s">
        <v>49</v>
      </c>
      <c r="M2772" s="1" t="s">
        <v>370</v>
      </c>
      <c r="N2772" s="1" t="s">
        <v>384</v>
      </c>
      <c r="P2772" s="3">
        <v>41.291567565000001</v>
      </c>
      <c r="Q2772" s="3">
        <v>20.137816020999999</v>
      </c>
      <c r="R2772" s="1" t="s">
        <v>37</v>
      </c>
      <c r="S2772" s="1" t="s">
        <v>38</v>
      </c>
      <c r="U2772" s="1" t="s">
        <v>65</v>
      </c>
      <c r="V2772" s="1" t="s">
        <v>40</v>
      </c>
      <c r="W2772" s="1" t="s">
        <v>33</v>
      </c>
      <c r="X2772" s="1" t="s">
        <v>15595</v>
      </c>
      <c r="Y2772" s="1" t="s">
        <v>15596</v>
      </c>
      <c r="Z2772" s="2">
        <v>1</v>
      </c>
      <c r="AA2772" s="1" t="s">
        <v>15597</v>
      </c>
      <c r="AB2772" s="1" t="s">
        <v>440</v>
      </c>
      <c r="AC2772" s="1" t="str">
        <f>TEXT(Table1[[#This Row],[تاريخ الرصد]],"yyyy-mm")</f>
        <v>2026-05</v>
      </c>
      <c r="AD2772" s="1"/>
      <c r="AE2772" s="1" t="str">
        <f>IF(Table1[[#This Row],[تاريخ الاغلاق]]="","",TEXT(Table1[[#This Row],[تاريخ الاغلاق]],"yyyy-mm"))</f>
        <v/>
      </c>
      <c r="AF2772" s="1" t="str">
        <f>TEXT(Table1[[#This Row],[تاريخ الرصد]],"yyyy")</f>
        <v>2026</v>
      </c>
      <c r="AG27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73" spans="1:33">
      <c r="A2773" s="1" t="s">
        <v>0</v>
      </c>
      <c r="B2773" s="1" t="s">
        <v>27</v>
      </c>
      <c r="C2773" s="1" t="s">
        <v>45</v>
      </c>
      <c r="D2773" s="1" t="s">
        <v>15598</v>
      </c>
      <c r="E2773" s="1" t="s">
        <v>15599</v>
      </c>
      <c r="F2773" s="1" t="s">
        <v>15599</v>
      </c>
      <c r="G2773" s="1" t="s">
        <v>15600</v>
      </c>
      <c r="H2773" s="1" t="s">
        <v>32</v>
      </c>
      <c r="K2773" s="1" t="s">
        <v>33</v>
      </c>
      <c r="L2773" s="1" t="s">
        <v>49</v>
      </c>
      <c r="M2773" s="1" t="s">
        <v>390</v>
      </c>
      <c r="N2773" s="1" t="s">
        <v>126</v>
      </c>
      <c r="P2773" s="3">
        <v>41.431280000000001</v>
      </c>
      <c r="Q2773" s="3">
        <v>19.787548999999999</v>
      </c>
      <c r="R2773" s="1" t="s">
        <v>37</v>
      </c>
      <c r="S2773" s="1" t="s">
        <v>38</v>
      </c>
      <c r="U2773" s="1" t="s">
        <v>53</v>
      </c>
      <c r="V2773" s="1" t="s">
        <v>40</v>
      </c>
      <c r="W2773" s="1" t="s">
        <v>33</v>
      </c>
      <c r="X2773" s="1" t="s">
        <v>15601</v>
      </c>
      <c r="Y2773" s="1" t="s">
        <v>14277</v>
      </c>
      <c r="Z2773" s="2">
        <v>1</v>
      </c>
      <c r="AA2773" s="1" t="s">
        <v>15602</v>
      </c>
      <c r="AB2773" s="1" t="s">
        <v>955</v>
      </c>
      <c r="AC2773" s="1" t="str">
        <f>TEXT(Table1[[#This Row],[تاريخ الرصد]],"yyyy-mm")</f>
        <v>2026-05</v>
      </c>
      <c r="AD2773" s="1"/>
      <c r="AE2773" s="1" t="str">
        <f>IF(Table1[[#This Row],[تاريخ الاغلاق]]="","",TEXT(Table1[[#This Row],[تاريخ الاغلاق]],"yyyy-mm"))</f>
        <v/>
      </c>
      <c r="AF2773" s="1" t="str">
        <f>TEXT(Table1[[#This Row],[تاريخ الرصد]],"yyyy")</f>
        <v>2026</v>
      </c>
      <c r="AG27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74" spans="1:33">
      <c r="A2774" s="1" t="s">
        <v>91</v>
      </c>
      <c r="B2774" s="1" t="s">
        <v>27</v>
      </c>
      <c r="C2774" s="1" t="s">
        <v>184</v>
      </c>
      <c r="D2774" s="1" t="s">
        <v>15603</v>
      </c>
      <c r="E2774" s="1" t="s">
        <v>15604</v>
      </c>
      <c r="F2774" s="1" t="s">
        <v>15604</v>
      </c>
      <c r="G2774" s="1" t="s">
        <v>94</v>
      </c>
      <c r="H2774" s="1" t="s">
        <v>32</v>
      </c>
      <c r="K2774" s="1" t="s">
        <v>95</v>
      </c>
      <c r="L2774" s="1" t="s">
        <v>95</v>
      </c>
      <c r="M2774" s="1" t="s">
        <v>207</v>
      </c>
      <c r="N2774" s="1" t="s">
        <v>96</v>
      </c>
      <c r="O2774" s="1" t="s">
        <v>96</v>
      </c>
      <c r="P2774" s="3">
        <v>41.248376499999999</v>
      </c>
      <c r="Q2774" s="3">
        <v>19.947693699999999</v>
      </c>
      <c r="R2774" s="1" t="s">
        <v>499</v>
      </c>
      <c r="S2774" s="1" t="s">
        <v>118</v>
      </c>
      <c r="U2774" s="1" t="s">
        <v>237</v>
      </c>
      <c r="V2774" s="1" t="s">
        <v>40</v>
      </c>
      <c r="W2774" s="1" t="s">
        <v>33</v>
      </c>
      <c r="X2774" s="1" t="s">
        <v>15605</v>
      </c>
      <c r="Y2774" s="1" t="s">
        <v>15605</v>
      </c>
      <c r="Z2774" s="2">
        <v>1</v>
      </c>
      <c r="AA2774" s="1" t="s">
        <v>15606</v>
      </c>
      <c r="AB2774" s="1" t="s">
        <v>15607</v>
      </c>
      <c r="AC2774" s="1" t="str">
        <f>TEXT(Table1[[#This Row],[تاريخ الرصد]],"yyyy-mm")</f>
        <v>2026-03</v>
      </c>
      <c r="AD2774" s="1"/>
      <c r="AE2774" s="1" t="str">
        <f>IF(Table1[[#This Row],[تاريخ الاغلاق]]="","",TEXT(Table1[[#This Row],[تاريخ الاغلاق]],"yyyy-mm"))</f>
        <v>2026-05</v>
      </c>
      <c r="AF2774" s="1" t="str">
        <f>TEXT(Table1[[#This Row],[تاريخ الرصد]],"yyyy")</f>
        <v>2026</v>
      </c>
      <c r="AG27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2775" spans="1:33">
      <c r="A2775" s="1" t="s">
        <v>0</v>
      </c>
      <c r="B2775" s="1" t="s">
        <v>27</v>
      </c>
      <c r="C2775" s="1" t="s">
        <v>461</v>
      </c>
      <c r="D2775" s="1" t="s">
        <v>15608</v>
      </c>
      <c r="E2775" s="1" t="s">
        <v>15609</v>
      </c>
      <c r="F2775" s="1" t="s">
        <v>15609</v>
      </c>
      <c r="G2775" s="1" t="s">
        <v>15610</v>
      </c>
      <c r="H2775" s="1" t="s">
        <v>32</v>
      </c>
      <c r="K2775" s="1" t="s">
        <v>33</v>
      </c>
      <c r="L2775" s="1" t="s">
        <v>135</v>
      </c>
      <c r="M2775" s="1" t="s">
        <v>482</v>
      </c>
      <c r="N2775" s="1" t="s">
        <v>491</v>
      </c>
      <c r="P2775" s="3">
        <v>41.527966792000001</v>
      </c>
      <c r="Q2775" s="3">
        <v>19.597609714000001</v>
      </c>
      <c r="R2775" s="1" t="s">
        <v>51</v>
      </c>
      <c r="S2775" s="1" t="s">
        <v>52</v>
      </c>
      <c r="U2775" s="1" t="s">
        <v>466</v>
      </c>
      <c r="V2775" s="1" t="s">
        <v>40</v>
      </c>
      <c r="W2775" s="1" t="s">
        <v>33</v>
      </c>
      <c r="X2775" s="1" t="s">
        <v>15611</v>
      </c>
      <c r="Y2775" s="1" t="s">
        <v>15611</v>
      </c>
      <c r="Z2775" s="2">
        <v>1</v>
      </c>
      <c r="AA2775" s="1" t="s">
        <v>15612</v>
      </c>
      <c r="AB2775" s="1" t="s">
        <v>3094</v>
      </c>
      <c r="AC2775" s="1" t="str">
        <f>TEXT(Table1[[#This Row],[تاريخ الرصد]],"yyyy-mm")</f>
        <v>2026-02</v>
      </c>
      <c r="AD2775" s="1"/>
      <c r="AE2775" s="1" t="str">
        <f>IF(Table1[[#This Row],[تاريخ الاغلاق]]="","",TEXT(Table1[[#This Row],[تاريخ الاغلاق]],"yyyy-mm"))</f>
        <v/>
      </c>
      <c r="AF2775" s="1" t="str">
        <f>TEXT(Table1[[#This Row],[تاريخ الرصد]],"yyyy")</f>
        <v>2026</v>
      </c>
      <c r="AG27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76" spans="1:33">
      <c r="A2776" s="1" t="s">
        <v>0</v>
      </c>
      <c r="B2776" s="1" t="s">
        <v>27</v>
      </c>
      <c r="C2776" s="1" t="s">
        <v>169</v>
      </c>
      <c r="D2776" s="1" t="s">
        <v>15613</v>
      </c>
      <c r="E2776" s="1" t="s">
        <v>15614</v>
      </c>
      <c r="F2776" s="1" t="s">
        <v>15614</v>
      </c>
      <c r="G2776" s="1" t="s">
        <v>15615</v>
      </c>
      <c r="H2776" s="1" t="s">
        <v>32</v>
      </c>
      <c r="K2776" s="1" t="s">
        <v>33</v>
      </c>
      <c r="L2776" s="1" t="s">
        <v>49</v>
      </c>
      <c r="M2776" s="1" t="s">
        <v>444</v>
      </c>
      <c r="N2776" s="1" t="s">
        <v>445</v>
      </c>
      <c r="P2776" s="3">
        <v>41.557114071000001</v>
      </c>
      <c r="Q2776" s="3">
        <v>19.855372790000001</v>
      </c>
      <c r="R2776" s="1" t="s">
        <v>626</v>
      </c>
      <c r="S2776" s="1" t="s">
        <v>52</v>
      </c>
      <c r="U2776" s="1" t="s">
        <v>173</v>
      </c>
      <c r="V2776" s="1" t="s">
        <v>40</v>
      </c>
      <c r="W2776" s="1" t="s">
        <v>33</v>
      </c>
      <c r="X2776" s="1" t="s">
        <v>15616</v>
      </c>
      <c r="Y2776" s="1" t="s">
        <v>15616</v>
      </c>
      <c r="Z2776" s="2">
        <v>1</v>
      </c>
      <c r="AA2776" s="1" t="s">
        <v>15617</v>
      </c>
      <c r="AB2776" s="1" t="s">
        <v>15618</v>
      </c>
      <c r="AC2776" s="1" t="str">
        <f>TEXT(Table1[[#This Row],[تاريخ الرصد]],"yyyy-mm")</f>
        <v>2026-04</v>
      </c>
      <c r="AD2776" s="1"/>
      <c r="AE2776" s="1" t="str">
        <f>IF(Table1[[#This Row],[تاريخ الاغلاق]]="","",TEXT(Table1[[#This Row],[تاريخ الاغلاق]],"yyyy-mm"))</f>
        <v/>
      </c>
      <c r="AF2776" s="1" t="str">
        <f>TEXT(Table1[[#This Row],[تاريخ الرصد]],"yyyy")</f>
        <v>2026</v>
      </c>
      <c r="AG27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77" spans="1:33">
      <c r="A2777" s="1" t="s">
        <v>0</v>
      </c>
      <c r="B2777" s="1" t="s">
        <v>27</v>
      </c>
      <c r="C2777" s="1" t="s">
        <v>461</v>
      </c>
      <c r="D2777" s="1" t="s">
        <v>15619</v>
      </c>
      <c r="E2777" s="1" t="s">
        <v>15620</v>
      </c>
      <c r="F2777" s="1" t="s">
        <v>15620</v>
      </c>
      <c r="G2777" s="1" t="s">
        <v>15621</v>
      </c>
      <c r="H2777" s="1" t="s">
        <v>32</v>
      </c>
      <c r="K2777" s="1" t="s">
        <v>33</v>
      </c>
      <c r="L2777" s="1" t="s">
        <v>49</v>
      </c>
      <c r="M2777" s="1" t="s">
        <v>390</v>
      </c>
      <c r="N2777" s="1" t="s">
        <v>2294</v>
      </c>
      <c r="P2777" s="3">
        <v>41.525984008000002</v>
      </c>
      <c r="Q2777" s="3">
        <v>19.595830562</v>
      </c>
      <c r="R2777" s="1" t="s">
        <v>76</v>
      </c>
      <c r="S2777" s="1" t="s">
        <v>52</v>
      </c>
      <c r="U2777" s="1" t="s">
        <v>466</v>
      </c>
      <c r="V2777" s="1" t="s">
        <v>40</v>
      </c>
      <c r="W2777" s="1" t="s">
        <v>33</v>
      </c>
      <c r="X2777" s="1" t="s">
        <v>15622</v>
      </c>
      <c r="Y2777" s="1" t="s">
        <v>15623</v>
      </c>
      <c r="Z2777" s="2">
        <v>1</v>
      </c>
      <c r="AA2777" s="1" t="s">
        <v>15624</v>
      </c>
      <c r="AB2777" s="1" t="s">
        <v>131</v>
      </c>
      <c r="AC2777" s="1" t="str">
        <f>TEXT(Table1[[#This Row],[تاريخ الرصد]],"yyyy-mm")</f>
        <v>2026-05</v>
      </c>
      <c r="AD2777" s="1"/>
      <c r="AE2777" s="1" t="str">
        <f>IF(Table1[[#This Row],[تاريخ الاغلاق]]="","",TEXT(Table1[[#This Row],[تاريخ الاغلاق]],"yyyy-mm"))</f>
        <v/>
      </c>
      <c r="AF2777" s="1" t="str">
        <f>TEXT(Table1[[#This Row],[تاريخ الرصد]],"yyyy")</f>
        <v>2026</v>
      </c>
      <c r="AG27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78" spans="1:33">
      <c r="A2778" s="1" t="s">
        <v>0</v>
      </c>
      <c r="B2778" s="1" t="s">
        <v>27</v>
      </c>
      <c r="C2778" s="1" t="s">
        <v>45</v>
      </c>
      <c r="D2778" s="1" t="s">
        <v>15625</v>
      </c>
      <c r="E2778" s="1" t="s">
        <v>15626</v>
      </c>
      <c r="F2778" s="1" t="s">
        <v>15626</v>
      </c>
      <c r="G2778" s="1" t="s">
        <v>15627</v>
      </c>
      <c r="H2778" s="1" t="s">
        <v>32</v>
      </c>
      <c r="K2778" s="1" t="s">
        <v>33</v>
      </c>
      <c r="L2778" s="1" t="s">
        <v>49</v>
      </c>
      <c r="M2778" s="1" t="s">
        <v>390</v>
      </c>
      <c r="N2778" s="1" t="s">
        <v>126</v>
      </c>
      <c r="P2778" s="3">
        <v>41.436131093999997</v>
      </c>
      <c r="Q2778" s="3">
        <v>19.786897800999999</v>
      </c>
      <c r="R2778" s="1" t="s">
        <v>37</v>
      </c>
      <c r="S2778" s="1" t="s">
        <v>38</v>
      </c>
      <c r="U2778" s="1" t="s">
        <v>53</v>
      </c>
      <c r="V2778" s="1" t="s">
        <v>40</v>
      </c>
      <c r="W2778" s="1" t="s">
        <v>33</v>
      </c>
      <c r="X2778" s="1" t="s">
        <v>15628</v>
      </c>
      <c r="Y2778" s="1" t="s">
        <v>15629</v>
      </c>
      <c r="Z2778" s="2">
        <v>1</v>
      </c>
      <c r="AA2778" s="1" t="s">
        <v>15630</v>
      </c>
      <c r="AB2778" s="1" t="s">
        <v>955</v>
      </c>
      <c r="AC2778" s="1" t="str">
        <f>TEXT(Table1[[#This Row],[تاريخ الرصد]],"yyyy-mm")</f>
        <v>2026-05</v>
      </c>
      <c r="AD2778" s="1"/>
      <c r="AE2778" s="1" t="str">
        <f>IF(Table1[[#This Row],[تاريخ الاغلاق]]="","",TEXT(Table1[[#This Row],[تاريخ الاغلاق]],"yyyy-mm"))</f>
        <v/>
      </c>
      <c r="AF2778" s="1" t="str">
        <f>TEXT(Table1[[#This Row],[تاريخ الرصد]],"yyyy")</f>
        <v>2026</v>
      </c>
      <c r="AG27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79" spans="1:33">
      <c r="A2779" s="1" t="s">
        <v>0</v>
      </c>
      <c r="B2779" s="1" t="s">
        <v>27</v>
      </c>
      <c r="C2779" s="1" t="s">
        <v>28</v>
      </c>
      <c r="D2779" s="1" t="s">
        <v>15631</v>
      </c>
      <c r="E2779" s="1" t="s">
        <v>15632</v>
      </c>
      <c r="F2779" s="1" t="s">
        <v>15632</v>
      </c>
      <c r="G2779" s="1" t="s">
        <v>94</v>
      </c>
      <c r="H2779" s="1" t="s">
        <v>32</v>
      </c>
      <c r="K2779" s="1" t="s">
        <v>125</v>
      </c>
      <c r="L2779" s="1" t="s">
        <v>125</v>
      </c>
      <c r="M2779" s="1" t="s">
        <v>390</v>
      </c>
      <c r="N2779" s="1" t="s">
        <v>127</v>
      </c>
      <c r="P2779" s="3">
        <v>41.651598548999999</v>
      </c>
      <c r="Q2779" s="3">
        <v>20.26304287</v>
      </c>
      <c r="R2779" s="1" t="s">
        <v>51</v>
      </c>
      <c r="S2779" s="1" t="s">
        <v>52</v>
      </c>
      <c r="U2779" s="1" t="s">
        <v>39</v>
      </c>
      <c r="V2779" s="1" t="s">
        <v>40</v>
      </c>
      <c r="W2779" s="1" t="s">
        <v>66</v>
      </c>
      <c r="X2779" s="1" t="s">
        <v>15633</v>
      </c>
      <c r="Y2779" s="1" t="s">
        <v>15634</v>
      </c>
      <c r="Z2779" s="2">
        <v>1</v>
      </c>
      <c r="AA2779" s="1" t="s">
        <v>15635</v>
      </c>
      <c r="AB2779" s="1" t="s">
        <v>131</v>
      </c>
      <c r="AC2779" s="1" t="str">
        <f>TEXT(Table1[[#This Row],[تاريخ الرصد]],"yyyy-mm")</f>
        <v>2026-05</v>
      </c>
      <c r="AD2779" s="1"/>
      <c r="AE2779" s="1" t="str">
        <f>IF(Table1[[#This Row],[تاريخ الاغلاق]]="","",TEXT(Table1[[#This Row],[تاريخ الاغلاق]],"yyyy-mm"))</f>
        <v/>
      </c>
      <c r="AF2779" s="1" t="str">
        <f>TEXT(Table1[[#This Row],[تاريخ الرصد]],"yyyy")</f>
        <v>2026</v>
      </c>
      <c r="AG27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80" spans="1:33">
      <c r="A2780" s="1" t="s">
        <v>0</v>
      </c>
      <c r="B2780" s="1" t="s">
        <v>27</v>
      </c>
      <c r="C2780" s="1" t="s">
        <v>35440</v>
      </c>
      <c r="D2780" s="1" t="s">
        <v>15636</v>
      </c>
      <c r="E2780" s="1" t="s">
        <v>15637</v>
      </c>
      <c r="F2780" s="1" t="s">
        <v>15637</v>
      </c>
      <c r="G2780" s="1" t="s">
        <v>15638</v>
      </c>
      <c r="H2780" s="1" t="s">
        <v>32</v>
      </c>
      <c r="K2780" s="1" t="s">
        <v>33</v>
      </c>
      <c r="L2780" s="1" t="s">
        <v>49</v>
      </c>
      <c r="M2780" s="1" t="s">
        <v>36</v>
      </c>
      <c r="N2780" s="1" t="s">
        <v>106</v>
      </c>
      <c r="P2780" s="3">
        <v>41.460529692000001</v>
      </c>
      <c r="Q2780" s="3">
        <v>20.020680768999998</v>
      </c>
      <c r="R2780" s="1" t="s">
        <v>51</v>
      </c>
      <c r="S2780" s="1" t="s">
        <v>52</v>
      </c>
      <c r="U2780" s="1" t="s">
        <v>128</v>
      </c>
      <c r="V2780" s="1" t="s">
        <v>40</v>
      </c>
      <c r="W2780" s="1" t="s">
        <v>33</v>
      </c>
      <c r="X2780" s="1" t="s">
        <v>15639</v>
      </c>
      <c r="Y2780" s="1" t="s">
        <v>15639</v>
      </c>
      <c r="Z2780" s="2">
        <v>1</v>
      </c>
      <c r="AA2780" s="1" t="s">
        <v>15640</v>
      </c>
      <c r="AB2780" s="1" t="s">
        <v>7694</v>
      </c>
      <c r="AC2780" s="1" t="str">
        <f>TEXT(Table1[[#This Row],[تاريخ الرصد]],"yyyy-mm")</f>
        <v>2026-01</v>
      </c>
      <c r="AD2780" s="1"/>
      <c r="AE2780" s="1" t="str">
        <f>IF(Table1[[#This Row],[تاريخ الاغلاق]]="","",TEXT(Table1[[#This Row],[تاريخ الاغلاق]],"yyyy-mm"))</f>
        <v/>
      </c>
      <c r="AF2780" s="1" t="str">
        <f>TEXT(Table1[[#This Row],[تاريخ الرصد]],"yyyy")</f>
        <v>2026</v>
      </c>
      <c r="AG27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81" spans="1:33">
      <c r="A2781" s="1" t="s">
        <v>15641</v>
      </c>
      <c r="B2781" s="1" t="s">
        <v>27</v>
      </c>
      <c r="C2781" s="1" t="s">
        <v>461</v>
      </c>
      <c r="D2781" s="1" t="s">
        <v>15642</v>
      </c>
      <c r="E2781" s="1" t="s">
        <v>15643</v>
      </c>
      <c r="F2781" s="1" t="s">
        <v>15643</v>
      </c>
      <c r="G2781" s="1" t="s">
        <v>94</v>
      </c>
      <c r="H2781" s="1" t="s">
        <v>15644</v>
      </c>
      <c r="I2781" s="1" t="s">
        <v>420</v>
      </c>
      <c r="J2781" s="1" t="s">
        <v>605</v>
      </c>
      <c r="K2781" s="1" t="s">
        <v>33</v>
      </c>
      <c r="M2781" s="1" t="s">
        <v>390</v>
      </c>
      <c r="N2781" s="1" t="s">
        <v>126</v>
      </c>
      <c r="O2781" s="1" t="s">
        <v>329</v>
      </c>
      <c r="P2781" s="3">
        <v>41.521957905999997</v>
      </c>
      <c r="Q2781" s="3">
        <v>19.595294430999999</v>
      </c>
      <c r="R2781" s="1" t="s">
        <v>37</v>
      </c>
      <c r="S2781" s="1" t="s">
        <v>38</v>
      </c>
      <c r="U2781" s="1" t="s">
        <v>466</v>
      </c>
      <c r="V2781" s="1" t="s">
        <v>40</v>
      </c>
      <c r="W2781" s="1" t="s">
        <v>33</v>
      </c>
      <c r="X2781" s="1" t="s">
        <v>12442</v>
      </c>
      <c r="Y2781" s="1" t="s">
        <v>12442</v>
      </c>
      <c r="Z2781" s="2">
        <v>1</v>
      </c>
      <c r="AA2781" s="1" t="s">
        <v>15645</v>
      </c>
      <c r="AB2781" s="1" t="s">
        <v>955</v>
      </c>
      <c r="AC2781" s="1" t="str">
        <f>TEXT(Table1[[#This Row],[تاريخ الرصد]],"yyyy-mm")</f>
        <v>2026-05</v>
      </c>
      <c r="AD2781" s="1"/>
      <c r="AE2781" s="1" t="str">
        <f>IF(Table1[[#This Row],[تاريخ الاغلاق]]="","",TEXT(Table1[[#This Row],[تاريخ الاغلاق]],"yyyy-mm"))</f>
        <v>2026-05</v>
      </c>
      <c r="AF2781" s="1" t="str">
        <f>TEXT(Table1[[#This Row],[تاريخ الرصد]],"yyyy")</f>
        <v>2026</v>
      </c>
      <c r="AG278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2782" spans="1:33">
      <c r="A2782" s="1" t="s">
        <v>15646</v>
      </c>
      <c r="B2782" s="1" t="s">
        <v>27</v>
      </c>
      <c r="C2782" s="1" t="s">
        <v>184</v>
      </c>
      <c r="D2782" s="1" t="s">
        <v>15647</v>
      </c>
      <c r="E2782" s="1" t="s">
        <v>15648</v>
      </c>
      <c r="F2782" s="1" t="s">
        <v>15648</v>
      </c>
      <c r="G2782" s="1" t="s">
        <v>94</v>
      </c>
      <c r="H2782" s="1" t="s">
        <v>32</v>
      </c>
      <c r="K2782" s="1" t="s">
        <v>95</v>
      </c>
      <c r="L2782" s="1" t="s">
        <v>95</v>
      </c>
      <c r="M2782" s="1" t="s">
        <v>207</v>
      </c>
      <c r="N2782" s="1" t="s">
        <v>236</v>
      </c>
      <c r="O2782" s="1" t="s">
        <v>1312</v>
      </c>
      <c r="P2782" s="3">
        <v>41.248745088</v>
      </c>
      <c r="Q2782" s="3">
        <v>19.947911495</v>
      </c>
      <c r="R2782" s="1" t="s">
        <v>4942</v>
      </c>
      <c r="S2782" s="1" t="s">
        <v>52</v>
      </c>
      <c r="U2782" s="1" t="s">
        <v>237</v>
      </c>
      <c r="V2782" s="1" t="s">
        <v>40</v>
      </c>
      <c r="W2782" s="1" t="s">
        <v>33</v>
      </c>
      <c r="X2782" s="1" t="s">
        <v>15649</v>
      </c>
      <c r="Y2782" s="1" t="s">
        <v>15650</v>
      </c>
      <c r="Z2782" s="2">
        <v>1</v>
      </c>
      <c r="AA2782" s="1" t="s">
        <v>15651</v>
      </c>
      <c r="AB2782" s="1" t="s">
        <v>1908</v>
      </c>
      <c r="AC2782" s="1" t="str">
        <f>TEXT(Table1[[#This Row],[تاريخ الرصد]],"yyyy-mm")</f>
        <v>2026-03</v>
      </c>
      <c r="AD2782" s="1"/>
      <c r="AE2782" s="1" t="str">
        <f>IF(Table1[[#This Row],[تاريخ الاغلاق]]="","",TEXT(Table1[[#This Row],[تاريخ الاغلاق]],"yyyy-mm"))</f>
        <v>2026-04</v>
      </c>
      <c r="AF2782" s="1" t="str">
        <f>TEXT(Table1[[#This Row],[تاريخ الرصد]],"yyyy")</f>
        <v>2026</v>
      </c>
      <c r="AG278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2783" spans="1:33">
      <c r="A2783" s="1" t="s">
        <v>0</v>
      </c>
      <c r="B2783" s="1" t="s">
        <v>27</v>
      </c>
      <c r="C2783" s="1" t="s">
        <v>45</v>
      </c>
      <c r="D2783" s="1" t="s">
        <v>15652</v>
      </c>
      <c r="E2783" s="1" t="s">
        <v>15653</v>
      </c>
      <c r="F2783" s="1" t="s">
        <v>15653</v>
      </c>
      <c r="G2783" s="1" t="s">
        <v>15654</v>
      </c>
      <c r="H2783" s="1" t="s">
        <v>32</v>
      </c>
      <c r="K2783" s="1" t="s">
        <v>33</v>
      </c>
      <c r="L2783" s="1" t="s">
        <v>49</v>
      </c>
      <c r="M2783" s="1" t="s">
        <v>262</v>
      </c>
      <c r="N2783" s="1" t="s">
        <v>295</v>
      </c>
      <c r="P2783" s="3">
        <v>41.420330896000003</v>
      </c>
      <c r="Q2783" s="3">
        <v>19.800948051999999</v>
      </c>
      <c r="R2783" s="1" t="s">
        <v>37</v>
      </c>
      <c r="S2783" s="1" t="s">
        <v>38</v>
      </c>
      <c r="U2783" s="1" t="s">
        <v>412</v>
      </c>
      <c r="V2783" s="1" t="s">
        <v>40</v>
      </c>
      <c r="W2783" s="1" t="s">
        <v>33</v>
      </c>
      <c r="X2783" s="1" t="s">
        <v>15655</v>
      </c>
      <c r="Y2783" s="1" t="s">
        <v>15655</v>
      </c>
      <c r="Z2783" s="2">
        <v>1</v>
      </c>
      <c r="AA2783" s="1" t="s">
        <v>15656</v>
      </c>
      <c r="AB2783" s="1" t="s">
        <v>536</v>
      </c>
      <c r="AC2783" s="1" t="str">
        <f>TEXT(Table1[[#This Row],[تاريخ الرصد]],"yyyy-mm")</f>
        <v>2026-04</v>
      </c>
      <c r="AD2783" s="1"/>
      <c r="AE2783" s="1" t="str">
        <f>IF(Table1[[#This Row],[تاريخ الاغلاق]]="","",TEXT(Table1[[#This Row],[تاريخ الاغلاق]],"yyyy-mm"))</f>
        <v/>
      </c>
      <c r="AF2783" s="1" t="str">
        <f>TEXT(Table1[[#This Row],[تاريخ الرصد]],"yyyy")</f>
        <v>2026</v>
      </c>
      <c r="AG27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84" spans="1:33">
      <c r="A2784" s="1" t="s">
        <v>0</v>
      </c>
      <c r="B2784" s="1" t="s">
        <v>27</v>
      </c>
      <c r="C2784" s="1" t="s">
        <v>45</v>
      </c>
      <c r="D2784" s="1" t="s">
        <v>15657</v>
      </c>
      <c r="E2784" s="1" t="s">
        <v>15658</v>
      </c>
      <c r="F2784" s="1" t="s">
        <v>15658</v>
      </c>
      <c r="G2784" s="1" t="s">
        <v>15659</v>
      </c>
      <c r="H2784" s="1" t="s">
        <v>32</v>
      </c>
      <c r="K2784" s="1" t="s">
        <v>33</v>
      </c>
      <c r="L2784" s="1" t="s">
        <v>49</v>
      </c>
      <c r="M2784" s="1" t="s">
        <v>251</v>
      </c>
      <c r="N2784" s="1" t="s">
        <v>295</v>
      </c>
      <c r="P2784" s="3">
        <v>41.433556000000003</v>
      </c>
      <c r="Q2784" s="3">
        <v>19.777833999999999</v>
      </c>
      <c r="R2784" s="1" t="s">
        <v>227</v>
      </c>
      <c r="S2784" s="1" t="s">
        <v>228</v>
      </c>
      <c r="U2784" s="1" t="s">
        <v>53</v>
      </c>
      <c r="V2784" s="1" t="s">
        <v>40</v>
      </c>
      <c r="W2784" s="1" t="s">
        <v>33</v>
      </c>
      <c r="X2784" s="1" t="s">
        <v>15660</v>
      </c>
      <c r="Y2784" s="1" t="s">
        <v>15660</v>
      </c>
      <c r="Z2784" s="2">
        <v>1</v>
      </c>
      <c r="AA2784" s="1" t="s">
        <v>15661</v>
      </c>
      <c r="AB2784" s="1" t="s">
        <v>460</v>
      </c>
      <c r="AC2784" s="1" t="str">
        <f>TEXT(Table1[[#This Row],[تاريخ الرصد]],"yyyy-mm")</f>
        <v>2026-04</v>
      </c>
      <c r="AD2784" s="1"/>
      <c r="AE2784" s="1" t="str">
        <f>IF(Table1[[#This Row],[تاريخ الاغلاق]]="","",TEXT(Table1[[#This Row],[تاريخ الاغلاق]],"yyyy-mm"))</f>
        <v/>
      </c>
      <c r="AF2784" s="1" t="str">
        <f>TEXT(Table1[[#This Row],[تاريخ الرصد]],"yyyy")</f>
        <v>2026</v>
      </c>
      <c r="AG27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85" spans="1:33">
      <c r="A2785" s="1" t="s">
        <v>15662</v>
      </c>
      <c r="B2785" s="1" t="s">
        <v>27</v>
      </c>
      <c r="C2785" s="1" t="s">
        <v>184</v>
      </c>
      <c r="D2785" s="1" t="s">
        <v>15663</v>
      </c>
      <c r="E2785" s="1" t="s">
        <v>15664</v>
      </c>
      <c r="F2785" s="1" t="s">
        <v>15664</v>
      </c>
      <c r="G2785" s="1" t="s">
        <v>94</v>
      </c>
      <c r="H2785" s="1" t="s">
        <v>15665</v>
      </c>
      <c r="I2785" s="1" t="s">
        <v>188</v>
      </c>
      <c r="J2785" s="1" t="s">
        <v>189</v>
      </c>
      <c r="K2785" s="1" t="s">
        <v>33</v>
      </c>
      <c r="M2785" s="1" t="s">
        <v>346</v>
      </c>
      <c r="N2785" s="1" t="s">
        <v>590</v>
      </c>
      <c r="O2785" s="1" t="s">
        <v>590</v>
      </c>
      <c r="P2785" s="3">
        <v>41.235729454999998</v>
      </c>
      <c r="Q2785" s="3">
        <v>19.950824818000001</v>
      </c>
      <c r="R2785" s="1" t="s">
        <v>37</v>
      </c>
      <c r="S2785" s="1" t="s">
        <v>38</v>
      </c>
      <c r="U2785" s="1" t="s">
        <v>237</v>
      </c>
      <c r="V2785" s="1" t="s">
        <v>40</v>
      </c>
      <c r="W2785" s="1" t="s">
        <v>33</v>
      </c>
      <c r="X2785" s="1" t="s">
        <v>15666</v>
      </c>
      <c r="Y2785" s="1" t="s">
        <v>15667</v>
      </c>
      <c r="Z2785" s="2">
        <v>1</v>
      </c>
      <c r="AA2785" s="1" t="s">
        <v>15668</v>
      </c>
      <c r="AB2785" s="1" t="s">
        <v>4492</v>
      </c>
      <c r="AC2785" s="1" t="str">
        <f>TEXT(Table1[[#This Row],[تاريخ الرصد]],"yyyy-mm")</f>
        <v>2026-02</v>
      </c>
      <c r="AD2785" s="1"/>
      <c r="AE2785" s="1" t="str">
        <f>IF(Table1[[#This Row],[تاريخ الاغلاق]]="","",TEXT(Table1[[#This Row],[تاريخ الاغلاق]],"yyyy-mm"))</f>
        <v>2026-02</v>
      </c>
      <c r="AF2785" s="1" t="str">
        <f>TEXT(Table1[[#This Row],[تاريخ الرصد]],"yyyy")</f>
        <v>2026</v>
      </c>
      <c r="AG27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2786" spans="1:33">
      <c r="A2786" s="1" t="s">
        <v>15669</v>
      </c>
      <c r="B2786" s="1" t="s">
        <v>27</v>
      </c>
      <c r="C2786" s="1" t="s">
        <v>35440</v>
      </c>
      <c r="D2786" s="1" t="s">
        <v>15670</v>
      </c>
      <c r="E2786" s="1" t="s">
        <v>15671</v>
      </c>
      <c r="F2786" s="1" t="s">
        <v>15671</v>
      </c>
      <c r="G2786" s="1" t="s">
        <v>94</v>
      </c>
      <c r="H2786" s="1" t="s">
        <v>15672</v>
      </c>
      <c r="I2786" s="1" t="s">
        <v>420</v>
      </c>
      <c r="J2786" s="1" t="s">
        <v>328</v>
      </c>
      <c r="K2786" s="1" t="s">
        <v>33</v>
      </c>
      <c r="M2786" s="1" t="s">
        <v>376</v>
      </c>
      <c r="N2786" s="1" t="s">
        <v>252</v>
      </c>
      <c r="O2786" s="1" t="s">
        <v>3175</v>
      </c>
      <c r="P2786" s="3">
        <v>41.466024857000001</v>
      </c>
      <c r="Q2786" s="3">
        <v>20.004478805000002</v>
      </c>
      <c r="R2786" s="1" t="s">
        <v>37</v>
      </c>
      <c r="S2786" s="1" t="s">
        <v>38</v>
      </c>
      <c r="U2786" s="1" t="s">
        <v>377</v>
      </c>
      <c r="V2786" s="1" t="s">
        <v>40</v>
      </c>
      <c r="W2786" s="1" t="s">
        <v>33</v>
      </c>
      <c r="X2786" s="1" t="s">
        <v>15673</v>
      </c>
      <c r="Y2786" s="1" t="s">
        <v>15674</v>
      </c>
      <c r="Z2786" s="2">
        <v>1</v>
      </c>
      <c r="AA2786" s="1" t="s">
        <v>15675</v>
      </c>
      <c r="AB2786" s="1" t="s">
        <v>3179</v>
      </c>
      <c r="AC2786" s="1" t="str">
        <f>TEXT(Table1[[#This Row],[تاريخ الرصد]],"yyyy-mm")</f>
        <v>2026-04</v>
      </c>
      <c r="AD2786" s="1"/>
      <c r="AE2786" s="1" t="str">
        <f>IF(Table1[[#This Row],[تاريخ الاغلاق]]="","",TEXT(Table1[[#This Row],[تاريخ الاغلاق]],"yyyy-mm"))</f>
        <v>2026-04</v>
      </c>
      <c r="AF2786" s="1" t="str">
        <f>TEXT(Table1[[#This Row],[تاريخ الرصد]],"yyyy")</f>
        <v>2026</v>
      </c>
      <c r="AG27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2787" spans="1:33">
      <c r="A2787" s="1" t="s">
        <v>0</v>
      </c>
      <c r="B2787" s="1" t="s">
        <v>27</v>
      </c>
      <c r="C2787" s="1" t="s">
        <v>35440</v>
      </c>
      <c r="D2787" s="1" t="s">
        <v>15676</v>
      </c>
      <c r="E2787" s="1" t="s">
        <v>15677</v>
      </c>
      <c r="F2787" s="1" t="s">
        <v>15677</v>
      </c>
      <c r="G2787" s="1" t="s">
        <v>15678</v>
      </c>
      <c r="H2787" s="1" t="s">
        <v>32</v>
      </c>
      <c r="K2787" s="1" t="s">
        <v>33</v>
      </c>
      <c r="L2787" s="1" t="s">
        <v>218</v>
      </c>
      <c r="M2787" s="1" t="s">
        <v>36</v>
      </c>
      <c r="N2787" s="1" t="s">
        <v>1813</v>
      </c>
      <c r="P2787" s="3">
        <v>41.530247914999997</v>
      </c>
      <c r="Q2787" s="3">
        <v>19.980934120000001</v>
      </c>
      <c r="R2787" s="1" t="s">
        <v>76</v>
      </c>
      <c r="S2787" s="1" t="s">
        <v>52</v>
      </c>
      <c r="U2787" s="1" t="s">
        <v>108</v>
      </c>
      <c r="V2787" s="1" t="s">
        <v>40</v>
      </c>
      <c r="W2787" s="1" t="s">
        <v>33</v>
      </c>
      <c r="X2787" s="1" t="s">
        <v>15679</v>
      </c>
      <c r="Y2787" s="1" t="s">
        <v>15679</v>
      </c>
      <c r="Z2787" s="2">
        <v>1</v>
      </c>
      <c r="AA2787" s="1" t="s">
        <v>15680</v>
      </c>
      <c r="AB2787" s="1" t="s">
        <v>2266</v>
      </c>
      <c r="AC2787" s="1" t="str">
        <f>TEXT(Table1[[#This Row],[تاريخ الرصد]],"yyyy-mm")</f>
        <v>2026-01</v>
      </c>
      <c r="AD2787" s="1"/>
      <c r="AE2787" s="1" t="str">
        <f>IF(Table1[[#This Row],[تاريخ الاغلاق]]="","",TEXT(Table1[[#This Row],[تاريخ الاغلاق]],"yyyy-mm"))</f>
        <v/>
      </c>
      <c r="AF2787" s="1" t="str">
        <f>TEXT(Table1[[#This Row],[تاريخ الرصد]],"yyyy")</f>
        <v>2026</v>
      </c>
      <c r="AG27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88" spans="1:33">
      <c r="A2788" s="1" t="s">
        <v>0</v>
      </c>
      <c r="B2788" s="1" t="s">
        <v>27</v>
      </c>
      <c r="C2788" s="1" t="s">
        <v>35440</v>
      </c>
      <c r="D2788" s="1" t="s">
        <v>15681</v>
      </c>
      <c r="E2788" s="1" t="s">
        <v>15682</v>
      </c>
      <c r="F2788" s="1" t="s">
        <v>15682</v>
      </c>
      <c r="G2788" s="1" t="s">
        <v>15683</v>
      </c>
      <c r="H2788" s="1" t="s">
        <v>32</v>
      </c>
      <c r="K2788" s="1" t="s">
        <v>33</v>
      </c>
      <c r="L2788" s="1" t="s">
        <v>218</v>
      </c>
      <c r="M2788" s="1" t="s">
        <v>136</v>
      </c>
      <c r="N2788" s="1" t="s">
        <v>718</v>
      </c>
      <c r="P2788" s="3">
        <v>41.53301089</v>
      </c>
      <c r="Q2788" s="3">
        <v>19.987460209000002</v>
      </c>
      <c r="R2788" s="1" t="s">
        <v>76</v>
      </c>
      <c r="S2788" s="1" t="s">
        <v>52</v>
      </c>
      <c r="U2788" s="1" t="s">
        <v>108</v>
      </c>
      <c r="V2788" s="1" t="s">
        <v>40</v>
      </c>
      <c r="W2788" s="1" t="s">
        <v>33</v>
      </c>
      <c r="X2788" s="1" t="s">
        <v>15684</v>
      </c>
      <c r="Y2788" s="1" t="s">
        <v>15684</v>
      </c>
      <c r="Z2788" s="2">
        <v>1</v>
      </c>
      <c r="AA2788" s="1" t="s">
        <v>15685</v>
      </c>
      <c r="AB2788" s="1" t="s">
        <v>12732</v>
      </c>
      <c r="AC2788" s="1" t="str">
        <f>TEXT(Table1[[#This Row],[تاريخ الرصد]],"yyyy-mm")</f>
        <v>2026-03</v>
      </c>
      <c r="AD2788" s="1"/>
      <c r="AE2788" s="1" t="str">
        <f>IF(Table1[[#This Row],[تاريخ الاغلاق]]="","",TEXT(Table1[[#This Row],[تاريخ الاغلاق]],"yyyy-mm"))</f>
        <v/>
      </c>
      <c r="AF2788" s="1" t="str">
        <f>TEXT(Table1[[#This Row],[تاريخ الرصد]],"yyyy")</f>
        <v>2026</v>
      </c>
      <c r="AG27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89" spans="1:33">
      <c r="A2789" s="1" t="s">
        <v>0</v>
      </c>
      <c r="B2789" s="1" t="s">
        <v>27</v>
      </c>
      <c r="C2789" s="1" t="s">
        <v>152</v>
      </c>
      <c r="D2789" s="1" t="s">
        <v>15686</v>
      </c>
      <c r="E2789" s="1" t="s">
        <v>15687</v>
      </c>
      <c r="F2789" s="1" t="s">
        <v>15687</v>
      </c>
      <c r="G2789" s="1" t="s">
        <v>15688</v>
      </c>
      <c r="H2789" s="1" t="s">
        <v>32</v>
      </c>
      <c r="K2789" s="1" t="s">
        <v>33</v>
      </c>
      <c r="L2789" s="1" t="s">
        <v>135</v>
      </c>
      <c r="M2789" s="1" t="s">
        <v>262</v>
      </c>
      <c r="N2789" s="1" t="s">
        <v>445</v>
      </c>
      <c r="P2789" s="3">
        <v>41.555458412999997</v>
      </c>
      <c r="Q2789" s="3">
        <v>19.933154139999999</v>
      </c>
      <c r="R2789" s="1" t="s">
        <v>37</v>
      </c>
      <c r="S2789" s="1" t="s">
        <v>38</v>
      </c>
      <c r="U2789" s="1" t="s">
        <v>157</v>
      </c>
      <c r="V2789" s="1" t="s">
        <v>40</v>
      </c>
      <c r="W2789" s="1" t="s">
        <v>33</v>
      </c>
      <c r="X2789" s="1" t="s">
        <v>15689</v>
      </c>
      <c r="Y2789" s="1" t="s">
        <v>15690</v>
      </c>
      <c r="Z2789" s="2">
        <v>1</v>
      </c>
      <c r="AA2789" s="1" t="s">
        <v>15691</v>
      </c>
      <c r="AB2789" s="1" t="s">
        <v>536</v>
      </c>
      <c r="AC2789" s="1" t="str">
        <f>TEXT(Table1[[#This Row],[تاريخ الرصد]],"yyyy-mm")</f>
        <v>2026-04</v>
      </c>
      <c r="AD2789" s="1"/>
      <c r="AE2789" s="1" t="str">
        <f>IF(Table1[[#This Row],[تاريخ الاغلاق]]="","",TEXT(Table1[[#This Row],[تاريخ الاغلاق]],"yyyy-mm"))</f>
        <v/>
      </c>
      <c r="AF2789" s="1" t="str">
        <f>TEXT(Table1[[#This Row],[تاريخ الرصد]],"yyyy")</f>
        <v>2026</v>
      </c>
      <c r="AG27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90" spans="1:33">
      <c r="A2790" s="1" t="s">
        <v>0</v>
      </c>
      <c r="B2790" s="1" t="s">
        <v>27</v>
      </c>
      <c r="C2790" s="1" t="s">
        <v>45</v>
      </c>
      <c r="D2790" s="1" t="s">
        <v>15692</v>
      </c>
      <c r="E2790" s="1" t="s">
        <v>15693</v>
      </c>
      <c r="F2790" s="1" t="s">
        <v>15693</v>
      </c>
      <c r="G2790" s="1" t="s">
        <v>94</v>
      </c>
      <c r="H2790" s="1" t="s">
        <v>32</v>
      </c>
      <c r="K2790" s="1" t="s">
        <v>125</v>
      </c>
      <c r="L2790" s="1" t="s">
        <v>125</v>
      </c>
      <c r="M2790" s="1" t="s">
        <v>156</v>
      </c>
      <c r="N2790" s="1" t="s">
        <v>127</v>
      </c>
      <c r="P2790" s="3">
        <v>41.434601815999997</v>
      </c>
      <c r="Q2790" s="3">
        <v>19.760750392999999</v>
      </c>
      <c r="R2790" s="1" t="s">
        <v>201</v>
      </c>
      <c r="S2790" s="1" t="s">
        <v>52</v>
      </c>
      <c r="U2790" s="1" t="s">
        <v>119</v>
      </c>
      <c r="V2790" s="1" t="s">
        <v>40</v>
      </c>
      <c r="W2790" s="1" t="s">
        <v>66</v>
      </c>
      <c r="X2790" s="1" t="s">
        <v>15694</v>
      </c>
      <c r="Y2790" s="1" t="s">
        <v>15695</v>
      </c>
      <c r="Z2790" s="2">
        <v>1</v>
      </c>
      <c r="AA2790" s="1" t="s">
        <v>15696</v>
      </c>
      <c r="AB2790" s="1" t="s">
        <v>131</v>
      </c>
      <c r="AC2790" s="1" t="str">
        <f>TEXT(Table1[[#This Row],[تاريخ الرصد]],"yyyy-mm")</f>
        <v>2026-05</v>
      </c>
      <c r="AD2790" s="1"/>
      <c r="AE2790" s="1" t="str">
        <f>IF(Table1[[#This Row],[تاريخ الاغلاق]]="","",TEXT(Table1[[#This Row],[تاريخ الاغلاق]],"yyyy-mm"))</f>
        <v/>
      </c>
      <c r="AF2790" s="1" t="str">
        <f>TEXT(Table1[[#This Row],[تاريخ الرصد]],"yyyy")</f>
        <v>2026</v>
      </c>
      <c r="AG27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91" spans="1:33">
      <c r="A2791" s="1" t="s">
        <v>0</v>
      </c>
      <c r="B2791" s="1" t="s">
        <v>27</v>
      </c>
      <c r="C2791" s="1" t="s">
        <v>45</v>
      </c>
      <c r="D2791" s="1" t="s">
        <v>15697</v>
      </c>
      <c r="E2791" s="1" t="s">
        <v>15698</v>
      </c>
      <c r="F2791" s="1" t="s">
        <v>15698</v>
      </c>
      <c r="G2791" s="1" t="s">
        <v>15699</v>
      </c>
      <c r="H2791" s="1" t="s">
        <v>32</v>
      </c>
      <c r="K2791" s="1" t="s">
        <v>33</v>
      </c>
      <c r="L2791" s="1" t="s">
        <v>49</v>
      </c>
      <c r="M2791" s="1" t="s">
        <v>251</v>
      </c>
      <c r="N2791" s="1" t="s">
        <v>295</v>
      </c>
      <c r="P2791" s="3">
        <v>41.437239108</v>
      </c>
      <c r="Q2791" s="3">
        <v>19.784818317999999</v>
      </c>
      <c r="R2791" s="1" t="s">
        <v>76</v>
      </c>
      <c r="S2791" s="1" t="s">
        <v>52</v>
      </c>
      <c r="U2791" s="1" t="s">
        <v>53</v>
      </c>
      <c r="V2791" s="1" t="s">
        <v>40</v>
      </c>
      <c r="W2791" s="1" t="s">
        <v>33</v>
      </c>
      <c r="X2791" s="1" t="s">
        <v>15700</v>
      </c>
      <c r="Y2791" s="1" t="s">
        <v>15700</v>
      </c>
      <c r="Z2791" s="2">
        <v>1</v>
      </c>
      <c r="AA2791" s="1" t="s">
        <v>15701</v>
      </c>
      <c r="AB2791" s="1" t="s">
        <v>460</v>
      </c>
      <c r="AC2791" s="1" t="str">
        <f>TEXT(Table1[[#This Row],[تاريخ الرصد]],"yyyy-mm")</f>
        <v>2026-04</v>
      </c>
      <c r="AD2791" s="1"/>
      <c r="AE2791" s="1" t="str">
        <f>IF(Table1[[#This Row],[تاريخ الاغلاق]]="","",TEXT(Table1[[#This Row],[تاريخ الاغلاق]],"yyyy-mm"))</f>
        <v/>
      </c>
      <c r="AF2791" s="1" t="str">
        <f>TEXT(Table1[[#This Row],[تاريخ الرصد]],"yyyy")</f>
        <v>2026</v>
      </c>
      <c r="AG27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92" spans="1:33">
      <c r="A2792" s="1" t="s">
        <v>91</v>
      </c>
      <c r="B2792" s="1" t="s">
        <v>27</v>
      </c>
      <c r="C2792" s="1" t="s">
        <v>461</v>
      </c>
      <c r="D2792" s="1" t="s">
        <v>15702</v>
      </c>
      <c r="E2792" s="1" t="s">
        <v>15703</v>
      </c>
      <c r="F2792" s="1" t="s">
        <v>15703</v>
      </c>
      <c r="G2792" s="1" t="s">
        <v>94</v>
      </c>
      <c r="H2792" s="1" t="s">
        <v>32</v>
      </c>
      <c r="K2792" s="1" t="s">
        <v>95</v>
      </c>
      <c r="L2792" s="1" t="s">
        <v>95</v>
      </c>
      <c r="M2792" s="1" t="s">
        <v>136</v>
      </c>
      <c r="N2792" s="1" t="s">
        <v>96</v>
      </c>
      <c r="O2792" s="1" t="s">
        <v>96</v>
      </c>
      <c r="P2792" s="3">
        <v>41.532526748000002</v>
      </c>
      <c r="Q2792" s="3">
        <v>19.605896679000001</v>
      </c>
      <c r="R2792" s="1" t="s">
        <v>37</v>
      </c>
      <c r="S2792" s="1" t="s">
        <v>38</v>
      </c>
      <c r="U2792" s="1" t="s">
        <v>466</v>
      </c>
      <c r="V2792" s="1" t="s">
        <v>40</v>
      </c>
      <c r="W2792" s="1" t="s">
        <v>33</v>
      </c>
      <c r="X2792" s="1" t="s">
        <v>15704</v>
      </c>
      <c r="Y2792" s="1" t="s">
        <v>15705</v>
      </c>
      <c r="Z2792" s="2">
        <v>1</v>
      </c>
      <c r="AA2792" s="1" t="s">
        <v>15706</v>
      </c>
      <c r="AB2792" s="1" t="s">
        <v>6300</v>
      </c>
      <c r="AC2792" s="1" t="str">
        <f>TEXT(Table1[[#This Row],[تاريخ الرصد]],"yyyy-mm")</f>
        <v>2026-03</v>
      </c>
      <c r="AD2792" s="1"/>
      <c r="AE2792" s="1" t="str">
        <f>IF(Table1[[#This Row],[تاريخ الاغلاق]]="","",TEXT(Table1[[#This Row],[تاريخ الاغلاق]],"yyyy-mm"))</f>
        <v>2026-05</v>
      </c>
      <c r="AF2792" s="1" t="str">
        <f>TEXT(Table1[[#This Row],[تاريخ الرصد]],"yyyy")</f>
        <v>2026</v>
      </c>
      <c r="AG279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793" spans="1:33">
      <c r="A2793" s="1" t="s">
        <v>0</v>
      </c>
      <c r="B2793" s="1" t="s">
        <v>27</v>
      </c>
      <c r="C2793" s="1" t="s">
        <v>28</v>
      </c>
      <c r="D2793" s="1" t="s">
        <v>15707</v>
      </c>
      <c r="E2793" s="1" t="s">
        <v>15708</v>
      </c>
      <c r="F2793" s="1" t="s">
        <v>15708</v>
      </c>
      <c r="G2793" s="1" t="s">
        <v>15709</v>
      </c>
      <c r="H2793" s="1" t="s">
        <v>32</v>
      </c>
      <c r="K2793" s="1" t="s">
        <v>33</v>
      </c>
      <c r="L2793" s="1" t="s">
        <v>34</v>
      </c>
      <c r="M2793" s="1" t="s">
        <v>345</v>
      </c>
      <c r="N2793" s="1" t="s">
        <v>482</v>
      </c>
      <c r="P2793" s="3">
        <v>41.651634864999998</v>
      </c>
      <c r="Q2793" s="3">
        <v>20.264469857999998</v>
      </c>
      <c r="R2793" s="1" t="s">
        <v>51</v>
      </c>
      <c r="S2793" s="1" t="s">
        <v>52</v>
      </c>
      <c r="U2793" s="1" t="s">
        <v>39</v>
      </c>
      <c r="V2793" s="1" t="s">
        <v>40</v>
      </c>
      <c r="W2793" s="1" t="s">
        <v>33</v>
      </c>
      <c r="X2793" s="1" t="s">
        <v>15710</v>
      </c>
      <c r="Y2793" s="1" t="s">
        <v>15710</v>
      </c>
      <c r="Z2793" s="2">
        <v>1</v>
      </c>
      <c r="AA2793" s="1" t="s">
        <v>15711</v>
      </c>
      <c r="AB2793" s="1" t="s">
        <v>14866</v>
      </c>
      <c r="AC2793" s="1" t="str">
        <f>TEXT(Table1[[#This Row],[تاريخ الرصد]],"yyyy-mm")</f>
        <v>2026-02</v>
      </c>
      <c r="AD2793" s="1"/>
      <c r="AE2793" s="1" t="str">
        <f>IF(Table1[[#This Row],[تاريخ الاغلاق]]="","",TEXT(Table1[[#This Row],[تاريخ الاغلاق]],"yyyy-mm"))</f>
        <v/>
      </c>
      <c r="AF2793" s="1" t="str">
        <f>TEXT(Table1[[#This Row],[تاريخ الرصد]],"yyyy")</f>
        <v>2026</v>
      </c>
      <c r="AG27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94" spans="1:33">
      <c r="A2794" s="1" t="s">
        <v>0</v>
      </c>
      <c r="B2794" s="1" t="s">
        <v>27</v>
      </c>
      <c r="C2794" s="1" t="s">
        <v>45</v>
      </c>
      <c r="D2794" s="1" t="s">
        <v>15712</v>
      </c>
      <c r="E2794" s="1" t="s">
        <v>15713</v>
      </c>
      <c r="F2794" s="1" t="s">
        <v>15713</v>
      </c>
      <c r="G2794" s="1" t="s">
        <v>94</v>
      </c>
      <c r="H2794" s="1" t="s">
        <v>32</v>
      </c>
      <c r="K2794" s="1" t="s">
        <v>125</v>
      </c>
      <c r="L2794" s="1" t="s">
        <v>125</v>
      </c>
      <c r="M2794" s="1" t="s">
        <v>64</v>
      </c>
      <c r="N2794" s="1" t="s">
        <v>64</v>
      </c>
      <c r="P2794" s="3">
        <v>41.435180119000002</v>
      </c>
      <c r="Q2794" s="3">
        <v>19.788229705999999</v>
      </c>
      <c r="R2794" s="1" t="s">
        <v>37</v>
      </c>
      <c r="S2794" s="1" t="s">
        <v>38</v>
      </c>
      <c r="U2794" s="1" t="s">
        <v>53</v>
      </c>
      <c r="V2794" s="1" t="s">
        <v>40</v>
      </c>
      <c r="W2794" s="1" t="s">
        <v>66</v>
      </c>
      <c r="X2794" s="1" t="s">
        <v>15714</v>
      </c>
      <c r="Y2794" s="1" t="s">
        <v>15715</v>
      </c>
      <c r="Z2794" s="2">
        <v>1</v>
      </c>
      <c r="AA2794" s="1" t="s">
        <v>15716</v>
      </c>
      <c r="AB2794" s="1" t="s">
        <v>1283</v>
      </c>
      <c r="AC2794" s="1" t="str">
        <f>TEXT(Table1[[#This Row],[تاريخ الرصد]],"yyyy-mm")</f>
        <v>2026-06</v>
      </c>
      <c r="AD2794" s="1"/>
      <c r="AE2794" s="1" t="str">
        <f>IF(Table1[[#This Row],[تاريخ الاغلاق]]="","",TEXT(Table1[[#This Row],[تاريخ الاغلاق]],"yyyy-mm"))</f>
        <v/>
      </c>
      <c r="AF2794" s="1" t="str">
        <f>TEXT(Table1[[#This Row],[تاريخ الرصد]],"yyyy")</f>
        <v>2026</v>
      </c>
      <c r="AG27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95" spans="1:33">
      <c r="A2795" s="1" t="s">
        <v>0</v>
      </c>
      <c r="B2795" s="1" t="s">
        <v>27</v>
      </c>
      <c r="C2795" s="1" t="s">
        <v>142</v>
      </c>
      <c r="D2795" s="1" t="s">
        <v>15717</v>
      </c>
      <c r="E2795" s="1" t="s">
        <v>15718</v>
      </c>
      <c r="F2795" s="1" t="s">
        <v>15718</v>
      </c>
      <c r="G2795" s="1" t="s">
        <v>15719</v>
      </c>
      <c r="H2795" s="1" t="s">
        <v>32</v>
      </c>
      <c r="K2795" s="1" t="s">
        <v>33</v>
      </c>
      <c r="L2795" s="1" t="s">
        <v>218</v>
      </c>
      <c r="M2795" s="1" t="s">
        <v>74</v>
      </c>
      <c r="N2795" s="1" t="s">
        <v>137</v>
      </c>
      <c r="P2795" s="3">
        <v>41.086457199999998</v>
      </c>
      <c r="Q2795" s="3">
        <v>20.181111399999999</v>
      </c>
      <c r="R2795" s="1" t="s">
        <v>51</v>
      </c>
      <c r="S2795" s="1" t="s">
        <v>52</v>
      </c>
      <c r="U2795" s="1" t="s">
        <v>804</v>
      </c>
      <c r="V2795" s="1" t="s">
        <v>40</v>
      </c>
      <c r="W2795" s="1" t="s">
        <v>33</v>
      </c>
      <c r="X2795" s="1" t="s">
        <v>15720</v>
      </c>
      <c r="Y2795" s="1" t="s">
        <v>15720</v>
      </c>
      <c r="Z2795" s="2">
        <v>1</v>
      </c>
      <c r="AA2795" s="1" t="s">
        <v>15721</v>
      </c>
      <c r="AB2795" s="1" t="s">
        <v>15722</v>
      </c>
      <c r="AC2795" s="1" t="str">
        <f>TEXT(Table1[[#This Row],[تاريخ الرصد]],"yyyy-mm")</f>
        <v>2026-03</v>
      </c>
      <c r="AD2795" s="1"/>
      <c r="AE2795" s="1" t="str">
        <f>IF(Table1[[#This Row],[تاريخ الاغلاق]]="","",TEXT(Table1[[#This Row],[تاريخ الاغلاق]],"yyyy-mm"))</f>
        <v/>
      </c>
      <c r="AF2795" s="1" t="str">
        <f>TEXT(Table1[[#This Row],[تاريخ الرصد]],"yyyy")</f>
        <v>2026</v>
      </c>
      <c r="AG27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96" spans="1:33">
      <c r="A2796" s="1" t="s">
        <v>0</v>
      </c>
      <c r="B2796" s="1" t="s">
        <v>27</v>
      </c>
      <c r="C2796" s="1" t="s">
        <v>45</v>
      </c>
      <c r="D2796" s="1" t="s">
        <v>15723</v>
      </c>
      <c r="E2796" s="1" t="s">
        <v>15724</v>
      </c>
      <c r="F2796" s="1" t="s">
        <v>15724</v>
      </c>
      <c r="G2796" s="1" t="s">
        <v>15725</v>
      </c>
      <c r="H2796" s="1" t="s">
        <v>32</v>
      </c>
      <c r="K2796" s="1" t="s">
        <v>33</v>
      </c>
      <c r="L2796" s="1" t="s">
        <v>49</v>
      </c>
      <c r="M2796" s="1" t="s">
        <v>390</v>
      </c>
      <c r="N2796" s="1" t="s">
        <v>126</v>
      </c>
      <c r="P2796" s="3">
        <v>41.434323489999997</v>
      </c>
      <c r="Q2796" s="3">
        <v>19.778561971999999</v>
      </c>
      <c r="R2796" s="1" t="s">
        <v>37</v>
      </c>
      <c r="S2796" s="1" t="s">
        <v>38</v>
      </c>
      <c r="U2796" s="1" t="s">
        <v>53</v>
      </c>
      <c r="V2796" s="1" t="s">
        <v>40</v>
      </c>
      <c r="W2796" s="1" t="s">
        <v>33</v>
      </c>
      <c r="X2796" s="1" t="s">
        <v>15726</v>
      </c>
      <c r="Y2796" s="1" t="s">
        <v>15727</v>
      </c>
      <c r="Z2796" s="2">
        <v>1</v>
      </c>
      <c r="AA2796" s="1" t="s">
        <v>15728</v>
      </c>
      <c r="AB2796" s="1" t="s">
        <v>955</v>
      </c>
      <c r="AC2796" s="1" t="str">
        <f>TEXT(Table1[[#This Row],[تاريخ الرصد]],"yyyy-mm")</f>
        <v>2026-05</v>
      </c>
      <c r="AD2796" s="1"/>
      <c r="AE2796" s="1" t="str">
        <f>IF(Table1[[#This Row],[تاريخ الاغلاق]]="","",TEXT(Table1[[#This Row],[تاريخ الاغلاق]],"yyyy-mm"))</f>
        <v/>
      </c>
      <c r="AF2796" s="1" t="str">
        <f>TEXT(Table1[[#This Row],[تاريخ الرصد]],"yyyy")</f>
        <v>2026</v>
      </c>
      <c r="AG27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97" spans="1:33">
      <c r="A2797" s="1" t="s">
        <v>0</v>
      </c>
      <c r="B2797" s="1" t="s">
        <v>27</v>
      </c>
      <c r="C2797" s="1" t="s">
        <v>45</v>
      </c>
      <c r="D2797" s="1" t="s">
        <v>15729</v>
      </c>
      <c r="E2797" s="1" t="s">
        <v>15730</v>
      </c>
      <c r="F2797" s="1" t="s">
        <v>15730</v>
      </c>
      <c r="G2797" s="1" t="s">
        <v>94</v>
      </c>
      <c r="H2797" s="1" t="s">
        <v>32</v>
      </c>
      <c r="K2797" s="1" t="s">
        <v>125</v>
      </c>
      <c r="L2797" s="1" t="s">
        <v>125</v>
      </c>
      <c r="M2797" s="1" t="s">
        <v>126</v>
      </c>
      <c r="N2797" s="1" t="s">
        <v>127</v>
      </c>
      <c r="P2797" s="3">
        <v>41.436616030000003</v>
      </c>
      <c r="Q2797" s="3">
        <v>19.787422899999999</v>
      </c>
      <c r="R2797" s="1" t="s">
        <v>484</v>
      </c>
      <c r="S2797" s="1" t="s">
        <v>38</v>
      </c>
      <c r="U2797" s="1" t="s">
        <v>53</v>
      </c>
      <c r="V2797" s="1" t="s">
        <v>40</v>
      </c>
      <c r="W2797" s="1" t="s">
        <v>66</v>
      </c>
      <c r="X2797" s="1" t="s">
        <v>15731</v>
      </c>
      <c r="Y2797" s="1" t="s">
        <v>15732</v>
      </c>
      <c r="Z2797" s="2">
        <v>1</v>
      </c>
      <c r="AA2797" s="1" t="s">
        <v>15733</v>
      </c>
      <c r="AB2797" s="1" t="s">
        <v>131</v>
      </c>
      <c r="AC2797" s="1" t="str">
        <f>TEXT(Table1[[#This Row],[تاريخ الرصد]],"yyyy-mm")</f>
        <v>2026-05</v>
      </c>
      <c r="AD2797" s="1"/>
      <c r="AE2797" s="1" t="str">
        <f>IF(Table1[[#This Row],[تاريخ الاغلاق]]="","",TEXT(Table1[[#This Row],[تاريخ الاغلاق]],"yyyy-mm"))</f>
        <v/>
      </c>
      <c r="AF2797" s="1" t="str">
        <f>TEXT(Table1[[#This Row],[تاريخ الرصد]],"yyyy")</f>
        <v>2026</v>
      </c>
      <c r="AG27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798" spans="1:33">
      <c r="A2798" s="1" t="s">
        <v>0</v>
      </c>
      <c r="B2798" s="1" t="s">
        <v>27</v>
      </c>
      <c r="C2798" s="1" t="s">
        <v>152</v>
      </c>
      <c r="D2798" s="1" t="s">
        <v>15734</v>
      </c>
      <c r="E2798" s="1" t="s">
        <v>15735</v>
      </c>
      <c r="F2798" s="1" t="s">
        <v>15735</v>
      </c>
      <c r="G2798" s="1" t="s">
        <v>15736</v>
      </c>
      <c r="H2798" s="1" t="s">
        <v>32</v>
      </c>
      <c r="K2798" s="1" t="s">
        <v>33</v>
      </c>
      <c r="L2798" s="1" t="s">
        <v>49</v>
      </c>
      <c r="M2798" s="1" t="s">
        <v>507</v>
      </c>
      <c r="N2798" s="1" t="s">
        <v>590</v>
      </c>
      <c r="P2798" s="3">
        <v>41.553479136</v>
      </c>
      <c r="Q2798" s="3">
        <v>19.942364416</v>
      </c>
      <c r="R2798" s="1" t="s">
        <v>626</v>
      </c>
      <c r="S2798" s="1" t="s">
        <v>52</v>
      </c>
      <c r="U2798" s="1" t="s">
        <v>157</v>
      </c>
      <c r="V2798" s="1" t="s">
        <v>40</v>
      </c>
      <c r="W2798" s="1" t="s">
        <v>33</v>
      </c>
      <c r="X2798" s="1" t="s">
        <v>15737</v>
      </c>
      <c r="Y2798" s="1" t="s">
        <v>15738</v>
      </c>
      <c r="Z2798" s="2">
        <v>1</v>
      </c>
      <c r="AA2798" s="1" t="s">
        <v>15739</v>
      </c>
      <c r="AB2798" s="1" t="s">
        <v>13813</v>
      </c>
      <c r="AC2798" s="1" t="str">
        <f>TEXT(Table1[[#This Row],[تاريخ الرصد]],"yyyy-mm")</f>
        <v>2026-02</v>
      </c>
      <c r="AD2798" s="1"/>
      <c r="AE2798" s="1" t="str">
        <f>IF(Table1[[#This Row],[تاريخ الاغلاق]]="","",TEXT(Table1[[#This Row],[تاريخ الاغلاق]],"yyyy-mm"))</f>
        <v/>
      </c>
      <c r="AF2798" s="1" t="str">
        <f>TEXT(Table1[[#This Row],[تاريخ الرصد]],"yyyy")</f>
        <v>2026</v>
      </c>
      <c r="AG27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799" spans="1:33">
      <c r="A2799" s="1" t="s">
        <v>91</v>
      </c>
      <c r="B2799" s="1" t="s">
        <v>27</v>
      </c>
      <c r="C2799" s="1" t="s">
        <v>57</v>
      </c>
      <c r="D2799" s="1" t="s">
        <v>15740</v>
      </c>
      <c r="E2799" s="1" t="s">
        <v>15741</v>
      </c>
      <c r="F2799" s="1" t="s">
        <v>15741</v>
      </c>
      <c r="G2799" s="1" t="s">
        <v>94</v>
      </c>
      <c r="H2799" s="1" t="s">
        <v>32</v>
      </c>
      <c r="K2799" s="1" t="s">
        <v>95</v>
      </c>
      <c r="L2799" s="1" t="s">
        <v>95</v>
      </c>
      <c r="M2799" s="1" t="s">
        <v>1312</v>
      </c>
      <c r="N2799" s="1" t="s">
        <v>96</v>
      </c>
      <c r="O2799" s="1" t="s">
        <v>96</v>
      </c>
      <c r="P2799" s="3">
        <v>41.276880407999997</v>
      </c>
      <c r="Q2799" s="3">
        <v>20.173803721999999</v>
      </c>
      <c r="R2799" s="1" t="s">
        <v>37</v>
      </c>
      <c r="S2799" s="1" t="s">
        <v>38</v>
      </c>
      <c r="U2799" s="1" t="s">
        <v>1002</v>
      </c>
      <c r="V2799" s="1" t="s">
        <v>40</v>
      </c>
      <c r="W2799" s="1" t="s">
        <v>33</v>
      </c>
      <c r="X2799" s="1" t="s">
        <v>15742</v>
      </c>
      <c r="Y2799" s="1" t="s">
        <v>15742</v>
      </c>
      <c r="Z2799" s="2">
        <v>1</v>
      </c>
      <c r="AA2799" s="1" t="s">
        <v>15743</v>
      </c>
      <c r="AB2799" s="1" t="s">
        <v>1596</v>
      </c>
      <c r="AC2799" s="1" t="str">
        <f>TEXT(Table1[[#This Row],[تاريخ الرصد]],"yyyy-mm")</f>
        <v>2026-04</v>
      </c>
      <c r="AD2799" s="1"/>
      <c r="AE2799" s="1" t="str">
        <f>IF(Table1[[#This Row],[تاريخ الاغلاق]]="","",TEXT(Table1[[#This Row],[تاريخ الاغلاق]],"yyyy-mm"))</f>
        <v>2026-05</v>
      </c>
      <c r="AF2799" s="1" t="str">
        <f>TEXT(Table1[[#This Row],[تاريخ الرصد]],"yyyy")</f>
        <v>2026</v>
      </c>
      <c r="AG27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2800" spans="1:33">
      <c r="A2800" s="1" t="s">
        <v>91</v>
      </c>
      <c r="B2800" s="1" t="s">
        <v>27</v>
      </c>
      <c r="C2800" s="1" t="s">
        <v>45</v>
      </c>
      <c r="D2800" s="1" t="s">
        <v>15744</v>
      </c>
      <c r="E2800" s="1" t="s">
        <v>15745</v>
      </c>
      <c r="F2800" s="1" t="s">
        <v>15745</v>
      </c>
      <c r="G2800" s="1" t="s">
        <v>94</v>
      </c>
      <c r="H2800" s="1" t="s">
        <v>32</v>
      </c>
      <c r="K2800" s="1" t="s">
        <v>95</v>
      </c>
      <c r="L2800" s="1" t="s">
        <v>95</v>
      </c>
      <c r="M2800" s="1" t="s">
        <v>74</v>
      </c>
      <c r="N2800" s="1" t="s">
        <v>96</v>
      </c>
      <c r="O2800" s="1" t="s">
        <v>96</v>
      </c>
      <c r="P2800" s="3">
        <v>41.436432400000001</v>
      </c>
      <c r="Q2800" s="3">
        <v>19.746337100000002</v>
      </c>
      <c r="R2800" s="1" t="s">
        <v>37</v>
      </c>
      <c r="S2800" s="1" t="s">
        <v>38</v>
      </c>
      <c r="U2800" s="1" t="s">
        <v>53</v>
      </c>
      <c r="V2800" s="1" t="s">
        <v>40</v>
      </c>
      <c r="W2800" s="1" t="s">
        <v>33</v>
      </c>
      <c r="X2800" s="1" t="s">
        <v>15746</v>
      </c>
      <c r="Y2800" s="1" t="s">
        <v>15747</v>
      </c>
      <c r="Z2800" s="2">
        <v>1</v>
      </c>
      <c r="AA2800" s="1" t="s">
        <v>15748</v>
      </c>
      <c r="AB2800" s="1" t="s">
        <v>428</v>
      </c>
      <c r="AC2800" s="1" t="str">
        <f>TEXT(Table1[[#This Row],[تاريخ الرصد]],"yyyy-mm")</f>
        <v>2026-03</v>
      </c>
      <c r="AD2800" s="1"/>
      <c r="AE2800" s="1" t="str">
        <f>IF(Table1[[#This Row],[تاريخ الاغلاق]]="","",TEXT(Table1[[#This Row],[تاريخ الاغلاق]],"yyyy-mm"))</f>
        <v>2026-05</v>
      </c>
      <c r="AF2800" s="1" t="str">
        <f>TEXT(Table1[[#This Row],[تاريخ الرصد]],"yyyy")</f>
        <v>2026</v>
      </c>
      <c r="AG28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801" spans="1:33">
      <c r="A2801" s="1" t="s">
        <v>3631</v>
      </c>
      <c r="B2801" s="1" t="s">
        <v>27</v>
      </c>
      <c r="C2801" s="1" t="s">
        <v>35440</v>
      </c>
      <c r="D2801" s="1" t="s">
        <v>15749</v>
      </c>
      <c r="E2801" s="1" t="s">
        <v>15750</v>
      </c>
      <c r="F2801" s="1" t="s">
        <v>15750</v>
      </c>
      <c r="G2801" s="1" t="s">
        <v>94</v>
      </c>
      <c r="H2801" s="1" t="s">
        <v>15751</v>
      </c>
      <c r="I2801" s="1" t="s">
        <v>188</v>
      </c>
      <c r="J2801" s="1" t="s">
        <v>328</v>
      </c>
      <c r="K2801" s="1" t="s">
        <v>33</v>
      </c>
      <c r="M2801" s="1" t="s">
        <v>172</v>
      </c>
      <c r="N2801" s="1" t="s">
        <v>137</v>
      </c>
      <c r="O2801" s="1" t="s">
        <v>718</v>
      </c>
      <c r="P2801" s="3">
        <v>41.475505673999997</v>
      </c>
      <c r="Q2801" s="3">
        <v>20.015633086000001</v>
      </c>
      <c r="R2801" s="1" t="s">
        <v>319</v>
      </c>
      <c r="S2801" s="1" t="s">
        <v>52</v>
      </c>
      <c r="U2801" s="1" t="s">
        <v>86</v>
      </c>
      <c r="V2801" s="1" t="s">
        <v>40</v>
      </c>
      <c r="W2801" s="1" t="s">
        <v>33</v>
      </c>
      <c r="X2801" s="1" t="s">
        <v>15752</v>
      </c>
      <c r="Y2801" s="1" t="s">
        <v>15753</v>
      </c>
      <c r="Z2801" s="2">
        <v>1</v>
      </c>
      <c r="AA2801" s="1" t="s">
        <v>15754</v>
      </c>
      <c r="AB2801" s="1" t="s">
        <v>80</v>
      </c>
      <c r="AC2801" s="1" t="str">
        <f>TEXT(Table1[[#This Row],[تاريخ الرصد]],"yyyy-mm")</f>
        <v>2026-03</v>
      </c>
      <c r="AD2801" s="1"/>
      <c r="AE2801" s="1" t="str">
        <f>IF(Table1[[#This Row],[تاريخ الاغلاق]]="","",TEXT(Table1[[#This Row],[تاريخ الاغلاق]],"yyyy-mm"))</f>
        <v>2026-03</v>
      </c>
      <c r="AF2801" s="1" t="str">
        <f>TEXT(Table1[[#This Row],[تاريخ الرصد]],"yyyy")</f>
        <v>2026</v>
      </c>
      <c r="AG28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2802" spans="1:33">
      <c r="A2802" s="1" t="s">
        <v>15755</v>
      </c>
      <c r="B2802" s="1" t="s">
        <v>27</v>
      </c>
      <c r="C2802" s="1" t="s">
        <v>142</v>
      </c>
      <c r="D2802" s="1" t="s">
        <v>15756</v>
      </c>
      <c r="E2802" s="1" t="s">
        <v>15757</v>
      </c>
      <c r="F2802" s="1" t="s">
        <v>15757</v>
      </c>
      <c r="G2802" s="1" t="s">
        <v>94</v>
      </c>
      <c r="H2802" s="1" t="s">
        <v>15758</v>
      </c>
      <c r="I2802" s="1" t="s">
        <v>188</v>
      </c>
      <c r="J2802" s="1" t="s">
        <v>260</v>
      </c>
      <c r="K2802" s="1" t="s">
        <v>33</v>
      </c>
      <c r="M2802" s="1" t="s">
        <v>96</v>
      </c>
      <c r="N2802" s="1" t="s">
        <v>390</v>
      </c>
      <c r="O2802" s="1" t="s">
        <v>370</v>
      </c>
      <c r="P2802" s="3">
        <v>41.075585588999999</v>
      </c>
      <c r="Q2802" s="3">
        <v>20.200669383000001</v>
      </c>
      <c r="R2802" s="1" t="s">
        <v>37</v>
      </c>
      <c r="S2802" s="1" t="s">
        <v>38</v>
      </c>
      <c r="U2802" s="1" t="s">
        <v>148</v>
      </c>
      <c r="V2802" s="1" t="s">
        <v>40</v>
      </c>
      <c r="W2802" s="1" t="s">
        <v>33</v>
      </c>
      <c r="X2802" s="1" t="s">
        <v>15759</v>
      </c>
      <c r="Y2802" s="1" t="s">
        <v>15760</v>
      </c>
      <c r="Z2802" s="2">
        <v>1</v>
      </c>
      <c r="AA2802" s="1" t="s">
        <v>15761</v>
      </c>
      <c r="AB2802" s="1" t="s">
        <v>4372</v>
      </c>
      <c r="AC2802" s="1" t="str">
        <f>TEXT(Table1[[#This Row],[تاريخ الرصد]],"yyyy-mm")</f>
        <v>2026-05</v>
      </c>
      <c r="AD2802" s="1"/>
      <c r="AE2802" s="1" t="str">
        <f>IF(Table1[[#This Row],[تاريخ الاغلاق]]="","",TEXT(Table1[[#This Row],[تاريخ الاغلاق]],"yyyy-mm"))</f>
        <v>2026-05</v>
      </c>
      <c r="AF2802" s="1" t="str">
        <f>TEXT(Table1[[#This Row],[تاريخ الرصد]],"yyyy")</f>
        <v>2026</v>
      </c>
      <c r="AG28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2803" spans="1:33">
      <c r="A2803" s="1" t="s">
        <v>15762</v>
      </c>
      <c r="B2803" s="1" t="s">
        <v>27</v>
      </c>
      <c r="C2803" s="1" t="s">
        <v>461</v>
      </c>
      <c r="D2803" s="1" t="s">
        <v>15763</v>
      </c>
      <c r="E2803" s="1" t="s">
        <v>15764</v>
      </c>
      <c r="F2803" s="1" t="s">
        <v>15764</v>
      </c>
      <c r="G2803" s="1" t="s">
        <v>94</v>
      </c>
      <c r="H2803" s="1" t="s">
        <v>15765</v>
      </c>
      <c r="I2803" s="1" t="s">
        <v>420</v>
      </c>
      <c r="J2803" s="1" t="s">
        <v>605</v>
      </c>
      <c r="K2803" s="1" t="s">
        <v>33</v>
      </c>
      <c r="M2803" s="1" t="s">
        <v>35</v>
      </c>
      <c r="N2803" s="1" t="s">
        <v>36</v>
      </c>
      <c r="O2803" s="1" t="s">
        <v>498</v>
      </c>
      <c r="P2803" s="3">
        <v>41.542103443000002</v>
      </c>
      <c r="Q2803" s="3">
        <v>19.595729133999999</v>
      </c>
      <c r="R2803" s="1" t="s">
        <v>37</v>
      </c>
      <c r="S2803" s="1" t="s">
        <v>38</v>
      </c>
      <c r="U2803" s="1" t="s">
        <v>606</v>
      </c>
      <c r="V2803" s="1" t="s">
        <v>40</v>
      </c>
      <c r="W2803" s="1" t="s">
        <v>33</v>
      </c>
      <c r="X2803" s="1" t="s">
        <v>15766</v>
      </c>
      <c r="Y2803" s="1" t="s">
        <v>15767</v>
      </c>
      <c r="Z2803" s="2">
        <v>1</v>
      </c>
      <c r="AA2803" s="1" t="s">
        <v>15768</v>
      </c>
      <c r="AB2803" s="1" t="s">
        <v>44</v>
      </c>
      <c r="AC2803" s="1" t="str">
        <f>TEXT(Table1[[#This Row],[تاريخ الرصد]],"yyyy-mm")</f>
        <v>2026-01</v>
      </c>
      <c r="AD2803" s="1"/>
      <c r="AE2803" s="1" t="str">
        <f>IF(Table1[[#This Row],[تاريخ الاغلاق]]="","",TEXT(Table1[[#This Row],[تاريخ الاغلاق]],"yyyy-mm"))</f>
        <v>2026-01</v>
      </c>
      <c r="AF2803" s="1" t="str">
        <f>TEXT(Table1[[#This Row],[تاريخ الرصد]],"yyyy")</f>
        <v>2026</v>
      </c>
      <c r="AG28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2804" spans="1:33">
      <c r="A2804" s="1" t="s">
        <v>0</v>
      </c>
      <c r="B2804" s="1" t="s">
        <v>27</v>
      </c>
      <c r="C2804" s="1" t="s">
        <v>169</v>
      </c>
      <c r="D2804" s="1" t="s">
        <v>15769</v>
      </c>
      <c r="E2804" s="1" t="s">
        <v>15770</v>
      </c>
      <c r="F2804" s="1" t="s">
        <v>15770</v>
      </c>
      <c r="G2804" s="1" t="s">
        <v>15771</v>
      </c>
      <c r="H2804" s="1" t="s">
        <v>32</v>
      </c>
      <c r="K2804" s="1" t="s">
        <v>33</v>
      </c>
      <c r="L2804" s="1" t="s">
        <v>135</v>
      </c>
      <c r="M2804" s="1" t="s">
        <v>672</v>
      </c>
      <c r="N2804" s="1" t="s">
        <v>590</v>
      </c>
      <c r="P2804" s="3">
        <v>41.567828437999999</v>
      </c>
      <c r="Q2804" s="3">
        <v>19.865474028000001</v>
      </c>
      <c r="R2804" s="1" t="s">
        <v>37</v>
      </c>
      <c r="S2804" s="1" t="s">
        <v>38</v>
      </c>
      <c r="U2804" s="1" t="s">
        <v>173</v>
      </c>
      <c r="V2804" s="1" t="s">
        <v>40</v>
      </c>
      <c r="W2804" s="1" t="s">
        <v>33</v>
      </c>
      <c r="X2804" s="1" t="s">
        <v>15772</v>
      </c>
      <c r="Y2804" s="1" t="s">
        <v>15772</v>
      </c>
      <c r="Z2804" s="2">
        <v>1</v>
      </c>
      <c r="AA2804" s="1" t="s">
        <v>15773</v>
      </c>
      <c r="AB2804" s="1" t="s">
        <v>1218</v>
      </c>
      <c r="AC2804" s="1" t="str">
        <f>TEXT(Table1[[#This Row],[تاريخ الرصد]],"yyyy-mm")</f>
        <v>2026-02</v>
      </c>
      <c r="AD2804" s="1"/>
      <c r="AE2804" s="1" t="str">
        <f>IF(Table1[[#This Row],[تاريخ الاغلاق]]="","",TEXT(Table1[[#This Row],[تاريخ الاغلاق]],"yyyy-mm"))</f>
        <v/>
      </c>
      <c r="AF2804" s="1" t="str">
        <f>TEXT(Table1[[#This Row],[تاريخ الرصد]],"yyyy")</f>
        <v>2026</v>
      </c>
      <c r="AG28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05" spans="1:33">
      <c r="A2805" s="1" t="s">
        <v>0</v>
      </c>
      <c r="B2805" s="1" t="s">
        <v>27</v>
      </c>
      <c r="C2805" s="1" t="s">
        <v>169</v>
      </c>
      <c r="D2805" s="1" t="s">
        <v>15774</v>
      </c>
      <c r="E2805" s="1" t="s">
        <v>15775</v>
      </c>
      <c r="F2805" s="1" t="s">
        <v>15775</v>
      </c>
      <c r="G2805" s="1" t="s">
        <v>15776</v>
      </c>
      <c r="H2805" s="1" t="s">
        <v>32</v>
      </c>
      <c r="K2805" s="1" t="s">
        <v>33</v>
      </c>
      <c r="L2805" s="1" t="s">
        <v>49</v>
      </c>
      <c r="M2805" s="1" t="s">
        <v>280</v>
      </c>
      <c r="N2805" s="1" t="s">
        <v>281</v>
      </c>
      <c r="P2805" s="3">
        <v>41.577826223999999</v>
      </c>
      <c r="Q2805" s="3">
        <v>19.858262448000001</v>
      </c>
      <c r="R2805" s="1" t="s">
        <v>37</v>
      </c>
      <c r="S2805" s="1" t="s">
        <v>38</v>
      </c>
      <c r="U2805" s="1" t="s">
        <v>173</v>
      </c>
      <c r="V2805" s="1" t="s">
        <v>40</v>
      </c>
      <c r="W2805" s="1" t="s">
        <v>33</v>
      </c>
      <c r="X2805" s="1" t="s">
        <v>15777</v>
      </c>
      <c r="Y2805" s="1" t="s">
        <v>15777</v>
      </c>
      <c r="Z2805" s="2">
        <v>1</v>
      </c>
      <c r="AA2805" s="1" t="s">
        <v>15778</v>
      </c>
      <c r="AB2805" s="1" t="s">
        <v>285</v>
      </c>
      <c r="AC2805" s="1" t="str">
        <f>TEXT(Table1[[#This Row],[تاريخ الرصد]],"yyyy-mm")</f>
        <v>2026-04</v>
      </c>
      <c r="AD2805" s="1"/>
      <c r="AE2805" s="1" t="str">
        <f>IF(Table1[[#This Row],[تاريخ الاغلاق]]="","",TEXT(Table1[[#This Row],[تاريخ الاغلاق]],"yyyy-mm"))</f>
        <v/>
      </c>
      <c r="AF2805" s="1" t="str">
        <f>TEXT(Table1[[#This Row],[تاريخ الرصد]],"yyyy")</f>
        <v>2026</v>
      </c>
      <c r="AG28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06" spans="1:33">
      <c r="A2806" s="1" t="s">
        <v>2481</v>
      </c>
      <c r="B2806" s="1" t="s">
        <v>27</v>
      </c>
      <c r="C2806" s="1" t="s">
        <v>35440</v>
      </c>
      <c r="D2806" s="1" t="s">
        <v>15779</v>
      </c>
      <c r="E2806" s="1" t="s">
        <v>15780</v>
      </c>
      <c r="F2806" s="1" t="s">
        <v>15780</v>
      </c>
      <c r="G2806" s="1" t="s">
        <v>94</v>
      </c>
      <c r="H2806" s="1" t="s">
        <v>15781</v>
      </c>
      <c r="I2806" s="1" t="s">
        <v>188</v>
      </c>
      <c r="J2806" s="1" t="s">
        <v>328</v>
      </c>
      <c r="K2806" s="1" t="s">
        <v>33</v>
      </c>
      <c r="M2806" s="1" t="s">
        <v>35</v>
      </c>
      <c r="N2806" s="1" t="s">
        <v>36</v>
      </c>
      <c r="O2806" s="1" t="s">
        <v>345</v>
      </c>
      <c r="P2806" s="3">
        <v>41.463238588000003</v>
      </c>
      <c r="Q2806" s="3">
        <v>20.010520587999999</v>
      </c>
      <c r="R2806" s="1" t="s">
        <v>37</v>
      </c>
      <c r="S2806" s="1" t="s">
        <v>38</v>
      </c>
      <c r="U2806" s="1" t="s">
        <v>97</v>
      </c>
      <c r="V2806" s="1" t="s">
        <v>40</v>
      </c>
      <c r="W2806" s="1" t="s">
        <v>33</v>
      </c>
      <c r="X2806" s="1" t="s">
        <v>15782</v>
      </c>
      <c r="Y2806" s="1" t="s">
        <v>15783</v>
      </c>
      <c r="Z2806" s="2">
        <v>1</v>
      </c>
      <c r="AA2806" s="1" t="s">
        <v>15784</v>
      </c>
      <c r="AB2806" s="1" t="s">
        <v>44</v>
      </c>
      <c r="AC2806" s="1" t="str">
        <f>TEXT(Table1[[#This Row],[تاريخ الرصد]],"yyyy-mm")</f>
        <v>2026-01</v>
      </c>
      <c r="AD2806" s="1"/>
      <c r="AE2806" s="1" t="str">
        <f>IF(Table1[[#This Row],[تاريخ الاغلاق]]="","",TEXT(Table1[[#This Row],[تاريخ الاغلاق]],"yyyy-mm"))</f>
        <v>2026-02</v>
      </c>
      <c r="AF2806" s="1" t="str">
        <f>TEXT(Table1[[#This Row],[تاريخ الرصد]],"yyyy")</f>
        <v>2026</v>
      </c>
      <c r="AG28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2807" spans="1:33">
      <c r="A2807" s="1" t="s">
        <v>0</v>
      </c>
      <c r="B2807" s="1" t="s">
        <v>27</v>
      </c>
      <c r="C2807" s="1" t="s">
        <v>169</v>
      </c>
      <c r="D2807" s="1" t="s">
        <v>15785</v>
      </c>
      <c r="E2807" s="1" t="s">
        <v>15786</v>
      </c>
      <c r="F2807" s="1" t="s">
        <v>15786</v>
      </c>
      <c r="G2807" s="1" t="s">
        <v>15787</v>
      </c>
      <c r="H2807" s="1" t="s">
        <v>32</v>
      </c>
      <c r="K2807" s="1" t="s">
        <v>33</v>
      </c>
      <c r="L2807" s="1" t="s">
        <v>49</v>
      </c>
      <c r="M2807" s="1" t="s">
        <v>136</v>
      </c>
      <c r="N2807" s="1" t="s">
        <v>208</v>
      </c>
      <c r="P2807" s="3">
        <v>41.558062999999997</v>
      </c>
      <c r="Q2807" s="3">
        <v>19.86082</v>
      </c>
      <c r="R2807" s="1" t="s">
        <v>319</v>
      </c>
      <c r="S2807" s="1" t="s">
        <v>52</v>
      </c>
      <c r="U2807" s="1" t="s">
        <v>173</v>
      </c>
      <c r="V2807" s="1" t="s">
        <v>40</v>
      </c>
      <c r="W2807" s="1" t="s">
        <v>33</v>
      </c>
      <c r="X2807" s="1" t="s">
        <v>15788</v>
      </c>
      <c r="Y2807" s="1" t="s">
        <v>15788</v>
      </c>
      <c r="Z2807" s="2">
        <v>1</v>
      </c>
      <c r="AA2807" s="1" t="s">
        <v>15789</v>
      </c>
      <c r="AB2807" s="1" t="s">
        <v>15790</v>
      </c>
      <c r="AC2807" s="1" t="str">
        <f>TEXT(Table1[[#This Row],[تاريخ الرصد]],"yyyy-mm")</f>
        <v>2026-03</v>
      </c>
      <c r="AD2807" s="1"/>
      <c r="AE2807" s="1" t="str">
        <f>IF(Table1[[#This Row],[تاريخ الاغلاق]]="","",TEXT(Table1[[#This Row],[تاريخ الاغلاق]],"yyyy-mm"))</f>
        <v/>
      </c>
      <c r="AF2807" s="1" t="str">
        <f>TEXT(Table1[[#This Row],[تاريخ الرصد]],"yyyy")</f>
        <v>2026</v>
      </c>
      <c r="AG28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08" spans="1:33">
      <c r="A2808" s="1" t="s">
        <v>0</v>
      </c>
      <c r="B2808" s="1" t="s">
        <v>27</v>
      </c>
      <c r="C2808" s="1" t="s">
        <v>461</v>
      </c>
      <c r="D2808" s="1" t="s">
        <v>15791</v>
      </c>
      <c r="E2808" s="1" t="s">
        <v>15792</v>
      </c>
      <c r="F2808" s="1" t="s">
        <v>15792</v>
      </c>
      <c r="G2808" s="1" t="s">
        <v>15793</v>
      </c>
      <c r="H2808" s="1" t="s">
        <v>32</v>
      </c>
      <c r="K2808" s="1" t="s">
        <v>33</v>
      </c>
      <c r="L2808" s="1" t="s">
        <v>49</v>
      </c>
      <c r="M2808" s="1" t="s">
        <v>136</v>
      </c>
      <c r="N2808" s="1" t="s">
        <v>2193</v>
      </c>
      <c r="P2808" s="3">
        <v>41.526705434999997</v>
      </c>
      <c r="Q2808" s="3">
        <v>19.596843048</v>
      </c>
      <c r="R2808" s="1" t="s">
        <v>51</v>
      </c>
      <c r="S2808" s="1" t="s">
        <v>52</v>
      </c>
      <c r="U2808" s="1" t="s">
        <v>466</v>
      </c>
      <c r="V2808" s="1" t="s">
        <v>40</v>
      </c>
      <c r="W2808" s="1" t="s">
        <v>33</v>
      </c>
      <c r="X2808" s="1" t="s">
        <v>15794</v>
      </c>
      <c r="Y2808" s="1" t="s">
        <v>15794</v>
      </c>
      <c r="Z2808" s="2">
        <v>1</v>
      </c>
      <c r="AA2808" s="1" t="s">
        <v>15795</v>
      </c>
      <c r="AB2808" s="1" t="s">
        <v>15796</v>
      </c>
      <c r="AC2808" s="1" t="str">
        <f>TEXT(Table1[[#This Row],[تاريخ الرصد]],"yyyy-mm")</f>
        <v>2026-03</v>
      </c>
      <c r="AD2808" s="1"/>
      <c r="AE2808" s="1" t="str">
        <f>IF(Table1[[#This Row],[تاريخ الاغلاق]]="","",TEXT(Table1[[#This Row],[تاريخ الاغلاق]],"yyyy-mm"))</f>
        <v/>
      </c>
      <c r="AF2808" s="1" t="str">
        <f>TEXT(Table1[[#This Row],[تاريخ الرصد]],"yyyy")</f>
        <v>2026</v>
      </c>
      <c r="AG28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09" spans="1:33">
      <c r="A2809" s="1" t="s">
        <v>0</v>
      </c>
      <c r="B2809" s="1" t="s">
        <v>27</v>
      </c>
      <c r="C2809" s="1" t="s">
        <v>169</v>
      </c>
      <c r="D2809" s="1" t="s">
        <v>15797</v>
      </c>
      <c r="E2809" s="1" t="s">
        <v>15798</v>
      </c>
      <c r="F2809" s="1" t="s">
        <v>15798</v>
      </c>
      <c r="G2809" s="1" t="s">
        <v>15799</v>
      </c>
      <c r="H2809" s="1" t="s">
        <v>32</v>
      </c>
      <c r="K2809" s="1" t="s">
        <v>33</v>
      </c>
      <c r="L2809" s="1" t="s">
        <v>49</v>
      </c>
      <c r="M2809" s="1" t="s">
        <v>262</v>
      </c>
      <c r="N2809" s="1" t="s">
        <v>445</v>
      </c>
      <c r="P2809" s="3">
        <v>41.562535740000001</v>
      </c>
      <c r="Q2809" s="3">
        <v>19.917452450999999</v>
      </c>
      <c r="R2809" s="1" t="s">
        <v>37</v>
      </c>
      <c r="S2809" s="1" t="s">
        <v>38</v>
      </c>
      <c r="U2809" s="1" t="s">
        <v>173</v>
      </c>
      <c r="V2809" s="1" t="s">
        <v>40</v>
      </c>
      <c r="W2809" s="1" t="s">
        <v>33</v>
      </c>
      <c r="X2809" s="1" t="s">
        <v>15800</v>
      </c>
      <c r="Y2809" s="1" t="s">
        <v>15801</v>
      </c>
      <c r="Z2809" s="2">
        <v>1</v>
      </c>
      <c r="AA2809" s="1" t="s">
        <v>15802</v>
      </c>
      <c r="AB2809" s="1" t="s">
        <v>536</v>
      </c>
      <c r="AC2809" s="1" t="str">
        <f>TEXT(Table1[[#This Row],[تاريخ الرصد]],"yyyy-mm")</f>
        <v>2026-04</v>
      </c>
      <c r="AD2809" s="1"/>
      <c r="AE2809" s="1" t="str">
        <f>IF(Table1[[#This Row],[تاريخ الاغلاق]]="","",TEXT(Table1[[#This Row],[تاريخ الاغلاق]],"yyyy-mm"))</f>
        <v/>
      </c>
      <c r="AF2809" s="1" t="str">
        <f>TEXT(Table1[[#This Row],[تاريخ الرصد]],"yyyy")</f>
        <v>2026</v>
      </c>
      <c r="AG28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10" spans="1:33">
      <c r="A2810" s="1" t="s">
        <v>0</v>
      </c>
      <c r="B2810" s="1" t="s">
        <v>27</v>
      </c>
      <c r="C2810" s="1" t="s">
        <v>45</v>
      </c>
      <c r="D2810" s="1" t="s">
        <v>15803</v>
      </c>
      <c r="E2810" s="1" t="s">
        <v>15804</v>
      </c>
      <c r="F2810" s="1" t="s">
        <v>15804</v>
      </c>
      <c r="G2810" s="1" t="s">
        <v>15805</v>
      </c>
      <c r="H2810" s="1" t="s">
        <v>32</v>
      </c>
      <c r="K2810" s="1" t="s">
        <v>33</v>
      </c>
      <c r="L2810" s="1" t="s">
        <v>49</v>
      </c>
      <c r="M2810" s="1" t="s">
        <v>262</v>
      </c>
      <c r="N2810" s="1" t="s">
        <v>295</v>
      </c>
      <c r="P2810" s="3">
        <v>41.433246466999996</v>
      </c>
      <c r="Q2810" s="3">
        <v>19.755729023000001</v>
      </c>
      <c r="R2810" s="1" t="s">
        <v>2128</v>
      </c>
      <c r="S2810" s="1" t="s">
        <v>118</v>
      </c>
      <c r="U2810" s="1" t="s">
        <v>53</v>
      </c>
      <c r="V2810" s="1" t="s">
        <v>40</v>
      </c>
      <c r="W2810" s="1" t="s">
        <v>33</v>
      </c>
      <c r="X2810" s="1" t="s">
        <v>9453</v>
      </c>
      <c r="Y2810" s="1" t="s">
        <v>9453</v>
      </c>
      <c r="Z2810" s="2">
        <v>1</v>
      </c>
      <c r="AA2810" s="1" t="s">
        <v>15806</v>
      </c>
      <c r="AB2810" s="1" t="s">
        <v>299</v>
      </c>
      <c r="AC2810" s="1" t="str">
        <f>TEXT(Table1[[#This Row],[تاريخ الرصد]],"yyyy-mm")</f>
        <v>2026-04</v>
      </c>
      <c r="AD2810" s="1"/>
      <c r="AE2810" s="1" t="str">
        <f>IF(Table1[[#This Row],[تاريخ الاغلاق]]="","",TEXT(Table1[[#This Row],[تاريخ الاغلاق]],"yyyy-mm"))</f>
        <v/>
      </c>
      <c r="AF2810" s="1" t="str">
        <f>TEXT(Table1[[#This Row],[تاريخ الرصد]],"yyyy")</f>
        <v>2026</v>
      </c>
      <c r="AG28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11" spans="1:33">
      <c r="A2811" s="1" t="s">
        <v>0</v>
      </c>
      <c r="B2811" s="1" t="s">
        <v>27</v>
      </c>
      <c r="C2811" s="1" t="s">
        <v>35440</v>
      </c>
      <c r="D2811" s="1" t="s">
        <v>15807</v>
      </c>
      <c r="E2811" s="1" t="s">
        <v>15808</v>
      </c>
      <c r="F2811" s="1" t="s">
        <v>15808</v>
      </c>
      <c r="G2811" s="1" t="s">
        <v>94</v>
      </c>
      <c r="H2811" s="1" t="s">
        <v>32</v>
      </c>
      <c r="K2811" s="1" t="s">
        <v>125</v>
      </c>
      <c r="L2811" s="1" t="s">
        <v>125</v>
      </c>
      <c r="M2811" s="1" t="s">
        <v>126</v>
      </c>
      <c r="N2811" s="1" t="s">
        <v>127</v>
      </c>
      <c r="P2811" s="3">
        <v>41.463798558999997</v>
      </c>
      <c r="Q2811" s="3">
        <v>20.026129986000001</v>
      </c>
      <c r="R2811" s="1" t="s">
        <v>51</v>
      </c>
      <c r="S2811" s="1" t="s">
        <v>52</v>
      </c>
      <c r="U2811" s="1" t="s">
        <v>128</v>
      </c>
      <c r="V2811" s="1" t="s">
        <v>40</v>
      </c>
      <c r="W2811" s="1" t="s">
        <v>66</v>
      </c>
      <c r="X2811" s="1" t="s">
        <v>15809</v>
      </c>
      <c r="Y2811" s="1" t="s">
        <v>15810</v>
      </c>
      <c r="Z2811" s="2">
        <v>1</v>
      </c>
      <c r="AA2811" s="1" t="s">
        <v>15811</v>
      </c>
      <c r="AB2811" s="1" t="s">
        <v>131</v>
      </c>
      <c r="AC2811" s="1" t="str">
        <f>TEXT(Table1[[#This Row],[تاريخ الرصد]],"yyyy-mm")</f>
        <v>2026-05</v>
      </c>
      <c r="AD2811" s="1"/>
      <c r="AE2811" s="1" t="str">
        <f>IF(Table1[[#This Row],[تاريخ الاغلاق]]="","",TEXT(Table1[[#This Row],[تاريخ الاغلاق]],"yyyy-mm"))</f>
        <v/>
      </c>
      <c r="AF2811" s="1" t="str">
        <f>TEXT(Table1[[#This Row],[تاريخ الرصد]],"yyyy")</f>
        <v>2026</v>
      </c>
      <c r="AG28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12" spans="1:33">
      <c r="A2812" s="1" t="s">
        <v>0</v>
      </c>
      <c r="B2812" s="1" t="s">
        <v>27</v>
      </c>
      <c r="C2812" s="1" t="s">
        <v>45</v>
      </c>
      <c r="D2812" s="1" t="s">
        <v>15812</v>
      </c>
      <c r="E2812" s="1" t="s">
        <v>15813</v>
      </c>
      <c r="F2812" s="1" t="s">
        <v>15813</v>
      </c>
      <c r="G2812" s="1" t="s">
        <v>15814</v>
      </c>
      <c r="H2812" s="1" t="s">
        <v>32</v>
      </c>
      <c r="K2812" s="1" t="s">
        <v>33</v>
      </c>
      <c r="L2812" s="1" t="s">
        <v>49</v>
      </c>
      <c r="M2812" s="1" t="s">
        <v>136</v>
      </c>
      <c r="N2812" s="1" t="s">
        <v>75</v>
      </c>
      <c r="P2812" s="3">
        <v>41.430618199999998</v>
      </c>
      <c r="Q2812" s="3">
        <v>19.7946916</v>
      </c>
      <c r="R2812" s="1" t="s">
        <v>51</v>
      </c>
      <c r="S2812" s="1" t="s">
        <v>52</v>
      </c>
      <c r="U2812" s="1" t="s">
        <v>53</v>
      </c>
      <c r="V2812" s="1" t="s">
        <v>40</v>
      </c>
      <c r="W2812" s="1" t="s">
        <v>33</v>
      </c>
      <c r="X2812" s="1" t="s">
        <v>15815</v>
      </c>
      <c r="Y2812" s="1" t="s">
        <v>15815</v>
      </c>
      <c r="Z2812" s="2">
        <v>1</v>
      </c>
      <c r="AA2812" s="1" t="s">
        <v>15816</v>
      </c>
      <c r="AB2812" s="1" t="s">
        <v>12876</v>
      </c>
      <c r="AC2812" s="1" t="str">
        <f>TEXT(Table1[[#This Row],[تاريخ الرصد]],"yyyy-mm")</f>
        <v>2026-03</v>
      </c>
      <c r="AD2812" s="1"/>
      <c r="AE2812" s="1" t="str">
        <f>IF(Table1[[#This Row],[تاريخ الاغلاق]]="","",TEXT(Table1[[#This Row],[تاريخ الاغلاق]],"yyyy-mm"))</f>
        <v/>
      </c>
      <c r="AF2812" s="1" t="str">
        <f>TEXT(Table1[[#This Row],[تاريخ الرصد]],"yyyy")</f>
        <v>2026</v>
      </c>
      <c r="AG28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13" spans="1:33">
      <c r="A2813" s="1" t="s">
        <v>0</v>
      </c>
      <c r="B2813" s="1" t="s">
        <v>27</v>
      </c>
      <c r="C2813" s="1" t="s">
        <v>883</v>
      </c>
      <c r="D2813" s="1" t="s">
        <v>15817</v>
      </c>
      <c r="E2813" s="1" t="s">
        <v>15818</v>
      </c>
      <c r="F2813" s="1" t="s">
        <v>15818</v>
      </c>
      <c r="G2813" s="1" t="s">
        <v>15819</v>
      </c>
      <c r="H2813" s="1" t="s">
        <v>32</v>
      </c>
      <c r="K2813" s="1" t="s">
        <v>33</v>
      </c>
      <c r="L2813" s="1" t="s">
        <v>49</v>
      </c>
      <c r="M2813" s="1" t="s">
        <v>172</v>
      </c>
      <c r="N2813" s="1" t="s">
        <v>718</v>
      </c>
      <c r="P2813" s="3">
        <v>41.392032999999998</v>
      </c>
      <c r="Q2813" s="3">
        <v>20.396715110999999</v>
      </c>
      <c r="R2813" s="1" t="s">
        <v>227</v>
      </c>
      <c r="S2813" s="1" t="s">
        <v>228</v>
      </c>
      <c r="U2813" s="1" t="s">
        <v>887</v>
      </c>
      <c r="V2813" s="1" t="s">
        <v>40</v>
      </c>
      <c r="W2813" s="1" t="s">
        <v>33</v>
      </c>
      <c r="X2813" s="1" t="s">
        <v>15820</v>
      </c>
      <c r="Y2813" s="1" t="s">
        <v>15820</v>
      </c>
      <c r="Z2813" s="2">
        <v>1</v>
      </c>
      <c r="AA2813" s="1" t="s">
        <v>15821</v>
      </c>
      <c r="AB2813" s="1" t="s">
        <v>7404</v>
      </c>
      <c r="AC2813" s="1" t="str">
        <f>TEXT(Table1[[#This Row],[تاريخ الرصد]],"yyyy-mm")</f>
        <v>2026-03</v>
      </c>
      <c r="AD2813" s="1"/>
      <c r="AE2813" s="1" t="str">
        <f>IF(Table1[[#This Row],[تاريخ الاغلاق]]="","",TEXT(Table1[[#This Row],[تاريخ الاغلاق]],"yyyy-mm"))</f>
        <v/>
      </c>
      <c r="AF2813" s="1" t="str">
        <f>TEXT(Table1[[#This Row],[تاريخ الرصد]],"yyyy")</f>
        <v>2026</v>
      </c>
      <c r="AG28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14" spans="1:33">
      <c r="A2814" s="1" t="s">
        <v>15822</v>
      </c>
      <c r="B2814" s="1" t="s">
        <v>27</v>
      </c>
      <c r="C2814" s="1" t="s">
        <v>184</v>
      </c>
      <c r="D2814" s="1" t="s">
        <v>15823</v>
      </c>
      <c r="E2814" s="1" t="s">
        <v>15824</v>
      </c>
      <c r="F2814" s="1" t="s">
        <v>15824</v>
      </c>
      <c r="G2814" s="1" t="s">
        <v>94</v>
      </c>
      <c r="H2814" s="1" t="s">
        <v>15825</v>
      </c>
      <c r="I2814" s="1" t="s">
        <v>188</v>
      </c>
      <c r="J2814" s="1" t="s">
        <v>189</v>
      </c>
      <c r="K2814" s="1" t="s">
        <v>33</v>
      </c>
      <c r="M2814" s="1" t="s">
        <v>329</v>
      </c>
      <c r="N2814" s="1" t="s">
        <v>330</v>
      </c>
      <c r="O2814" s="1" t="s">
        <v>330</v>
      </c>
      <c r="P2814" s="3">
        <v>41.246141000000001</v>
      </c>
      <c r="Q2814" s="3">
        <v>19.945011999999998</v>
      </c>
      <c r="R2814" s="1" t="s">
        <v>37</v>
      </c>
      <c r="S2814" s="1" t="s">
        <v>38</v>
      </c>
      <c r="U2814" s="1" t="s">
        <v>237</v>
      </c>
      <c r="V2814" s="1" t="s">
        <v>40</v>
      </c>
      <c r="W2814" s="1" t="s">
        <v>33</v>
      </c>
      <c r="X2814" s="1" t="s">
        <v>15826</v>
      </c>
      <c r="Y2814" s="1" t="s">
        <v>15827</v>
      </c>
      <c r="Z2814" s="2">
        <v>1</v>
      </c>
      <c r="AA2814" s="1" t="s">
        <v>15828</v>
      </c>
      <c r="AB2814" s="1" t="s">
        <v>4536</v>
      </c>
      <c r="AC2814" s="1" t="str">
        <f>TEXT(Table1[[#This Row],[تاريخ الرصد]],"yyyy-mm")</f>
        <v>2026-05</v>
      </c>
      <c r="AD2814" s="1"/>
      <c r="AE2814" s="1" t="str">
        <f>IF(Table1[[#This Row],[تاريخ الاغلاق]]="","",TEXT(Table1[[#This Row],[تاريخ الاغلاق]],"yyyy-mm"))</f>
        <v>2026-05</v>
      </c>
      <c r="AF2814" s="1" t="str">
        <f>TEXT(Table1[[#This Row],[تاريخ الرصد]],"yyyy")</f>
        <v>2026</v>
      </c>
      <c r="AG28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15" spans="1:33">
      <c r="A2815" s="1" t="s">
        <v>15829</v>
      </c>
      <c r="B2815" s="1" t="s">
        <v>27</v>
      </c>
      <c r="C2815" s="1" t="s">
        <v>184</v>
      </c>
      <c r="D2815" s="1" t="s">
        <v>15830</v>
      </c>
      <c r="E2815" s="1" t="s">
        <v>15831</v>
      </c>
      <c r="F2815" s="1" t="s">
        <v>15831</v>
      </c>
      <c r="G2815" s="1" t="s">
        <v>94</v>
      </c>
      <c r="H2815" s="1" t="s">
        <v>15832</v>
      </c>
      <c r="I2815" s="1" t="s">
        <v>420</v>
      </c>
      <c r="J2815" s="1" t="s">
        <v>189</v>
      </c>
      <c r="K2815" s="1" t="s">
        <v>33</v>
      </c>
      <c r="M2815" s="1" t="s">
        <v>329</v>
      </c>
      <c r="N2815" s="1" t="s">
        <v>330</v>
      </c>
      <c r="O2815" s="1" t="s">
        <v>330</v>
      </c>
      <c r="P2815" s="3">
        <v>41.248319700000003</v>
      </c>
      <c r="Q2815" s="3">
        <v>19.949670099999999</v>
      </c>
      <c r="R2815" s="1" t="s">
        <v>37</v>
      </c>
      <c r="S2815" s="1" t="s">
        <v>38</v>
      </c>
      <c r="U2815" s="1" t="s">
        <v>237</v>
      </c>
      <c r="V2815" s="1" t="s">
        <v>40</v>
      </c>
      <c r="W2815" s="1" t="s">
        <v>33</v>
      </c>
      <c r="X2815" s="1" t="s">
        <v>15833</v>
      </c>
      <c r="Y2815" s="1" t="s">
        <v>15833</v>
      </c>
      <c r="Z2815" s="2">
        <v>1</v>
      </c>
      <c r="AA2815" s="1" t="s">
        <v>15834</v>
      </c>
      <c r="AB2815" s="1" t="s">
        <v>6283</v>
      </c>
      <c r="AC2815" s="1" t="str">
        <f>TEXT(Table1[[#This Row],[تاريخ الرصد]],"yyyy-mm")</f>
        <v>2026-05</v>
      </c>
      <c r="AD2815" s="1"/>
      <c r="AE2815" s="1" t="str">
        <f>IF(Table1[[#This Row],[تاريخ الاغلاق]]="","",TEXT(Table1[[#This Row],[تاريخ الاغلاق]],"yyyy-mm"))</f>
        <v>2026-05</v>
      </c>
      <c r="AF2815" s="1" t="str">
        <f>TEXT(Table1[[#This Row],[تاريخ الرصد]],"yyyy")</f>
        <v>2026</v>
      </c>
      <c r="AG28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16" spans="1:33">
      <c r="A2816" s="1" t="s">
        <v>0</v>
      </c>
      <c r="B2816" s="1" t="s">
        <v>27</v>
      </c>
      <c r="C2816" s="1" t="s">
        <v>169</v>
      </c>
      <c r="D2816" s="1" t="s">
        <v>15835</v>
      </c>
      <c r="E2816" s="1" t="s">
        <v>15836</v>
      </c>
      <c r="F2816" s="1" t="s">
        <v>15836</v>
      </c>
      <c r="G2816" s="1" t="s">
        <v>15837</v>
      </c>
      <c r="H2816" s="1" t="s">
        <v>32</v>
      </c>
      <c r="K2816" s="1" t="s">
        <v>33</v>
      </c>
      <c r="L2816" s="1" t="s">
        <v>49</v>
      </c>
      <c r="M2816" s="1" t="s">
        <v>280</v>
      </c>
      <c r="N2816" s="1" t="s">
        <v>445</v>
      </c>
      <c r="P2816" s="3">
        <v>41.557272042000001</v>
      </c>
      <c r="Q2816" s="3">
        <v>19.853590308000001</v>
      </c>
      <c r="R2816" s="1" t="s">
        <v>37</v>
      </c>
      <c r="S2816" s="1" t="s">
        <v>38</v>
      </c>
      <c r="U2816" s="1" t="s">
        <v>173</v>
      </c>
      <c r="V2816" s="1" t="s">
        <v>40</v>
      </c>
      <c r="W2816" s="1" t="s">
        <v>33</v>
      </c>
      <c r="X2816" s="1" t="s">
        <v>15838</v>
      </c>
      <c r="Y2816" s="1" t="s">
        <v>15839</v>
      </c>
      <c r="Z2816" s="2">
        <v>1</v>
      </c>
      <c r="AA2816" s="1" t="s">
        <v>15840</v>
      </c>
      <c r="AB2816" s="1" t="s">
        <v>454</v>
      </c>
      <c r="AC2816" s="1" t="str">
        <f>TEXT(Table1[[#This Row],[تاريخ الرصد]],"yyyy-mm")</f>
        <v>2026-04</v>
      </c>
      <c r="AD2816" s="1"/>
      <c r="AE2816" s="1" t="str">
        <f>IF(Table1[[#This Row],[تاريخ الاغلاق]]="","",TEXT(Table1[[#This Row],[تاريخ الاغلاق]],"yyyy-mm"))</f>
        <v/>
      </c>
      <c r="AF2816" s="1" t="str">
        <f>TEXT(Table1[[#This Row],[تاريخ الرصد]],"yyyy")</f>
        <v>2026</v>
      </c>
      <c r="AG28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17" spans="1:33">
      <c r="A2817" s="1" t="s">
        <v>0</v>
      </c>
      <c r="B2817" s="1" t="s">
        <v>27</v>
      </c>
      <c r="C2817" s="1" t="s">
        <v>169</v>
      </c>
      <c r="D2817" s="1" t="s">
        <v>15841</v>
      </c>
      <c r="E2817" s="1" t="s">
        <v>15842</v>
      </c>
      <c r="F2817" s="1" t="s">
        <v>15842</v>
      </c>
      <c r="G2817" s="1" t="s">
        <v>15843</v>
      </c>
      <c r="H2817" s="1" t="s">
        <v>32</v>
      </c>
      <c r="K2817" s="1" t="s">
        <v>33</v>
      </c>
      <c r="L2817" s="1" t="s">
        <v>135</v>
      </c>
      <c r="M2817" s="1" t="s">
        <v>672</v>
      </c>
      <c r="N2817" s="1" t="s">
        <v>590</v>
      </c>
      <c r="P2817" s="3">
        <v>41.556233951000003</v>
      </c>
      <c r="Q2817" s="3">
        <v>19.858245796999999</v>
      </c>
      <c r="R2817" s="1" t="s">
        <v>37</v>
      </c>
      <c r="S2817" s="1" t="s">
        <v>38</v>
      </c>
      <c r="U2817" s="1" t="s">
        <v>173</v>
      </c>
      <c r="V2817" s="1" t="s">
        <v>40</v>
      </c>
      <c r="W2817" s="1" t="s">
        <v>33</v>
      </c>
      <c r="X2817" s="1" t="s">
        <v>15844</v>
      </c>
      <c r="Y2817" s="1" t="s">
        <v>15845</v>
      </c>
      <c r="Z2817" s="2">
        <v>1</v>
      </c>
      <c r="AA2817" s="1" t="s">
        <v>15846</v>
      </c>
      <c r="AB2817" s="1" t="s">
        <v>1218</v>
      </c>
      <c r="AC2817" s="1" t="str">
        <f>TEXT(Table1[[#This Row],[تاريخ الرصد]],"yyyy-mm")</f>
        <v>2026-02</v>
      </c>
      <c r="AD2817" s="1"/>
      <c r="AE2817" s="1" t="str">
        <f>IF(Table1[[#This Row],[تاريخ الاغلاق]]="","",TEXT(Table1[[#This Row],[تاريخ الاغلاق]],"yyyy-mm"))</f>
        <v/>
      </c>
      <c r="AF2817" s="1" t="str">
        <f>TEXT(Table1[[#This Row],[تاريخ الرصد]],"yyyy")</f>
        <v>2026</v>
      </c>
      <c r="AG28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18" spans="1:33">
      <c r="A2818" s="1" t="s">
        <v>0</v>
      </c>
      <c r="B2818" s="1" t="s">
        <v>27</v>
      </c>
      <c r="C2818" s="1" t="s">
        <v>184</v>
      </c>
      <c r="D2818" s="1" t="s">
        <v>15847</v>
      </c>
      <c r="E2818" s="1" t="s">
        <v>15848</v>
      </c>
      <c r="F2818" s="1" t="s">
        <v>15848</v>
      </c>
      <c r="G2818" s="1" t="s">
        <v>15849</v>
      </c>
      <c r="H2818" s="1" t="s">
        <v>32</v>
      </c>
      <c r="K2818" s="1" t="s">
        <v>33</v>
      </c>
      <c r="L2818" s="1" t="s">
        <v>989</v>
      </c>
      <c r="M2818" s="1" t="s">
        <v>207</v>
      </c>
      <c r="N2818" s="1" t="s">
        <v>236</v>
      </c>
      <c r="P2818" s="3">
        <v>41.232090155999998</v>
      </c>
      <c r="Q2818" s="3">
        <v>19.953244714</v>
      </c>
      <c r="R2818" s="1" t="s">
        <v>830</v>
      </c>
      <c r="S2818" s="1" t="s">
        <v>52</v>
      </c>
      <c r="U2818" s="1" t="s">
        <v>237</v>
      </c>
      <c r="V2818" s="1" t="s">
        <v>40</v>
      </c>
      <c r="W2818" s="1" t="s">
        <v>33</v>
      </c>
      <c r="X2818" s="1" t="s">
        <v>15850</v>
      </c>
      <c r="Y2818" s="1" t="s">
        <v>15850</v>
      </c>
      <c r="Z2818" s="2">
        <v>1</v>
      </c>
      <c r="AA2818" s="1" t="s">
        <v>15851</v>
      </c>
      <c r="AB2818" s="1" t="s">
        <v>15852</v>
      </c>
      <c r="AC2818" s="1" t="str">
        <f>TEXT(Table1[[#This Row],[تاريخ الرصد]],"yyyy-mm")</f>
        <v>2026-03</v>
      </c>
      <c r="AD2818" s="1"/>
      <c r="AE2818" s="1" t="str">
        <f>IF(Table1[[#This Row],[تاريخ الاغلاق]]="","",TEXT(Table1[[#This Row],[تاريخ الاغلاق]],"yyyy-mm"))</f>
        <v/>
      </c>
      <c r="AF2818" s="1" t="str">
        <f>TEXT(Table1[[#This Row],[تاريخ الرصد]],"yyyy")</f>
        <v>2026</v>
      </c>
      <c r="AG28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19" spans="1:33">
      <c r="A2819" s="1" t="s">
        <v>0</v>
      </c>
      <c r="B2819" s="1" t="s">
        <v>27</v>
      </c>
      <c r="C2819" s="1" t="s">
        <v>57</v>
      </c>
      <c r="D2819" s="1" t="s">
        <v>15853</v>
      </c>
      <c r="E2819" s="1" t="s">
        <v>15854</v>
      </c>
      <c r="F2819" s="1" t="s">
        <v>15854</v>
      </c>
      <c r="G2819" s="1" t="s">
        <v>15855</v>
      </c>
      <c r="H2819" s="1" t="s">
        <v>32</v>
      </c>
      <c r="K2819" s="1" t="s">
        <v>33</v>
      </c>
      <c r="L2819" s="1" t="s">
        <v>49</v>
      </c>
      <c r="M2819" s="1" t="s">
        <v>791</v>
      </c>
      <c r="N2819" s="1" t="s">
        <v>718</v>
      </c>
      <c r="P2819" s="3">
        <v>41.284404375999998</v>
      </c>
      <c r="Q2819" s="3">
        <v>20.159431846</v>
      </c>
      <c r="R2819" s="1" t="s">
        <v>76</v>
      </c>
      <c r="S2819" s="1" t="s">
        <v>52</v>
      </c>
      <c r="U2819" s="1" t="s">
        <v>385</v>
      </c>
      <c r="V2819" s="1" t="s">
        <v>40</v>
      </c>
      <c r="W2819" s="1" t="s">
        <v>33</v>
      </c>
      <c r="X2819" s="1" t="s">
        <v>15856</v>
      </c>
      <c r="Y2819" s="1" t="s">
        <v>15857</v>
      </c>
      <c r="Z2819" s="2">
        <v>1</v>
      </c>
      <c r="AA2819" s="1" t="s">
        <v>15858</v>
      </c>
      <c r="AB2819" s="1" t="s">
        <v>935</v>
      </c>
      <c r="AC2819" s="1" t="str">
        <f>TEXT(Table1[[#This Row],[تاريخ الرصد]],"yyyy-mm")</f>
        <v>2026-03</v>
      </c>
      <c r="AD2819" s="1"/>
      <c r="AE2819" s="1" t="str">
        <f>IF(Table1[[#This Row],[تاريخ الاغلاق]]="","",TEXT(Table1[[#This Row],[تاريخ الاغلاق]],"yyyy-mm"))</f>
        <v/>
      </c>
      <c r="AF2819" s="1" t="str">
        <f>TEXT(Table1[[#This Row],[تاريخ الرصد]],"yyyy")</f>
        <v>2026</v>
      </c>
      <c r="AG28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20" spans="1:33">
      <c r="A2820" s="1" t="s">
        <v>0</v>
      </c>
      <c r="B2820" s="1" t="s">
        <v>27</v>
      </c>
      <c r="C2820" s="1" t="s">
        <v>57</v>
      </c>
      <c r="D2820" s="1" t="s">
        <v>15859</v>
      </c>
      <c r="E2820" s="1" t="s">
        <v>15860</v>
      </c>
      <c r="F2820" s="1" t="s">
        <v>15860</v>
      </c>
      <c r="G2820" s="1" t="s">
        <v>15861</v>
      </c>
      <c r="H2820" s="1" t="s">
        <v>32</v>
      </c>
      <c r="K2820" s="1" t="s">
        <v>33</v>
      </c>
      <c r="L2820" s="1" t="s">
        <v>49</v>
      </c>
      <c r="M2820" s="1" t="s">
        <v>1312</v>
      </c>
      <c r="N2820" s="1" t="s">
        <v>261</v>
      </c>
      <c r="P2820" s="3">
        <v>41.296168555000001</v>
      </c>
      <c r="Q2820" s="3">
        <v>20.099006726999999</v>
      </c>
      <c r="R2820" s="1" t="s">
        <v>37</v>
      </c>
      <c r="S2820" s="1" t="s">
        <v>38</v>
      </c>
      <c r="U2820" s="1" t="s">
        <v>65</v>
      </c>
      <c r="V2820" s="1" t="s">
        <v>40</v>
      </c>
      <c r="W2820" s="1" t="s">
        <v>33</v>
      </c>
      <c r="X2820" s="1" t="s">
        <v>15862</v>
      </c>
      <c r="Y2820" s="1" t="s">
        <v>15862</v>
      </c>
      <c r="Z2820" s="2">
        <v>1</v>
      </c>
      <c r="AA2820" s="1" t="s">
        <v>15863</v>
      </c>
      <c r="AB2820" s="1" t="s">
        <v>2441</v>
      </c>
      <c r="AC2820" s="1" t="str">
        <f>TEXT(Table1[[#This Row],[تاريخ الرصد]],"yyyy-mm")</f>
        <v>2026-04</v>
      </c>
      <c r="AD2820" s="1"/>
      <c r="AE2820" s="1" t="str">
        <f>IF(Table1[[#This Row],[تاريخ الاغلاق]]="","",TEXT(Table1[[#This Row],[تاريخ الاغلاق]],"yyyy-mm"))</f>
        <v/>
      </c>
      <c r="AF2820" s="1" t="str">
        <f>TEXT(Table1[[#This Row],[تاريخ الرصد]],"yyyy")</f>
        <v>2026</v>
      </c>
      <c r="AG28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21" spans="1:33">
      <c r="A2821" s="1" t="s">
        <v>0</v>
      </c>
      <c r="B2821" s="1" t="s">
        <v>27</v>
      </c>
      <c r="C2821" s="1" t="s">
        <v>45</v>
      </c>
      <c r="D2821" s="1" t="s">
        <v>15864</v>
      </c>
      <c r="E2821" s="1" t="s">
        <v>15865</v>
      </c>
      <c r="F2821" s="1" t="s">
        <v>15865</v>
      </c>
      <c r="G2821" s="1" t="s">
        <v>15866</v>
      </c>
      <c r="H2821" s="1" t="s">
        <v>32</v>
      </c>
      <c r="K2821" s="1" t="s">
        <v>33</v>
      </c>
      <c r="L2821" s="1" t="s">
        <v>49</v>
      </c>
      <c r="M2821" s="1" t="s">
        <v>465</v>
      </c>
      <c r="N2821" s="1" t="s">
        <v>295</v>
      </c>
      <c r="P2821" s="3">
        <v>41.428165</v>
      </c>
      <c r="Q2821" s="3">
        <v>19.797138</v>
      </c>
      <c r="R2821" s="1" t="s">
        <v>37</v>
      </c>
      <c r="S2821" s="1" t="s">
        <v>38</v>
      </c>
      <c r="U2821" s="1" t="s">
        <v>412</v>
      </c>
      <c r="V2821" s="1" t="s">
        <v>40</v>
      </c>
      <c r="W2821" s="1" t="s">
        <v>33</v>
      </c>
      <c r="X2821" s="1" t="s">
        <v>15867</v>
      </c>
      <c r="Y2821" s="1" t="s">
        <v>15868</v>
      </c>
      <c r="Z2821" s="2">
        <v>1</v>
      </c>
      <c r="AA2821" s="1" t="s">
        <v>15869</v>
      </c>
      <c r="AB2821" s="1" t="s">
        <v>470</v>
      </c>
      <c r="AC2821" s="1" t="str">
        <f>TEXT(Table1[[#This Row],[تاريخ الرصد]],"yyyy-mm")</f>
        <v>2026-04</v>
      </c>
      <c r="AD2821" s="1"/>
      <c r="AE2821" s="1" t="str">
        <f>IF(Table1[[#This Row],[تاريخ الاغلاق]]="","",TEXT(Table1[[#This Row],[تاريخ الاغلاق]],"yyyy-mm"))</f>
        <v/>
      </c>
      <c r="AF2821" s="1" t="str">
        <f>TEXT(Table1[[#This Row],[تاريخ الرصد]],"yyyy")</f>
        <v>2026</v>
      </c>
      <c r="AG28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22" spans="1:33">
      <c r="A2822" s="1" t="s">
        <v>0</v>
      </c>
      <c r="B2822" s="1" t="s">
        <v>27</v>
      </c>
      <c r="C2822" s="1" t="s">
        <v>35440</v>
      </c>
      <c r="D2822" s="1" t="s">
        <v>15870</v>
      </c>
      <c r="E2822" s="1" t="s">
        <v>15871</v>
      </c>
      <c r="F2822" s="1" t="s">
        <v>15871</v>
      </c>
      <c r="G2822" s="1" t="s">
        <v>15872</v>
      </c>
      <c r="H2822" s="1" t="s">
        <v>32</v>
      </c>
      <c r="K2822" s="1" t="s">
        <v>33</v>
      </c>
      <c r="L2822" s="1" t="s">
        <v>49</v>
      </c>
      <c r="M2822" s="1" t="s">
        <v>507</v>
      </c>
      <c r="N2822" s="1" t="s">
        <v>7030</v>
      </c>
      <c r="P2822" s="3">
        <v>41.453766733999998</v>
      </c>
      <c r="Q2822" s="3">
        <v>20.008589909000001</v>
      </c>
      <c r="R2822" s="1" t="s">
        <v>51</v>
      </c>
      <c r="S2822" s="1" t="s">
        <v>52</v>
      </c>
      <c r="U2822" s="1" t="s">
        <v>97</v>
      </c>
      <c r="V2822" s="1" t="s">
        <v>40</v>
      </c>
      <c r="W2822" s="1" t="s">
        <v>33</v>
      </c>
      <c r="X2822" s="1" t="s">
        <v>15873</v>
      </c>
      <c r="Y2822" s="1" t="s">
        <v>15873</v>
      </c>
      <c r="Z2822" s="2">
        <v>1</v>
      </c>
      <c r="AA2822" s="1" t="s">
        <v>15874</v>
      </c>
      <c r="AB2822" s="1" t="s">
        <v>2418</v>
      </c>
      <c r="AC2822" s="1" t="str">
        <f>TEXT(Table1[[#This Row],[تاريخ الرصد]],"yyyy-mm")</f>
        <v>2026-02</v>
      </c>
      <c r="AD2822" s="1"/>
      <c r="AE2822" s="1" t="str">
        <f>IF(Table1[[#This Row],[تاريخ الاغلاق]]="","",TEXT(Table1[[#This Row],[تاريخ الاغلاق]],"yyyy-mm"))</f>
        <v/>
      </c>
      <c r="AF2822" s="1" t="str">
        <f>TEXT(Table1[[#This Row],[تاريخ الرصد]],"yyyy")</f>
        <v>2026</v>
      </c>
      <c r="AG28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23" spans="1:33">
      <c r="A2823" s="1" t="s">
        <v>0</v>
      </c>
      <c r="B2823" s="1" t="s">
        <v>27</v>
      </c>
      <c r="C2823" s="1" t="s">
        <v>28</v>
      </c>
      <c r="D2823" s="1" t="s">
        <v>15875</v>
      </c>
      <c r="E2823" s="1" t="s">
        <v>15876</v>
      </c>
      <c r="F2823" s="1" t="s">
        <v>15876</v>
      </c>
      <c r="G2823" s="1" t="s">
        <v>15877</v>
      </c>
      <c r="H2823" s="1" t="s">
        <v>32</v>
      </c>
      <c r="K2823" s="1" t="s">
        <v>33</v>
      </c>
      <c r="L2823" s="1" t="s">
        <v>34</v>
      </c>
      <c r="M2823" s="1" t="s">
        <v>345</v>
      </c>
      <c r="N2823" s="1" t="s">
        <v>346</v>
      </c>
      <c r="P2823" s="3">
        <v>41.651595596999996</v>
      </c>
      <c r="Q2823" s="3">
        <v>20.285283804999999</v>
      </c>
      <c r="R2823" s="1" t="s">
        <v>37</v>
      </c>
      <c r="S2823" s="1" t="s">
        <v>38</v>
      </c>
      <c r="U2823" s="1" t="s">
        <v>138</v>
      </c>
      <c r="V2823" s="1" t="s">
        <v>40</v>
      </c>
      <c r="W2823" s="1" t="s">
        <v>33</v>
      </c>
      <c r="X2823" s="1" t="s">
        <v>10349</v>
      </c>
      <c r="Y2823" s="1" t="s">
        <v>15878</v>
      </c>
      <c r="Z2823" s="2">
        <v>1</v>
      </c>
      <c r="AA2823" s="1" t="s">
        <v>15879</v>
      </c>
      <c r="AB2823" s="1" t="s">
        <v>349</v>
      </c>
      <c r="AC2823" s="1" t="str">
        <f>TEXT(Table1[[#This Row],[تاريخ الرصد]],"yyyy-mm")</f>
        <v>2026-02</v>
      </c>
      <c r="AD2823" s="1"/>
      <c r="AE2823" s="1" t="str">
        <f>IF(Table1[[#This Row],[تاريخ الاغلاق]]="","",TEXT(Table1[[#This Row],[تاريخ الاغلاق]],"yyyy-mm"))</f>
        <v/>
      </c>
      <c r="AF2823" s="1" t="str">
        <f>TEXT(Table1[[#This Row],[تاريخ الرصد]],"yyyy")</f>
        <v>2026</v>
      </c>
      <c r="AG28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24" spans="1:33">
      <c r="A2824" s="1" t="s">
        <v>0</v>
      </c>
      <c r="B2824" s="1" t="s">
        <v>27</v>
      </c>
      <c r="C2824" s="1" t="s">
        <v>184</v>
      </c>
      <c r="D2824" s="1" t="s">
        <v>15880</v>
      </c>
      <c r="E2824" s="1" t="s">
        <v>15881</v>
      </c>
      <c r="F2824" s="1" t="s">
        <v>15881</v>
      </c>
      <c r="G2824" s="1" t="s">
        <v>15882</v>
      </c>
      <c r="H2824" s="1" t="s">
        <v>32</v>
      </c>
      <c r="K2824" s="1" t="s">
        <v>33</v>
      </c>
      <c r="L2824" s="1" t="s">
        <v>218</v>
      </c>
      <c r="M2824" s="1" t="s">
        <v>445</v>
      </c>
      <c r="N2824" s="1" t="s">
        <v>295</v>
      </c>
      <c r="P2824" s="3">
        <v>41.244763912000003</v>
      </c>
      <c r="Q2824" s="3">
        <v>19.945716021999999</v>
      </c>
      <c r="R2824" s="1" t="s">
        <v>474</v>
      </c>
      <c r="S2824" s="1" t="s">
        <v>475</v>
      </c>
      <c r="U2824" s="1" t="s">
        <v>237</v>
      </c>
      <c r="V2824" s="1" t="s">
        <v>40</v>
      </c>
      <c r="W2824" s="1" t="s">
        <v>33</v>
      </c>
      <c r="X2824" s="1" t="s">
        <v>15883</v>
      </c>
      <c r="Y2824" s="1" t="s">
        <v>15883</v>
      </c>
      <c r="Z2824" s="2">
        <v>1</v>
      </c>
      <c r="AA2824" s="1" t="s">
        <v>15884</v>
      </c>
      <c r="AB2824" s="1" t="s">
        <v>3858</v>
      </c>
      <c r="AC2824" s="1" t="str">
        <f>TEXT(Table1[[#This Row],[تاريخ الرصد]],"yyyy-mm")</f>
        <v>2026-04</v>
      </c>
      <c r="AD2824" s="1"/>
      <c r="AE2824" s="1" t="str">
        <f>IF(Table1[[#This Row],[تاريخ الاغلاق]]="","",TEXT(Table1[[#This Row],[تاريخ الاغلاق]],"yyyy-mm"))</f>
        <v/>
      </c>
      <c r="AF2824" s="1" t="str">
        <f>TEXT(Table1[[#This Row],[تاريخ الرصد]],"yyyy")</f>
        <v>2026</v>
      </c>
      <c r="AG28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25" spans="1:33">
      <c r="A2825" s="1" t="s">
        <v>0</v>
      </c>
      <c r="B2825" s="1" t="s">
        <v>27</v>
      </c>
      <c r="C2825" s="1" t="s">
        <v>45</v>
      </c>
      <c r="D2825" s="1" t="s">
        <v>15885</v>
      </c>
      <c r="E2825" s="1" t="s">
        <v>15886</v>
      </c>
      <c r="F2825" s="1" t="s">
        <v>15886</v>
      </c>
      <c r="G2825" s="1" t="s">
        <v>94</v>
      </c>
      <c r="H2825" s="1" t="s">
        <v>32</v>
      </c>
      <c r="K2825" s="1" t="s">
        <v>125</v>
      </c>
      <c r="L2825" s="1" t="s">
        <v>125</v>
      </c>
      <c r="M2825" s="1" t="s">
        <v>126</v>
      </c>
      <c r="N2825" s="1" t="s">
        <v>127</v>
      </c>
      <c r="P2825" s="3">
        <v>41.433328879000001</v>
      </c>
      <c r="Q2825" s="3">
        <v>19.752752653999998</v>
      </c>
      <c r="R2825" s="1" t="s">
        <v>76</v>
      </c>
      <c r="S2825" s="1" t="s">
        <v>52</v>
      </c>
      <c r="U2825" s="1" t="s">
        <v>53</v>
      </c>
      <c r="V2825" s="1" t="s">
        <v>40</v>
      </c>
      <c r="W2825" s="1" t="s">
        <v>66</v>
      </c>
      <c r="X2825" s="1" t="s">
        <v>9914</v>
      </c>
      <c r="Y2825" s="1" t="s">
        <v>9914</v>
      </c>
      <c r="Z2825" s="2">
        <v>1</v>
      </c>
      <c r="AA2825" s="1" t="s">
        <v>15887</v>
      </c>
      <c r="AB2825" s="1" t="s">
        <v>131</v>
      </c>
      <c r="AC2825" s="1" t="str">
        <f>TEXT(Table1[[#This Row],[تاريخ الرصد]],"yyyy-mm")</f>
        <v>2026-05</v>
      </c>
      <c r="AD2825" s="1"/>
      <c r="AE2825" s="1" t="str">
        <f>IF(Table1[[#This Row],[تاريخ الاغلاق]]="","",TEXT(Table1[[#This Row],[تاريخ الاغلاق]],"yyyy-mm"))</f>
        <v/>
      </c>
      <c r="AF2825" s="1" t="str">
        <f>TEXT(Table1[[#This Row],[تاريخ الرصد]],"yyyy")</f>
        <v>2026</v>
      </c>
      <c r="AG28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26" spans="1:33">
      <c r="A2826" s="1" t="s">
        <v>15888</v>
      </c>
      <c r="B2826" s="1" t="s">
        <v>27</v>
      </c>
      <c r="C2826" s="1" t="s">
        <v>35440</v>
      </c>
      <c r="D2826" s="1" t="s">
        <v>15889</v>
      </c>
      <c r="E2826" s="1" t="s">
        <v>15890</v>
      </c>
      <c r="F2826" s="1" t="s">
        <v>15890</v>
      </c>
      <c r="G2826" s="1" t="s">
        <v>94</v>
      </c>
      <c r="H2826" s="1" t="s">
        <v>15891</v>
      </c>
      <c r="I2826" s="1" t="s">
        <v>188</v>
      </c>
      <c r="J2826" s="1" t="s">
        <v>328</v>
      </c>
      <c r="K2826" s="1" t="s">
        <v>33</v>
      </c>
      <c r="M2826" s="1" t="s">
        <v>376</v>
      </c>
      <c r="N2826" s="1" t="s">
        <v>252</v>
      </c>
      <c r="O2826" s="1" t="s">
        <v>397</v>
      </c>
      <c r="P2826" s="3">
        <v>41.468295908999998</v>
      </c>
      <c r="Q2826" s="3">
        <v>20.001049636000001</v>
      </c>
      <c r="R2826" s="1" t="s">
        <v>37</v>
      </c>
      <c r="S2826" s="1" t="s">
        <v>38</v>
      </c>
      <c r="U2826" s="1" t="s">
        <v>377</v>
      </c>
      <c r="V2826" s="1" t="s">
        <v>40</v>
      </c>
      <c r="W2826" s="1" t="s">
        <v>33</v>
      </c>
      <c r="X2826" s="1" t="s">
        <v>15892</v>
      </c>
      <c r="Y2826" s="1" t="s">
        <v>15893</v>
      </c>
      <c r="Z2826" s="2">
        <v>1</v>
      </c>
      <c r="AA2826" s="1" t="s">
        <v>15894</v>
      </c>
      <c r="AB2826" s="1" t="s">
        <v>14769</v>
      </c>
      <c r="AC2826" s="1" t="str">
        <f>TEXT(Table1[[#This Row],[تاريخ الرصد]],"yyyy-mm")</f>
        <v>2026-04</v>
      </c>
      <c r="AD2826" s="1"/>
      <c r="AE2826" s="1" t="str">
        <f>IF(Table1[[#This Row],[تاريخ الاغلاق]]="","",TEXT(Table1[[#This Row],[تاريخ الاغلاق]],"yyyy-mm"))</f>
        <v>2026-05</v>
      </c>
      <c r="AF2826" s="1" t="str">
        <f>TEXT(Table1[[#This Row],[تاريخ الرصد]],"yyyy")</f>
        <v>2026</v>
      </c>
      <c r="AG282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2827" spans="1:33">
      <c r="A2827" s="1" t="s">
        <v>0</v>
      </c>
      <c r="B2827" s="1" t="s">
        <v>27</v>
      </c>
      <c r="C2827" s="1" t="s">
        <v>306</v>
      </c>
      <c r="D2827" s="1" t="s">
        <v>15895</v>
      </c>
      <c r="E2827" s="1" t="s">
        <v>15896</v>
      </c>
      <c r="F2827" s="1" t="s">
        <v>15896</v>
      </c>
      <c r="G2827" s="1" t="s">
        <v>15897</v>
      </c>
      <c r="H2827" s="1" t="s">
        <v>32</v>
      </c>
      <c r="K2827" s="1" t="s">
        <v>33</v>
      </c>
      <c r="L2827" s="1" t="s">
        <v>218</v>
      </c>
      <c r="M2827" s="1" t="s">
        <v>619</v>
      </c>
      <c r="N2827" s="1" t="s">
        <v>251</v>
      </c>
      <c r="P2827" s="3">
        <v>41.370393999999997</v>
      </c>
      <c r="Q2827" s="3">
        <v>20.201839</v>
      </c>
      <c r="R2827" s="1" t="s">
        <v>76</v>
      </c>
      <c r="S2827" s="1" t="s">
        <v>52</v>
      </c>
      <c r="U2827" s="1" t="s">
        <v>312</v>
      </c>
      <c r="V2827" s="1" t="s">
        <v>40</v>
      </c>
      <c r="W2827" s="1" t="s">
        <v>33</v>
      </c>
      <c r="X2827" s="1" t="s">
        <v>15898</v>
      </c>
      <c r="Y2827" s="1" t="s">
        <v>15898</v>
      </c>
      <c r="Z2827" s="2">
        <v>1</v>
      </c>
      <c r="AA2827" s="1" t="s">
        <v>15899</v>
      </c>
      <c r="AB2827" s="1" t="s">
        <v>15900</v>
      </c>
      <c r="AC2827" s="1" t="str">
        <f>TEXT(Table1[[#This Row],[تاريخ الرصد]],"yyyy-mm")</f>
        <v>2026-04</v>
      </c>
      <c r="AD2827" s="1"/>
      <c r="AE2827" s="1" t="str">
        <f>IF(Table1[[#This Row],[تاريخ الاغلاق]]="","",TEXT(Table1[[#This Row],[تاريخ الاغلاق]],"yyyy-mm"))</f>
        <v/>
      </c>
      <c r="AF2827" s="1" t="str">
        <f>TEXT(Table1[[#This Row],[تاريخ الرصد]],"yyyy")</f>
        <v>2026</v>
      </c>
      <c r="AG28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28" spans="1:33">
      <c r="A2828" s="1" t="s">
        <v>0</v>
      </c>
      <c r="B2828" s="1" t="s">
        <v>27</v>
      </c>
      <c r="C2828" s="1" t="s">
        <v>35440</v>
      </c>
      <c r="D2828" s="1" t="s">
        <v>15901</v>
      </c>
      <c r="E2828" s="1" t="s">
        <v>15902</v>
      </c>
      <c r="F2828" s="1" t="s">
        <v>15902</v>
      </c>
      <c r="G2828" s="1" t="s">
        <v>15903</v>
      </c>
      <c r="H2828" s="1" t="s">
        <v>32</v>
      </c>
      <c r="K2828" s="1" t="s">
        <v>33</v>
      </c>
      <c r="L2828" s="1" t="s">
        <v>49</v>
      </c>
      <c r="M2828" s="1" t="s">
        <v>856</v>
      </c>
      <c r="N2828" s="1" t="s">
        <v>105</v>
      </c>
      <c r="P2828" s="3">
        <v>41.468171894999998</v>
      </c>
      <c r="Q2828" s="3">
        <v>20.004090117000001</v>
      </c>
      <c r="R2828" s="1" t="s">
        <v>227</v>
      </c>
      <c r="S2828" s="1" t="s">
        <v>228</v>
      </c>
      <c r="U2828" s="1" t="s">
        <v>377</v>
      </c>
      <c r="V2828" s="1" t="s">
        <v>40</v>
      </c>
      <c r="W2828" s="1" t="s">
        <v>33</v>
      </c>
      <c r="X2828" s="1" t="s">
        <v>15904</v>
      </c>
      <c r="Y2828" s="1" t="s">
        <v>15904</v>
      </c>
      <c r="Z2828" s="2">
        <v>1</v>
      </c>
      <c r="AA2828" s="1" t="s">
        <v>15905</v>
      </c>
      <c r="AB2828" s="1" t="s">
        <v>15906</v>
      </c>
      <c r="AC2828" s="1" t="str">
        <f>TEXT(Table1[[#This Row],[تاريخ الرصد]],"yyyy-mm")</f>
        <v>2026-01</v>
      </c>
      <c r="AD2828" s="1"/>
      <c r="AE2828" s="1" t="str">
        <f>IF(Table1[[#This Row],[تاريخ الاغلاق]]="","",TEXT(Table1[[#This Row],[تاريخ الاغلاق]],"yyyy-mm"))</f>
        <v/>
      </c>
      <c r="AF2828" s="1" t="str">
        <f>TEXT(Table1[[#This Row],[تاريخ الرصد]],"yyyy")</f>
        <v>2026</v>
      </c>
      <c r="AG28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29" spans="1:33">
      <c r="A2829" s="1" t="s">
        <v>0</v>
      </c>
      <c r="B2829" s="1" t="s">
        <v>27</v>
      </c>
      <c r="C2829" s="1" t="s">
        <v>184</v>
      </c>
      <c r="D2829" s="1" t="s">
        <v>15907</v>
      </c>
      <c r="E2829" s="1" t="s">
        <v>15908</v>
      </c>
      <c r="F2829" s="1" t="s">
        <v>15908</v>
      </c>
      <c r="G2829" s="1" t="s">
        <v>15909</v>
      </c>
      <c r="H2829" s="1" t="s">
        <v>32</v>
      </c>
      <c r="K2829" s="1" t="s">
        <v>33</v>
      </c>
      <c r="L2829" s="1" t="s">
        <v>11303</v>
      </c>
      <c r="M2829" s="1" t="s">
        <v>261</v>
      </c>
      <c r="N2829" s="1" t="s">
        <v>295</v>
      </c>
      <c r="P2829" s="3">
        <v>41.267016699999999</v>
      </c>
      <c r="Q2829" s="3">
        <v>19.9306941</v>
      </c>
      <c r="R2829" s="1" t="s">
        <v>319</v>
      </c>
      <c r="S2829" s="1" t="s">
        <v>52</v>
      </c>
      <c r="U2829" s="1" t="s">
        <v>193</v>
      </c>
      <c r="V2829" s="1" t="s">
        <v>40</v>
      </c>
      <c r="W2829" s="1" t="s">
        <v>33</v>
      </c>
      <c r="X2829" s="1" t="s">
        <v>15910</v>
      </c>
      <c r="Y2829" s="1" t="s">
        <v>15910</v>
      </c>
      <c r="Z2829" s="2">
        <v>1</v>
      </c>
      <c r="AA2829" s="1" t="s">
        <v>15911</v>
      </c>
      <c r="AB2829" s="1" t="s">
        <v>15033</v>
      </c>
      <c r="AC2829" s="1" t="str">
        <f>TEXT(Table1[[#This Row],[تاريخ الرصد]],"yyyy-mm")</f>
        <v>2026-04</v>
      </c>
      <c r="AD2829" s="1"/>
      <c r="AE2829" s="1" t="str">
        <f>IF(Table1[[#This Row],[تاريخ الاغلاق]]="","",TEXT(Table1[[#This Row],[تاريخ الاغلاق]],"yyyy-mm"))</f>
        <v/>
      </c>
      <c r="AF2829" s="1" t="str">
        <f>TEXT(Table1[[#This Row],[تاريخ الرصد]],"yyyy")</f>
        <v>2026</v>
      </c>
      <c r="AG28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30" spans="1:33">
      <c r="A2830" s="1" t="s">
        <v>0</v>
      </c>
      <c r="B2830" s="1" t="s">
        <v>27</v>
      </c>
      <c r="C2830" s="1" t="s">
        <v>45</v>
      </c>
      <c r="D2830" s="1" t="s">
        <v>15912</v>
      </c>
      <c r="E2830" s="1" t="s">
        <v>15913</v>
      </c>
      <c r="F2830" s="1" t="s">
        <v>15913</v>
      </c>
      <c r="G2830" s="1" t="s">
        <v>15914</v>
      </c>
      <c r="H2830" s="1" t="s">
        <v>32</v>
      </c>
      <c r="K2830" s="1" t="s">
        <v>33</v>
      </c>
      <c r="L2830" s="1" t="s">
        <v>49</v>
      </c>
      <c r="M2830" s="1" t="s">
        <v>136</v>
      </c>
      <c r="N2830" s="1" t="s">
        <v>75</v>
      </c>
      <c r="P2830" s="3">
        <v>41.429452286</v>
      </c>
      <c r="Q2830" s="3">
        <v>19.803546091000001</v>
      </c>
      <c r="R2830" s="1" t="s">
        <v>85</v>
      </c>
      <c r="S2830" s="1" t="s">
        <v>52</v>
      </c>
      <c r="U2830" s="1" t="s">
        <v>53</v>
      </c>
      <c r="V2830" s="1" t="s">
        <v>40</v>
      </c>
      <c r="W2830" s="1" t="s">
        <v>33</v>
      </c>
      <c r="X2830" s="1" t="s">
        <v>15915</v>
      </c>
      <c r="Y2830" s="1" t="s">
        <v>15915</v>
      </c>
      <c r="Z2830" s="2">
        <v>1</v>
      </c>
      <c r="AA2830" s="1" t="s">
        <v>15916</v>
      </c>
      <c r="AB2830" s="1" t="s">
        <v>15917</v>
      </c>
      <c r="AC2830" s="1" t="str">
        <f>TEXT(Table1[[#This Row],[تاريخ الرصد]],"yyyy-mm")</f>
        <v>2026-03</v>
      </c>
      <c r="AD2830" s="1"/>
      <c r="AE2830" s="1" t="str">
        <f>IF(Table1[[#This Row],[تاريخ الاغلاق]]="","",TEXT(Table1[[#This Row],[تاريخ الاغلاق]],"yyyy-mm"))</f>
        <v/>
      </c>
      <c r="AF2830" s="1" t="str">
        <f>TEXT(Table1[[#This Row],[تاريخ الرصد]],"yyyy")</f>
        <v>2026</v>
      </c>
      <c r="AG28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31" spans="1:33">
      <c r="A2831" s="1" t="s">
        <v>91</v>
      </c>
      <c r="B2831" s="1" t="s">
        <v>27</v>
      </c>
      <c r="C2831" s="1" t="s">
        <v>45</v>
      </c>
      <c r="D2831" s="1" t="s">
        <v>15918</v>
      </c>
      <c r="E2831" s="1" t="s">
        <v>15919</v>
      </c>
      <c r="F2831" s="1" t="s">
        <v>15919</v>
      </c>
      <c r="G2831" s="1" t="s">
        <v>94</v>
      </c>
      <c r="H2831" s="1" t="s">
        <v>32</v>
      </c>
      <c r="K2831" s="1" t="s">
        <v>95</v>
      </c>
      <c r="L2831" s="1" t="s">
        <v>95</v>
      </c>
      <c r="M2831" s="1" t="s">
        <v>74</v>
      </c>
      <c r="N2831" s="1" t="s">
        <v>96</v>
      </c>
      <c r="O2831" s="1" t="s">
        <v>96</v>
      </c>
      <c r="P2831" s="3">
        <v>41.434625373999999</v>
      </c>
      <c r="Q2831" s="3">
        <v>19.773317268</v>
      </c>
      <c r="R2831" s="1" t="s">
        <v>37</v>
      </c>
      <c r="S2831" s="1" t="s">
        <v>38</v>
      </c>
      <c r="U2831" s="1" t="s">
        <v>53</v>
      </c>
      <c r="V2831" s="1" t="s">
        <v>40</v>
      </c>
      <c r="W2831" s="1" t="s">
        <v>33</v>
      </c>
      <c r="X2831" s="1" t="s">
        <v>11453</v>
      </c>
      <c r="Y2831" s="1" t="s">
        <v>11454</v>
      </c>
      <c r="Z2831" s="2">
        <v>1</v>
      </c>
      <c r="AA2831" s="1" t="s">
        <v>15920</v>
      </c>
      <c r="AB2831" s="1" t="s">
        <v>428</v>
      </c>
      <c r="AC2831" s="1" t="str">
        <f>TEXT(Table1[[#This Row],[تاريخ الرصد]],"yyyy-mm")</f>
        <v>2026-03</v>
      </c>
      <c r="AD2831" s="1"/>
      <c r="AE2831" s="1" t="str">
        <f>IF(Table1[[#This Row],[تاريخ الاغلاق]]="","",TEXT(Table1[[#This Row],[تاريخ الاغلاق]],"yyyy-mm"))</f>
        <v>2026-05</v>
      </c>
      <c r="AF2831" s="1" t="str">
        <f>TEXT(Table1[[#This Row],[تاريخ الرصد]],"yyyy")</f>
        <v>2026</v>
      </c>
      <c r="AG28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832" spans="1:33">
      <c r="A2832" s="1" t="s">
        <v>0</v>
      </c>
      <c r="B2832" s="1" t="s">
        <v>27</v>
      </c>
      <c r="C2832" s="1" t="s">
        <v>57</v>
      </c>
      <c r="D2832" s="1" t="s">
        <v>15921</v>
      </c>
      <c r="E2832" s="1" t="s">
        <v>15922</v>
      </c>
      <c r="F2832" s="1" t="s">
        <v>15922</v>
      </c>
      <c r="G2832" s="1" t="s">
        <v>15923</v>
      </c>
      <c r="H2832" s="1" t="s">
        <v>32</v>
      </c>
      <c r="K2832" s="1" t="s">
        <v>61</v>
      </c>
      <c r="L2832" s="1" t="s">
        <v>62</v>
      </c>
      <c r="M2832" s="1" t="s">
        <v>63</v>
      </c>
      <c r="N2832" s="1" t="s">
        <v>64</v>
      </c>
      <c r="P2832" s="3">
        <v>41.287424492</v>
      </c>
      <c r="Q2832" s="3">
        <v>20.105175680999999</v>
      </c>
      <c r="R2832" s="1" t="s">
        <v>37</v>
      </c>
      <c r="S2832" s="1" t="s">
        <v>38</v>
      </c>
      <c r="U2832" s="1" t="s">
        <v>65</v>
      </c>
      <c r="V2832" s="1" t="s">
        <v>40</v>
      </c>
      <c r="W2832" s="1" t="s">
        <v>66</v>
      </c>
      <c r="X2832" s="1" t="s">
        <v>15924</v>
      </c>
      <c r="Y2832" s="1" t="s">
        <v>15924</v>
      </c>
      <c r="Z2832" s="2">
        <v>1</v>
      </c>
      <c r="AA2832" s="1" t="s">
        <v>15925</v>
      </c>
      <c r="AB2832" s="1" t="s">
        <v>70</v>
      </c>
      <c r="AC2832" s="1" t="str">
        <f>TEXT(Table1[[#This Row],[تاريخ الرصد]],"yyyy-mm")</f>
        <v>2026-06</v>
      </c>
      <c r="AD2832" s="1"/>
      <c r="AE2832" s="1" t="str">
        <f>IF(Table1[[#This Row],[تاريخ الاغلاق]]="","",TEXT(Table1[[#This Row],[تاريخ الاغلاق]],"yyyy-mm"))</f>
        <v/>
      </c>
      <c r="AF2832" s="1" t="str">
        <f>TEXT(Table1[[#This Row],[تاريخ الرصد]],"yyyy")</f>
        <v>2026</v>
      </c>
      <c r="AG28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33" spans="1:33">
      <c r="A2833" s="1" t="s">
        <v>0</v>
      </c>
      <c r="B2833" s="1" t="s">
        <v>27</v>
      </c>
      <c r="C2833" s="1" t="s">
        <v>142</v>
      </c>
      <c r="D2833" s="1" t="s">
        <v>15926</v>
      </c>
      <c r="E2833" s="1" t="s">
        <v>15927</v>
      </c>
      <c r="F2833" s="1" t="s">
        <v>15927</v>
      </c>
      <c r="G2833" s="1" t="s">
        <v>15928</v>
      </c>
      <c r="H2833" s="1" t="s">
        <v>32</v>
      </c>
      <c r="K2833" s="1" t="s">
        <v>33</v>
      </c>
      <c r="L2833" s="1" t="s">
        <v>218</v>
      </c>
      <c r="M2833" s="1" t="s">
        <v>261</v>
      </c>
      <c r="N2833" s="1" t="s">
        <v>262</v>
      </c>
      <c r="P2833" s="3">
        <v>41.080136813000003</v>
      </c>
      <c r="Q2833" s="3">
        <v>20.201883944999999</v>
      </c>
      <c r="R2833" s="1" t="s">
        <v>76</v>
      </c>
      <c r="S2833" s="1" t="s">
        <v>52</v>
      </c>
      <c r="U2833" s="1" t="s">
        <v>148</v>
      </c>
      <c r="V2833" s="1" t="s">
        <v>40</v>
      </c>
      <c r="W2833" s="1" t="s">
        <v>33</v>
      </c>
      <c r="X2833" s="1" t="s">
        <v>15929</v>
      </c>
      <c r="Y2833" s="1" t="s">
        <v>4555</v>
      </c>
      <c r="Z2833" s="2">
        <v>1</v>
      </c>
      <c r="AA2833" s="1" t="s">
        <v>15930</v>
      </c>
      <c r="AB2833" s="1" t="s">
        <v>3846</v>
      </c>
      <c r="AC2833" s="1" t="str">
        <f>TEXT(Table1[[#This Row],[تاريخ الرصد]],"yyyy-mm")</f>
        <v>2026-04</v>
      </c>
      <c r="AD2833" s="1"/>
      <c r="AE2833" s="1" t="str">
        <f>IF(Table1[[#This Row],[تاريخ الاغلاق]]="","",TEXT(Table1[[#This Row],[تاريخ الاغلاق]],"yyyy-mm"))</f>
        <v/>
      </c>
      <c r="AF2833" s="1" t="str">
        <f>TEXT(Table1[[#This Row],[تاريخ الرصد]],"yyyy")</f>
        <v>2026</v>
      </c>
      <c r="AG28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34" spans="1:33">
      <c r="A2834" s="1" t="s">
        <v>0</v>
      </c>
      <c r="B2834" s="1" t="s">
        <v>27</v>
      </c>
      <c r="C2834" s="1" t="s">
        <v>35440</v>
      </c>
      <c r="D2834" s="1" t="s">
        <v>15931</v>
      </c>
      <c r="E2834" s="1" t="s">
        <v>15932</v>
      </c>
      <c r="F2834" s="1" t="s">
        <v>15932</v>
      </c>
      <c r="G2834" s="1" t="s">
        <v>94</v>
      </c>
      <c r="H2834" s="1" t="s">
        <v>32</v>
      </c>
      <c r="K2834" s="1" t="s">
        <v>125</v>
      </c>
      <c r="L2834" s="1" t="s">
        <v>125</v>
      </c>
      <c r="M2834" s="1" t="s">
        <v>126</v>
      </c>
      <c r="N2834" s="1" t="s">
        <v>127</v>
      </c>
      <c r="P2834" s="3">
        <v>41.466183919999999</v>
      </c>
      <c r="Q2834" s="3">
        <v>20.025825167000001</v>
      </c>
      <c r="R2834" s="1" t="s">
        <v>51</v>
      </c>
      <c r="S2834" s="1" t="s">
        <v>52</v>
      </c>
      <c r="U2834" s="1" t="s">
        <v>128</v>
      </c>
      <c r="V2834" s="1" t="s">
        <v>40</v>
      </c>
      <c r="W2834" s="1" t="s">
        <v>66</v>
      </c>
      <c r="X2834" s="1" t="s">
        <v>15933</v>
      </c>
      <c r="Y2834" s="1" t="s">
        <v>15933</v>
      </c>
      <c r="Z2834" s="2">
        <v>1</v>
      </c>
      <c r="AA2834" s="1" t="s">
        <v>15934</v>
      </c>
      <c r="AB2834" s="1" t="s">
        <v>131</v>
      </c>
      <c r="AC2834" s="1" t="str">
        <f>TEXT(Table1[[#This Row],[تاريخ الرصد]],"yyyy-mm")</f>
        <v>2026-05</v>
      </c>
      <c r="AD2834" s="1"/>
      <c r="AE2834" s="1" t="str">
        <f>IF(Table1[[#This Row],[تاريخ الاغلاق]]="","",TEXT(Table1[[#This Row],[تاريخ الاغلاق]],"yyyy-mm"))</f>
        <v/>
      </c>
      <c r="AF2834" s="1" t="str">
        <f>TEXT(Table1[[#This Row],[تاريخ الرصد]],"yyyy")</f>
        <v>2026</v>
      </c>
      <c r="AG28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35" spans="1:33">
      <c r="A2835" s="1" t="s">
        <v>0</v>
      </c>
      <c r="B2835" s="1" t="s">
        <v>27</v>
      </c>
      <c r="C2835" s="1" t="s">
        <v>35440</v>
      </c>
      <c r="D2835" s="1" t="s">
        <v>15935</v>
      </c>
      <c r="E2835" s="1" t="s">
        <v>15936</v>
      </c>
      <c r="F2835" s="1" t="s">
        <v>15936</v>
      </c>
      <c r="G2835" s="1" t="s">
        <v>15937</v>
      </c>
      <c r="H2835" s="1" t="s">
        <v>32</v>
      </c>
      <c r="K2835" s="1" t="s">
        <v>33</v>
      </c>
      <c r="L2835" s="1" t="s">
        <v>49</v>
      </c>
      <c r="M2835" s="1" t="s">
        <v>262</v>
      </c>
      <c r="N2835" s="1" t="s">
        <v>444</v>
      </c>
      <c r="P2835" s="3">
        <v>41.446432467000001</v>
      </c>
      <c r="Q2835" s="3">
        <v>20.055737364999999</v>
      </c>
      <c r="R2835" s="1" t="s">
        <v>85</v>
      </c>
      <c r="S2835" s="1" t="s">
        <v>52</v>
      </c>
      <c r="U2835" s="1" t="s">
        <v>221</v>
      </c>
      <c r="V2835" s="1" t="s">
        <v>40</v>
      </c>
      <c r="W2835" s="1" t="s">
        <v>33</v>
      </c>
      <c r="X2835" s="1" t="s">
        <v>15938</v>
      </c>
      <c r="Y2835" s="1" t="s">
        <v>15938</v>
      </c>
      <c r="Z2835" s="2">
        <v>1</v>
      </c>
      <c r="AA2835" s="1" t="s">
        <v>15939</v>
      </c>
      <c r="AB2835" s="1" t="s">
        <v>7477</v>
      </c>
      <c r="AC2835" s="1" t="str">
        <f>TEXT(Table1[[#This Row],[تاريخ الرصد]],"yyyy-mm")</f>
        <v>2026-04</v>
      </c>
      <c r="AD2835" s="1"/>
      <c r="AE2835" s="1" t="str">
        <f>IF(Table1[[#This Row],[تاريخ الاغلاق]]="","",TEXT(Table1[[#This Row],[تاريخ الاغلاق]],"yyyy-mm"))</f>
        <v/>
      </c>
      <c r="AF2835" s="1" t="str">
        <f>TEXT(Table1[[#This Row],[تاريخ الرصد]],"yyyy")</f>
        <v>2026</v>
      </c>
      <c r="AG28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36" spans="1:33">
      <c r="A2836" s="1" t="s">
        <v>0</v>
      </c>
      <c r="B2836" s="1" t="s">
        <v>27</v>
      </c>
      <c r="C2836" s="1" t="s">
        <v>45</v>
      </c>
      <c r="D2836" s="1" t="s">
        <v>15940</v>
      </c>
      <c r="E2836" s="1" t="s">
        <v>15941</v>
      </c>
      <c r="F2836" s="1" t="s">
        <v>15941</v>
      </c>
      <c r="G2836" s="1" t="s">
        <v>15942</v>
      </c>
      <c r="H2836" s="1" t="s">
        <v>32</v>
      </c>
      <c r="K2836" s="1" t="s">
        <v>61</v>
      </c>
      <c r="L2836" s="1" t="s">
        <v>2931</v>
      </c>
      <c r="M2836" s="1" t="s">
        <v>507</v>
      </c>
      <c r="N2836" s="1" t="s">
        <v>491</v>
      </c>
      <c r="P2836" s="3">
        <v>41.433331410000001</v>
      </c>
      <c r="Q2836" s="3">
        <v>19.743607996000001</v>
      </c>
      <c r="R2836" s="1" t="s">
        <v>51</v>
      </c>
      <c r="S2836" s="1" t="s">
        <v>52</v>
      </c>
      <c r="U2836" s="1" t="s">
        <v>53</v>
      </c>
      <c r="V2836" s="1" t="s">
        <v>40</v>
      </c>
      <c r="W2836" s="1" t="s">
        <v>66</v>
      </c>
      <c r="X2836" s="1" t="s">
        <v>15943</v>
      </c>
      <c r="Y2836" s="1" t="s">
        <v>15943</v>
      </c>
      <c r="Z2836" s="2">
        <v>1</v>
      </c>
      <c r="AA2836" s="1" t="s">
        <v>15944</v>
      </c>
      <c r="AB2836" s="1" t="s">
        <v>6371</v>
      </c>
      <c r="AC2836" s="1" t="str">
        <f>TEXT(Table1[[#This Row],[تاريخ الرصد]],"yyyy-mm")</f>
        <v>2026-02</v>
      </c>
      <c r="AD2836" s="1"/>
      <c r="AE2836" s="1" t="str">
        <f>IF(Table1[[#This Row],[تاريخ الاغلاق]]="","",TEXT(Table1[[#This Row],[تاريخ الاغلاق]],"yyyy-mm"))</f>
        <v/>
      </c>
      <c r="AF2836" s="1" t="str">
        <f>TEXT(Table1[[#This Row],[تاريخ الرصد]],"yyyy")</f>
        <v>2026</v>
      </c>
      <c r="AG28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37" spans="1:33">
      <c r="A2837" s="1" t="s">
        <v>15945</v>
      </c>
      <c r="B2837" s="1" t="s">
        <v>27</v>
      </c>
      <c r="C2837" s="1" t="s">
        <v>184</v>
      </c>
      <c r="D2837" s="1" t="s">
        <v>15946</v>
      </c>
      <c r="E2837" s="1" t="s">
        <v>15947</v>
      </c>
      <c r="F2837" s="1" t="s">
        <v>15947</v>
      </c>
      <c r="G2837" s="1" t="s">
        <v>94</v>
      </c>
      <c r="H2837" s="1" t="s">
        <v>15948</v>
      </c>
      <c r="I2837" s="1" t="s">
        <v>188</v>
      </c>
      <c r="J2837" s="1" t="s">
        <v>189</v>
      </c>
      <c r="K2837" s="1" t="s">
        <v>33</v>
      </c>
      <c r="M2837" s="1" t="s">
        <v>84</v>
      </c>
      <c r="N2837" s="1" t="s">
        <v>116</v>
      </c>
      <c r="O2837" s="1" t="s">
        <v>116</v>
      </c>
      <c r="P2837" s="3">
        <v>41.258313932999997</v>
      </c>
      <c r="Q2837" s="3">
        <v>19.935227501</v>
      </c>
      <c r="R2837" s="1" t="s">
        <v>37</v>
      </c>
      <c r="S2837" s="1" t="s">
        <v>38</v>
      </c>
      <c r="U2837" s="1" t="s">
        <v>193</v>
      </c>
      <c r="V2837" s="1" t="s">
        <v>40</v>
      </c>
      <c r="W2837" s="1" t="s">
        <v>33</v>
      </c>
      <c r="X2837" s="1" t="s">
        <v>15949</v>
      </c>
      <c r="Y2837" s="1" t="s">
        <v>15949</v>
      </c>
      <c r="Z2837" s="2">
        <v>1</v>
      </c>
      <c r="AA2837" s="1" t="s">
        <v>15950</v>
      </c>
      <c r="AB2837" s="1" t="s">
        <v>3609</v>
      </c>
      <c r="AC2837" s="1" t="str">
        <f>TEXT(Table1[[#This Row],[تاريخ الرصد]],"yyyy-mm")</f>
        <v>2026-01</v>
      </c>
      <c r="AD2837" s="1"/>
      <c r="AE2837" s="1" t="str">
        <f>IF(Table1[[#This Row],[تاريخ الاغلاق]]="","",TEXT(Table1[[#This Row],[تاريخ الاغلاق]],"yyyy-mm"))</f>
        <v>2026-01</v>
      </c>
      <c r="AF2837" s="1" t="str">
        <f>TEXT(Table1[[#This Row],[تاريخ الرصد]],"yyyy")</f>
        <v>2026</v>
      </c>
      <c r="AG283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2838" spans="1:33">
      <c r="A2838" s="1" t="s">
        <v>0</v>
      </c>
      <c r="B2838" s="1" t="s">
        <v>27</v>
      </c>
      <c r="C2838" s="1" t="s">
        <v>184</v>
      </c>
      <c r="D2838" s="1" t="s">
        <v>15951</v>
      </c>
      <c r="E2838" s="1" t="s">
        <v>15952</v>
      </c>
      <c r="F2838" s="1" t="s">
        <v>15952</v>
      </c>
      <c r="G2838" s="1" t="s">
        <v>15953</v>
      </c>
      <c r="H2838" s="1" t="s">
        <v>32</v>
      </c>
      <c r="K2838" s="1" t="s">
        <v>33</v>
      </c>
      <c r="L2838" s="1" t="s">
        <v>49</v>
      </c>
      <c r="M2838" s="1" t="s">
        <v>346</v>
      </c>
      <c r="N2838" s="1" t="s">
        <v>590</v>
      </c>
      <c r="P2838" s="3">
        <v>41.238052048999997</v>
      </c>
      <c r="Q2838" s="3">
        <v>19.949187048999999</v>
      </c>
      <c r="R2838" s="1" t="s">
        <v>626</v>
      </c>
      <c r="S2838" s="1" t="s">
        <v>52</v>
      </c>
      <c r="U2838" s="1" t="s">
        <v>237</v>
      </c>
      <c r="V2838" s="1" t="s">
        <v>40</v>
      </c>
      <c r="W2838" s="1" t="s">
        <v>33</v>
      </c>
      <c r="X2838" s="1" t="s">
        <v>15954</v>
      </c>
      <c r="Y2838" s="1" t="s">
        <v>15954</v>
      </c>
      <c r="Z2838" s="2">
        <v>1</v>
      </c>
      <c r="AA2838" s="1" t="s">
        <v>15955</v>
      </c>
      <c r="AB2838" s="1" t="s">
        <v>1559</v>
      </c>
      <c r="AC2838" s="1" t="str">
        <f>TEXT(Table1[[#This Row],[تاريخ الرصد]],"yyyy-mm")</f>
        <v>2026-02</v>
      </c>
      <c r="AD2838" s="1"/>
      <c r="AE2838" s="1" t="str">
        <f>IF(Table1[[#This Row],[تاريخ الاغلاق]]="","",TEXT(Table1[[#This Row],[تاريخ الاغلاق]],"yyyy-mm"))</f>
        <v/>
      </c>
      <c r="AF2838" s="1" t="str">
        <f>TEXT(Table1[[#This Row],[تاريخ الرصد]],"yyyy")</f>
        <v>2026</v>
      </c>
      <c r="AG28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39" spans="1:33">
      <c r="A2839" s="1" t="s">
        <v>91</v>
      </c>
      <c r="B2839" s="1" t="s">
        <v>27</v>
      </c>
      <c r="C2839" s="1" t="s">
        <v>45</v>
      </c>
      <c r="D2839" s="1" t="s">
        <v>15956</v>
      </c>
      <c r="E2839" s="1" t="s">
        <v>15957</v>
      </c>
      <c r="F2839" s="1" t="s">
        <v>15957</v>
      </c>
      <c r="G2839" s="1" t="s">
        <v>94</v>
      </c>
      <c r="H2839" s="1" t="s">
        <v>32</v>
      </c>
      <c r="K2839" s="1" t="s">
        <v>95</v>
      </c>
      <c r="L2839" s="1" t="s">
        <v>95</v>
      </c>
      <c r="M2839" s="1" t="s">
        <v>74</v>
      </c>
      <c r="N2839" s="1" t="s">
        <v>96</v>
      </c>
      <c r="O2839" s="1" t="s">
        <v>96</v>
      </c>
      <c r="P2839" s="3">
        <v>41.434876684999999</v>
      </c>
      <c r="Q2839" s="3">
        <v>19.770175587000001</v>
      </c>
      <c r="R2839" s="1" t="s">
        <v>37</v>
      </c>
      <c r="S2839" s="1" t="s">
        <v>38</v>
      </c>
      <c r="U2839" s="1" t="s">
        <v>53</v>
      </c>
      <c r="V2839" s="1" t="s">
        <v>40</v>
      </c>
      <c r="W2839" s="1" t="s">
        <v>33</v>
      </c>
      <c r="X2839" s="1" t="s">
        <v>15958</v>
      </c>
      <c r="Y2839" s="1" t="s">
        <v>15959</v>
      </c>
      <c r="Z2839" s="2">
        <v>1</v>
      </c>
      <c r="AA2839" s="1" t="s">
        <v>15960</v>
      </c>
      <c r="AB2839" s="1" t="s">
        <v>428</v>
      </c>
      <c r="AC2839" s="1" t="str">
        <f>TEXT(Table1[[#This Row],[تاريخ الرصد]],"yyyy-mm")</f>
        <v>2026-03</v>
      </c>
      <c r="AD2839" s="1"/>
      <c r="AE2839" s="1" t="str">
        <f>IF(Table1[[#This Row],[تاريخ الاغلاق]]="","",TEXT(Table1[[#This Row],[تاريخ الاغلاق]],"yyyy-mm"))</f>
        <v>2026-05</v>
      </c>
      <c r="AF2839" s="1" t="str">
        <f>TEXT(Table1[[#This Row],[تاريخ الرصد]],"yyyy")</f>
        <v>2026</v>
      </c>
      <c r="AG28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840" spans="1:33">
      <c r="A2840" s="1" t="s">
        <v>91</v>
      </c>
      <c r="B2840" s="1" t="s">
        <v>27</v>
      </c>
      <c r="C2840" s="1" t="s">
        <v>45</v>
      </c>
      <c r="D2840" s="1" t="s">
        <v>15961</v>
      </c>
      <c r="E2840" s="1" t="s">
        <v>15962</v>
      </c>
      <c r="F2840" s="1" t="s">
        <v>15962</v>
      </c>
      <c r="G2840" s="1" t="s">
        <v>94</v>
      </c>
      <c r="H2840" s="1" t="s">
        <v>32</v>
      </c>
      <c r="K2840" s="1" t="s">
        <v>95</v>
      </c>
      <c r="L2840" s="1" t="s">
        <v>95</v>
      </c>
      <c r="M2840" s="1" t="s">
        <v>136</v>
      </c>
      <c r="N2840" s="1" t="s">
        <v>96</v>
      </c>
      <c r="O2840" s="1" t="s">
        <v>96</v>
      </c>
      <c r="P2840" s="3">
        <v>41.425262901000004</v>
      </c>
      <c r="Q2840" s="3">
        <v>19.798510648000001</v>
      </c>
      <c r="R2840" s="1" t="s">
        <v>37</v>
      </c>
      <c r="S2840" s="1" t="s">
        <v>38</v>
      </c>
      <c r="U2840" s="1" t="s">
        <v>53</v>
      </c>
      <c r="V2840" s="1" t="s">
        <v>40</v>
      </c>
      <c r="W2840" s="1" t="s">
        <v>33</v>
      </c>
      <c r="X2840" s="1" t="s">
        <v>15963</v>
      </c>
      <c r="Y2840" s="1" t="s">
        <v>15964</v>
      </c>
      <c r="Z2840" s="2">
        <v>1</v>
      </c>
      <c r="AA2840" s="1" t="s">
        <v>15965</v>
      </c>
      <c r="AB2840" s="1" t="s">
        <v>3538</v>
      </c>
      <c r="AC2840" s="1" t="str">
        <f>TEXT(Table1[[#This Row],[تاريخ الرصد]],"yyyy-mm")</f>
        <v>2026-03</v>
      </c>
      <c r="AD2840" s="1"/>
      <c r="AE2840" s="1" t="str">
        <f>IF(Table1[[#This Row],[تاريخ الاغلاق]]="","",TEXT(Table1[[#This Row],[تاريخ الاغلاق]],"yyyy-mm"))</f>
        <v>2026-05</v>
      </c>
      <c r="AF2840" s="1" t="str">
        <f>TEXT(Table1[[#This Row],[تاريخ الرصد]],"yyyy")</f>
        <v>2026</v>
      </c>
      <c r="AG28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841" spans="1:33">
      <c r="A2841" s="1" t="s">
        <v>0</v>
      </c>
      <c r="B2841" s="1" t="s">
        <v>27</v>
      </c>
      <c r="C2841" s="1" t="s">
        <v>57</v>
      </c>
      <c r="D2841" s="1" t="s">
        <v>15966</v>
      </c>
      <c r="E2841" s="1" t="s">
        <v>15967</v>
      </c>
      <c r="F2841" s="1" t="s">
        <v>15967</v>
      </c>
      <c r="G2841" s="1" t="s">
        <v>15968</v>
      </c>
      <c r="H2841" s="1" t="s">
        <v>32</v>
      </c>
      <c r="K2841" s="1" t="s">
        <v>33</v>
      </c>
      <c r="L2841" s="1" t="s">
        <v>49</v>
      </c>
      <c r="M2841" s="1" t="s">
        <v>359</v>
      </c>
      <c r="N2841" s="1" t="s">
        <v>360</v>
      </c>
      <c r="P2841" s="3">
        <v>41.300118232999999</v>
      </c>
      <c r="Q2841" s="3">
        <v>20.146425863000001</v>
      </c>
      <c r="R2841" s="1" t="s">
        <v>76</v>
      </c>
      <c r="S2841" s="1" t="s">
        <v>52</v>
      </c>
      <c r="U2841" s="1" t="s">
        <v>361</v>
      </c>
      <c r="V2841" s="1" t="s">
        <v>40</v>
      </c>
      <c r="W2841" s="1" t="s">
        <v>33</v>
      </c>
      <c r="X2841" s="1" t="s">
        <v>15969</v>
      </c>
      <c r="Y2841" s="1" t="s">
        <v>15969</v>
      </c>
      <c r="Z2841" s="2">
        <v>1</v>
      </c>
      <c r="AA2841" s="1" t="s">
        <v>15970</v>
      </c>
      <c r="AB2841" s="1" t="s">
        <v>15971</v>
      </c>
      <c r="AC2841" s="1" t="str">
        <f>TEXT(Table1[[#This Row],[تاريخ الرصد]],"yyyy-mm")</f>
        <v>2026-03</v>
      </c>
      <c r="AD2841" s="1"/>
      <c r="AE2841" s="1" t="str">
        <f>IF(Table1[[#This Row],[تاريخ الاغلاق]]="","",TEXT(Table1[[#This Row],[تاريخ الاغلاق]],"yyyy-mm"))</f>
        <v/>
      </c>
      <c r="AF2841" s="1" t="str">
        <f>TEXT(Table1[[#This Row],[تاريخ الرصد]],"yyyy")</f>
        <v>2026</v>
      </c>
      <c r="AG28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42" spans="1:33">
      <c r="A2842" s="1" t="s">
        <v>0</v>
      </c>
      <c r="B2842" s="1" t="s">
        <v>27</v>
      </c>
      <c r="C2842" s="1" t="s">
        <v>461</v>
      </c>
      <c r="D2842" s="1" t="s">
        <v>15972</v>
      </c>
      <c r="E2842" s="1" t="s">
        <v>15973</v>
      </c>
      <c r="F2842" s="1" t="s">
        <v>15973</v>
      </c>
      <c r="G2842" s="1" t="s">
        <v>15974</v>
      </c>
      <c r="H2842" s="1" t="s">
        <v>32</v>
      </c>
      <c r="K2842" s="1" t="s">
        <v>33</v>
      </c>
      <c r="L2842" s="1" t="s">
        <v>135</v>
      </c>
      <c r="M2842" s="1" t="s">
        <v>482</v>
      </c>
      <c r="N2842" s="1" t="s">
        <v>491</v>
      </c>
      <c r="P2842" s="3">
        <v>41.532030112000001</v>
      </c>
      <c r="Q2842" s="3">
        <v>19.605920294000001</v>
      </c>
      <c r="R2842" s="1" t="s">
        <v>76</v>
      </c>
      <c r="S2842" s="1" t="s">
        <v>52</v>
      </c>
      <c r="U2842" s="1" t="s">
        <v>466</v>
      </c>
      <c r="V2842" s="1" t="s">
        <v>40</v>
      </c>
      <c r="W2842" s="1" t="s">
        <v>33</v>
      </c>
      <c r="X2842" s="1" t="s">
        <v>15975</v>
      </c>
      <c r="Y2842" s="1" t="s">
        <v>15976</v>
      </c>
      <c r="Z2842" s="2">
        <v>1</v>
      </c>
      <c r="AA2842" s="1" t="s">
        <v>15977</v>
      </c>
      <c r="AB2842" s="1" t="s">
        <v>6935</v>
      </c>
      <c r="AC2842" s="1" t="str">
        <f>TEXT(Table1[[#This Row],[تاريخ الرصد]],"yyyy-mm")</f>
        <v>2026-02</v>
      </c>
      <c r="AD2842" s="1"/>
      <c r="AE2842" s="1" t="str">
        <f>IF(Table1[[#This Row],[تاريخ الاغلاق]]="","",TEXT(Table1[[#This Row],[تاريخ الاغلاق]],"yyyy-mm"))</f>
        <v/>
      </c>
      <c r="AF2842" s="1" t="str">
        <f>TEXT(Table1[[#This Row],[تاريخ الرصد]],"yyyy")</f>
        <v>2026</v>
      </c>
      <c r="AG28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43" spans="1:33">
      <c r="A2843" s="1" t="s">
        <v>0</v>
      </c>
      <c r="B2843" s="1" t="s">
        <v>27</v>
      </c>
      <c r="C2843" s="1" t="s">
        <v>45</v>
      </c>
      <c r="D2843" s="1" t="s">
        <v>15978</v>
      </c>
      <c r="E2843" s="1" t="s">
        <v>15979</v>
      </c>
      <c r="F2843" s="1" t="s">
        <v>15979</v>
      </c>
      <c r="G2843" s="1" t="s">
        <v>15980</v>
      </c>
      <c r="H2843" s="1" t="s">
        <v>32</v>
      </c>
      <c r="K2843" s="1" t="s">
        <v>33</v>
      </c>
      <c r="L2843" s="1" t="s">
        <v>49</v>
      </c>
      <c r="M2843" s="1" t="s">
        <v>74</v>
      </c>
      <c r="N2843" s="1" t="s">
        <v>75</v>
      </c>
      <c r="P2843" s="3">
        <v>41.435781966</v>
      </c>
      <c r="Q2843" s="3">
        <v>19.780792630000001</v>
      </c>
      <c r="R2843" s="1" t="s">
        <v>76</v>
      </c>
      <c r="S2843" s="1" t="s">
        <v>52</v>
      </c>
      <c r="U2843" s="1" t="s">
        <v>53</v>
      </c>
      <c r="V2843" s="1" t="s">
        <v>40</v>
      </c>
      <c r="W2843" s="1" t="s">
        <v>33</v>
      </c>
      <c r="X2843" s="1" t="s">
        <v>15981</v>
      </c>
      <c r="Y2843" s="1" t="s">
        <v>15981</v>
      </c>
      <c r="Z2843" s="2">
        <v>1</v>
      </c>
      <c r="AA2843" s="1" t="s">
        <v>15982</v>
      </c>
      <c r="AB2843" s="1" t="s">
        <v>9321</v>
      </c>
      <c r="AC2843" s="1" t="str">
        <f>TEXT(Table1[[#This Row],[تاريخ الرصد]],"yyyy-mm")</f>
        <v>2026-03</v>
      </c>
      <c r="AD2843" s="1"/>
      <c r="AE2843" s="1" t="str">
        <f>IF(Table1[[#This Row],[تاريخ الاغلاق]]="","",TEXT(Table1[[#This Row],[تاريخ الاغلاق]],"yyyy-mm"))</f>
        <v/>
      </c>
      <c r="AF2843" s="1" t="str">
        <f>TEXT(Table1[[#This Row],[تاريخ الرصد]],"yyyy")</f>
        <v>2026</v>
      </c>
      <c r="AG28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44" spans="1:33">
      <c r="A2844" s="1" t="s">
        <v>0</v>
      </c>
      <c r="B2844" s="1" t="s">
        <v>27</v>
      </c>
      <c r="C2844" s="1" t="s">
        <v>35440</v>
      </c>
      <c r="D2844" s="1" t="s">
        <v>15983</v>
      </c>
      <c r="E2844" s="1" t="s">
        <v>15984</v>
      </c>
      <c r="F2844" s="1" t="s">
        <v>15984</v>
      </c>
      <c r="G2844" s="1" t="s">
        <v>15985</v>
      </c>
      <c r="H2844" s="1" t="s">
        <v>32</v>
      </c>
      <c r="K2844" s="1" t="s">
        <v>33</v>
      </c>
      <c r="L2844" s="1" t="s">
        <v>49</v>
      </c>
      <c r="M2844" s="1" t="s">
        <v>36</v>
      </c>
      <c r="N2844" s="1" t="s">
        <v>106</v>
      </c>
      <c r="P2844" s="3">
        <v>41.466583479999997</v>
      </c>
      <c r="Q2844" s="3">
        <v>20.017255690999999</v>
      </c>
      <c r="R2844" s="1" t="s">
        <v>51</v>
      </c>
      <c r="S2844" s="1" t="s">
        <v>52</v>
      </c>
      <c r="U2844" s="1" t="s">
        <v>128</v>
      </c>
      <c r="V2844" s="1" t="s">
        <v>40</v>
      </c>
      <c r="W2844" s="1" t="s">
        <v>33</v>
      </c>
      <c r="X2844" s="1" t="s">
        <v>15986</v>
      </c>
      <c r="Y2844" s="1" t="s">
        <v>15986</v>
      </c>
      <c r="Z2844" s="2">
        <v>1</v>
      </c>
      <c r="AA2844" s="1" t="s">
        <v>15987</v>
      </c>
      <c r="AB2844" s="1" t="s">
        <v>10934</v>
      </c>
      <c r="AC2844" s="1" t="str">
        <f>TEXT(Table1[[#This Row],[تاريخ الرصد]],"yyyy-mm")</f>
        <v>2026-01</v>
      </c>
      <c r="AD2844" s="1"/>
      <c r="AE2844" s="1" t="str">
        <f>IF(Table1[[#This Row],[تاريخ الاغلاق]]="","",TEXT(Table1[[#This Row],[تاريخ الاغلاق]],"yyyy-mm"))</f>
        <v/>
      </c>
      <c r="AF2844" s="1" t="str">
        <f>TEXT(Table1[[#This Row],[تاريخ الرصد]],"yyyy")</f>
        <v>2026</v>
      </c>
      <c r="AG28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45" spans="1:33">
      <c r="A2845" s="1" t="s">
        <v>0</v>
      </c>
      <c r="B2845" s="1" t="s">
        <v>27</v>
      </c>
      <c r="C2845" s="1" t="s">
        <v>28</v>
      </c>
      <c r="D2845" s="1" t="s">
        <v>15988</v>
      </c>
      <c r="E2845" s="1" t="s">
        <v>15989</v>
      </c>
      <c r="F2845" s="1" t="s">
        <v>15989</v>
      </c>
      <c r="G2845" s="1" t="s">
        <v>15990</v>
      </c>
      <c r="H2845" s="1" t="s">
        <v>32</v>
      </c>
      <c r="K2845" s="1" t="s">
        <v>33</v>
      </c>
      <c r="L2845" s="1" t="s">
        <v>34</v>
      </c>
      <c r="M2845" s="1" t="s">
        <v>136</v>
      </c>
      <c r="N2845" s="1" t="s">
        <v>137</v>
      </c>
      <c r="P2845" s="3">
        <v>41.662625857000002</v>
      </c>
      <c r="Q2845" s="3">
        <v>20.291142857000001</v>
      </c>
      <c r="R2845" s="1" t="s">
        <v>51</v>
      </c>
      <c r="S2845" s="1" t="s">
        <v>52</v>
      </c>
      <c r="U2845" s="1" t="s">
        <v>138</v>
      </c>
      <c r="V2845" s="1" t="s">
        <v>40</v>
      </c>
      <c r="W2845" s="1" t="s">
        <v>33</v>
      </c>
      <c r="X2845" s="1" t="s">
        <v>15991</v>
      </c>
      <c r="Y2845" s="1" t="s">
        <v>15991</v>
      </c>
      <c r="Z2845" s="2">
        <v>1</v>
      </c>
      <c r="AA2845" s="1" t="s">
        <v>15992</v>
      </c>
      <c r="AB2845" s="1" t="s">
        <v>12683</v>
      </c>
      <c r="AC2845" s="1" t="str">
        <f>TEXT(Table1[[#This Row],[تاريخ الرصد]],"yyyy-mm")</f>
        <v>2026-03</v>
      </c>
      <c r="AD2845" s="1"/>
      <c r="AE2845" s="1" t="str">
        <f>IF(Table1[[#This Row],[تاريخ الاغلاق]]="","",TEXT(Table1[[#This Row],[تاريخ الاغلاق]],"yyyy-mm"))</f>
        <v/>
      </c>
      <c r="AF2845" s="1" t="str">
        <f>TEXT(Table1[[#This Row],[تاريخ الرصد]],"yyyy")</f>
        <v>2026</v>
      </c>
      <c r="AG28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46" spans="1:33">
      <c r="A2846" s="1" t="s">
        <v>15993</v>
      </c>
      <c r="B2846" s="1" t="s">
        <v>27</v>
      </c>
      <c r="C2846" s="1" t="s">
        <v>35440</v>
      </c>
      <c r="D2846" s="1" t="s">
        <v>15994</v>
      </c>
      <c r="E2846" s="1" t="s">
        <v>15995</v>
      </c>
      <c r="F2846" s="1" t="s">
        <v>15995</v>
      </c>
      <c r="G2846" s="1" t="s">
        <v>94</v>
      </c>
      <c r="H2846" s="1" t="s">
        <v>15996</v>
      </c>
      <c r="I2846" s="1" t="s">
        <v>188</v>
      </c>
      <c r="J2846" s="1" t="s">
        <v>328</v>
      </c>
      <c r="K2846" s="1" t="s">
        <v>33</v>
      </c>
      <c r="M2846" s="1" t="s">
        <v>1355</v>
      </c>
      <c r="N2846" s="1" t="s">
        <v>491</v>
      </c>
      <c r="O2846" s="1" t="s">
        <v>508</v>
      </c>
      <c r="P2846" s="3">
        <v>41.449317159000003</v>
      </c>
      <c r="Q2846" s="3">
        <v>20.057348506</v>
      </c>
      <c r="R2846" s="1" t="s">
        <v>37</v>
      </c>
      <c r="S2846" s="1" t="s">
        <v>38</v>
      </c>
      <c r="U2846" s="1" t="s">
        <v>108</v>
      </c>
      <c r="V2846" s="1" t="s">
        <v>40</v>
      </c>
      <c r="W2846" s="1" t="s">
        <v>33</v>
      </c>
      <c r="X2846" s="1" t="s">
        <v>1356</v>
      </c>
      <c r="Y2846" s="1" t="s">
        <v>1356</v>
      </c>
      <c r="Z2846" s="2">
        <v>1</v>
      </c>
      <c r="AA2846" s="1" t="s">
        <v>15997</v>
      </c>
      <c r="AB2846" s="1" t="s">
        <v>1218</v>
      </c>
      <c r="AC2846" s="1" t="str">
        <f>TEXT(Table1[[#This Row],[تاريخ الرصد]],"yyyy-mm")</f>
        <v>2026-02</v>
      </c>
      <c r="AD2846" s="1"/>
      <c r="AE2846" s="1" t="str">
        <f>IF(Table1[[#This Row],[تاريخ الاغلاق]]="","",TEXT(Table1[[#This Row],[تاريخ الاغلاق]],"yyyy-mm"))</f>
        <v>2026-03</v>
      </c>
      <c r="AF2846" s="1" t="str">
        <f>TEXT(Table1[[#This Row],[تاريخ الرصد]],"yyyy")</f>
        <v>2026</v>
      </c>
      <c r="AG28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2847" spans="1:33">
      <c r="A2847" s="1" t="s">
        <v>0</v>
      </c>
      <c r="B2847" s="1" t="s">
        <v>27</v>
      </c>
      <c r="C2847" s="1" t="s">
        <v>883</v>
      </c>
      <c r="D2847" s="1" t="s">
        <v>15998</v>
      </c>
      <c r="E2847" s="1" t="s">
        <v>15999</v>
      </c>
      <c r="F2847" s="1" t="s">
        <v>15999</v>
      </c>
      <c r="G2847" s="1" t="s">
        <v>16000</v>
      </c>
      <c r="H2847" s="1" t="s">
        <v>32</v>
      </c>
      <c r="K2847" s="1" t="s">
        <v>33</v>
      </c>
      <c r="L2847" s="1" t="s">
        <v>49</v>
      </c>
      <c r="M2847" s="1" t="s">
        <v>251</v>
      </c>
      <c r="N2847" s="1" t="s">
        <v>263</v>
      </c>
      <c r="P2847" s="3">
        <v>41.390965819999998</v>
      </c>
      <c r="Q2847" s="3">
        <v>20.404082231</v>
      </c>
      <c r="R2847" s="1" t="s">
        <v>51</v>
      </c>
      <c r="S2847" s="1" t="s">
        <v>52</v>
      </c>
      <c r="U2847" s="1" t="s">
        <v>887</v>
      </c>
      <c r="V2847" s="1" t="s">
        <v>40</v>
      </c>
      <c r="W2847" s="1" t="s">
        <v>33</v>
      </c>
      <c r="X2847" s="1" t="s">
        <v>16001</v>
      </c>
      <c r="Y2847" s="1" t="s">
        <v>16001</v>
      </c>
      <c r="Z2847" s="2">
        <v>1</v>
      </c>
      <c r="AA2847" s="1" t="s">
        <v>16002</v>
      </c>
      <c r="AB2847" s="1" t="s">
        <v>14567</v>
      </c>
      <c r="AC2847" s="1" t="str">
        <f>TEXT(Table1[[#This Row],[تاريخ الرصد]],"yyyy-mm")</f>
        <v>2026-04</v>
      </c>
      <c r="AD2847" s="1"/>
      <c r="AE2847" s="1" t="str">
        <f>IF(Table1[[#This Row],[تاريخ الاغلاق]]="","",TEXT(Table1[[#This Row],[تاريخ الاغلاق]],"yyyy-mm"))</f>
        <v/>
      </c>
      <c r="AF2847" s="1" t="str">
        <f>TEXT(Table1[[#This Row],[تاريخ الرصد]],"yyyy")</f>
        <v>2026</v>
      </c>
      <c r="AG28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48" spans="1:33">
      <c r="A2848" s="1" t="s">
        <v>0</v>
      </c>
      <c r="B2848" s="1" t="s">
        <v>27</v>
      </c>
      <c r="C2848" s="1" t="s">
        <v>57</v>
      </c>
      <c r="D2848" s="1" t="s">
        <v>16003</v>
      </c>
      <c r="E2848" s="1" t="s">
        <v>16004</v>
      </c>
      <c r="F2848" s="1" t="s">
        <v>16004</v>
      </c>
      <c r="G2848" s="1" t="s">
        <v>16005</v>
      </c>
      <c r="H2848" s="1" t="s">
        <v>32</v>
      </c>
      <c r="K2848" s="1" t="s">
        <v>61</v>
      </c>
      <c r="L2848" s="1" t="s">
        <v>62</v>
      </c>
      <c r="M2848" s="1" t="s">
        <v>370</v>
      </c>
      <c r="N2848" s="1" t="s">
        <v>127</v>
      </c>
      <c r="P2848" s="3">
        <v>41.306799830999999</v>
      </c>
      <c r="Q2848" s="3">
        <v>20.146632766</v>
      </c>
      <c r="R2848" s="1" t="s">
        <v>117</v>
      </c>
      <c r="S2848" s="1" t="s">
        <v>118</v>
      </c>
      <c r="U2848" s="1" t="s">
        <v>361</v>
      </c>
      <c r="V2848" s="1" t="s">
        <v>40</v>
      </c>
      <c r="W2848" s="1" t="s">
        <v>66</v>
      </c>
      <c r="X2848" s="1" t="s">
        <v>3122</v>
      </c>
      <c r="Y2848" s="1" t="s">
        <v>3122</v>
      </c>
      <c r="Z2848" s="2">
        <v>1</v>
      </c>
      <c r="AA2848" s="1" t="s">
        <v>16006</v>
      </c>
      <c r="AB2848" s="1" t="s">
        <v>131</v>
      </c>
      <c r="AC2848" s="1" t="str">
        <f>TEXT(Table1[[#This Row],[تاريخ الرصد]],"yyyy-mm")</f>
        <v>2026-05</v>
      </c>
      <c r="AD2848" s="1"/>
      <c r="AE2848" s="1" t="str">
        <f>IF(Table1[[#This Row],[تاريخ الاغلاق]]="","",TEXT(Table1[[#This Row],[تاريخ الاغلاق]],"yyyy-mm"))</f>
        <v/>
      </c>
      <c r="AF2848" s="1" t="str">
        <f>TEXT(Table1[[#This Row],[تاريخ الرصد]],"yyyy")</f>
        <v>2026</v>
      </c>
      <c r="AG28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49" spans="1:33">
      <c r="A2849" s="1" t="s">
        <v>16007</v>
      </c>
      <c r="B2849" s="1" t="s">
        <v>27</v>
      </c>
      <c r="C2849" s="1" t="s">
        <v>142</v>
      </c>
      <c r="D2849" s="1" t="s">
        <v>16008</v>
      </c>
      <c r="E2849" s="1" t="s">
        <v>16009</v>
      </c>
      <c r="F2849" s="1" t="s">
        <v>16009</v>
      </c>
      <c r="G2849" s="1" t="s">
        <v>94</v>
      </c>
      <c r="H2849" s="1" t="s">
        <v>16010</v>
      </c>
      <c r="I2849" s="1" t="s">
        <v>188</v>
      </c>
      <c r="J2849" s="1" t="s">
        <v>260</v>
      </c>
      <c r="K2849" s="1" t="s">
        <v>33</v>
      </c>
      <c r="M2849" s="1" t="s">
        <v>672</v>
      </c>
      <c r="N2849" s="1" t="s">
        <v>507</v>
      </c>
      <c r="O2849" s="1" t="s">
        <v>491</v>
      </c>
      <c r="P2849" s="3">
        <v>41.078522</v>
      </c>
      <c r="Q2849" s="3">
        <v>20.201657999999998</v>
      </c>
      <c r="R2849" s="1" t="s">
        <v>37</v>
      </c>
      <c r="S2849" s="1" t="s">
        <v>38</v>
      </c>
      <c r="U2849" s="1" t="s">
        <v>148</v>
      </c>
      <c r="V2849" s="1" t="s">
        <v>40</v>
      </c>
      <c r="W2849" s="1" t="s">
        <v>33</v>
      </c>
      <c r="X2849" s="1" t="s">
        <v>16011</v>
      </c>
      <c r="Y2849" s="1" t="s">
        <v>16012</v>
      </c>
      <c r="Z2849" s="2">
        <v>1</v>
      </c>
      <c r="AA2849" s="1" t="s">
        <v>16013</v>
      </c>
      <c r="AB2849" s="1" t="s">
        <v>1218</v>
      </c>
      <c r="AC2849" s="1" t="str">
        <f>TEXT(Table1[[#This Row],[تاريخ الرصد]],"yyyy-mm")</f>
        <v>2026-02</v>
      </c>
      <c r="AD2849" s="1"/>
      <c r="AE2849" s="1" t="str">
        <f>IF(Table1[[#This Row],[تاريخ الاغلاق]]="","",TEXT(Table1[[#This Row],[تاريخ الاغلاق]],"yyyy-mm"))</f>
        <v>2026-02</v>
      </c>
      <c r="AF2849" s="1" t="str">
        <f>TEXT(Table1[[#This Row],[تاريخ الرصد]],"yyyy")</f>
        <v>2026</v>
      </c>
      <c r="AG284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2850" spans="1:33">
      <c r="A2850" s="1" t="s">
        <v>0</v>
      </c>
      <c r="B2850" s="1" t="s">
        <v>27</v>
      </c>
      <c r="C2850" s="1" t="s">
        <v>35440</v>
      </c>
      <c r="D2850" s="1" t="s">
        <v>16014</v>
      </c>
      <c r="E2850" s="1" t="s">
        <v>16015</v>
      </c>
      <c r="F2850" s="1" t="s">
        <v>16015</v>
      </c>
      <c r="G2850" s="1" t="s">
        <v>16016</v>
      </c>
      <c r="H2850" s="1" t="s">
        <v>32</v>
      </c>
      <c r="K2850" s="1" t="s">
        <v>33</v>
      </c>
      <c r="L2850" s="1" t="s">
        <v>49</v>
      </c>
      <c r="M2850" s="1" t="s">
        <v>126</v>
      </c>
      <c r="N2850" s="1" t="s">
        <v>329</v>
      </c>
      <c r="P2850" s="3">
        <v>41.459603772000001</v>
      </c>
      <c r="Q2850" s="3">
        <v>20.016721139000001</v>
      </c>
      <c r="R2850" s="1" t="s">
        <v>474</v>
      </c>
      <c r="S2850" s="1" t="s">
        <v>475</v>
      </c>
      <c r="U2850" s="1" t="s">
        <v>128</v>
      </c>
      <c r="V2850" s="1" t="s">
        <v>40</v>
      </c>
      <c r="W2850" s="1" t="s">
        <v>33</v>
      </c>
      <c r="X2850" s="1" t="s">
        <v>16017</v>
      </c>
      <c r="Y2850" s="1" t="s">
        <v>16017</v>
      </c>
      <c r="Z2850" s="2">
        <v>1</v>
      </c>
      <c r="AA2850" s="1" t="s">
        <v>16018</v>
      </c>
      <c r="AB2850" s="1" t="s">
        <v>333</v>
      </c>
      <c r="AC2850" s="1" t="str">
        <f>TEXT(Table1[[#This Row],[تاريخ الرصد]],"yyyy-mm")</f>
        <v>2026-05</v>
      </c>
      <c r="AD2850" s="1"/>
      <c r="AE2850" s="1" t="str">
        <f>IF(Table1[[#This Row],[تاريخ الاغلاق]]="","",TEXT(Table1[[#This Row],[تاريخ الاغلاق]],"yyyy-mm"))</f>
        <v/>
      </c>
      <c r="AF2850" s="1" t="str">
        <f>TEXT(Table1[[#This Row],[تاريخ الرصد]],"yyyy")</f>
        <v>2026</v>
      </c>
      <c r="AG28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51" spans="1:33">
      <c r="A2851" s="1" t="s">
        <v>0</v>
      </c>
      <c r="B2851" s="1" t="s">
        <v>27</v>
      </c>
      <c r="C2851" s="1" t="s">
        <v>45</v>
      </c>
      <c r="D2851" s="1" t="s">
        <v>16019</v>
      </c>
      <c r="E2851" s="1" t="s">
        <v>16020</v>
      </c>
      <c r="F2851" s="1" t="s">
        <v>16020</v>
      </c>
      <c r="G2851" s="1" t="s">
        <v>16021</v>
      </c>
      <c r="H2851" s="1" t="s">
        <v>32</v>
      </c>
      <c r="K2851" s="1" t="s">
        <v>33</v>
      </c>
      <c r="L2851" s="1" t="s">
        <v>49</v>
      </c>
      <c r="M2851" s="1" t="s">
        <v>465</v>
      </c>
      <c r="N2851" s="1" t="s">
        <v>295</v>
      </c>
      <c r="P2851" s="3">
        <v>41.420345801000003</v>
      </c>
      <c r="Q2851" s="3">
        <v>19.800763810999999</v>
      </c>
      <c r="R2851" s="1" t="s">
        <v>37</v>
      </c>
      <c r="S2851" s="1" t="s">
        <v>38</v>
      </c>
      <c r="U2851" s="1" t="s">
        <v>412</v>
      </c>
      <c r="V2851" s="1" t="s">
        <v>40</v>
      </c>
      <c r="W2851" s="1" t="s">
        <v>33</v>
      </c>
      <c r="X2851" s="1" t="s">
        <v>16022</v>
      </c>
      <c r="Y2851" s="1" t="s">
        <v>16023</v>
      </c>
      <c r="Z2851" s="2">
        <v>1</v>
      </c>
      <c r="AA2851" s="1" t="s">
        <v>16024</v>
      </c>
      <c r="AB2851" s="1" t="s">
        <v>470</v>
      </c>
      <c r="AC2851" s="1" t="str">
        <f>TEXT(Table1[[#This Row],[تاريخ الرصد]],"yyyy-mm")</f>
        <v>2026-04</v>
      </c>
      <c r="AD2851" s="1"/>
      <c r="AE2851" s="1" t="str">
        <f>IF(Table1[[#This Row],[تاريخ الاغلاق]]="","",TEXT(Table1[[#This Row],[تاريخ الاغلاق]],"yyyy-mm"))</f>
        <v/>
      </c>
      <c r="AF2851" s="1" t="str">
        <f>TEXT(Table1[[#This Row],[تاريخ الرصد]],"yyyy")</f>
        <v>2026</v>
      </c>
      <c r="AG28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52" spans="1:33">
      <c r="A2852" s="1" t="s">
        <v>0</v>
      </c>
      <c r="B2852" s="1" t="s">
        <v>27</v>
      </c>
      <c r="C2852" s="1" t="s">
        <v>57</v>
      </c>
      <c r="D2852" s="1" t="s">
        <v>16025</v>
      </c>
      <c r="E2852" s="1" t="s">
        <v>16026</v>
      </c>
      <c r="F2852" s="1" t="s">
        <v>16026</v>
      </c>
      <c r="G2852" s="1" t="s">
        <v>16027</v>
      </c>
      <c r="H2852" s="1" t="s">
        <v>32</v>
      </c>
      <c r="K2852" s="1" t="s">
        <v>33</v>
      </c>
      <c r="L2852" s="1" t="s">
        <v>49</v>
      </c>
      <c r="M2852" s="1" t="s">
        <v>370</v>
      </c>
      <c r="N2852" s="1" t="s">
        <v>127</v>
      </c>
      <c r="P2852" s="3">
        <v>41.292236699999997</v>
      </c>
      <c r="Q2852" s="3">
        <v>20.135033898</v>
      </c>
      <c r="R2852" s="1" t="s">
        <v>85</v>
      </c>
      <c r="S2852" s="1" t="s">
        <v>52</v>
      </c>
      <c r="U2852" s="1" t="s">
        <v>385</v>
      </c>
      <c r="V2852" s="1" t="s">
        <v>40</v>
      </c>
      <c r="W2852" s="1" t="s">
        <v>33</v>
      </c>
      <c r="X2852" s="1" t="s">
        <v>16028</v>
      </c>
      <c r="Y2852" s="1" t="s">
        <v>16028</v>
      </c>
      <c r="Z2852" s="2">
        <v>1</v>
      </c>
      <c r="AA2852" s="1" t="s">
        <v>16029</v>
      </c>
      <c r="AB2852" s="1" t="s">
        <v>131</v>
      </c>
      <c r="AC2852" s="1" t="str">
        <f>TEXT(Table1[[#This Row],[تاريخ الرصد]],"yyyy-mm")</f>
        <v>2026-05</v>
      </c>
      <c r="AD2852" s="1"/>
      <c r="AE2852" s="1" t="str">
        <f>IF(Table1[[#This Row],[تاريخ الاغلاق]]="","",TEXT(Table1[[#This Row],[تاريخ الاغلاق]],"yyyy-mm"))</f>
        <v/>
      </c>
      <c r="AF2852" s="1" t="str">
        <f>TEXT(Table1[[#This Row],[تاريخ الرصد]],"yyyy")</f>
        <v>2026</v>
      </c>
      <c r="AG28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53" spans="1:33">
      <c r="A2853" s="1" t="s">
        <v>0</v>
      </c>
      <c r="B2853" s="1" t="s">
        <v>27</v>
      </c>
      <c r="C2853" s="1" t="s">
        <v>169</v>
      </c>
      <c r="D2853" s="1" t="s">
        <v>16030</v>
      </c>
      <c r="E2853" s="1" t="s">
        <v>16031</v>
      </c>
      <c r="F2853" s="1" t="s">
        <v>16031</v>
      </c>
      <c r="G2853" s="1" t="s">
        <v>16032</v>
      </c>
      <c r="H2853" s="1" t="s">
        <v>32</v>
      </c>
      <c r="K2853" s="1" t="s">
        <v>33</v>
      </c>
      <c r="L2853" s="1" t="s">
        <v>49</v>
      </c>
      <c r="M2853" s="1" t="s">
        <v>568</v>
      </c>
      <c r="N2853" s="1" t="s">
        <v>84</v>
      </c>
      <c r="P2853" s="3">
        <v>41.561607662</v>
      </c>
      <c r="Q2853" s="3">
        <v>19.858762055</v>
      </c>
      <c r="R2853" s="1" t="s">
        <v>1678</v>
      </c>
      <c r="S2853" s="1" t="s">
        <v>52</v>
      </c>
      <c r="U2853" s="1" t="s">
        <v>173</v>
      </c>
      <c r="V2853" s="1" t="s">
        <v>40</v>
      </c>
      <c r="W2853" s="1" t="s">
        <v>33</v>
      </c>
      <c r="X2853" s="1" t="s">
        <v>16033</v>
      </c>
      <c r="Y2853" s="1" t="s">
        <v>16033</v>
      </c>
      <c r="Z2853" s="2">
        <v>1</v>
      </c>
      <c r="AA2853" s="1" t="s">
        <v>16034</v>
      </c>
      <c r="AB2853" s="1" t="s">
        <v>5394</v>
      </c>
      <c r="AC2853" s="1" t="str">
        <f>TEXT(Table1[[#This Row],[تاريخ الرصد]],"yyyy-mm")</f>
        <v>2026-01</v>
      </c>
      <c r="AD2853" s="1"/>
      <c r="AE2853" s="1" t="str">
        <f>IF(Table1[[#This Row],[تاريخ الاغلاق]]="","",TEXT(Table1[[#This Row],[تاريخ الاغلاق]],"yyyy-mm"))</f>
        <v/>
      </c>
      <c r="AF2853" s="1" t="str">
        <f>TEXT(Table1[[#This Row],[تاريخ الرصد]],"yyyy")</f>
        <v>2026</v>
      </c>
      <c r="AG28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54" spans="1:33">
      <c r="A2854" s="1" t="s">
        <v>0</v>
      </c>
      <c r="B2854" s="1" t="s">
        <v>27</v>
      </c>
      <c r="C2854" s="1" t="s">
        <v>45</v>
      </c>
      <c r="D2854" s="1" t="s">
        <v>16035</v>
      </c>
      <c r="E2854" s="1" t="s">
        <v>16036</v>
      </c>
      <c r="F2854" s="1" t="s">
        <v>16036</v>
      </c>
      <c r="G2854" s="1" t="s">
        <v>16037</v>
      </c>
      <c r="H2854" s="1" t="s">
        <v>32</v>
      </c>
      <c r="K2854" s="1" t="s">
        <v>33</v>
      </c>
      <c r="L2854" s="1" t="s">
        <v>49</v>
      </c>
      <c r="M2854" s="1" t="s">
        <v>482</v>
      </c>
      <c r="N2854" s="1" t="s">
        <v>1757</v>
      </c>
      <c r="P2854" s="3">
        <v>41.432217131999998</v>
      </c>
      <c r="Q2854" s="3">
        <v>19.791168422999998</v>
      </c>
      <c r="R2854" s="1" t="s">
        <v>499</v>
      </c>
      <c r="S2854" s="1" t="s">
        <v>118</v>
      </c>
      <c r="U2854" s="1" t="s">
        <v>53</v>
      </c>
      <c r="V2854" s="1" t="s">
        <v>40</v>
      </c>
      <c r="W2854" s="1" t="s">
        <v>33</v>
      </c>
      <c r="X2854" s="1" t="s">
        <v>16038</v>
      </c>
      <c r="Y2854" s="1" t="s">
        <v>16038</v>
      </c>
      <c r="Z2854" s="2">
        <v>1</v>
      </c>
      <c r="AA2854" s="1" t="s">
        <v>16039</v>
      </c>
      <c r="AB2854" s="1" t="s">
        <v>8796</v>
      </c>
      <c r="AC2854" s="1" t="str">
        <f>TEXT(Table1[[#This Row],[تاريخ الرصد]],"yyyy-mm")</f>
        <v>2026-02</v>
      </c>
      <c r="AD2854" s="1"/>
      <c r="AE2854" s="1" t="str">
        <f>IF(Table1[[#This Row],[تاريخ الاغلاق]]="","",TEXT(Table1[[#This Row],[تاريخ الاغلاق]],"yyyy-mm"))</f>
        <v/>
      </c>
      <c r="AF2854" s="1" t="str">
        <f>TEXT(Table1[[#This Row],[تاريخ الرصد]],"yyyy")</f>
        <v>2026</v>
      </c>
      <c r="AG28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55" spans="1:33">
      <c r="A2855" s="1" t="s">
        <v>0</v>
      </c>
      <c r="B2855" s="1" t="s">
        <v>27</v>
      </c>
      <c r="C2855" s="1" t="s">
        <v>35440</v>
      </c>
      <c r="D2855" s="1" t="s">
        <v>16040</v>
      </c>
      <c r="E2855" s="1" t="s">
        <v>16041</v>
      </c>
      <c r="F2855" s="1" t="s">
        <v>16041</v>
      </c>
      <c r="G2855" s="1" t="s">
        <v>16042</v>
      </c>
      <c r="H2855" s="1" t="s">
        <v>32</v>
      </c>
      <c r="K2855" s="1" t="s">
        <v>33</v>
      </c>
      <c r="L2855" s="1" t="s">
        <v>49</v>
      </c>
      <c r="M2855" s="1" t="s">
        <v>1355</v>
      </c>
      <c r="N2855" s="1" t="s">
        <v>507</v>
      </c>
      <c r="P2855" s="3">
        <v>41.457078299999999</v>
      </c>
      <c r="Q2855" s="3">
        <v>20.066606700000001</v>
      </c>
      <c r="R2855" s="1" t="s">
        <v>474</v>
      </c>
      <c r="S2855" s="1" t="s">
        <v>475</v>
      </c>
      <c r="U2855" s="1" t="s">
        <v>221</v>
      </c>
      <c r="V2855" s="1" t="s">
        <v>40</v>
      </c>
      <c r="W2855" s="1" t="s">
        <v>33</v>
      </c>
      <c r="X2855" s="1" t="s">
        <v>16043</v>
      </c>
      <c r="Y2855" s="1" t="s">
        <v>16043</v>
      </c>
      <c r="Z2855" s="2">
        <v>1</v>
      </c>
      <c r="AA2855" s="1" t="s">
        <v>16044</v>
      </c>
      <c r="AB2855" s="1" t="s">
        <v>1218</v>
      </c>
      <c r="AC2855" s="1" t="str">
        <f>TEXT(Table1[[#This Row],[تاريخ الرصد]],"yyyy-mm")</f>
        <v>2026-02</v>
      </c>
      <c r="AD2855" s="1"/>
      <c r="AE2855" s="1" t="str">
        <f>IF(Table1[[#This Row],[تاريخ الاغلاق]]="","",TEXT(Table1[[#This Row],[تاريخ الاغلاق]],"yyyy-mm"))</f>
        <v/>
      </c>
      <c r="AF2855" s="1" t="str">
        <f>TEXT(Table1[[#This Row],[تاريخ الرصد]],"yyyy")</f>
        <v>2026</v>
      </c>
      <c r="AG28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56" spans="1:33">
      <c r="A2856" s="1" t="s">
        <v>91</v>
      </c>
      <c r="B2856" s="1" t="s">
        <v>27</v>
      </c>
      <c r="C2856" s="1" t="s">
        <v>169</v>
      </c>
      <c r="D2856" s="1" t="s">
        <v>16045</v>
      </c>
      <c r="E2856" s="1" t="s">
        <v>16046</v>
      </c>
      <c r="F2856" s="1" t="s">
        <v>16046</v>
      </c>
      <c r="G2856" s="1" t="s">
        <v>94</v>
      </c>
      <c r="H2856" s="1" t="s">
        <v>32</v>
      </c>
      <c r="K2856" s="1" t="s">
        <v>95</v>
      </c>
      <c r="L2856" s="1" t="s">
        <v>95</v>
      </c>
      <c r="M2856" s="1" t="s">
        <v>136</v>
      </c>
      <c r="N2856" s="1" t="s">
        <v>96</v>
      </c>
      <c r="O2856" s="1" t="s">
        <v>96</v>
      </c>
      <c r="P2856" s="3">
        <v>41.563067400000001</v>
      </c>
      <c r="Q2856" s="3">
        <v>19.862792599999999</v>
      </c>
      <c r="R2856" s="1" t="s">
        <v>37</v>
      </c>
      <c r="S2856" s="1" t="s">
        <v>38</v>
      </c>
      <c r="U2856" s="1" t="s">
        <v>173</v>
      </c>
      <c r="V2856" s="1" t="s">
        <v>40</v>
      </c>
      <c r="W2856" s="1" t="s">
        <v>33</v>
      </c>
      <c r="X2856" s="1" t="s">
        <v>16047</v>
      </c>
      <c r="Y2856" s="1" t="s">
        <v>16047</v>
      </c>
      <c r="Z2856" s="2">
        <v>1</v>
      </c>
      <c r="AA2856" s="1" t="s">
        <v>16048</v>
      </c>
      <c r="AB2856" s="1" t="s">
        <v>788</v>
      </c>
      <c r="AC2856" s="1" t="str">
        <f>TEXT(Table1[[#This Row],[تاريخ الرصد]],"yyyy-mm")</f>
        <v>2026-03</v>
      </c>
      <c r="AD2856" s="1"/>
      <c r="AE2856" s="1" t="str">
        <f>IF(Table1[[#This Row],[تاريخ الاغلاق]]="","",TEXT(Table1[[#This Row],[تاريخ الاغلاق]],"yyyy-mm"))</f>
        <v>2026-05</v>
      </c>
      <c r="AF2856" s="1" t="str">
        <f>TEXT(Table1[[#This Row],[تاريخ الرصد]],"yyyy")</f>
        <v>2026</v>
      </c>
      <c r="AG28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857" spans="1:33">
      <c r="A2857" s="1" t="s">
        <v>0</v>
      </c>
      <c r="B2857" s="1" t="s">
        <v>27</v>
      </c>
      <c r="C2857" s="1" t="s">
        <v>45</v>
      </c>
      <c r="D2857" s="1" t="s">
        <v>16049</v>
      </c>
      <c r="E2857" s="1" t="s">
        <v>16050</v>
      </c>
      <c r="F2857" s="1" t="s">
        <v>16050</v>
      </c>
      <c r="G2857" s="1" t="s">
        <v>16051</v>
      </c>
      <c r="H2857" s="1" t="s">
        <v>32</v>
      </c>
      <c r="K2857" s="1" t="s">
        <v>33</v>
      </c>
      <c r="L2857" s="1" t="s">
        <v>49</v>
      </c>
      <c r="M2857" s="1" t="s">
        <v>390</v>
      </c>
      <c r="N2857" s="1" t="s">
        <v>126</v>
      </c>
      <c r="P2857" s="3">
        <v>41.435332279999997</v>
      </c>
      <c r="Q2857" s="3">
        <v>19.783037964999998</v>
      </c>
      <c r="R2857" s="1" t="s">
        <v>474</v>
      </c>
      <c r="S2857" s="1" t="s">
        <v>475</v>
      </c>
      <c r="U2857" s="1" t="s">
        <v>53</v>
      </c>
      <c r="V2857" s="1" t="s">
        <v>40</v>
      </c>
      <c r="W2857" s="1" t="s">
        <v>33</v>
      </c>
      <c r="X2857" s="1" t="s">
        <v>16052</v>
      </c>
      <c r="Y2857" s="1" t="s">
        <v>16052</v>
      </c>
      <c r="Z2857" s="2">
        <v>1</v>
      </c>
      <c r="AA2857" s="1" t="s">
        <v>16053</v>
      </c>
      <c r="AB2857" s="1" t="s">
        <v>955</v>
      </c>
      <c r="AC2857" s="1" t="str">
        <f>TEXT(Table1[[#This Row],[تاريخ الرصد]],"yyyy-mm")</f>
        <v>2026-05</v>
      </c>
      <c r="AD2857" s="1"/>
      <c r="AE2857" s="1" t="str">
        <f>IF(Table1[[#This Row],[تاريخ الاغلاق]]="","",TEXT(Table1[[#This Row],[تاريخ الاغلاق]],"yyyy-mm"))</f>
        <v/>
      </c>
      <c r="AF2857" s="1" t="str">
        <f>TEXT(Table1[[#This Row],[تاريخ الرصد]],"yyyy")</f>
        <v>2026</v>
      </c>
      <c r="AG28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58" spans="1:33">
      <c r="A2858" s="1" t="s">
        <v>0</v>
      </c>
      <c r="B2858" s="1" t="s">
        <v>27</v>
      </c>
      <c r="C2858" s="1" t="s">
        <v>169</v>
      </c>
      <c r="D2858" s="1" t="s">
        <v>16054</v>
      </c>
      <c r="E2858" s="1" t="s">
        <v>16055</v>
      </c>
      <c r="F2858" s="1" t="s">
        <v>16055</v>
      </c>
      <c r="G2858" s="1" t="s">
        <v>16056</v>
      </c>
      <c r="H2858" s="1" t="s">
        <v>32</v>
      </c>
      <c r="K2858" s="1" t="s">
        <v>33</v>
      </c>
      <c r="L2858" s="1" t="s">
        <v>49</v>
      </c>
      <c r="M2858" s="1" t="s">
        <v>280</v>
      </c>
      <c r="N2858" s="1" t="s">
        <v>445</v>
      </c>
      <c r="P2858" s="3">
        <v>41.556842639000003</v>
      </c>
      <c r="Q2858" s="3">
        <v>19.853078597</v>
      </c>
      <c r="R2858" s="1" t="s">
        <v>37</v>
      </c>
      <c r="S2858" s="1" t="s">
        <v>38</v>
      </c>
      <c r="U2858" s="1" t="s">
        <v>173</v>
      </c>
      <c r="V2858" s="1" t="s">
        <v>40</v>
      </c>
      <c r="W2858" s="1" t="s">
        <v>33</v>
      </c>
      <c r="X2858" s="1" t="s">
        <v>16057</v>
      </c>
      <c r="Y2858" s="1" t="s">
        <v>16058</v>
      </c>
      <c r="Z2858" s="2">
        <v>1</v>
      </c>
      <c r="AA2858" s="1" t="s">
        <v>16059</v>
      </c>
      <c r="AB2858" s="1" t="s">
        <v>454</v>
      </c>
      <c r="AC2858" s="1" t="str">
        <f>TEXT(Table1[[#This Row],[تاريخ الرصد]],"yyyy-mm")</f>
        <v>2026-04</v>
      </c>
      <c r="AD2858" s="1"/>
      <c r="AE2858" s="1" t="str">
        <f>IF(Table1[[#This Row],[تاريخ الاغلاق]]="","",TEXT(Table1[[#This Row],[تاريخ الاغلاق]],"yyyy-mm"))</f>
        <v/>
      </c>
      <c r="AF2858" s="1" t="str">
        <f>TEXT(Table1[[#This Row],[تاريخ الرصد]],"yyyy")</f>
        <v>2026</v>
      </c>
      <c r="AG28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59" spans="1:33">
      <c r="A2859" s="1" t="s">
        <v>0</v>
      </c>
      <c r="B2859" s="1" t="s">
        <v>27</v>
      </c>
      <c r="C2859" s="1" t="s">
        <v>883</v>
      </c>
      <c r="D2859" s="1" t="s">
        <v>16060</v>
      </c>
      <c r="E2859" s="1" t="s">
        <v>16061</v>
      </c>
      <c r="F2859" s="1" t="s">
        <v>16061</v>
      </c>
      <c r="G2859" s="1" t="s">
        <v>94</v>
      </c>
      <c r="H2859" s="1" t="s">
        <v>32</v>
      </c>
      <c r="K2859" s="1" t="s">
        <v>125</v>
      </c>
      <c r="L2859" s="1" t="s">
        <v>125</v>
      </c>
      <c r="M2859" s="1" t="s">
        <v>886</v>
      </c>
      <c r="N2859" s="1" t="s">
        <v>127</v>
      </c>
      <c r="P2859" s="3">
        <v>41.389742513999998</v>
      </c>
      <c r="Q2859" s="3">
        <v>20.400600241999999</v>
      </c>
      <c r="R2859" s="1" t="s">
        <v>51</v>
      </c>
      <c r="S2859" s="1" t="s">
        <v>52</v>
      </c>
      <c r="U2859" s="1" t="s">
        <v>887</v>
      </c>
      <c r="V2859" s="1" t="s">
        <v>40</v>
      </c>
      <c r="W2859" s="1" t="s">
        <v>66</v>
      </c>
      <c r="X2859" s="1" t="s">
        <v>16062</v>
      </c>
      <c r="Y2859" s="1" t="s">
        <v>16062</v>
      </c>
      <c r="Z2859" s="2">
        <v>1</v>
      </c>
      <c r="AA2859" s="1" t="s">
        <v>16063</v>
      </c>
      <c r="AB2859" s="1" t="s">
        <v>131</v>
      </c>
      <c r="AC2859" s="1" t="str">
        <f>TEXT(Table1[[#This Row],[تاريخ الرصد]],"yyyy-mm")</f>
        <v>2026-05</v>
      </c>
      <c r="AD2859" s="1"/>
      <c r="AE2859" s="1" t="str">
        <f>IF(Table1[[#This Row],[تاريخ الاغلاق]]="","",TEXT(Table1[[#This Row],[تاريخ الاغلاق]],"yyyy-mm"))</f>
        <v/>
      </c>
      <c r="AF2859" s="1" t="str">
        <f>TEXT(Table1[[#This Row],[تاريخ الرصد]],"yyyy")</f>
        <v>2026</v>
      </c>
      <c r="AG28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60" spans="1:33">
      <c r="A2860" s="1" t="s">
        <v>0</v>
      </c>
      <c r="B2860" s="1" t="s">
        <v>27</v>
      </c>
      <c r="C2860" s="1" t="s">
        <v>35440</v>
      </c>
      <c r="D2860" s="1" t="s">
        <v>16064</v>
      </c>
      <c r="E2860" s="1" t="s">
        <v>16065</v>
      </c>
      <c r="F2860" s="1" t="s">
        <v>16065</v>
      </c>
      <c r="G2860" s="1" t="s">
        <v>16066</v>
      </c>
      <c r="H2860" s="1" t="s">
        <v>32</v>
      </c>
      <c r="K2860" s="1" t="s">
        <v>33</v>
      </c>
      <c r="L2860" s="1" t="s">
        <v>49</v>
      </c>
      <c r="M2860" s="1" t="s">
        <v>1355</v>
      </c>
      <c r="N2860" s="1" t="s">
        <v>1442</v>
      </c>
      <c r="P2860" s="3">
        <v>41.452275</v>
      </c>
      <c r="Q2860" s="3">
        <v>20.050139999999999</v>
      </c>
      <c r="R2860" s="1" t="s">
        <v>51</v>
      </c>
      <c r="S2860" s="1" t="s">
        <v>52</v>
      </c>
      <c r="U2860" s="1" t="s">
        <v>221</v>
      </c>
      <c r="V2860" s="1" t="s">
        <v>40</v>
      </c>
      <c r="W2860" s="1" t="s">
        <v>33</v>
      </c>
      <c r="X2860" s="1" t="s">
        <v>16067</v>
      </c>
      <c r="Y2860" s="1" t="s">
        <v>16067</v>
      </c>
      <c r="Z2860" s="2">
        <v>1</v>
      </c>
      <c r="AA2860" s="1" t="s">
        <v>16068</v>
      </c>
      <c r="AB2860" s="1" t="s">
        <v>16069</v>
      </c>
      <c r="AC2860" s="1" t="str">
        <f>TEXT(Table1[[#This Row],[تاريخ الرصد]],"yyyy-mm")</f>
        <v>2026-02</v>
      </c>
      <c r="AD2860" s="1"/>
      <c r="AE2860" s="1" t="str">
        <f>IF(Table1[[#This Row],[تاريخ الاغلاق]]="","",TEXT(Table1[[#This Row],[تاريخ الاغلاق]],"yyyy-mm"))</f>
        <v/>
      </c>
      <c r="AF2860" s="1" t="str">
        <f>TEXT(Table1[[#This Row],[تاريخ الرصد]],"yyyy")</f>
        <v>2026</v>
      </c>
      <c r="AG28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61" spans="1:33">
      <c r="A2861" s="1" t="s">
        <v>0</v>
      </c>
      <c r="B2861" s="1" t="s">
        <v>27</v>
      </c>
      <c r="C2861" s="1" t="s">
        <v>169</v>
      </c>
      <c r="D2861" s="1" t="s">
        <v>16070</v>
      </c>
      <c r="E2861" s="1" t="s">
        <v>16071</v>
      </c>
      <c r="F2861" s="1" t="s">
        <v>16071</v>
      </c>
      <c r="G2861" s="1" t="s">
        <v>16072</v>
      </c>
      <c r="H2861" s="1" t="s">
        <v>32</v>
      </c>
      <c r="K2861" s="1" t="s">
        <v>33</v>
      </c>
      <c r="L2861" s="1" t="s">
        <v>135</v>
      </c>
      <c r="M2861" s="1" t="s">
        <v>482</v>
      </c>
      <c r="N2861" s="1" t="s">
        <v>491</v>
      </c>
      <c r="P2861" s="3">
        <v>41.564808554999999</v>
      </c>
      <c r="Q2861" s="3">
        <v>19.862491172999999</v>
      </c>
      <c r="R2861" s="1" t="s">
        <v>37</v>
      </c>
      <c r="S2861" s="1" t="s">
        <v>38</v>
      </c>
      <c r="U2861" s="1" t="s">
        <v>173</v>
      </c>
      <c r="V2861" s="1" t="s">
        <v>40</v>
      </c>
      <c r="W2861" s="1" t="s">
        <v>33</v>
      </c>
      <c r="X2861" s="1" t="s">
        <v>16073</v>
      </c>
      <c r="Y2861" s="1" t="s">
        <v>16073</v>
      </c>
      <c r="Z2861" s="2">
        <v>1</v>
      </c>
      <c r="AA2861" s="1" t="s">
        <v>16074</v>
      </c>
      <c r="AB2861" s="1" t="s">
        <v>545</v>
      </c>
      <c r="AC2861" s="1" t="str">
        <f>TEXT(Table1[[#This Row],[تاريخ الرصد]],"yyyy-mm")</f>
        <v>2026-02</v>
      </c>
      <c r="AD2861" s="1"/>
      <c r="AE2861" s="1" t="str">
        <f>IF(Table1[[#This Row],[تاريخ الاغلاق]]="","",TEXT(Table1[[#This Row],[تاريخ الاغلاق]],"yyyy-mm"))</f>
        <v/>
      </c>
      <c r="AF2861" s="1" t="str">
        <f>TEXT(Table1[[#This Row],[تاريخ الرصد]],"yyyy")</f>
        <v>2026</v>
      </c>
      <c r="AG28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62" spans="1:33">
      <c r="A2862" s="1" t="s">
        <v>0</v>
      </c>
      <c r="B2862" s="1" t="s">
        <v>27</v>
      </c>
      <c r="C2862" s="1" t="s">
        <v>45</v>
      </c>
      <c r="D2862" s="1" t="s">
        <v>16075</v>
      </c>
      <c r="E2862" s="1" t="s">
        <v>16076</v>
      </c>
      <c r="F2862" s="1" t="s">
        <v>16076</v>
      </c>
      <c r="G2862" s="1" t="s">
        <v>94</v>
      </c>
      <c r="H2862" s="1" t="s">
        <v>32</v>
      </c>
      <c r="K2862" s="1" t="s">
        <v>125</v>
      </c>
      <c r="L2862" s="1" t="s">
        <v>125</v>
      </c>
      <c r="M2862" s="1" t="s">
        <v>390</v>
      </c>
      <c r="N2862" s="1" t="s">
        <v>127</v>
      </c>
      <c r="P2862" s="3">
        <v>41.435234303999998</v>
      </c>
      <c r="Q2862" s="3">
        <v>19.780684917999999</v>
      </c>
      <c r="R2862" s="1" t="s">
        <v>1069</v>
      </c>
      <c r="S2862" s="1" t="s">
        <v>52</v>
      </c>
      <c r="U2862" s="1" t="s">
        <v>53</v>
      </c>
      <c r="V2862" s="1" t="s">
        <v>40</v>
      </c>
      <c r="W2862" s="1" t="s">
        <v>66</v>
      </c>
      <c r="X2862" s="1" t="s">
        <v>16077</v>
      </c>
      <c r="Y2862" s="1" t="s">
        <v>16077</v>
      </c>
      <c r="Z2862" s="2">
        <v>1</v>
      </c>
      <c r="AA2862" s="1" t="s">
        <v>16078</v>
      </c>
      <c r="AB2862" s="1" t="s">
        <v>131</v>
      </c>
      <c r="AC2862" s="1" t="str">
        <f>TEXT(Table1[[#This Row],[تاريخ الرصد]],"yyyy-mm")</f>
        <v>2026-05</v>
      </c>
      <c r="AD2862" s="1"/>
      <c r="AE2862" s="1" t="str">
        <f>IF(Table1[[#This Row],[تاريخ الاغلاق]]="","",TEXT(Table1[[#This Row],[تاريخ الاغلاق]],"yyyy-mm"))</f>
        <v/>
      </c>
      <c r="AF2862" s="1" t="str">
        <f>TEXT(Table1[[#This Row],[تاريخ الرصد]],"yyyy")</f>
        <v>2026</v>
      </c>
      <c r="AG28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63" spans="1:33">
      <c r="A2863" s="1" t="s">
        <v>0</v>
      </c>
      <c r="B2863" s="1" t="s">
        <v>27</v>
      </c>
      <c r="C2863" s="1" t="s">
        <v>45</v>
      </c>
      <c r="D2863" s="1" t="s">
        <v>16079</v>
      </c>
      <c r="E2863" s="1" t="s">
        <v>16080</v>
      </c>
      <c r="F2863" s="1" t="s">
        <v>16080</v>
      </c>
      <c r="G2863" s="1" t="s">
        <v>16081</v>
      </c>
      <c r="H2863" s="1" t="s">
        <v>32</v>
      </c>
      <c r="K2863" s="1" t="s">
        <v>33</v>
      </c>
      <c r="L2863" s="1" t="s">
        <v>49</v>
      </c>
      <c r="M2863" s="1" t="s">
        <v>251</v>
      </c>
      <c r="N2863" s="1" t="s">
        <v>295</v>
      </c>
      <c r="P2863" s="3">
        <v>41.436127749999997</v>
      </c>
      <c r="Q2863" s="3">
        <v>19.781710094000001</v>
      </c>
      <c r="R2863" s="1" t="s">
        <v>37</v>
      </c>
      <c r="S2863" s="1" t="s">
        <v>38</v>
      </c>
      <c r="U2863" s="1" t="s">
        <v>53</v>
      </c>
      <c r="V2863" s="1" t="s">
        <v>40</v>
      </c>
      <c r="W2863" s="1" t="s">
        <v>33</v>
      </c>
      <c r="X2863" s="1" t="s">
        <v>16082</v>
      </c>
      <c r="Y2863" s="1" t="s">
        <v>16082</v>
      </c>
      <c r="Z2863" s="2">
        <v>1</v>
      </c>
      <c r="AA2863" s="1" t="s">
        <v>16083</v>
      </c>
      <c r="AB2863" s="1" t="s">
        <v>9905</v>
      </c>
      <c r="AC2863" s="1" t="str">
        <f>TEXT(Table1[[#This Row],[تاريخ الرصد]],"yyyy-mm")</f>
        <v>2026-04</v>
      </c>
      <c r="AD2863" s="1"/>
      <c r="AE2863" s="1" t="str">
        <f>IF(Table1[[#This Row],[تاريخ الاغلاق]]="","",TEXT(Table1[[#This Row],[تاريخ الاغلاق]],"yyyy-mm"))</f>
        <v/>
      </c>
      <c r="AF2863" s="1" t="str">
        <f>TEXT(Table1[[#This Row],[تاريخ الرصد]],"yyyy")</f>
        <v>2026</v>
      </c>
      <c r="AG28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64" spans="1:33">
      <c r="A2864" s="1" t="s">
        <v>0</v>
      </c>
      <c r="B2864" s="1" t="s">
        <v>27</v>
      </c>
      <c r="C2864" s="1" t="s">
        <v>169</v>
      </c>
      <c r="D2864" s="1" t="s">
        <v>16084</v>
      </c>
      <c r="E2864" s="1" t="s">
        <v>16085</v>
      </c>
      <c r="F2864" s="1" t="s">
        <v>16085</v>
      </c>
      <c r="G2864" s="1" t="s">
        <v>16086</v>
      </c>
      <c r="H2864" s="1" t="s">
        <v>32</v>
      </c>
      <c r="K2864" s="1" t="s">
        <v>33</v>
      </c>
      <c r="L2864" s="1" t="s">
        <v>49</v>
      </c>
      <c r="M2864" s="1" t="s">
        <v>4436</v>
      </c>
      <c r="N2864" s="1" t="s">
        <v>445</v>
      </c>
      <c r="P2864" s="3">
        <v>41.573556406000002</v>
      </c>
      <c r="Q2864" s="3">
        <v>19.873289</v>
      </c>
      <c r="R2864" s="1" t="s">
        <v>37</v>
      </c>
      <c r="S2864" s="1" t="s">
        <v>38</v>
      </c>
      <c r="U2864" s="1" t="s">
        <v>173</v>
      </c>
      <c r="V2864" s="1" t="s">
        <v>40</v>
      </c>
      <c r="W2864" s="1" t="s">
        <v>33</v>
      </c>
      <c r="X2864" s="1" t="s">
        <v>16087</v>
      </c>
      <c r="Y2864" s="1" t="s">
        <v>16087</v>
      </c>
      <c r="Z2864" s="2">
        <v>1</v>
      </c>
      <c r="AA2864" s="1" t="s">
        <v>16088</v>
      </c>
      <c r="AB2864" s="1" t="s">
        <v>11306</v>
      </c>
      <c r="AC2864" s="1" t="str">
        <f>TEXT(Table1[[#This Row],[تاريخ الرصد]],"yyyy-mm")</f>
        <v>2026-04</v>
      </c>
      <c r="AD2864" s="1"/>
      <c r="AE2864" s="1" t="str">
        <f>IF(Table1[[#This Row],[تاريخ الاغلاق]]="","",TEXT(Table1[[#This Row],[تاريخ الاغلاق]],"yyyy-mm"))</f>
        <v/>
      </c>
      <c r="AF2864" s="1" t="str">
        <f>TEXT(Table1[[#This Row],[تاريخ الرصد]],"yyyy")</f>
        <v>2026</v>
      </c>
      <c r="AG28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65" spans="1:33">
      <c r="A2865" s="1" t="s">
        <v>0</v>
      </c>
      <c r="B2865" s="1" t="s">
        <v>27</v>
      </c>
      <c r="C2865" s="1" t="s">
        <v>35440</v>
      </c>
      <c r="D2865" s="1" t="s">
        <v>16089</v>
      </c>
      <c r="E2865" s="1" t="s">
        <v>16090</v>
      </c>
      <c r="F2865" s="1" t="s">
        <v>16090</v>
      </c>
      <c r="G2865" s="1" t="s">
        <v>16091</v>
      </c>
      <c r="H2865" s="1" t="s">
        <v>32</v>
      </c>
      <c r="K2865" s="1" t="s">
        <v>33</v>
      </c>
      <c r="L2865" s="1" t="s">
        <v>49</v>
      </c>
      <c r="M2865" s="1" t="s">
        <v>295</v>
      </c>
      <c r="N2865" s="1" t="s">
        <v>252</v>
      </c>
      <c r="P2865" s="3">
        <v>41.474655249000001</v>
      </c>
      <c r="Q2865" s="3">
        <v>20.024986456000001</v>
      </c>
      <c r="R2865" s="1" t="s">
        <v>51</v>
      </c>
      <c r="S2865" s="1" t="s">
        <v>52</v>
      </c>
      <c r="U2865" s="1" t="s">
        <v>128</v>
      </c>
      <c r="V2865" s="1" t="s">
        <v>40</v>
      </c>
      <c r="W2865" s="1" t="s">
        <v>33</v>
      </c>
      <c r="X2865" s="1" t="s">
        <v>16092</v>
      </c>
      <c r="Y2865" s="1" t="s">
        <v>16092</v>
      </c>
      <c r="Z2865" s="2">
        <v>1</v>
      </c>
      <c r="AA2865" s="1" t="s">
        <v>16093</v>
      </c>
      <c r="AB2865" s="1" t="s">
        <v>697</v>
      </c>
      <c r="AC2865" s="1" t="str">
        <f>TEXT(Table1[[#This Row],[تاريخ الرصد]],"yyyy-mm")</f>
        <v>2026-04</v>
      </c>
      <c r="AD2865" s="1"/>
      <c r="AE2865" s="1" t="str">
        <f>IF(Table1[[#This Row],[تاريخ الاغلاق]]="","",TEXT(Table1[[#This Row],[تاريخ الاغلاق]],"yyyy-mm"))</f>
        <v/>
      </c>
      <c r="AF2865" s="1" t="str">
        <f>TEXT(Table1[[#This Row],[تاريخ الرصد]],"yyyy")</f>
        <v>2026</v>
      </c>
      <c r="AG28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66" spans="1:33">
      <c r="A2866" s="1" t="s">
        <v>91</v>
      </c>
      <c r="B2866" s="1" t="s">
        <v>27</v>
      </c>
      <c r="C2866" s="1" t="s">
        <v>461</v>
      </c>
      <c r="D2866" s="1" t="s">
        <v>16094</v>
      </c>
      <c r="E2866" s="1" t="s">
        <v>16095</v>
      </c>
      <c r="F2866" s="1" t="s">
        <v>16095</v>
      </c>
      <c r="G2866" s="1" t="s">
        <v>94</v>
      </c>
      <c r="H2866" s="1" t="s">
        <v>32</v>
      </c>
      <c r="K2866" s="1" t="s">
        <v>95</v>
      </c>
      <c r="L2866" s="1" t="s">
        <v>95</v>
      </c>
      <c r="M2866" s="1" t="s">
        <v>136</v>
      </c>
      <c r="N2866" s="1" t="s">
        <v>96</v>
      </c>
      <c r="O2866" s="1" t="s">
        <v>96</v>
      </c>
      <c r="P2866" s="3">
        <v>41.542055740000002</v>
      </c>
      <c r="Q2866" s="3">
        <v>19.595718947999998</v>
      </c>
      <c r="R2866" s="1" t="s">
        <v>37</v>
      </c>
      <c r="S2866" s="1" t="s">
        <v>38</v>
      </c>
      <c r="U2866" s="1" t="s">
        <v>606</v>
      </c>
      <c r="V2866" s="1" t="s">
        <v>40</v>
      </c>
      <c r="W2866" s="1" t="s">
        <v>33</v>
      </c>
      <c r="X2866" s="1" t="s">
        <v>16096</v>
      </c>
      <c r="Y2866" s="1" t="s">
        <v>16097</v>
      </c>
      <c r="Z2866" s="2">
        <v>1</v>
      </c>
      <c r="AA2866" s="1" t="s">
        <v>16098</v>
      </c>
      <c r="AB2866" s="1" t="s">
        <v>1129</v>
      </c>
      <c r="AC2866" s="1" t="str">
        <f>TEXT(Table1[[#This Row],[تاريخ الرصد]],"yyyy-mm")</f>
        <v>2026-03</v>
      </c>
      <c r="AD2866" s="1"/>
      <c r="AE2866" s="1" t="str">
        <f>IF(Table1[[#This Row],[تاريخ الاغلاق]]="","",TEXT(Table1[[#This Row],[تاريخ الاغلاق]],"yyyy-mm"))</f>
        <v>2026-05</v>
      </c>
      <c r="AF2866" s="1" t="str">
        <f>TEXT(Table1[[#This Row],[تاريخ الرصد]],"yyyy")</f>
        <v>2026</v>
      </c>
      <c r="AG28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2867" spans="1:33">
      <c r="A2867" s="1" t="s">
        <v>0</v>
      </c>
      <c r="B2867" s="1" t="s">
        <v>27</v>
      </c>
      <c r="C2867" s="1" t="s">
        <v>45</v>
      </c>
      <c r="D2867" s="1" t="s">
        <v>16099</v>
      </c>
      <c r="E2867" s="1" t="s">
        <v>16100</v>
      </c>
      <c r="F2867" s="1" t="s">
        <v>16100</v>
      </c>
      <c r="G2867" s="1" t="s">
        <v>16101</v>
      </c>
      <c r="H2867" s="1" t="s">
        <v>32</v>
      </c>
      <c r="K2867" s="1" t="s">
        <v>61</v>
      </c>
      <c r="L2867" s="1" t="s">
        <v>2931</v>
      </c>
      <c r="M2867" s="1" t="s">
        <v>136</v>
      </c>
      <c r="N2867" s="1" t="s">
        <v>75</v>
      </c>
      <c r="P2867" s="3">
        <v>41.424707988000002</v>
      </c>
      <c r="Q2867" s="3">
        <v>19.798717444000001</v>
      </c>
      <c r="R2867" s="1" t="s">
        <v>201</v>
      </c>
      <c r="S2867" s="1" t="s">
        <v>52</v>
      </c>
      <c r="U2867" s="1" t="s">
        <v>53</v>
      </c>
      <c r="V2867" s="1" t="s">
        <v>40</v>
      </c>
      <c r="W2867" s="1" t="s">
        <v>66</v>
      </c>
      <c r="X2867" s="1" t="s">
        <v>4222</v>
      </c>
      <c r="Y2867" s="1" t="s">
        <v>4222</v>
      </c>
      <c r="Z2867" s="2">
        <v>1</v>
      </c>
      <c r="AA2867" s="1" t="s">
        <v>16102</v>
      </c>
      <c r="AB2867" s="1" t="s">
        <v>12612</v>
      </c>
      <c r="AC2867" s="1" t="str">
        <f>TEXT(Table1[[#This Row],[تاريخ الرصد]],"yyyy-mm")</f>
        <v>2026-03</v>
      </c>
      <c r="AD2867" s="1"/>
      <c r="AE2867" s="1" t="str">
        <f>IF(Table1[[#This Row],[تاريخ الاغلاق]]="","",TEXT(Table1[[#This Row],[تاريخ الاغلاق]],"yyyy-mm"))</f>
        <v/>
      </c>
      <c r="AF2867" s="1" t="str">
        <f>TEXT(Table1[[#This Row],[تاريخ الرصد]],"yyyy")</f>
        <v>2026</v>
      </c>
      <c r="AG28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68" spans="1:33">
      <c r="A2868" s="1" t="s">
        <v>0</v>
      </c>
      <c r="B2868" s="1" t="s">
        <v>27</v>
      </c>
      <c r="C2868" s="1" t="s">
        <v>169</v>
      </c>
      <c r="D2868" s="1" t="s">
        <v>16103</v>
      </c>
      <c r="E2868" s="1" t="s">
        <v>16104</v>
      </c>
      <c r="F2868" s="1" t="s">
        <v>16104</v>
      </c>
      <c r="G2868" s="1" t="s">
        <v>16105</v>
      </c>
      <c r="H2868" s="1" t="s">
        <v>32</v>
      </c>
      <c r="K2868" s="1" t="s">
        <v>33</v>
      </c>
      <c r="L2868" s="1" t="s">
        <v>49</v>
      </c>
      <c r="M2868" s="1" t="s">
        <v>856</v>
      </c>
      <c r="N2868" s="1" t="s">
        <v>105</v>
      </c>
      <c r="P2868" s="3">
        <v>41.563710368999999</v>
      </c>
      <c r="Q2868" s="3">
        <v>19.862908401999999</v>
      </c>
      <c r="R2868" s="1" t="s">
        <v>37</v>
      </c>
      <c r="S2868" s="1" t="s">
        <v>38</v>
      </c>
      <c r="U2868" s="1" t="s">
        <v>173</v>
      </c>
      <c r="V2868" s="1" t="s">
        <v>40</v>
      </c>
      <c r="W2868" s="1" t="s">
        <v>33</v>
      </c>
      <c r="X2868" s="1" t="s">
        <v>16106</v>
      </c>
      <c r="Y2868" s="1" t="s">
        <v>16106</v>
      </c>
      <c r="Z2868" s="2">
        <v>1</v>
      </c>
      <c r="AA2868" s="1" t="s">
        <v>16107</v>
      </c>
      <c r="AB2868" s="1" t="s">
        <v>1301</v>
      </c>
      <c r="AC2868" s="1" t="str">
        <f>TEXT(Table1[[#This Row],[تاريخ الرصد]],"yyyy-mm")</f>
        <v>2026-01</v>
      </c>
      <c r="AD2868" s="1"/>
      <c r="AE2868" s="1" t="str">
        <f>IF(Table1[[#This Row],[تاريخ الاغلاق]]="","",TEXT(Table1[[#This Row],[تاريخ الاغلاق]],"yyyy-mm"))</f>
        <v/>
      </c>
      <c r="AF2868" s="1" t="str">
        <f>TEXT(Table1[[#This Row],[تاريخ الرصد]],"yyyy")</f>
        <v>2026</v>
      </c>
      <c r="AG28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69" spans="1:33">
      <c r="A2869" s="1" t="s">
        <v>0</v>
      </c>
      <c r="B2869" s="1" t="s">
        <v>27</v>
      </c>
      <c r="C2869" s="1" t="s">
        <v>45</v>
      </c>
      <c r="D2869" s="1" t="s">
        <v>16108</v>
      </c>
      <c r="E2869" s="1" t="s">
        <v>16109</v>
      </c>
      <c r="F2869" s="1" t="s">
        <v>16109</v>
      </c>
      <c r="G2869" s="1" t="s">
        <v>16110</v>
      </c>
      <c r="H2869" s="1" t="s">
        <v>32</v>
      </c>
      <c r="K2869" s="1" t="s">
        <v>33</v>
      </c>
      <c r="L2869" s="1" t="s">
        <v>49</v>
      </c>
      <c r="M2869" s="1" t="s">
        <v>1196</v>
      </c>
      <c r="N2869" s="1" t="s">
        <v>491</v>
      </c>
      <c r="P2869" s="3">
        <v>41.437289524999997</v>
      </c>
      <c r="Q2869" s="3">
        <v>19.748654706</v>
      </c>
      <c r="R2869" s="1" t="s">
        <v>37</v>
      </c>
      <c r="S2869" s="1" t="s">
        <v>38</v>
      </c>
      <c r="U2869" s="1" t="s">
        <v>119</v>
      </c>
      <c r="V2869" s="1" t="s">
        <v>40</v>
      </c>
      <c r="W2869" s="1" t="s">
        <v>33</v>
      </c>
      <c r="X2869" s="1" t="s">
        <v>16111</v>
      </c>
      <c r="Y2869" s="1" t="s">
        <v>16111</v>
      </c>
      <c r="Z2869" s="2">
        <v>1</v>
      </c>
      <c r="AA2869" s="1" t="s">
        <v>16112</v>
      </c>
      <c r="AB2869" s="1" t="s">
        <v>1218</v>
      </c>
      <c r="AC2869" s="1" t="str">
        <f>TEXT(Table1[[#This Row],[تاريخ الرصد]],"yyyy-mm")</f>
        <v>2026-02</v>
      </c>
      <c r="AD2869" s="1"/>
      <c r="AE2869" s="1" t="str">
        <f>IF(Table1[[#This Row],[تاريخ الاغلاق]]="","",TEXT(Table1[[#This Row],[تاريخ الاغلاق]],"yyyy-mm"))</f>
        <v/>
      </c>
      <c r="AF2869" s="1" t="str">
        <f>TEXT(Table1[[#This Row],[تاريخ الرصد]],"yyyy")</f>
        <v>2026</v>
      </c>
      <c r="AG28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70" spans="1:33">
      <c r="A2870" s="1" t="s">
        <v>0</v>
      </c>
      <c r="B2870" s="1" t="s">
        <v>27</v>
      </c>
      <c r="C2870" s="1" t="s">
        <v>45</v>
      </c>
      <c r="D2870" s="1" t="s">
        <v>16113</v>
      </c>
      <c r="E2870" s="1" t="s">
        <v>16114</v>
      </c>
      <c r="F2870" s="1" t="s">
        <v>16114</v>
      </c>
      <c r="G2870" s="1" t="s">
        <v>16115</v>
      </c>
      <c r="H2870" s="1" t="s">
        <v>32</v>
      </c>
      <c r="K2870" s="1" t="s">
        <v>33</v>
      </c>
      <c r="L2870" s="1" t="s">
        <v>49</v>
      </c>
      <c r="M2870" s="1" t="s">
        <v>251</v>
      </c>
      <c r="N2870" s="1" t="s">
        <v>295</v>
      </c>
      <c r="P2870" s="3">
        <v>41.433115000000001</v>
      </c>
      <c r="Q2870" s="3">
        <v>19.744130999999999</v>
      </c>
      <c r="R2870" s="1" t="s">
        <v>37</v>
      </c>
      <c r="S2870" s="1" t="s">
        <v>38</v>
      </c>
      <c r="U2870" s="1" t="s">
        <v>53</v>
      </c>
      <c r="V2870" s="1" t="s">
        <v>40</v>
      </c>
      <c r="W2870" s="1" t="s">
        <v>33</v>
      </c>
      <c r="X2870" s="1" t="s">
        <v>16116</v>
      </c>
      <c r="Y2870" s="1" t="s">
        <v>1401</v>
      </c>
      <c r="Z2870" s="2">
        <v>1</v>
      </c>
      <c r="AA2870" s="1" t="s">
        <v>16117</v>
      </c>
      <c r="AB2870" s="1" t="s">
        <v>478</v>
      </c>
      <c r="AC2870" s="1" t="str">
        <f>TEXT(Table1[[#This Row],[تاريخ الرصد]],"yyyy-mm")</f>
        <v>2026-04</v>
      </c>
      <c r="AD2870" s="1"/>
      <c r="AE2870" s="1" t="str">
        <f>IF(Table1[[#This Row],[تاريخ الاغلاق]]="","",TEXT(Table1[[#This Row],[تاريخ الاغلاق]],"yyyy-mm"))</f>
        <v/>
      </c>
      <c r="AF2870" s="1" t="str">
        <f>TEXT(Table1[[#This Row],[تاريخ الرصد]],"yyyy")</f>
        <v>2026</v>
      </c>
      <c r="AG28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71" spans="1:33">
      <c r="A2871" s="1" t="s">
        <v>16118</v>
      </c>
      <c r="B2871" s="1" t="s">
        <v>27</v>
      </c>
      <c r="C2871" s="1" t="s">
        <v>461</v>
      </c>
      <c r="D2871" s="1" t="s">
        <v>16119</v>
      </c>
      <c r="E2871" s="1" t="s">
        <v>16120</v>
      </c>
      <c r="F2871" s="1" t="s">
        <v>16120</v>
      </c>
      <c r="G2871" s="1" t="s">
        <v>94</v>
      </c>
      <c r="H2871" s="1" t="s">
        <v>16121</v>
      </c>
      <c r="I2871" s="1" t="s">
        <v>188</v>
      </c>
      <c r="J2871" s="1" t="s">
        <v>605</v>
      </c>
      <c r="K2871" s="1" t="s">
        <v>33</v>
      </c>
      <c r="M2871" s="1" t="s">
        <v>482</v>
      </c>
      <c r="N2871" s="1" t="s">
        <v>491</v>
      </c>
      <c r="O2871" s="1" t="s">
        <v>5540</v>
      </c>
      <c r="P2871" s="3">
        <v>41.530906582</v>
      </c>
      <c r="Q2871" s="3">
        <v>19.604344242</v>
      </c>
      <c r="R2871" s="1" t="s">
        <v>37</v>
      </c>
      <c r="S2871" s="1" t="s">
        <v>38</v>
      </c>
      <c r="U2871" s="1" t="s">
        <v>466</v>
      </c>
      <c r="V2871" s="1" t="s">
        <v>40</v>
      </c>
      <c r="W2871" s="1" t="s">
        <v>33</v>
      </c>
      <c r="X2871" s="1" t="s">
        <v>16122</v>
      </c>
      <c r="Y2871" s="1" t="s">
        <v>16123</v>
      </c>
      <c r="Z2871" s="2">
        <v>1</v>
      </c>
      <c r="AA2871" s="1" t="s">
        <v>16124</v>
      </c>
      <c r="AB2871" s="1" t="s">
        <v>545</v>
      </c>
      <c r="AC2871" s="1" t="str">
        <f>TEXT(Table1[[#This Row],[تاريخ الرصد]],"yyyy-mm")</f>
        <v>2026-02</v>
      </c>
      <c r="AD2871" s="1"/>
      <c r="AE2871" s="1" t="str">
        <f>IF(Table1[[#This Row],[تاريخ الاغلاق]]="","",TEXT(Table1[[#This Row],[تاريخ الاغلاق]],"yyyy-mm"))</f>
        <v>2026-02</v>
      </c>
      <c r="AF2871" s="1" t="str">
        <f>TEXT(Table1[[#This Row],[تاريخ الرصد]],"yyyy")</f>
        <v>2026</v>
      </c>
      <c r="AG28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2872" spans="1:33">
      <c r="A2872" s="1" t="s">
        <v>0</v>
      </c>
      <c r="B2872" s="1" t="s">
        <v>27</v>
      </c>
      <c r="C2872" s="1" t="s">
        <v>45</v>
      </c>
      <c r="D2872" s="1" t="s">
        <v>16125</v>
      </c>
      <c r="E2872" s="1" t="s">
        <v>16126</v>
      </c>
      <c r="F2872" s="1" t="s">
        <v>16126</v>
      </c>
      <c r="G2872" s="1" t="s">
        <v>16127</v>
      </c>
      <c r="H2872" s="1" t="s">
        <v>32</v>
      </c>
      <c r="K2872" s="1" t="s">
        <v>33</v>
      </c>
      <c r="L2872" s="1" t="s">
        <v>135</v>
      </c>
      <c r="M2872" s="1" t="s">
        <v>856</v>
      </c>
      <c r="N2872" s="1" t="s">
        <v>105</v>
      </c>
      <c r="P2872" s="3">
        <v>41.434947053000002</v>
      </c>
      <c r="Q2872" s="3">
        <v>19.780735262</v>
      </c>
      <c r="R2872" s="1" t="s">
        <v>37</v>
      </c>
      <c r="S2872" s="1" t="s">
        <v>38</v>
      </c>
      <c r="U2872" s="1" t="s">
        <v>53</v>
      </c>
      <c r="V2872" s="1" t="s">
        <v>40</v>
      </c>
      <c r="W2872" s="1" t="s">
        <v>33</v>
      </c>
      <c r="X2872" s="1" t="s">
        <v>16128</v>
      </c>
      <c r="Y2872" s="1" t="s">
        <v>16129</v>
      </c>
      <c r="Z2872" s="2">
        <v>1</v>
      </c>
      <c r="AA2872" s="1" t="s">
        <v>16130</v>
      </c>
      <c r="AB2872" s="1" t="s">
        <v>1301</v>
      </c>
      <c r="AC2872" s="1" t="str">
        <f>TEXT(Table1[[#This Row],[تاريخ الرصد]],"yyyy-mm")</f>
        <v>2026-01</v>
      </c>
      <c r="AD2872" s="1"/>
      <c r="AE2872" s="1" t="str">
        <f>IF(Table1[[#This Row],[تاريخ الاغلاق]]="","",TEXT(Table1[[#This Row],[تاريخ الاغلاق]],"yyyy-mm"))</f>
        <v/>
      </c>
      <c r="AF2872" s="1" t="str">
        <f>TEXT(Table1[[#This Row],[تاريخ الرصد]],"yyyy")</f>
        <v>2026</v>
      </c>
      <c r="AG28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73" spans="1:33">
      <c r="A2873" s="1" t="s">
        <v>0</v>
      </c>
      <c r="B2873" s="1" t="s">
        <v>27</v>
      </c>
      <c r="C2873" s="1" t="s">
        <v>169</v>
      </c>
      <c r="D2873" s="1" t="s">
        <v>16131</v>
      </c>
      <c r="E2873" s="1" t="s">
        <v>16132</v>
      </c>
      <c r="F2873" s="1" t="s">
        <v>16132</v>
      </c>
      <c r="G2873" s="1" t="s">
        <v>94</v>
      </c>
      <c r="H2873" s="1" t="s">
        <v>32</v>
      </c>
      <c r="K2873" s="1" t="s">
        <v>125</v>
      </c>
      <c r="L2873" s="1" t="s">
        <v>125</v>
      </c>
      <c r="M2873" s="1" t="s">
        <v>64</v>
      </c>
      <c r="N2873" s="1" t="s">
        <v>64</v>
      </c>
      <c r="P2873" s="3">
        <v>41.559552332000003</v>
      </c>
      <c r="Q2873" s="3">
        <v>19.856127580999999</v>
      </c>
      <c r="R2873" s="1" t="s">
        <v>37</v>
      </c>
      <c r="S2873" s="1" t="s">
        <v>38</v>
      </c>
      <c r="U2873" s="1" t="s">
        <v>173</v>
      </c>
      <c r="V2873" s="1" t="s">
        <v>40</v>
      </c>
      <c r="W2873" s="1" t="s">
        <v>66</v>
      </c>
      <c r="X2873" s="1" t="s">
        <v>16133</v>
      </c>
      <c r="Y2873" s="1" t="s">
        <v>16134</v>
      </c>
      <c r="Z2873" s="2">
        <v>1</v>
      </c>
      <c r="AA2873" s="1" t="s">
        <v>16135</v>
      </c>
      <c r="AB2873" s="1" t="s">
        <v>2027</v>
      </c>
      <c r="AC2873" s="1" t="str">
        <f>TEXT(Table1[[#This Row],[تاريخ الرصد]],"yyyy-mm")</f>
        <v>2026-06</v>
      </c>
      <c r="AD2873" s="1"/>
      <c r="AE2873" s="1" t="str">
        <f>IF(Table1[[#This Row],[تاريخ الاغلاق]]="","",TEXT(Table1[[#This Row],[تاريخ الاغلاق]],"yyyy-mm"))</f>
        <v/>
      </c>
      <c r="AF2873" s="1" t="str">
        <f>TEXT(Table1[[#This Row],[تاريخ الرصد]],"yyyy")</f>
        <v>2026</v>
      </c>
      <c r="AG28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74" spans="1:33">
      <c r="A2874" s="1" t="s">
        <v>0</v>
      </c>
      <c r="B2874" s="1" t="s">
        <v>27</v>
      </c>
      <c r="C2874" s="1" t="s">
        <v>45</v>
      </c>
      <c r="D2874" s="1" t="s">
        <v>16136</v>
      </c>
      <c r="E2874" s="1" t="s">
        <v>16137</v>
      </c>
      <c r="F2874" s="1" t="s">
        <v>16137</v>
      </c>
      <c r="G2874" s="1" t="s">
        <v>16138</v>
      </c>
      <c r="H2874" s="1" t="s">
        <v>32</v>
      </c>
      <c r="K2874" s="1" t="s">
        <v>33</v>
      </c>
      <c r="L2874" s="1" t="s">
        <v>49</v>
      </c>
      <c r="M2874" s="1" t="s">
        <v>482</v>
      </c>
      <c r="N2874" s="1" t="s">
        <v>491</v>
      </c>
      <c r="P2874" s="3">
        <v>41.437296103999998</v>
      </c>
      <c r="Q2874" s="3">
        <v>19.781372661999999</v>
      </c>
      <c r="R2874" s="1" t="s">
        <v>37</v>
      </c>
      <c r="S2874" s="1" t="s">
        <v>38</v>
      </c>
      <c r="U2874" s="1" t="s">
        <v>53</v>
      </c>
      <c r="V2874" s="1" t="s">
        <v>40</v>
      </c>
      <c r="W2874" s="1" t="s">
        <v>33</v>
      </c>
      <c r="X2874" s="1" t="s">
        <v>16139</v>
      </c>
      <c r="Y2874" s="1" t="s">
        <v>1846</v>
      </c>
      <c r="Z2874" s="2">
        <v>1</v>
      </c>
      <c r="AA2874" s="1" t="s">
        <v>16140</v>
      </c>
      <c r="AB2874" s="1" t="s">
        <v>545</v>
      </c>
      <c r="AC2874" s="1" t="str">
        <f>TEXT(Table1[[#This Row],[تاريخ الرصد]],"yyyy-mm")</f>
        <v>2026-02</v>
      </c>
      <c r="AD2874" s="1"/>
      <c r="AE2874" s="1" t="str">
        <f>IF(Table1[[#This Row],[تاريخ الاغلاق]]="","",TEXT(Table1[[#This Row],[تاريخ الاغلاق]],"yyyy-mm"))</f>
        <v/>
      </c>
      <c r="AF2874" s="1" t="str">
        <f>TEXT(Table1[[#This Row],[تاريخ الرصد]],"yyyy")</f>
        <v>2026</v>
      </c>
      <c r="AG28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75" spans="1:33">
      <c r="A2875" s="1" t="s">
        <v>0</v>
      </c>
      <c r="B2875" s="1" t="s">
        <v>27</v>
      </c>
      <c r="C2875" s="1" t="s">
        <v>28</v>
      </c>
      <c r="D2875" s="1" t="s">
        <v>16141</v>
      </c>
      <c r="E2875" s="1" t="s">
        <v>16142</v>
      </c>
      <c r="F2875" s="1" t="s">
        <v>16142</v>
      </c>
      <c r="G2875" s="1" t="s">
        <v>16143</v>
      </c>
      <c r="H2875" s="1" t="s">
        <v>32</v>
      </c>
      <c r="K2875" s="1" t="s">
        <v>33</v>
      </c>
      <c r="L2875" s="1" t="s">
        <v>34</v>
      </c>
      <c r="M2875" s="1" t="s">
        <v>619</v>
      </c>
      <c r="N2875" s="1" t="s">
        <v>251</v>
      </c>
      <c r="P2875" s="3">
        <v>41.652712018999999</v>
      </c>
      <c r="Q2875" s="3">
        <v>20.286771551000001</v>
      </c>
      <c r="R2875" s="1" t="s">
        <v>227</v>
      </c>
      <c r="S2875" s="1" t="s">
        <v>228</v>
      </c>
      <c r="U2875" s="1" t="s">
        <v>138</v>
      </c>
      <c r="V2875" s="1" t="s">
        <v>40</v>
      </c>
      <c r="W2875" s="1" t="s">
        <v>33</v>
      </c>
      <c r="X2875" s="1" t="s">
        <v>16144</v>
      </c>
      <c r="Y2875" s="1" t="s">
        <v>16144</v>
      </c>
      <c r="Z2875" s="2">
        <v>1</v>
      </c>
      <c r="AA2875" s="1" t="s">
        <v>16145</v>
      </c>
      <c r="AB2875" s="1" t="s">
        <v>12406</v>
      </c>
      <c r="AC2875" s="1" t="str">
        <f>TEXT(Table1[[#This Row],[تاريخ الرصد]],"yyyy-mm")</f>
        <v>2026-04</v>
      </c>
      <c r="AD2875" s="1"/>
      <c r="AE2875" s="1" t="str">
        <f>IF(Table1[[#This Row],[تاريخ الاغلاق]]="","",TEXT(Table1[[#This Row],[تاريخ الاغلاق]],"yyyy-mm"))</f>
        <v/>
      </c>
      <c r="AF2875" s="1" t="str">
        <f>TEXT(Table1[[#This Row],[تاريخ الرصد]],"yyyy")</f>
        <v>2026</v>
      </c>
      <c r="AG28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76" spans="1:33">
      <c r="A2876" s="1" t="s">
        <v>0</v>
      </c>
      <c r="B2876" s="1" t="s">
        <v>27</v>
      </c>
      <c r="C2876" s="1" t="s">
        <v>45</v>
      </c>
      <c r="D2876" s="1" t="s">
        <v>16146</v>
      </c>
      <c r="E2876" s="1" t="s">
        <v>16147</v>
      </c>
      <c r="F2876" s="1" t="s">
        <v>16147</v>
      </c>
      <c r="G2876" s="1" t="s">
        <v>16148</v>
      </c>
      <c r="H2876" s="1" t="s">
        <v>32</v>
      </c>
      <c r="K2876" s="1" t="s">
        <v>33</v>
      </c>
      <c r="L2876" s="1" t="s">
        <v>49</v>
      </c>
      <c r="M2876" s="1" t="s">
        <v>390</v>
      </c>
      <c r="N2876" s="1" t="s">
        <v>126</v>
      </c>
      <c r="P2876" s="3">
        <v>41.433241121000002</v>
      </c>
      <c r="Q2876" s="3">
        <v>19.779868824000001</v>
      </c>
      <c r="R2876" s="1" t="s">
        <v>37</v>
      </c>
      <c r="S2876" s="1" t="s">
        <v>38</v>
      </c>
      <c r="U2876" s="1" t="s">
        <v>53</v>
      </c>
      <c r="V2876" s="1" t="s">
        <v>40</v>
      </c>
      <c r="W2876" s="1" t="s">
        <v>33</v>
      </c>
      <c r="X2876" s="1" t="s">
        <v>14477</v>
      </c>
      <c r="Y2876" s="1" t="s">
        <v>14478</v>
      </c>
      <c r="Z2876" s="2">
        <v>1</v>
      </c>
      <c r="AA2876" s="1" t="s">
        <v>16149</v>
      </c>
      <c r="AB2876" s="1" t="s">
        <v>955</v>
      </c>
      <c r="AC2876" s="1" t="str">
        <f>TEXT(Table1[[#This Row],[تاريخ الرصد]],"yyyy-mm")</f>
        <v>2026-05</v>
      </c>
      <c r="AD2876" s="1"/>
      <c r="AE2876" s="1" t="str">
        <f>IF(Table1[[#This Row],[تاريخ الاغلاق]]="","",TEXT(Table1[[#This Row],[تاريخ الاغلاق]],"yyyy-mm"))</f>
        <v/>
      </c>
      <c r="AF2876" s="1" t="str">
        <f>TEXT(Table1[[#This Row],[تاريخ الرصد]],"yyyy")</f>
        <v>2026</v>
      </c>
      <c r="AG28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77" spans="1:33">
      <c r="A2877" s="1" t="s">
        <v>16150</v>
      </c>
      <c r="B2877" s="1" t="s">
        <v>27</v>
      </c>
      <c r="C2877" s="1" t="s">
        <v>461</v>
      </c>
      <c r="D2877" s="1" t="s">
        <v>16151</v>
      </c>
      <c r="E2877" s="1" t="s">
        <v>16152</v>
      </c>
      <c r="F2877" s="1" t="s">
        <v>16152</v>
      </c>
      <c r="G2877" s="1" t="s">
        <v>94</v>
      </c>
      <c r="H2877" s="1" t="s">
        <v>32</v>
      </c>
      <c r="K2877" s="1" t="s">
        <v>95</v>
      </c>
      <c r="L2877" s="1" t="s">
        <v>95</v>
      </c>
      <c r="M2877" s="1" t="s">
        <v>136</v>
      </c>
      <c r="N2877" s="1" t="s">
        <v>2193</v>
      </c>
      <c r="O2877" s="1" t="s">
        <v>1312</v>
      </c>
      <c r="P2877" s="3">
        <v>41.531733868000003</v>
      </c>
      <c r="Q2877" s="3">
        <v>19.605331993</v>
      </c>
      <c r="R2877" s="1" t="s">
        <v>76</v>
      </c>
      <c r="S2877" s="1" t="s">
        <v>52</v>
      </c>
      <c r="U2877" s="1" t="s">
        <v>466</v>
      </c>
      <c r="V2877" s="1" t="s">
        <v>40</v>
      </c>
      <c r="W2877" s="1" t="s">
        <v>33</v>
      </c>
      <c r="X2877" s="1" t="s">
        <v>16153</v>
      </c>
      <c r="Y2877" s="1" t="s">
        <v>16154</v>
      </c>
      <c r="Z2877" s="2">
        <v>1</v>
      </c>
      <c r="AA2877" s="1" t="s">
        <v>16155</v>
      </c>
      <c r="AB2877" s="1" t="s">
        <v>11477</v>
      </c>
      <c r="AC2877" s="1" t="str">
        <f>TEXT(Table1[[#This Row],[تاريخ الرصد]],"yyyy-mm")</f>
        <v>2026-03</v>
      </c>
      <c r="AD2877" s="1"/>
      <c r="AE2877" s="1" t="str">
        <f>IF(Table1[[#This Row],[تاريخ الاغلاق]]="","",TEXT(Table1[[#This Row],[تاريخ الاغلاق]],"yyyy-mm"))</f>
        <v>2026-04</v>
      </c>
      <c r="AF2877" s="1" t="str">
        <f>TEXT(Table1[[#This Row],[تاريخ الرصد]],"yyyy")</f>
        <v>2026</v>
      </c>
      <c r="AG28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2878" spans="1:33">
      <c r="A2878" s="1" t="s">
        <v>91</v>
      </c>
      <c r="B2878" s="1" t="s">
        <v>27</v>
      </c>
      <c r="C2878" s="1" t="s">
        <v>35440</v>
      </c>
      <c r="D2878" s="1" t="s">
        <v>16156</v>
      </c>
      <c r="E2878" s="1" t="s">
        <v>16157</v>
      </c>
      <c r="F2878" s="1" t="s">
        <v>16157</v>
      </c>
      <c r="G2878" s="1" t="s">
        <v>94</v>
      </c>
      <c r="H2878" s="1" t="s">
        <v>32</v>
      </c>
      <c r="K2878" s="1" t="s">
        <v>95</v>
      </c>
      <c r="L2878" s="1" t="s">
        <v>95</v>
      </c>
      <c r="M2878" s="1" t="s">
        <v>207</v>
      </c>
      <c r="N2878" s="1" t="s">
        <v>96</v>
      </c>
      <c r="O2878" s="1" t="s">
        <v>96</v>
      </c>
      <c r="P2878" s="3">
        <v>41.469327872999997</v>
      </c>
      <c r="Q2878" s="3">
        <v>20.005014774999999</v>
      </c>
      <c r="R2878" s="1" t="s">
        <v>474</v>
      </c>
      <c r="S2878" s="1" t="s">
        <v>475</v>
      </c>
      <c r="U2878" s="1" t="s">
        <v>377</v>
      </c>
      <c r="V2878" s="1" t="s">
        <v>40</v>
      </c>
      <c r="W2878" s="1" t="s">
        <v>33</v>
      </c>
      <c r="X2878" s="1" t="s">
        <v>9440</v>
      </c>
      <c r="Y2878" s="1" t="s">
        <v>9441</v>
      </c>
      <c r="Z2878" s="2">
        <v>1</v>
      </c>
      <c r="AA2878" s="1" t="s">
        <v>16158</v>
      </c>
      <c r="AB2878" s="1" t="s">
        <v>5215</v>
      </c>
      <c r="AC2878" s="1" t="str">
        <f>TEXT(Table1[[#This Row],[تاريخ الرصد]],"yyyy-mm")</f>
        <v>2026-03</v>
      </c>
      <c r="AD2878" s="1"/>
      <c r="AE2878" s="1" t="str">
        <f>IF(Table1[[#This Row],[تاريخ الاغلاق]]="","",TEXT(Table1[[#This Row],[تاريخ الاغلاق]],"yyyy-mm"))</f>
        <v>2026-05</v>
      </c>
      <c r="AF2878" s="1" t="str">
        <f>TEXT(Table1[[#This Row],[تاريخ الرصد]],"yyyy")</f>
        <v>2026</v>
      </c>
      <c r="AG287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2879" spans="1:33">
      <c r="A2879" s="1" t="s">
        <v>0</v>
      </c>
      <c r="B2879" s="1" t="s">
        <v>27</v>
      </c>
      <c r="C2879" s="1" t="s">
        <v>169</v>
      </c>
      <c r="D2879" s="1" t="s">
        <v>16159</v>
      </c>
      <c r="E2879" s="1" t="s">
        <v>16160</v>
      </c>
      <c r="F2879" s="1" t="s">
        <v>16160</v>
      </c>
      <c r="G2879" s="1" t="s">
        <v>94</v>
      </c>
      <c r="H2879" s="1" t="s">
        <v>32</v>
      </c>
      <c r="K2879" s="1" t="s">
        <v>61</v>
      </c>
      <c r="L2879" s="1" t="s">
        <v>336</v>
      </c>
      <c r="M2879" s="1" t="s">
        <v>64</v>
      </c>
      <c r="N2879" s="1" t="s">
        <v>64</v>
      </c>
      <c r="P2879" s="3">
        <v>41.557277169000002</v>
      </c>
      <c r="Q2879" s="3">
        <v>19.855525351000001</v>
      </c>
      <c r="R2879" s="1" t="s">
        <v>626</v>
      </c>
      <c r="S2879" s="1" t="s">
        <v>52</v>
      </c>
      <c r="U2879" s="1" t="s">
        <v>173</v>
      </c>
      <c r="V2879" s="1" t="s">
        <v>40</v>
      </c>
      <c r="W2879" s="1" t="s">
        <v>66</v>
      </c>
      <c r="X2879" s="1" t="s">
        <v>16161</v>
      </c>
      <c r="Y2879" s="1" t="s">
        <v>16161</v>
      </c>
      <c r="Z2879" s="2">
        <v>1</v>
      </c>
      <c r="AA2879" s="1" t="s">
        <v>16162</v>
      </c>
      <c r="AB2879" s="1" t="s">
        <v>11425</v>
      </c>
      <c r="AC2879" s="1" t="str">
        <f>TEXT(Table1[[#This Row],[تاريخ الرصد]],"yyyy-mm")</f>
        <v>2026-06</v>
      </c>
      <c r="AD2879" s="1"/>
      <c r="AE2879" s="1" t="str">
        <f>IF(Table1[[#This Row],[تاريخ الاغلاق]]="","",TEXT(Table1[[#This Row],[تاريخ الاغلاق]],"yyyy-mm"))</f>
        <v/>
      </c>
      <c r="AF2879" s="1" t="str">
        <f>TEXT(Table1[[#This Row],[تاريخ الرصد]],"yyyy")</f>
        <v>2026</v>
      </c>
      <c r="AG28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80" spans="1:33">
      <c r="A2880" s="1" t="s">
        <v>0</v>
      </c>
      <c r="B2880" s="1" t="s">
        <v>27</v>
      </c>
      <c r="C2880" s="1" t="s">
        <v>57</v>
      </c>
      <c r="D2880" s="1" t="s">
        <v>16163</v>
      </c>
      <c r="E2880" s="1" t="s">
        <v>16164</v>
      </c>
      <c r="F2880" s="1" t="s">
        <v>16164</v>
      </c>
      <c r="G2880" s="1" t="s">
        <v>16165</v>
      </c>
      <c r="H2880" s="1" t="s">
        <v>32</v>
      </c>
      <c r="K2880" s="1" t="s">
        <v>33</v>
      </c>
      <c r="L2880" s="1" t="s">
        <v>49</v>
      </c>
      <c r="M2880" s="1" t="s">
        <v>359</v>
      </c>
      <c r="N2880" s="1" t="s">
        <v>360</v>
      </c>
      <c r="P2880" s="3">
        <v>41.291306888999998</v>
      </c>
      <c r="Q2880" s="3">
        <v>20.135440063000001</v>
      </c>
      <c r="R2880" s="1" t="s">
        <v>76</v>
      </c>
      <c r="S2880" s="1" t="s">
        <v>52</v>
      </c>
      <c r="U2880" s="1" t="s">
        <v>65</v>
      </c>
      <c r="V2880" s="1" t="s">
        <v>40</v>
      </c>
      <c r="W2880" s="1" t="s">
        <v>33</v>
      </c>
      <c r="X2880" s="1" t="s">
        <v>16166</v>
      </c>
      <c r="Y2880" s="1" t="s">
        <v>16166</v>
      </c>
      <c r="Z2880" s="2">
        <v>1</v>
      </c>
      <c r="AA2880" s="1" t="s">
        <v>16167</v>
      </c>
      <c r="AB2880" s="1" t="s">
        <v>10704</v>
      </c>
      <c r="AC2880" s="1" t="str">
        <f>TEXT(Table1[[#This Row],[تاريخ الرصد]],"yyyy-mm")</f>
        <v>2026-03</v>
      </c>
      <c r="AD2880" s="1"/>
      <c r="AE2880" s="1" t="str">
        <f>IF(Table1[[#This Row],[تاريخ الاغلاق]]="","",TEXT(Table1[[#This Row],[تاريخ الاغلاق]],"yyyy-mm"))</f>
        <v/>
      </c>
      <c r="AF2880" s="1" t="str">
        <f>TEXT(Table1[[#This Row],[تاريخ الرصد]],"yyyy")</f>
        <v>2026</v>
      </c>
      <c r="AG28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81" spans="1:33">
      <c r="A2881" s="1" t="s">
        <v>16168</v>
      </c>
      <c r="B2881" s="1" t="s">
        <v>27</v>
      </c>
      <c r="C2881" s="1" t="s">
        <v>461</v>
      </c>
      <c r="D2881" s="1" t="s">
        <v>16169</v>
      </c>
      <c r="E2881" s="1" t="s">
        <v>16170</v>
      </c>
      <c r="F2881" s="1" t="s">
        <v>16170</v>
      </c>
      <c r="G2881" s="1" t="s">
        <v>94</v>
      </c>
      <c r="H2881" s="1" t="s">
        <v>16171</v>
      </c>
      <c r="I2881" s="1" t="s">
        <v>188</v>
      </c>
      <c r="J2881" s="1" t="s">
        <v>605</v>
      </c>
      <c r="K2881" s="1" t="s">
        <v>33</v>
      </c>
      <c r="M2881" s="1" t="s">
        <v>465</v>
      </c>
      <c r="N2881" s="1" t="s">
        <v>251</v>
      </c>
      <c r="O2881" s="1" t="s">
        <v>252</v>
      </c>
      <c r="P2881" s="3">
        <v>41.530899972</v>
      </c>
      <c r="Q2881" s="3">
        <v>19.604349357</v>
      </c>
      <c r="R2881" s="1" t="s">
        <v>37</v>
      </c>
      <c r="S2881" s="1" t="s">
        <v>38</v>
      </c>
      <c r="U2881" s="1" t="s">
        <v>466</v>
      </c>
      <c r="V2881" s="1" t="s">
        <v>40</v>
      </c>
      <c r="W2881" s="1" t="s">
        <v>33</v>
      </c>
      <c r="X2881" s="1" t="s">
        <v>16172</v>
      </c>
      <c r="Y2881" s="1" t="s">
        <v>16173</v>
      </c>
      <c r="Z2881" s="2">
        <v>1</v>
      </c>
      <c r="AA2881" s="1" t="s">
        <v>16174</v>
      </c>
      <c r="AB2881" s="1" t="s">
        <v>470</v>
      </c>
      <c r="AC2881" s="1" t="str">
        <f>TEXT(Table1[[#This Row],[تاريخ الرصد]],"yyyy-mm")</f>
        <v>2026-04</v>
      </c>
      <c r="AD2881" s="1"/>
      <c r="AE2881" s="1" t="str">
        <f>IF(Table1[[#This Row],[تاريخ الاغلاق]]="","",TEXT(Table1[[#This Row],[تاريخ الاغلاق]],"yyyy-mm"))</f>
        <v>2026-04</v>
      </c>
      <c r="AF2881" s="1" t="str">
        <f>TEXT(Table1[[#This Row],[تاريخ الرصد]],"yyyy")</f>
        <v>2026</v>
      </c>
      <c r="AG288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2882" spans="1:33">
      <c r="A2882" s="1" t="s">
        <v>0</v>
      </c>
      <c r="B2882" s="1" t="s">
        <v>27</v>
      </c>
      <c r="C2882" s="1" t="s">
        <v>169</v>
      </c>
      <c r="D2882" s="1" t="s">
        <v>16175</v>
      </c>
      <c r="E2882" s="1" t="s">
        <v>16176</v>
      </c>
      <c r="F2882" s="1" t="s">
        <v>16176</v>
      </c>
      <c r="G2882" s="1" t="s">
        <v>16177</v>
      </c>
      <c r="H2882" s="1" t="s">
        <v>32</v>
      </c>
      <c r="K2882" s="1" t="s">
        <v>33</v>
      </c>
      <c r="L2882" s="1" t="s">
        <v>135</v>
      </c>
      <c r="M2882" s="1" t="s">
        <v>856</v>
      </c>
      <c r="N2882" s="1" t="s">
        <v>105</v>
      </c>
      <c r="P2882" s="3">
        <v>41.553981632999999</v>
      </c>
      <c r="Q2882" s="3">
        <v>19.854326967999999</v>
      </c>
      <c r="R2882" s="1" t="s">
        <v>76</v>
      </c>
      <c r="S2882" s="1" t="s">
        <v>52</v>
      </c>
      <c r="U2882" s="1" t="s">
        <v>173</v>
      </c>
      <c r="V2882" s="1" t="s">
        <v>40</v>
      </c>
      <c r="W2882" s="1" t="s">
        <v>33</v>
      </c>
      <c r="X2882" s="1" t="s">
        <v>9345</v>
      </c>
      <c r="Y2882" s="1" t="s">
        <v>9345</v>
      </c>
      <c r="Z2882" s="2">
        <v>1</v>
      </c>
      <c r="AA2882" s="1" t="s">
        <v>16178</v>
      </c>
      <c r="AB2882" s="1" t="s">
        <v>6911</v>
      </c>
      <c r="AC2882" s="1" t="str">
        <f>TEXT(Table1[[#This Row],[تاريخ الرصد]],"yyyy-mm")</f>
        <v>2026-01</v>
      </c>
      <c r="AD2882" s="1"/>
      <c r="AE2882" s="1" t="str">
        <f>IF(Table1[[#This Row],[تاريخ الاغلاق]]="","",TEXT(Table1[[#This Row],[تاريخ الاغلاق]],"yyyy-mm"))</f>
        <v/>
      </c>
      <c r="AF2882" s="1" t="str">
        <f>TEXT(Table1[[#This Row],[تاريخ الرصد]],"yyyy")</f>
        <v>2026</v>
      </c>
      <c r="AG28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83" spans="1:33">
      <c r="A2883" s="1" t="s">
        <v>0</v>
      </c>
      <c r="B2883" s="1" t="s">
        <v>27</v>
      </c>
      <c r="C2883" s="1" t="s">
        <v>152</v>
      </c>
      <c r="D2883" s="1" t="s">
        <v>16179</v>
      </c>
      <c r="E2883" s="1" t="s">
        <v>16180</v>
      </c>
      <c r="F2883" s="1" t="s">
        <v>16180</v>
      </c>
      <c r="G2883" s="1" t="s">
        <v>94</v>
      </c>
      <c r="H2883" s="1" t="s">
        <v>32</v>
      </c>
      <c r="K2883" s="1" t="s">
        <v>125</v>
      </c>
      <c r="L2883" s="1" t="s">
        <v>125</v>
      </c>
      <c r="M2883" s="1" t="s">
        <v>126</v>
      </c>
      <c r="N2883" s="1" t="s">
        <v>127</v>
      </c>
      <c r="P2883" s="3">
        <v>41.530279</v>
      </c>
      <c r="Q2883" s="3">
        <v>19.940671399999999</v>
      </c>
      <c r="R2883" s="1" t="s">
        <v>2081</v>
      </c>
      <c r="S2883" s="1" t="s">
        <v>52</v>
      </c>
      <c r="U2883" s="1" t="s">
        <v>157</v>
      </c>
      <c r="V2883" s="1" t="s">
        <v>40</v>
      </c>
      <c r="W2883" s="1" t="s">
        <v>66</v>
      </c>
      <c r="X2883" s="1" t="s">
        <v>16181</v>
      </c>
      <c r="Y2883" s="1" t="s">
        <v>16182</v>
      </c>
      <c r="Z2883" s="2">
        <v>1</v>
      </c>
      <c r="AA2883" s="1" t="s">
        <v>16183</v>
      </c>
      <c r="AB2883" s="1" t="s">
        <v>131</v>
      </c>
      <c r="AC2883" s="1" t="str">
        <f>TEXT(Table1[[#This Row],[تاريخ الرصد]],"yyyy-mm")</f>
        <v>2026-05</v>
      </c>
      <c r="AD2883" s="1"/>
      <c r="AE2883" s="1" t="str">
        <f>IF(Table1[[#This Row],[تاريخ الاغلاق]]="","",TEXT(Table1[[#This Row],[تاريخ الاغلاق]],"yyyy-mm"))</f>
        <v/>
      </c>
      <c r="AF2883" s="1" t="str">
        <f>TEXT(Table1[[#This Row],[تاريخ الرصد]],"yyyy")</f>
        <v>2026</v>
      </c>
      <c r="AG28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84" spans="1:33">
      <c r="A2884" s="1" t="s">
        <v>0</v>
      </c>
      <c r="B2884" s="1" t="s">
        <v>27</v>
      </c>
      <c r="C2884" s="1" t="s">
        <v>35440</v>
      </c>
      <c r="D2884" s="1" t="s">
        <v>16184</v>
      </c>
      <c r="E2884" s="1" t="s">
        <v>16185</v>
      </c>
      <c r="F2884" s="1" t="s">
        <v>16185</v>
      </c>
      <c r="G2884" s="1" t="s">
        <v>16186</v>
      </c>
      <c r="H2884" s="1" t="s">
        <v>32</v>
      </c>
      <c r="K2884" s="1" t="s">
        <v>33</v>
      </c>
      <c r="L2884" s="1" t="s">
        <v>49</v>
      </c>
      <c r="M2884" s="1" t="s">
        <v>36</v>
      </c>
      <c r="N2884" s="1" t="s">
        <v>106</v>
      </c>
      <c r="P2884" s="3">
        <v>41.462841687000001</v>
      </c>
      <c r="Q2884" s="3">
        <v>20.017136444999998</v>
      </c>
      <c r="R2884" s="1" t="s">
        <v>51</v>
      </c>
      <c r="S2884" s="1" t="s">
        <v>52</v>
      </c>
      <c r="U2884" s="1" t="s">
        <v>128</v>
      </c>
      <c r="V2884" s="1" t="s">
        <v>40</v>
      </c>
      <c r="W2884" s="1" t="s">
        <v>33</v>
      </c>
      <c r="X2884" s="1" t="s">
        <v>16187</v>
      </c>
      <c r="Y2884" s="1" t="s">
        <v>16187</v>
      </c>
      <c r="Z2884" s="2">
        <v>1</v>
      </c>
      <c r="AA2884" s="1" t="s">
        <v>16188</v>
      </c>
      <c r="AB2884" s="1" t="s">
        <v>16189</v>
      </c>
      <c r="AC2884" s="1" t="str">
        <f>TEXT(Table1[[#This Row],[تاريخ الرصد]],"yyyy-mm")</f>
        <v>2026-01</v>
      </c>
      <c r="AD2884" s="1"/>
      <c r="AE2884" s="1" t="str">
        <f>IF(Table1[[#This Row],[تاريخ الاغلاق]]="","",TEXT(Table1[[#This Row],[تاريخ الاغلاق]],"yyyy-mm"))</f>
        <v/>
      </c>
      <c r="AF2884" s="1" t="str">
        <f>TEXT(Table1[[#This Row],[تاريخ الرصد]],"yyyy")</f>
        <v>2026</v>
      </c>
      <c r="AG28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85" spans="1:33">
      <c r="A2885" s="1" t="s">
        <v>0</v>
      </c>
      <c r="B2885" s="1" t="s">
        <v>27</v>
      </c>
      <c r="C2885" s="1" t="s">
        <v>184</v>
      </c>
      <c r="D2885" s="1" t="s">
        <v>16190</v>
      </c>
      <c r="E2885" s="1" t="s">
        <v>16191</v>
      </c>
      <c r="F2885" s="1" t="s">
        <v>16191</v>
      </c>
      <c r="G2885" s="1" t="s">
        <v>16192</v>
      </c>
      <c r="H2885" s="1" t="s">
        <v>32</v>
      </c>
      <c r="K2885" s="1" t="s">
        <v>33</v>
      </c>
      <c r="L2885" s="1" t="s">
        <v>34</v>
      </c>
      <c r="M2885" s="1" t="s">
        <v>207</v>
      </c>
      <c r="N2885" s="1" t="s">
        <v>236</v>
      </c>
      <c r="P2885" s="3">
        <v>41.239005898999999</v>
      </c>
      <c r="Q2885" s="3">
        <v>19.94975938</v>
      </c>
      <c r="R2885" s="1" t="s">
        <v>830</v>
      </c>
      <c r="S2885" s="1" t="s">
        <v>52</v>
      </c>
      <c r="U2885" s="1" t="s">
        <v>237</v>
      </c>
      <c r="V2885" s="1" t="s">
        <v>40</v>
      </c>
      <c r="W2885" s="1" t="s">
        <v>33</v>
      </c>
      <c r="X2885" s="1" t="s">
        <v>16193</v>
      </c>
      <c r="Y2885" s="1" t="s">
        <v>16194</v>
      </c>
      <c r="Z2885" s="2">
        <v>1</v>
      </c>
      <c r="AA2885" s="1" t="s">
        <v>16195</v>
      </c>
      <c r="AB2885" s="1" t="s">
        <v>4011</v>
      </c>
      <c r="AC2885" s="1" t="str">
        <f>TEXT(Table1[[#This Row],[تاريخ الرصد]],"yyyy-mm")</f>
        <v>2026-03</v>
      </c>
      <c r="AD2885" s="1"/>
      <c r="AE2885" s="1" t="str">
        <f>IF(Table1[[#This Row],[تاريخ الاغلاق]]="","",TEXT(Table1[[#This Row],[تاريخ الاغلاق]],"yyyy-mm"))</f>
        <v/>
      </c>
      <c r="AF2885" s="1" t="str">
        <f>TEXT(Table1[[#This Row],[تاريخ الرصد]],"yyyy")</f>
        <v>2026</v>
      </c>
      <c r="AG28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86" spans="1:33">
      <c r="A2886" s="1" t="s">
        <v>0</v>
      </c>
      <c r="B2886" s="1" t="s">
        <v>27</v>
      </c>
      <c r="C2886" s="1" t="s">
        <v>35440</v>
      </c>
      <c r="D2886" s="1" t="s">
        <v>16196</v>
      </c>
      <c r="E2886" s="1" t="s">
        <v>16197</v>
      </c>
      <c r="F2886" s="1" t="s">
        <v>16197</v>
      </c>
      <c r="G2886" s="1" t="s">
        <v>16198</v>
      </c>
      <c r="H2886" s="1" t="s">
        <v>32</v>
      </c>
      <c r="K2886" s="1" t="s">
        <v>33</v>
      </c>
      <c r="L2886" s="1" t="s">
        <v>49</v>
      </c>
      <c r="M2886" s="1" t="s">
        <v>346</v>
      </c>
      <c r="N2886" s="1" t="s">
        <v>1757</v>
      </c>
      <c r="P2886" s="3">
        <v>41.462815493999997</v>
      </c>
      <c r="Q2886" s="3">
        <v>20.012594070999999</v>
      </c>
      <c r="R2886" s="1" t="s">
        <v>51</v>
      </c>
      <c r="S2886" s="1" t="s">
        <v>52</v>
      </c>
      <c r="U2886" s="1" t="s">
        <v>128</v>
      </c>
      <c r="V2886" s="1" t="s">
        <v>40</v>
      </c>
      <c r="W2886" s="1" t="s">
        <v>33</v>
      </c>
      <c r="X2886" s="1" t="s">
        <v>16199</v>
      </c>
      <c r="Y2886" s="1" t="s">
        <v>16199</v>
      </c>
      <c r="Z2886" s="2">
        <v>1</v>
      </c>
      <c r="AA2886" s="1" t="s">
        <v>16200</v>
      </c>
      <c r="AB2886" s="1" t="s">
        <v>8626</v>
      </c>
      <c r="AC2886" s="1" t="str">
        <f>TEXT(Table1[[#This Row],[تاريخ الرصد]],"yyyy-mm")</f>
        <v>2026-02</v>
      </c>
      <c r="AD2886" s="1"/>
      <c r="AE2886" s="1" t="str">
        <f>IF(Table1[[#This Row],[تاريخ الاغلاق]]="","",TEXT(Table1[[#This Row],[تاريخ الاغلاق]],"yyyy-mm"))</f>
        <v/>
      </c>
      <c r="AF2886" s="1" t="str">
        <f>TEXT(Table1[[#This Row],[تاريخ الرصد]],"yyyy")</f>
        <v>2026</v>
      </c>
      <c r="AG28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87" spans="1:33">
      <c r="A2887" s="1" t="s">
        <v>0</v>
      </c>
      <c r="B2887" s="1" t="s">
        <v>27</v>
      </c>
      <c r="C2887" s="1" t="s">
        <v>169</v>
      </c>
      <c r="D2887" s="1" t="s">
        <v>16201</v>
      </c>
      <c r="E2887" s="1" t="s">
        <v>16202</v>
      </c>
      <c r="F2887" s="1" t="s">
        <v>16202</v>
      </c>
      <c r="G2887" s="1" t="s">
        <v>16203</v>
      </c>
      <c r="H2887" s="1" t="s">
        <v>32</v>
      </c>
      <c r="K2887" s="1" t="s">
        <v>33</v>
      </c>
      <c r="L2887" s="1" t="s">
        <v>34</v>
      </c>
      <c r="M2887" s="1" t="s">
        <v>280</v>
      </c>
      <c r="N2887" s="1" t="s">
        <v>281</v>
      </c>
      <c r="P2887" s="3">
        <v>41.571557949000002</v>
      </c>
      <c r="Q2887" s="3">
        <v>19.860908483999999</v>
      </c>
      <c r="R2887" s="1" t="s">
        <v>1008</v>
      </c>
      <c r="S2887" s="1" t="s">
        <v>52</v>
      </c>
      <c r="U2887" s="1" t="s">
        <v>173</v>
      </c>
      <c r="V2887" s="1" t="s">
        <v>40</v>
      </c>
      <c r="W2887" s="1" t="s">
        <v>33</v>
      </c>
      <c r="X2887" s="1" t="s">
        <v>16204</v>
      </c>
      <c r="Y2887" s="1" t="s">
        <v>16204</v>
      </c>
      <c r="Z2887" s="2">
        <v>1</v>
      </c>
      <c r="AA2887" s="1" t="s">
        <v>16205</v>
      </c>
      <c r="AB2887" s="1" t="s">
        <v>5991</v>
      </c>
      <c r="AC2887" s="1" t="str">
        <f>TEXT(Table1[[#This Row],[تاريخ الرصد]],"yyyy-mm")</f>
        <v>2026-04</v>
      </c>
      <c r="AD2887" s="1"/>
      <c r="AE2887" s="1" t="str">
        <f>IF(Table1[[#This Row],[تاريخ الاغلاق]]="","",TEXT(Table1[[#This Row],[تاريخ الاغلاق]],"yyyy-mm"))</f>
        <v/>
      </c>
      <c r="AF2887" s="1" t="str">
        <f>TEXT(Table1[[#This Row],[تاريخ الرصد]],"yyyy")</f>
        <v>2026</v>
      </c>
      <c r="AG28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88" spans="1:33">
      <c r="A2888" s="1" t="s">
        <v>0</v>
      </c>
      <c r="B2888" s="1" t="s">
        <v>27</v>
      </c>
      <c r="C2888" s="1" t="s">
        <v>169</v>
      </c>
      <c r="D2888" s="1" t="s">
        <v>16206</v>
      </c>
      <c r="E2888" s="1" t="s">
        <v>16207</v>
      </c>
      <c r="F2888" s="1" t="s">
        <v>16207</v>
      </c>
      <c r="G2888" s="1" t="s">
        <v>94</v>
      </c>
      <c r="H2888" s="1" t="s">
        <v>32</v>
      </c>
      <c r="K2888" s="1" t="s">
        <v>125</v>
      </c>
      <c r="L2888" s="1" t="s">
        <v>125</v>
      </c>
      <c r="M2888" s="1" t="s">
        <v>64</v>
      </c>
      <c r="N2888" s="1" t="s">
        <v>64</v>
      </c>
      <c r="P2888" s="3">
        <v>41.563498592999998</v>
      </c>
      <c r="Q2888" s="3">
        <v>19.860913669999999</v>
      </c>
      <c r="R2888" s="1" t="s">
        <v>37</v>
      </c>
      <c r="S2888" s="1" t="s">
        <v>38</v>
      </c>
      <c r="U2888" s="1" t="s">
        <v>173</v>
      </c>
      <c r="V2888" s="1" t="s">
        <v>40</v>
      </c>
      <c r="W2888" s="1" t="s">
        <v>66</v>
      </c>
      <c r="X2888" s="1" t="s">
        <v>16208</v>
      </c>
      <c r="Y2888" s="1" t="s">
        <v>16209</v>
      </c>
      <c r="Z2888" s="2">
        <v>1</v>
      </c>
      <c r="AA2888" s="1" t="s">
        <v>16210</v>
      </c>
      <c r="AB2888" s="1" t="s">
        <v>564</v>
      </c>
      <c r="AC2888" s="1" t="str">
        <f>TEXT(Table1[[#This Row],[تاريخ الرصد]],"yyyy-mm")</f>
        <v>2026-06</v>
      </c>
      <c r="AD2888" s="1"/>
      <c r="AE2888" s="1" t="str">
        <f>IF(Table1[[#This Row],[تاريخ الاغلاق]]="","",TEXT(Table1[[#This Row],[تاريخ الاغلاق]],"yyyy-mm"))</f>
        <v/>
      </c>
      <c r="AF2888" s="1" t="str">
        <f>TEXT(Table1[[#This Row],[تاريخ الرصد]],"yyyy")</f>
        <v>2026</v>
      </c>
      <c r="AG28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889" spans="1:33">
      <c r="A2889" s="1" t="s">
        <v>0</v>
      </c>
      <c r="B2889" s="1" t="s">
        <v>27</v>
      </c>
      <c r="C2889" s="1" t="s">
        <v>152</v>
      </c>
      <c r="D2889" s="1" t="s">
        <v>16211</v>
      </c>
      <c r="E2889" s="1" t="s">
        <v>16212</v>
      </c>
      <c r="F2889" s="1" t="s">
        <v>16212</v>
      </c>
      <c r="G2889" s="1" t="s">
        <v>16213</v>
      </c>
      <c r="H2889" s="1" t="s">
        <v>32</v>
      </c>
      <c r="K2889" s="1" t="s">
        <v>33</v>
      </c>
      <c r="L2889" s="1" t="s">
        <v>34</v>
      </c>
      <c r="M2889" s="1" t="s">
        <v>36</v>
      </c>
      <c r="N2889" s="1" t="s">
        <v>498</v>
      </c>
      <c r="P2889" s="3">
        <v>41.560035290999998</v>
      </c>
      <c r="Q2889" s="3">
        <v>19.942694273000001</v>
      </c>
      <c r="R2889" s="1" t="s">
        <v>51</v>
      </c>
      <c r="S2889" s="1" t="s">
        <v>52</v>
      </c>
      <c r="U2889" s="1" t="s">
        <v>157</v>
      </c>
      <c r="V2889" s="1" t="s">
        <v>40</v>
      </c>
      <c r="W2889" s="1" t="s">
        <v>33</v>
      </c>
      <c r="X2889" s="1" t="s">
        <v>16214</v>
      </c>
      <c r="Y2889" s="1" t="s">
        <v>16214</v>
      </c>
      <c r="Z2889" s="2">
        <v>1</v>
      </c>
      <c r="AA2889" s="1" t="s">
        <v>16215</v>
      </c>
      <c r="AB2889" s="1" t="s">
        <v>16216</v>
      </c>
      <c r="AC2889" s="1" t="str">
        <f>TEXT(Table1[[#This Row],[تاريخ الرصد]],"yyyy-mm")</f>
        <v>2026-01</v>
      </c>
      <c r="AD2889" s="1"/>
      <c r="AE2889" s="1" t="str">
        <f>IF(Table1[[#This Row],[تاريخ الاغلاق]]="","",TEXT(Table1[[#This Row],[تاريخ الاغلاق]],"yyyy-mm"))</f>
        <v/>
      </c>
      <c r="AF2889" s="1" t="str">
        <f>TEXT(Table1[[#This Row],[تاريخ الرصد]],"yyyy")</f>
        <v>2026</v>
      </c>
      <c r="AG28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90" spans="1:33">
      <c r="A2890" s="1" t="s">
        <v>16217</v>
      </c>
      <c r="B2890" s="1" t="s">
        <v>27</v>
      </c>
      <c r="C2890" s="1" t="s">
        <v>306</v>
      </c>
      <c r="D2890" s="1" t="s">
        <v>16218</v>
      </c>
      <c r="E2890" s="1" t="s">
        <v>16219</v>
      </c>
      <c r="F2890" s="1" t="s">
        <v>16219</v>
      </c>
      <c r="G2890" s="1" t="s">
        <v>94</v>
      </c>
      <c r="H2890" s="1" t="s">
        <v>16220</v>
      </c>
      <c r="I2890" s="1" t="s">
        <v>420</v>
      </c>
      <c r="J2890" s="1" t="s">
        <v>900</v>
      </c>
      <c r="K2890" s="1" t="s">
        <v>33</v>
      </c>
      <c r="M2890" s="1" t="s">
        <v>309</v>
      </c>
      <c r="N2890" s="1" t="s">
        <v>219</v>
      </c>
      <c r="O2890" s="1" t="s">
        <v>901</v>
      </c>
      <c r="P2890" s="3">
        <v>41.367974953000001</v>
      </c>
      <c r="Q2890" s="3">
        <v>20.210857989000001</v>
      </c>
      <c r="R2890" s="1" t="s">
        <v>117</v>
      </c>
      <c r="S2890" s="1" t="s">
        <v>118</v>
      </c>
      <c r="U2890" s="1" t="s">
        <v>312</v>
      </c>
      <c r="V2890" s="1" t="s">
        <v>40</v>
      </c>
      <c r="W2890" s="1" t="s">
        <v>33</v>
      </c>
      <c r="X2890" s="1" t="s">
        <v>313</v>
      </c>
      <c r="Y2890" s="1" t="s">
        <v>16221</v>
      </c>
      <c r="Z2890" s="2">
        <v>1</v>
      </c>
      <c r="AA2890" s="1" t="s">
        <v>16222</v>
      </c>
      <c r="AB2890" s="1" t="s">
        <v>16223</v>
      </c>
      <c r="AC2890" s="1" t="str">
        <f>TEXT(Table1[[#This Row],[تاريخ الرصد]],"yyyy-mm")</f>
        <v>2026-01</v>
      </c>
      <c r="AD2890" s="1"/>
      <c r="AE2890" s="1" t="str">
        <f>IF(Table1[[#This Row],[تاريخ الاغلاق]]="","",TEXT(Table1[[#This Row],[تاريخ الاغلاق]],"yyyy-mm"))</f>
        <v>2026-01</v>
      </c>
      <c r="AF2890" s="1" t="str">
        <f>TEXT(Table1[[#This Row],[تاريخ الرصد]],"yyyy")</f>
        <v>2026</v>
      </c>
      <c r="AG289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2891" spans="1:33">
      <c r="A2891" s="1" t="s">
        <v>0</v>
      </c>
      <c r="B2891" s="1" t="s">
        <v>27</v>
      </c>
      <c r="C2891" s="1" t="s">
        <v>45</v>
      </c>
      <c r="D2891" s="1" t="s">
        <v>16224</v>
      </c>
      <c r="E2891" s="1" t="s">
        <v>16225</v>
      </c>
      <c r="F2891" s="1" t="s">
        <v>16225</v>
      </c>
      <c r="G2891" s="1" t="s">
        <v>16226</v>
      </c>
      <c r="H2891" s="1" t="s">
        <v>32</v>
      </c>
      <c r="K2891" s="1" t="s">
        <v>33</v>
      </c>
      <c r="L2891" s="1" t="s">
        <v>49</v>
      </c>
      <c r="M2891" s="1" t="s">
        <v>856</v>
      </c>
      <c r="N2891" s="1" t="s">
        <v>105</v>
      </c>
      <c r="P2891" s="3">
        <v>41.428454514000002</v>
      </c>
      <c r="Q2891" s="3">
        <v>19.79758417</v>
      </c>
      <c r="R2891" s="1" t="s">
        <v>474</v>
      </c>
      <c r="S2891" s="1" t="s">
        <v>475</v>
      </c>
      <c r="U2891" s="1" t="s">
        <v>53</v>
      </c>
      <c r="V2891" s="1" t="s">
        <v>40</v>
      </c>
      <c r="W2891" s="1" t="s">
        <v>33</v>
      </c>
      <c r="X2891" s="1" t="s">
        <v>16227</v>
      </c>
      <c r="Y2891" s="1" t="s">
        <v>16227</v>
      </c>
      <c r="Z2891" s="2">
        <v>1</v>
      </c>
      <c r="AA2891" s="1" t="s">
        <v>16228</v>
      </c>
      <c r="AB2891" s="1" t="s">
        <v>1301</v>
      </c>
      <c r="AC2891" s="1" t="str">
        <f>TEXT(Table1[[#This Row],[تاريخ الرصد]],"yyyy-mm")</f>
        <v>2026-01</v>
      </c>
      <c r="AD2891" s="1"/>
      <c r="AE2891" s="1" t="str">
        <f>IF(Table1[[#This Row],[تاريخ الاغلاق]]="","",TEXT(Table1[[#This Row],[تاريخ الاغلاق]],"yyyy-mm"))</f>
        <v/>
      </c>
      <c r="AF2891" s="1" t="str">
        <f>TEXT(Table1[[#This Row],[تاريخ الرصد]],"yyyy")</f>
        <v>2026</v>
      </c>
      <c r="AG28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92" spans="1:33">
      <c r="A2892" s="1" t="s">
        <v>0</v>
      </c>
      <c r="B2892" s="1" t="s">
        <v>27</v>
      </c>
      <c r="C2892" s="1" t="s">
        <v>45</v>
      </c>
      <c r="D2892" s="1" t="s">
        <v>16229</v>
      </c>
      <c r="E2892" s="1" t="s">
        <v>16230</v>
      </c>
      <c r="F2892" s="1" t="s">
        <v>16230</v>
      </c>
      <c r="G2892" s="1" t="s">
        <v>16231</v>
      </c>
      <c r="H2892" s="1" t="s">
        <v>32</v>
      </c>
      <c r="K2892" s="1" t="s">
        <v>33</v>
      </c>
      <c r="L2892" s="1" t="s">
        <v>49</v>
      </c>
      <c r="M2892" s="1" t="s">
        <v>164</v>
      </c>
      <c r="N2892" s="1" t="s">
        <v>105</v>
      </c>
      <c r="P2892" s="3">
        <v>41.431720515999999</v>
      </c>
      <c r="Q2892" s="3">
        <v>19.747355186</v>
      </c>
      <c r="R2892" s="1" t="s">
        <v>37</v>
      </c>
      <c r="S2892" s="1" t="s">
        <v>38</v>
      </c>
      <c r="U2892" s="1" t="s">
        <v>53</v>
      </c>
      <c r="V2892" s="1" t="s">
        <v>40</v>
      </c>
      <c r="W2892" s="1" t="s">
        <v>33</v>
      </c>
      <c r="X2892" s="1" t="s">
        <v>16232</v>
      </c>
      <c r="Y2892" s="1" t="s">
        <v>16233</v>
      </c>
      <c r="Z2892" s="2">
        <v>1</v>
      </c>
      <c r="AA2892" s="1" t="s">
        <v>16234</v>
      </c>
      <c r="AB2892" s="1" t="s">
        <v>168</v>
      </c>
      <c r="AC2892" s="1" t="str">
        <f>TEXT(Table1[[#This Row],[تاريخ الرصد]],"yyyy-mm")</f>
        <v>2026-01</v>
      </c>
      <c r="AD2892" s="1"/>
      <c r="AE2892" s="1" t="str">
        <f>IF(Table1[[#This Row],[تاريخ الاغلاق]]="","",TEXT(Table1[[#This Row],[تاريخ الاغلاق]],"yyyy-mm"))</f>
        <v/>
      </c>
      <c r="AF2892" s="1" t="str">
        <f>TEXT(Table1[[#This Row],[تاريخ الرصد]],"yyyy")</f>
        <v>2026</v>
      </c>
      <c r="AG28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93" spans="1:33">
      <c r="A2893" s="1" t="s">
        <v>16235</v>
      </c>
      <c r="B2893" s="1" t="s">
        <v>27</v>
      </c>
      <c r="C2893" s="1" t="s">
        <v>461</v>
      </c>
      <c r="D2893" s="1" t="s">
        <v>16236</v>
      </c>
      <c r="E2893" s="1" t="s">
        <v>16237</v>
      </c>
      <c r="F2893" s="1" t="s">
        <v>16237</v>
      </c>
      <c r="G2893" s="1" t="s">
        <v>94</v>
      </c>
      <c r="H2893" s="1" t="s">
        <v>16238</v>
      </c>
      <c r="I2893" s="1" t="s">
        <v>188</v>
      </c>
      <c r="J2893" s="1" t="s">
        <v>605</v>
      </c>
      <c r="K2893" s="1" t="s">
        <v>33</v>
      </c>
      <c r="M2893" s="1" t="s">
        <v>482</v>
      </c>
      <c r="N2893" s="1" t="s">
        <v>491</v>
      </c>
      <c r="O2893" s="1" t="s">
        <v>5540</v>
      </c>
      <c r="P2893" s="3">
        <v>41.5274705</v>
      </c>
      <c r="Q2893" s="3">
        <v>19.595596499999999</v>
      </c>
      <c r="R2893" s="1" t="s">
        <v>37</v>
      </c>
      <c r="S2893" s="1" t="s">
        <v>38</v>
      </c>
      <c r="U2893" s="1" t="s">
        <v>466</v>
      </c>
      <c r="V2893" s="1" t="s">
        <v>40</v>
      </c>
      <c r="W2893" s="1" t="s">
        <v>33</v>
      </c>
      <c r="X2893" s="1" t="s">
        <v>16239</v>
      </c>
      <c r="Y2893" s="1" t="s">
        <v>16240</v>
      </c>
      <c r="Z2893" s="2">
        <v>1</v>
      </c>
      <c r="AA2893" s="1" t="s">
        <v>16241</v>
      </c>
      <c r="AB2893" s="1" t="s">
        <v>545</v>
      </c>
      <c r="AC2893" s="1" t="str">
        <f>TEXT(Table1[[#This Row],[تاريخ الرصد]],"yyyy-mm")</f>
        <v>2026-02</v>
      </c>
      <c r="AD2893" s="1"/>
      <c r="AE2893" s="1" t="str">
        <f>IF(Table1[[#This Row],[تاريخ الاغلاق]]="","",TEXT(Table1[[#This Row],[تاريخ الاغلاق]],"yyyy-mm"))</f>
        <v>2026-02</v>
      </c>
      <c r="AF2893" s="1" t="str">
        <f>TEXT(Table1[[#This Row],[تاريخ الرصد]],"yyyy")</f>
        <v>2026</v>
      </c>
      <c r="AG289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2894" spans="1:33">
      <c r="A2894" s="1" t="s">
        <v>0</v>
      </c>
      <c r="B2894" s="1" t="s">
        <v>27</v>
      </c>
      <c r="C2894" s="1" t="s">
        <v>45</v>
      </c>
      <c r="D2894" s="1" t="s">
        <v>16242</v>
      </c>
      <c r="E2894" s="1" t="s">
        <v>16243</v>
      </c>
      <c r="F2894" s="1" t="s">
        <v>16243</v>
      </c>
      <c r="G2894" s="1" t="s">
        <v>16244</v>
      </c>
      <c r="H2894" s="1" t="s">
        <v>32</v>
      </c>
      <c r="K2894" s="1" t="s">
        <v>33</v>
      </c>
      <c r="L2894" s="1" t="s">
        <v>49</v>
      </c>
      <c r="M2894" s="1" t="s">
        <v>345</v>
      </c>
      <c r="N2894" s="1" t="s">
        <v>491</v>
      </c>
      <c r="P2894" s="3">
        <v>41.421463146999997</v>
      </c>
      <c r="Q2894" s="3">
        <v>19.800539014000002</v>
      </c>
      <c r="R2894" s="1" t="s">
        <v>117</v>
      </c>
      <c r="S2894" s="1" t="s">
        <v>118</v>
      </c>
      <c r="U2894" s="1" t="s">
        <v>53</v>
      </c>
      <c r="V2894" s="1" t="s">
        <v>40</v>
      </c>
      <c r="W2894" s="1" t="s">
        <v>33</v>
      </c>
      <c r="X2894" s="1" t="s">
        <v>16245</v>
      </c>
      <c r="Y2894" s="1" t="s">
        <v>16245</v>
      </c>
      <c r="Z2894" s="2">
        <v>1</v>
      </c>
      <c r="AA2894" s="1" t="s">
        <v>16246</v>
      </c>
      <c r="AB2894" s="1" t="s">
        <v>16247</v>
      </c>
      <c r="AC2894" s="1" t="str">
        <f>TEXT(Table1[[#This Row],[تاريخ الرصد]],"yyyy-mm")</f>
        <v>2026-02</v>
      </c>
      <c r="AD2894" s="1"/>
      <c r="AE2894" s="1" t="str">
        <f>IF(Table1[[#This Row],[تاريخ الاغلاق]]="","",TEXT(Table1[[#This Row],[تاريخ الاغلاق]],"yyyy-mm"))</f>
        <v/>
      </c>
      <c r="AF2894" s="1" t="str">
        <f>TEXT(Table1[[#This Row],[تاريخ الرصد]],"yyyy")</f>
        <v>2026</v>
      </c>
      <c r="AG28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95" spans="1:33">
      <c r="A2895" s="1" t="s">
        <v>0</v>
      </c>
      <c r="B2895" s="1" t="s">
        <v>27</v>
      </c>
      <c r="C2895" s="1" t="s">
        <v>142</v>
      </c>
      <c r="D2895" s="1" t="s">
        <v>16248</v>
      </c>
      <c r="E2895" s="1" t="s">
        <v>16249</v>
      </c>
      <c r="F2895" s="1" t="s">
        <v>16249</v>
      </c>
      <c r="G2895" s="1" t="s">
        <v>16250</v>
      </c>
      <c r="H2895" s="1" t="s">
        <v>32</v>
      </c>
      <c r="K2895" s="1" t="s">
        <v>33</v>
      </c>
      <c r="L2895" s="1" t="s">
        <v>34</v>
      </c>
      <c r="M2895" s="1" t="s">
        <v>219</v>
      </c>
      <c r="N2895" s="1" t="s">
        <v>105</v>
      </c>
      <c r="P2895" s="3">
        <v>41.072037287000001</v>
      </c>
      <c r="Q2895" s="3">
        <v>20.200128098</v>
      </c>
      <c r="R2895" s="1" t="s">
        <v>227</v>
      </c>
      <c r="S2895" s="1" t="s">
        <v>228</v>
      </c>
      <c r="U2895" s="1" t="s">
        <v>148</v>
      </c>
      <c r="V2895" s="1" t="s">
        <v>40</v>
      </c>
      <c r="W2895" s="1" t="s">
        <v>33</v>
      </c>
      <c r="X2895" s="1" t="s">
        <v>5171</v>
      </c>
      <c r="Y2895" s="1" t="s">
        <v>5171</v>
      </c>
      <c r="Z2895" s="2">
        <v>1</v>
      </c>
      <c r="AA2895" s="1" t="s">
        <v>16251</v>
      </c>
      <c r="AB2895" s="1" t="s">
        <v>4569</v>
      </c>
      <c r="AC2895" s="1" t="str">
        <f>TEXT(Table1[[#This Row],[تاريخ الرصد]],"yyyy-mm")</f>
        <v>2026-01</v>
      </c>
      <c r="AD2895" s="1"/>
      <c r="AE2895" s="1" t="str">
        <f>IF(Table1[[#This Row],[تاريخ الاغلاق]]="","",TEXT(Table1[[#This Row],[تاريخ الاغلاق]],"yyyy-mm"))</f>
        <v/>
      </c>
      <c r="AF2895" s="1" t="str">
        <f>TEXT(Table1[[#This Row],[تاريخ الرصد]],"yyyy")</f>
        <v>2026</v>
      </c>
      <c r="AG28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896" spans="1:33">
      <c r="A2896" s="1" t="s">
        <v>16252</v>
      </c>
      <c r="B2896" s="1" t="s">
        <v>27</v>
      </c>
      <c r="C2896" s="1" t="s">
        <v>184</v>
      </c>
      <c r="D2896" s="1" t="s">
        <v>16253</v>
      </c>
      <c r="E2896" s="1" t="s">
        <v>16254</v>
      </c>
      <c r="F2896" s="1" t="s">
        <v>16254</v>
      </c>
      <c r="G2896" s="1" t="s">
        <v>94</v>
      </c>
      <c r="H2896" s="1" t="s">
        <v>32</v>
      </c>
      <c r="K2896" s="1" t="s">
        <v>95</v>
      </c>
      <c r="L2896" s="1" t="s">
        <v>95</v>
      </c>
      <c r="M2896" s="1" t="s">
        <v>939</v>
      </c>
      <c r="N2896" s="1" t="s">
        <v>236</v>
      </c>
      <c r="O2896" s="1" t="s">
        <v>1312</v>
      </c>
      <c r="P2896" s="3">
        <v>41.24433707</v>
      </c>
      <c r="Q2896" s="3">
        <v>19.947410831999999</v>
      </c>
      <c r="R2896" s="1" t="s">
        <v>830</v>
      </c>
      <c r="S2896" s="1" t="s">
        <v>52</v>
      </c>
      <c r="U2896" s="1" t="s">
        <v>237</v>
      </c>
      <c r="V2896" s="1" t="s">
        <v>40</v>
      </c>
      <c r="W2896" s="1" t="s">
        <v>33</v>
      </c>
      <c r="X2896" s="1" t="s">
        <v>16255</v>
      </c>
      <c r="Y2896" s="1" t="s">
        <v>16255</v>
      </c>
      <c r="Z2896" s="2">
        <v>1</v>
      </c>
      <c r="AA2896" s="1" t="s">
        <v>16256</v>
      </c>
      <c r="AB2896" s="1" t="s">
        <v>16257</v>
      </c>
      <c r="AC2896" s="1" t="str">
        <f>TEXT(Table1[[#This Row],[تاريخ الرصد]],"yyyy-mm")</f>
        <v>2026-03</v>
      </c>
      <c r="AD2896" s="1"/>
      <c r="AE2896" s="1" t="str">
        <f>IF(Table1[[#This Row],[تاريخ الاغلاق]]="","",TEXT(Table1[[#This Row],[تاريخ الاغلاق]],"yyyy-mm"))</f>
        <v>2026-04</v>
      </c>
      <c r="AF2896" s="1" t="str">
        <f>TEXT(Table1[[#This Row],[تاريخ الرصد]],"yyyy")</f>
        <v>2026</v>
      </c>
      <c r="AG289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2897" spans="1:33">
      <c r="A2897" s="1" t="s">
        <v>16258</v>
      </c>
      <c r="B2897" s="1" t="s">
        <v>27</v>
      </c>
      <c r="C2897" s="1" t="s">
        <v>142</v>
      </c>
      <c r="D2897" s="1" t="s">
        <v>16259</v>
      </c>
      <c r="E2897" s="1" t="s">
        <v>16260</v>
      </c>
      <c r="F2897" s="1" t="s">
        <v>16260</v>
      </c>
      <c r="G2897" s="1" t="s">
        <v>94</v>
      </c>
      <c r="H2897" s="1" t="s">
        <v>16261</v>
      </c>
      <c r="I2897" s="1" t="s">
        <v>188</v>
      </c>
      <c r="J2897" s="1" t="s">
        <v>260</v>
      </c>
      <c r="K2897" s="1" t="s">
        <v>33</v>
      </c>
      <c r="M2897" s="1" t="s">
        <v>901</v>
      </c>
      <c r="N2897" s="1" t="s">
        <v>105</v>
      </c>
      <c r="O2897" s="1" t="s">
        <v>272</v>
      </c>
      <c r="P2897" s="3">
        <v>41.048334679</v>
      </c>
      <c r="Q2897" s="3">
        <v>20.137842446000001</v>
      </c>
      <c r="R2897" s="1" t="s">
        <v>319</v>
      </c>
      <c r="S2897" s="1" t="s">
        <v>52</v>
      </c>
      <c r="U2897" s="1" t="s">
        <v>3562</v>
      </c>
      <c r="V2897" s="1" t="s">
        <v>40</v>
      </c>
      <c r="W2897" s="1" t="s">
        <v>33</v>
      </c>
      <c r="X2897" s="1" t="s">
        <v>16262</v>
      </c>
      <c r="Y2897" s="1" t="s">
        <v>16262</v>
      </c>
      <c r="Z2897" s="2">
        <v>1</v>
      </c>
      <c r="AA2897" s="1" t="s">
        <v>16263</v>
      </c>
      <c r="AB2897" s="1" t="s">
        <v>16264</v>
      </c>
      <c r="AC2897" s="1" t="str">
        <f>TEXT(Table1[[#This Row],[تاريخ الرصد]],"yyyy-mm")</f>
        <v>2026-01</v>
      </c>
      <c r="AD2897" s="1"/>
      <c r="AE2897" s="1" t="str">
        <f>IF(Table1[[#This Row],[تاريخ الاغلاق]]="","",TEXT(Table1[[#This Row],[تاريخ الاغلاق]],"yyyy-mm"))</f>
        <v>2026-01</v>
      </c>
      <c r="AF2897" s="1" t="str">
        <f>TEXT(Table1[[#This Row],[تاريخ الرصد]],"yyyy")</f>
        <v>2026</v>
      </c>
      <c r="AG28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2898" spans="1:33">
      <c r="A2898" s="1" t="s">
        <v>16265</v>
      </c>
      <c r="B2898" s="1" t="s">
        <v>27</v>
      </c>
      <c r="C2898" s="1" t="s">
        <v>35440</v>
      </c>
      <c r="D2898" s="1" t="s">
        <v>16266</v>
      </c>
      <c r="E2898" s="1" t="s">
        <v>16267</v>
      </c>
      <c r="F2898" s="1" t="s">
        <v>16267</v>
      </c>
      <c r="G2898" s="1" t="s">
        <v>94</v>
      </c>
      <c r="H2898" s="1" t="s">
        <v>16268</v>
      </c>
      <c r="I2898" s="1" t="s">
        <v>327</v>
      </c>
      <c r="J2898" s="1" t="s">
        <v>328</v>
      </c>
      <c r="K2898" s="1" t="s">
        <v>327</v>
      </c>
      <c r="M2898" s="1" t="s">
        <v>390</v>
      </c>
      <c r="N2898" s="1" t="s">
        <v>329</v>
      </c>
      <c r="O2898" s="1" t="s">
        <v>330</v>
      </c>
      <c r="P2898" s="3">
        <v>41.456598528000001</v>
      </c>
      <c r="Q2898" s="3">
        <v>20.012147077000002</v>
      </c>
      <c r="R2898" s="1" t="s">
        <v>37</v>
      </c>
      <c r="S2898" s="1" t="s">
        <v>38</v>
      </c>
      <c r="U2898" s="1" t="s">
        <v>97</v>
      </c>
      <c r="V2898" s="1" t="s">
        <v>40</v>
      </c>
      <c r="W2898" s="1" t="s">
        <v>33</v>
      </c>
      <c r="X2898" s="1" t="s">
        <v>16269</v>
      </c>
      <c r="Y2898" s="1" t="s">
        <v>16270</v>
      </c>
      <c r="Z2898" s="2">
        <v>1</v>
      </c>
      <c r="AA2898" s="1" t="s">
        <v>16271</v>
      </c>
      <c r="AB2898" s="1" t="s">
        <v>1101</v>
      </c>
      <c r="AC2898" s="1" t="str">
        <f>TEXT(Table1[[#This Row],[تاريخ الرصد]],"yyyy-mm")</f>
        <v>2026-05</v>
      </c>
      <c r="AD2898" s="1"/>
      <c r="AE2898" s="1" t="str">
        <f>IF(Table1[[#This Row],[تاريخ الاغلاق]]="","",TEXT(Table1[[#This Row],[تاريخ الاغلاق]],"yyyy-mm"))</f>
        <v>2026-05</v>
      </c>
      <c r="AF2898" s="1" t="str">
        <f>TEXT(Table1[[#This Row],[تاريخ الرصد]],"yyyy")</f>
        <v>2026</v>
      </c>
      <c r="AG28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2899" spans="1:33">
      <c r="A2899" s="1" t="s">
        <v>0</v>
      </c>
      <c r="B2899" s="1" t="s">
        <v>27</v>
      </c>
      <c r="C2899" s="1" t="s">
        <v>28</v>
      </c>
      <c r="D2899" s="1" t="s">
        <v>16272</v>
      </c>
      <c r="E2899" s="1" t="s">
        <v>16273</v>
      </c>
      <c r="F2899" s="1" t="s">
        <v>16273</v>
      </c>
      <c r="G2899" s="1" t="s">
        <v>94</v>
      </c>
      <c r="H2899" s="1" t="s">
        <v>32</v>
      </c>
      <c r="K2899" s="1" t="s">
        <v>61</v>
      </c>
      <c r="L2899" s="1" t="s">
        <v>125</v>
      </c>
      <c r="M2899" s="1" t="s">
        <v>64</v>
      </c>
      <c r="N2899" s="1" t="s">
        <v>64</v>
      </c>
      <c r="P2899" s="3">
        <v>41.650378664999998</v>
      </c>
      <c r="Q2899" s="3">
        <v>20.285366566</v>
      </c>
      <c r="R2899" s="1" t="s">
        <v>76</v>
      </c>
      <c r="S2899" s="1" t="s">
        <v>52</v>
      </c>
      <c r="U2899" s="1" t="s">
        <v>138</v>
      </c>
      <c r="V2899" s="1" t="s">
        <v>40</v>
      </c>
      <c r="W2899" s="1" t="s">
        <v>66</v>
      </c>
      <c r="X2899" s="1" t="s">
        <v>2025</v>
      </c>
      <c r="Y2899" s="1" t="s">
        <v>16274</v>
      </c>
      <c r="Z2899" s="2">
        <v>1</v>
      </c>
      <c r="AA2899" s="1" t="s">
        <v>16275</v>
      </c>
      <c r="AB2899" s="1" t="s">
        <v>232</v>
      </c>
      <c r="AC2899" s="1" t="str">
        <f>TEXT(Table1[[#This Row],[تاريخ الرصد]],"yyyy-mm")</f>
        <v>2026-06</v>
      </c>
      <c r="AD2899" s="1"/>
      <c r="AE2899" s="1" t="str">
        <f>IF(Table1[[#This Row],[تاريخ الاغلاق]]="","",TEXT(Table1[[#This Row],[تاريخ الاغلاق]],"yyyy-mm"))</f>
        <v/>
      </c>
      <c r="AF2899" s="1" t="str">
        <f>TEXT(Table1[[#This Row],[تاريخ الرصد]],"yyyy")</f>
        <v>2026</v>
      </c>
      <c r="AG28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00" spans="1:33">
      <c r="A2900" s="1" t="s">
        <v>0</v>
      </c>
      <c r="B2900" s="1" t="s">
        <v>27</v>
      </c>
      <c r="C2900" s="1" t="s">
        <v>45</v>
      </c>
      <c r="D2900" s="1" t="s">
        <v>16276</v>
      </c>
      <c r="E2900" s="1" t="s">
        <v>16277</v>
      </c>
      <c r="F2900" s="1" t="s">
        <v>16277</v>
      </c>
      <c r="G2900" s="1" t="s">
        <v>16278</v>
      </c>
      <c r="H2900" s="1" t="s">
        <v>32</v>
      </c>
      <c r="K2900" s="1" t="s">
        <v>33</v>
      </c>
      <c r="L2900" s="1" t="s">
        <v>49</v>
      </c>
      <c r="M2900" s="1" t="s">
        <v>251</v>
      </c>
      <c r="N2900" s="1" t="s">
        <v>295</v>
      </c>
      <c r="P2900" s="3">
        <v>41.432294222000003</v>
      </c>
      <c r="Q2900" s="3">
        <v>19.791038622999999</v>
      </c>
      <c r="R2900" s="1" t="s">
        <v>76</v>
      </c>
      <c r="S2900" s="1" t="s">
        <v>52</v>
      </c>
      <c r="U2900" s="1" t="s">
        <v>53</v>
      </c>
      <c r="V2900" s="1" t="s">
        <v>40</v>
      </c>
      <c r="W2900" s="1" t="s">
        <v>33</v>
      </c>
      <c r="X2900" s="1" t="s">
        <v>16279</v>
      </c>
      <c r="Y2900" s="1" t="s">
        <v>16279</v>
      </c>
      <c r="Z2900" s="2">
        <v>1</v>
      </c>
      <c r="AA2900" s="1" t="s">
        <v>16280</v>
      </c>
      <c r="AB2900" s="1" t="s">
        <v>460</v>
      </c>
      <c r="AC2900" s="1" t="str">
        <f>TEXT(Table1[[#This Row],[تاريخ الرصد]],"yyyy-mm")</f>
        <v>2026-04</v>
      </c>
      <c r="AD2900" s="1"/>
      <c r="AE2900" s="1" t="str">
        <f>IF(Table1[[#This Row],[تاريخ الاغلاق]]="","",TEXT(Table1[[#This Row],[تاريخ الاغلاق]],"yyyy-mm"))</f>
        <v/>
      </c>
      <c r="AF2900" s="1" t="str">
        <f>TEXT(Table1[[#This Row],[تاريخ الرصد]],"yyyy")</f>
        <v>2026</v>
      </c>
      <c r="AG29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01" spans="1:33">
      <c r="A2901" s="1" t="s">
        <v>0</v>
      </c>
      <c r="B2901" s="1" t="s">
        <v>27</v>
      </c>
      <c r="C2901" s="1" t="s">
        <v>28</v>
      </c>
      <c r="D2901" s="1" t="s">
        <v>16281</v>
      </c>
      <c r="E2901" s="1" t="s">
        <v>16282</v>
      </c>
      <c r="F2901" s="1" t="s">
        <v>16282</v>
      </c>
      <c r="G2901" s="1" t="s">
        <v>16283</v>
      </c>
      <c r="H2901" s="1" t="s">
        <v>32</v>
      </c>
      <c r="K2901" s="1" t="s">
        <v>33</v>
      </c>
      <c r="L2901" s="1" t="s">
        <v>49</v>
      </c>
      <c r="M2901" s="1" t="s">
        <v>2110</v>
      </c>
      <c r="N2901" s="1" t="s">
        <v>525</v>
      </c>
      <c r="P2901" s="3">
        <v>41.630158078000001</v>
      </c>
      <c r="Q2901" s="3">
        <v>20.238913831000001</v>
      </c>
      <c r="R2901" s="1" t="s">
        <v>37</v>
      </c>
      <c r="S2901" s="1" t="s">
        <v>38</v>
      </c>
      <c r="U2901" s="1" t="s">
        <v>959</v>
      </c>
      <c r="V2901" s="1" t="s">
        <v>40</v>
      </c>
      <c r="W2901" s="1" t="s">
        <v>33</v>
      </c>
      <c r="X2901" s="1" t="s">
        <v>16284</v>
      </c>
      <c r="Y2901" s="1" t="s">
        <v>16284</v>
      </c>
      <c r="Z2901" s="2">
        <v>1</v>
      </c>
      <c r="AA2901" s="1" t="s">
        <v>16285</v>
      </c>
      <c r="AB2901" s="1" t="s">
        <v>16286</v>
      </c>
      <c r="AC2901" s="1" t="str">
        <f>TEXT(Table1[[#This Row],[تاريخ الرصد]],"yyyy-mm")</f>
        <v>2026-06</v>
      </c>
      <c r="AD2901" s="1"/>
      <c r="AE2901" s="1" t="str">
        <f>IF(Table1[[#This Row],[تاريخ الاغلاق]]="","",TEXT(Table1[[#This Row],[تاريخ الاغلاق]],"yyyy-mm"))</f>
        <v/>
      </c>
      <c r="AF2901" s="1" t="str">
        <f>TEXT(Table1[[#This Row],[تاريخ الرصد]],"yyyy")</f>
        <v>2026</v>
      </c>
      <c r="AG29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02" spans="1:33">
      <c r="A2902" s="1" t="s">
        <v>0</v>
      </c>
      <c r="B2902" s="1" t="s">
        <v>27</v>
      </c>
      <c r="C2902" s="1" t="s">
        <v>45</v>
      </c>
      <c r="D2902" s="1" t="s">
        <v>16287</v>
      </c>
      <c r="E2902" s="1" t="s">
        <v>16288</v>
      </c>
      <c r="F2902" s="1" t="s">
        <v>16288</v>
      </c>
      <c r="G2902" s="1" t="s">
        <v>16289</v>
      </c>
      <c r="H2902" s="1" t="s">
        <v>32</v>
      </c>
      <c r="K2902" s="1" t="s">
        <v>33</v>
      </c>
      <c r="L2902" s="1" t="s">
        <v>49</v>
      </c>
      <c r="M2902" s="1" t="s">
        <v>126</v>
      </c>
      <c r="N2902" s="1" t="s">
        <v>330</v>
      </c>
      <c r="P2902" s="3">
        <v>41.433897105</v>
      </c>
      <c r="Q2902" s="3">
        <v>19.746819394999999</v>
      </c>
      <c r="R2902" s="1" t="s">
        <v>474</v>
      </c>
      <c r="S2902" s="1" t="s">
        <v>475</v>
      </c>
      <c r="U2902" s="1" t="s">
        <v>53</v>
      </c>
      <c r="V2902" s="1" t="s">
        <v>40</v>
      </c>
      <c r="W2902" s="1" t="s">
        <v>33</v>
      </c>
      <c r="X2902" s="1" t="s">
        <v>16290</v>
      </c>
      <c r="Y2902" s="1" t="s">
        <v>16290</v>
      </c>
      <c r="Z2902" s="2">
        <v>1</v>
      </c>
      <c r="AA2902" s="1" t="s">
        <v>16291</v>
      </c>
      <c r="AB2902" s="1" t="s">
        <v>333</v>
      </c>
      <c r="AC2902" s="1" t="str">
        <f>TEXT(Table1[[#This Row],[تاريخ الرصد]],"yyyy-mm")</f>
        <v>2026-05</v>
      </c>
      <c r="AD2902" s="1"/>
      <c r="AE2902" s="1" t="str">
        <f>IF(Table1[[#This Row],[تاريخ الاغلاق]]="","",TEXT(Table1[[#This Row],[تاريخ الاغلاق]],"yyyy-mm"))</f>
        <v/>
      </c>
      <c r="AF2902" s="1" t="str">
        <f>TEXT(Table1[[#This Row],[تاريخ الرصد]],"yyyy")</f>
        <v>2026</v>
      </c>
      <c r="AG29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03" spans="1:33">
      <c r="A2903" s="1" t="s">
        <v>0</v>
      </c>
      <c r="B2903" s="1" t="s">
        <v>27</v>
      </c>
      <c r="C2903" s="1" t="s">
        <v>45</v>
      </c>
      <c r="D2903" s="1" t="s">
        <v>16292</v>
      </c>
      <c r="E2903" s="1" t="s">
        <v>16293</v>
      </c>
      <c r="F2903" s="1" t="s">
        <v>16293</v>
      </c>
      <c r="G2903" s="1" t="s">
        <v>16294</v>
      </c>
      <c r="H2903" s="1" t="s">
        <v>32</v>
      </c>
      <c r="K2903" s="1" t="s">
        <v>33</v>
      </c>
      <c r="L2903" s="1" t="s">
        <v>49</v>
      </c>
      <c r="M2903" s="1" t="s">
        <v>251</v>
      </c>
      <c r="N2903" s="1" t="s">
        <v>295</v>
      </c>
      <c r="P2903" s="3">
        <v>41.433095467999998</v>
      </c>
      <c r="Q2903" s="3">
        <v>19.780912440000002</v>
      </c>
      <c r="R2903" s="1" t="s">
        <v>37</v>
      </c>
      <c r="S2903" s="1" t="s">
        <v>38</v>
      </c>
      <c r="U2903" s="1" t="s">
        <v>53</v>
      </c>
      <c r="V2903" s="1" t="s">
        <v>40</v>
      </c>
      <c r="W2903" s="1" t="s">
        <v>33</v>
      </c>
      <c r="X2903" s="1" t="s">
        <v>16295</v>
      </c>
      <c r="Y2903" s="1" t="s">
        <v>16296</v>
      </c>
      <c r="Z2903" s="2">
        <v>1</v>
      </c>
      <c r="AA2903" s="1" t="s">
        <v>16297</v>
      </c>
      <c r="AB2903" s="1" t="s">
        <v>478</v>
      </c>
      <c r="AC2903" s="1" t="str">
        <f>TEXT(Table1[[#This Row],[تاريخ الرصد]],"yyyy-mm")</f>
        <v>2026-04</v>
      </c>
      <c r="AD2903" s="1"/>
      <c r="AE2903" s="1" t="str">
        <f>IF(Table1[[#This Row],[تاريخ الاغلاق]]="","",TEXT(Table1[[#This Row],[تاريخ الاغلاق]],"yyyy-mm"))</f>
        <v/>
      </c>
      <c r="AF2903" s="1" t="str">
        <f>TEXT(Table1[[#This Row],[تاريخ الرصد]],"yyyy")</f>
        <v>2026</v>
      </c>
      <c r="AG29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04" spans="1:33">
      <c r="A2904" s="1" t="s">
        <v>0</v>
      </c>
      <c r="B2904" s="1" t="s">
        <v>27</v>
      </c>
      <c r="C2904" s="1" t="s">
        <v>45</v>
      </c>
      <c r="D2904" s="1" t="s">
        <v>16298</v>
      </c>
      <c r="E2904" s="1" t="s">
        <v>16299</v>
      </c>
      <c r="F2904" s="1" t="s">
        <v>16299</v>
      </c>
      <c r="G2904" s="1" t="s">
        <v>94</v>
      </c>
      <c r="H2904" s="1" t="s">
        <v>32</v>
      </c>
      <c r="K2904" s="1" t="s">
        <v>125</v>
      </c>
      <c r="L2904" s="1" t="s">
        <v>125</v>
      </c>
      <c r="M2904" s="1" t="s">
        <v>390</v>
      </c>
      <c r="N2904" s="1" t="s">
        <v>127</v>
      </c>
      <c r="P2904" s="3">
        <v>41.434310564999997</v>
      </c>
      <c r="Q2904" s="3">
        <v>19.788493351</v>
      </c>
      <c r="R2904" s="1" t="s">
        <v>201</v>
      </c>
      <c r="S2904" s="1" t="s">
        <v>52</v>
      </c>
      <c r="U2904" s="1" t="s">
        <v>53</v>
      </c>
      <c r="V2904" s="1" t="s">
        <v>40</v>
      </c>
      <c r="W2904" s="1" t="s">
        <v>66</v>
      </c>
      <c r="X2904" s="1" t="s">
        <v>16300</v>
      </c>
      <c r="Y2904" s="1" t="s">
        <v>16300</v>
      </c>
      <c r="Z2904" s="2">
        <v>1</v>
      </c>
      <c r="AA2904" s="1" t="s">
        <v>16301</v>
      </c>
      <c r="AB2904" s="1" t="s">
        <v>131</v>
      </c>
      <c r="AC2904" s="1" t="str">
        <f>TEXT(Table1[[#This Row],[تاريخ الرصد]],"yyyy-mm")</f>
        <v>2026-05</v>
      </c>
      <c r="AD2904" s="1"/>
      <c r="AE2904" s="1" t="str">
        <f>IF(Table1[[#This Row],[تاريخ الاغلاق]]="","",TEXT(Table1[[#This Row],[تاريخ الاغلاق]],"yyyy-mm"))</f>
        <v/>
      </c>
      <c r="AF2904" s="1" t="str">
        <f>TEXT(Table1[[#This Row],[تاريخ الرصد]],"yyyy")</f>
        <v>2026</v>
      </c>
      <c r="AG29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05" spans="1:33">
      <c r="A2905" s="1" t="s">
        <v>0</v>
      </c>
      <c r="B2905" s="1" t="s">
        <v>27</v>
      </c>
      <c r="C2905" s="1" t="s">
        <v>306</v>
      </c>
      <c r="D2905" s="1" t="s">
        <v>16302</v>
      </c>
      <c r="E2905" s="1" t="s">
        <v>16303</v>
      </c>
      <c r="F2905" s="1" t="s">
        <v>16303</v>
      </c>
      <c r="G2905" s="1" t="s">
        <v>16304</v>
      </c>
      <c r="H2905" s="1" t="s">
        <v>32</v>
      </c>
      <c r="K2905" s="1" t="s">
        <v>33</v>
      </c>
      <c r="L2905" s="1" t="s">
        <v>49</v>
      </c>
      <c r="M2905" s="1" t="s">
        <v>619</v>
      </c>
      <c r="N2905" s="1" t="s">
        <v>251</v>
      </c>
      <c r="P2905" s="3">
        <v>41.370393999999997</v>
      </c>
      <c r="Q2905" s="3">
        <v>20.201839</v>
      </c>
      <c r="R2905" s="1" t="s">
        <v>227</v>
      </c>
      <c r="S2905" s="1" t="s">
        <v>228</v>
      </c>
      <c r="U2905" s="1" t="s">
        <v>312</v>
      </c>
      <c r="V2905" s="1" t="s">
        <v>40</v>
      </c>
      <c r="W2905" s="1" t="s">
        <v>33</v>
      </c>
      <c r="X2905" s="1" t="s">
        <v>15898</v>
      </c>
      <c r="Y2905" s="1" t="s">
        <v>15898</v>
      </c>
      <c r="Z2905" s="2">
        <v>1</v>
      </c>
      <c r="AA2905" s="1" t="s">
        <v>16305</v>
      </c>
      <c r="AB2905" s="1" t="s">
        <v>15900</v>
      </c>
      <c r="AC2905" s="1" t="str">
        <f>TEXT(Table1[[#This Row],[تاريخ الرصد]],"yyyy-mm")</f>
        <v>2026-04</v>
      </c>
      <c r="AD2905" s="1"/>
      <c r="AE2905" s="1" t="str">
        <f>IF(Table1[[#This Row],[تاريخ الاغلاق]]="","",TEXT(Table1[[#This Row],[تاريخ الاغلاق]],"yyyy-mm"))</f>
        <v/>
      </c>
      <c r="AF2905" s="1" t="str">
        <f>TEXT(Table1[[#This Row],[تاريخ الرصد]],"yyyy")</f>
        <v>2026</v>
      </c>
      <c r="AG29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06" spans="1:33">
      <c r="A2906" s="1" t="s">
        <v>0</v>
      </c>
      <c r="B2906" s="1" t="s">
        <v>27</v>
      </c>
      <c r="C2906" s="1" t="s">
        <v>28</v>
      </c>
      <c r="D2906" s="1" t="s">
        <v>16306</v>
      </c>
      <c r="E2906" s="1" t="s">
        <v>16307</v>
      </c>
      <c r="F2906" s="1" t="s">
        <v>16307</v>
      </c>
      <c r="G2906" s="1" t="s">
        <v>94</v>
      </c>
      <c r="H2906" s="1" t="s">
        <v>32</v>
      </c>
      <c r="K2906" s="1" t="s">
        <v>61</v>
      </c>
      <c r="L2906" s="1" t="s">
        <v>336</v>
      </c>
      <c r="M2906" s="1" t="s">
        <v>64</v>
      </c>
      <c r="N2906" s="1" t="s">
        <v>64</v>
      </c>
      <c r="P2906" s="3">
        <v>41.648036857000001</v>
      </c>
      <c r="Q2906" s="3">
        <v>20.285526352000002</v>
      </c>
      <c r="R2906" s="1" t="s">
        <v>51</v>
      </c>
      <c r="S2906" s="1" t="s">
        <v>52</v>
      </c>
      <c r="U2906" s="1" t="s">
        <v>138</v>
      </c>
      <c r="V2906" s="1" t="s">
        <v>40</v>
      </c>
      <c r="W2906" s="1" t="s">
        <v>66</v>
      </c>
      <c r="X2906" s="1" t="s">
        <v>16308</v>
      </c>
      <c r="Y2906" s="1" t="s">
        <v>16308</v>
      </c>
      <c r="Z2906" s="2">
        <v>1</v>
      </c>
      <c r="AA2906" s="1" t="s">
        <v>16309</v>
      </c>
      <c r="AB2906" s="1" t="s">
        <v>1450</v>
      </c>
      <c r="AC2906" s="1" t="str">
        <f>TEXT(Table1[[#This Row],[تاريخ الرصد]],"yyyy-mm")</f>
        <v>2026-06</v>
      </c>
      <c r="AD2906" s="1"/>
      <c r="AE2906" s="1" t="str">
        <f>IF(Table1[[#This Row],[تاريخ الاغلاق]]="","",TEXT(Table1[[#This Row],[تاريخ الاغلاق]],"yyyy-mm"))</f>
        <v/>
      </c>
      <c r="AF2906" s="1" t="str">
        <f>TEXT(Table1[[#This Row],[تاريخ الرصد]],"yyyy")</f>
        <v>2026</v>
      </c>
      <c r="AG29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07" spans="1:33">
      <c r="A2907" s="1" t="s">
        <v>0</v>
      </c>
      <c r="B2907" s="1" t="s">
        <v>27</v>
      </c>
      <c r="C2907" s="1" t="s">
        <v>169</v>
      </c>
      <c r="D2907" s="1" t="s">
        <v>16310</v>
      </c>
      <c r="E2907" s="1" t="s">
        <v>16311</v>
      </c>
      <c r="F2907" s="1" t="s">
        <v>16311</v>
      </c>
      <c r="G2907" s="1" t="s">
        <v>16312</v>
      </c>
      <c r="H2907" s="1" t="s">
        <v>32</v>
      </c>
      <c r="K2907" s="1" t="s">
        <v>33</v>
      </c>
      <c r="L2907" s="1" t="s">
        <v>49</v>
      </c>
      <c r="M2907" s="1" t="s">
        <v>280</v>
      </c>
      <c r="N2907" s="1" t="s">
        <v>281</v>
      </c>
      <c r="P2907" s="3">
        <v>41.558790244999997</v>
      </c>
      <c r="Q2907" s="3">
        <v>19.856180636000001</v>
      </c>
      <c r="R2907" s="1" t="s">
        <v>37</v>
      </c>
      <c r="S2907" s="1" t="s">
        <v>38</v>
      </c>
      <c r="U2907" s="1" t="s">
        <v>173</v>
      </c>
      <c r="V2907" s="1" t="s">
        <v>40</v>
      </c>
      <c r="W2907" s="1" t="s">
        <v>33</v>
      </c>
      <c r="X2907" s="1" t="s">
        <v>16313</v>
      </c>
      <c r="Y2907" s="1" t="s">
        <v>16313</v>
      </c>
      <c r="Z2907" s="2">
        <v>1</v>
      </c>
      <c r="AA2907" s="1" t="s">
        <v>16314</v>
      </c>
      <c r="AB2907" s="1" t="s">
        <v>285</v>
      </c>
      <c r="AC2907" s="1" t="str">
        <f>TEXT(Table1[[#This Row],[تاريخ الرصد]],"yyyy-mm")</f>
        <v>2026-04</v>
      </c>
      <c r="AD2907" s="1"/>
      <c r="AE2907" s="1" t="str">
        <f>IF(Table1[[#This Row],[تاريخ الاغلاق]]="","",TEXT(Table1[[#This Row],[تاريخ الاغلاق]],"yyyy-mm"))</f>
        <v/>
      </c>
      <c r="AF2907" s="1" t="str">
        <f>TEXT(Table1[[#This Row],[تاريخ الرصد]],"yyyy")</f>
        <v>2026</v>
      </c>
      <c r="AG29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08" spans="1:33">
      <c r="A2908" s="1" t="s">
        <v>0</v>
      </c>
      <c r="B2908" s="1" t="s">
        <v>27</v>
      </c>
      <c r="C2908" s="1" t="s">
        <v>45</v>
      </c>
      <c r="D2908" s="1" t="s">
        <v>16315</v>
      </c>
      <c r="E2908" s="1" t="s">
        <v>16316</v>
      </c>
      <c r="F2908" s="1" t="s">
        <v>16316</v>
      </c>
      <c r="G2908" s="1" t="s">
        <v>16317</v>
      </c>
      <c r="H2908" s="1" t="s">
        <v>32</v>
      </c>
      <c r="K2908" s="1" t="s">
        <v>33</v>
      </c>
      <c r="L2908" s="1" t="s">
        <v>49</v>
      </c>
      <c r="M2908" s="1" t="s">
        <v>136</v>
      </c>
      <c r="N2908" s="1" t="s">
        <v>75</v>
      </c>
      <c r="P2908" s="3">
        <v>41.426349704000003</v>
      </c>
      <c r="Q2908" s="3">
        <v>19.797998850999999</v>
      </c>
      <c r="R2908" s="1" t="s">
        <v>85</v>
      </c>
      <c r="S2908" s="1" t="s">
        <v>52</v>
      </c>
      <c r="U2908" s="1" t="s">
        <v>412</v>
      </c>
      <c r="V2908" s="1" t="s">
        <v>40</v>
      </c>
      <c r="W2908" s="1" t="s">
        <v>33</v>
      </c>
      <c r="X2908" s="1" t="s">
        <v>16318</v>
      </c>
      <c r="Y2908" s="1" t="s">
        <v>16319</v>
      </c>
      <c r="Z2908" s="2">
        <v>1</v>
      </c>
      <c r="AA2908" s="1" t="s">
        <v>16320</v>
      </c>
      <c r="AB2908" s="1" t="s">
        <v>4730</v>
      </c>
      <c r="AC2908" s="1" t="str">
        <f>TEXT(Table1[[#This Row],[تاريخ الرصد]],"yyyy-mm")</f>
        <v>2026-03</v>
      </c>
      <c r="AD2908" s="1"/>
      <c r="AE2908" s="1" t="str">
        <f>IF(Table1[[#This Row],[تاريخ الاغلاق]]="","",TEXT(Table1[[#This Row],[تاريخ الاغلاق]],"yyyy-mm"))</f>
        <v/>
      </c>
      <c r="AF2908" s="1" t="str">
        <f>TEXT(Table1[[#This Row],[تاريخ الرصد]],"yyyy")</f>
        <v>2026</v>
      </c>
      <c r="AG29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09" spans="1:33">
      <c r="A2909" s="1" t="s">
        <v>16321</v>
      </c>
      <c r="B2909" s="1" t="s">
        <v>27</v>
      </c>
      <c r="C2909" s="1" t="s">
        <v>35440</v>
      </c>
      <c r="D2909" s="1" t="s">
        <v>16322</v>
      </c>
      <c r="E2909" s="1" t="s">
        <v>16323</v>
      </c>
      <c r="F2909" s="1" t="s">
        <v>16323</v>
      </c>
      <c r="G2909" s="1" t="s">
        <v>94</v>
      </c>
      <c r="H2909" s="1" t="s">
        <v>32</v>
      </c>
      <c r="K2909" s="1" t="s">
        <v>95</v>
      </c>
      <c r="L2909" s="1" t="s">
        <v>95</v>
      </c>
      <c r="M2909" s="1" t="s">
        <v>172</v>
      </c>
      <c r="N2909" s="1" t="s">
        <v>508</v>
      </c>
      <c r="O2909" s="1" t="s">
        <v>1312</v>
      </c>
      <c r="P2909" s="3">
        <v>41.469955597000002</v>
      </c>
      <c r="Q2909" s="3">
        <v>20.005468034</v>
      </c>
      <c r="R2909" s="1" t="s">
        <v>51</v>
      </c>
      <c r="S2909" s="1" t="s">
        <v>52</v>
      </c>
      <c r="U2909" s="1" t="s">
        <v>377</v>
      </c>
      <c r="V2909" s="1" t="s">
        <v>40</v>
      </c>
      <c r="W2909" s="1" t="s">
        <v>33</v>
      </c>
      <c r="X2909" s="1" t="s">
        <v>16324</v>
      </c>
      <c r="Y2909" s="1" t="s">
        <v>16324</v>
      </c>
      <c r="Z2909" s="2">
        <v>1</v>
      </c>
      <c r="AA2909" s="1" t="s">
        <v>16325</v>
      </c>
      <c r="AB2909" s="1" t="s">
        <v>2034</v>
      </c>
      <c r="AC2909" s="1" t="str">
        <f>TEXT(Table1[[#This Row],[تاريخ الرصد]],"yyyy-mm")</f>
        <v>2026-03</v>
      </c>
      <c r="AD2909" s="1"/>
      <c r="AE2909" s="1" t="str">
        <f>IF(Table1[[#This Row],[تاريخ الاغلاق]]="","",TEXT(Table1[[#This Row],[تاريخ الاغلاق]],"yyyy-mm"))</f>
        <v>2026-04</v>
      </c>
      <c r="AF2909" s="1" t="str">
        <f>TEXT(Table1[[#This Row],[تاريخ الرصد]],"yyyy")</f>
        <v>2026</v>
      </c>
      <c r="AG29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2910" spans="1:33">
      <c r="A2910" s="1" t="s">
        <v>0</v>
      </c>
      <c r="B2910" s="1" t="s">
        <v>27</v>
      </c>
      <c r="C2910" s="1" t="s">
        <v>142</v>
      </c>
      <c r="D2910" s="1" t="s">
        <v>16326</v>
      </c>
      <c r="E2910" s="1" t="s">
        <v>16327</v>
      </c>
      <c r="F2910" s="1" t="s">
        <v>16327</v>
      </c>
      <c r="G2910" s="1" t="s">
        <v>16328</v>
      </c>
      <c r="H2910" s="1" t="s">
        <v>32</v>
      </c>
      <c r="K2910" s="1" t="s">
        <v>33</v>
      </c>
      <c r="L2910" s="1" t="s">
        <v>218</v>
      </c>
      <c r="M2910" s="1" t="s">
        <v>146</v>
      </c>
      <c r="N2910" s="1" t="s">
        <v>137</v>
      </c>
      <c r="P2910" s="3">
        <v>41.069856600000001</v>
      </c>
      <c r="Q2910" s="3">
        <v>20.1976747</v>
      </c>
      <c r="R2910" s="1" t="s">
        <v>51</v>
      </c>
      <c r="S2910" s="1" t="s">
        <v>52</v>
      </c>
      <c r="U2910" s="1" t="s">
        <v>148</v>
      </c>
      <c r="V2910" s="1" t="s">
        <v>40</v>
      </c>
      <c r="W2910" s="1" t="s">
        <v>33</v>
      </c>
      <c r="X2910" s="1" t="s">
        <v>16329</v>
      </c>
      <c r="Y2910" s="1" t="s">
        <v>16330</v>
      </c>
      <c r="Z2910" s="2">
        <v>1</v>
      </c>
      <c r="AA2910" s="1" t="s">
        <v>16331</v>
      </c>
      <c r="AB2910" s="1" t="s">
        <v>6906</v>
      </c>
      <c r="AC2910" s="1" t="str">
        <f>TEXT(Table1[[#This Row],[تاريخ الرصد]],"yyyy-mm")</f>
        <v>2026-03</v>
      </c>
      <c r="AD2910" s="1"/>
      <c r="AE2910" s="1" t="str">
        <f>IF(Table1[[#This Row],[تاريخ الاغلاق]]="","",TEXT(Table1[[#This Row],[تاريخ الاغلاق]],"yyyy-mm"))</f>
        <v/>
      </c>
      <c r="AF2910" s="1" t="str">
        <f>TEXT(Table1[[#This Row],[تاريخ الرصد]],"yyyy")</f>
        <v>2026</v>
      </c>
      <c r="AG29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11" spans="1:33">
      <c r="A2911" s="1" t="s">
        <v>91</v>
      </c>
      <c r="B2911" s="1" t="s">
        <v>27</v>
      </c>
      <c r="C2911" s="1" t="s">
        <v>45</v>
      </c>
      <c r="D2911" s="1" t="s">
        <v>16332</v>
      </c>
      <c r="E2911" s="1" t="s">
        <v>16333</v>
      </c>
      <c r="F2911" s="1" t="s">
        <v>16333</v>
      </c>
      <c r="G2911" s="1" t="s">
        <v>94</v>
      </c>
      <c r="H2911" s="1" t="s">
        <v>32</v>
      </c>
      <c r="K2911" s="1" t="s">
        <v>95</v>
      </c>
      <c r="L2911" s="1" t="s">
        <v>95</v>
      </c>
      <c r="M2911" s="1" t="s">
        <v>74</v>
      </c>
      <c r="N2911" s="1" t="s">
        <v>96</v>
      </c>
      <c r="O2911" s="1" t="s">
        <v>96</v>
      </c>
      <c r="P2911" s="3">
        <v>41.433931225999999</v>
      </c>
      <c r="Q2911" s="3">
        <v>19.785626951000001</v>
      </c>
      <c r="R2911" s="1" t="s">
        <v>37</v>
      </c>
      <c r="S2911" s="1" t="s">
        <v>38</v>
      </c>
      <c r="U2911" s="1" t="s">
        <v>53</v>
      </c>
      <c r="V2911" s="1" t="s">
        <v>40</v>
      </c>
      <c r="W2911" s="1" t="s">
        <v>33</v>
      </c>
      <c r="X2911" s="1" t="s">
        <v>16334</v>
      </c>
      <c r="Y2911" s="1" t="s">
        <v>16335</v>
      </c>
      <c r="Z2911" s="2">
        <v>1</v>
      </c>
      <c r="AA2911" s="1" t="s">
        <v>16336</v>
      </c>
      <c r="AB2911" s="1" t="s">
        <v>428</v>
      </c>
      <c r="AC2911" s="1" t="str">
        <f>TEXT(Table1[[#This Row],[تاريخ الرصد]],"yyyy-mm")</f>
        <v>2026-03</v>
      </c>
      <c r="AD2911" s="1"/>
      <c r="AE2911" s="1" t="str">
        <f>IF(Table1[[#This Row],[تاريخ الاغلاق]]="","",TEXT(Table1[[#This Row],[تاريخ الاغلاق]],"yyyy-mm"))</f>
        <v>2026-05</v>
      </c>
      <c r="AF2911" s="1" t="str">
        <f>TEXT(Table1[[#This Row],[تاريخ الرصد]],"yyyy")</f>
        <v>2026</v>
      </c>
      <c r="AG29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2912" spans="1:33">
      <c r="A2912" s="1" t="s">
        <v>0</v>
      </c>
      <c r="B2912" s="1" t="s">
        <v>27</v>
      </c>
      <c r="C2912" s="1" t="s">
        <v>35440</v>
      </c>
      <c r="D2912" s="1" t="s">
        <v>16337</v>
      </c>
      <c r="E2912" s="1" t="s">
        <v>16338</v>
      </c>
      <c r="F2912" s="1" t="s">
        <v>16338</v>
      </c>
      <c r="G2912" s="1" t="s">
        <v>16339</v>
      </c>
      <c r="H2912" s="1" t="s">
        <v>32</v>
      </c>
      <c r="K2912" s="1" t="s">
        <v>33</v>
      </c>
      <c r="L2912" s="1" t="s">
        <v>218</v>
      </c>
      <c r="M2912" s="1" t="s">
        <v>36</v>
      </c>
      <c r="N2912" s="1" t="s">
        <v>105</v>
      </c>
      <c r="P2912" s="3">
        <v>41.529302528000002</v>
      </c>
      <c r="Q2912" s="3">
        <v>19.977007692000001</v>
      </c>
      <c r="R2912" s="1" t="s">
        <v>51</v>
      </c>
      <c r="S2912" s="1" t="s">
        <v>52</v>
      </c>
      <c r="U2912" s="1" t="s">
        <v>108</v>
      </c>
      <c r="V2912" s="1" t="s">
        <v>40</v>
      </c>
      <c r="W2912" s="1" t="s">
        <v>33</v>
      </c>
      <c r="X2912" s="1" t="s">
        <v>16340</v>
      </c>
      <c r="Y2912" s="1" t="s">
        <v>16341</v>
      </c>
      <c r="Z2912" s="2">
        <v>1</v>
      </c>
      <c r="AA2912" s="1" t="s">
        <v>16342</v>
      </c>
      <c r="AB2912" s="1" t="s">
        <v>8358</v>
      </c>
      <c r="AC2912" s="1" t="str">
        <f>TEXT(Table1[[#This Row],[تاريخ الرصد]],"yyyy-mm")</f>
        <v>2026-01</v>
      </c>
      <c r="AD2912" s="1"/>
      <c r="AE2912" s="1" t="str">
        <f>IF(Table1[[#This Row],[تاريخ الاغلاق]]="","",TEXT(Table1[[#This Row],[تاريخ الاغلاق]],"yyyy-mm"))</f>
        <v/>
      </c>
      <c r="AF2912" s="1" t="str">
        <f>TEXT(Table1[[#This Row],[تاريخ الرصد]],"yyyy")</f>
        <v>2026</v>
      </c>
      <c r="AG29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13" spans="1:33">
      <c r="A2913" s="1" t="s">
        <v>7197</v>
      </c>
      <c r="B2913" s="1" t="s">
        <v>27</v>
      </c>
      <c r="C2913" s="1" t="s">
        <v>35440</v>
      </c>
      <c r="D2913" s="1" t="s">
        <v>16343</v>
      </c>
      <c r="E2913" s="1" t="s">
        <v>16344</v>
      </c>
      <c r="F2913" s="1" t="s">
        <v>16344</v>
      </c>
      <c r="G2913" s="1" t="s">
        <v>94</v>
      </c>
      <c r="H2913" s="1" t="s">
        <v>16345</v>
      </c>
      <c r="I2913" s="1" t="s">
        <v>420</v>
      </c>
      <c r="J2913" s="1" t="s">
        <v>328</v>
      </c>
      <c r="K2913" s="1" t="s">
        <v>33</v>
      </c>
      <c r="M2913" s="1" t="s">
        <v>590</v>
      </c>
      <c r="N2913" s="1" t="s">
        <v>491</v>
      </c>
      <c r="O2913" s="1" t="s">
        <v>508</v>
      </c>
      <c r="P2913" s="3">
        <v>41.505447285000002</v>
      </c>
      <c r="Q2913" s="3">
        <v>20.000655066</v>
      </c>
      <c r="R2913" s="1" t="s">
        <v>37</v>
      </c>
      <c r="S2913" s="1" t="s">
        <v>38</v>
      </c>
      <c r="U2913" s="1" t="s">
        <v>108</v>
      </c>
      <c r="V2913" s="1" t="s">
        <v>40</v>
      </c>
      <c r="W2913" s="1" t="s">
        <v>33</v>
      </c>
      <c r="X2913" s="1" t="s">
        <v>16346</v>
      </c>
      <c r="Y2913" s="1" t="s">
        <v>16346</v>
      </c>
      <c r="Z2913" s="2">
        <v>1</v>
      </c>
      <c r="AA2913" s="1" t="s">
        <v>16347</v>
      </c>
      <c r="AB2913" s="1" t="s">
        <v>4885</v>
      </c>
      <c r="AC2913" s="1" t="str">
        <f>TEXT(Table1[[#This Row],[تاريخ الرصد]],"yyyy-mm")</f>
        <v>2026-02</v>
      </c>
      <c r="AD2913" s="1"/>
      <c r="AE2913" s="1" t="str">
        <f>IF(Table1[[#This Row],[تاريخ الاغلاق]]="","",TEXT(Table1[[#This Row],[تاريخ الاغلاق]],"yyyy-mm"))</f>
        <v>2026-03</v>
      </c>
      <c r="AF2913" s="1" t="str">
        <f>TEXT(Table1[[#This Row],[تاريخ الرصد]],"yyyy")</f>
        <v>2026</v>
      </c>
      <c r="AG29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2914" spans="1:33">
      <c r="A2914" s="1" t="s">
        <v>0</v>
      </c>
      <c r="B2914" s="1" t="s">
        <v>27</v>
      </c>
      <c r="C2914" s="1" t="s">
        <v>35440</v>
      </c>
      <c r="D2914" s="1" t="s">
        <v>16348</v>
      </c>
      <c r="E2914" s="1" t="s">
        <v>16349</v>
      </c>
      <c r="F2914" s="1" t="s">
        <v>16349</v>
      </c>
      <c r="G2914" s="1" t="s">
        <v>16350</v>
      </c>
      <c r="H2914" s="1" t="s">
        <v>32</v>
      </c>
      <c r="K2914" s="1" t="s">
        <v>33</v>
      </c>
      <c r="L2914" s="1" t="s">
        <v>34</v>
      </c>
      <c r="M2914" s="1" t="s">
        <v>136</v>
      </c>
      <c r="N2914" s="1" t="s">
        <v>75</v>
      </c>
      <c r="P2914" s="3">
        <v>41.531644305999997</v>
      </c>
      <c r="Q2914" s="3">
        <v>19.984311730999998</v>
      </c>
      <c r="R2914" s="1" t="s">
        <v>1678</v>
      </c>
      <c r="S2914" s="1" t="s">
        <v>52</v>
      </c>
      <c r="U2914" s="1" t="s">
        <v>108</v>
      </c>
      <c r="V2914" s="1" t="s">
        <v>40</v>
      </c>
      <c r="W2914" s="1" t="s">
        <v>33</v>
      </c>
      <c r="X2914" s="1" t="s">
        <v>16351</v>
      </c>
      <c r="Y2914" s="1" t="s">
        <v>16351</v>
      </c>
      <c r="Z2914" s="2">
        <v>1</v>
      </c>
      <c r="AA2914" s="1" t="s">
        <v>16352</v>
      </c>
      <c r="AB2914" s="1" t="s">
        <v>16353</v>
      </c>
      <c r="AC2914" s="1" t="str">
        <f>TEXT(Table1[[#This Row],[تاريخ الرصد]],"yyyy-mm")</f>
        <v>2026-03</v>
      </c>
      <c r="AD2914" s="1"/>
      <c r="AE2914" s="1" t="str">
        <f>IF(Table1[[#This Row],[تاريخ الاغلاق]]="","",TEXT(Table1[[#This Row],[تاريخ الاغلاق]],"yyyy-mm"))</f>
        <v/>
      </c>
      <c r="AF2914" s="1" t="str">
        <f>TEXT(Table1[[#This Row],[تاريخ الرصد]],"yyyy")</f>
        <v>2026</v>
      </c>
      <c r="AG29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15" spans="1:33">
      <c r="A2915" s="1" t="s">
        <v>0</v>
      </c>
      <c r="B2915" s="1" t="s">
        <v>27</v>
      </c>
      <c r="C2915" s="1" t="s">
        <v>57</v>
      </c>
      <c r="D2915" s="1" t="s">
        <v>16354</v>
      </c>
      <c r="E2915" s="1" t="s">
        <v>16355</v>
      </c>
      <c r="F2915" s="1" t="s">
        <v>16355</v>
      </c>
      <c r="G2915" s="1" t="s">
        <v>16356</v>
      </c>
      <c r="H2915" s="1" t="s">
        <v>32</v>
      </c>
      <c r="K2915" s="1" t="s">
        <v>33</v>
      </c>
      <c r="L2915" s="1" t="s">
        <v>49</v>
      </c>
      <c r="M2915" s="1" t="s">
        <v>359</v>
      </c>
      <c r="N2915" s="1" t="s">
        <v>360</v>
      </c>
      <c r="P2915" s="3">
        <v>41.289693603000003</v>
      </c>
      <c r="Q2915" s="3">
        <v>20.15501712</v>
      </c>
      <c r="R2915" s="1" t="s">
        <v>37</v>
      </c>
      <c r="S2915" s="1" t="s">
        <v>38</v>
      </c>
      <c r="U2915" s="1" t="s">
        <v>385</v>
      </c>
      <c r="V2915" s="1" t="s">
        <v>40</v>
      </c>
      <c r="W2915" s="1" t="s">
        <v>33</v>
      </c>
      <c r="X2915" s="1" t="s">
        <v>16357</v>
      </c>
      <c r="Y2915" s="1" t="s">
        <v>16358</v>
      </c>
      <c r="Z2915" s="2">
        <v>1</v>
      </c>
      <c r="AA2915" s="1" t="s">
        <v>16359</v>
      </c>
      <c r="AB2915" s="1" t="s">
        <v>1095</v>
      </c>
      <c r="AC2915" s="1" t="str">
        <f>TEXT(Table1[[#This Row],[تاريخ الرصد]],"yyyy-mm")</f>
        <v>2026-03</v>
      </c>
      <c r="AD2915" s="1"/>
      <c r="AE2915" s="1" t="str">
        <f>IF(Table1[[#This Row],[تاريخ الاغلاق]]="","",TEXT(Table1[[#This Row],[تاريخ الاغلاق]],"yyyy-mm"))</f>
        <v/>
      </c>
      <c r="AF2915" s="1" t="str">
        <f>TEXT(Table1[[#This Row],[تاريخ الرصد]],"yyyy")</f>
        <v>2026</v>
      </c>
      <c r="AG29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16" spans="1:33">
      <c r="A2916" s="1" t="s">
        <v>0</v>
      </c>
      <c r="B2916" s="1" t="s">
        <v>27</v>
      </c>
      <c r="C2916" s="1" t="s">
        <v>45</v>
      </c>
      <c r="D2916" s="1" t="s">
        <v>16360</v>
      </c>
      <c r="E2916" s="1" t="s">
        <v>16361</v>
      </c>
      <c r="F2916" s="1" t="s">
        <v>16361</v>
      </c>
      <c r="G2916" s="1" t="s">
        <v>16362</v>
      </c>
      <c r="H2916" s="1" t="s">
        <v>32</v>
      </c>
      <c r="K2916" s="1" t="s">
        <v>33</v>
      </c>
      <c r="L2916" s="1" t="s">
        <v>49</v>
      </c>
      <c r="M2916" s="1" t="s">
        <v>74</v>
      </c>
      <c r="N2916" s="1" t="s">
        <v>75</v>
      </c>
      <c r="P2916" s="3">
        <v>41.433177608999998</v>
      </c>
      <c r="Q2916" s="3">
        <v>19.756114586999999</v>
      </c>
      <c r="R2916" s="1" t="s">
        <v>76</v>
      </c>
      <c r="S2916" s="1" t="s">
        <v>52</v>
      </c>
      <c r="U2916" s="1" t="s">
        <v>53</v>
      </c>
      <c r="V2916" s="1" t="s">
        <v>40</v>
      </c>
      <c r="W2916" s="1" t="s">
        <v>33</v>
      </c>
      <c r="X2916" s="1" t="s">
        <v>16363</v>
      </c>
      <c r="Y2916" s="1" t="s">
        <v>16364</v>
      </c>
      <c r="Z2916" s="2">
        <v>1</v>
      </c>
      <c r="AA2916" s="1" t="s">
        <v>16365</v>
      </c>
      <c r="AB2916" s="1" t="s">
        <v>9772</v>
      </c>
      <c r="AC2916" s="1" t="str">
        <f>TEXT(Table1[[#This Row],[تاريخ الرصد]],"yyyy-mm")</f>
        <v>2026-03</v>
      </c>
      <c r="AD2916" s="1"/>
      <c r="AE2916" s="1" t="str">
        <f>IF(Table1[[#This Row],[تاريخ الاغلاق]]="","",TEXT(Table1[[#This Row],[تاريخ الاغلاق]],"yyyy-mm"))</f>
        <v/>
      </c>
      <c r="AF2916" s="1" t="str">
        <f>TEXT(Table1[[#This Row],[تاريخ الرصد]],"yyyy")</f>
        <v>2026</v>
      </c>
      <c r="AG29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17" spans="1:33">
      <c r="A2917" s="1" t="s">
        <v>0</v>
      </c>
      <c r="B2917" s="1" t="s">
        <v>27</v>
      </c>
      <c r="C2917" s="1" t="s">
        <v>57</v>
      </c>
      <c r="D2917" s="1" t="s">
        <v>16366</v>
      </c>
      <c r="E2917" s="1" t="s">
        <v>16367</v>
      </c>
      <c r="F2917" s="1" t="s">
        <v>16367</v>
      </c>
      <c r="G2917" s="1" t="s">
        <v>16368</v>
      </c>
      <c r="H2917" s="1" t="s">
        <v>32</v>
      </c>
      <c r="K2917" s="1" t="s">
        <v>33</v>
      </c>
      <c r="L2917" s="1" t="s">
        <v>49</v>
      </c>
      <c r="M2917" s="1" t="s">
        <v>1262</v>
      </c>
      <c r="N2917" s="1" t="s">
        <v>309</v>
      </c>
      <c r="P2917" s="3">
        <v>41.291296367999998</v>
      </c>
      <c r="Q2917" s="3">
        <v>20.140612533999999</v>
      </c>
      <c r="R2917" s="1" t="s">
        <v>37</v>
      </c>
      <c r="S2917" s="1" t="s">
        <v>38</v>
      </c>
      <c r="U2917" s="1" t="s">
        <v>385</v>
      </c>
      <c r="V2917" s="1" t="s">
        <v>40</v>
      </c>
      <c r="W2917" s="1" t="s">
        <v>33</v>
      </c>
      <c r="X2917" s="1" t="s">
        <v>16369</v>
      </c>
      <c r="Y2917" s="1" t="s">
        <v>16369</v>
      </c>
      <c r="Z2917" s="2">
        <v>1</v>
      </c>
      <c r="AA2917" s="1" t="s">
        <v>16370</v>
      </c>
      <c r="AB2917" s="1" t="s">
        <v>1266</v>
      </c>
      <c r="AC2917" s="1" t="str">
        <f>TEXT(Table1[[#This Row],[تاريخ الرصد]],"yyyy-mm")</f>
        <v>2026-01</v>
      </c>
      <c r="AD2917" s="1"/>
      <c r="AE2917" s="1" t="str">
        <f>IF(Table1[[#This Row],[تاريخ الاغلاق]]="","",TEXT(Table1[[#This Row],[تاريخ الاغلاق]],"yyyy-mm"))</f>
        <v/>
      </c>
      <c r="AF2917" s="1" t="str">
        <f>TEXT(Table1[[#This Row],[تاريخ الرصد]],"yyyy")</f>
        <v>2026</v>
      </c>
      <c r="AG29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18" spans="1:33">
      <c r="A2918" s="1" t="s">
        <v>0</v>
      </c>
      <c r="B2918" s="1" t="s">
        <v>27</v>
      </c>
      <c r="C2918" s="1" t="s">
        <v>169</v>
      </c>
      <c r="D2918" s="1" t="s">
        <v>16371</v>
      </c>
      <c r="E2918" s="1" t="s">
        <v>16372</v>
      </c>
      <c r="F2918" s="1" t="s">
        <v>16372</v>
      </c>
      <c r="G2918" s="1" t="s">
        <v>16373</v>
      </c>
      <c r="H2918" s="1" t="s">
        <v>32</v>
      </c>
      <c r="K2918" s="1" t="s">
        <v>33</v>
      </c>
      <c r="L2918" s="1" t="s">
        <v>49</v>
      </c>
      <c r="M2918" s="1" t="s">
        <v>262</v>
      </c>
      <c r="N2918" s="1" t="s">
        <v>445</v>
      </c>
      <c r="P2918" s="3">
        <v>41.564625591000002</v>
      </c>
      <c r="Q2918" s="3">
        <v>19.911497626999999</v>
      </c>
      <c r="R2918" s="1" t="s">
        <v>37</v>
      </c>
      <c r="S2918" s="1" t="s">
        <v>38</v>
      </c>
      <c r="U2918" s="1" t="s">
        <v>173</v>
      </c>
      <c r="V2918" s="1" t="s">
        <v>40</v>
      </c>
      <c r="W2918" s="1" t="s">
        <v>33</v>
      </c>
      <c r="X2918" s="1" t="s">
        <v>16374</v>
      </c>
      <c r="Y2918" s="1" t="s">
        <v>16375</v>
      </c>
      <c r="Z2918" s="2">
        <v>1</v>
      </c>
      <c r="AA2918" s="1" t="s">
        <v>16376</v>
      </c>
      <c r="AB2918" s="1" t="s">
        <v>536</v>
      </c>
      <c r="AC2918" s="1" t="str">
        <f>TEXT(Table1[[#This Row],[تاريخ الرصد]],"yyyy-mm")</f>
        <v>2026-04</v>
      </c>
      <c r="AD2918" s="1"/>
      <c r="AE2918" s="1" t="str">
        <f>IF(Table1[[#This Row],[تاريخ الاغلاق]]="","",TEXT(Table1[[#This Row],[تاريخ الاغلاق]],"yyyy-mm"))</f>
        <v/>
      </c>
      <c r="AF2918" s="1" t="str">
        <f>TEXT(Table1[[#This Row],[تاريخ الرصد]],"yyyy")</f>
        <v>2026</v>
      </c>
      <c r="AG29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19" spans="1:33">
      <c r="A2919" s="1" t="s">
        <v>0</v>
      </c>
      <c r="B2919" s="1" t="s">
        <v>27</v>
      </c>
      <c r="C2919" s="1" t="s">
        <v>57</v>
      </c>
      <c r="D2919" s="1" t="s">
        <v>16377</v>
      </c>
      <c r="E2919" s="1" t="s">
        <v>16378</v>
      </c>
      <c r="F2919" s="1" t="s">
        <v>16378</v>
      </c>
      <c r="G2919" s="1" t="s">
        <v>16379</v>
      </c>
      <c r="H2919" s="1" t="s">
        <v>32</v>
      </c>
      <c r="K2919" s="1" t="s">
        <v>33</v>
      </c>
      <c r="L2919" s="1" t="s">
        <v>49</v>
      </c>
      <c r="M2919" s="1" t="s">
        <v>370</v>
      </c>
      <c r="N2919" s="1" t="s">
        <v>127</v>
      </c>
      <c r="P2919" s="3">
        <v>41.290787516000002</v>
      </c>
      <c r="Q2919" s="3">
        <v>20.149636314999999</v>
      </c>
      <c r="R2919" s="1" t="s">
        <v>555</v>
      </c>
      <c r="S2919" s="1" t="s">
        <v>556</v>
      </c>
      <c r="U2919" s="1" t="s">
        <v>65</v>
      </c>
      <c r="V2919" s="1" t="s">
        <v>40</v>
      </c>
      <c r="W2919" s="1" t="s">
        <v>33</v>
      </c>
      <c r="X2919" s="1" t="s">
        <v>11413</v>
      </c>
      <c r="Y2919" s="1" t="s">
        <v>11413</v>
      </c>
      <c r="Z2919" s="2">
        <v>1</v>
      </c>
      <c r="AA2919" s="1" t="s">
        <v>16380</v>
      </c>
      <c r="AB2919" s="1" t="s">
        <v>131</v>
      </c>
      <c r="AC2919" s="1" t="str">
        <f>TEXT(Table1[[#This Row],[تاريخ الرصد]],"yyyy-mm")</f>
        <v>2026-05</v>
      </c>
      <c r="AD2919" s="1"/>
      <c r="AE2919" s="1" t="str">
        <f>IF(Table1[[#This Row],[تاريخ الاغلاق]]="","",TEXT(Table1[[#This Row],[تاريخ الاغلاق]],"yyyy-mm"))</f>
        <v/>
      </c>
      <c r="AF2919" s="1" t="str">
        <f>TEXT(Table1[[#This Row],[تاريخ الرصد]],"yyyy")</f>
        <v>2026</v>
      </c>
      <c r="AG29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20" spans="1:33">
      <c r="A2920" s="1" t="s">
        <v>0</v>
      </c>
      <c r="B2920" s="1" t="s">
        <v>27</v>
      </c>
      <c r="C2920" s="1" t="s">
        <v>169</v>
      </c>
      <c r="D2920" s="1" t="s">
        <v>16381</v>
      </c>
      <c r="E2920" s="1" t="s">
        <v>16382</v>
      </c>
      <c r="F2920" s="1" t="s">
        <v>16382</v>
      </c>
      <c r="G2920" s="1" t="s">
        <v>16383</v>
      </c>
      <c r="H2920" s="1" t="s">
        <v>32</v>
      </c>
      <c r="K2920" s="1" t="s">
        <v>33</v>
      </c>
      <c r="L2920" s="1" t="s">
        <v>49</v>
      </c>
      <c r="M2920" s="1" t="s">
        <v>156</v>
      </c>
      <c r="N2920" s="1" t="s">
        <v>390</v>
      </c>
      <c r="P2920" s="3">
        <v>41.611175181999997</v>
      </c>
      <c r="Q2920" s="3">
        <v>19.835968325</v>
      </c>
      <c r="R2920" s="1" t="s">
        <v>37</v>
      </c>
      <c r="S2920" s="1" t="s">
        <v>38</v>
      </c>
      <c r="U2920" s="1" t="s">
        <v>173</v>
      </c>
      <c r="V2920" s="1" t="s">
        <v>40</v>
      </c>
      <c r="W2920" s="1" t="s">
        <v>33</v>
      </c>
      <c r="X2920" s="1" t="s">
        <v>16384</v>
      </c>
      <c r="Y2920" s="1" t="s">
        <v>16384</v>
      </c>
      <c r="Z2920" s="2">
        <v>1</v>
      </c>
      <c r="AA2920" s="1" t="s">
        <v>16385</v>
      </c>
      <c r="AB2920" s="1" t="s">
        <v>749</v>
      </c>
      <c r="AC2920" s="1" t="str">
        <f>TEXT(Table1[[#This Row],[تاريخ الرصد]],"yyyy-mm")</f>
        <v>2026-05</v>
      </c>
      <c r="AD2920" s="1"/>
      <c r="AE2920" s="1" t="str">
        <f>IF(Table1[[#This Row],[تاريخ الاغلاق]]="","",TEXT(Table1[[#This Row],[تاريخ الاغلاق]],"yyyy-mm"))</f>
        <v/>
      </c>
      <c r="AF2920" s="1" t="str">
        <f>TEXT(Table1[[#This Row],[تاريخ الرصد]],"yyyy")</f>
        <v>2026</v>
      </c>
      <c r="AG29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21" spans="1:33">
      <c r="A2921" s="1" t="s">
        <v>0</v>
      </c>
      <c r="B2921" s="1" t="s">
        <v>27</v>
      </c>
      <c r="C2921" s="1" t="s">
        <v>169</v>
      </c>
      <c r="D2921" s="1" t="s">
        <v>16386</v>
      </c>
      <c r="E2921" s="1" t="s">
        <v>16387</v>
      </c>
      <c r="F2921" s="1" t="s">
        <v>16387</v>
      </c>
      <c r="G2921" s="1" t="s">
        <v>16388</v>
      </c>
      <c r="H2921" s="1" t="s">
        <v>32</v>
      </c>
      <c r="K2921" s="1" t="s">
        <v>33</v>
      </c>
      <c r="L2921" s="1" t="s">
        <v>49</v>
      </c>
      <c r="M2921" s="1" t="s">
        <v>444</v>
      </c>
      <c r="N2921" s="1" t="s">
        <v>445</v>
      </c>
      <c r="P2921" s="3">
        <v>41.564186857000003</v>
      </c>
      <c r="Q2921" s="3">
        <v>19.866962857000001</v>
      </c>
      <c r="R2921" s="1" t="s">
        <v>37</v>
      </c>
      <c r="S2921" s="1" t="s">
        <v>38</v>
      </c>
      <c r="U2921" s="1" t="s">
        <v>173</v>
      </c>
      <c r="V2921" s="1" t="s">
        <v>40</v>
      </c>
      <c r="W2921" s="1" t="s">
        <v>33</v>
      </c>
      <c r="X2921" s="1" t="s">
        <v>16389</v>
      </c>
      <c r="Y2921" s="1" t="s">
        <v>16390</v>
      </c>
      <c r="Z2921" s="2">
        <v>1</v>
      </c>
      <c r="AA2921" s="1" t="s">
        <v>16391</v>
      </c>
      <c r="AB2921" s="1" t="s">
        <v>552</v>
      </c>
      <c r="AC2921" s="1" t="str">
        <f>TEXT(Table1[[#This Row],[تاريخ الرصد]],"yyyy-mm")</f>
        <v>2026-04</v>
      </c>
      <c r="AD2921" s="1"/>
      <c r="AE2921" s="1" t="str">
        <f>IF(Table1[[#This Row],[تاريخ الاغلاق]]="","",TEXT(Table1[[#This Row],[تاريخ الاغلاق]],"yyyy-mm"))</f>
        <v/>
      </c>
      <c r="AF2921" s="1" t="str">
        <f>TEXT(Table1[[#This Row],[تاريخ الرصد]],"yyyy")</f>
        <v>2026</v>
      </c>
      <c r="AG29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22" spans="1:33">
      <c r="A2922" s="1" t="s">
        <v>0</v>
      </c>
      <c r="B2922" s="1" t="s">
        <v>27</v>
      </c>
      <c r="C2922" s="1" t="s">
        <v>169</v>
      </c>
      <c r="D2922" s="1" t="s">
        <v>16392</v>
      </c>
      <c r="E2922" s="1" t="s">
        <v>16393</v>
      </c>
      <c r="F2922" s="1" t="s">
        <v>16393</v>
      </c>
      <c r="G2922" s="1" t="s">
        <v>94</v>
      </c>
      <c r="H2922" s="1" t="s">
        <v>32</v>
      </c>
      <c r="K2922" s="1" t="s">
        <v>125</v>
      </c>
      <c r="L2922" s="1" t="s">
        <v>125</v>
      </c>
      <c r="M2922" s="1" t="s">
        <v>64</v>
      </c>
      <c r="N2922" s="1" t="s">
        <v>64</v>
      </c>
      <c r="P2922" s="3">
        <v>41.563498592999998</v>
      </c>
      <c r="Q2922" s="3">
        <v>19.860913669999999</v>
      </c>
      <c r="R2922" s="1" t="s">
        <v>474</v>
      </c>
      <c r="S2922" s="1" t="s">
        <v>475</v>
      </c>
      <c r="U2922" s="1" t="s">
        <v>173</v>
      </c>
      <c r="V2922" s="1" t="s">
        <v>40</v>
      </c>
      <c r="W2922" s="1" t="s">
        <v>66</v>
      </c>
      <c r="X2922" s="1" t="s">
        <v>16208</v>
      </c>
      <c r="Y2922" s="1" t="s">
        <v>16208</v>
      </c>
      <c r="Z2922" s="2">
        <v>1</v>
      </c>
      <c r="AA2922" s="1" t="s">
        <v>16394</v>
      </c>
      <c r="AB2922" s="1" t="s">
        <v>564</v>
      </c>
      <c r="AC2922" s="1" t="str">
        <f>TEXT(Table1[[#This Row],[تاريخ الرصد]],"yyyy-mm")</f>
        <v>2026-06</v>
      </c>
      <c r="AD2922" s="1"/>
      <c r="AE2922" s="1" t="str">
        <f>IF(Table1[[#This Row],[تاريخ الاغلاق]]="","",TEXT(Table1[[#This Row],[تاريخ الاغلاق]],"yyyy-mm"))</f>
        <v/>
      </c>
      <c r="AF2922" s="1" t="str">
        <f>TEXT(Table1[[#This Row],[تاريخ الرصد]],"yyyy")</f>
        <v>2026</v>
      </c>
      <c r="AG29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23" spans="1:33">
      <c r="A2923" s="1" t="s">
        <v>1438</v>
      </c>
      <c r="B2923" s="1" t="s">
        <v>27</v>
      </c>
      <c r="C2923" s="1" t="s">
        <v>35440</v>
      </c>
      <c r="D2923" s="1" t="s">
        <v>16395</v>
      </c>
      <c r="E2923" s="1" t="s">
        <v>16396</v>
      </c>
      <c r="F2923" s="1" t="s">
        <v>16396</v>
      </c>
      <c r="G2923" s="1" t="s">
        <v>94</v>
      </c>
      <c r="H2923" s="1" t="s">
        <v>16397</v>
      </c>
      <c r="I2923" s="1" t="s">
        <v>188</v>
      </c>
      <c r="J2923" s="1" t="s">
        <v>328</v>
      </c>
      <c r="K2923" s="1" t="s">
        <v>33</v>
      </c>
      <c r="M2923" s="1" t="s">
        <v>568</v>
      </c>
      <c r="N2923" s="1" t="s">
        <v>36</v>
      </c>
      <c r="O2923" s="1" t="s">
        <v>1442</v>
      </c>
      <c r="P2923" s="3">
        <v>41.447826499999998</v>
      </c>
      <c r="Q2923" s="3">
        <v>20.061090799999999</v>
      </c>
      <c r="R2923" s="1" t="s">
        <v>37</v>
      </c>
      <c r="S2923" s="1" t="s">
        <v>38</v>
      </c>
      <c r="U2923" s="1" t="s">
        <v>221</v>
      </c>
      <c r="V2923" s="1" t="s">
        <v>40</v>
      </c>
      <c r="W2923" s="1" t="s">
        <v>33</v>
      </c>
      <c r="X2923" s="1" t="s">
        <v>16398</v>
      </c>
      <c r="Y2923" s="1" t="s">
        <v>16399</v>
      </c>
      <c r="Z2923" s="2">
        <v>1</v>
      </c>
      <c r="AA2923" s="1" t="s">
        <v>16400</v>
      </c>
      <c r="AB2923" s="1" t="s">
        <v>1445</v>
      </c>
      <c r="AC2923" s="1" t="str">
        <f>TEXT(Table1[[#This Row],[تاريخ الرصد]],"yyyy-mm")</f>
        <v>2026-01</v>
      </c>
      <c r="AD2923" s="1"/>
      <c r="AE2923" s="1" t="str">
        <f>IF(Table1[[#This Row],[تاريخ الاغلاق]]="","",TEXT(Table1[[#This Row],[تاريخ الاغلاق]],"yyyy-mm"))</f>
        <v>2026-02</v>
      </c>
      <c r="AF2923" s="1" t="str">
        <f>TEXT(Table1[[#This Row],[تاريخ الرصد]],"yyyy")</f>
        <v>2026</v>
      </c>
      <c r="AG29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2924" spans="1:33">
      <c r="A2924" s="1" t="s">
        <v>0</v>
      </c>
      <c r="B2924" s="1" t="s">
        <v>27</v>
      </c>
      <c r="C2924" s="1" t="s">
        <v>28</v>
      </c>
      <c r="D2924" s="1" t="s">
        <v>16401</v>
      </c>
      <c r="E2924" s="1" t="s">
        <v>16402</v>
      </c>
      <c r="F2924" s="1" t="s">
        <v>16402</v>
      </c>
      <c r="G2924" s="1" t="s">
        <v>94</v>
      </c>
      <c r="H2924" s="1" t="s">
        <v>32</v>
      </c>
      <c r="K2924" s="1" t="s">
        <v>125</v>
      </c>
      <c r="L2924" s="1" t="s">
        <v>125</v>
      </c>
      <c r="M2924" s="1" t="s">
        <v>1395</v>
      </c>
      <c r="N2924" s="1" t="s">
        <v>127</v>
      </c>
      <c r="P2924" s="3">
        <v>41.666895701000001</v>
      </c>
      <c r="Q2924" s="3">
        <v>20.287541228999999</v>
      </c>
      <c r="R2924" s="1" t="s">
        <v>227</v>
      </c>
      <c r="S2924" s="1" t="s">
        <v>228</v>
      </c>
      <c r="U2924" s="1" t="s">
        <v>138</v>
      </c>
      <c r="V2924" s="1" t="s">
        <v>40</v>
      </c>
      <c r="W2924" s="1" t="s">
        <v>66</v>
      </c>
      <c r="X2924" s="1" t="s">
        <v>16403</v>
      </c>
      <c r="Y2924" s="1" t="s">
        <v>16403</v>
      </c>
      <c r="Z2924" s="2">
        <v>1</v>
      </c>
      <c r="AA2924" s="1" t="s">
        <v>16404</v>
      </c>
      <c r="AB2924" s="1" t="s">
        <v>131</v>
      </c>
      <c r="AC2924" s="1" t="str">
        <f>TEXT(Table1[[#This Row],[تاريخ الرصد]],"yyyy-mm")</f>
        <v>2026-05</v>
      </c>
      <c r="AD2924" s="1"/>
      <c r="AE2924" s="1" t="str">
        <f>IF(Table1[[#This Row],[تاريخ الاغلاق]]="","",TEXT(Table1[[#This Row],[تاريخ الاغلاق]],"yyyy-mm"))</f>
        <v/>
      </c>
      <c r="AF2924" s="1" t="str">
        <f>TEXT(Table1[[#This Row],[تاريخ الرصد]],"yyyy")</f>
        <v>2026</v>
      </c>
      <c r="AG29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25" spans="1:33">
      <c r="A2925" s="1" t="s">
        <v>4897</v>
      </c>
      <c r="B2925" s="1" t="s">
        <v>27</v>
      </c>
      <c r="C2925" s="1" t="s">
        <v>35440</v>
      </c>
      <c r="D2925" s="1" t="s">
        <v>16405</v>
      </c>
      <c r="E2925" s="1" t="s">
        <v>16406</v>
      </c>
      <c r="F2925" s="1" t="s">
        <v>16406</v>
      </c>
      <c r="G2925" s="1" t="s">
        <v>94</v>
      </c>
      <c r="H2925" s="1" t="s">
        <v>16407</v>
      </c>
      <c r="I2925" s="1" t="s">
        <v>420</v>
      </c>
      <c r="J2925" s="1" t="s">
        <v>328</v>
      </c>
      <c r="K2925" s="1" t="s">
        <v>33</v>
      </c>
      <c r="M2925" s="1" t="s">
        <v>901</v>
      </c>
      <c r="N2925" s="1" t="s">
        <v>36</v>
      </c>
      <c r="O2925" s="1" t="s">
        <v>345</v>
      </c>
      <c r="P2925" s="3">
        <v>41.472052046000002</v>
      </c>
      <c r="Q2925" s="3">
        <v>20.010470767000001</v>
      </c>
      <c r="R2925" s="1" t="s">
        <v>37</v>
      </c>
      <c r="S2925" s="1" t="s">
        <v>38</v>
      </c>
      <c r="U2925" s="1" t="s">
        <v>86</v>
      </c>
      <c r="V2925" s="1" t="s">
        <v>40</v>
      </c>
      <c r="W2925" s="1" t="s">
        <v>33</v>
      </c>
      <c r="X2925" s="1" t="s">
        <v>16408</v>
      </c>
      <c r="Y2925" s="1" t="s">
        <v>16409</v>
      </c>
      <c r="Z2925" s="2">
        <v>1</v>
      </c>
      <c r="AA2925" s="1" t="s">
        <v>16410</v>
      </c>
      <c r="AB2925" s="1" t="s">
        <v>1713</v>
      </c>
      <c r="AC2925" s="1" t="str">
        <f>TEXT(Table1[[#This Row],[تاريخ الرصد]],"yyyy-mm")</f>
        <v>2026-01</v>
      </c>
      <c r="AD2925" s="1"/>
      <c r="AE2925" s="1" t="str">
        <f>IF(Table1[[#This Row],[تاريخ الاغلاق]]="","",TEXT(Table1[[#This Row],[تاريخ الاغلاق]],"yyyy-mm"))</f>
        <v>2026-02</v>
      </c>
      <c r="AF2925" s="1" t="str">
        <f>TEXT(Table1[[#This Row],[تاريخ الرصد]],"yyyy")</f>
        <v>2026</v>
      </c>
      <c r="AG29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2926" spans="1:33">
      <c r="A2926" s="1" t="s">
        <v>8790</v>
      </c>
      <c r="B2926" s="1" t="s">
        <v>27</v>
      </c>
      <c r="C2926" s="1" t="s">
        <v>35440</v>
      </c>
      <c r="D2926" s="1" t="s">
        <v>16411</v>
      </c>
      <c r="E2926" s="1" t="s">
        <v>16412</v>
      </c>
      <c r="F2926" s="1" t="s">
        <v>16412</v>
      </c>
      <c r="G2926" s="1" t="s">
        <v>94</v>
      </c>
      <c r="H2926" s="1" t="s">
        <v>16413</v>
      </c>
      <c r="I2926" s="1" t="s">
        <v>188</v>
      </c>
      <c r="J2926" s="1" t="s">
        <v>328</v>
      </c>
      <c r="K2926" s="1" t="s">
        <v>33</v>
      </c>
      <c r="M2926" s="1" t="s">
        <v>482</v>
      </c>
      <c r="N2926" s="1" t="s">
        <v>1757</v>
      </c>
      <c r="O2926" s="1" t="s">
        <v>508</v>
      </c>
      <c r="P2926" s="3">
        <v>41.532797688000002</v>
      </c>
      <c r="Q2926" s="3">
        <v>19.987727726999999</v>
      </c>
      <c r="R2926" s="1" t="s">
        <v>319</v>
      </c>
      <c r="S2926" s="1" t="s">
        <v>52</v>
      </c>
      <c r="U2926" s="1" t="s">
        <v>108</v>
      </c>
      <c r="V2926" s="1" t="s">
        <v>40</v>
      </c>
      <c r="W2926" s="1" t="s">
        <v>33</v>
      </c>
      <c r="X2926" s="1" t="s">
        <v>16414</v>
      </c>
      <c r="Y2926" s="1" t="s">
        <v>16414</v>
      </c>
      <c r="Z2926" s="2">
        <v>1</v>
      </c>
      <c r="AA2926" s="1" t="s">
        <v>16415</v>
      </c>
      <c r="AB2926" s="1" t="s">
        <v>10949</v>
      </c>
      <c r="AC2926" s="1" t="str">
        <f>TEXT(Table1[[#This Row],[تاريخ الرصد]],"yyyy-mm")</f>
        <v>2026-02</v>
      </c>
      <c r="AD2926" s="1"/>
      <c r="AE2926" s="1" t="str">
        <f>IF(Table1[[#This Row],[تاريخ الاغلاق]]="","",TEXT(Table1[[#This Row],[تاريخ الاغلاق]],"yyyy-mm"))</f>
        <v>2026-03</v>
      </c>
      <c r="AF2926" s="1" t="str">
        <f>TEXT(Table1[[#This Row],[تاريخ الرصد]],"yyyy")</f>
        <v>2026</v>
      </c>
      <c r="AG292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35</v>
      </c>
    </row>
    <row r="2927" spans="1:33">
      <c r="A2927" s="1" t="s">
        <v>0</v>
      </c>
      <c r="B2927" s="1" t="s">
        <v>27</v>
      </c>
      <c r="C2927" s="1" t="s">
        <v>142</v>
      </c>
      <c r="D2927" s="1" t="s">
        <v>16416</v>
      </c>
      <c r="E2927" s="1" t="s">
        <v>16417</v>
      </c>
      <c r="F2927" s="1" t="s">
        <v>16417</v>
      </c>
      <c r="G2927" s="1" t="s">
        <v>16418</v>
      </c>
      <c r="H2927" s="1" t="s">
        <v>32</v>
      </c>
      <c r="K2927" s="1" t="s">
        <v>33</v>
      </c>
      <c r="L2927" s="1" t="s">
        <v>34</v>
      </c>
      <c r="M2927" s="1" t="s">
        <v>36</v>
      </c>
      <c r="N2927" s="1" t="s">
        <v>105</v>
      </c>
      <c r="P2927" s="3">
        <v>41.086622652000003</v>
      </c>
      <c r="Q2927" s="3">
        <v>20.182653689999999</v>
      </c>
      <c r="R2927" s="1" t="s">
        <v>626</v>
      </c>
      <c r="S2927" s="1" t="s">
        <v>52</v>
      </c>
      <c r="U2927" s="1" t="s">
        <v>804</v>
      </c>
      <c r="V2927" s="1" t="s">
        <v>40</v>
      </c>
      <c r="W2927" s="1" t="s">
        <v>33</v>
      </c>
      <c r="X2927" s="1" t="s">
        <v>16419</v>
      </c>
      <c r="Y2927" s="1" t="s">
        <v>16419</v>
      </c>
      <c r="Z2927" s="2">
        <v>1</v>
      </c>
      <c r="AA2927" s="1" t="s">
        <v>16420</v>
      </c>
      <c r="AB2927" s="1" t="s">
        <v>7975</v>
      </c>
      <c r="AC2927" s="1" t="str">
        <f>TEXT(Table1[[#This Row],[تاريخ الرصد]],"yyyy-mm")</f>
        <v>2026-01</v>
      </c>
      <c r="AD2927" s="1"/>
      <c r="AE2927" s="1" t="str">
        <f>IF(Table1[[#This Row],[تاريخ الاغلاق]]="","",TEXT(Table1[[#This Row],[تاريخ الاغلاق]],"yyyy-mm"))</f>
        <v/>
      </c>
      <c r="AF2927" s="1" t="str">
        <f>TEXT(Table1[[#This Row],[تاريخ الرصد]],"yyyy")</f>
        <v>2026</v>
      </c>
      <c r="AG29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28" spans="1:33">
      <c r="A2928" s="1" t="s">
        <v>0</v>
      </c>
      <c r="B2928" s="1" t="s">
        <v>27</v>
      </c>
      <c r="C2928" s="1" t="s">
        <v>45</v>
      </c>
      <c r="D2928" s="1" t="s">
        <v>16421</v>
      </c>
      <c r="E2928" s="1" t="s">
        <v>16422</v>
      </c>
      <c r="F2928" s="1" t="s">
        <v>16422</v>
      </c>
      <c r="G2928" s="1" t="s">
        <v>16423</v>
      </c>
      <c r="H2928" s="1" t="s">
        <v>32</v>
      </c>
      <c r="K2928" s="1" t="s">
        <v>33</v>
      </c>
      <c r="L2928" s="1" t="s">
        <v>49</v>
      </c>
      <c r="M2928" s="1" t="s">
        <v>390</v>
      </c>
      <c r="N2928" s="1" t="s">
        <v>126</v>
      </c>
      <c r="P2928" s="3">
        <v>41.431822570999998</v>
      </c>
      <c r="Q2928" s="3">
        <v>19.780174286000001</v>
      </c>
      <c r="R2928" s="1" t="s">
        <v>37</v>
      </c>
      <c r="S2928" s="1" t="s">
        <v>38</v>
      </c>
      <c r="U2928" s="1" t="s">
        <v>53</v>
      </c>
      <c r="V2928" s="1" t="s">
        <v>40</v>
      </c>
      <c r="W2928" s="1" t="s">
        <v>33</v>
      </c>
      <c r="X2928" s="1" t="s">
        <v>2877</v>
      </c>
      <c r="Y2928" s="1" t="s">
        <v>2877</v>
      </c>
      <c r="Z2928" s="2">
        <v>1</v>
      </c>
      <c r="AA2928" s="1" t="s">
        <v>16424</v>
      </c>
      <c r="AB2928" s="1" t="s">
        <v>955</v>
      </c>
      <c r="AC2928" s="1" t="str">
        <f>TEXT(Table1[[#This Row],[تاريخ الرصد]],"yyyy-mm")</f>
        <v>2026-05</v>
      </c>
      <c r="AD2928" s="1"/>
      <c r="AE2928" s="1" t="str">
        <f>IF(Table1[[#This Row],[تاريخ الاغلاق]]="","",TEXT(Table1[[#This Row],[تاريخ الاغلاق]],"yyyy-mm"))</f>
        <v/>
      </c>
      <c r="AF2928" s="1" t="str">
        <f>TEXT(Table1[[#This Row],[تاريخ الرصد]],"yyyy")</f>
        <v>2026</v>
      </c>
      <c r="AG29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29" spans="1:33">
      <c r="A2929" s="1" t="s">
        <v>16425</v>
      </c>
      <c r="B2929" s="1" t="s">
        <v>27</v>
      </c>
      <c r="C2929" s="1" t="s">
        <v>35440</v>
      </c>
      <c r="D2929" s="1" t="s">
        <v>16426</v>
      </c>
      <c r="E2929" s="1" t="s">
        <v>16427</v>
      </c>
      <c r="F2929" s="1" t="s">
        <v>16427</v>
      </c>
      <c r="G2929" s="1" t="s">
        <v>94</v>
      </c>
      <c r="H2929" s="1" t="s">
        <v>16428</v>
      </c>
      <c r="I2929" s="1" t="s">
        <v>420</v>
      </c>
      <c r="J2929" s="1" t="s">
        <v>328</v>
      </c>
      <c r="K2929" s="1" t="s">
        <v>33</v>
      </c>
      <c r="M2929" s="1" t="s">
        <v>96</v>
      </c>
      <c r="N2929" s="1" t="s">
        <v>1306</v>
      </c>
      <c r="O2929" s="1" t="s">
        <v>525</v>
      </c>
      <c r="P2929" s="3">
        <v>41.457506436999999</v>
      </c>
      <c r="Q2929" s="3">
        <v>20.059252672</v>
      </c>
      <c r="R2929" s="1" t="s">
        <v>499</v>
      </c>
      <c r="S2929" s="1" t="s">
        <v>118</v>
      </c>
      <c r="U2929" s="1" t="s">
        <v>221</v>
      </c>
      <c r="V2929" s="1" t="s">
        <v>40</v>
      </c>
      <c r="W2929" s="1" t="s">
        <v>33</v>
      </c>
      <c r="X2929" s="1" t="s">
        <v>16429</v>
      </c>
      <c r="Y2929" s="1" t="s">
        <v>16429</v>
      </c>
      <c r="Z2929" s="2">
        <v>1</v>
      </c>
      <c r="AA2929" s="1" t="s">
        <v>16430</v>
      </c>
      <c r="AB2929" s="1" t="s">
        <v>16431</v>
      </c>
      <c r="AC2929" s="1" t="str">
        <f>TEXT(Table1[[#This Row],[تاريخ الرصد]],"yyyy-mm")</f>
        <v>2026-05</v>
      </c>
      <c r="AD2929" s="1"/>
      <c r="AE2929" s="1" t="str">
        <f>IF(Table1[[#This Row],[تاريخ الاغلاق]]="","",TEXT(Table1[[#This Row],[تاريخ الاغلاق]],"yyyy-mm"))</f>
        <v>2026-06</v>
      </c>
      <c r="AF2929" s="1" t="str">
        <f>TEXT(Table1[[#This Row],[تاريخ الرصد]],"yyyy")</f>
        <v>2026</v>
      </c>
      <c r="AG29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2930" spans="1:33">
      <c r="A2930" s="1" t="s">
        <v>0</v>
      </c>
      <c r="B2930" s="1" t="s">
        <v>27</v>
      </c>
      <c r="C2930" s="1" t="s">
        <v>142</v>
      </c>
      <c r="D2930" s="1" t="s">
        <v>16432</v>
      </c>
      <c r="E2930" s="1" t="s">
        <v>16433</v>
      </c>
      <c r="F2930" s="1" t="s">
        <v>16433</v>
      </c>
      <c r="G2930" s="1" t="s">
        <v>16434</v>
      </c>
      <c r="H2930" s="1" t="s">
        <v>32</v>
      </c>
      <c r="K2930" s="1" t="s">
        <v>33</v>
      </c>
      <c r="L2930" s="1" t="s">
        <v>989</v>
      </c>
      <c r="M2930" s="1" t="s">
        <v>146</v>
      </c>
      <c r="N2930" s="1" t="s">
        <v>137</v>
      </c>
      <c r="P2930" s="3">
        <v>41.076698348000001</v>
      </c>
      <c r="Q2930" s="3">
        <v>20.200802959000001</v>
      </c>
      <c r="R2930" s="1" t="s">
        <v>76</v>
      </c>
      <c r="S2930" s="1" t="s">
        <v>52</v>
      </c>
      <c r="U2930" s="1" t="s">
        <v>148</v>
      </c>
      <c r="V2930" s="1" t="s">
        <v>40</v>
      </c>
      <c r="W2930" s="1" t="s">
        <v>33</v>
      </c>
      <c r="X2930" s="1" t="s">
        <v>16435</v>
      </c>
      <c r="Y2930" s="1" t="s">
        <v>10399</v>
      </c>
      <c r="Z2930" s="2">
        <v>1</v>
      </c>
      <c r="AA2930" s="1" t="s">
        <v>16436</v>
      </c>
      <c r="AB2930" s="1" t="s">
        <v>11801</v>
      </c>
      <c r="AC2930" s="1" t="str">
        <f>TEXT(Table1[[#This Row],[تاريخ الرصد]],"yyyy-mm")</f>
        <v>2026-03</v>
      </c>
      <c r="AD2930" s="1"/>
      <c r="AE2930" s="1" t="str">
        <f>IF(Table1[[#This Row],[تاريخ الاغلاق]]="","",TEXT(Table1[[#This Row],[تاريخ الاغلاق]],"yyyy-mm"))</f>
        <v/>
      </c>
      <c r="AF2930" s="1" t="str">
        <f>TEXT(Table1[[#This Row],[تاريخ الرصد]],"yyyy")</f>
        <v>2026</v>
      </c>
      <c r="AG29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31" spans="1:33">
      <c r="A2931" s="1" t="s">
        <v>0</v>
      </c>
      <c r="B2931" s="1" t="s">
        <v>27</v>
      </c>
      <c r="C2931" s="1" t="s">
        <v>45</v>
      </c>
      <c r="D2931" s="1" t="s">
        <v>16437</v>
      </c>
      <c r="E2931" s="1" t="s">
        <v>16438</v>
      </c>
      <c r="F2931" s="1" t="s">
        <v>16438</v>
      </c>
      <c r="G2931" s="1" t="s">
        <v>94</v>
      </c>
      <c r="H2931" s="1" t="s">
        <v>32</v>
      </c>
      <c r="K2931" s="1" t="s">
        <v>125</v>
      </c>
      <c r="L2931" s="1" t="s">
        <v>125</v>
      </c>
      <c r="M2931" s="1" t="s">
        <v>64</v>
      </c>
      <c r="N2931" s="1" t="s">
        <v>64</v>
      </c>
      <c r="P2931" s="3">
        <v>41.421868746999998</v>
      </c>
      <c r="Q2931" s="3">
        <v>19.799617439999999</v>
      </c>
      <c r="R2931" s="1" t="s">
        <v>37</v>
      </c>
      <c r="S2931" s="1" t="s">
        <v>38</v>
      </c>
      <c r="U2931" s="1" t="s">
        <v>53</v>
      </c>
      <c r="V2931" s="1" t="s">
        <v>40</v>
      </c>
      <c r="W2931" s="1" t="s">
        <v>66</v>
      </c>
      <c r="X2931" s="1" t="s">
        <v>16439</v>
      </c>
      <c r="Y2931" s="1" t="s">
        <v>16440</v>
      </c>
      <c r="Z2931" s="2">
        <v>1</v>
      </c>
      <c r="AA2931" s="1" t="s">
        <v>16441</v>
      </c>
      <c r="AB2931" s="1" t="s">
        <v>1283</v>
      </c>
      <c r="AC2931" s="1" t="str">
        <f>TEXT(Table1[[#This Row],[تاريخ الرصد]],"yyyy-mm")</f>
        <v>2026-06</v>
      </c>
      <c r="AD2931" s="1"/>
      <c r="AE2931" s="1" t="str">
        <f>IF(Table1[[#This Row],[تاريخ الاغلاق]]="","",TEXT(Table1[[#This Row],[تاريخ الاغلاق]],"yyyy-mm"))</f>
        <v/>
      </c>
      <c r="AF2931" s="1" t="str">
        <f>TEXT(Table1[[#This Row],[تاريخ الرصد]],"yyyy")</f>
        <v>2026</v>
      </c>
      <c r="AG29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32" spans="1:33">
      <c r="A2932" s="1" t="s">
        <v>0</v>
      </c>
      <c r="B2932" s="1" t="s">
        <v>27</v>
      </c>
      <c r="C2932" s="1" t="s">
        <v>35440</v>
      </c>
      <c r="D2932" s="1" t="s">
        <v>16442</v>
      </c>
      <c r="E2932" s="1" t="s">
        <v>16443</v>
      </c>
      <c r="F2932" s="1" t="s">
        <v>16443</v>
      </c>
      <c r="G2932" s="1" t="s">
        <v>94</v>
      </c>
      <c r="H2932" s="1" t="s">
        <v>32</v>
      </c>
      <c r="K2932" s="1" t="s">
        <v>125</v>
      </c>
      <c r="L2932" s="1" t="s">
        <v>125</v>
      </c>
      <c r="M2932" s="1" t="s">
        <v>390</v>
      </c>
      <c r="N2932" s="1" t="s">
        <v>127</v>
      </c>
      <c r="P2932" s="3">
        <v>41.472666699999998</v>
      </c>
      <c r="Q2932" s="3">
        <v>20.010586700000001</v>
      </c>
      <c r="R2932" s="1" t="s">
        <v>319</v>
      </c>
      <c r="S2932" s="1" t="s">
        <v>52</v>
      </c>
      <c r="U2932" s="1" t="s">
        <v>86</v>
      </c>
      <c r="V2932" s="1" t="s">
        <v>40</v>
      </c>
      <c r="W2932" s="1" t="s">
        <v>66</v>
      </c>
      <c r="X2932" s="1" t="s">
        <v>16444</v>
      </c>
      <c r="Y2932" s="1" t="s">
        <v>16444</v>
      </c>
      <c r="Z2932" s="2">
        <v>1</v>
      </c>
      <c r="AA2932" s="1" t="s">
        <v>16445</v>
      </c>
      <c r="AB2932" s="1" t="s">
        <v>131</v>
      </c>
      <c r="AC2932" s="1" t="str">
        <f>TEXT(Table1[[#This Row],[تاريخ الرصد]],"yyyy-mm")</f>
        <v>2026-05</v>
      </c>
      <c r="AD2932" s="1"/>
      <c r="AE2932" s="1" t="str">
        <f>IF(Table1[[#This Row],[تاريخ الاغلاق]]="","",TEXT(Table1[[#This Row],[تاريخ الاغلاق]],"yyyy-mm"))</f>
        <v/>
      </c>
      <c r="AF2932" s="1" t="str">
        <f>TEXT(Table1[[#This Row],[تاريخ الرصد]],"yyyy")</f>
        <v>2026</v>
      </c>
      <c r="AG29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33" spans="1:33">
      <c r="A2933" s="1" t="s">
        <v>0</v>
      </c>
      <c r="B2933" s="1" t="s">
        <v>27</v>
      </c>
      <c r="C2933" s="1" t="s">
        <v>184</v>
      </c>
      <c r="D2933" s="1" t="s">
        <v>16446</v>
      </c>
      <c r="E2933" s="1" t="s">
        <v>16447</v>
      </c>
      <c r="F2933" s="1" t="s">
        <v>16447</v>
      </c>
      <c r="G2933" s="1" t="s">
        <v>16448</v>
      </c>
      <c r="H2933" s="1" t="s">
        <v>32</v>
      </c>
      <c r="K2933" s="1" t="s">
        <v>33</v>
      </c>
      <c r="L2933" s="1" t="s">
        <v>49</v>
      </c>
      <c r="M2933" s="1" t="s">
        <v>105</v>
      </c>
      <c r="N2933" s="1" t="s">
        <v>498</v>
      </c>
      <c r="P2933" s="3">
        <v>41.238698133</v>
      </c>
      <c r="Q2933" s="3">
        <v>19.950442245000001</v>
      </c>
      <c r="R2933" s="1" t="s">
        <v>85</v>
      </c>
      <c r="S2933" s="1" t="s">
        <v>52</v>
      </c>
      <c r="U2933" s="1" t="s">
        <v>237</v>
      </c>
      <c r="V2933" s="1" t="s">
        <v>40</v>
      </c>
      <c r="W2933" s="1" t="s">
        <v>33</v>
      </c>
      <c r="X2933" s="1" t="s">
        <v>16449</v>
      </c>
      <c r="Y2933" s="1" t="s">
        <v>16449</v>
      </c>
      <c r="Z2933" s="2">
        <v>1</v>
      </c>
      <c r="AA2933" s="1" t="s">
        <v>16450</v>
      </c>
      <c r="AB2933" s="1" t="s">
        <v>56</v>
      </c>
      <c r="AC2933" s="1" t="str">
        <f>TEXT(Table1[[#This Row],[تاريخ الرصد]],"yyyy-mm")</f>
        <v>2026-01</v>
      </c>
      <c r="AD2933" s="1"/>
      <c r="AE2933" s="1" t="str">
        <f>IF(Table1[[#This Row],[تاريخ الاغلاق]]="","",TEXT(Table1[[#This Row],[تاريخ الاغلاق]],"yyyy-mm"))</f>
        <v/>
      </c>
      <c r="AF2933" s="1" t="str">
        <f>TEXT(Table1[[#This Row],[تاريخ الرصد]],"yyyy")</f>
        <v>2026</v>
      </c>
      <c r="AG29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34" spans="1:33">
      <c r="A2934" s="1" t="s">
        <v>0</v>
      </c>
      <c r="B2934" s="1" t="s">
        <v>27</v>
      </c>
      <c r="C2934" s="1" t="s">
        <v>45</v>
      </c>
      <c r="D2934" s="1" t="s">
        <v>16451</v>
      </c>
      <c r="E2934" s="1" t="s">
        <v>16452</v>
      </c>
      <c r="F2934" s="1" t="s">
        <v>16452</v>
      </c>
      <c r="G2934" s="1" t="s">
        <v>94</v>
      </c>
      <c r="H2934" s="1" t="s">
        <v>32</v>
      </c>
      <c r="K2934" s="1" t="s">
        <v>125</v>
      </c>
      <c r="L2934" s="1" t="s">
        <v>125</v>
      </c>
      <c r="M2934" s="1" t="s">
        <v>390</v>
      </c>
      <c r="N2934" s="1" t="s">
        <v>127</v>
      </c>
      <c r="P2934" s="3">
        <v>41.436516930000003</v>
      </c>
      <c r="Q2934" s="3">
        <v>19.780326683999998</v>
      </c>
      <c r="R2934" s="1" t="s">
        <v>1431</v>
      </c>
      <c r="S2934" s="1" t="s">
        <v>52</v>
      </c>
      <c r="U2934" s="1" t="s">
        <v>53</v>
      </c>
      <c r="V2934" s="1" t="s">
        <v>40</v>
      </c>
      <c r="W2934" s="1" t="s">
        <v>66</v>
      </c>
      <c r="X2934" s="1" t="s">
        <v>16453</v>
      </c>
      <c r="Y2934" s="1" t="s">
        <v>16454</v>
      </c>
      <c r="Z2934" s="2">
        <v>1</v>
      </c>
      <c r="AA2934" s="1" t="s">
        <v>16455</v>
      </c>
      <c r="AB2934" s="1" t="s">
        <v>131</v>
      </c>
      <c r="AC2934" s="1" t="str">
        <f>TEXT(Table1[[#This Row],[تاريخ الرصد]],"yyyy-mm")</f>
        <v>2026-05</v>
      </c>
      <c r="AD2934" s="1"/>
      <c r="AE2934" s="1" t="str">
        <f>IF(Table1[[#This Row],[تاريخ الاغلاق]]="","",TEXT(Table1[[#This Row],[تاريخ الاغلاق]],"yyyy-mm"))</f>
        <v/>
      </c>
      <c r="AF2934" s="1" t="str">
        <f>TEXT(Table1[[#This Row],[تاريخ الرصد]],"yyyy")</f>
        <v>2026</v>
      </c>
      <c r="AG29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35" spans="1:33">
      <c r="A2935" s="1" t="s">
        <v>0</v>
      </c>
      <c r="B2935" s="1" t="s">
        <v>27</v>
      </c>
      <c r="C2935" s="1" t="s">
        <v>28</v>
      </c>
      <c r="D2935" s="1" t="s">
        <v>16456</v>
      </c>
      <c r="E2935" s="1" t="s">
        <v>16457</v>
      </c>
      <c r="F2935" s="1" t="s">
        <v>16457</v>
      </c>
      <c r="G2935" s="1" t="s">
        <v>16458</v>
      </c>
      <c r="H2935" s="1" t="s">
        <v>32</v>
      </c>
      <c r="K2935" s="1" t="s">
        <v>33</v>
      </c>
      <c r="L2935" s="1" t="s">
        <v>34</v>
      </c>
      <c r="M2935" s="1" t="s">
        <v>2339</v>
      </c>
      <c r="N2935" s="1" t="s">
        <v>482</v>
      </c>
      <c r="P2935" s="3">
        <v>41.667087473000002</v>
      </c>
      <c r="Q2935" s="3">
        <v>20.285552659</v>
      </c>
      <c r="R2935" s="1" t="s">
        <v>227</v>
      </c>
      <c r="S2935" s="1" t="s">
        <v>228</v>
      </c>
      <c r="U2935" s="1" t="s">
        <v>138</v>
      </c>
      <c r="V2935" s="1" t="s">
        <v>40</v>
      </c>
      <c r="W2935" s="1" t="s">
        <v>33</v>
      </c>
      <c r="X2935" s="1" t="s">
        <v>16459</v>
      </c>
      <c r="Y2935" s="1" t="s">
        <v>16459</v>
      </c>
      <c r="Z2935" s="2">
        <v>1</v>
      </c>
      <c r="AA2935" s="1" t="s">
        <v>16460</v>
      </c>
      <c r="AB2935" s="1" t="s">
        <v>6636</v>
      </c>
      <c r="AC2935" s="1" t="str">
        <f>TEXT(Table1[[#This Row],[تاريخ الرصد]],"yyyy-mm")</f>
        <v>2026-02</v>
      </c>
      <c r="AD2935" s="1"/>
      <c r="AE2935" s="1" t="str">
        <f>IF(Table1[[#This Row],[تاريخ الاغلاق]]="","",TEXT(Table1[[#This Row],[تاريخ الاغلاق]],"yyyy-mm"))</f>
        <v/>
      </c>
      <c r="AF2935" s="1" t="str">
        <f>TEXT(Table1[[#This Row],[تاريخ الرصد]],"yyyy")</f>
        <v>2026</v>
      </c>
      <c r="AG29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36" spans="1:33">
      <c r="A2936" s="1" t="s">
        <v>0</v>
      </c>
      <c r="B2936" s="1" t="s">
        <v>27</v>
      </c>
      <c r="C2936" s="1" t="s">
        <v>45</v>
      </c>
      <c r="D2936" s="1" t="s">
        <v>16461</v>
      </c>
      <c r="E2936" s="1" t="s">
        <v>16462</v>
      </c>
      <c r="F2936" s="1" t="s">
        <v>16462</v>
      </c>
      <c r="G2936" s="1" t="s">
        <v>16463</v>
      </c>
      <c r="H2936" s="1" t="s">
        <v>32</v>
      </c>
      <c r="K2936" s="1" t="s">
        <v>61</v>
      </c>
      <c r="L2936" s="1" t="s">
        <v>2931</v>
      </c>
      <c r="M2936" s="1" t="s">
        <v>136</v>
      </c>
      <c r="N2936" s="1" t="s">
        <v>75</v>
      </c>
      <c r="P2936" s="3">
        <v>41.434997385000003</v>
      </c>
      <c r="Q2936" s="3">
        <v>19.758628972</v>
      </c>
      <c r="R2936" s="1" t="s">
        <v>201</v>
      </c>
      <c r="S2936" s="1" t="s">
        <v>52</v>
      </c>
      <c r="U2936" s="1" t="s">
        <v>119</v>
      </c>
      <c r="V2936" s="1" t="s">
        <v>40</v>
      </c>
      <c r="W2936" s="1" t="s">
        <v>66</v>
      </c>
      <c r="X2936" s="1" t="s">
        <v>16464</v>
      </c>
      <c r="Y2936" s="1" t="s">
        <v>16464</v>
      </c>
      <c r="Z2936" s="2">
        <v>1</v>
      </c>
      <c r="AA2936" s="1" t="s">
        <v>16465</v>
      </c>
      <c r="AB2936" s="1" t="s">
        <v>16466</v>
      </c>
      <c r="AC2936" s="1" t="str">
        <f>TEXT(Table1[[#This Row],[تاريخ الرصد]],"yyyy-mm")</f>
        <v>2026-03</v>
      </c>
      <c r="AD2936" s="1"/>
      <c r="AE2936" s="1" t="str">
        <f>IF(Table1[[#This Row],[تاريخ الاغلاق]]="","",TEXT(Table1[[#This Row],[تاريخ الاغلاق]],"yyyy-mm"))</f>
        <v/>
      </c>
      <c r="AF2936" s="1" t="str">
        <f>TEXT(Table1[[#This Row],[تاريخ الرصد]],"yyyy")</f>
        <v>2026</v>
      </c>
      <c r="AG29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37" spans="1:33">
      <c r="A2937" s="1" t="s">
        <v>0</v>
      </c>
      <c r="B2937" s="1" t="s">
        <v>27</v>
      </c>
      <c r="C2937" s="1" t="s">
        <v>169</v>
      </c>
      <c r="D2937" s="1" t="s">
        <v>16467</v>
      </c>
      <c r="E2937" s="1" t="s">
        <v>16468</v>
      </c>
      <c r="F2937" s="1" t="s">
        <v>16468</v>
      </c>
      <c r="G2937" s="1" t="s">
        <v>16469</v>
      </c>
      <c r="H2937" s="1" t="s">
        <v>32</v>
      </c>
      <c r="K2937" s="1" t="s">
        <v>33</v>
      </c>
      <c r="L2937" s="1" t="s">
        <v>49</v>
      </c>
      <c r="M2937" s="1" t="s">
        <v>156</v>
      </c>
      <c r="N2937" s="1" t="s">
        <v>390</v>
      </c>
      <c r="P2937" s="3">
        <v>41.617942442</v>
      </c>
      <c r="Q2937" s="3">
        <v>19.830644245999999</v>
      </c>
      <c r="R2937" s="1" t="s">
        <v>37</v>
      </c>
      <c r="S2937" s="1" t="s">
        <v>38</v>
      </c>
      <c r="U2937" s="1" t="s">
        <v>173</v>
      </c>
      <c r="V2937" s="1" t="s">
        <v>40</v>
      </c>
      <c r="W2937" s="1" t="s">
        <v>33</v>
      </c>
      <c r="X2937" s="1" t="s">
        <v>16470</v>
      </c>
      <c r="Y2937" s="1" t="s">
        <v>16470</v>
      </c>
      <c r="Z2937" s="2">
        <v>1</v>
      </c>
      <c r="AA2937" s="1" t="s">
        <v>16471</v>
      </c>
      <c r="AB2937" s="1" t="s">
        <v>4915</v>
      </c>
      <c r="AC2937" s="1" t="str">
        <f>TEXT(Table1[[#This Row],[تاريخ الرصد]],"yyyy-mm")</f>
        <v>2026-05</v>
      </c>
      <c r="AD2937" s="1"/>
      <c r="AE2937" s="1" t="str">
        <f>IF(Table1[[#This Row],[تاريخ الاغلاق]]="","",TEXT(Table1[[#This Row],[تاريخ الاغلاق]],"yyyy-mm"))</f>
        <v/>
      </c>
      <c r="AF2937" s="1" t="str">
        <f>TEXT(Table1[[#This Row],[تاريخ الرصد]],"yyyy")</f>
        <v>2026</v>
      </c>
      <c r="AG29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38" spans="1:33">
      <c r="A2938" s="1" t="s">
        <v>16472</v>
      </c>
      <c r="B2938" s="1" t="s">
        <v>27</v>
      </c>
      <c r="C2938" s="1" t="s">
        <v>35440</v>
      </c>
      <c r="D2938" s="1" t="s">
        <v>16473</v>
      </c>
      <c r="E2938" s="1" t="s">
        <v>16474</v>
      </c>
      <c r="F2938" s="1" t="s">
        <v>16474</v>
      </c>
      <c r="G2938" s="1" t="s">
        <v>94</v>
      </c>
      <c r="H2938" s="1" t="s">
        <v>16475</v>
      </c>
      <c r="I2938" s="1" t="s">
        <v>327</v>
      </c>
      <c r="J2938" s="1" t="s">
        <v>328</v>
      </c>
      <c r="K2938" s="1" t="s">
        <v>327</v>
      </c>
      <c r="M2938" s="1" t="s">
        <v>665</v>
      </c>
      <c r="N2938" s="1" t="s">
        <v>329</v>
      </c>
      <c r="O2938" s="1" t="s">
        <v>190</v>
      </c>
      <c r="P2938" s="3">
        <v>41.449594249999997</v>
      </c>
      <c r="Q2938" s="3">
        <v>20.033370556000001</v>
      </c>
      <c r="R2938" s="1" t="s">
        <v>37</v>
      </c>
      <c r="S2938" s="1" t="s">
        <v>38</v>
      </c>
      <c r="U2938" s="1" t="s">
        <v>108</v>
      </c>
      <c r="V2938" s="1" t="s">
        <v>40</v>
      </c>
      <c r="W2938" s="1" t="s">
        <v>33</v>
      </c>
      <c r="X2938" s="1" t="s">
        <v>16476</v>
      </c>
      <c r="Y2938" s="1" t="s">
        <v>16476</v>
      </c>
      <c r="Z2938" s="2">
        <v>1</v>
      </c>
      <c r="AA2938" s="1" t="s">
        <v>16477</v>
      </c>
      <c r="AB2938" s="1" t="s">
        <v>16478</v>
      </c>
      <c r="AC2938" s="1" t="str">
        <f>TEXT(Table1[[#This Row],[تاريخ الرصد]],"yyyy-mm")</f>
        <v>2026-05</v>
      </c>
      <c r="AD2938" s="1"/>
      <c r="AE2938" s="1" t="str">
        <f>IF(Table1[[#This Row],[تاريخ الاغلاق]]="","",TEXT(Table1[[#This Row],[تاريخ الاغلاق]],"yyyy-mm"))</f>
        <v>2026-05</v>
      </c>
      <c r="AF2938" s="1" t="str">
        <f>TEXT(Table1[[#This Row],[تاريخ الرصد]],"yyyy")</f>
        <v>2026</v>
      </c>
      <c r="AG29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2939" spans="1:33">
      <c r="A2939" s="1" t="s">
        <v>1611</v>
      </c>
      <c r="B2939" s="1" t="s">
        <v>27</v>
      </c>
      <c r="C2939" s="1" t="s">
        <v>142</v>
      </c>
      <c r="D2939" s="1" t="s">
        <v>16479</v>
      </c>
      <c r="E2939" s="1" t="s">
        <v>16480</v>
      </c>
      <c r="F2939" s="1" t="s">
        <v>16480</v>
      </c>
      <c r="G2939" s="1" t="s">
        <v>94</v>
      </c>
      <c r="H2939" s="1" t="s">
        <v>16481</v>
      </c>
      <c r="I2939" s="1" t="s">
        <v>188</v>
      </c>
      <c r="J2939" s="1" t="s">
        <v>260</v>
      </c>
      <c r="K2939" s="1" t="s">
        <v>33</v>
      </c>
      <c r="M2939" s="1" t="s">
        <v>390</v>
      </c>
      <c r="N2939" s="1" t="s">
        <v>1776</v>
      </c>
      <c r="O2939" s="1" t="s">
        <v>1776</v>
      </c>
      <c r="P2939" s="3">
        <v>41.091786460999998</v>
      </c>
      <c r="Q2939" s="3">
        <v>20.183267348000001</v>
      </c>
      <c r="R2939" s="1" t="s">
        <v>85</v>
      </c>
      <c r="S2939" s="1" t="s">
        <v>52</v>
      </c>
      <c r="U2939" s="1" t="s">
        <v>804</v>
      </c>
      <c r="V2939" s="1" t="s">
        <v>40</v>
      </c>
      <c r="W2939" s="1" t="s">
        <v>33</v>
      </c>
      <c r="X2939" s="1" t="s">
        <v>16482</v>
      </c>
      <c r="Y2939" s="1" t="s">
        <v>16482</v>
      </c>
      <c r="Z2939" s="2">
        <v>1</v>
      </c>
      <c r="AA2939" s="1" t="s">
        <v>16483</v>
      </c>
      <c r="AB2939" s="1" t="s">
        <v>131</v>
      </c>
      <c r="AC2939" s="1" t="str">
        <f>TEXT(Table1[[#This Row],[تاريخ الرصد]],"yyyy-mm")</f>
        <v>2026-05</v>
      </c>
      <c r="AD2939" s="1"/>
      <c r="AE2939" s="1" t="str">
        <f>IF(Table1[[#This Row],[تاريخ الاغلاق]]="","",TEXT(Table1[[#This Row],[تاريخ الاغلاق]],"yyyy-mm"))</f>
        <v>2026-05</v>
      </c>
      <c r="AF2939" s="1" t="str">
        <f>TEXT(Table1[[#This Row],[تاريخ الرصد]],"yyyy")</f>
        <v>2026</v>
      </c>
      <c r="AG29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2940" spans="1:33">
      <c r="A2940" s="1" t="s">
        <v>0</v>
      </c>
      <c r="B2940" s="1" t="s">
        <v>27</v>
      </c>
      <c r="C2940" s="1" t="s">
        <v>45</v>
      </c>
      <c r="D2940" s="1" t="s">
        <v>16484</v>
      </c>
      <c r="E2940" s="1" t="s">
        <v>16485</v>
      </c>
      <c r="F2940" s="1" t="s">
        <v>16485</v>
      </c>
      <c r="G2940" s="1" t="s">
        <v>16486</v>
      </c>
      <c r="H2940" s="1" t="s">
        <v>32</v>
      </c>
      <c r="K2940" s="1" t="s">
        <v>33</v>
      </c>
      <c r="L2940" s="1" t="s">
        <v>49</v>
      </c>
      <c r="M2940" s="1" t="s">
        <v>482</v>
      </c>
      <c r="N2940" s="1" t="s">
        <v>491</v>
      </c>
      <c r="P2940" s="3">
        <v>41.434100635999997</v>
      </c>
      <c r="Q2940" s="3">
        <v>19.789064545999999</v>
      </c>
      <c r="R2940" s="1" t="s">
        <v>209</v>
      </c>
      <c r="S2940" s="1" t="s">
        <v>210</v>
      </c>
      <c r="U2940" s="1" t="s">
        <v>53</v>
      </c>
      <c r="V2940" s="1" t="s">
        <v>40</v>
      </c>
      <c r="W2940" s="1" t="s">
        <v>33</v>
      </c>
      <c r="X2940" s="1" t="s">
        <v>16487</v>
      </c>
      <c r="Y2940" s="1" t="s">
        <v>16487</v>
      </c>
      <c r="Z2940" s="2">
        <v>1</v>
      </c>
      <c r="AA2940" s="1" t="s">
        <v>16488</v>
      </c>
      <c r="AB2940" s="1" t="s">
        <v>16489</v>
      </c>
      <c r="AC2940" s="1" t="str">
        <f>TEXT(Table1[[#This Row],[تاريخ الرصد]],"yyyy-mm")</f>
        <v>2026-02</v>
      </c>
      <c r="AD2940" s="1"/>
      <c r="AE2940" s="1" t="str">
        <f>IF(Table1[[#This Row],[تاريخ الاغلاق]]="","",TEXT(Table1[[#This Row],[تاريخ الاغلاق]],"yyyy-mm"))</f>
        <v/>
      </c>
      <c r="AF2940" s="1" t="str">
        <f>TEXT(Table1[[#This Row],[تاريخ الرصد]],"yyyy")</f>
        <v>2026</v>
      </c>
      <c r="AG29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41" spans="1:33">
      <c r="A2941" s="1" t="s">
        <v>0</v>
      </c>
      <c r="B2941" s="1" t="s">
        <v>27</v>
      </c>
      <c r="C2941" s="1" t="s">
        <v>883</v>
      </c>
      <c r="D2941" s="1" t="s">
        <v>16490</v>
      </c>
      <c r="E2941" s="1" t="s">
        <v>16491</v>
      </c>
      <c r="F2941" s="1" t="s">
        <v>16491</v>
      </c>
      <c r="G2941" s="1" t="s">
        <v>16492</v>
      </c>
      <c r="H2941" s="1" t="s">
        <v>32</v>
      </c>
      <c r="K2941" s="1" t="s">
        <v>33</v>
      </c>
      <c r="L2941" s="1" t="s">
        <v>135</v>
      </c>
      <c r="M2941" s="1" t="s">
        <v>886</v>
      </c>
      <c r="N2941" s="1" t="s">
        <v>190</v>
      </c>
      <c r="P2941" s="3">
        <v>41.391319154000001</v>
      </c>
      <c r="Q2941" s="3">
        <v>20.408546462</v>
      </c>
      <c r="R2941" s="1" t="s">
        <v>37</v>
      </c>
      <c r="S2941" s="1" t="s">
        <v>38</v>
      </c>
      <c r="U2941" s="1" t="s">
        <v>887</v>
      </c>
      <c r="V2941" s="1" t="s">
        <v>40</v>
      </c>
      <c r="W2941" s="1" t="s">
        <v>33</v>
      </c>
      <c r="X2941" s="1" t="s">
        <v>16493</v>
      </c>
      <c r="Y2941" s="1" t="s">
        <v>16493</v>
      </c>
      <c r="Z2941" s="2">
        <v>1</v>
      </c>
      <c r="AA2941" s="1" t="s">
        <v>16494</v>
      </c>
      <c r="AB2941" s="1" t="s">
        <v>16495</v>
      </c>
      <c r="AC2941" s="1" t="str">
        <f>TEXT(Table1[[#This Row],[تاريخ الرصد]],"yyyy-mm")</f>
        <v>2026-05</v>
      </c>
      <c r="AD2941" s="1"/>
      <c r="AE2941" s="1" t="str">
        <f>IF(Table1[[#This Row],[تاريخ الاغلاق]]="","",TEXT(Table1[[#This Row],[تاريخ الاغلاق]],"yyyy-mm"))</f>
        <v/>
      </c>
      <c r="AF2941" s="1" t="str">
        <f>TEXT(Table1[[#This Row],[تاريخ الرصد]],"yyyy")</f>
        <v>2026</v>
      </c>
      <c r="AG29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42" spans="1:33">
      <c r="A2942" s="1" t="s">
        <v>0</v>
      </c>
      <c r="B2942" s="1" t="s">
        <v>27</v>
      </c>
      <c r="C2942" s="1" t="s">
        <v>45</v>
      </c>
      <c r="D2942" s="1" t="s">
        <v>16496</v>
      </c>
      <c r="E2942" s="1" t="s">
        <v>16497</v>
      </c>
      <c r="F2942" s="1" t="s">
        <v>16497</v>
      </c>
      <c r="G2942" s="1" t="s">
        <v>16498</v>
      </c>
      <c r="H2942" s="1" t="s">
        <v>32</v>
      </c>
      <c r="K2942" s="1" t="s">
        <v>33</v>
      </c>
      <c r="L2942" s="1" t="s">
        <v>49</v>
      </c>
      <c r="M2942" s="1" t="s">
        <v>251</v>
      </c>
      <c r="N2942" s="1" t="s">
        <v>295</v>
      </c>
      <c r="P2942" s="3">
        <v>41.436596586999997</v>
      </c>
      <c r="Q2942" s="3">
        <v>19.787484527</v>
      </c>
      <c r="R2942" s="1" t="s">
        <v>76</v>
      </c>
      <c r="S2942" s="1" t="s">
        <v>52</v>
      </c>
      <c r="U2942" s="1" t="s">
        <v>53</v>
      </c>
      <c r="V2942" s="1" t="s">
        <v>40</v>
      </c>
      <c r="W2942" s="1" t="s">
        <v>33</v>
      </c>
      <c r="X2942" s="1" t="s">
        <v>16499</v>
      </c>
      <c r="Y2942" s="1" t="s">
        <v>16500</v>
      </c>
      <c r="Z2942" s="2">
        <v>1</v>
      </c>
      <c r="AA2942" s="1" t="s">
        <v>16501</v>
      </c>
      <c r="AB2942" s="1" t="s">
        <v>460</v>
      </c>
      <c r="AC2942" s="1" t="str">
        <f>TEXT(Table1[[#This Row],[تاريخ الرصد]],"yyyy-mm")</f>
        <v>2026-04</v>
      </c>
      <c r="AD2942" s="1"/>
      <c r="AE2942" s="1" t="str">
        <f>IF(Table1[[#This Row],[تاريخ الاغلاق]]="","",TEXT(Table1[[#This Row],[تاريخ الاغلاق]],"yyyy-mm"))</f>
        <v/>
      </c>
      <c r="AF2942" s="1" t="str">
        <f>TEXT(Table1[[#This Row],[تاريخ الرصد]],"yyyy")</f>
        <v>2026</v>
      </c>
      <c r="AG29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43" spans="1:33">
      <c r="A2943" s="1" t="s">
        <v>0</v>
      </c>
      <c r="B2943" s="1" t="s">
        <v>27</v>
      </c>
      <c r="C2943" s="1" t="s">
        <v>461</v>
      </c>
      <c r="D2943" s="1" t="s">
        <v>16502</v>
      </c>
      <c r="E2943" s="1" t="s">
        <v>16503</v>
      </c>
      <c r="F2943" s="1" t="s">
        <v>16503</v>
      </c>
      <c r="G2943" s="1" t="s">
        <v>16504</v>
      </c>
      <c r="H2943" s="1" t="s">
        <v>32</v>
      </c>
      <c r="K2943" s="1" t="s">
        <v>33</v>
      </c>
      <c r="L2943" s="1" t="s">
        <v>49</v>
      </c>
      <c r="M2943" s="1" t="s">
        <v>482</v>
      </c>
      <c r="N2943" s="1" t="s">
        <v>491</v>
      </c>
      <c r="P2943" s="3">
        <v>41.528311199999997</v>
      </c>
      <c r="Q2943" s="3">
        <v>19.597152300000001</v>
      </c>
      <c r="R2943" s="1" t="s">
        <v>227</v>
      </c>
      <c r="S2943" s="1" t="s">
        <v>228</v>
      </c>
      <c r="U2943" s="1" t="s">
        <v>466</v>
      </c>
      <c r="V2943" s="1" t="s">
        <v>40</v>
      </c>
      <c r="W2943" s="1" t="s">
        <v>33</v>
      </c>
      <c r="X2943" s="1" t="s">
        <v>16505</v>
      </c>
      <c r="Y2943" s="1" t="s">
        <v>16506</v>
      </c>
      <c r="Z2943" s="2">
        <v>1</v>
      </c>
      <c r="AA2943" s="1" t="s">
        <v>16507</v>
      </c>
      <c r="AB2943" s="1" t="s">
        <v>2209</v>
      </c>
      <c r="AC2943" s="1" t="str">
        <f>TEXT(Table1[[#This Row],[تاريخ الرصد]],"yyyy-mm")</f>
        <v>2026-02</v>
      </c>
      <c r="AD2943" s="1"/>
      <c r="AE2943" s="1" t="str">
        <f>IF(Table1[[#This Row],[تاريخ الاغلاق]]="","",TEXT(Table1[[#This Row],[تاريخ الاغلاق]],"yyyy-mm"))</f>
        <v/>
      </c>
      <c r="AF2943" s="1" t="str">
        <f>TEXT(Table1[[#This Row],[تاريخ الرصد]],"yyyy")</f>
        <v>2026</v>
      </c>
      <c r="AG29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44" spans="1:33">
      <c r="A2944" s="1" t="s">
        <v>0</v>
      </c>
      <c r="B2944" s="1" t="s">
        <v>27</v>
      </c>
      <c r="C2944" s="1" t="s">
        <v>169</v>
      </c>
      <c r="D2944" s="1" t="s">
        <v>16508</v>
      </c>
      <c r="E2944" s="1" t="s">
        <v>16509</v>
      </c>
      <c r="F2944" s="1" t="s">
        <v>16509</v>
      </c>
      <c r="G2944" s="1" t="s">
        <v>16510</v>
      </c>
      <c r="H2944" s="1" t="s">
        <v>32</v>
      </c>
      <c r="K2944" s="1" t="s">
        <v>33</v>
      </c>
      <c r="L2944" s="1" t="s">
        <v>49</v>
      </c>
      <c r="M2944" s="1" t="s">
        <v>482</v>
      </c>
      <c r="N2944" s="1" t="s">
        <v>491</v>
      </c>
      <c r="P2944" s="3">
        <v>41.575045869999997</v>
      </c>
      <c r="Q2944" s="3">
        <v>19.864714168999999</v>
      </c>
      <c r="R2944" s="1" t="s">
        <v>499</v>
      </c>
      <c r="S2944" s="1" t="s">
        <v>118</v>
      </c>
      <c r="U2944" s="1" t="s">
        <v>173</v>
      </c>
      <c r="V2944" s="1" t="s">
        <v>40</v>
      </c>
      <c r="W2944" s="1" t="s">
        <v>33</v>
      </c>
      <c r="X2944" s="1" t="s">
        <v>16511</v>
      </c>
      <c r="Y2944" s="1" t="s">
        <v>16511</v>
      </c>
      <c r="Z2944" s="2">
        <v>1</v>
      </c>
      <c r="AA2944" s="1" t="s">
        <v>16512</v>
      </c>
      <c r="AB2944" s="1" t="s">
        <v>545</v>
      </c>
      <c r="AC2944" s="1" t="str">
        <f>TEXT(Table1[[#This Row],[تاريخ الرصد]],"yyyy-mm")</f>
        <v>2026-02</v>
      </c>
      <c r="AD2944" s="1"/>
      <c r="AE2944" s="1" t="str">
        <f>IF(Table1[[#This Row],[تاريخ الاغلاق]]="","",TEXT(Table1[[#This Row],[تاريخ الاغلاق]],"yyyy-mm"))</f>
        <v/>
      </c>
      <c r="AF2944" s="1" t="str">
        <f>TEXT(Table1[[#This Row],[تاريخ الرصد]],"yyyy")</f>
        <v>2026</v>
      </c>
      <c r="AG29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45" spans="1:33">
      <c r="A2945" s="1" t="s">
        <v>0</v>
      </c>
      <c r="B2945" s="1" t="s">
        <v>27</v>
      </c>
      <c r="C2945" s="1" t="s">
        <v>28</v>
      </c>
      <c r="D2945" s="1" t="s">
        <v>16513</v>
      </c>
      <c r="E2945" s="1" t="s">
        <v>16514</v>
      </c>
      <c r="F2945" s="1" t="s">
        <v>16514</v>
      </c>
      <c r="G2945" s="1" t="s">
        <v>94</v>
      </c>
      <c r="H2945" s="1" t="s">
        <v>32</v>
      </c>
      <c r="K2945" s="1" t="s">
        <v>61</v>
      </c>
      <c r="L2945" s="1" t="s">
        <v>336</v>
      </c>
      <c r="M2945" s="1" t="s">
        <v>64</v>
      </c>
      <c r="N2945" s="1" t="s">
        <v>64</v>
      </c>
      <c r="P2945" s="3">
        <v>41.655667973</v>
      </c>
      <c r="Q2945" s="3">
        <v>20.284312483000001</v>
      </c>
      <c r="R2945" s="1" t="s">
        <v>51</v>
      </c>
      <c r="S2945" s="1" t="s">
        <v>52</v>
      </c>
      <c r="U2945" s="1" t="s">
        <v>138</v>
      </c>
      <c r="V2945" s="1" t="s">
        <v>40</v>
      </c>
      <c r="W2945" s="1" t="s">
        <v>66</v>
      </c>
      <c r="X2945" s="1" t="s">
        <v>16515</v>
      </c>
      <c r="Y2945" s="1" t="s">
        <v>16515</v>
      </c>
      <c r="Z2945" s="2">
        <v>1</v>
      </c>
      <c r="AA2945" s="1" t="s">
        <v>16516</v>
      </c>
      <c r="AB2945" s="1" t="s">
        <v>1450</v>
      </c>
      <c r="AC2945" s="1" t="str">
        <f>TEXT(Table1[[#This Row],[تاريخ الرصد]],"yyyy-mm")</f>
        <v>2026-06</v>
      </c>
      <c r="AD2945" s="1"/>
      <c r="AE2945" s="1" t="str">
        <f>IF(Table1[[#This Row],[تاريخ الاغلاق]]="","",TEXT(Table1[[#This Row],[تاريخ الاغلاق]],"yyyy-mm"))</f>
        <v/>
      </c>
      <c r="AF2945" s="1" t="str">
        <f>TEXT(Table1[[#This Row],[تاريخ الرصد]],"yyyy")</f>
        <v>2026</v>
      </c>
      <c r="AG29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46" spans="1:33">
      <c r="A2946" s="1" t="s">
        <v>0</v>
      </c>
      <c r="B2946" s="1" t="s">
        <v>27</v>
      </c>
      <c r="C2946" s="1" t="s">
        <v>57</v>
      </c>
      <c r="D2946" s="1" t="s">
        <v>16517</v>
      </c>
      <c r="E2946" s="1" t="s">
        <v>16518</v>
      </c>
      <c r="F2946" s="1" t="s">
        <v>16518</v>
      </c>
      <c r="G2946" s="1" t="s">
        <v>16519</v>
      </c>
      <c r="H2946" s="1" t="s">
        <v>32</v>
      </c>
      <c r="K2946" s="1" t="s">
        <v>33</v>
      </c>
      <c r="L2946" s="1" t="s">
        <v>49</v>
      </c>
      <c r="M2946" s="1" t="s">
        <v>370</v>
      </c>
      <c r="N2946" s="1" t="s">
        <v>384</v>
      </c>
      <c r="P2946" s="3">
        <v>41.284030553999997</v>
      </c>
      <c r="Q2946" s="3">
        <v>20.112732262000002</v>
      </c>
      <c r="R2946" s="1" t="s">
        <v>37</v>
      </c>
      <c r="S2946" s="1" t="s">
        <v>38</v>
      </c>
      <c r="U2946" s="1" t="s">
        <v>65</v>
      </c>
      <c r="V2946" s="1" t="s">
        <v>40</v>
      </c>
      <c r="W2946" s="1" t="s">
        <v>33</v>
      </c>
      <c r="X2946" s="1" t="s">
        <v>16520</v>
      </c>
      <c r="Y2946" s="1" t="s">
        <v>16521</v>
      </c>
      <c r="Z2946" s="2">
        <v>1</v>
      </c>
      <c r="AA2946" s="1" t="s">
        <v>16522</v>
      </c>
      <c r="AB2946" s="1" t="s">
        <v>440</v>
      </c>
      <c r="AC2946" s="1" t="str">
        <f>TEXT(Table1[[#This Row],[تاريخ الرصد]],"yyyy-mm")</f>
        <v>2026-05</v>
      </c>
      <c r="AD2946" s="1"/>
      <c r="AE2946" s="1" t="str">
        <f>IF(Table1[[#This Row],[تاريخ الاغلاق]]="","",TEXT(Table1[[#This Row],[تاريخ الاغلاق]],"yyyy-mm"))</f>
        <v/>
      </c>
      <c r="AF2946" s="1" t="str">
        <f>TEXT(Table1[[#This Row],[تاريخ الرصد]],"yyyy")</f>
        <v>2026</v>
      </c>
      <c r="AG29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47" spans="1:33">
      <c r="A2947" s="1" t="s">
        <v>0</v>
      </c>
      <c r="B2947" s="1" t="s">
        <v>27</v>
      </c>
      <c r="C2947" s="1" t="s">
        <v>45</v>
      </c>
      <c r="D2947" s="1" t="s">
        <v>16523</v>
      </c>
      <c r="E2947" s="1" t="s">
        <v>16524</v>
      </c>
      <c r="F2947" s="1" t="s">
        <v>16524</v>
      </c>
      <c r="G2947" s="1" t="s">
        <v>16525</v>
      </c>
      <c r="H2947" s="1" t="s">
        <v>32</v>
      </c>
      <c r="K2947" s="1" t="s">
        <v>33</v>
      </c>
      <c r="L2947" s="1" t="s">
        <v>49</v>
      </c>
      <c r="M2947" s="1" t="s">
        <v>74</v>
      </c>
      <c r="N2947" s="1" t="s">
        <v>75</v>
      </c>
      <c r="P2947" s="3">
        <v>41.434770119</v>
      </c>
      <c r="Q2947" s="3">
        <v>19.772283337000001</v>
      </c>
      <c r="R2947" s="1" t="s">
        <v>1470</v>
      </c>
      <c r="S2947" s="1" t="s">
        <v>52</v>
      </c>
      <c r="U2947" s="1" t="s">
        <v>53</v>
      </c>
      <c r="V2947" s="1" t="s">
        <v>40</v>
      </c>
      <c r="W2947" s="1" t="s">
        <v>33</v>
      </c>
      <c r="X2947" s="1" t="s">
        <v>13001</v>
      </c>
      <c r="Y2947" s="1" t="s">
        <v>13001</v>
      </c>
      <c r="Z2947" s="2">
        <v>1</v>
      </c>
      <c r="AA2947" s="1" t="s">
        <v>16526</v>
      </c>
      <c r="AB2947" s="1" t="s">
        <v>1790</v>
      </c>
      <c r="AC2947" s="1" t="str">
        <f>TEXT(Table1[[#This Row],[تاريخ الرصد]],"yyyy-mm")</f>
        <v>2026-03</v>
      </c>
      <c r="AD2947" s="1"/>
      <c r="AE2947" s="1" t="str">
        <f>IF(Table1[[#This Row],[تاريخ الاغلاق]]="","",TEXT(Table1[[#This Row],[تاريخ الاغلاق]],"yyyy-mm"))</f>
        <v/>
      </c>
      <c r="AF2947" s="1" t="str">
        <f>TEXT(Table1[[#This Row],[تاريخ الرصد]],"yyyy")</f>
        <v>2026</v>
      </c>
      <c r="AG29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48" spans="1:33">
      <c r="A2948" s="1" t="s">
        <v>0</v>
      </c>
      <c r="B2948" s="1" t="s">
        <v>27</v>
      </c>
      <c r="C2948" s="1" t="s">
        <v>169</v>
      </c>
      <c r="D2948" s="1" t="s">
        <v>16527</v>
      </c>
      <c r="E2948" s="1" t="s">
        <v>16528</v>
      </c>
      <c r="F2948" s="1" t="s">
        <v>16528</v>
      </c>
      <c r="G2948" s="1" t="s">
        <v>16529</v>
      </c>
      <c r="H2948" s="1" t="s">
        <v>32</v>
      </c>
      <c r="K2948" s="1" t="s">
        <v>33</v>
      </c>
      <c r="L2948" s="1" t="s">
        <v>49</v>
      </c>
      <c r="M2948" s="1" t="s">
        <v>280</v>
      </c>
      <c r="N2948" s="1" t="s">
        <v>281</v>
      </c>
      <c r="P2948" s="3">
        <v>41.574124779999998</v>
      </c>
      <c r="Q2948" s="3">
        <v>19.861349484000002</v>
      </c>
      <c r="R2948" s="1" t="s">
        <v>37</v>
      </c>
      <c r="S2948" s="1" t="s">
        <v>38</v>
      </c>
      <c r="U2948" s="1" t="s">
        <v>173</v>
      </c>
      <c r="V2948" s="1" t="s">
        <v>40</v>
      </c>
      <c r="W2948" s="1" t="s">
        <v>33</v>
      </c>
      <c r="X2948" s="1" t="s">
        <v>16530</v>
      </c>
      <c r="Y2948" s="1" t="s">
        <v>16530</v>
      </c>
      <c r="Z2948" s="2">
        <v>1</v>
      </c>
      <c r="AA2948" s="1" t="s">
        <v>16531</v>
      </c>
      <c r="AB2948" s="1" t="s">
        <v>285</v>
      </c>
      <c r="AC2948" s="1" t="str">
        <f>TEXT(Table1[[#This Row],[تاريخ الرصد]],"yyyy-mm")</f>
        <v>2026-04</v>
      </c>
      <c r="AD2948" s="1"/>
      <c r="AE2948" s="1" t="str">
        <f>IF(Table1[[#This Row],[تاريخ الاغلاق]]="","",TEXT(Table1[[#This Row],[تاريخ الاغلاق]],"yyyy-mm"))</f>
        <v/>
      </c>
      <c r="AF2948" s="1" t="str">
        <f>TEXT(Table1[[#This Row],[تاريخ الرصد]],"yyyy")</f>
        <v>2026</v>
      </c>
      <c r="AG29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49" spans="1:33">
      <c r="A2949" s="1" t="s">
        <v>0</v>
      </c>
      <c r="B2949" s="1" t="s">
        <v>27</v>
      </c>
      <c r="C2949" s="1" t="s">
        <v>35440</v>
      </c>
      <c r="D2949" s="1" t="s">
        <v>16532</v>
      </c>
      <c r="E2949" s="1" t="s">
        <v>16533</v>
      </c>
      <c r="F2949" s="1" t="s">
        <v>16533</v>
      </c>
      <c r="G2949" s="1" t="s">
        <v>16534</v>
      </c>
      <c r="H2949" s="1" t="s">
        <v>32</v>
      </c>
      <c r="K2949" s="1" t="s">
        <v>33</v>
      </c>
      <c r="L2949" s="1" t="s">
        <v>218</v>
      </c>
      <c r="M2949" s="1" t="s">
        <v>376</v>
      </c>
      <c r="N2949" s="1" t="s">
        <v>252</v>
      </c>
      <c r="P2949" s="3">
        <v>41.463059809000001</v>
      </c>
      <c r="Q2949" s="3">
        <v>20.001906547000001</v>
      </c>
      <c r="R2949" s="1" t="s">
        <v>51</v>
      </c>
      <c r="S2949" s="1" t="s">
        <v>52</v>
      </c>
      <c r="U2949" s="1" t="s">
        <v>377</v>
      </c>
      <c r="V2949" s="1" t="s">
        <v>40</v>
      </c>
      <c r="W2949" s="1" t="s">
        <v>33</v>
      </c>
      <c r="X2949" s="1" t="s">
        <v>16535</v>
      </c>
      <c r="Y2949" s="1" t="s">
        <v>16536</v>
      </c>
      <c r="Z2949" s="2">
        <v>1</v>
      </c>
      <c r="AA2949" s="1" t="s">
        <v>16537</v>
      </c>
      <c r="AB2949" s="1" t="s">
        <v>9588</v>
      </c>
      <c r="AC2949" s="1" t="str">
        <f>TEXT(Table1[[#This Row],[تاريخ الرصد]],"yyyy-mm")</f>
        <v>2026-04</v>
      </c>
      <c r="AD2949" s="1"/>
      <c r="AE2949" s="1" t="str">
        <f>IF(Table1[[#This Row],[تاريخ الاغلاق]]="","",TEXT(Table1[[#This Row],[تاريخ الاغلاق]],"yyyy-mm"))</f>
        <v/>
      </c>
      <c r="AF2949" s="1" t="str">
        <f>TEXT(Table1[[#This Row],[تاريخ الرصد]],"yyyy")</f>
        <v>2026</v>
      </c>
      <c r="AG29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50" spans="1:33">
      <c r="A2950" s="1" t="s">
        <v>0</v>
      </c>
      <c r="B2950" s="1" t="s">
        <v>27</v>
      </c>
      <c r="C2950" s="1" t="s">
        <v>184</v>
      </c>
      <c r="D2950" s="1" t="s">
        <v>16538</v>
      </c>
      <c r="E2950" s="1" t="s">
        <v>16539</v>
      </c>
      <c r="F2950" s="1" t="s">
        <v>16539</v>
      </c>
      <c r="G2950" s="1" t="s">
        <v>16540</v>
      </c>
      <c r="H2950" s="1" t="s">
        <v>32</v>
      </c>
      <c r="K2950" s="1" t="s">
        <v>33</v>
      </c>
      <c r="L2950" s="1" t="s">
        <v>218</v>
      </c>
      <c r="M2950" s="1" t="s">
        <v>4436</v>
      </c>
      <c r="N2950" s="1" t="s">
        <v>295</v>
      </c>
      <c r="P2950" s="3">
        <v>41.248545894000003</v>
      </c>
      <c r="Q2950" s="3">
        <v>19.943229829</v>
      </c>
      <c r="R2950" s="1" t="s">
        <v>76</v>
      </c>
      <c r="S2950" s="1" t="s">
        <v>52</v>
      </c>
      <c r="U2950" s="1" t="s">
        <v>237</v>
      </c>
      <c r="V2950" s="1" t="s">
        <v>40</v>
      </c>
      <c r="W2950" s="1" t="s">
        <v>33</v>
      </c>
      <c r="X2950" s="1" t="s">
        <v>16541</v>
      </c>
      <c r="Y2950" s="1" t="s">
        <v>16541</v>
      </c>
      <c r="Z2950" s="2">
        <v>1</v>
      </c>
      <c r="AA2950" s="1" t="s">
        <v>16542</v>
      </c>
      <c r="AB2950" s="1" t="s">
        <v>8281</v>
      </c>
      <c r="AC2950" s="1" t="str">
        <f>TEXT(Table1[[#This Row],[تاريخ الرصد]],"yyyy-mm")</f>
        <v>2026-04</v>
      </c>
      <c r="AD2950" s="1"/>
      <c r="AE2950" s="1" t="str">
        <f>IF(Table1[[#This Row],[تاريخ الاغلاق]]="","",TEXT(Table1[[#This Row],[تاريخ الاغلاق]],"yyyy-mm"))</f>
        <v/>
      </c>
      <c r="AF2950" s="1" t="str">
        <f>TEXT(Table1[[#This Row],[تاريخ الرصد]],"yyyy")</f>
        <v>2026</v>
      </c>
      <c r="AG29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51" spans="1:33">
      <c r="A2951" s="1" t="s">
        <v>0</v>
      </c>
      <c r="B2951" s="1" t="s">
        <v>27</v>
      </c>
      <c r="C2951" s="1" t="s">
        <v>28</v>
      </c>
      <c r="D2951" s="1" t="s">
        <v>16543</v>
      </c>
      <c r="E2951" s="1" t="s">
        <v>16544</v>
      </c>
      <c r="F2951" s="1" t="s">
        <v>16544</v>
      </c>
      <c r="G2951" s="1" t="s">
        <v>94</v>
      </c>
      <c r="H2951" s="1" t="s">
        <v>32</v>
      </c>
      <c r="K2951" s="1" t="s">
        <v>125</v>
      </c>
      <c r="L2951" s="1" t="s">
        <v>125</v>
      </c>
      <c r="M2951" s="1" t="s">
        <v>1395</v>
      </c>
      <c r="N2951" s="1" t="s">
        <v>127</v>
      </c>
      <c r="P2951" s="3">
        <v>41.665930363000001</v>
      </c>
      <c r="Q2951" s="3">
        <v>20.293941625999999</v>
      </c>
      <c r="R2951" s="1" t="s">
        <v>51</v>
      </c>
      <c r="S2951" s="1" t="s">
        <v>52</v>
      </c>
      <c r="U2951" s="1" t="s">
        <v>138</v>
      </c>
      <c r="V2951" s="1" t="s">
        <v>40</v>
      </c>
      <c r="W2951" s="1" t="s">
        <v>66</v>
      </c>
      <c r="X2951" s="1" t="s">
        <v>16545</v>
      </c>
      <c r="Y2951" s="1" t="s">
        <v>16545</v>
      </c>
      <c r="Z2951" s="2">
        <v>1</v>
      </c>
      <c r="AA2951" s="1" t="s">
        <v>16546</v>
      </c>
      <c r="AB2951" s="1" t="s">
        <v>131</v>
      </c>
      <c r="AC2951" s="1" t="str">
        <f>TEXT(Table1[[#This Row],[تاريخ الرصد]],"yyyy-mm")</f>
        <v>2026-05</v>
      </c>
      <c r="AD2951" s="1"/>
      <c r="AE2951" s="1" t="str">
        <f>IF(Table1[[#This Row],[تاريخ الاغلاق]]="","",TEXT(Table1[[#This Row],[تاريخ الاغلاق]],"yyyy-mm"))</f>
        <v/>
      </c>
      <c r="AF2951" s="1" t="str">
        <f>TEXT(Table1[[#This Row],[تاريخ الرصد]],"yyyy")</f>
        <v>2026</v>
      </c>
      <c r="AG29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52" spans="1:33">
      <c r="A2952" s="1" t="s">
        <v>16547</v>
      </c>
      <c r="B2952" s="1" t="s">
        <v>27</v>
      </c>
      <c r="C2952" s="1" t="s">
        <v>184</v>
      </c>
      <c r="D2952" s="1" t="s">
        <v>16548</v>
      </c>
      <c r="E2952" s="1" t="s">
        <v>16549</v>
      </c>
      <c r="F2952" s="1" t="s">
        <v>16549</v>
      </c>
      <c r="G2952" s="1" t="s">
        <v>94</v>
      </c>
      <c r="H2952" s="1" t="s">
        <v>16550</v>
      </c>
      <c r="I2952" s="1" t="s">
        <v>188</v>
      </c>
      <c r="J2952" s="1" t="s">
        <v>189</v>
      </c>
      <c r="K2952" s="1" t="s">
        <v>33</v>
      </c>
      <c r="M2952" s="1" t="s">
        <v>397</v>
      </c>
      <c r="N2952" s="1" t="s">
        <v>384</v>
      </c>
      <c r="O2952" s="1" t="s">
        <v>329</v>
      </c>
      <c r="P2952" s="3">
        <v>41.254095006999997</v>
      </c>
      <c r="Q2952" s="3">
        <v>19.939183772</v>
      </c>
      <c r="R2952" s="1" t="s">
        <v>37</v>
      </c>
      <c r="S2952" s="1" t="s">
        <v>38</v>
      </c>
      <c r="U2952" s="1" t="s">
        <v>237</v>
      </c>
      <c r="V2952" s="1" t="s">
        <v>40</v>
      </c>
      <c r="W2952" s="1" t="s">
        <v>33</v>
      </c>
      <c r="X2952" s="1" t="s">
        <v>16551</v>
      </c>
      <c r="Y2952" s="1" t="s">
        <v>16551</v>
      </c>
      <c r="Z2952" s="2">
        <v>1</v>
      </c>
      <c r="AA2952" s="1" t="s">
        <v>16552</v>
      </c>
      <c r="AB2952" s="1" t="s">
        <v>401</v>
      </c>
      <c r="AC2952" s="1" t="str">
        <f>TEXT(Table1[[#This Row],[تاريخ الرصد]],"yyyy-mm")</f>
        <v>2026-05</v>
      </c>
      <c r="AD2952" s="1"/>
      <c r="AE2952" s="1" t="str">
        <f>IF(Table1[[#This Row],[تاريخ الاغلاق]]="","",TEXT(Table1[[#This Row],[تاريخ الاغلاق]],"yyyy-mm"))</f>
        <v>2026-05</v>
      </c>
      <c r="AF2952" s="1" t="str">
        <f>TEXT(Table1[[#This Row],[تاريخ الرصد]],"yyyy")</f>
        <v>2026</v>
      </c>
      <c r="AG29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2953" spans="1:33">
      <c r="A2953" s="1" t="s">
        <v>0</v>
      </c>
      <c r="B2953" s="1" t="s">
        <v>27</v>
      </c>
      <c r="C2953" s="1" t="s">
        <v>57</v>
      </c>
      <c r="D2953" s="1" t="s">
        <v>16553</v>
      </c>
      <c r="E2953" s="1" t="s">
        <v>16554</v>
      </c>
      <c r="F2953" s="1" t="s">
        <v>16554</v>
      </c>
      <c r="G2953" s="1" t="s">
        <v>16555</v>
      </c>
      <c r="H2953" s="1" t="s">
        <v>32</v>
      </c>
      <c r="K2953" s="1" t="s">
        <v>33</v>
      </c>
      <c r="L2953" s="1" t="s">
        <v>49</v>
      </c>
      <c r="M2953" s="1" t="s">
        <v>482</v>
      </c>
      <c r="N2953" s="1" t="s">
        <v>541</v>
      </c>
      <c r="P2953" s="3">
        <v>41.277721929999998</v>
      </c>
      <c r="Q2953" s="3">
        <v>20.172495559000001</v>
      </c>
      <c r="R2953" s="1" t="s">
        <v>85</v>
      </c>
      <c r="S2953" s="1" t="s">
        <v>52</v>
      </c>
      <c r="U2953" s="1" t="s">
        <v>1002</v>
      </c>
      <c r="V2953" s="1" t="s">
        <v>40</v>
      </c>
      <c r="W2953" s="1" t="s">
        <v>33</v>
      </c>
      <c r="X2953" s="1" t="s">
        <v>16556</v>
      </c>
      <c r="Y2953" s="1" t="s">
        <v>16556</v>
      </c>
      <c r="Z2953" s="2">
        <v>1</v>
      </c>
      <c r="AA2953" s="1" t="s">
        <v>16557</v>
      </c>
      <c r="AB2953" s="1" t="s">
        <v>1042</v>
      </c>
      <c r="AC2953" s="1" t="str">
        <f>TEXT(Table1[[#This Row],[تاريخ الرصد]],"yyyy-mm")</f>
        <v>2026-02</v>
      </c>
      <c r="AD2953" s="1"/>
      <c r="AE2953" s="1" t="str">
        <f>IF(Table1[[#This Row],[تاريخ الاغلاق]]="","",TEXT(Table1[[#This Row],[تاريخ الاغلاق]],"yyyy-mm"))</f>
        <v/>
      </c>
      <c r="AF2953" s="1" t="str">
        <f>TEXT(Table1[[#This Row],[تاريخ الرصد]],"yyyy")</f>
        <v>2026</v>
      </c>
      <c r="AG29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54" spans="1:33">
      <c r="A2954" s="1" t="s">
        <v>0</v>
      </c>
      <c r="B2954" s="1" t="s">
        <v>27</v>
      </c>
      <c r="C2954" s="1" t="s">
        <v>184</v>
      </c>
      <c r="D2954" s="1" t="s">
        <v>16558</v>
      </c>
      <c r="E2954" s="1" t="s">
        <v>16559</v>
      </c>
      <c r="F2954" s="1" t="s">
        <v>16559</v>
      </c>
      <c r="G2954" s="1" t="s">
        <v>16560</v>
      </c>
      <c r="H2954" s="1" t="s">
        <v>32</v>
      </c>
      <c r="K2954" s="1" t="s">
        <v>33</v>
      </c>
      <c r="L2954" s="1" t="s">
        <v>49</v>
      </c>
      <c r="M2954" s="1" t="s">
        <v>346</v>
      </c>
      <c r="N2954" s="1" t="s">
        <v>590</v>
      </c>
      <c r="P2954" s="3">
        <v>41.232998469000002</v>
      </c>
      <c r="Q2954" s="3">
        <v>19.956636893999999</v>
      </c>
      <c r="R2954" s="1" t="s">
        <v>626</v>
      </c>
      <c r="S2954" s="1" t="s">
        <v>52</v>
      </c>
      <c r="U2954" s="1" t="s">
        <v>237</v>
      </c>
      <c r="V2954" s="1" t="s">
        <v>40</v>
      </c>
      <c r="W2954" s="1" t="s">
        <v>33</v>
      </c>
      <c r="X2954" s="1" t="s">
        <v>16561</v>
      </c>
      <c r="Y2954" s="1" t="s">
        <v>16561</v>
      </c>
      <c r="Z2954" s="2">
        <v>1</v>
      </c>
      <c r="AA2954" s="1" t="s">
        <v>16562</v>
      </c>
      <c r="AB2954" s="1" t="s">
        <v>16563</v>
      </c>
      <c r="AC2954" s="1" t="str">
        <f>TEXT(Table1[[#This Row],[تاريخ الرصد]],"yyyy-mm")</f>
        <v>2026-02</v>
      </c>
      <c r="AD2954" s="1"/>
      <c r="AE2954" s="1" t="str">
        <f>IF(Table1[[#This Row],[تاريخ الاغلاق]]="","",TEXT(Table1[[#This Row],[تاريخ الاغلاق]],"yyyy-mm"))</f>
        <v/>
      </c>
      <c r="AF2954" s="1" t="str">
        <f>TEXT(Table1[[#This Row],[تاريخ الرصد]],"yyyy")</f>
        <v>2026</v>
      </c>
      <c r="AG29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55" spans="1:33">
      <c r="A2955" s="1" t="s">
        <v>0</v>
      </c>
      <c r="B2955" s="1" t="s">
        <v>27</v>
      </c>
      <c r="C2955" s="1" t="s">
        <v>45</v>
      </c>
      <c r="D2955" s="1" t="s">
        <v>16564</v>
      </c>
      <c r="E2955" s="1" t="s">
        <v>16565</v>
      </c>
      <c r="F2955" s="1" t="s">
        <v>16565</v>
      </c>
      <c r="G2955" s="1" t="s">
        <v>94</v>
      </c>
      <c r="H2955" s="1" t="s">
        <v>32</v>
      </c>
      <c r="K2955" s="1" t="s">
        <v>125</v>
      </c>
      <c r="L2955" s="1" t="s">
        <v>125</v>
      </c>
      <c r="M2955" s="1" t="s">
        <v>390</v>
      </c>
      <c r="N2955" s="1" t="s">
        <v>127</v>
      </c>
      <c r="P2955" s="3">
        <v>41.434363724000001</v>
      </c>
      <c r="Q2955" s="3">
        <v>19.782976938000001</v>
      </c>
      <c r="R2955" s="1" t="s">
        <v>555</v>
      </c>
      <c r="S2955" s="1" t="s">
        <v>556</v>
      </c>
      <c r="U2955" s="1" t="s">
        <v>53</v>
      </c>
      <c r="V2955" s="1" t="s">
        <v>40</v>
      </c>
      <c r="W2955" s="1" t="s">
        <v>66</v>
      </c>
      <c r="X2955" s="1" t="s">
        <v>16566</v>
      </c>
      <c r="Y2955" s="1" t="s">
        <v>16566</v>
      </c>
      <c r="Z2955" s="2">
        <v>1</v>
      </c>
      <c r="AA2955" s="1" t="s">
        <v>16567</v>
      </c>
      <c r="AB2955" s="1" t="s">
        <v>131</v>
      </c>
      <c r="AC2955" s="1" t="str">
        <f>TEXT(Table1[[#This Row],[تاريخ الرصد]],"yyyy-mm")</f>
        <v>2026-05</v>
      </c>
      <c r="AD2955" s="1"/>
      <c r="AE2955" s="1" t="str">
        <f>IF(Table1[[#This Row],[تاريخ الاغلاق]]="","",TEXT(Table1[[#This Row],[تاريخ الاغلاق]],"yyyy-mm"))</f>
        <v/>
      </c>
      <c r="AF2955" s="1" t="str">
        <f>TEXT(Table1[[#This Row],[تاريخ الرصد]],"yyyy")</f>
        <v>2026</v>
      </c>
      <c r="AG29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56" spans="1:33">
      <c r="A2956" s="1" t="s">
        <v>0</v>
      </c>
      <c r="B2956" s="1" t="s">
        <v>27</v>
      </c>
      <c r="C2956" s="1" t="s">
        <v>57</v>
      </c>
      <c r="D2956" s="1" t="s">
        <v>16568</v>
      </c>
      <c r="E2956" s="1" t="s">
        <v>16569</v>
      </c>
      <c r="F2956" s="1" t="s">
        <v>16569</v>
      </c>
      <c r="G2956" s="1" t="s">
        <v>16570</v>
      </c>
      <c r="H2956" s="1" t="s">
        <v>32</v>
      </c>
      <c r="K2956" s="1" t="s">
        <v>33</v>
      </c>
      <c r="L2956" s="1" t="s">
        <v>34</v>
      </c>
      <c r="M2956" s="1" t="s">
        <v>507</v>
      </c>
      <c r="N2956" s="1" t="s">
        <v>482</v>
      </c>
      <c r="P2956" s="3">
        <v>41.284001586000002</v>
      </c>
      <c r="Q2956" s="3">
        <v>20.151015979</v>
      </c>
      <c r="R2956" s="1" t="s">
        <v>85</v>
      </c>
      <c r="S2956" s="1" t="s">
        <v>52</v>
      </c>
      <c r="U2956" s="1" t="s">
        <v>385</v>
      </c>
      <c r="V2956" s="1" t="s">
        <v>40</v>
      </c>
      <c r="W2956" s="1" t="s">
        <v>33</v>
      </c>
      <c r="X2956" s="1" t="s">
        <v>16571</v>
      </c>
      <c r="Y2956" s="1" t="s">
        <v>16572</v>
      </c>
      <c r="Z2956" s="2">
        <v>1</v>
      </c>
      <c r="AA2956" s="1" t="s">
        <v>16573</v>
      </c>
      <c r="AB2956" s="1" t="s">
        <v>6817</v>
      </c>
      <c r="AC2956" s="1" t="str">
        <f>TEXT(Table1[[#This Row],[تاريخ الرصد]],"yyyy-mm")</f>
        <v>2026-02</v>
      </c>
      <c r="AD2956" s="1"/>
      <c r="AE2956" s="1" t="str">
        <f>IF(Table1[[#This Row],[تاريخ الاغلاق]]="","",TEXT(Table1[[#This Row],[تاريخ الاغلاق]],"yyyy-mm"))</f>
        <v/>
      </c>
      <c r="AF2956" s="1" t="str">
        <f>TEXT(Table1[[#This Row],[تاريخ الرصد]],"yyyy")</f>
        <v>2026</v>
      </c>
      <c r="AG29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57" spans="1:33">
      <c r="A2957" s="1" t="s">
        <v>0</v>
      </c>
      <c r="B2957" s="1" t="s">
        <v>27</v>
      </c>
      <c r="C2957" s="1" t="s">
        <v>142</v>
      </c>
      <c r="D2957" s="1" t="s">
        <v>16574</v>
      </c>
      <c r="E2957" s="1" t="s">
        <v>16575</v>
      </c>
      <c r="F2957" s="1" t="s">
        <v>16575</v>
      </c>
      <c r="G2957" s="1" t="s">
        <v>16576</v>
      </c>
      <c r="H2957" s="1" t="s">
        <v>32</v>
      </c>
      <c r="K2957" s="1" t="s">
        <v>33</v>
      </c>
      <c r="L2957" s="1" t="s">
        <v>49</v>
      </c>
      <c r="M2957" s="1" t="s">
        <v>74</v>
      </c>
      <c r="N2957" s="1" t="s">
        <v>137</v>
      </c>
      <c r="P2957" s="3">
        <v>41.088537262000003</v>
      </c>
      <c r="Q2957" s="3">
        <v>20.188378928999999</v>
      </c>
      <c r="R2957" s="1" t="s">
        <v>51</v>
      </c>
      <c r="S2957" s="1" t="s">
        <v>52</v>
      </c>
      <c r="U2957" s="1" t="s">
        <v>804</v>
      </c>
      <c r="V2957" s="1" t="s">
        <v>40</v>
      </c>
      <c r="W2957" s="1" t="s">
        <v>33</v>
      </c>
      <c r="X2957" s="1" t="s">
        <v>16577</v>
      </c>
      <c r="Y2957" s="1" t="s">
        <v>16577</v>
      </c>
      <c r="Z2957" s="2">
        <v>1</v>
      </c>
      <c r="AA2957" s="1" t="s">
        <v>16578</v>
      </c>
      <c r="AB2957" s="1" t="s">
        <v>16579</v>
      </c>
      <c r="AC2957" s="1" t="str">
        <f>TEXT(Table1[[#This Row],[تاريخ الرصد]],"yyyy-mm")</f>
        <v>2026-03</v>
      </c>
      <c r="AD2957" s="1"/>
      <c r="AE2957" s="1" t="str">
        <f>IF(Table1[[#This Row],[تاريخ الاغلاق]]="","",TEXT(Table1[[#This Row],[تاريخ الاغلاق]],"yyyy-mm"))</f>
        <v/>
      </c>
      <c r="AF2957" s="1" t="str">
        <f>TEXT(Table1[[#This Row],[تاريخ الرصد]],"yyyy")</f>
        <v>2026</v>
      </c>
      <c r="AG29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58" spans="1:33">
      <c r="A2958" s="1" t="s">
        <v>0</v>
      </c>
      <c r="B2958" s="1" t="s">
        <v>27</v>
      </c>
      <c r="C2958" s="1" t="s">
        <v>35440</v>
      </c>
      <c r="D2958" s="1" t="s">
        <v>16580</v>
      </c>
      <c r="E2958" s="1" t="s">
        <v>16581</v>
      </c>
      <c r="F2958" s="1" t="s">
        <v>16581</v>
      </c>
      <c r="G2958" s="1" t="s">
        <v>16582</v>
      </c>
      <c r="H2958" s="1" t="s">
        <v>32</v>
      </c>
      <c r="K2958" s="1" t="s">
        <v>33</v>
      </c>
      <c r="L2958" s="1" t="s">
        <v>49</v>
      </c>
      <c r="M2958" s="1" t="s">
        <v>136</v>
      </c>
      <c r="N2958" s="1" t="s">
        <v>718</v>
      </c>
      <c r="P2958" s="3">
        <v>41.448090289</v>
      </c>
      <c r="Q2958" s="3">
        <v>20.048850108</v>
      </c>
      <c r="R2958" s="1" t="s">
        <v>76</v>
      </c>
      <c r="S2958" s="1" t="s">
        <v>52</v>
      </c>
      <c r="U2958" s="1" t="s">
        <v>108</v>
      </c>
      <c r="V2958" s="1" t="s">
        <v>40</v>
      </c>
      <c r="W2958" s="1" t="s">
        <v>33</v>
      </c>
      <c r="X2958" s="1" t="s">
        <v>16583</v>
      </c>
      <c r="Y2958" s="1" t="s">
        <v>16583</v>
      </c>
      <c r="Z2958" s="2">
        <v>1</v>
      </c>
      <c r="AA2958" s="1" t="s">
        <v>16584</v>
      </c>
      <c r="AB2958" s="1" t="s">
        <v>16585</v>
      </c>
      <c r="AC2958" s="1" t="str">
        <f>TEXT(Table1[[#This Row],[تاريخ الرصد]],"yyyy-mm")</f>
        <v>2026-03</v>
      </c>
      <c r="AD2958" s="1"/>
      <c r="AE2958" s="1" t="str">
        <f>IF(Table1[[#This Row],[تاريخ الاغلاق]]="","",TEXT(Table1[[#This Row],[تاريخ الاغلاق]],"yyyy-mm"))</f>
        <v/>
      </c>
      <c r="AF2958" s="1" t="str">
        <f>TEXT(Table1[[#This Row],[تاريخ الرصد]],"yyyy")</f>
        <v>2026</v>
      </c>
      <c r="AG29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59" spans="1:33">
      <c r="A2959" s="1" t="s">
        <v>0</v>
      </c>
      <c r="B2959" s="1" t="s">
        <v>27</v>
      </c>
      <c r="C2959" s="1" t="s">
        <v>57</v>
      </c>
      <c r="D2959" s="1" t="s">
        <v>16586</v>
      </c>
      <c r="E2959" s="1" t="s">
        <v>16587</v>
      </c>
      <c r="F2959" s="1" t="s">
        <v>16587</v>
      </c>
      <c r="G2959" s="1" t="s">
        <v>16588</v>
      </c>
      <c r="H2959" s="1" t="s">
        <v>32</v>
      </c>
      <c r="K2959" s="1" t="s">
        <v>33</v>
      </c>
      <c r="L2959" s="1" t="s">
        <v>49</v>
      </c>
      <c r="M2959" s="1" t="s">
        <v>1262</v>
      </c>
      <c r="N2959" s="1" t="s">
        <v>309</v>
      </c>
      <c r="P2959" s="3">
        <v>41.283953099000001</v>
      </c>
      <c r="Q2959" s="3">
        <v>20.113359758000001</v>
      </c>
      <c r="R2959" s="1" t="s">
        <v>227</v>
      </c>
      <c r="S2959" s="1" t="s">
        <v>228</v>
      </c>
      <c r="U2959" s="1" t="s">
        <v>65</v>
      </c>
      <c r="V2959" s="1" t="s">
        <v>40</v>
      </c>
      <c r="W2959" s="1" t="s">
        <v>33</v>
      </c>
      <c r="X2959" s="1" t="s">
        <v>4670</v>
      </c>
      <c r="Y2959" s="1" t="s">
        <v>4670</v>
      </c>
      <c r="Z2959" s="2">
        <v>1</v>
      </c>
      <c r="AA2959" s="1" t="s">
        <v>16589</v>
      </c>
      <c r="AB2959" s="1" t="s">
        <v>16590</v>
      </c>
      <c r="AC2959" s="1" t="str">
        <f>TEXT(Table1[[#This Row],[تاريخ الرصد]],"yyyy-mm")</f>
        <v>2026-01</v>
      </c>
      <c r="AD2959" s="1"/>
      <c r="AE2959" s="1" t="str">
        <f>IF(Table1[[#This Row],[تاريخ الاغلاق]]="","",TEXT(Table1[[#This Row],[تاريخ الاغلاق]],"yyyy-mm"))</f>
        <v/>
      </c>
      <c r="AF2959" s="1" t="str">
        <f>TEXT(Table1[[#This Row],[تاريخ الرصد]],"yyyy")</f>
        <v>2026</v>
      </c>
      <c r="AG29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60" spans="1:33">
      <c r="A2960" s="1" t="s">
        <v>0</v>
      </c>
      <c r="B2960" s="1" t="s">
        <v>27</v>
      </c>
      <c r="C2960" s="1" t="s">
        <v>28</v>
      </c>
      <c r="D2960" s="1" t="s">
        <v>16591</v>
      </c>
      <c r="E2960" s="1" t="s">
        <v>16592</v>
      </c>
      <c r="F2960" s="1" t="s">
        <v>16592</v>
      </c>
      <c r="G2960" s="1" t="s">
        <v>16593</v>
      </c>
      <c r="H2960" s="1" t="s">
        <v>32</v>
      </c>
      <c r="K2960" s="1" t="s">
        <v>33</v>
      </c>
      <c r="L2960" s="1" t="s">
        <v>49</v>
      </c>
      <c r="M2960" s="1" t="s">
        <v>619</v>
      </c>
      <c r="N2960" s="1" t="s">
        <v>251</v>
      </c>
      <c r="P2960" s="3">
        <v>41.653571118000002</v>
      </c>
      <c r="Q2960" s="3">
        <v>20.284968015</v>
      </c>
      <c r="R2960" s="1" t="s">
        <v>37</v>
      </c>
      <c r="S2960" s="1" t="s">
        <v>38</v>
      </c>
      <c r="U2960" s="1" t="s">
        <v>138</v>
      </c>
      <c r="V2960" s="1" t="s">
        <v>40</v>
      </c>
      <c r="W2960" s="1" t="s">
        <v>33</v>
      </c>
      <c r="X2960" s="1" t="s">
        <v>16594</v>
      </c>
      <c r="Y2960" s="1" t="s">
        <v>16595</v>
      </c>
      <c r="Z2960" s="2">
        <v>1</v>
      </c>
      <c r="AA2960" s="1" t="s">
        <v>16596</v>
      </c>
      <c r="AB2960" s="1" t="s">
        <v>5813</v>
      </c>
      <c r="AC2960" s="1" t="str">
        <f>TEXT(Table1[[#This Row],[تاريخ الرصد]],"yyyy-mm")</f>
        <v>2026-04</v>
      </c>
      <c r="AD2960" s="1"/>
      <c r="AE2960" s="1" t="str">
        <f>IF(Table1[[#This Row],[تاريخ الاغلاق]]="","",TEXT(Table1[[#This Row],[تاريخ الاغلاق]],"yyyy-mm"))</f>
        <v/>
      </c>
      <c r="AF2960" s="1" t="str">
        <f>TEXT(Table1[[#This Row],[تاريخ الرصد]],"yyyy")</f>
        <v>2026</v>
      </c>
      <c r="AG29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61" spans="1:33">
      <c r="A2961" s="1" t="s">
        <v>0</v>
      </c>
      <c r="B2961" s="1" t="s">
        <v>27</v>
      </c>
      <c r="C2961" s="1" t="s">
        <v>152</v>
      </c>
      <c r="D2961" s="1" t="s">
        <v>16597</v>
      </c>
      <c r="E2961" s="1" t="s">
        <v>16598</v>
      </c>
      <c r="F2961" s="1" t="s">
        <v>16598</v>
      </c>
      <c r="G2961" s="1" t="s">
        <v>16599</v>
      </c>
      <c r="H2961" s="1" t="s">
        <v>32</v>
      </c>
      <c r="K2961" s="1" t="s">
        <v>33</v>
      </c>
      <c r="L2961" s="1" t="s">
        <v>135</v>
      </c>
      <c r="M2961" s="1" t="s">
        <v>444</v>
      </c>
      <c r="N2961" s="1" t="s">
        <v>445</v>
      </c>
      <c r="P2961" s="3">
        <v>41.555408010999997</v>
      </c>
      <c r="Q2961" s="3">
        <v>19.942544010999999</v>
      </c>
      <c r="R2961" s="1" t="s">
        <v>37</v>
      </c>
      <c r="S2961" s="1" t="s">
        <v>38</v>
      </c>
      <c r="U2961" s="1" t="s">
        <v>157</v>
      </c>
      <c r="V2961" s="1" t="s">
        <v>40</v>
      </c>
      <c r="W2961" s="1" t="s">
        <v>33</v>
      </c>
      <c r="X2961" s="1" t="s">
        <v>16600</v>
      </c>
      <c r="Y2961" s="1" t="s">
        <v>16601</v>
      </c>
      <c r="Z2961" s="2">
        <v>1</v>
      </c>
      <c r="AA2961" s="1" t="s">
        <v>16602</v>
      </c>
      <c r="AB2961" s="1" t="s">
        <v>16603</v>
      </c>
      <c r="AC2961" s="1" t="str">
        <f>TEXT(Table1[[#This Row],[تاريخ الرصد]],"yyyy-mm")</f>
        <v>2026-04</v>
      </c>
      <c r="AD2961" s="1"/>
      <c r="AE2961" s="1" t="str">
        <f>IF(Table1[[#This Row],[تاريخ الاغلاق]]="","",TEXT(Table1[[#This Row],[تاريخ الاغلاق]],"yyyy-mm"))</f>
        <v/>
      </c>
      <c r="AF2961" s="1" t="str">
        <f>TEXT(Table1[[#This Row],[تاريخ الرصد]],"yyyy")</f>
        <v>2026</v>
      </c>
      <c r="AG29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62" spans="1:33">
      <c r="A2962" s="1" t="s">
        <v>0</v>
      </c>
      <c r="B2962" s="1" t="s">
        <v>27</v>
      </c>
      <c r="C2962" s="1" t="s">
        <v>142</v>
      </c>
      <c r="D2962" s="1" t="s">
        <v>16604</v>
      </c>
      <c r="E2962" s="1" t="s">
        <v>16605</v>
      </c>
      <c r="F2962" s="1" t="s">
        <v>16605</v>
      </c>
      <c r="G2962" s="1" t="s">
        <v>16606</v>
      </c>
      <c r="H2962" s="1" t="s">
        <v>32</v>
      </c>
      <c r="K2962" s="1" t="s">
        <v>33</v>
      </c>
      <c r="L2962" s="1" t="s">
        <v>218</v>
      </c>
      <c r="M2962" s="1" t="s">
        <v>74</v>
      </c>
      <c r="N2962" s="1" t="s">
        <v>137</v>
      </c>
      <c r="P2962" s="3">
        <v>41.084838570999999</v>
      </c>
      <c r="Q2962" s="3">
        <v>20.185648493999999</v>
      </c>
      <c r="R2962" s="1" t="s">
        <v>626</v>
      </c>
      <c r="S2962" s="1" t="s">
        <v>52</v>
      </c>
      <c r="U2962" s="1" t="s">
        <v>804</v>
      </c>
      <c r="V2962" s="1" t="s">
        <v>40</v>
      </c>
      <c r="W2962" s="1" t="s">
        <v>33</v>
      </c>
      <c r="X2962" s="1" t="s">
        <v>16607</v>
      </c>
      <c r="Y2962" s="1" t="s">
        <v>16608</v>
      </c>
      <c r="Z2962" s="2">
        <v>1</v>
      </c>
      <c r="AA2962" s="1" t="s">
        <v>16609</v>
      </c>
      <c r="AB2962" s="1" t="s">
        <v>2552</v>
      </c>
      <c r="AC2962" s="1" t="str">
        <f>TEXT(Table1[[#This Row],[تاريخ الرصد]],"yyyy-mm")</f>
        <v>2026-03</v>
      </c>
      <c r="AD2962" s="1"/>
      <c r="AE2962" s="1" t="str">
        <f>IF(Table1[[#This Row],[تاريخ الاغلاق]]="","",TEXT(Table1[[#This Row],[تاريخ الاغلاق]],"yyyy-mm"))</f>
        <v/>
      </c>
      <c r="AF2962" s="1" t="str">
        <f>TEXT(Table1[[#This Row],[تاريخ الرصد]],"yyyy")</f>
        <v>2026</v>
      </c>
      <c r="AG29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63" spans="1:33">
      <c r="A2963" s="1" t="s">
        <v>0</v>
      </c>
      <c r="B2963" s="1" t="s">
        <v>27</v>
      </c>
      <c r="C2963" s="1" t="s">
        <v>57</v>
      </c>
      <c r="D2963" s="1" t="s">
        <v>16610</v>
      </c>
      <c r="E2963" s="1" t="s">
        <v>16611</v>
      </c>
      <c r="F2963" s="1" t="s">
        <v>16611</v>
      </c>
      <c r="G2963" s="1" t="s">
        <v>16612</v>
      </c>
      <c r="H2963" s="1" t="s">
        <v>32</v>
      </c>
      <c r="K2963" s="1" t="s">
        <v>33</v>
      </c>
      <c r="L2963" s="1" t="s">
        <v>49</v>
      </c>
      <c r="M2963" s="1" t="s">
        <v>1312</v>
      </c>
      <c r="N2963" s="1" t="s">
        <v>261</v>
      </c>
      <c r="P2963" s="3">
        <v>41.282518062000001</v>
      </c>
      <c r="Q2963" s="3">
        <v>20.163291606000001</v>
      </c>
      <c r="R2963" s="1" t="s">
        <v>37</v>
      </c>
      <c r="S2963" s="1" t="s">
        <v>38</v>
      </c>
      <c r="U2963" s="1" t="s">
        <v>385</v>
      </c>
      <c r="V2963" s="1" t="s">
        <v>40</v>
      </c>
      <c r="W2963" s="1" t="s">
        <v>33</v>
      </c>
      <c r="X2963" s="1" t="s">
        <v>16613</v>
      </c>
      <c r="Y2963" s="1" t="s">
        <v>16614</v>
      </c>
      <c r="Z2963" s="2">
        <v>1</v>
      </c>
      <c r="AA2963" s="1" t="s">
        <v>16615</v>
      </c>
      <c r="AB2963" s="1" t="s">
        <v>2441</v>
      </c>
      <c r="AC2963" s="1" t="str">
        <f>TEXT(Table1[[#This Row],[تاريخ الرصد]],"yyyy-mm")</f>
        <v>2026-04</v>
      </c>
      <c r="AD2963" s="1"/>
      <c r="AE2963" s="1" t="str">
        <f>IF(Table1[[#This Row],[تاريخ الاغلاق]]="","",TEXT(Table1[[#This Row],[تاريخ الاغلاق]],"yyyy-mm"))</f>
        <v/>
      </c>
      <c r="AF2963" s="1" t="str">
        <f>TEXT(Table1[[#This Row],[تاريخ الرصد]],"yyyy")</f>
        <v>2026</v>
      </c>
      <c r="AG29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64" spans="1:33">
      <c r="A2964" s="1" t="s">
        <v>0</v>
      </c>
      <c r="B2964" s="1" t="s">
        <v>27</v>
      </c>
      <c r="C2964" s="1" t="s">
        <v>45</v>
      </c>
      <c r="D2964" s="1" t="s">
        <v>16616</v>
      </c>
      <c r="E2964" s="1" t="s">
        <v>16617</v>
      </c>
      <c r="F2964" s="1" t="s">
        <v>16617</v>
      </c>
      <c r="G2964" s="1" t="s">
        <v>16618</v>
      </c>
      <c r="H2964" s="1" t="s">
        <v>32</v>
      </c>
      <c r="K2964" s="1" t="s">
        <v>33</v>
      </c>
      <c r="L2964" s="1" t="s">
        <v>49</v>
      </c>
      <c r="M2964" s="1" t="s">
        <v>74</v>
      </c>
      <c r="N2964" s="1" t="s">
        <v>75</v>
      </c>
      <c r="P2964" s="3">
        <v>41.433646752000001</v>
      </c>
      <c r="Q2964" s="3">
        <v>19.782512017999998</v>
      </c>
      <c r="R2964" s="1" t="s">
        <v>51</v>
      </c>
      <c r="S2964" s="1" t="s">
        <v>52</v>
      </c>
      <c r="U2964" s="1" t="s">
        <v>53</v>
      </c>
      <c r="V2964" s="1" t="s">
        <v>40</v>
      </c>
      <c r="W2964" s="1" t="s">
        <v>33</v>
      </c>
      <c r="X2964" s="1" t="s">
        <v>16619</v>
      </c>
      <c r="Y2964" s="1" t="s">
        <v>16619</v>
      </c>
      <c r="Z2964" s="2">
        <v>1</v>
      </c>
      <c r="AA2964" s="1" t="s">
        <v>16620</v>
      </c>
      <c r="AB2964" s="1" t="s">
        <v>1908</v>
      </c>
      <c r="AC2964" s="1" t="str">
        <f>TEXT(Table1[[#This Row],[تاريخ الرصد]],"yyyy-mm")</f>
        <v>2026-03</v>
      </c>
      <c r="AD2964" s="1"/>
      <c r="AE2964" s="1" t="str">
        <f>IF(Table1[[#This Row],[تاريخ الاغلاق]]="","",TEXT(Table1[[#This Row],[تاريخ الاغلاق]],"yyyy-mm"))</f>
        <v/>
      </c>
      <c r="AF2964" s="1" t="str">
        <f>TEXT(Table1[[#This Row],[تاريخ الرصد]],"yyyy")</f>
        <v>2026</v>
      </c>
      <c r="AG29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65" spans="1:33">
      <c r="A2965" s="1" t="s">
        <v>393</v>
      </c>
      <c r="B2965" s="1" t="s">
        <v>27</v>
      </c>
      <c r="C2965" s="1" t="s">
        <v>184</v>
      </c>
      <c r="D2965" s="1" t="s">
        <v>16621</v>
      </c>
      <c r="E2965" s="1" t="s">
        <v>16622</v>
      </c>
      <c r="F2965" s="1" t="s">
        <v>16622</v>
      </c>
      <c r="G2965" s="1" t="s">
        <v>94</v>
      </c>
      <c r="H2965" s="1" t="s">
        <v>16623</v>
      </c>
      <c r="I2965" s="1" t="s">
        <v>188</v>
      </c>
      <c r="J2965" s="1" t="s">
        <v>189</v>
      </c>
      <c r="K2965" s="1" t="s">
        <v>33</v>
      </c>
      <c r="M2965" s="1" t="s">
        <v>397</v>
      </c>
      <c r="N2965" s="1" t="s">
        <v>384</v>
      </c>
      <c r="O2965" s="1" t="s">
        <v>329</v>
      </c>
      <c r="P2965" s="3">
        <v>41.250288163999997</v>
      </c>
      <c r="Q2965" s="3">
        <v>19.941126541999999</v>
      </c>
      <c r="R2965" s="1" t="s">
        <v>37</v>
      </c>
      <c r="S2965" s="1" t="s">
        <v>38</v>
      </c>
      <c r="U2965" s="1" t="s">
        <v>237</v>
      </c>
      <c r="V2965" s="1" t="s">
        <v>40</v>
      </c>
      <c r="W2965" s="1" t="s">
        <v>33</v>
      </c>
      <c r="X2965" s="1" t="s">
        <v>16624</v>
      </c>
      <c r="Y2965" s="1" t="s">
        <v>16625</v>
      </c>
      <c r="Z2965" s="2">
        <v>1</v>
      </c>
      <c r="AA2965" s="1" t="s">
        <v>16626</v>
      </c>
      <c r="AB2965" s="1" t="s">
        <v>4926</v>
      </c>
      <c r="AC2965" s="1" t="str">
        <f>TEXT(Table1[[#This Row],[تاريخ الرصد]],"yyyy-mm")</f>
        <v>2026-05</v>
      </c>
      <c r="AD2965" s="1"/>
      <c r="AE2965" s="1" t="str">
        <f>IF(Table1[[#This Row],[تاريخ الاغلاق]]="","",TEXT(Table1[[#This Row],[تاريخ الاغلاق]],"yyyy-mm"))</f>
        <v>2026-05</v>
      </c>
      <c r="AF2965" s="1" t="str">
        <f>TEXT(Table1[[#This Row],[تاريخ الرصد]],"yyyy")</f>
        <v>2026</v>
      </c>
      <c r="AG29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2966" spans="1:33">
      <c r="A2966" s="1" t="s">
        <v>16627</v>
      </c>
      <c r="B2966" s="1" t="s">
        <v>27</v>
      </c>
      <c r="C2966" s="1" t="s">
        <v>142</v>
      </c>
      <c r="D2966" s="1" t="s">
        <v>16628</v>
      </c>
      <c r="E2966" s="1" t="s">
        <v>16629</v>
      </c>
      <c r="F2966" s="1" t="s">
        <v>16629</v>
      </c>
      <c r="G2966" s="1" t="s">
        <v>94</v>
      </c>
      <c r="H2966" s="1" t="s">
        <v>16630</v>
      </c>
      <c r="I2966" s="1" t="s">
        <v>188</v>
      </c>
      <c r="J2966" s="1" t="s">
        <v>260</v>
      </c>
      <c r="K2966" s="1" t="s">
        <v>33</v>
      </c>
      <c r="M2966" s="1" t="s">
        <v>172</v>
      </c>
      <c r="N2966" s="1" t="s">
        <v>137</v>
      </c>
      <c r="O2966" s="1" t="s">
        <v>137</v>
      </c>
      <c r="P2966" s="3">
        <v>41.063322501000002</v>
      </c>
      <c r="Q2966" s="3">
        <v>20.153450075999999</v>
      </c>
      <c r="R2966" s="1" t="s">
        <v>85</v>
      </c>
      <c r="S2966" s="1" t="s">
        <v>52</v>
      </c>
      <c r="U2966" s="1" t="s">
        <v>3562</v>
      </c>
      <c r="V2966" s="1" t="s">
        <v>40</v>
      </c>
      <c r="W2966" s="1" t="s">
        <v>33</v>
      </c>
      <c r="X2966" s="1" t="s">
        <v>16631</v>
      </c>
      <c r="Y2966" s="1" t="s">
        <v>16632</v>
      </c>
      <c r="Z2966" s="2">
        <v>1</v>
      </c>
      <c r="AA2966" s="1" t="s">
        <v>16633</v>
      </c>
      <c r="AB2966" s="1" t="s">
        <v>16634</v>
      </c>
      <c r="AC2966" s="1" t="str">
        <f>TEXT(Table1[[#This Row],[تاريخ الرصد]],"yyyy-mm")</f>
        <v>2026-03</v>
      </c>
      <c r="AD2966" s="1"/>
      <c r="AE2966" s="1" t="str">
        <f>IF(Table1[[#This Row],[تاريخ الاغلاق]]="","",TEXT(Table1[[#This Row],[تاريخ الاغلاق]],"yyyy-mm"))</f>
        <v>2026-03</v>
      </c>
      <c r="AF2966" s="1" t="str">
        <f>TEXT(Table1[[#This Row],[تاريخ الرصد]],"yyyy")</f>
        <v>2026</v>
      </c>
      <c r="AG29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2967" spans="1:33">
      <c r="A2967" s="1" t="s">
        <v>0</v>
      </c>
      <c r="B2967" s="1" t="s">
        <v>27</v>
      </c>
      <c r="C2967" s="1" t="s">
        <v>57</v>
      </c>
      <c r="D2967" s="1" t="s">
        <v>16635</v>
      </c>
      <c r="E2967" s="1" t="s">
        <v>16636</v>
      </c>
      <c r="F2967" s="1" t="s">
        <v>16636</v>
      </c>
      <c r="G2967" s="1" t="s">
        <v>16637</v>
      </c>
      <c r="H2967" s="1" t="s">
        <v>32</v>
      </c>
      <c r="K2967" s="1" t="s">
        <v>33</v>
      </c>
      <c r="L2967" s="1" t="s">
        <v>49</v>
      </c>
      <c r="M2967" s="1" t="s">
        <v>370</v>
      </c>
      <c r="N2967" s="1" t="s">
        <v>126</v>
      </c>
      <c r="P2967" s="3">
        <v>41.302229201999999</v>
      </c>
      <c r="Q2967" s="3">
        <v>20.146906786999999</v>
      </c>
      <c r="R2967" s="1" t="s">
        <v>37</v>
      </c>
      <c r="S2967" s="1" t="s">
        <v>38</v>
      </c>
      <c r="U2967" s="1" t="s">
        <v>361</v>
      </c>
      <c r="V2967" s="1" t="s">
        <v>40</v>
      </c>
      <c r="W2967" s="1" t="s">
        <v>33</v>
      </c>
      <c r="X2967" s="1" t="s">
        <v>16638</v>
      </c>
      <c r="Y2967" s="1" t="s">
        <v>16638</v>
      </c>
      <c r="Z2967" s="2">
        <v>1</v>
      </c>
      <c r="AA2967" s="1" t="s">
        <v>16639</v>
      </c>
      <c r="AB2967" s="1" t="s">
        <v>1387</v>
      </c>
      <c r="AC2967" s="1" t="str">
        <f>TEXT(Table1[[#This Row],[تاريخ الرصد]],"yyyy-mm")</f>
        <v>2026-05</v>
      </c>
      <c r="AD2967" s="1"/>
      <c r="AE2967" s="1" t="str">
        <f>IF(Table1[[#This Row],[تاريخ الاغلاق]]="","",TEXT(Table1[[#This Row],[تاريخ الاغلاق]],"yyyy-mm"))</f>
        <v/>
      </c>
      <c r="AF2967" s="1" t="str">
        <f>TEXT(Table1[[#This Row],[تاريخ الرصد]],"yyyy")</f>
        <v>2026</v>
      </c>
      <c r="AG29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68" spans="1:33">
      <c r="A2968" s="1" t="s">
        <v>0</v>
      </c>
      <c r="B2968" s="1" t="s">
        <v>27</v>
      </c>
      <c r="C2968" s="1" t="s">
        <v>45</v>
      </c>
      <c r="D2968" s="1" t="s">
        <v>16640</v>
      </c>
      <c r="E2968" s="1" t="s">
        <v>16641</v>
      </c>
      <c r="F2968" s="1" t="s">
        <v>16641</v>
      </c>
      <c r="G2968" s="1" t="s">
        <v>16642</v>
      </c>
      <c r="H2968" s="1" t="s">
        <v>32</v>
      </c>
      <c r="K2968" s="1" t="s">
        <v>33</v>
      </c>
      <c r="L2968" s="1" t="s">
        <v>49</v>
      </c>
      <c r="M2968" s="1" t="s">
        <v>390</v>
      </c>
      <c r="N2968" s="1" t="s">
        <v>126</v>
      </c>
      <c r="P2968" s="3">
        <v>41.436723432999997</v>
      </c>
      <c r="Q2968" s="3">
        <v>19.784583509000001</v>
      </c>
      <c r="R2968" s="1" t="s">
        <v>37</v>
      </c>
      <c r="S2968" s="1" t="s">
        <v>38</v>
      </c>
      <c r="U2968" s="1" t="s">
        <v>53</v>
      </c>
      <c r="V2968" s="1" t="s">
        <v>40</v>
      </c>
      <c r="W2968" s="1" t="s">
        <v>33</v>
      </c>
      <c r="X2968" s="1" t="s">
        <v>16643</v>
      </c>
      <c r="Y2968" s="1" t="s">
        <v>16644</v>
      </c>
      <c r="Z2968" s="2">
        <v>1</v>
      </c>
      <c r="AA2968" s="1" t="s">
        <v>16645</v>
      </c>
      <c r="AB2968" s="1" t="s">
        <v>955</v>
      </c>
      <c r="AC2968" s="1" t="str">
        <f>TEXT(Table1[[#This Row],[تاريخ الرصد]],"yyyy-mm")</f>
        <v>2026-05</v>
      </c>
      <c r="AD2968" s="1"/>
      <c r="AE2968" s="1" t="str">
        <f>IF(Table1[[#This Row],[تاريخ الاغلاق]]="","",TEXT(Table1[[#This Row],[تاريخ الاغلاق]],"yyyy-mm"))</f>
        <v/>
      </c>
      <c r="AF2968" s="1" t="str">
        <f>TEXT(Table1[[#This Row],[تاريخ الرصد]],"yyyy")</f>
        <v>2026</v>
      </c>
      <c r="AG29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69" spans="1:33">
      <c r="A2969" s="1" t="s">
        <v>2481</v>
      </c>
      <c r="B2969" s="1" t="s">
        <v>27</v>
      </c>
      <c r="C2969" s="1" t="s">
        <v>35440</v>
      </c>
      <c r="D2969" s="1" t="s">
        <v>16646</v>
      </c>
      <c r="E2969" s="1" t="s">
        <v>16647</v>
      </c>
      <c r="F2969" s="1" t="s">
        <v>16647</v>
      </c>
      <c r="G2969" s="1" t="s">
        <v>94</v>
      </c>
      <c r="H2969" s="1" t="s">
        <v>16648</v>
      </c>
      <c r="I2969" s="1" t="s">
        <v>420</v>
      </c>
      <c r="J2969" s="1" t="s">
        <v>328</v>
      </c>
      <c r="K2969" s="1" t="s">
        <v>33</v>
      </c>
      <c r="M2969" s="1" t="s">
        <v>35</v>
      </c>
      <c r="N2969" s="1" t="s">
        <v>36</v>
      </c>
      <c r="O2969" s="1" t="s">
        <v>345</v>
      </c>
      <c r="P2969" s="3">
        <v>41.456909308</v>
      </c>
      <c r="Q2969" s="3">
        <v>20.011093231</v>
      </c>
      <c r="R2969" s="1" t="s">
        <v>37</v>
      </c>
      <c r="S2969" s="1" t="s">
        <v>38</v>
      </c>
      <c r="U2969" s="1" t="s">
        <v>97</v>
      </c>
      <c r="V2969" s="1" t="s">
        <v>40</v>
      </c>
      <c r="W2969" s="1" t="s">
        <v>33</v>
      </c>
      <c r="X2969" s="1" t="s">
        <v>16649</v>
      </c>
      <c r="Y2969" s="1" t="s">
        <v>16650</v>
      </c>
      <c r="Z2969" s="2">
        <v>1</v>
      </c>
      <c r="AA2969" s="1" t="s">
        <v>16651</v>
      </c>
      <c r="AB2969" s="1" t="s">
        <v>44</v>
      </c>
      <c r="AC2969" s="1" t="str">
        <f>TEXT(Table1[[#This Row],[تاريخ الرصد]],"yyyy-mm")</f>
        <v>2026-01</v>
      </c>
      <c r="AD2969" s="1"/>
      <c r="AE2969" s="1" t="str">
        <f>IF(Table1[[#This Row],[تاريخ الاغلاق]]="","",TEXT(Table1[[#This Row],[تاريخ الاغلاق]],"yyyy-mm"))</f>
        <v>2026-02</v>
      </c>
      <c r="AF2969" s="1" t="str">
        <f>TEXT(Table1[[#This Row],[تاريخ الرصد]],"yyyy")</f>
        <v>2026</v>
      </c>
      <c r="AG29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2970" spans="1:33">
      <c r="A2970" s="1" t="s">
        <v>0</v>
      </c>
      <c r="B2970" s="1" t="s">
        <v>27</v>
      </c>
      <c r="C2970" s="1" t="s">
        <v>184</v>
      </c>
      <c r="D2970" s="1" t="s">
        <v>16652</v>
      </c>
      <c r="E2970" s="1" t="s">
        <v>16653</v>
      </c>
      <c r="F2970" s="1" t="s">
        <v>16653</v>
      </c>
      <c r="G2970" s="1" t="s">
        <v>16654</v>
      </c>
      <c r="H2970" s="1" t="s">
        <v>32</v>
      </c>
      <c r="K2970" s="1" t="s">
        <v>33</v>
      </c>
      <c r="L2970" s="1" t="s">
        <v>49</v>
      </c>
      <c r="M2970" s="1" t="s">
        <v>105</v>
      </c>
      <c r="N2970" s="1" t="s">
        <v>498</v>
      </c>
      <c r="P2970" s="3">
        <v>41.253553666999998</v>
      </c>
      <c r="Q2970" s="3">
        <v>19.940309589000002</v>
      </c>
      <c r="R2970" s="1" t="s">
        <v>51</v>
      </c>
      <c r="S2970" s="1" t="s">
        <v>52</v>
      </c>
      <c r="U2970" s="1" t="s">
        <v>237</v>
      </c>
      <c r="V2970" s="1" t="s">
        <v>40</v>
      </c>
      <c r="W2970" s="1" t="s">
        <v>33</v>
      </c>
      <c r="X2970" s="1" t="s">
        <v>16655</v>
      </c>
      <c r="Y2970" s="1" t="s">
        <v>16655</v>
      </c>
      <c r="Z2970" s="2">
        <v>1</v>
      </c>
      <c r="AA2970" s="1" t="s">
        <v>16656</v>
      </c>
      <c r="AB2970" s="1" t="s">
        <v>1876</v>
      </c>
      <c r="AC2970" s="1" t="str">
        <f>TEXT(Table1[[#This Row],[تاريخ الرصد]],"yyyy-mm")</f>
        <v>2026-01</v>
      </c>
      <c r="AD2970" s="1"/>
      <c r="AE2970" s="1" t="str">
        <f>IF(Table1[[#This Row],[تاريخ الاغلاق]]="","",TEXT(Table1[[#This Row],[تاريخ الاغلاق]],"yyyy-mm"))</f>
        <v/>
      </c>
      <c r="AF2970" s="1" t="str">
        <f>TEXT(Table1[[#This Row],[تاريخ الرصد]],"yyyy")</f>
        <v>2026</v>
      </c>
      <c r="AG29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71" spans="1:33">
      <c r="A2971" s="1" t="s">
        <v>0</v>
      </c>
      <c r="B2971" s="1" t="s">
        <v>27</v>
      </c>
      <c r="C2971" s="1" t="s">
        <v>45</v>
      </c>
      <c r="D2971" s="1" t="s">
        <v>16657</v>
      </c>
      <c r="E2971" s="1" t="s">
        <v>16658</v>
      </c>
      <c r="F2971" s="1" t="s">
        <v>16658</v>
      </c>
      <c r="G2971" s="1" t="s">
        <v>94</v>
      </c>
      <c r="H2971" s="1" t="s">
        <v>32</v>
      </c>
      <c r="K2971" s="1" t="s">
        <v>125</v>
      </c>
      <c r="L2971" s="1" t="s">
        <v>125</v>
      </c>
      <c r="M2971" s="1" t="s">
        <v>525</v>
      </c>
      <c r="N2971" s="1" t="s">
        <v>525</v>
      </c>
      <c r="P2971" s="3">
        <v>41.437763377000003</v>
      </c>
      <c r="Q2971" s="3">
        <v>19.749320595</v>
      </c>
      <c r="R2971" s="1" t="s">
        <v>37</v>
      </c>
      <c r="S2971" s="1" t="s">
        <v>38</v>
      </c>
      <c r="U2971" s="1" t="s">
        <v>53</v>
      </c>
      <c r="V2971" s="1" t="s">
        <v>40</v>
      </c>
      <c r="W2971" s="1" t="s">
        <v>66</v>
      </c>
      <c r="X2971" s="1" t="s">
        <v>16659</v>
      </c>
      <c r="Y2971" s="1" t="s">
        <v>16660</v>
      </c>
      <c r="Z2971" s="2">
        <v>1</v>
      </c>
      <c r="AA2971" s="1" t="s">
        <v>16661</v>
      </c>
      <c r="AB2971" s="1" t="s">
        <v>529</v>
      </c>
      <c r="AC2971" s="1" t="str">
        <f>TEXT(Table1[[#This Row],[تاريخ الرصد]],"yyyy-mm")</f>
        <v>2026-06</v>
      </c>
      <c r="AD2971" s="1"/>
      <c r="AE2971" s="1" t="str">
        <f>IF(Table1[[#This Row],[تاريخ الاغلاق]]="","",TEXT(Table1[[#This Row],[تاريخ الاغلاق]],"yyyy-mm"))</f>
        <v/>
      </c>
      <c r="AF2971" s="1" t="str">
        <f>TEXT(Table1[[#This Row],[تاريخ الرصد]],"yyyy")</f>
        <v>2026</v>
      </c>
      <c r="AG29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72" spans="1:33">
      <c r="A2972" s="1" t="s">
        <v>601</v>
      </c>
      <c r="B2972" s="1" t="s">
        <v>27</v>
      </c>
      <c r="C2972" s="1" t="s">
        <v>461</v>
      </c>
      <c r="D2972" s="1" t="s">
        <v>16662</v>
      </c>
      <c r="E2972" s="1" t="s">
        <v>16663</v>
      </c>
      <c r="F2972" s="1" t="s">
        <v>16663</v>
      </c>
      <c r="G2972" s="1" t="s">
        <v>94</v>
      </c>
      <c r="H2972" s="1" t="s">
        <v>16664</v>
      </c>
      <c r="I2972" s="1" t="s">
        <v>420</v>
      </c>
      <c r="J2972" s="1" t="s">
        <v>605</v>
      </c>
      <c r="K2972" s="1" t="s">
        <v>33</v>
      </c>
      <c r="M2972" s="1" t="s">
        <v>35</v>
      </c>
      <c r="N2972" s="1" t="s">
        <v>36</v>
      </c>
      <c r="O2972" s="1" t="s">
        <v>498</v>
      </c>
      <c r="P2972" s="3">
        <v>41.529744700000002</v>
      </c>
      <c r="Q2972" s="3">
        <v>19.603014099999999</v>
      </c>
      <c r="R2972" s="1" t="s">
        <v>37</v>
      </c>
      <c r="S2972" s="1" t="s">
        <v>38</v>
      </c>
      <c r="U2972" s="1" t="s">
        <v>466</v>
      </c>
      <c r="V2972" s="1" t="s">
        <v>40</v>
      </c>
      <c r="W2972" s="1" t="s">
        <v>33</v>
      </c>
      <c r="X2972" s="1" t="s">
        <v>16665</v>
      </c>
      <c r="Y2972" s="1" t="s">
        <v>16666</v>
      </c>
      <c r="Z2972" s="2">
        <v>1</v>
      </c>
      <c r="AA2972" s="1" t="s">
        <v>16667</v>
      </c>
      <c r="AB2972" s="1" t="s">
        <v>44</v>
      </c>
      <c r="AC2972" s="1" t="str">
        <f>TEXT(Table1[[#This Row],[تاريخ الرصد]],"yyyy-mm")</f>
        <v>2026-01</v>
      </c>
      <c r="AD2972" s="1"/>
      <c r="AE2972" s="1" t="str">
        <f>IF(Table1[[#This Row],[تاريخ الاغلاق]]="","",TEXT(Table1[[#This Row],[تاريخ الاغلاق]],"yyyy-mm"))</f>
        <v>2026-01</v>
      </c>
      <c r="AF2972" s="1" t="str">
        <f>TEXT(Table1[[#This Row],[تاريخ الرصد]],"yyyy")</f>
        <v>2026</v>
      </c>
      <c r="AG29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2973" spans="1:33">
      <c r="A2973" s="1" t="s">
        <v>16668</v>
      </c>
      <c r="B2973" s="1" t="s">
        <v>27</v>
      </c>
      <c r="C2973" s="1" t="s">
        <v>1078</v>
      </c>
      <c r="D2973" s="1" t="s">
        <v>16669</v>
      </c>
      <c r="E2973" s="1" t="s">
        <v>16670</v>
      </c>
      <c r="F2973" s="1" t="s">
        <v>16670</v>
      </c>
      <c r="G2973" s="1" t="s">
        <v>94</v>
      </c>
      <c r="H2973" s="1" t="s">
        <v>16671</v>
      </c>
      <c r="I2973" s="1" t="s">
        <v>1082</v>
      </c>
      <c r="J2973" s="1" t="s">
        <v>1083</v>
      </c>
      <c r="K2973" s="1" t="s">
        <v>33</v>
      </c>
      <c r="M2973" s="1" t="s">
        <v>96</v>
      </c>
      <c r="N2973" s="1" t="s">
        <v>370</v>
      </c>
      <c r="O2973" s="1" t="s">
        <v>126</v>
      </c>
      <c r="P2973" s="3">
        <v>41.362144426999997</v>
      </c>
      <c r="Q2973" s="3">
        <v>20.052204466999999</v>
      </c>
      <c r="R2973" s="1" t="s">
        <v>37</v>
      </c>
      <c r="S2973" s="1" t="s">
        <v>38</v>
      </c>
      <c r="U2973" s="1" t="s">
        <v>1084</v>
      </c>
      <c r="V2973" s="1" t="s">
        <v>40</v>
      </c>
      <c r="W2973" s="1" t="s">
        <v>33</v>
      </c>
      <c r="X2973" s="1" t="s">
        <v>16672</v>
      </c>
      <c r="Y2973" s="1" t="s">
        <v>16673</v>
      </c>
      <c r="Z2973" s="2">
        <v>1</v>
      </c>
      <c r="AA2973" s="1" t="s">
        <v>16674</v>
      </c>
      <c r="AB2973" s="1" t="s">
        <v>4372</v>
      </c>
      <c r="AC2973" s="1" t="str">
        <f>TEXT(Table1[[#This Row],[تاريخ الرصد]],"yyyy-mm")</f>
        <v>2026-05</v>
      </c>
      <c r="AD2973" s="1"/>
      <c r="AE2973" s="1" t="str">
        <f>IF(Table1[[#This Row],[تاريخ الاغلاق]]="","",TEXT(Table1[[#This Row],[تاريخ الاغلاق]],"yyyy-mm"))</f>
        <v>2026-05</v>
      </c>
      <c r="AF2973" s="1" t="str">
        <f>TEXT(Table1[[#This Row],[تاريخ الرصد]],"yyyy")</f>
        <v>2026</v>
      </c>
      <c r="AG29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2974" spans="1:33">
      <c r="A2974" s="1" t="s">
        <v>16675</v>
      </c>
      <c r="B2974" s="1" t="s">
        <v>27</v>
      </c>
      <c r="C2974" s="1" t="s">
        <v>184</v>
      </c>
      <c r="D2974" s="1" t="s">
        <v>16676</v>
      </c>
      <c r="E2974" s="1" t="s">
        <v>16677</v>
      </c>
      <c r="F2974" s="1" t="s">
        <v>16677</v>
      </c>
      <c r="G2974" s="1" t="s">
        <v>94</v>
      </c>
      <c r="H2974" s="1" t="s">
        <v>16678</v>
      </c>
      <c r="I2974" s="1" t="s">
        <v>420</v>
      </c>
      <c r="J2974" s="1" t="s">
        <v>189</v>
      </c>
      <c r="K2974" s="1" t="s">
        <v>33</v>
      </c>
      <c r="M2974" s="1" t="s">
        <v>190</v>
      </c>
      <c r="N2974" s="1" t="s">
        <v>191</v>
      </c>
      <c r="O2974" s="1" t="s">
        <v>1306</v>
      </c>
      <c r="P2974" s="3">
        <v>41.270358922</v>
      </c>
      <c r="Q2974" s="3">
        <v>19.926248766000001</v>
      </c>
      <c r="R2974" s="1" t="s">
        <v>37</v>
      </c>
      <c r="S2974" s="1" t="s">
        <v>38</v>
      </c>
      <c r="U2974" s="1" t="s">
        <v>193</v>
      </c>
      <c r="V2974" s="1" t="s">
        <v>40</v>
      </c>
      <c r="W2974" s="1" t="s">
        <v>33</v>
      </c>
      <c r="X2974" s="1" t="s">
        <v>16679</v>
      </c>
      <c r="Y2974" s="1" t="s">
        <v>16679</v>
      </c>
      <c r="Z2974" s="2">
        <v>1</v>
      </c>
      <c r="AA2974" s="1" t="s">
        <v>16680</v>
      </c>
      <c r="AB2974" s="1" t="s">
        <v>197</v>
      </c>
      <c r="AC2974" s="1" t="str">
        <f>TEXT(Table1[[#This Row],[تاريخ الرصد]],"yyyy-mm")</f>
        <v>2026-05</v>
      </c>
      <c r="AD2974" s="1"/>
      <c r="AE2974" s="1" t="str">
        <f>IF(Table1[[#This Row],[تاريخ الاغلاق]]="","",TEXT(Table1[[#This Row],[تاريخ الاغلاق]],"yyyy-mm"))</f>
        <v>2026-05</v>
      </c>
      <c r="AF2974" s="1" t="str">
        <f>TEXT(Table1[[#This Row],[تاريخ الرصد]],"yyyy")</f>
        <v>2026</v>
      </c>
      <c r="AG29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2975" spans="1:33">
      <c r="A2975" s="1" t="s">
        <v>0</v>
      </c>
      <c r="B2975" s="1" t="s">
        <v>27</v>
      </c>
      <c r="C2975" s="1" t="s">
        <v>169</v>
      </c>
      <c r="D2975" s="1" t="s">
        <v>16681</v>
      </c>
      <c r="E2975" s="1" t="s">
        <v>16682</v>
      </c>
      <c r="F2975" s="1" t="s">
        <v>16682</v>
      </c>
      <c r="G2975" s="1" t="s">
        <v>16683</v>
      </c>
      <c r="H2975" s="1" t="s">
        <v>32</v>
      </c>
      <c r="K2975" s="1" t="s">
        <v>33</v>
      </c>
      <c r="L2975" s="1" t="s">
        <v>49</v>
      </c>
      <c r="M2975" s="1" t="s">
        <v>444</v>
      </c>
      <c r="N2975" s="1" t="s">
        <v>445</v>
      </c>
      <c r="P2975" s="3">
        <v>41.577484597999998</v>
      </c>
      <c r="Q2975" s="3">
        <v>19.877520721</v>
      </c>
      <c r="R2975" s="1" t="s">
        <v>76</v>
      </c>
      <c r="S2975" s="1" t="s">
        <v>52</v>
      </c>
      <c r="U2975" s="1" t="s">
        <v>173</v>
      </c>
      <c r="V2975" s="1" t="s">
        <v>40</v>
      </c>
      <c r="W2975" s="1" t="s">
        <v>33</v>
      </c>
      <c r="X2975" s="1" t="s">
        <v>16684</v>
      </c>
      <c r="Y2975" s="1" t="s">
        <v>16684</v>
      </c>
      <c r="Z2975" s="2">
        <v>1</v>
      </c>
      <c r="AA2975" s="1" t="s">
        <v>16685</v>
      </c>
      <c r="AB2975" s="1" t="s">
        <v>448</v>
      </c>
      <c r="AC2975" s="1" t="str">
        <f>TEXT(Table1[[#This Row],[تاريخ الرصد]],"yyyy-mm")</f>
        <v>2026-04</v>
      </c>
      <c r="AD2975" s="1"/>
      <c r="AE2975" s="1" t="str">
        <f>IF(Table1[[#This Row],[تاريخ الاغلاق]]="","",TEXT(Table1[[#This Row],[تاريخ الاغلاق]],"yyyy-mm"))</f>
        <v/>
      </c>
      <c r="AF2975" s="1" t="str">
        <f>TEXT(Table1[[#This Row],[تاريخ الرصد]],"yyyy")</f>
        <v>2026</v>
      </c>
      <c r="AG29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76" spans="1:33">
      <c r="A2976" s="1" t="s">
        <v>0</v>
      </c>
      <c r="B2976" s="1" t="s">
        <v>27</v>
      </c>
      <c r="C2976" s="1" t="s">
        <v>45</v>
      </c>
      <c r="D2976" s="1" t="s">
        <v>16686</v>
      </c>
      <c r="E2976" s="1" t="s">
        <v>16687</v>
      </c>
      <c r="F2976" s="1" t="s">
        <v>16687</v>
      </c>
      <c r="G2976" s="1" t="s">
        <v>16688</v>
      </c>
      <c r="H2976" s="1" t="s">
        <v>32</v>
      </c>
      <c r="K2976" s="1" t="s">
        <v>33</v>
      </c>
      <c r="L2976" s="1" t="s">
        <v>49</v>
      </c>
      <c r="M2976" s="1" t="s">
        <v>251</v>
      </c>
      <c r="N2976" s="1" t="s">
        <v>295</v>
      </c>
      <c r="P2976" s="3">
        <v>41.434043267</v>
      </c>
      <c r="Q2976" s="3">
        <v>19.780110906000001</v>
      </c>
      <c r="R2976" s="1" t="s">
        <v>1470</v>
      </c>
      <c r="S2976" s="1" t="s">
        <v>52</v>
      </c>
      <c r="U2976" s="1" t="s">
        <v>53</v>
      </c>
      <c r="V2976" s="1" t="s">
        <v>40</v>
      </c>
      <c r="W2976" s="1" t="s">
        <v>33</v>
      </c>
      <c r="X2976" s="1" t="s">
        <v>16689</v>
      </c>
      <c r="Y2976" s="1" t="s">
        <v>16689</v>
      </c>
      <c r="Z2976" s="2">
        <v>1</v>
      </c>
      <c r="AA2976" s="1" t="s">
        <v>16690</v>
      </c>
      <c r="AB2976" s="1" t="s">
        <v>460</v>
      </c>
      <c r="AC2976" s="1" t="str">
        <f>TEXT(Table1[[#This Row],[تاريخ الرصد]],"yyyy-mm")</f>
        <v>2026-04</v>
      </c>
      <c r="AD2976" s="1"/>
      <c r="AE2976" s="1" t="str">
        <f>IF(Table1[[#This Row],[تاريخ الاغلاق]]="","",TEXT(Table1[[#This Row],[تاريخ الاغلاق]],"yyyy-mm"))</f>
        <v/>
      </c>
      <c r="AF2976" s="1" t="str">
        <f>TEXT(Table1[[#This Row],[تاريخ الرصد]],"yyyy")</f>
        <v>2026</v>
      </c>
      <c r="AG29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77" spans="1:33">
      <c r="A2977" s="1" t="s">
        <v>0</v>
      </c>
      <c r="B2977" s="1" t="s">
        <v>27</v>
      </c>
      <c r="C2977" s="1" t="s">
        <v>45</v>
      </c>
      <c r="D2977" s="1" t="s">
        <v>16691</v>
      </c>
      <c r="E2977" s="1" t="s">
        <v>16692</v>
      </c>
      <c r="F2977" s="1" t="s">
        <v>16692</v>
      </c>
      <c r="G2977" s="1" t="s">
        <v>16693</v>
      </c>
      <c r="H2977" s="1" t="s">
        <v>32</v>
      </c>
      <c r="K2977" s="1" t="s">
        <v>33</v>
      </c>
      <c r="L2977" s="1" t="s">
        <v>49</v>
      </c>
      <c r="M2977" s="1" t="s">
        <v>74</v>
      </c>
      <c r="N2977" s="1" t="s">
        <v>75</v>
      </c>
      <c r="P2977" s="3">
        <v>41.437537452999997</v>
      </c>
      <c r="Q2977" s="3">
        <v>19.781548957999998</v>
      </c>
      <c r="R2977" s="1" t="s">
        <v>626</v>
      </c>
      <c r="S2977" s="1" t="s">
        <v>52</v>
      </c>
      <c r="U2977" s="1" t="s">
        <v>53</v>
      </c>
      <c r="V2977" s="1" t="s">
        <v>40</v>
      </c>
      <c r="W2977" s="1" t="s">
        <v>33</v>
      </c>
      <c r="X2977" s="1" t="s">
        <v>8495</v>
      </c>
      <c r="Y2977" s="1" t="s">
        <v>3839</v>
      </c>
      <c r="Z2977" s="2">
        <v>1</v>
      </c>
      <c r="AA2977" s="1" t="s">
        <v>16694</v>
      </c>
      <c r="AB2977" s="1" t="s">
        <v>16695</v>
      </c>
      <c r="AC2977" s="1" t="str">
        <f>TEXT(Table1[[#This Row],[تاريخ الرصد]],"yyyy-mm")</f>
        <v>2026-03</v>
      </c>
      <c r="AD2977" s="1"/>
      <c r="AE2977" s="1" t="str">
        <f>IF(Table1[[#This Row],[تاريخ الاغلاق]]="","",TEXT(Table1[[#This Row],[تاريخ الاغلاق]],"yyyy-mm"))</f>
        <v/>
      </c>
      <c r="AF2977" s="1" t="str">
        <f>TEXT(Table1[[#This Row],[تاريخ الرصد]],"yyyy")</f>
        <v>2026</v>
      </c>
      <c r="AG29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78" spans="1:33">
      <c r="A2978" s="1" t="s">
        <v>0</v>
      </c>
      <c r="B2978" s="1" t="s">
        <v>27</v>
      </c>
      <c r="C2978" s="1" t="s">
        <v>142</v>
      </c>
      <c r="D2978" s="1" t="s">
        <v>16696</v>
      </c>
      <c r="E2978" s="1" t="s">
        <v>16697</v>
      </c>
      <c r="F2978" s="1" t="s">
        <v>16697</v>
      </c>
      <c r="G2978" s="1" t="s">
        <v>16698</v>
      </c>
      <c r="H2978" s="1" t="s">
        <v>32</v>
      </c>
      <c r="K2978" s="1" t="s">
        <v>33</v>
      </c>
      <c r="L2978" s="1" t="s">
        <v>49</v>
      </c>
      <c r="M2978" s="1" t="s">
        <v>74</v>
      </c>
      <c r="N2978" s="1" t="s">
        <v>137</v>
      </c>
      <c r="P2978" s="3">
        <v>41.080593999999998</v>
      </c>
      <c r="Q2978" s="3">
        <v>20.201014000000001</v>
      </c>
      <c r="R2978" s="1" t="s">
        <v>411</v>
      </c>
      <c r="S2978" s="1" t="s">
        <v>52</v>
      </c>
      <c r="U2978" s="1" t="s">
        <v>148</v>
      </c>
      <c r="V2978" s="1" t="s">
        <v>40</v>
      </c>
      <c r="W2978" s="1" t="s">
        <v>33</v>
      </c>
      <c r="X2978" s="1" t="s">
        <v>16699</v>
      </c>
      <c r="Y2978" s="1" t="s">
        <v>16699</v>
      </c>
      <c r="Z2978" s="2">
        <v>1</v>
      </c>
      <c r="AA2978" s="1" t="s">
        <v>16700</v>
      </c>
      <c r="AB2978" s="1" t="s">
        <v>16701</v>
      </c>
      <c r="AC2978" s="1" t="str">
        <f>TEXT(Table1[[#This Row],[تاريخ الرصد]],"yyyy-mm")</f>
        <v>2026-03</v>
      </c>
      <c r="AD2978" s="1"/>
      <c r="AE2978" s="1" t="str">
        <f>IF(Table1[[#This Row],[تاريخ الاغلاق]]="","",TEXT(Table1[[#This Row],[تاريخ الاغلاق]],"yyyy-mm"))</f>
        <v/>
      </c>
      <c r="AF2978" s="1" t="str">
        <f>TEXT(Table1[[#This Row],[تاريخ الرصد]],"yyyy")</f>
        <v>2026</v>
      </c>
      <c r="AG29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79" spans="1:33">
      <c r="A2979" s="1" t="s">
        <v>0</v>
      </c>
      <c r="B2979" s="1" t="s">
        <v>27</v>
      </c>
      <c r="C2979" s="1" t="s">
        <v>35440</v>
      </c>
      <c r="D2979" s="1" t="s">
        <v>16702</v>
      </c>
      <c r="E2979" s="1" t="s">
        <v>16703</v>
      </c>
      <c r="F2979" s="1" t="s">
        <v>16703</v>
      </c>
      <c r="G2979" s="1" t="s">
        <v>16704</v>
      </c>
      <c r="H2979" s="1" t="s">
        <v>32</v>
      </c>
      <c r="K2979" s="1" t="s">
        <v>33</v>
      </c>
      <c r="L2979" s="1" t="s">
        <v>49</v>
      </c>
      <c r="M2979" s="1" t="s">
        <v>136</v>
      </c>
      <c r="N2979" s="1" t="s">
        <v>75</v>
      </c>
      <c r="P2979" s="3">
        <v>41.448024920000002</v>
      </c>
      <c r="Q2979" s="3">
        <v>20.063924434</v>
      </c>
      <c r="R2979" s="1" t="s">
        <v>51</v>
      </c>
      <c r="S2979" s="1" t="s">
        <v>52</v>
      </c>
      <c r="U2979" s="1" t="s">
        <v>108</v>
      </c>
      <c r="V2979" s="1" t="s">
        <v>40</v>
      </c>
      <c r="W2979" s="1" t="s">
        <v>33</v>
      </c>
      <c r="X2979" s="1" t="s">
        <v>16705</v>
      </c>
      <c r="Y2979" s="1" t="s">
        <v>16705</v>
      </c>
      <c r="Z2979" s="2">
        <v>1</v>
      </c>
      <c r="AA2979" s="1" t="s">
        <v>16706</v>
      </c>
      <c r="AB2979" s="1" t="s">
        <v>16353</v>
      </c>
      <c r="AC2979" s="1" t="str">
        <f>TEXT(Table1[[#This Row],[تاريخ الرصد]],"yyyy-mm")</f>
        <v>2026-03</v>
      </c>
      <c r="AD2979" s="1"/>
      <c r="AE2979" s="1" t="str">
        <f>IF(Table1[[#This Row],[تاريخ الاغلاق]]="","",TEXT(Table1[[#This Row],[تاريخ الاغلاق]],"yyyy-mm"))</f>
        <v/>
      </c>
      <c r="AF2979" s="1" t="str">
        <f>TEXT(Table1[[#This Row],[تاريخ الرصد]],"yyyy")</f>
        <v>2026</v>
      </c>
      <c r="AG29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80" spans="1:33">
      <c r="A2980" s="1" t="s">
        <v>0</v>
      </c>
      <c r="B2980" s="1" t="s">
        <v>27</v>
      </c>
      <c r="C2980" s="1" t="s">
        <v>35440</v>
      </c>
      <c r="D2980" s="1" t="s">
        <v>16707</v>
      </c>
      <c r="E2980" s="1" t="s">
        <v>16708</v>
      </c>
      <c r="F2980" s="1" t="s">
        <v>16708</v>
      </c>
      <c r="G2980" s="1" t="s">
        <v>94</v>
      </c>
      <c r="H2980" s="1" t="s">
        <v>32</v>
      </c>
      <c r="K2980" s="1" t="s">
        <v>125</v>
      </c>
      <c r="L2980" s="1" t="s">
        <v>125</v>
      </c>
      <c r="M2980" s="1" t="s">
        <v>390</v>
      </c>
      <c r="N2980" s="1" t="s">
        <v>127</v>
      </c>
      <c r="P2980" s="3">
        <v>41.472163299999998</v>
      </c>
      <c r="Q2980" s="3">
        <v>20.013764999999999</v>
      </c>
      <c r="R2980" s="1" t="s">
        <v>319</v>
      </c>
      <c r="S2980" s="1" t="s">
        <v>52</v>
      </c>
      <c r="U2980" s="1" t="s">
        <v>86</v>
      </c>
      <c r="V2980" s="1" t="s">
        <v>40</v>
      </c>
      <c r="W2980" s="1" t="s">
        <v>66</v>
      </c>
      <c r="X2980" s="1" t="s">
        <v>16709</v>
      </c>
      <c r="Y2980" s="1" t="s">
        <v>16709</v>
      </c>
      <c r="Z2980" s="2">
        <v>1</v>
      </c>
      <c r="AA2980" s="1" t="s">
        <v>16710</v>
      </c>
      <c r="AB2980" s="1" t="s">
        <v>131</v>
      </c>
      <c r="AC2980" s="1" t="str">
        <f>TEXT(Table1[[#This Row],[تاريخ الرصد]],"yyyy-mm")</f>
        <v>2026-05</v>
      </c>
      <c r="AD2980" s="1"/>
      <c r="AE2980" s="1" t="str">
        <f>IF(Table1[[#This Row],[تاريخ الاغلاق]]="","",TEXT(Table1[[#This Row],[تاريخ الاغلاق]],"yyyy-mm"))</f>
        <v/>
      </c>
      <c r="AF2980" s="1" t="str">
        <f>TEXT(Table1[[#This Row],[تاريخ الرصد]],"yyyy")</f>
        <v>2026</v>
      </c>
      <c r="AG29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81" spans="1:33">
      <c r="A2981" s="1" t="s">
        <v>0</v>
      </c>
      <c r="B2981" s="1" t="s">
        <v>27</v>
      </c>
      <c r="C2981" s="1" t="s">
        <v>57</v>
      </c>
      <c r="D2981" s="1" t="s">
        <v>16711</v>
      </c>
      <c r="E2981" s="1" t="s">
        <v>16712</v>
      </c>
      <c r="F2981" s="1" t="s">
        <v>16712</v>
      </c>
      <c r="G2981" s="1" t="s">
        <v>16713</v>
      </c>
      <c r="H2981" s="1" t="s">
        <v>32</v>
      </c>
      <c r="K2981" s="1" t="s">
        <v>33</v>
      </c>
      <c r="L2981" s="1" t="s">
        <v>49</v>
      </c>
      <c r="M2981" s="1" t="s">
        <v>359</v>
      </c>
      <c r="N2981" s="1" t="s">
        <v>360</v>
      </c>
      <c r="P2981" s="3">
        <v>41.315722864000001</v>
      </c>
      <c r="Q2981" s="3">
        <v>20.087770391999999</v>
      </c>
      <c r="R2981" s="1" t="s">
        <v>37</v>
      </c>
      <c r="S2981" s="1" t="s">
        <v>38</v>
      </c>
      <c r="U2981" s="1" t="s">
        <v>65</v>
      </c>
      <c r="V2981" s="1" t="s">
        <v>40</v>
      </c>
      <c r="W2981" s="1" t="s">
        <v>33</v>
      </c>
      <c r="X2981" s="1" t="s">
        <v>16714</v>
      </c>
      <c r="Y2981" s="1" t="s">
        <v>16714</v>
      </c>
      <c r="Z2981" s="2">
        <v>1</v>
      </c>
      <c r="AA2981" s="1" t="s">
        <v>16715</v>
      </c>
      <c r="AB2981" s="1" t="s">
        <v>1095</v>
      </c>
      <c r="AC2981" s="1" t="str">
        <f>TEXT(Table1[[#This Row],[تاريخ الرصد]],"yyyy-mm")</f>
        <v>2026-03</v>
      </c>
      <c r="AD2981" s="1"/>
      <c r="AE2981" s="1" t="str">
        <f>IF(Table1[[#This Row],[تاريخ الاغلاق]]="","",TEXT(Table1[[#This Row],[تاريخ الاغلاق]],"yyyy-mm"))</f>
        <v/>
      </c>
      <c r="AF2981" s="1" t="str">
        <f>TEXT(Table1[[#This Row],[تاريخ الرصد]],"yyyy")</f>
        <v>2026</v>
      </c>
      <c r="AG29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82" spans="1:33">
      <c r="A2982" s="1" t="s">
        <v>16716</v>
      </c>
      <c r="B2982" s="1" t="s">
        <v>27</v>
      </c>
      <c r="C2982" s="1" t="s">
        <v>35440</v>
      </c>
      <c r="D2982" s="1" t="s">
        <v>16717</v>
      </c>
      <c r="E2982" s="1" t="s">
        <v>16718</v>
      </c>
      <c r="F2982" s="1" t="s">
        <v>16718</v>
      </c>
      <c r="G2982" s="1" t="s">
        <v>94</v>
      </c>
      <c r="H2982" s="1" t="s">
        <v>16719</v>
      </c>
      <c r="I2982" s="1" t="s">
        <v>327</v>
      </c>
      <c r="J2982" s="1" t="s">
        <v>328</v>
      </c>
      <c r="K2982" s="1" t="s">
        <v>327</v>
      </c>
      <c r="M2982" s="1" t="s">
        <v>126</v>
      </c>
      <c r="N2982" s="1" t="s">
        <v>329</v>
      </c>
      <c r="O2982" s="1" t="s">
        <v>330</v>
      </c>
      <c r="P2982" s="3">
        <v>41.463564105000003</v>
      </c>
      <c r="Q2982" s="3">
        <v>20.017074979</v>
      </c>
      <c r="R2982" s="1" t="s">
        <v>37</v>
      </c>
      <c r="S2982" s="1" t="s">
        <v>38</v>
      </c>
      <c r="U2982" s="1" t="s">
        <v>128</v>
      </c>
      <c r="V2982" s="1" t="s">
        <v>40</v>
      </c>
      <c r="W2982" s="1" t="s">
        <v>33</v>
      </c>
      <c r="X2982" s="1" t="s">
        <v>16720</v>
      </c>
      <c r="Y2982" s="1" t="s">
        <v>16721</v>
      </c>
      <c r="Z2982" s="2">
        <v>1</v>
      </c>
      <c r="AA2982" s="1" t="s">
        <v>16722</v>
      </c>
      <c r="AB2982" s="1" t="s">
        <v>333</v>
      </c>
      <c r="AC2982" s="1" t="str">
        <f>TEXT(Table1[[#This Row],[تاريخ الرصد]],"yyyy-mm")</f>
        <v>2026-05</v>
      </c>
      <c r="AD2982" s="1"/>
      <c r="AE2982" s="1" t="str">
        <f>IF(Table1[[#This Row],[تاريخ الاغلاق]]="","",TEXT(Table1[[#This Row],[تاريخ الاغلاق]],"yyyy-mm"))</f>
        <v>2026-05</v>
      </c>
      <c r="AF2982" s="1" t="str">
        <f>TEXT(Table1[[#This Row],[تاريخ الرصد]],"yyyy")</f>
        <v>2026</v>
      </c>
      <c r="AG298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2983" spans="1:33">
      <c r="A2983" s="1" t="s">
        <v>0</v>
      </c>
      <c r="B2983" s="1" t="s">
        <v>27</v>
      </c>
      <c r="C2983" s="1" t="s">
        <v>142</v>
      </c>
      <c r="D2983" s="1" t="s">
        <v>16723</v>
      </c>
      <c r="E2983" s="1" t="s">
        <v>16724</v>
      </c>
      <c r="F2983" s="1" t="s">
        <v>16724</v>
      </c>
      <c r="G2983" s="1" t="s">
        <v>16725</v>
      </c>
      <c r="H2983" s="1" t="s">
        <v>32</v>
      </c>
      <c r="K2983" s="1" t="s">
        <v>33</v>
      </c>
      <c r="L2983" s="1" t="s">
        <v>218</v>
      </c>
      <c r="M2983" s="1" t="s">
        <v>172</v>
      </c>
      <c r="N2983" s="1" t="s">
        <v>137</v>
      </c>
      <c r="P2983" s="3">
        <v>41.069754944000003</v>
      </c>
      <c r="Q2983" s="3">
        <v>20.205555224000001</v>
      </c>
      <c r="R2983" s="1" t="s">
        <v>626</v>
      </c>
      <c r="S2983" s="1" t="s">
        <v>52</v>
      </c>
      <c r="U2983" s="1" t="s">
        <v>148</v>
      </c>
      <c r="V2983" s="1" t="s">
        <v>40</v>
      </c>
      <c r="W2983" s="1" t="s">
        <v>33</v>
      </c>
      <c r="X2983" s="1" t="s">
        <v>16726</v>
      </c>
      <c r="Y2983" s="1" t="s">
        <v>16726</v>
      </c>
      <c r="Z2983" s="2">
        <v>1</v>
      </c>
      <c r="AA2983" s="1" t="s">
        <v>16727</v>
      </c>
      <c r="AB2983" s="1" t="s">
        <v>15446</v>
      </c>
      <c r="AC2983" s="1" t="str">
        <f>TEXT(Table1[[#This Row],[تاريخ الرصد]],"yyyy-mm")</f>
        <v>2026-03</v>
      </c>
      <c r="AD2983" s="1"/>
      <c r="AE2983" s="1" t="str">
        <f>IF(Table1[[#This Row],[تاريخ الاغلاق]]="","",TEXT(Table1[[#This Row],[تاريخ الاغلاق]],"yyyy-mm"))</f>
        <v/>
      </c>
      <c r="AF2983" s="1" t="str">
        <f>TEXT(Table1[[#This Row],[تاريخ الرصد]],"yyyy")</f>
        <v>2026</v>
      </c>
      <c r="AG29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84" spans="1:33">
      <c r="A2984" s="1" t="s">
        <v>0</v>
      </c>
      <c r="B2984" s="1" t="s">
        <v>27</v>
      </c>
      <c r="C2984" s="1" t="s">
        <v>57</v>
      </c>
      <c r="D2984" s="1" t="s">
        <v>16728</v>
      </c>
      <c r="E2984" s="1" t="s">
        <v>16729</v>
      </c>
      <c r="F2984" s="1" t="s">
        <v>16729</v>
      </c>
      <c r="G2984" s="1" t="s">
        <v>16730</v>
      </c>
      <c r="H2984" s="1" t="s">
        <v>32</v>
      </c>
      <c r="K2984" s="1" t="s">
        <v>33</v>
      </c>
      <c r="L2984" s="1" t="s">
        <v>49</v>
      </c>
      <c r="M2984" s="1" t="s">
        <v>1965</v>
      </c>
      <c r="N2984" s="1" t="s">
        <v>619</v>
      </c>
      <c r="P2984" s="3">
        <v>41.283444760999998</v>
      </c>
      <c r="Q2984" s="3">
        <v>20.153691727000002</v>
      </c>
      <c r="R2984" s="1" t="s">
        <v>12320</v>
      </c>
      <c r="S2984" s="1" t="s">
        <v>52</v>
      </c>
      <c r="U2984" s="1" t="s">
        <v>385</v>
      </c>
      <c r="V2984" s="1" t="s">
        <v>40</v>
      </c>
      <c r="W2984" s="1" t="s">
        <v>33</v>
      </c>
      <c r="X2984" s="1" t="s">
        <v>16731</v>
      </c>
      <c r="Y2984" s="1" t="s">
        <v>16731</v>
      </c>
      <c r="Z2984" s="2">
        <v>1</v>
      </c>
      <c r="AA2984" s="1" t="s">
        <v>16732</v>
      </c>
      <c r="AB2984" s="1" t="s">
        <v>16733</v>
      </c>
      <c r="AC2984" s="1" t="str">
        <f>TEXT(Table1[[#This Row],[تاريخ الرصد]],"yyyy-mm")</f>
        <v>2026-04</v>
      </c>
      <c r="AD2984" s="1"/>
      <c r="AE2984" s="1" t="str">
        <f>IF(Table1[[#This Row],[تاريخ الاغلاق]]="","",TEXT(Table1[[#This Row],[تاريخ الاغلاق]],"yyyy-mm"))</f>
        <v/>
      </c>
      <c r="AF2984" s="1" t="str">
        <f>TEXT(Table1[[#This Row],[تاريخ الرصد]],"yyyy")</f>
        <v>2026</v>
      </c>
      <c r="AG29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85" spans="1:33">
      <c r="A2985" s="1" t="s">
        <v>0</v>
      </c>
      <c r="B2985" s="1" t="s">
        <v>27</v>
      </c>
      <c r="C2985" s="1" t="s">
        <v>1078</v>
      </c>
      <c r="D2985" s="1" t="s">
        <v>16734</v>
      </c>
      <c r="E2985" s="1" t="s">
        <v>16735</v>
      </c>
      <c r="F2985" s="1" t="s">
        <v>16735</v>
      </c>
      <c r="G2985" s="1" t="s">
        <v>16736</v>
      </c>
      <c r="H2985" s="1" t="s">
        <v>32</v>
      </c>
      <c r="K2985" s="1" t="s">
        <v>33</v>
      </c>
      <c r="L2985" s="1" t="s">
        <v>49</v>
      </c>
      <c r="M2985" s="1" t="s">
        <v>156</v>
      </c>
      <c r="N2985" s="1" t="s">
        <v>63</v>
      </c>
      <c r="P2985" s="3">
        <v>41.376644630999998</v>
      </c>
      <c r="Q2985" s="3">
        <v>20.046090235000001</v>
      </c>
      <c r="R2985" s="1" t="s">
        <v>880</v>
      </c>
      <c r="S2985" s="1" t="s">
        <v>52</v>
      </c>
      <c r="U2985" s="1" t="s">
        <v>1084</v>
      </c>
      <c r="V2985" s="1" t="s">
        <v>40</v>
      </c>
      <c r="W2985" s="1" t="s">
        <v>33</v>
      </c>
      <c r="X2985" s="1" t="s">
        <v>4015</v>
      </c>
      <c r="Y2985" s="1" t="s">
        <v>4015</v>
      </c>
      <c r="Z2985" s="2">
        <v>1</v>
      </c>
      <c r="AA2985" s="1" t="s">
        <v>16737</v>
      </c>
      <c r="AB2985" s="1" t="s">
        <v>131</v>
      </c>
      <c r="AC2985" s="1" t="str">
        <f>TEXT(Table1[[#This Row],[تاريخ الرصد]],"yyyy-mm")</f>
        <v>2026-05</v>
      </c>
      <c r="AD2985" s="1"/>
      <c r="AE2985" s="1" t="str">
        <f>IF(Table1[[#This Row],[تاريخ الاغلاق]]="","",TEXT(Table1[[#This Row],[تاريخ الاغلاق]],"yyyy-mm"))</f>
        <v/>
      </c>
      <c r="AF2985" s="1" t="str">
        <f>TEXT(Table1[[#This Row],[تاريخ الرصد]],"yyyy")</f>
        <v>2026</v>
      </c>
      <c r="AG29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86" spans="1:33">
      <c r="A2986" s="1" t="s">
        <v>0</v>
      </c>
      <c r="B2986" s="1" t="s">
        <v>27</v>
      </c>
      <c r="C2986" s="1" t="s">
        <v>306</v>
      </c>
      <c r="D2986" s="1" t="s">
        <v>16738</v>
      </c>
      <c r="E2986" s="1" t="s">
        <v>16739</v>
      </c>
      <c r="F2986" s="1" t="s">
        <v>16739</v>
      </c>
      <c r="G2986" s="1" t="s">
        <v>16740</v>
      </c>
      <c r="H2986" s="1" t="s">
        <v>32</v>
      </c>
      <c r="K2986" s="1" t="s">
        <v>61</v>
      </c>
      <c r="L2986" s="1" t="s">
        <v>62</v>
      </c>
      <c r="M2986" s="1" t="s">
        <v>2110</v>
      </c>
      <c r="N2986" s="1" t="s">
        <v>337</v>
      </c>
      <c r="P2986" s="3">
        <v>41.359549252999997</v>
      </c>
      <c r="Q2986" s="3">
        <v>20.292130452999999</v>
      </c>
      <c r="R2986" s="1" t="s">
        <v>51</v>
      </c>
      <c r="S2986" s="1" t="s">
        <v>52</v>
      </c>
      <c r="U2986" s="1" t="s">
        <v>312</v>
      </c>
      <c r="V2986" s="1" t="s">
        <v>40</v>
      </c>
      <c r="W2986" s="1" t="s">
        <v>66</v>
      </c>
      <c r="X2986" s="1" t="s">
        <v>12563</v>
      </c>
      <c r="Y2986" s="1" t="s">
        <v>12563</v>
      </c>
      <c r="Z2986" s="2">
        <v>1</v>
      </c>
      <c r="AA2986" s="1" t="s">
        <v>16741</v>
      </c>
      <c r="AB2986" s="1" t="s">
        <v>709</v>
      </c>
      <c r="AC2986" s="1" t="str">
        <f>TEXT(Table1[[#This Row],[تاريخ الرصد]],"yyyy-mm")</f>
        <v>2026-06</v>
      </c>
      <c r="AD2986" s="1"/>
      <c r="AE2986" s="1" t="str">
        <f>IF(Table1[[#This Row],[تاريخ الاغلاق]]="","",TEXT(Table1[[#This Row],[تاريخ الاغلاق]],"yyyy-mm"))</f>
        <v/>
      </c>
      <c r="AF2986" s="1" t="str">
        <f>TEXT(Table1[[#This Row],[تاريخ الرصد]],"yyyy")</f>
        <v>2026</v>
      </c>
      <c r="AG29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87" spans="1:33">
      <c r="A2987" s="1" t="s">
        <v>0</v>
      </c>
      <c r="B2987" s="1" t="s">
        <v>27</v>
      </c>
      <c r="C2987" s="1" t="s">
        <v>57</v>
      </c>
      <c r="D2987" s="1" t="s">
        <v>16742</v>
      </c>
      <c r="E2987" s="1" t="s">
        <v>16743</v>
      </c>
      <c r="F2987" s="1" t="s">
        <v>16743</v>
      </c>
      <c r="G2987" s="1" t="s">
        <v>16744</v>
      </c>
      <c r="H2987" s="1" t="s">
        <v>32</v>
      </c>
      <c r="K2987" s="1" t="s">
        <v>33</v>
      </c>
      <c r="L2987" s="1" t="s">
        <v>49</v>
      </c>
      <c r="M2987" s="1" t="s">
        <v>791</v>
      </c>
      <c r="N2987" s="1" t="s">
        <v>718</v>
      </c>
      <c r="P2987" s="3">
        <v>41.283166430000001</v>
      </c>
      <c r="Q2987" s="3">
        <v>20.162441913999999</v>
      </c>
      <c r="R2987" s="1" t="s">
        <v>4942</v>
      </c>
      <c r="S2987" s="1" t="s">
        <v>52</v>
      </c>
      <c r="U2987" s="1" t="s">
        <v>385</v>
      </c>
      <c r="V2987" s="1" t="s">
        <v>40</v>
      </c>
      <c r="W2987" s="1" t="s">
        <v>33</v>
      </c>
      <c r="X2987" s="1" t="s">
        <v>16745</v>
      </c>
      <c r="Y2987" s="1" t="s">
        <v>16745</v>
      </c>
      <c r="Z2987" s="2">
        <v>1</v>
      </c>
      <c r="AA2987" s="1" t="s">
        <v>16746</v>
      </c>
      <c r="AB2987" s="1" t="s">
        <v>9259</v>
      </c>
      <c r="AC2987" s="1" t="str">
        <f>TEXT(Table1[[#This Row],[تاريخ الرصد]],"yyyy-mm")</f>
        <v>2026-03</v>
      </c>
      <c r="AD2987" s="1"/>
      <c r="AE2987" s="1" t="str">
        <f>IF(Table1[[#This Row],[تاريخ الاغلاق]]="","",TEXT(Table1[[#This Row],[تاريخ الاغلاق]],"yyyy-mm"))</f>
        <v/>
      </c>
      <c r="AF2987" s="1" t="str">
        <f>TEXT(Table1[[#This Row],[تاريخ الرصد]],"yyyy")</f>
        <v>2026</v>
      </c>
      <c r="AG29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88" spans="1:33">
      <c r="A2988" s="1" t="s">
        <v>0</v>
      </c>
      <c r="B2988" s="1" t="s">
        <v>27</v>
      </c>
      <c r="C2988" s="1" t="s">
        <v>184</v>
      </c>
      <c r="D2988" s="1" t="s">
        <v>16747</v>
      </c>
      <c r="E2988" s="1" t="s">
        <v>16748</v>
      </c>
      <c r="F2988" s="1" t="s">
        <v>16748</v>
      </c>
      <c r="G2988" s="1" t="s">
        <v>16749</v>
      </c>
      <c r="H2988" s="1" t="s">
        <v>32</v>
      </c>
      <c r="K2988" s="1" t="s">
        <v>33</v>
      </c>
      <c r="L2988" s="1" t="s">
        <v>49</v>
      </c>
      <c r="M2988" s="1" t="s">
        <v>207</v>
      </c>
      <c r="N2988" s="1" t="s">
        <v>236</v>
      </c>
      <c r="P2988" s="3">
        <v>41.235945981</v>
      </c>
      <c r="Q2988" s="3">
        <v>19.950869552</v>
      </c>
      <c r="R2988" s="1" t="s">
        <v>51</v>
      </c>
      <c r="S2988" s="1" t="s">
        <v>52</v>
      </c>
      <c r="U2988" s="1" t="s">
        <v>237</v>
      </c>
      <c r="V2988" s="1" t="s">
        <v>40</v>
      </c>
      <c r="W2988" s="1" t="s">
        <v>33</v>
      </c>
      <c r="X2988" s="1" t="s">
        <v>16750</v>
      </c>
      <c r="Y2988" s="1" t="s">
        <v>16750</v>
      </c>
      <c r="Z2988" s="2">
        <v>1</v>
      </c>
      <c r="AA2988" s="1" t="s">
        <v>16751</v>
      </c>
      <c r="AB2988" s="1" t="s">
        <v>16752</v>
      </c>
      <c r="AC2988" s="1" t="str">
        <f>TEXT(Table1[[#This Row],[تاريخ الرصد]],"yyyy-mm")</f>
        <v>2026-03</v>
      </c>
      <c r="AD2988" s="1"/>
      <c r="AE2988" s="1" t="str">
        <f>IF(Table1[[#This Row],[تاريخ الاغلاق]]="","",TEXT(Table1[[#This Row],[تاريخ الاغلاق]],"yyyy-mm"))</f>
        <v/>
      </c>
      <c r="AF2988" s="1" t="str">
        <f>TEXT(Table1[[#This Row],[تاريخ الرصد]],"yyyy")</f>
        <v>2026</v>
      </c>
      <c r="AG29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89" spans="1:33">
      <c r="A2989" s="1" t="s">
        <v>0</v>
      </c>
      <c r="B2989" s="1" t="s">
        <v>27</v>
      </c>
      <c r="C2989" s="1" t="s">
        <v>142</v>
      </c>
      <c r="D2989" s="1" t="s">
        <v>16753</v>
      </c>
      <c r="E2989" s="1" t="s">
        <v>16754</v>
      </c>
      <c r="F2989" s="1" t="s">
        <v>16754</v>
      </c>
      <c r="G2989" s="1" t="s">
        <v>16755</v>
      </c>
      <c r="H2989" s="1" t="s">
        <v>16756</v>
      </c>
      <c r="I2989" s="1" t="s">
        <v>188</v>
      </c>
      <c r="J2989" s="1" t="s">
        <v>260</v>
      </c>
      <c r="K2989" s="1" t="s">
        <v>33</v>
      </c>
      <c r="L2989" s="1" t="s">
        <v>218</v>
      </c>
      <c r="M2989" s="1" t="s">
        <v>251</v>
      </c>
      <c r="N2989" s="1" t="s">
        <v>262</v>
      </c>
      <c r="P2989" s="3">
        <v>41.085749104000001</v>
      </c>
      <c r="Q2989" s="3">
        <v>20.181735792000001</v>
      </c>
      <c r="R2989" s="1" t="s">
        <v>227</v>
      </c>
      <c r="S2989" s="1" t="s">
        <v>228</v>
      </c>
      <c r="U2989" s="1" t="s">
        <v>804</v>
      </c>
      <c r="V2989" s="1" t="s">
        <v>40</v>
      </c>
      <c r="W2989" s="1" t="s">
        <v>33</v>
      </c>
      <c r="X2989" s="1" t="s">
        <v>16757</v>
      </c>
      <c r="Y2989" s="1" t="s">
        <v>16757</v>
      </c>
      <c r="Z2989" s="2">
        <v>1</v>
      </c>
      <c r="AA2989" s="1" t="s">
        <v>16758</v>
      </c>
      <c r="AB2989" s="1" t="s">
        <v>16759</v>
      </c>
      <c r="AC2989" s="1" t="str">
        <f>TEXT(Table1[[#This Row],[تاريخ الرصد]],"yyyy-mm")</f>
        <v>2026-04</v>
      </c>
      <c r="AD2989" s="1"/>
      <c r="AE2989" s="1" t="str">
        <f>IF(Table1[[#This Row],[تاريخ الاغلاق]]="","",TEXT(Table1[[#This Row],[تاريخ الاغلاق]],"yyyy-mm"))</f>
        <v/>
      </c>
      <c r="AF2989" s="1" t="str">
        <f>TEXT(Table1[[#This Row],[تاريخ الرصد]],"yyyy")</f>
        <v>2026</v>
      </c>
      <c r="AG29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90" spans="1:33">
      <c r="A2990" s="1" t="s">
        <v>0</v>
      </c>
      <c r="B2990" s="1" t="s">
        <v>27</v>
      </c>
      <c r="C2990" s="1" t="s">
        <v>142</v>
      </c>
      <c r="D2990" s="1" t="s">
        <v>16760</v>
      </c>
      <c r="E2990" s="1" t="s">
        <v>16761</v>
      </c>
      <c r="F2990" s="1" t="s">
        <v>16761</v>
      </c>
      <c r="G2990" s="1" t="s">
        <v>16762</v>
      </c>
      <c r="H2990" s="1" t="s">
        <v>32</v>
      </c>
      <c r="K2990" s="1" t="s">
        <v>33</v>
      </c>
      <c r="L2990" s="1" t="s">
        <v>989</v>
      </c>
      <c r="M2990" s="1" t="s">
        <v>507</v>
      </c>
      <c r="N2990" s="1" t="s">
        <v>482</v>
      </c>
      <c r="P2990" s="3">
        <v>41.089764594000002</v>
      </c>
      <c r="Q2990" s="3">
        <v>20.185459329</v>
      </c>
      <c r="R2990" s="1" t="s">
        <v>51</v>
      </c>
      <c r="S2990" s="1" t="s">
        <v>52</v>
      </c>
      <c r="U2990" s="1" t="s">
        <v>804</v>
      </c>
      <c r="V2990" s="1" t="s">
        <v>40</v>
      </c>
      <c r="W2990" s="1" t="s">
        <v>33</v>
      </c>
      <c r="X2990" s="1" t="s">
        <v>16763</v>
      </c>
      <c r="Y2990" s="1" t="s">
        <v>16763</v>
      </c>
      <c r="Z2990" s="2">
        <v>1</v>
      </c>
      <c r="AA2990" s="1" t="s">
        <v>16764</v>
      </c>
      <c r="AB2990" s="1" t="s">
        <v>16765</v>
      </c>
      <c r="AC2990" s="1" t="str">
        <f>TEXT(Table1[[#This Row],[تاريخ الرصد]],"yyyy-mm")</f>
        <v>2026-02</v>
      </c>
      <c r="AD2990" s="1"/>
      <c r="AE2990" s="1" t="str">
        <f>IF(Table1[[#This Row],[تاريخ الاغلاق]]="","",TEXT(Table1[[#This Row],[تاريخ الاغلاق]],"yyyy-mm"))</f>
        <v/>
      </c>
      <c r="AF2990" s="1" t="str">
        <f>TEXT(Table1[[#This Row],[تاريخ الرصد]],"yyyy")</f>
        <v>2026</v>
      </c>
      <c r="AG29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91" spans="1:33">
      <c r="A2991" s="1" t="s">
        <v>0</v>
      </c>
      <c r="B2991" s="1" t="s">
        <v>27</v>
      </c>
      <c r="C2991" s="1" t="s">
        <v>45</v>
      </c>
      <c r="D2991" s="1" t="s">
        <v>16766</v>
      </c>
      <c r="E2991" s="1" t="s">
        <v>16767</v>
      </c>
      <c r="F2991" s="1" t="s">
        <v>16767</v>
      </c>
      <c r="G2991" s="1" t="s">
        <v>16768</v>
      </c>
      <c r="H2991" s="1" t="s">
        <v>32</v>
      </c>
      <c r="K2991" s="1" t="s">
        <v>33</v>
      </c>
      <c r="L2991" s="1" t="s">
        <v>49</v>
      </c>
      <c r="M2991" s="1" t="s">
        <v>465</v>
      </c>
      <c r="N2991" s="1" t="s">
        <v>295</v>
      </c>
      <c r="P2991" s="3">
        <v>41.422043000000002</v>
      </c>
      <c r="Q2991" s="3">
        <v>19.799488</v>
      </c>
      <c r="R2991" s="1" t="s">
        <v>51</v>
      </c>
      <c r="S2991" s="1" t="s">
        <v>52</v>
      </c>
      <c r="U2991" s="1" t="s">
        <v>53</v>
      </c>
      <c r="V2991" s="1" t="s">
        <v>40</v>
      </c>
      <c r="W2991" s="1" t="s">
        <v>33</v>
      </c>
      <c r="X2991" s="1" t="s">
        <v>16769</v>
      </c>
      <c r="Y2991" s="1" t="s">
        <v>16769</v>
      </c>
      <c r="Z2991" s="2">
        <v>1</v>
      </c>
      <c r="AA2991" s="1" t="s">
        <v>16770</v>
      </c>
      <c r="AB2991" s="1" t="s">
        <v>8632</v>
      </c>
      <c r="AC2991" s="1" t="str">
        <f>TEXT(Table1[[#This Row],[تاريخ الرصد]],"yyyy-mm")</f>
        <v>2026-04</v>
      </c>
      <c r="AD2991" s="1"/>
      <c r="AE2991" s="1" t="str">
        <f>IF(Table1[[#This Row],[تاريخ الاغلاق]]="","",TEXT(Table1[[#This Row],[تاريخ الاغلاق]],"yyyy-mm"))</f>
        <v/>
      </c>
      <c r="AF2991" s="1" t="str">
        <f>TEXT(Table1[[#This Row],[تاريخ الرصد]],"yyyy")</f>
        <v>2026</v>
      </c>
      <c r="AG29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92" spans="1:33">
      <c r="A2992" s="1" t="s">
        <v>0</v>
      </c>
      <c r="B2992" s="1" t="s">
        <v>27</v>
      </c>
      <c r="C2992" s="1" t="s">
        <v>57</v>
      </c>
      <c r="D2992" s="1" t="s">
        <v>16771</v>
      </c>
      <c r="E2992" s="1" t="s">
        <v>16772</v>
      </c>
      <c r="F2992" s="1" t="s">
        <v>16772</v>
      </c>
      <c r="G2992" s="1" t="s">
        <v>16773</v>
      </c>
      <c r="H2992" s="1" t="s">
        <v>32</v>
      </c>
      <c r="K2992" s="1" t="s">
        <v>33</v>
      </c>
      <c r="L2992" s="1" t="s">
        <v>49</v>
      </c>
      <c r="M2992" s="1" t="s">
        <v>370</v>
      </c>
      <c r="N2992" s="1" t="s">
        <v>126</v>
      </c>
      <c r="P2992" s="3">
        <v>41.316482270999998</v>
      </c>
      <c r="Q2992" s="3">
        <v>20.152738285000002</v>
      </c>
      <c r="R2992" s="1" t="s">
        <v>37</v>
      </c>
      <c r="S2992" s="1" t="s">
        <v>38</v>
      </c>
      <c r="U2992" s="1" t="s">
        <v>361</v>
      </c>
      <c r="V2992" s="1" t="s">
        <v>40</v>
      </c>
      <c r="W2992" s="1" t="s">
        <v>33</v>
      </c>
      <c r="X2992" s="1" t="s">
        <v>16774</v>
      </c>
      <c r="Y2992" s="1" t="s">
        <v>16775</v>
      </c>
      <c r="Z2992" s="2">
        <v>1</v>
      </c>
      <c r="AA2992" s="1" t="s">
        <v>16776</v>
      </c>
      <c r="AB2992" s="1" t="s">
        <v>1387</v>
      </c>
      <c r="AC2992" s="1" t="str">
        <f>TEXT(Table1[[#This Row],[تاريخ الرصد]],"yyyy-mm")</f>
        <v>2026-05</v>
      </c>
      <c r="AD2992" s="1"/>
      <c r="AE2992" s="1" t="str">
        <f>IF(Table1[[#This Row],[تاريخ الاغلاق]]="","",TEXT(Table1[[#This Row],[تاريخ الاغلاق]],"yyyy-mm"))</f>
        <v/>
      </c>
      <c r="AF2992" s="1" t="str">
        <f>TEXT(Table1[[#This Row],[تاريخ الرصد]],"yyyy")</f>
        <v>2026</v>
      </c>
      <c r="AG29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93" spans="1:33">
      <c r="A2993" s="1" t="s">
        <v>0</v>
      </c>
      <c r="B2993" s="1" t="s">
        <v>27</v>
      </c>
      <c r="C2993" s="1" t="s">
        <v>142</v>
      </c>
      <c r="D2993" s="1" t="s">
        <v>16777</v>
      </c>
      <c r="E2993" s="1" t="s">
        <v>16778</v>
      </c>
      <c r="F2993" s="1" t="s">
        <v>16778</v>
      </c>
      <c r="G2993" s="1" t="s">
        <v>16779</v>
      </c>
      <c r="H2993" s="1" t="s">
        <v>32</v>
      </c>
      <c r="K2993" s="1" t="s">
        <v>33</v>
      </c>
      <c r="L2993" s="1" t="s">
        <v>218</v>
      </c>
      <c r="M2993" s="1" t="s">
        <v>146</v>
      </c>
      <c r="N2993" s="1" t="s">
        <v>137</v>
      </c>
      <c r="P2993" s="3">
        <v>41.072171590000004</v>
      </c>
      <c r="Q2993" s="3">
        <v>20.197413551</v>
      </c>
      <c r="R2993" s="1" t="s">
        <v>51</v>
      </c>
      <c r="S2993" s="1" t="s">
        <v>52</v>
      </c>
      <c r="U2993" s="1" t="s">
        <v>148</v>
      </c>
      <c r="V2993" s="1" t="s">
        <v>40</v>
      </c>
      <c r="W2993" s="1" t="s">
        <v>33</v>
      </c>
      <c r="X2993" s="1" t="s">
        <v>16780</v>
      </c>
      <c r="Y2993" s="1" t="s">
        <v>16781</v>
      </c>
      <c r="Z2993" s="2">
        <v>1</v>
      </c>
      <c r="AA2993" s="1" t="s">
        <v>16782</v>
      </c>
      <c r="AB2993" s="1" t="s">
        <v>4160</v>
      </c>
      <c r="AC2993" s="1" t="str">
        <f>TEXT(Table1[[#This Row],[تاريخ الرصد]],"yyyy-mm")</f>
        <v>2026-03</v>
      </c>
      <c r="AD2993" s="1"/>
      <c r="AE2993" s="1" t="str">
        <f>IF(Table1[[#This Row],[تاريخ الاغلاق]]="","",TEXT(Table1[[#This Row],[تاريخ الاغلاق]],"yyyy-mm"))</f>
        <v/>
      </c>
      <c r="AF2993" s="1" t="str">
        <f>TEXT(Table1[[#This Row],[تاريخ الرصد]],"yyyy")</f>
        <v>2026</v>
      </c>
      <c r="AG29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94" spans="1:33">
      <c r="A2994" s="1" t="s">
        <v>16783</v>
      </c>
      <c r="B2994" s="1" t="s">
        <v>27</v>
      </c>
      <c r="C2994" s="1" t="s">
        <v>35440</v>
      </c>
      <c r="D2994" s="1" t="s">
        <v>16784</v>
      </c>
      <c r="E2994" s="1" t="s">
        <v>16785</v>
      </c>
      <c r="F2994" s="1" t="s">
        <v>16785</v>
      </c>
      <c r="G2994" s="1" t="s">
        <v>94</v>
      </c>
      <c r="H2994" s="1" t="s">
        <v>16786</v>
      </c>
      <c r="I2994" s="1" t="s">
        <v>327</v>
      </c>
      <c r="J2994" s="1" t="s">
        <v>328</v>
      </c>
      <c r="K2994" s="1" t="s">
        <v>327</v>
      </c>
      <c r="M2994" s="1" t="s">
        <v>126</v>
      </c>
      <c r="N2994" s="1" t="s">
        <v>329</v>
      </c>
      <c r="O2994" s="1" t="s">
        <v>190</v>
      </c>
      <c r="P2994" s="3">
        <v>41.465933888999999</v>
      </c>
      <c r="Q2994" s="3">
        <v>20.014786542</v>
      </c>
      <c r="R2994" s="1" t="s">
        <v>37</v>
      </c>
      <c r="S2994" s="1" t="s">
        <v>38</v>
      </c>
      <c r="U2994" s="1" t="s">
        <v>128</v>
      </c>
      <c r="V2994" s="1" t="s">
        <v>40</v>
      </c>
      <c r="W2994" s="1" t="s">
        <v>33</v>
      </c>
      <c r="X2994" s="1" t="s">
        <v>16787</v>
      </c>
      <c r="Y2994" s="1" t="s">
        <v>16787</v>
      </c>
      <c r="Z2994" s="2">
        <v>1</v>
      </c>
      <c r="AA2994" s="1" t="s">
        <v>16788</v>
      </c>
      <c r="AB2994" s="1" t="s">
        <v>333</v>
      </c>
      <c r="AC2994" s="1" t="str">
        <f>TEXT(Table1[[#This Row],[تاريخ الرصد]],"yyyy-mm")</f>
        <v>2026-05</v>
      </c>
      <c r="AD2994" s="1"/>
      <c r="AE2994" s="1" t="str">
        <f>IF(Table1[[#This Row],[تاريخ الاغلاق]]="","",TEXT(Table1[[#This Row],[تاريخ الاغلاق]],"yyyy-mm"))</f>
        <v>2026-05</v>
      </c>
      <c r="AF2994" s="1" t="str">
        <f>TEXT(Table1[[#This Row],[تاريخ الرصد]],"yyyy")</f>
        <v>2026</v>
      </c>
      <c r="AG29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2995" spans="1:33">
      <c r="A2995" s="1" t="s">
        <v>0</v>
      </c>
      <c r="B2995" s="1" t="s">
        <v>27</v>
      </c>
      <c r="C2995" s="1" t="s">
        <v>35440</v>
      </c>
      <c r="D2995" s="1" t="s">
        <v>16789</v>
      </c>
      <c r="E2995" s="1" t="s">
        <v>16790</v>
      </c>
      <c r="F2995" s="1" t="s">
        <v>16790</v>
      </c>
      <c r="G2995" s="1" t="s">
        <v>94</v>
      </c>
      <c r="H2995" s="1" t="s">
        <v>32</v>
      </c>
      <c r="K2995" s="1" t="s">
        <v>125</v>
      </c>
      <c r="L2995" s="1" t="s">
        <v>125</v>
      </c>
      <c r="M2995" s="1" t="s">
        <v>190</v>
      </c>
      <c r="N2995" s="1" t="s">
        <v>127</v>
      </c>
      <c r="P2995" s="3">
        <v>41.505093109999997</v>
      </c>
      <c r="Q2995" s="3">
        <v>20.001299352</v>
      </c>
      <c r="R2995" s="1" t="s">
        <v>555</v>
      </c>
      <c r="S2995" s="1" t="s">
        <v>556</v>
      </c>
      <c r="U2995" s="1" t="s">
        <v>108</v>
      </c>
      <c r="V2995" s="1" t="s">
        <v>40</v>
      </c>
      <c r="W2995" s="1" t="s">
        <v>66</v>
      </c>
      <c r="X2995" s="1" t="s">
        <v>16791</v>
      </c>
      <c r="Y2995" s="1" t="s">
        <v>16791</v>
      </c>
      <c r="Z2995" s="2">
        <v>1</v>
      </c>
      <c r="AA2995" s="1" t="s">
        <v>16792</v>
      </c>
      <c r="AB2995" s="1" t="s">
        <v>131</v>
      </c>
      <c r="AC2995" s="1" t="str">
        <f>TEXT(Table1[[#This Row],[تاريخ الرصد]],"yyyy-mm")</f>
        <v>2026-05</v>
      </c>
      <c r="AD2995" s="1"/>
      <c r="AE2995" s="1" t="str">
        <f>IF(Table1[[#This Row],[تاريخ الاغلاق]]="","",TEXT(Table1[[#This Row],[تاريخ الاغلاق]],"yyyy-mm"))</f>
        <v/>
      </c>
      <c r="AF2995" s="1" t="str">
        <f>TEXT(Table1[[#This Row],[تاريخ الرصد]],"yyyy")</f>
        <v>2026</v>
      </c>
      <c r="AG29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96" spans="1:33">
      <c r="A2996" s="1" t="s">
        <v>0</v>
      </c>
      <c r="B2996" s="1" t="s">
        <v>27</v>
      </c>
      <c r="C2996" s="1" t="s">
        <v>45</v>
      </c>
      <c r="D2996" s="1" t="s">
        <v>16793</v>
      </c>
      <c r="E2996" s="1" t="s">
        <v>16794</v>
      </c>
      <c r="F2996" s="1" t="s">
        <v>16794</v>
      </c>
      <c r="G2996" s="1" t="s">
        <v>16795</v>
      </c>
      <c r="H2996" s="1" t="s">
        <v>32</v>
      </c>
      <c r="K2996" s="1" t="s">
        <v>33</v>
      </c>
      <c r="L2996" s="1" t="s">
        <v>49</v>
      </c>
      <c r="M2996" s="1" t="s">
        <v>126</v>
      </c>
      <c r="N2996" s="1" t="s">
        <v>330</v>
      </c>
      <c r="P2996" s="3">
        <v>41.434250411999997</v>
      </c>
      <c r="Q2996" s="3">
        <v>19.786767176000001</v>
      </c>
      <c r="R2996" s="1" t="s">
        <v>37</v>
      </c>
      <c r="S2996" s="1" t="s">
        <v>38</v>
      </c>
      <c r="U2996" s="1" t="s">
        <v>53</v>
      </c>
      <c r="V2996" s="1" t="s">
        <v>40</v>
      </c>
      <c r="W2996" s="1" t="s">
        <v>33</v>
      </c>
      <c r="X2996" s="1" t="s">
        <v>16796</v>
      </c>
      <c r="Y2996" s="1" t="s">
        <v>16796</v>
      </c>
      <c r="Z2996" s="2">
        <v>1</v>
      </c>
      <c r="AA2996" s="1" t="s">
        <v>16797</v>
      </c>
      <c r="AB2996" s="1" t="s">
        <v>333</v>
      </c>
      <c r="AC2996" s="1" t="str">
        <f>TEXT(Table1[[#This Row],[تاريخ الرصد]],"yyyy-mm")</f>
        <v>2026-05</v>
      </c>
      <c r="AD2996" s="1"/>
      <c r="AE2996" s="1" t="str">
        <f>IF(Table1[[#This Row],[تاريخ الاغلاق]]="","",TEXT(Table1[[#This Row],[تاريخ الاغلاق]],"yyyy-mm"))</f>
        <v/>
      </c>
      <c r="AF2996" s="1" t="str">
        <f>TEXT(Table1[[#This Row],[تاريخ الرصد]],"yyyy")</f>
        <v>2026</v>
      </c>
      <c r="AG29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97" spans="1:33">
      <c r="A2997" s="1" t="s">
        <v>0</v>
      </c>
      <c r="B2997" s="1" t="s">
        <v>27</v>
      </c>
      <c r="C2997" s="1" t="s">
        <v>45</v>
      </c>
      <c r="D2997" s="1" t="s">
        <v>16798</v>
      </c>
      <c r="E2997" s="1" t="s">
        <v>16799</v>
      </c>
      <c r="F2997" s="1" t="s">
        <v>16799</v>
      </c>
      <c r="G2997" s="1" t="s">
        <v>16800</v>
      </c>
      <c r="H2997" s="1" t="s">
        <v>32</v>
      </c>
      <c r="K2997" s="1" t="s">
        <v>33</v>
      </c>
      <c r="L2997" s="1" t="s">
        <v>49</v>
      </c>
      <c r="M2997" s="1" t="s">
        <v>251</v>
      </c>
      <c r="N2997" s="1" t="s">
        <v>376</v>
      </c>
      <c r="P2997" s="3">
        <v>41.4334019</v>
      </c>
      <c r="Q2997" s="3">
        <v>19.762451800000001</v>
      </c>
      <c r="R2997" s="1" t="s">
        <v>85</v>
      </c>
      <c r="S2997" s="1" t="s">
        <v>52</v>
      </c>
      <c r="U2997" s="1" t="s">
        <v>53</v>
      </c>
      <c r="V2997" s="1" t="s">
        <v>40</v>
      </c>
      <c r="W2997" s="1" t="s">
        <v>33</v>
      </c>
      <c r="X2997" s="1" t="s">
        <v>16801</v>
      </c>
      <c r="Y2997" s="1" t="s">
        <v>16801</v>
      </c>
      <c r="Z2997" s="2">
        <v>1</v>
      </c>
      <c r="AA2997" s="1" t="s">
        <v>16802</v>
      </c>
      <c r="AB2997" s="1" t="s">
        <v>1018</v>
      </c>
      <c r="AC2997" s="1" t="str">
        <f>TEXT(Table1[[#This Row],[تاريخ الرصد]],"yyyy-mm")</f>
        <v>2026-04</v>
      </c>
      <c r="AD2997" s="1"/>
      <c r="AE2997" s="1" t="str">
        <f>IF(Table1[[#This Row],[تاريخ الاغلاق]]="","",TEXT(Table1[[#This Row],[تاريخ الاغلاق]],"yyyy-mm"))</f>
        <v/>
      </c>
      <c r="AF2997" s="1" t="str">
        <f>TEXT(Table1[[#This Row],[تاريخ الرصد]],"yyyy")</f>
        <v>2026</v>
      </c>
      <c r="AG29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2998" spans="1:33">
      <c r="A2998" s="1" t="s">
        <v>0</v>
      </c>
      <c r="B2998" s="1" t="s">
        <v>27</v>
      </c>
      <c r="C2998" s="1" t="s">
        <v>28</v>
      </c>
      <c r="D2998" s="1" t="s">
        <v>16803</v>
      </c>
      <c r="E2998" s="1" t="s">
        <v>16804</v>
      </c>
      <c r="F2998" s="1" t="s">
        <v>16804</v>
      </c>
      <c r="G2998" s="1" t="s">
        <v>94</v>
      </c>
      <c r="H2998" s="1" t="s">
        <v>32</v>
      </c>
      <c r="K2998" s="1" t="s">
        <v>125</v>
      </c>
      <c r="L2998" s="1" t="s">
        <v>125</v>
      </c>
      <c r="M2998" s="1" t="s">
        <v>390</v>
      </c>
      <c r="N2998" s="1" t="s">
        <v>127</v>
      </c>
      <c r="P2998" s="3">
        <v>41.650436096</v>
      </c>
      <c r="Q2998" s="3">
        <v>20.285086629999999</v>
      </c>
      <c r="R2998" s="1" t="s">
        <v>76</v>
      </c>
      <c r="S2998" s="1" t="s">
        <v>52</v>
      </c>
      <c r="U2998" s="1" t="s">
        <v>138</v>
      </c>
      <c r="V2998" s="1" t="s">
        <v>40</v>
      </c>
      <c r="W2998" s="1" t="s">
        <v>66</v>
      </c>
      <c r="X2998" s="1" t="s">
        <v>16805</v>
      </c>
      <c r="Y2998" s="1" t="s">
        <v>16805</v>
      </c>
      <c r="Z2998" s="2">
        <v>1</v>
      </c>
      <c r="AA2998" s="1" t="s">
        <v>16806</v>
      </c>
      <c r="AB2998" s="1" t="s">
        <v>131</v>
      </c>
      <c r="AC2998" s="1" t="str">
        <f>TEXT(Table1[[#This Row],[تاريخ الرصد]],"yyyy-mm")</f>
        <v>2026-05</v>
      </c>
      <c r="AD2998" s="1"/>
      <c r="AE2998" s="1" t="str">
        <f>IF(Table1[[#This Row],[تاريخ الاغلاق]]="","",TEXT(Table1[[#This Row],[تاريخ الاغلاق]],"yyyy-mm"))</f>
        <v/>
      </c>
      <c r="AF2998" s="1" t="str">
        <f>TEXT(Table1[[#This Row],[تاريخ الرصد]],"yyyy")</f>
        <v>2026</v>
      </c>
      <c r="AG29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2999" spans="1:33">
      <c r="A2999" s="1" t="s">
        <v>0</v>
      </c>
      <c r="B2999" s="1" t="s">
        <v>27</v>
      </c>
      <c r="C2999" s="1" t="s">
        <v>28</v>
      </c>
      <c r="D2999" s="1" t="s">
        <v>16807</v>
      </c>
      <c r="E2999" s="1" t="s">
        <v>16808</v>
      </c>
      <c r="F2999" s="1" t="s">
        <v>16808</v>
      </c>
      <c r="G2999" s="1" t="s">
        <v>16809</v>
      </c>
      <c r="H2999" s="1" t="s">
        <v>32</v>
      </c>
      <c r="K2999" s="1" t="s">
        <v>33</v>
      </c>
      <c r="L2999" s="1" t="s">
        <v>34</v>
      </c>
      <c r="M2999" s="1" t="s">
        <v>116</v>
      </c>
      <c r="N2999" s="1" t="s">
        <v>105</v>
      </c>
      <c r="P2999" s="3">
        <v>41.651856424999998</v>
      </c>
      <c r="Q2999" s="3">
        <v>20.285965158</v>
      </c>
      <c r="R2999" s="1" t="s">
        <v>85</v>
      </c>
      <c r="S2999" s="1" t="s">
        <v>52</v>
      </c>
      <c r="U2999" s="1" t="s">
        <v>138</v>
      </c>
      <c r="V2999" s="1" t="s">
        <v>40</v>
      </c>
      <c r="W2999" s="1" t="s">
        <v>33</v>
      </c>
      <c r="X2999" s="1" t="s">
        <v>16810</v>
      </c>
      <c r="Y2999" s="1" t="s">
        <v>16811</v>
      </c>
      <c r="Z2999" s="2">
        <v>1</v>
      </c>
      <c r="AA2999" s="1" t="s">
        <v>16812</v>
      </c>
      <c r="AB2999" s="1" t="s">
        <v>16813</v>
      </c>
      <c r="AC2999" s="1" t="str">
        <f>TEXT(Table1[[#This Row],[تاريخ الرصد]],"yyyy-mm")</f>
        <v>2026-01</v>
      </c>
      <c r="AD2999" s="1"/>
      <c r="AE2999" s="1" t="str">
        <f>IF(Table1[[#This Row],[تاريخ الاغلاق]]="","",TEXT(Table1[[#This Row],[تاريخ الاغلاق]],"yyyy-mm"))</f>
        <v/>
      </c>
      <c r="AF2999" s="1" t="str">
        <f>TEXT(Table1[[#This Row],[تاريخ الرصد]],"yyyy")</f>
        <v>2026</v>
      </c>
      <c r="AG29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00" spans="1:33">
      <c r="A3000" s="1" t="s">
        <v>0</v>
      </c>
      <c r="B3000" s="1" t="s">
        <v>27</v>
      </c>
      <c r="C3000" s="1" t="s">
        <v>35440</v>
      </c>
      <c r="D3000" s="1" t="s">
        <v>16814</v>
      </c>
      <c r="E3000" s="1" t="s">
        <v>16815</v>
      </c>
      <c r="F3000" s="1" t="s">
        <v>16815</v>
      </c>
      <c r="G3000" s="1" t="s">
        <v>16816</v>
      </c>
      <c r="H3000" s="1" t="s">
        <v>32</v>
      </c>
      <c r="K3000" s="1" t="s">
        <v>61</v>
      </c>
      <c r="L3000" s="1" t="s">
        <v>62</v>
      </c>
      <c r="M3000" s="1" t="s">
        <v>384</v>
      </c>
      <c r="N3000" s="1" t="s">
        <v>1776</v>
      </c>
      <c r="P3000" s="3">
        <v>41.461884797000003</v>
      </c>
      <c r="Q3000" s="3">
        <v>20.002842571999999</v>
      </c>
      <c r="R3000" s="1" t="s">
        <v>85</v>
      </c>
      <c r="S3000" s="1" t="s">
        <v>52</v>
      </c>
      <c r="U3000" s="1" t="s">
        <v>377</v>
      </c>
      <c r="V3000" s="1" t="s">
        <v>40</v>
      </c>
      <c r="W3000" s="1" t="s">
        <v>66</v>
      </c>
      <c r="X3000" s="1" t="s">
        <v>16817</v>
      </c>
      <c r="Y3000" s="1" t="s">
        <v>16817</v>
      </c>
      <c r="Z3000" s="2">
        <v>1</v>
      </c>
      <c r="AA3000" s="1" t="s">
        <v>16818</v>
      </c>
      <c r="AB3000" s="1" t="s">
        <v>131</v>
      </c>
      <c r="AC3000" s="1" t="str">
        <f>TEXT(Table1[[#This Row],[تاريخ الرصد]],"yyyy-mm")</f>
        <v>2026-05</v>
      </c>
      <c r="AD3000" s="1"/>
      <c r="AE3000" s="1" t="str">
        <f>IF(Table1[[#This Row],[تاريخ الاغلاق]]="","",TEXT(Table1[[#This Row],[تاريخ الاغلاق]],"yyyy-mm"))</f>
        <v/>
      </c>
      <c r="AF3000" s="1" t="str">
        <f>TEXT(Table1[[#This Row],[تاريخ الرصد]],"yyyy")</f>
        <v>2026</v>
      </c>
      <c r="AG30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01" spans="1:33">
      <c r="A3001" s="1" t="s">
        <v>0</v>
      </c>
      <c r="B3001" s="1" t="s">
        <v>27</v>
      </c>
      <c r="C3001" s="1" t="s">
        <v>35440</v>
      </c>
      <c r="D3001" s="1" t="s">
        <v>16819</v>
      </c>
      <c r="E3001" s="1" t="s">
        <v>16820</v>
      </c>
      <c r="F3001" s="1" t="s">
        <v>16820</v>
      </c>
      <c r="G3001" s="1" t="s">
        <v>16821</v>
      </c>
      <c r="H3001" s="1" t="s">
        <v>32</v>
      </c>
      <c r="K3001" s="1" t="s">
        <v>61</v>
      </c>
      <c r="L3001" s="1" t="s">
        <v>62</v>
      </c>
      <c r="M3001" s="1" t="s">
        <v>665</v>
      </c>
      <c r="N3001" s="1" t="s">
        <v>1513</v>
      </c>
      <c r="P3001" s="3">
        <v>41.451106973000002</v>
      </c>
      <c r="Q3001" s="3">
        <v>20.023273546999999</v>
      </c>
      <c r="R3001" s="1" t="s">
        <v>484</v>
      </c>
      <c r="S3001" s="1" t="s">
        <v>38</v>
      </c>
      <c r="U3001" s="1" t="s">
        <v>108</v>
      </c>
      <c r="V3001" s="1" t="s">
        <v>40</v>
      </c>
      <c r="W3001" s="1" t="s">
        <v>66</v>
      </c>
      <c r="X3001" s="1" t="s">
        <v>16822</v>
      </c>
      <c r="Y3001" s="1" t="s">
        <v>16822</v>
      </c>
      <c r="Z3001" s="2">
        <v>1</v>
      </c>
      <c r="AA3001" s="1" t="s">
        <v>16823</v>
      </c>
      <c r="AB3001" s="1" t="s">
        <v>160</v>
      </c>
      <c r="AC3001" s="1" t="str">
        <f>TEXT(Table1[[#This Row],[تاريخ الرصد]],"yyyy-mm")</f>
        <v>2026-05</v>
      </c>
      <c r="AD3001" s="1"/>
      <c r="AE3001" s="1" t="str">
        <f>IF(Table1[[#This Row],[تاريخ الاغلاق]]="","",TEXT(Table1[[#This Row],[تاريخ الاغلاق]],"yyyy-mm"))</f>
        <v/>
      </c>
      <c r="AF3001" s="1" t="str">
        <f>TEXT(Table1[[#This Row],[تاريخ الرصد]],"yyyy")</f>
        <v>2026</v>
      </c>
      <c r="AG30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02" spans="1:33">
      <c r="A3002" s="1" t="s">
        <v>0</v>
      </c>
      <c r="B3002" s="1" t="s">
        <v>27</v>
      </c>
      <c r="C3002" s="1" t="s">
        <v>35440</v>
      </c>
      <c r="D3002" s="1" t="s">
        <v>16824</v>
      </c>
      <c r="E3002" s="1" t="s">
        <v>16825</v>
      </c>
      <c r="F3002" s="1" t="s">
        <v>16825</v>
      </c>
      <c r="G3002" s="1" t="s">
        <v>16826</v>
      </c>
      <c r="H3002" s="1" t="s">
        <v>32</v>
      </c>
      <c r="K3002" s="1" t="s">
        <v>33</v>
      </c>
      <c r="L3002" s="1" t="s">
        <v>49</v>
      </c>
      <c r="M3002" s="1" t="s">
        <v>172</v>
      </c>
      <c r="N3002" s="1" t="s">
        <v>245</v>
      </c>
      <c r="P3002" s="3">
        <v>41.461007285999997</v>
      </c>
      <c r="Q3002" s="3">
        <v>20.012214625999999</v>
      </c>
      <c r="R3002" s="1" t="s">
        <v>1470</v>
      </c>
      <c r="S3002" s="1" t="s">
        <v>52</v>
      </c>
      <c r="U3002" s="1" t="s">
        <v>108</v>
      </c>
      <c r="V3002" s="1" t="s">
        <v>40</v>
      </c>
      <c r="W3002" s="1" t="s">
        <v>33</v>
      </c>
      <c r="X3002" s="1" t="s">
        <v>16827</v>
      </c>
      <c r="Y3002" s="1" t="s">
        <v>16827</v>
      </c>
      <c r="Z3002" s="2">
        <v>1</v>
      </c>
      <c r="AA3002" s="1" t="s">
        <v>16828</v>
      </c>
      <c r="AB3002" s="1" t="s">
        <v>14807</v>
      </c>
      <c r="AC3002" s="1" t="str">
        <f>TEXT(Table1[[#This Row],[تاريخ الرصد]],"yyyy-mm")</f>
        <v>2026-03</v>
      </c>
      <c r="AD3002" s="1"/>
      <c r="AE3002" s="1" t="str">
        <f>IF(Table1[[#This Row],[تاريخ الاغلاق]]="","",TEXT(Table1[[#This Row],[تاريخ الاغلاق]],"yyyy-mm"))</f>
        <v/>
      </c>
      <c r="AF3002" s="1" t="str">
        <f>TEXT(Table1[[#This Row],[تاريخ الرصد]],"yyyy")</f>
        <v>2026</v>
      </c>
      <c r="AG30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03" spans="1:33">
      <c r="A3003" s="1" t="s">
        <v>0</v>
      </c>
      <c r="B3003" s="1" t="s">
        <v>27</v>
      </c>
      <c r="C3003" s="1" t="s">
        <v>35440</v>
      </c>
      <c r="D3003" s="1" t="s">
        <v>16829</v>
      </c>
      <c r="E3003" s="1" t="s">
        <v>16830</v>
      </c>
      <c r="F3003" s="1" t="s">
        <v>16830</v>
      </c>
      <c r="G3003" s="1" t="s">
        <v>94</v>
      </c>
      <c r="H3003" s="1" t="s">
        <v>32</v>
      </c>
      <c r="K3003" s="1" t="s">
        <v>61</v>
      </c>
      <c r="L3003" s="1" t="s">
        <v>125</v>
      </c>
      <c r="M3003" s="1" t="s">
        <v>337</v>
      </c>
      <c r="N3003" s="1" t="s">
        <v>337</v>
      </c>
      <c r="P3003" s="3">
        <v>41.530904071999998</v>
      </c>
      <c r="Q3003" s="3">
        <v>19.982229660000002</v>
      </c>
      <c r="R3003" s="1" t="s">
        <v>37</v>
      </c>
      <c r="S3003" s="1" t="s">
        <v>38</v>
      </c>
      <c r="U3003" s="1" t="s">
        <v>108</v>
      </c>
      <c r="V3003" s="1" t="s">
        <v>40</v>
      </c>
      <c r="W3003" s="1" t="s">
        <v>66</v>
      </c>
      <c r="X3003" s="1" t="s">
        <v>16831</v>
      </c>
      <c r="Y3003" s="1" t="s">
        <v>16831</v>
      </c>
      <c r="Z3003" s="2">
        <v>1</v>
      </c>
      <c r="AA3003" s="1" t="s">
        <v>16832</v>
      </c>
      <c r="AB3003" s="1" t="s">
        <v>434</v>
      </c>
      <c r="AC3003" s="1" t="str">
        <f>TEXT(Table1[[#This Row],[تاريخ الرصد]],"yyyy-mm")</f>
        <v>2026-06</v>
      </c>
      <c r="AD3003" s="1"/>
      <c r="AE3003" s="1" t="str">
        <f>IF(Table1[[#This Row],[تاريخ الاغلاق]]="","",TEXT(Table1[[#This Row],[تاريخ الاغلاق]],"yyyy-mm"))</f>
        <v/>
      </c>
      <c r="AF3003" s="1" t="str">
        <f>TEXT(Table1[[#This Row],[تاريخ الرصد]],"yyyy")</f>
        <v>2026</v>
      </c>
      <c r="AG30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04" spans="1:33">
      <c r="A3004" s="1" t="s">
        <v>0</v>
      </c>
      <c r="B3004" s="1" t="s">
        <v>27</v>
      </c>
      <c r="C3004" s="1" t="s">
        <v>35440</v>
      </c>
      <c r="D3004" s="1" t="s">
        <v>16833</v>
      </c>
      <c r="E3004" s="1" t="s">
        <v>16834</v>
      </c>
      <c r="F3004" s="1" t="s">
        <v>16834</v>
      </c>
      <c r="G3004" s="1" t="s">
        <v>16835</v>
      </c>
      <c r="H3004" s="1" t="s">
        <v>32</v>
      </c>
      <c r="K3004" s="1" t="s">
        <v>33</v>
      </c>
      <c r="L3004" s="1" t="s">
        <v>49</v>
      </c>
      <c r="M3004" s="1" t="s">
        <v>96</v>
      </c>
      <c r="N3004" s="1" t="s">
        <v>370</v>
      </c>
      <c r="P3004" s="3">
        <v>41.459534654999999</v>
      </c>
      <c r="Q3004" s="3">
        <v>20.070364165000001</v>
      </c>
      <c r="R3004" s="1" t="s">
        <v>474</v>
      </c>
      <c r="S3004" s="1" t="s">
        <v>475</v>
      </c>
      <c r="U3004" s="1" t="s">
        <v>221</v>
      </c>
      <c r="V3004" s="1" t="s">
        <v>40</v>
      </c>
      <c r="W3004" s="1" t="s">
        <v>33</v>
      </c>
      <c r="X3004" s="1" t="s">
        <v>16836</v>
      </c>
      <c r="Y3004" s="1" t="s">
        <v>16836</v>
      </c>
      <c r="Z3004" s="2">
        <v>1</v>
      </c>
      <c r="AA3004" s="1" t="s">
        <v>16837</v>
      </c>
      <c r="AB3004" s="1" t="s">
        <v>2473</v>
      </c>
      <c r="AC3004" s="1" t="str">
        <f>TEXT(Table1[[#This Row],[تاريخ الرصد]],"yyyy-mm")</f>
        <v>2026-05</v>
      </c>
      <c r="AD3004" s="1"/>
      <c r="AE3004" s="1" t="str">
        <f>IF(Table1[[#This Row],[تاريخ الاغلاق]]="","",TEXT(Table1[[#This Row],[تاريخ الاغلاق]],"yyyy-mm"))</f>
        <v/>
      </c>
      <c r="AF3004" s="1" t="str">
        <f>TEXT(Table1[[#This Row],[تاريخ الرصد]],"yyyy")</f>
        <v>2026</v>
      </c>
      <c r="AG30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05" spans="1:33">
      <c r="A3005" s="1" t="s">
        <v>0</v>
      </c>
      <c r="B3005" s="1" t="s">
        <v>27</v>
      </c>
      <c r="C3005" s="1" t="s">
        <v>169</v>
      </c>
      <c r="D3005" s="1" t="s">
        <v>16838</v>
      </c>
      <c r="E3005" s="1" t="s">
        <v>16839</v>
      </c>
      <c r="F3005" s="1" t="s">
        <v>16839</v>
      </c>
      <c r="G3005" s="1" t="s">
        <v>16840</v>
      </c>
      <c r="H3005" s="1" t="s">
        <v>32</v>
      </c>
      <c r="K3005" s="1" t="s">
        <v>33</v>
      </c>
      <c r="L3005" s="1" t="s">
        <v>49</v>
      </c>
      <c r="M3005" s="1" t="s">
        <v>568</v>
      </c>
      <c r="N3005" s="1" t="s">
        <v>84</v>
      </c>
      <c r="P3005" s="3">
        <v>41.564773899999999</v>
      </c>
      <c r="Q3005" s="3">
        <v>19.862268771</v>
      </c>
      <c r="R3005" s="1" t="s">
        <v>37</v>
      </c>
      <c r="S3005" s="1" t="s">
        <v>38</v>
      </c>
      <c r="U3005" s="1" t="s">
        <v>173</v>
      </c>
      <c r="V3005" s="1" t="s">
        <v>40</v>
      </c>
      <c r="W3005" s="1" t="s">
        <v>33</v>
      </c>
      <c r="X3005" s="1" t="s">
        <v>16841</v>
      </c>
      <c r="Y3005" s="1" t="s">
        <v>5528</v>
      </c>
      <c r="Z3005" s="2">
        <v>1</v>
      </c>
      <c r="AA3005" s="1" t="s">
        <v>16842</v>
      </c>
      <c r="AB3005" s="1" t="s">
        <v>1445</v>
      </c>
      <c r="AC3005" s="1" t="str">
        <f>TEXT(Table1[[#This Row],[تاريخ الرصد]],"yyyy-mm")</f>
        <v>2026-01</v>
      </c>
      <c r="AD3005" s="1"/>
      <c r="AE3005" s="1" t="str">
        <f>IF(Table1[[#This Row],[تاريخ الاغلاق]]="","",TEXT(Table1[[#This Row],[تاريخ الاغلاق]],"yyyy-mm"))</f>
        <v/>
      </c>
      <c r="AF3005" s="1" t="str">
        <f>TEXT(Table1[[#This Row],[تاريخ الرصد]],"yyyy")</f>
        <v>2026</v>
      </c>
      <c r="AG30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06" spans="1:33">
      <c r="A3006" s="1" t="s">
        <v>0</v>
      </c>
      <c r="B3006" s="1" t="s">
        <v>27</v>
      </c>
      <c r="C3006" s="1" t="s">
        <v>142</v>
      </c>
      <c r="D3006" s="1" t="s">
        <v>16843</v>
      </c>
      <c r="E3006" s="1" t="s">
        <v>16844</v>
      </c>
      <c r="F3006" s="1" t="s">
        <v>16844</v>
      </c>
      <c r="G3006" s="1" t="s">
        <v>16845</v>
      </c>
      <c r="H3006" s="1" t="s">
        <v>16846</v>
      </c>
      <c r="I3006" s="1" t="s">
        <v>188</v>
      </c>
      <c r="J3006" s="1" t="s">
        <v>260</v>
      </c>
      <c r="K3006" s="1" t="s">
        <v>33</v>
      </c>
      <c r="L3006" s="1" t="s">
        <v>218</v>
      </c>
      <c r="M3006" s="1" t="s">
        <v>465</v>
      </c>
      <c r="N3006" s="1" t="s">
        <v>262</v>
      </c>
      <c r="P3006" s="3">
        <v>41.055019551000001</v>
      </c>
      <c r="Q3006" s="3">
        <v>20.137596912999999</v>
      </c>
      <c r="R3006" s="1" t="s">
        <v>85</v>
      </c>
      <c r="S3006" s="1" t="s">
        <v>52</v>
      </c>
      <c r="U3006" s="1" t="s">
        <v>3562</v>
      </c>
      <c r="V3006" s="1" t="s">
        <v>40</v>
      </c>
      <c r="W3006" s="1" t="s">
        <v>33</v>
      </c>
      <c r="X3006" s="1" t="s">
        <v>9036</v>
      </c>
      <c r="Y3006" s="1" t="s">
        <v>9036</v>
      </c>
      <c r="Z3006" s="2">
        <v>1</v>
      </c>
      <c r="AA3006" s="1" t="s">
        <v>16847</v>
      </c>
      <c r="AB3006" s="1" t="s">
        <v>16848</v>
      </c>
      <c r="AC3006" s="1" t="str">
        <f>TEXT(Table1[[#This Row],[تاريخ الرصد]],"yyyy-mm")</f>
        <v>2026-04</v>
      </c>
      <c r="AD3006" s="1"/>
      <c r="AE3006" s="1" t="str">
        <f>IF(Table1[[#This Row],[تاريخ الاغلاق]]="","",TEXT(Table1[[#This Row],[تاريخ الاغلاق]],"yyyy-mm"))</f>
        <v/>
      </c>
      <c r="AF3006" s="1" t="str">
        <f>TEXT(Table1[[#This Row],[تاريخ الرصد]],"yyyy")</f>
        <v>2026</v>
      </c>
      <c r="AG30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07" spans="1:33">
      <c r="A3007" s="1" t="s">
        <v>91</v>
      </c>
      <c r="B3007" s="1" t="s">
        <v>27</v>
      </c>
      <c r="C3007" s="1" t="s">
        <v>142</v>
      </c>
      <c r="D3007" s="1" t="s">
        <v>16849</v>
      </c>
      <c r="E3007" s="1" t="s">
        <v>16850</v>
      </c>
      <c r="F3007" s="1" t="s">
        <v>16850</v>
      </c>
      <c r="G3007" s="1" t="s">
        <v>94</v>
      </c>
      <c r="H3007" s="1" t="s">
        <v>32</v>
      </c>
      <c r="K3007" s="1" t="s">
        <v>95</v>
      </c>
      <c r="L3007" s="1" t="s">
        <v>95</v>
      </c>
      <c r="M3007" s="1" t="s">
        <v>146</v>
      </c>
      <c r="N3007" s="1" t="s">
        <v>96</v>
      </c>
      <c r="O3007" s="1" t="s">
        <v>96</v>
      </c>
      <c r="P3007" s="3">
        <v>41.083368155000002</v>
      </c>
      <c r="Q3007" s="3">
        <v>20.202323621000001</v>
      </c>
      <c r="R3007" s="1" t="s">
        <v>37</v>
      </c>
      <c r="S3007" s="1" t="s">
        <v>38</v>
      </c>
      <c r="U3007" s="1" t="s">
        <v>148</v>
      </c>
      <c r="V3007" s="1" t="s">
        <v>40</v>
      </c>
      <c r="W3007" s="1" t="s">
        <v>33</v>
      </c>
      <c r="X3007" s="1" t="s">
        <v>16851</v>
      </c>
      <c r="Y3007" s="1" t="s">
        <v>16852</v>
      </c>
      <c r="Z3007" s="2">
        <v>1</v>
      </c>
      <c r="AA3007" s="1" t="s">
        <v>16853</v>
      </c>
      <c r="AB3007" s="1" t="s">
        <v>291</v>
      </c>
      <c r="AC3007" s="1" t="str">
        <f>TEXT(Table1[[#This Row],[تاريخ الرصد]],"yyyy-mm")</f>
        <v>2026-03</v>
      </c>
      <c r="AD3007" s="1"/>
      <c r="AE3007" s="1" t="str">
        <f>IF(Table1[[#This Row],[تاريخ الاغلاق]]="","",TEXT(Table1[[#This Row],[تاريخ الاغلاق]],"yyyy-mm"))</f>
        <v>2026-05</v>
      </c>
      <c r="AF3007" s="1" t="str">
        <f>TEXT(Table1[[#This Row],[تاريخ الرصد]],"yyyy")</f>
        <v>2026</v>
      </c>
      <c r="AG30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008" spans="1:33">
      <c r="A3008" s="1" t="s">
        <v>0</v>
      </c>
      <c r="B3008" s="1" t="s">
        <v>27</v>
      </c>
      <c r="C3008" s="1" t="s">
        <v>169</v>
      </c>
      <c r="D3008" s="1" t="s">
        <v>16854</v>
      </c>
      <c r="E3008" s="1" t="s">
        <v>16855</v>
      </c>
      <c r="F3008" s="1" t="s">
        <v>16855</v>
      </c>
      <c r="G3008" s="1" t="s">
        <v>94</v>
      </c>
      <c r="H3008" s="1" t="s">
        <v>32</v>
      </c>
      <c r="K3008" s="1" t="s">
        <v>125</v>
      </c>
      <c r="L3008" s="1" t="s">
        <v>125</v>
      </c>
      <c r="M3008" s="1" t="s">
        <v>200</v>
      </c>
      <c r="N3008" s="1" t="s">
        <v>127</v>
      </c>
      <c r="P3008" s="3">
        <v>41.572180476</v>
      </c>
      <c r="Q3008" s="3">
        <v>19.861019388999999</v>
      </c>
      <c r="R3008" s="1" t="s">
        <v>484</v>
      </c>
      <c r="S3008" s="1" t="s">
        <v>38</v>
      </c>
      <c r="U3008" s="1" t="s">
        <v>173</v>
      </c>
      <c r="V3008" s="1" t="s">
        <v>40</v>
      </c>
      <c r="W3008" s="1" t="s">
        <v>66</v>
      </c>
      <c r="X3008" s="1" t="s">
        <v>16856</v>
      </c>
      <c r="Y3008" s="1" t="s">
        <v>16856</v>
      </c>
      <c r="Z3008" s="2">
        <v>1</v>
      </c>
      <c r="AA3008" s="1" t="s">
        <v>16857</v>
      </c>
      <c r="AB3008" s="1" t="s">
        <v>131</v>
      </c>
      <c r="AC3008" s="1" t="str">
        <f>TEXT(Table1[[#This Row],[تاريخ الرصد]],"yyyy-mm")</f>
        <v>2026-05</v>
      </c>
      <c r="AD3008" s="1"/>
      <c r="AE3008" s="1" t="str">
        <f>IF(Table1[[#This Row],[تاريخ الاغلاق]]="","",TEXT(Table1[[#This Row],[تاريخ الاغلاق]],"yyyy-mm"))</f>
        <v/>
      </c>
      <c r="AF3008" s="1" t="str">
        <f>TEXT(Table1[[#This Row],[تاريخ الرصد]],"yyyy")</f>
        <v>2026</v>
      </c>
      <c r="AG30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09" spans="1:33">
      <c r="A3009" s="1" t="s">
        <v>0</v>
      </c>
      <c r="B3009" s="1" t="s">
        <v>27</v>
      </c>
      <c r="C3009" s="1" t="s">
        <v>169</v>
      </c>
      <c r="D3009" s="1" t="s">
        <v>16858</v>
      </c>
      <c r="E3009" s="1" t="s">
        <v>16859</v>
      </c>
      <c r="F3009" s="1" t="s">
        <v>16859</v>
      </c>
      <c r="G3009" s="1" t="s">
        <v>16860</v>
      </c>
      <c r="H3009" s="1" t="s">
        <v>32</v>
      </c>
      <c r="K3009" s="1" t="s">
        <v>33</v>
      </c>
      <c r="L3009" s="1" t="s">
        <v>49</v>
      </c>
      <c r="M3009" s="1" t="s">
        <v>444</v>
      </c>
      <c r="N3009" s="1" t="s">
        <v>281</v>
      </c>
      <c r="P3009" s="3">
        <v>41.561208999999998</v>
      </c>
      <c r="Q3009" s="3">
        <v>19.864415999999999</v>
      </c>
      <c r="R3009" s="1" t="s">
        <v>37</v>
      </c>
      <c r="S3009" s="1" t="s">
        <v>38</v>
      </c>
      <c r="U3009" s="1" t="s">
        <v>173</v>
      </c>
      <c r="V3009" s="1" t="s">
        <v>40</v>
      </c>
      <c r="W3009" s="1" t="s">
        <v>33</v>
      </c>
      <c r="X3009" s="1" t="s">
        <v>16861</v>
      </c>
      <c r="Y3009" s="1" t="s">
        <v>16861</v>
      </c>
      <c r="Z3009" s="2">
        <v>1</v>
      </c>
      <c r="AA3009" s="1" t="s">
        <v>16862</v>
      </c>
      <c r="AB3009" s="1" t="s">
        <v>5734</v>
      </c>
      <c r="AC3009" s="1" t="str">
        <f>TEXT(Table1[[#This Row],[تاريخ الرصد]],"yyyy-mm")</f>
        <v>2026-04</v>
      </c>
      <c r="AD3009" s="1"/>
      <c r="AE3009" s="1" t="str">
        <f>IF(Table1[[#This Row],[تاريخ الاغلاق]]="","",TEXT(Table1[[#This Row],[تاريخ الاغلاق]],"yyyy-mm"))</f>
        <v/>
      </c>
      <c r="AF3009" s="1" t="str">
        <f>TEXT(Table1[[#This Row],[تاريخ الرصد]],"yyyy")</f>
        <v>2026</v>
      </c>
      <c r="AG30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10" spans="1:33">
      <c r="A3010" s="1" t="s">
        <v>0</v>
      </c>
      <c r="B3010" s="1" t="s">
        <v>27</v>
      </c>
      <c r="C3010" s="1" t="s">
        <v>142</v>
      </c>
      <c r="D3010" s="1" t="s">
        <v>16863</v>
      </c>
      <c r="E3010" s="1" t="s">
        <v>16864</v>
      </c>
      <c r="F3010" s="1" t="s">
        <v>16864</v>
      </c>
      <c r="G3010" s="1" t="s">
        <v>16865</v>
      </c>
      <c r="H3010" s="1" t="s">
        <v>32</v>
      </c>
      <c r="K3010" s="1" t="s">
        <v>33</v>
      </c>
      <c r="L3010" s="1" t="s">
        <v>34</v>
      </c>
      <c r="M3010" s="1" t="s">
        <v>261</v>
      </c>
      <c r="N3010" s="1" t="s">
        <v>262</v>
      </c>
      <c r="P3010" s="3">
        <v>41.07693089</v>
      </c>
      <c r="Q3010" s="3">
        <v>20.203430780000001</v>
      </c>
      <c r="R3010" s="1" t="s">
        <v>626</v>
      </c>
      <c r="S3010" s="1" t="s">
        <v>52</v>
      </c>
      <c r="U3010" s="1" t="s">
        <v>148</v>
      </c>
      <c r="V3010" s="1" t="s">
        <v>40</v>
      </c>
      <c r="W3010" s="1" t="s">
        <v>33</v>
      </c>
      <c r="X3010" s="1" t="s">
        <v>16866</v>
      </c>
      <c r="Y3010" s="1" t="s">
        <v>16867</v>
      </c>
      <c r="Z3010" s="2">
        <v>1</v>
      </c>
      <c r="AA3010" s="1" t="s">
        <v>16868</v>
      </c>
      <c r="AB3010" s="1" t="s">
        <v>3846</v>
      </c>
      <c r="AC3010" s="1" t="str">
        <f>TEXT(Table1[[#This Row],[تاريخ الرصد]],"yyyy-mm")</f>
        <v>2026-04</v>
      </c>
      <c r="AD3010" s="1"/>
      <c r="AE3010" s="1" t="str">
        <f>IF(Table1[[#This Row],[تاريخ الاغلاق]]="","",TEXT(Table1[[#This Row],[تاريخ الاغلاق]],"yyyy-mm"))</f>
        <v/>
      </c>
      <c r="AF3010" s="1" t="str">
        <f>TEXT(Table1[[#This Row],[تاريخ الرصد]],"yyyy")</f>
        <v>2026</v>
      </c>
      <c r="AG30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11" spans="1:33">
      <c r="A3011" s="1" t="s">
        <v>0</v>
      </c>
      <c r="B3011" s="1" t="s">
        <v>27</v>
      </c>
      <c r="C3011" s="1" t="s">
        <v>45</v>
      </c>
      <c r="D3011" s="1" t="s">
        <v>16869</v>
      </c>
      <c r="E3011" s="1" t="s">
        <v>16870</v>
      </c>
      <c r="F3011" s="1" t="s">
        <v>16870</v>
      </c>
      <c r="G3011" s="1" t="s">
        <v>16871</v>
      </c>
      <c r="H3011" s="1" t="s">
        <v>32</v>
      </c>
      <c r="K3011" s="1" t="s">
        <v>33</v>
      </c>
      <c r="L3011" s="1" t="s">
        <v>49</v>
      </c>
      <c r="M3011" s="1" t="s">
        <v>262</v>
      </c>
      <c r="N3011" s="1" t="s">
        <v>295</v>
      </c>
      <c r="P3011" s="3">
        <v>41.433303707</v>
      </c>
      <c r="Q3011" s="3">
        <v>19.755381521</v>
      </c>
      <c r="R3011" s="1" t="s">
        <v>76</v>
      </c>
      <c r="S3011" s="1" t="s">
        <v>52</v>
      </c>
      <c r="U3011" s="1" t="s">
        <v>53</v>
      </c>
      <c r="V3011" s="1" t="s">
        <v>40</v>
      </c>
      <c r="W3011" s="1" t="s">
        <v>33</v>
      </c>
      <c r="X3011" s="1" t="s">
        <v>16872</v>
      </c>
      <c r="Y3011" s="1" t="s">
        <v>16873</v>
      </c>
      <c r="Z3011" s="2">
        <v>1</v>
      </c>
      <c r="AA3011" s="1" t="s">
        <v>16874</v>
      </c>
      <c r="AB3011" s="1" t="s">
        <v>4891</v>
      </c>
      <c r="AC3011" s="1" t="str">
        <f>TEXT(Table1[[#This Row],[تاريخ الرصد]],"yyyy-mm")</f>
        <v>2026-04</v>
      </c>
      <c r="AD3011" s="1"/>
      <c r="AE3011" s="1" t="str">
        <f>IF(Table1[[#This Row],[تاريخ الاغلاق]]="","",TEXT(Table1[[#This Row],[تاريخ الاغلاق]],"yyyy-mm"))</f>
        <v/>
      </c>
      <c r="AF3011" s="1" t="str">
        <f>TEXT(Table1[[#This Row],[تاريخ الرصد]],"yyyy")</f>
        <v>2026</v>
      </c>
      <c r="AG30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12" spans="1:33">
      <c r="A3012" s="1" t="s">
        <v>0</v>
      </c>
      <c r="B3012" s="1" t="s">
        <v>27</v>
      </c>
      <c r="C3012" s="1" t="s">
        <v>169</v>
      </c>
      <c r="D3012" s="1" t="s">
        <v>16875</v>
      </c>
      <c r="E3012" s="1" t="s">
        <v>16876</v>
      </c>
      <c r="F3012" s="1" t="s">
        <v>16876</v>
      </c>
      <c r="G3012" s="1" t="s">
        <v>16877</v>
      </c>
      <c r="H3012" s="1" t="s">
        <v>32</v>
      </c>
      <c r="K3012" s="1" t="s">
        <v>33</v>
      </c>
      <c r="L3012" s="1" t="s">
        <v>49</v>
      </c>
      <c r="M3012" s="1" t="s">
        <v>136</v>
      </c>
      <c r="N3012" s="1" t="s">
        <v>245</v>
      </c>
      <c r="P3012" s="3">
        <v>41.558122529000002</v>
      </c>
      <c r="Q3012" s="3">
        <v>19.856691293000001</v>
      </c>
      <c r="R3012" s="1" t="s">
        <v>1008</v>
      </c>
      <c r="S3012" s="1" t="s">
        <v>52</v>
      </c>
      <c r="U3012" s="1" t="s">
        <v>173</v>
      </c>
      <c r="V3012" s="1" t="s">
        <v>40</v>
      </c>
      <c r="W3012" s="1" t="s">
        <v>33</v>
      </c>
      <c r="X3012" s="1" t="s">
        <v>16878</v>
      </c>
      <c r="Y3012" s="1" t="s">
        <v>16878</v>
      </c>
      <c r="Z3012" s="2">
        <v>1</v>
      </c>
      <c r="AA3012" s="1" t="s">
        <v>16879</v>
      </c>
      <c r="AB3012" s="1" t="s">
        <v>9196</v>
      </c>
      <c r="AC3012" s="1" t="str">
        <f>TEXT(Table1[[#This Row],[تاريخ الرصد]],"yyyy-mm")</f>
        <v>2026-03</v>
      </c>
      <c r="AD3012" s="1"/>
      <c r="AE3012" s="1" t="str">
        <f>IF(Table1[[#This Row],[تاريخ الاغلاق]]="","",TEXT(Table1[[#This Row],[تاريخ الاغلاق]],"yyyy-mm"))</f>
        <v/>
      </c>
      <c r="AF3012" s="1" t="str">
        <f>TEXT(Table1[[#This Row],[تاريخ الرصد]],"yyyy")</f>
        <v>2026</v>
      </c>
      <c r="AG30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13" spans="1:33">
      <c r="A3013" s="1" t="s">
        <v>0</v>
      </c>
      <c r="B3013" s="1" t="s">
        <v>27</v>
      </c>
      <c r="C3013" s="1" t="s">
        <v>184</v>
      </c>
      <c r="D3013" s="1" t="s">
        <v>16880</v>
      </c>
      <c r="E3013" s="1" t="s">
        <v>16881</v>
      </c>
      <c r="F3013" s="1" t="s">
        <v>16881</v>
      </c>
      <c r="G3013" s="1" t="s">
        <v>16882</v>
      </c>
      <c r="H3013" s="1" t="s">
        <v>32</v>
      </c>
      <c r="K3013" s="1" t="s">
        <v>33</v>
      </c>
      <c r="L3013" s="1" t="s">
        <v>49</v>
      </c>
      <c r="M3013" s="1" t="s">
        <v>84</v>
      </c>
      <c r="N3013" s="1" t="s">
        <v>116</v>
      </c>
      <c r="P3013" s="3">
        <v>41.229388505000003</v>
      </c>
      <c r="Q3013" s="3">
        <v>19.955234612999998</v>
      </c>
      <c r="R3013" s="1" t="s">
        <v>76</v>
      </c>
      <c r="S3013" s="1" t="s">
        <v>52</v>
      </c>
      <c r="U3013" s="1" t="s">
        <v>237</v>
      </c>
      <c r="V3013" s="1" t="s">
        <v>40</v>
      </c>
      <c r="W3013" s="1" t="s">
        <v>33</v>
      </c>
      <c r="X3013" s="1" t="s">
        <v>16883</v>
      </c>
      <c r="Y3013" s="1" t="s">
        <v>16884</v>
      </c>
      <c r="Z3013" s="2">
        <v>1</v>
      </c>
      <c r="AA3013" s="1" t="s">
        <v>16885</v>
      </c>
      <c r="AB3013" s="1" t="s">
        <v>11342</v>
      </c>
      <c r="AC3013" s="1" t="str">
        <f>TEXT(Table1[[#This Row],[تاريخ الرصد]],"yyyy-mm")</f>
        <v>2026-01</v>
      </c>
      <c r="AD3013" s="1"/>
      <c r="AE3013" s="1" t="str">
        <f>IF(Table1[[#This Row],[تاريخ الاغلاق]]="","",TEXT(Table1[[#This Row],[تاريخ الاغلاق]],"yyyy-mm"))</f>
        <v/>
      </c>
      <c r="AF3013" s="1" t="str">
        <f>TEXT(Table1[[#This Row],[تاريخ الرصد]],"yyyy")</f>
        <v>2026</v>
      </c>
      <c r="AG30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14" spans="1:33">
      <c r="A3014" s="1" t="s">
        <v>16886</v>
      </c>
      <c r="B3014" s="1" t="s">
        <v>27</v>
      </c>
      <c r="C3014" s="1" t="s">
        <v>35440</v>
      </c>
      <c r="D3014" s="1" t="s">
        <v>16887</v>
      </c>
      <c r="E3014" s="1" t="s">
        <v>16888</v>
      </c>
      <c r="F3014" s="1" t="s">
        <v>16888</v>
      </c>
      <c r="G3014" s="1" t="s">
        <v>94</v>
      </c>
      <c r="H3014" s="1" t="s">
        <v>16889</v>
      </c>
      <c r="I3014" s="1" t="s">
        <v>188</v>
      </c>
      <c r="J3014" s="1" t="s">
        <v>328</v>
      </c>
      <c r="K3014" s="1" t="s">
        <v>33</v>
      </c>
      <c r="M3014" s="1" t="s">
        <v>36</v>
      </c>
      <c r="N3014" s="1" t="s">
        <v>105</v>
      </c>
      <c r="O3014" s="1" t="s">
        <v>345</v>
      </c>
      <c r="P3014" s="3">
        <v>41.532823473000001</v>
      </c>
      <c r="Q3014" s="3">
        <v>19.989734484</v>
      </c>
      <c r="R3014" s="1" t="s">
        <v>37</v>
      </c>
      <c r="S3014" s="1" t="s">
        <v>38</v>
      </c>
      <c r="U3014" s="1" t="s">
        <v>108</v>
      </c>
      <c r="V3014" s="1" t="s">
        <v>40</v>
      </c>
      <c r="W3014" s="1" t="s">
        <v>33</v>
      </c>
      <c r="X3014" s="1" t="s">
        <v>16890</v>
      </c>
      <c r="Y3014" s="1" t="s">
        <v>16891</v>
      </c>
      <c r="Z3014" s="2">
        <v>1</v>
      </c>
      <c r="AA3014" s="1" t="s">
        <v>16892</v>
      </c>
      <c r="AB3014" s="1" t="s">
        <v>3380</v>
      </c>
      <c r="AC3014" s="1" t="str">
        <f>TEXT(Table1[[#This Row],[تاريخ الرصد]],"yyyy-mm")</f>
        <v>2026-01</v>
      </c>
      <c r="AD3014" s="1"/>
      <c r="AE3014" s="1" t="str">
        <f>IF(Table1[[#This Row],[تاريخ الاغلاق]]="","",TEXT(Table1[[#This Row],[تاريخ الاغلاق]],"yyyy-mm"))</f>
        <v>2026-02</v>
      </c>
      <c r="AF3014" s="1" t="str">
        <f>TEXT(Table1[[#This Row],[تاريخ الرصد]],"yyyy")</f>
        <v>2026</v>
      </c>
      <c r="AG30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3015" spans="1:33">
      <c r="A3015" s="1" t="s">
        <v>0</v>
      </c>
      <c r="B3015" s="1" t="s">
        <v>27</v>
      </c>
      <c r="C3015" s="1" t="s">
        <v>169</v>
      </c>
      <c r="D3015" s="1" t="s">
        <v>16893</v>
      </c>
      <c r="E3015" s="1" t="s">
        <v>16894</v>
      </c>
      <c r="F3015" s="1" t="s">
        <v>16894</v>
      </c>
      <c r="G3015" s="1" t="s">
        <v>16895</v>
      </c>
      <c r="H3015" s="1" t="s">
        <v>32</v>
      </c>
      <c r="K3015" s="1" t="s">
        <v>33</v>
      </c>
      <c r="L3015" s="1" t="s">
        <v>49</v>
      </c>
      <c r="M3015" s="1" t="s">
        <v>280</v>
      </c>
      <c r="N3015" s="1" t="s">
        <v>281</v>
      </c>
      <c r="P3015" s="3">
        <v>41.567007791000002</v>
      </c>
      <c r="Q3015" s="3">
        <v>19.864524977999999</v>
      </c>
      <c r="R3015" s="1" t="s">
        <v>37</v>
      </c>
      <c r="S3015" s="1" t="s">
        <v>38</v>
      </c>
      <c r="U3015" s="1" t="s">
        <v>173</v>
      </c>
      <c r="V3015" s="1" t="s">
        <v>40</v>
      </c>
      <c r="W3015" s="1" t="s">
        <v>33</v>
      </c>
      <c r="X3015" s="1" t="s">
        <v>16896</v>
      </c>
      <c r="Y3015" s="1" t="s">
        <v>16897</v>
      </c>
      <c r="Z3015" s="2">
        <v>1</v>
      </c>
      <c r="AA3015" s="1" t="s">
        <v>16898</v>
      </c>
      <c r="AB3015" s="1" t="s">
        <v>285</v>
      </c>
      <c r="AC3015" s="1" t="str">
        <f>TEXT(Table1[[#This Row],[تاريخ الرصد]],"yyyy-mm")</f>
        <v>2026-04</v>
      </c>
      <c r="AD3015" s="1"/>
      <c r="AE3015" s="1" t="str">
        <f>IF(Table1[[#This Row],[تاريخ الاغلاق]]="","",TEXT(Table1[[#This Row],[تاريخ الاغلاق]],"yyyy-mm"))</f>
        <v/>
      </c>
      <c r="AF3015" s="1" t="str">
        <f>TEXT(Table1[[#This Row],[تاريخ الرصد]],"yyyy")</f>
        <v>2026</v>
      </c>
      <c r="AG30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16" spans="1:33">
      <c r="A3016" s="1" t="s">
        <v>0</v>
      </c>
      <c r="B3016" s="1" t="s">
        <v>27</v>
      </c>
      <c r="C3016" s="1" t="s">
        <v>169</v>
      </c>
      <c r="D3016" s="1" t="s">
        <v>16899</v>
      </c>
      <c r="E3016" s="1" t="s">
        <v>16900</v>
      </c>
      <c r="F3016" s="1" t="s">
        <v>16900</v>
      </c>
      <c r="G3016" s="1" t="s">
        <v>16901</v>
      </c>
      <c r="H3016" s="1" t="s">
        <v>32</v>
      </c>
      <c r="K3016" s="1" t="s">
        <v>33</v>
      </c>
      <c r="L3016" s="1" t="s">
        <v>49</v>
      </c>
      <c r="M3016" s="1" t="s">
        <v>568</v>
      </c>
      <c r="N3016" s="1" t="s">
        <v>105</v>
      </c>
      <c r="P3016" s="3">
        <v>41.577542643000001</v>
      </c>
      <c r="Q3016" s="3">
        <v>19.877974729999998</v>
      </c>
      <c r="R3016" s="1" t="s">
        <v>1008</v>
      </c>
      <c r="S3016" s="1" t="s">
        <v>52</v>
      </c>
      <c r="U3016" s="1" t="s">
        <v>173</v>
      </c>
      <c r="V3016" s="1" t="s">
        <v>40</v>
      </c>
      <c r="W3016" s="1" t="s">
        <v>33</v>
      </c>
      <c r="X3016" s="1" t="s">
        <v>16902</v>
      </c>
      <c r="Y3016" s="1" t="s">
        <v>16902</v>
      </c>
      <c r="Z3016" s="2">
        <v>1</v>
      </c>
      <c r="AA3016" s="1" t="s">
        <v>16903</v>
      </c>
      <c r="AB3016" s="1" t="s">
        <v>12807</v>
      </c>
      <c r="AC3016" s="1" t="str">
        <f>TEXT(Table1[[#This Row],[تاريخ الرصد]],"yyyy-mm")</f>
        <v>2026-01</v>
      </c>
      <c r="AD3016" s="1"/>
      <c r="AE3016" s="1" t="str">
        <f>IF(Table1[[#This Row],[تاريخ الاغلاق]]="","",TEXT(Table1[[#This Row],[تاريخ الاغلاق]],"yyyy-mm"))</f>
        <v/>
      </c>
      <c r="AF3016" s="1" t="str">
        <f>TEXT(Table1[[#This Row],[تاريخ الرصد]],"yyyy")</f>
        <v>2026</v>
      </c>
      <c r="AG30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17" spans="1:33">
      <c r="A3017" s="1" t="s">
        <v>0</v>
      </c>
      <c r="B3017" s="1" t="s">
        <v>27</v>
      </c>
      <c r="C3017" s="1" t="s">
        <v>45</v>
      </c>
      <c r="D3017" s="1" t="s">
        <v>16904</v>
      </c>
      <c r="E3017" s="1" t="s">
        <v>16905</v>
      </c>
      <c r="F3017" s="1" t="s">
        <v>16905</v>
      </c>
      <c r="G3017" s="1" t="s">
        <v>16906</v>
      </c>
      <c r="H3017" s="1" t="s">
        <v>32</v>
      </c>
      <c r="K3017" s="1" t="s">
        <v>33</v>
      </c>
      <c r="L3017" s="1" t="s">
        <v>49</v>
      </c>
      <c r="M3017" s="1" t="s">
        <v>164</v>
      </c>
      <c r="N3017" s="1" t="s">
        <v>105</v>
      </c>
      <c r="P3017" s="3">
        <v>41.436448966</v>
      </c>
      <c r="Q3017" s="3">
        <v>19.746315523</v>
      </c>
      <c r="R3017" s="1" t="s">
        <v>37</v>
      </c>
      <c r="S3017" s="1" t="s">
        <v>38</v>
      </c>
      <c r="U3017" s="1" t="s">
        <v>53</v>
      </c>
      <c r="V3017" s="1" t="s">
        <v>40</v>
      </c>
      <c r="W3017" s="1" t="s">
        <v>33</v>
      </c>
      <c r="X3017" s="1" t="s">
        <v>16907</v>
      </c>
      <c r="Y3017" s="1" t="s">
        <v>16908</v>
      </c>
      <c r="Z3017" s="2">
        <v>1</v>
      </c>
      <c r="AA3017" s="1" t="s">
        <v>16909</v>
      </c>
      <c r="AB3017" s="1" t="s">
        <v>168</v>
      </c>
      <c r="AC3017" s="1" t="str">
        <f>TEXT(Table1[[#This Row],[تاريخ الرصد]],"yyyy-mm")</f>
        <v>2026-01</v>
      </c>
      <c r="AD3017" s="1"/>
      <c r="AE3017" s="1" t="str">
        <f>IF(Table1[[#This Row],[تاريخ الاغلاق]]="","",TEXT(Table1[[#This Row],[تاريخ الاغلاق]],"yyyy-mm"))</f>
        <v/>
      </c>
      <c r="AF3017" s="1" t="str">
        <f>TEXT(Table1[[#This Row],[تاريخ الرصد]],"yyyy")</f>
        <v>2026</v>
      </c>
      <c r="AG30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18" spans="1:33">
      <c r="A3018" s="1" t="s">
        <v>0</v>
      </c>
      <c r="B3018" s="1" t="s">
        <v>27</v>
      </c>
      <c r="C3018" s="1" t="s">
        <v>28</v>
      </c>
      <c r="D3018" s="1" t="s">
        <v>16910</v>
      </c>
      <c r="E3018" s="1" t="s">
        <v>16911</v>
      </c>
      <c r="F3018" s="1" t="s">
        <v>16911</v>
      </c>
      <c r="G3018" s="1" t="s">
        <v>16912</v>
      </c>
      <c r="H3018" s="1" t="s">
        <v>32</v>
      </c>
      <c r="K3018" s="1" t="s">
        <v>33</v>
      </c>
      <c r="L3018" s="1" t="s">
        <v>34</v>
      </c>
      <c r="M3018" s="1" t="s">
        <v>146</v>
      </c>
      <c r="N3018" s="1" t="s">
        <v>137</v>
      </c>
      <c r="P3018" s="3">
        <v>41.652579017999997</v>
      </c>
      <c r="Q3018" s="3">
        <v>20.284917189000002</v>
      </c>
      <c r="R3018" s="1" t="s">
        <v>76</v>
      </c>
      <c r="S3018" s="1" t="s">
        <v>52</v>
      </c>
      <c r="U3018" s="1" t="s">
        <v>138</v>
      </c>
      <c r="V3018" s="1" t="s">
        <v>40</v>
      </c>
      <c r="W3018" s="1" t="s">
        <v>33</v>
      </c>
      <c r="X3018" s="1" t="s">
        <v>16913</v>
      </c>
      <c r="Y3018" s="1" t="s">
        <v>16914</v>
      </c>
      <c r="Z3018" s="2">
        <v>1</v>
      </c>
      <c r="AA3018" s="1" t="s">
        <v>16915</v>
      </c>
      <c r="AB3018" s="1" t="s">
        <v>13927</v>
      </c>
      <c r="AC3018" s="1" t="str">
        <f>TEXT(Table1[[#This Row],[تاريخ الرصد]],"yyyy-mm")</f>
        <v>2026-03</v>
      </c>
      <c r="AD3018" s="1"/>
      <c r="AE3018" s="1" t="str">
        <f>IF(Table1[[#This Row],[تاريخ الاغلاق]]="","",TEXT(Table1[[#This Row],[تاريخ الاغلاق]],"yyyy-mm"))</f>
        <v/>
      </c>
      <c r="AF3018" s="1" t="str">
        <f>TEXT(Table1[[#This Row],[تاريخ الرصد]],"yyyy")</f>
        <v>2026</v>
      </c>
      <c r="AG30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19" spans="1:33">
      <c r="A3019" s="1" t="s">
        <v>0</v>
      </c>
      <c r="B3019" s="1" t="s">
        <v>27</v>
      </c>
      <c r="C3019" s="1" t="s">
        <v>28</v>
      </c>
      <c r="D3019" s="1" t="s">
        <v>16916</v>
      </c>
      <c r="E3019" s="1" t="s">
        <v>16917</v>
      </c>
      <c r="F3019" s="1" t="s">
        <v>16917</v>
      </c>
      <c r="G3019" s="1" t="s">
        <v>16918</v>
      </c>
      <c r="H3019" s="1" t="s">
        <v>32</v>
      </c>
      <c r="K3019" s="1" t="s">
        <v>33</v>
      </c>
      <c r="L3019" s="1" t="s">
        <v>34</v>
      </c>
      <c r="M3019" s="1" t="s">
        <v>116</v>
      </c>
      <c r="N3019" s="1" t="s">
        <v>105</v>
      </c>
      <c r="P3019" s="3">
        <v>41.650837451000001</v>
      </c>
      <c r="Q3019" s="3">
        <v>20.285239639</v>
      </c>
      <c r="R3019" s="1" t="s">
        <v>51</v>
      </c>
      <c r="S3019" s="1" t="s">
        <v>52</v>
      </c>
      <c r="U3019" s="1" t="s">
        <v>138</v>
      </c>
      <c r="V3019" s="1" t="s">
        <v>40</v>
      </c>
      <c r="W3019" s="1" t="s">
        <v>33</v>
      </c>
      <c r="X3019" s="1" t="s">
        <v>16919</v>
      </c>
      <c r="Y3019" s="1" t="s">
        <v>16920</v>
      </c>
      <c r="Z3019" s="2">
        <v>1</v>
      </c>
      <c r="AA3019" s="1" t="s">
        <v>16921</v>
      </c>
      <c r="AB3019" s="1" t="s">
        <v>16922</v>
      </c>
      <c r="AC3019" s="1" t="str">
        <f>TEXT(Table1[[#This Row],[تاريخ الرصد]],"yyyy-mm")</f>
        <v>2026-01</v>
      </c>
      <c r="AD3019" s="1"/>
      <c r="AE3019" s="1" t="str">
        <f>IF(Table1[[#This Row],[تاريخ الاغلاق]]="","",TEXT(Table1[[#This Row],[تاريخ الاغلاق]],"yyyy-mm"))</f>
        <v/>
      </c>
      <c r="AF3019" s="1" t="str">
        <f>TEXT(Table1[[#This Row],[تاريخ الرصد]],"yyyy")</f>
        <v>2026</v>
      </c>
      <c r="AG30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20" spans="1:33">
      <c r="A3020" s="1" t="s">
        <v>0</v>
      </c>
      <c r="B3020" s="1" t="s">
        <v>27</v>
      </c>
      <c r="C3020" s="1" t="s">
        <v>57</v>
      </c>
      <c r="D3020" s="1" t="s">
        <v>16923</v>
      </c>
      <c r="E3020" s="1" t="s">
        <v>16924</v>
      </c>
      <c r="F3020" s="1" t="s">
        <v>16924</v>
      </c>
      <c r="G3020" s="1" t="s">
        <v>16925</v>
      </c>
      <c r="H3020" s="1" t="s">
        <v>32</v>
      </c>
      <c r="K3020" s="1" t="s">
        <v>33</v>
      </c>
      <c r="L3020" s="1" t="s">
        <v>49</v>
      </c>
      <c r="M3020" s="1" t="s">
        <v>370</v>
      </c>
      <c r="N3020" s="1" t="s">
        <v>384</v>
      </c>
      <c r="P3020" s="3">
        <v>41.318647734000002</v>
      </c>
      <c r="Q3020" s="3">
        <v>20.086775723999999</v>
      </c>
      <c r="R3020" s="1" t="s">
        <v>37</v>
      </c>
      <c r="S3020" s="1" t="s">
        <v>38</v>
      </c>
      <c r="U3020" s="1" t="s">
        <v>65</v>
      </c>
      <c r="V3020" s="1" t="s">
        <v>40</v>
      </c>
      <c r="W3020" s="1" t="s">
        <v>33</v>
      </c>
      <c r="X3020" s="1" t="s">
        <v>16926</v>
      </c>
      <c r="Y3020" s="1" t="s">
        <v>16927</v>
      </c>
      <c r="Z3020" s="2">
        <v>1</v>
      </c>
      <c r="AA3020" s="1" t="s">
        <v>16928</v>
      </c>
      <c r="AB3020" s="1" t="s">
        <v>440</v>
      </c>
      <c r="AC3020" s="1" t="str">
        <f>TEXT(Table1[[#This Row],[تاريخ الرصد]],"yyyy-mm")</f>
        <v>2026-05</v>
      </c>
      <c r="AD3020" s="1"/>
      <c r="AE3020" s="1" t="str">
        <f>IF(Table1[[#This Row],[تاريخ الاغلاق]]="","",TEXT(Table1[[#This Row],[تاريخ الاغلاق]],"yyyy-mm"))</f>
        <v/>
      </c>
      <c r="AF3020" s="1" t="str">
        <f>TEXT(Table1[[#This Row],[تاريخ الرصد]],"yyyy")</f>
        <v>2026</v>
      </c>
      <c r="AG30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21" spans="1:33">
      <c r="A3021" s="1" t="s">
        <v>0</v>
      </c>
      <c r="B3021" s="1" t="s">
        <v>27</v>
      </c>
      <c r="C3021" s="1" t="s">
        <v>45</v>
      </c>
      <c r="D3021" s="1" t="s">
        <v>16929</v>
      </c>
      <c r="E3021" s="1" t="s">
        <v>16930</v>
      </c>
      <c r="F3021" s="1" t="s">
        <v>16930</v>
      </c>
      <c r="G3021" s="1" t="s">
        <v>16931</v>
      </c>
      <c r="H3021" s="1" t="s">
        <v>32</v>
      </c>
      <c r="K3021" s="1" t="s">
        <v>33</v>
      </c>
      <c r="L3021" s="1" t="s">
        <v>49</v>
      </c>
      <c r="M3021" s="1" t="s">
        <v>74</v>
      </c>
      <c r="N3021" s="1" t="s">
        <v>75</v>
      </c>
      <c r="P3021" s="3">
        <v>41.431900433000003</v>
      </c>
      <c r="Q3021" s="3">
        <v>19.788387928999999</v>
      </c>
      <c r="R3021" s="1" t="s">
        <v>209</v>
      </c>
      <c r="S3021" s="1" t="s">
        <v>210</v>
      </c>
      <c r="U3021" s="1" t="s">
        <v>53</v>
      </c>
      <c r="V3021" s="1" t="s">
        <v>40</v>
      </c>
      <c r="W3021" s="1" t="s">
        <v>33</v>
      </c>
      <c r="X3021" s="1" t="s">
        <v>16932</v>
      </c>
      <c r="Y3021" s="1" t="s">
        <v>16932</v>
      </c>
      <c r="Z3021" s="2">
        <v>1</v>
      </c>
      <c r="AA3021" s="1" t="s">
        <v>16933</v>
      </c>
      <c r="AB3021" s="1" t="s">
        <v>6033</v>
      </c>
      <c r="AC3021" s="1" t="str">
        <f>TEXT(Table1[[#This Row],[تاريخ الرصد]],"yyyy-mm")</f>
        <v>2026-03</v>
      </c>
      <c r="AD3021" s="1"/>
      <c r="AE3021" s="1" t="str">
        <f>IF(Table1[[#This Row],[تاريخ الاغلاق]]="","",TEXT(Table1[[#This Row],[تاريخ الاغلاق]],"yyyy-mm"))</f>
        <v/>
      </c>
      <c r="AF3021" s="1" t="str">
        <f>TEXT(Table1[[#This Row],[تاريخ الرصد]],"yyyy")</f>
        <v>2026</v>
      </c>
      <c r="AG30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22" spans="1:33">
      <c r="A3022" s="1" t="s">
        <v>0</v>
      </c>
      <c r="B3022" s="1" t="s">
        <v>27</v>
      </c>
      <c r="C3022" s="1" t="s">
        <v>45</v>
      </c>
      <c r="D3022" s="1" t="s">
        <v>16934</v>
      </c>
      <c r="E3022" s="1" t="s">
        <v>16935</v>
      </c>
      <c r="F3022" s="1" t="s">
        <v>16935</v>
      </c>
      <c r="G3022" s="1" t="s">
        <v>16936</v>
      </c>
      <c r="H3022" s="1" t="s">
        <v>32</v>
      </c>
      <c r="K3022" s="1" t="s">
        <v>33</v>
      </c>
      <c r="L3022" s="1" t="s">
        <v>49</v>
      </c>
      <c r="M3022" s="1" t="s">
        <v>345</v>
      </c>
      <c r="N3022" s="1" t="s">
        <v>491</v>
      </c>
      <c r="P3022" s="3">
        <v>41.420337000000004</v>
      </c>
      <c r="Q3022" s="3">
        <v>19.80077</v>
      </c>
      <c r="R3022" s="1" t="s">
        <v>37</v>
      </c>
      <c r="S3022" s="1" t="s">
        <v>38</v>
      </c>
      <c r="U3022" s="1" t="s">
        <v>412</v>
      </c>
      <c r="V3022" s="1" t="s">
        <v>40</v>
      </c>
      <c r="W3022" s="1" t="s">
        <v>33</v>
      </c>
      <c r="X3022" s="1" t="s">
        <v>16937</v>
      </c>
      <c r="Y3022" s="1" t="s">
        <v>16938</v>
      </c>
      <c r="Z3022" s="2">
        <v>1</v>
      </c>
      <c r="AA3022" s="1" t="s">
        <v>16939</v>
      </c>
      <c r="AB3022" s="1" t="s">
        <v>349</v>
      </c>
      <c r="AC3022" s="1" t="str">
        <f>TEXT(Table1[[#This Row],[تاريخ الرصد]],"yyyy-mm")</f>
        <v>2026-02</v>
      </c>
      <c r="AD3022" s="1"/>
      <c r="AE3022" s="1" t="str">
        <f>IF(Table1[[#This Row],[تاريخ الاغلاق]]="","",TEXT(Table1[[#This Row],[تاريخ الاغلاق]],"yyyy-mm"))</f>
        <v/>
      </c>
      <c r="AF3022" s="1" t="str">
        <f>TEXT(Table1[[#This Row],[تاريخ الرصد]],"yyyy")</f>
        <v>2026</v>
      </c>
      <c r="AG30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23" spans="1:33">
      <c r="A3023" s="1" t="s">
        <v>0</v>
      </c>
      <c r="B3023" s="1" t="s">
        <v>27</v>
      </c>
      <c r="C3023" s="1" t="s">
        <v>169</v>
      </c>
      <c r="D3023" s="1" t="s">
        <v>16940</v>
      </c>
      <c r="E3023" s="1" t="s">
        <v>16941</v>
      </c>
      <c r="F3023" s="1" t="s">
        <v>16941</v>
      </c>
      <c r="G3023" s="1" t="s">
        <v>16942</v>
      </c>
      <c r="H3023" s="1" t="s">
        <v>32</v>
      </c>
      <c r="K3023" s="1" t="s">
        <v>33</v>
      </c>
      <c r="L3023" s="1" t="s">
        <v>49</v>
      </c>
      <c r="M3023" s="1" t="s">
        <v>96</v>
      </c>
      <c r="N3023" s="1" t="s">
        <v>390</v>
      </c>
      <c r="P3023" s="3">
        <v>41.557561186999997</v>
      </c>
      <c r="Q3023" s="3">
        <v>19.853935407000002</v>
      </c>
      <c r="R3023" s="1" t="s">
        <v>85</v>
      </c>
      <c r="S3023" s="1" t="s">
        <v>52</v>
      </c>
      <c r="U3023" s="1" t="s">
        <v>173</v>
      </c>
      <c r="V3023" s="1" t="s">
        <v>40</v>
      </c>
      <c r="W3023" s="1" t="s">
        <v>33</v>
      </c>
      <c r="X3023" s="1" t="s">
        <v>16943</v>
      </c>
      <c r="Y3023" s="1" t="s">
        <v>16944</v>
      </c>
      <c r="Z3023" s="2">
        <v>1</v>
      </c>
      <c r="AA3023" s="1" t="s">
        <v>16945</v>
      </c>
      <c r="AB3023" s="1" t="s">
        <v>160</v>
      </c>
      <c r="AC3023" s="1" t="str">
        <f>TEXT(Table1[[#This Row],[تاريخ الرصد]],"yyyy-mm")</f>
        <v>2026-05</v>
      </c>
      <c r="AD3023" s="1"/>
      <c r="AE3023" s="1" t="str">
        <f>IF(Table1[[#This Row],[تاريخ الاغلاق]]="","",TEXT(Table1[[#This Row],[تاريخ الاغلاق]],"yyyy-mm"))</f>
        <v/>
      </c>
      <c r="AF3023" s="1" t="str">
        <f>TEXT(Table1[[#This Row],[تاريخ الرصد]],"yyyy")</f>
        <v>2026</v>
      </c>
      <c r="AG30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24" spans="1:33">
      <c r="A3024" s="1" t="s">
        <v>0</v>
      </c>
      <c r="B3024" s="1" t="s">
        <v>27</v>
      </c>
      <c r="C3024" s="1" t="s">
        <v>35440</v>
      </c>
      <c r="D3024" s="1" t="s">
        <v>16946</v>
      </c>
      <c r="E3024" s="1" t="s">
        <v>16947</v>
      </c>
      <c r="F3024" s="1" t="s">
        <v>16947</v>
      </c>
      <c r="G3024" s="1" t="s">
        <v>16948</v>
      </c>
      <c r="H3024" s="1" t="s">
        <v>32</v>
      </c>
      <c r="K3024" s="1" t="s">
        <v>33</v>
      </c>
      <c r="L3024" s="1" t="s">
        <v>49</v>
      </c>
      <c r="M3024" s="1" t="s">
        <v>126</v>
      </c>
      <c r="N3024" s="1" t="s">
        <v>1776</v>
      </c>
      <c r="P3024" s="3">
        <v>41.449587590999997</v>
      </c>
      <c r="Q3024" s="3">
        <v>20.066790149999999</v>
      </c>
      <c r="R3024" s="1" t="s">
        <v>85</v>
      </c>
      <c r="S3024" s="1" t="s">
        <v>52</v>
      </c>
      <c r="U3024" s="1" t="s">
        <v>221</v>
      </c>
      <c r="V3024" s="1" t="s">
        <v>40</v>
      </c>
      <c r="W3024" s="1" t="s">
        <v>33</v>
      </c>
      <c r="X3024" s="1" t="s">
        <v>16949</v>
      </c>
      <c r="Y3024" s="1" t="s">
        <v>16949</v>
      </c>
      <c r="Z3024" s="2">
        <v>1</v>
      </c>
      <c r="AA3024" s="1" t="s">
        <v>16950</v>
      </c>
      <c r="AB3024" s="1" t="s">
        <v>131</v>
      </c>
      <c r="AC3024" s="1" t="str">
        <f>TEXT(Table1[[#This Row],[تاريخ الرصد]],"yyyy-mm")</f>
        <v>2026-05</v>
      </c>
      <c r="AD3024" s="1"/>
      <c r="AE3024" s="1" t="str">
        <f>IF(Table1[[#This Row],[تاريخ الاغلاق]]="","",TEXT(Table1[[#This Row],[تاريخ الاغلاق]],"yyyy-mm"))</f>
        <v/>
      </c>
      <c r="AF3024" s="1" t="str">
        <f>TEXT(Table1[[#This Row],[تاريخ الرصد]],"yyyy")</f>
        <v>2026</v>
      </c>
      <c r="AG30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25" spans="1:33">
      <c r="A3025" s="1" t="s">
        <v>0</v>
      </c>
      <c r="B3025" s="1" t="s">
        <v>27</v>
      </c>
      <c r="C3025" s="1" t="s">
        <v>35440</v>
      </c>
      <c r="D3025" s="1" t="s">
        <v>16951</v>
      </c>
      <c r="E3025" s="1" t="s">
        <v>16952</v>
      </c>
      <c r="F3025" s="1" t="s">
        <v>16952</v>
      </c>
      <c r="G3025" s="1" t="s">
        <v>94</v>
      </c>
      <c r="H3025" s="1" t="s">
        <v>32</v>
      </c>
      <c r="K3025" s="1" t="s">
        <v>125</v>
      </c>
      <c r="L3025" s="1" t="s">
        <v>125</v>
      </c>
      <c r="M3025" s="1" t="s">
        <v>126</v>
      </c>
      <c r="N3025" s="1" t="s">
        <v>127</v>
      </c>
      <c r="P3025" s="3">
        <v>41.531200179000002</v>
      </c>
      <c r="Q3025" s="3">
        <v>19.983191483999999</v>
      </c>
      <c r="R3025" s="1" t="s">
        <v>319</v>
      </c>
      <c r="S3025" s="1" t="s">
        <v>52</v>
      </c>
      <c r="U3025" s="1" t="s">
        <v>108</v>
      </c>
      <c r="V3025" s="1" t="s">
        <v>40</v>
      </c>
      <c r="W3025" s="1" t="s">
        <v>66</v>
      </c>
      <c r="X3025" s="1" t="s">
        <v>16953</v>
      </c>
      <c r="Y3025" s="1" t="s">
        <v>16953</v>
      </c>
      <c r="Z3025" s="2">
        <v>1</v>
      </c>
      <c r="AA3025" s="1" t="s">
        <v>16954</v>
      </c>
      <c r="AB3025" s="1" t="s">
        <v>131</v>
      </c>
      <c r="AC3025" s="1" t="str">
        <f>TEXT(Table1[[#This Row],[تاريخ الرصد]],"yyyy-mm")</f>
        <v>2026-05</v>
      </c>
      <c r="AD3025" s="1"/>
      <c r="AE3025" s="1" t="str">
        <f>IF(Table1[[#This Row],[تاريخ الاغلاق]]="","",TEXT(Table1[[#This Row],[تاريخ الاغلاق]],"yyyy-mm"))</f>
        <v/>
      </c>
      <c r="AF3025" s="1" t="str">
        <f>TEXT(Table1[[#This Row],[تاريخ الرصد]],"yyyy")</f>
        <v>2026</v>
      </c>
      <c r="AG30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26" spans="1:33">
      <c r="A3026" s="1" t="s">
        <v>0</v>
      </c>
      <c r="B3026" s="1" t="s">
        <v>27</v>
      </c>
      <c r="C3026" s="1" t="s">
        <v>45</v>
      </c>
      <c r="D3026" s="1" t="s">
        <v>16955</v>
      </c>
      <c r="E3026" s="1" t="s">
        <v>16956</v>
      </c>
      <c r="F3026" s="1" t="s">
        <v>16956</v>
      </c>
      <c r="G3026" s="1" t="s">
        <v>16957</v>
      </c>
      <c r="H3026" s="1" t="s">
        <v>32</v>
      </c>
      <c r="K3026" s="1" t="s">
        <v>33</v>
      </c>
      <c r="L3026" s="1" t="s">
        <v>49</v>
      </c>
      <c r="M3026" s="1" t="s">
        <v>251</v>
      </c>
      <c r="N3026" s="1" t="s">
        <v>295</v>
      </c>
      <c r="P3026" s="3">
        <v>41.431907492000001</v>
      </c>
      <c r="Q3026" s="3">
        <v>19.746585017000001</v>
      </c>
      <c r="R3026" s="1" t="s">
        <v>37</v>
      </c>
      <c r="S3026" s="1" t="s">
        <v>38</v>
      </c>
      <c r="U3026" s="1" t="s">
        <v>53</v>
      </c>
      <c r="V3026" s="1" t="s">
        <v>40</v>
      </c>
      <c r="W3026" s="1" t="s">
        <v>33</v>
      </c>
      <c r="X3026" s="1" t="s">
        <v>16958</v>
      </c>
      <c r="Y3026" s="1" t="s">
        <v>16959</v>
      </c>
      <c r="Z3026" s="2">
        <v>1</v>
      </c>
      <c r="AA3026" s="1" t="s">
        <v>16960</v>
      </c>
      <c r="AB3026" s="1" t="s">
        <v>478</v>
      </c>
      <c r="AC3026" s="1" t="str">
        <f>TEXT(Table1[[#This Row],[تاريخ الرصد]],"yyyy-mm")</f>
        <v>2026-04</v>
      </c>
      <c r="AD3026" s="1"/>
      <c r="AE3026" s="1" t="str">
        <f>IF(Table1[[#This Row],[تاريخ الاغلاق]]="","",TEXT(Table1[[#This Row],[تاريخ الاغلاق]],"yyyy-mm"))</f>
        <v/>
      </c>
      <c r="AF3026" s="1" t="str">
        <f>TEXT(Table1[[#This Row],[تاريخ الرصد]],"yyyy")</f>
        <v>2026</v>
      </c>
      <c r="AG30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27" spans="1:33">
      <c r="A3027" s="1" t="s">
        <v>0</v>
      </c>
      <c r="B3027" s="1" t="s">
        <v>27</v>
      </c>
      <c r="C3027" s="1" t="s">
        <v>169</v>
      </c>
      <c r="D3027" s="1" t="s">
        <v>16961</v>
      </c>
      <c r="E3027" s="1" t="s">
        <v>16962</v>
      </c>
      <c r="F3027" s="1" t="s">
        <v>16962</v>
      </c>
      <c r="G3027" s="1" t="s">
        <v>16963</v>
      </c>
      <c r="H3027" s="1" t="s">
        <v>32</v>
      </c>
      <c r="K3027" s="1" t="s">
        <v>33</v>
      </c>
      <c r="L3027" s="1" t="s">
        <v>49</v>
      </c>
      <c r="M3027" s="1" t="s">
        <v>280</v>
      </c>
      <c r="N3027" s="1" t="s">
        <v>445</v>
      </c>
      <c r="P3027" s="3">
        <v>41.590200865</v>
      </c>
      <c r="Q3027" s="3">
        <v>19.842384618000001</v>
      </c>
      <c r="R3027" s="1" t="s">
        <v>37</v>
      </c>
      <c r="S3027" s="1" t="s">
        <v>38</v>
      </c>
      <c r="U3027" s="1" t="s">
        <v>173</v>
      </c>
      <c r="V3027" s="1" t="s">
        <v>40</v>
      </c>
      <c r="W3027" s="1" t="s">
        <v>33</v>
      </c>
      <c r="X3027" s="1" t="s">
        <v>16964</v>
      </c>
      <c r="Y3027" s="1" t="s">
        <v>16964</v>
      </c>
      <c r="Z3027" s="2">
        <v>1</v>
      </c>
      <c r="AA3027" s="1" t="s">
        <v>16965</v>
      </c>
      <c r="AB3027" s="1" t="s">
        <v>454</v>
      </c>
      <c r="AC3027" s="1" t="str">
        <f>TEXT(Table1[[#This Row],[تاريخ الرصد]],"yyyy-mm")</f>
        <v>2026-04</v>
      </c>
      <c r="AD3027" s="1"/>
      <c r="AE3027" s="1" t="str">
        <f>IF(Table1[[#This Row],[تاريخ الاغلاق]]="","",TEXT(Table1[[#This Row],[تاريخ الاغلاق]],"yyyy-mm"))</f>
        <v/>
      </c>
      <c r="AF3027" s="1" t="str">
        <f>TEXT(Table1[[#This Row],[تاريخ الرصد]],"yyyy")</f>
        <v>2026</v>
      </c>
      <c r="AG30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28" spans="1:33">
      <c r="A3028" s="1" t="s">
        <v>0</v>
      </c>
      <c r="B3028" s="1" t="s">
        <v>27</v>
      </c>
      <c r="C3028" s="1" t="s">
        <v>57</v>
      </c>
      <c r="D3028" s="1" t="s">
        <v>16966</v>
      </c>
      <c r="E3028" s="1" t="s">
        <v>16967</v>
      </c>
      <c r="F3028" s="1" t="s">
        <v>16967</v>
      </c>
      <c r="G3028" s="1" t="s">
        <v>16968</v>
      </c>
      <c r="H3028" s="1" t="s">
        <v>32</v>
      </c>
      <c r="K3028" s="1" t="s">
        <v>33</v>
      </c>
      <c r="L3028" s="1" t="s">
        <v>49</v>
      </c>
      <c r="M3028" s="1" t="s">
        <v>1262</v>
      </c>
      <c r="N3028" s="1" t="s">
        <v>309</v>
      </c>
      <c r="P3028" s="3">
        <v>41.289415538999997</v>
      </c>
      <c r="Q3028" s="3">
        <v>20.128951385000001</v>
      </c>
      <c r="R3028" s="1" t="s">
        <v>117</v>
      </c>
      <c r="S3028" s="1" t="s">
        <v>118</v>
      </c>
      <c r="U3028" s="1" t="s">
        <v>65</v>
      </c>
      <c r="V3028" s="1" t="s">
        <v>40</v>
      </c>
      <c r="W3028" s="1" t="s">
        <v>33</v>
      </c>
      <c r="X3028" s="1" t="s">
        <v>16969</v>
      </c>
      <c r="Y3028" s="1" t="s">
        <v>16970</v>
      </c>
      <c r="Z3028" s="2">
        <v>1</v>
      </c>
      <c r="AA3028" s="1" t="s">
        <v>16971</v>
      </c>
      <c r="AB3028" s="1" t="s">
        <v>11089</v>
      </c>
      <c r="AC3028" s="1" t="str">
        <f>TEXT(Table1[[#This Row],[تاريخ الرصد]],"yyyy-mm")</f>
        <v>2026-01</v>
      </c>
      <c r="AD3028" s="1"/>
      <c r="AE3028" s="1" t="str">
        <f>IF(Table1[[#This Row],[تاريخ الاغلاق]]="","",TEXT(Table1[[#This Row],[تاريخ الاغلاق]],"yyyy-mm"))</f>
        <v/>
      </c>
      <c r="AF3028" s="1" t="str">
        <f>TEXT(Table1[[#This Row],[تاريخ الرصد]],"yyyy")</f>
        <v>2026</v>
      </c>
      <c r="AG30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29" spans="1:33">
      <c r="A3029" s="1" t="s">
        <v>91</v>
      </c>
      <c r="B3029" s="1" t="s">
        <v>27</v>
      </c>
      <c r="C3029" s="1" t="s">
        <v>45</v>
      </c>
      <c r="D3029" s="1" t="s">
        <v>16972</v>
      </c>
      <c r="E3029" s="1" t="s">
        <v>16973</v>
      </c>
      <c r="F3029" s="1" t="s">
        <v>16973</v>
      </c>
      <c r="G3029" s="1" t="s">
        <v>94</v>
      </c>
      <c r="H3029" s="1" t="s">
        <v>32</v>
      </c>
      <c r="K3029" s="1" t="s">
        <v>95</v>
      </c>
      <c r="L3029" s="1" t="s">
        <v>95</v>
      </c>
      <c r="M3029" s="1" t="s">
        <v>74</v>
      </c>
      <c r="N3029" s="1" t="s">
        <v>96</v>
      </c>
      <c r="O3029" s="1" t="s">
        <v>96</v>
      </c>
      <c r="P3029" s="3">
        <v>41.431597312000001</v>
      </c>
      <c r="Q3029" s="3">
        <v>19.752270831000001</v>
      </c>
      <c r="R3029" s="1" t="s">
        <v>474</v>
      </c>
      <c r="S3029" s="1" t="s">
        <v>475</v>
      </c>
      <c r="U3029" s="1" t="s">
        <v>53</v>
      </c>
      <c r="V3029" s="1" t="s">
        <v>40</v>
      </c>
      <c r="W3029" s="1" t="s">
        <v>33</v>
      </c>
      <c r="X3029" s="1" t="s">
        <v>16974</v>
      </c>
      <c r="Y3029" s="1" t="s">
        <v>16974</v>
      </c>
      <c r="Z3029" s="2">
        <v>1</v>
      </c>
      <c r="AA3029" s="1" t="s">
        <v>16975</v>
      </c>
      <c r="AB3029" s="1" t="s">
        <v>7878</v>
      </c>
      <c r="AC3029" s="1" t="str">
        <f>TEXT(Table1[[#This Row],[تاريخ الرصد]],"yyyy-mm")</f>
        <v>2026-03</v>
      </c>
      <c r="AD3029" s="1"/>
      <c r="AE3029" s="1" t="str">
        <f>IF(Table1[[#This Row],[تاريخ الاغلاق]]="","",TEXT(Table1[[#This Row],[تاريخ الاغلاق]],"yyyy-mm"))</f>
        <v>2026-05</v>
      </c>
      <c r="AF3029" s="1" t="str">
        <f>TEXT(Table1[[#This Row],[تاريخ الرصد]],"yyyy")</f>
        <v>2026</v>
      </c>
      <c r="AG30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030" spans="1:33">
      <c r="A3030" s="1" t="s">
        <v>0</v>
      </c>
      <c r="B3030" s="1" t="s">
        <v>27</v>
      </c>
      <c r="C3030" s="1" t="s">
        <v>35440</v>
      </c>
      <c r="D3030" s="1" t="s">
        <v>16976</v>
      </c>
      <c r="E3030" s="1" t="s">
        <v>16977</v>
      </c>
      <c r="F3030" s="1" t="s">
        <v>16977</v>
      </c>
      <c r="G3030" s="1" t="s">
        <v>16978</v>
      </c>
      <c r="H3030" s="1" t="s">
        <v>32</v>
      </c>
      <c r="K3030" s="1" t="s">
        <v>33</v>
      </c>
      <c r="L3030" s="1" t="s">
        <v>49</v>
      </c>
      <c r="M3030" s="1" t="s">
        <v>295</v>
      </c>
      <c r="N3030" s="1" t="s">
        <v>376</v>
      </c>
      <c r="P3030" s="3">
        <v>41.471809</v>
      </c>
      <c r="Q3030" s="3">
        <v>20.022469999999998</v>
      </c>
      <c r="R3030" s="1" t="s">
        <v>411</v>
      </c>
      <c r="S3030" s="1" t="s">
        <v>52</v>
      </c>
      <c r="U3030" s="1" t="s">
        <v>128</v>
      </c>
      <c r="V3030" s="1" t="s">
        <v>40</v>
      </c>
      <c r="W3030" s="1" t="s">
        <v>33</v>
      </c>
      <c r="X3030" s="1" t="s">
        <v>16979</v>
      </c>
      <c r="Y3030" s="1" t="s">
        <v>16979</v>
      </c>
      <c r="Z3030" s="2">
        <v>1</v>
      </c>
      <c r="AA3030" s="1" t="s">
        <v>16980</v>
      </c>
      <c r="AB3030" s="1" t="s">
        <v>697</v>
      </c>
      <c r="AC3030" s="1" t="str">
        <f>TEXT(Table1[[#This Row],[تاريخ الرصد]],"yyyy-mm")</f>
        <v>2026-04</v>
      </c>
      <c r="AD3030" s="1"/>
      <c r="AE3030" s="1" t="str">
        <f>IF(Table1[[#This Row],[تاريخ الاغلاق]]="","",TEXT(Table1[[#This Row],[تاريخ الاغلاق]],"yyyy-mm"))</f>
        <v/>
      </c>
      <c r="AF3030" s="1" t="str">
        <f>TEXT(Table1[[#This Row],[تاريخ الرصد]],"yyyy")</f>
        <v>2026</v>
      </c>
      <c r="AG30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31" spans="1:33">
      <c r="A3031" s="1" t="s">
        <v>0</v>
      </c>
      <c r="B3031" s="1" t="s">
        <v>27</v>
      </c>
      <c r="C3031" s="1" t="s">
        <v>169</v>
      </c>
      <c r="D3031" s="1" t="s">
        <v>16981</v>
      </c>
      <c r="E3031" s="1" t="s">
        <v>16982</v>
      </c>
      <c r="F3031" s="1" t="s">
        <v>16982</v>
      </c>
      <c r="G3031" s="1" t="s">
        <v>94</v>
      </c>
      <c r="H3031" s="1" t="s">
        <v>32</v>
      </c>
      <c r="K3031" s="1" t="s">
        <v>125</v>
      </c>
      <c r="L3031" s="1" t="s">
        <v>125</v>
      </c>
      <c r="M3031" s="1" t="s">
        <v>1395</v>
      </c>
      <c r="N3031" s="1" t="s">
        <v>127</v>
      </c>
      <c r="P3031" s="3">
        <v>41.576670749000002</v>
      </c>
      <c r="Q3031" s="3">
        <v>19.866685921999998</v>
      </c>
      <c r="R3031" s="1" t="s">
        <v>209</v>
      </c>
      <c r="S3031" s="1" t="s">
        <v>210</v>
      </c>
      <c r="U3031" s="1" t="s">
        <v>173</v>
      </c>
      <c r="V3031" s="1" t="s">
        <v>40</v>
      </c>
      <c r="W3031" s="1" t="s">
        <v>66</v>
      </c>
      <c r="X3031" s="1" t="s">
        <v>16983</v>
      </c>
      <c r="Y3031" s="1" t="s">
        <v>16983</v>
      </c>
      <c r="Z3031" s="2">
        <v>1</v>
      </c>
      <c r="AA3031" s="1" t="s">
        <v>16984</v>
      </c>
      <c r="AB3031" s="1" t="s">
        <v>131</v>
      </c>
      <c r="AC3031" s="1" t="str">
        <f>TEXT(Table1[[#This Row],[تاريخ الرصد]],"yyyy-mm")</f>
        <v>2026-05</v>
      </c>
      <c r="AD3031" s="1"/>
      <c r="AE3031" s="1" t="str">
        <f>IF(Table1[[#This Row],[تاريخ الاغلاق]]="","",TEXT(Table1[[#This Row],[تاريخ الاغلاق]],"yyyy-mm"))</f>
        <v/>
      </c>
      <c r="AF3031" s="1" t="str">
        <f>TEXT(Table1[[#This Row],[تاريخ الرصد]],"yyyy")</f>
        <v>2026</v>
      </c>
      <c r="AG30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32" spans="1:33">
      <c r="A3032" s="1" t="s">
        <v>8802</v>
      </c>
      <c r="B3032" s="1" t="s">
        <v>27</v>
      </c>
      <c r="C3032" s="1" t="s">
        <v>35440</v>
      </c>
      <c r="D3032" s="1" t="s">
        <v>16985</v>
      </c>
      <c r="E3032" s="1" t="s">
        <v>16986</v>
      </c>
      <c r="F3032" s="1" t="s">
        <v>16986</v>
      </c>
      <c r="G3032" s="1" t="s">
        <v>94</v>
      </c>
      <c r="H3032" s="1" t="s">
        <v>16987</v>
      </c>
      <c r="I3032" s="1" t="s">
        <v>188</v>
      </c>
      <c r="J3032" s="1" t="s">
        <v>328</v>
      </c>
      <c r="K3032" s="1" t="s">
        <v>33</v>
      </c>
      <c r="M3032" s="1" t="s">
        <v>346</v>
      </c>
      <c r="N3032" s="1" t="s">
        <v>491</v>
      </c>
      <c r="O3032" s="1" t="s">
        <v>508</v>
      </c>
      <c r="P3032" s="3">
        <v>41.466059817999998</v>
      </c>
      <c r="Q3032" s="3">
        <v>20.012579720000002</v>
      </c>
      <c r="R3032" s="1" t="s">
        <v>37</v>
      </c>
      <c r="S3032" s="1" t="s">
        <v>38</v>
      </c>
      <c r="U3032" s="1" t="s">
        <v>128</v>
      </c>
      <c r="V3032" s="1" t="s">
        <v>40</v>
      </c>
      <c r="W3032" s="1" t="s">
        <v>33</v>
      </c>
      <c r="X3032" s="1" t="s">
        <v>16988</v>
      </c>
      <c r="Y3032" s="1" t="s">
        <v>16988</v>
      </c>
      <c r="Z3032" s="2">
        <v>1</v>
      </c>
      <c r="AA3032" s="1" t="s">
        <v>16989</v>
      </c>
      <c r="AB3032" s="1" t="s">
        <v>4492</v>
      </c>
      <c r="AC3032" s="1" t="str">
        <f>TEXT(Table1[[#This Row],[تاريخ الرصد]],"yyyy-mm")</f>
        <v>2026-02</v>
      </c>
      <c r="AD3032" s="1"/>
      <c r="AE3032" s="1" t="str">
        <f>IF(Table1[[#This Row],[تاريخ الاغلاق]]="","",TEXT(Table1[[#This Row],[تاريخ الاغلاق]],"yyyy-mm"))</f>
        <v>2026-03</v>
      </c>
      <c r="AF3032" s="1" t="str">
        <f>TEXT(Table1[[#This Row],[تاريخ الرصد]],"yyyy")</f>
        <v>2026</v>
      </c>
      <c r="AG30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3033" spans="1:33">
      <c r="A3033" s="1" t="s">
        <v>0</v>
      </c>
      <c r="B3033" s="1" t="s">
        <v>27</v>
      </c>
      <c r="C3033" s="1" t="s">
        <v>35440</v>
      </c>
      <c r="D3033" s="1" t="s">
        <v>16990</v>
      </c>
      <c r="E3033" s="1" t="s">
        <v>16991</v>
      </c>
      <c r="F3033" s="1" t="s">
        <v>16991</v>
      </c>
      <c r="G3033" s="1" t="s">
        <v>94</v>
      </c>
      <c r="H3033" s="1" t="s">
        <v>32</v>
      </c>
      <c r="K3033" s="1" t="s">
        <v>61</v>
      </c>
      <c r="L3033" s="1" t="s">
        <v>125</v>
      </c>
      <c r="M3033" s="1" t="s">
        <v>337</v>
      </c>
      <c r="N3033" s="1" t="s">
        <v>337</v>
      </c>
      <c r="P3033" s="3">
        <v>41.524786675000001</v>
      </c>
      <c r="Q3033" s="3">
        <v>19.991819039999999</v>
      </c>
      <c r="R3033" s="1" t="s">
        <v>37</v>
      </c>
      <c r="S3033" s="1" t="s">
        <v>38</v>
      </c>
      <c r="U3033" s="1" t="s">
        <v>108</v>
      </c>
      <c r="V3033" s="1" t="s">
        <v>40</v>
      </c>
      <c r="W3033" s="1" t="s">
        <v>66</v>
      </c>
      <c r="X3033" s="1" t="s">
        <v>16992</v>
      </c>
      <c r="Y3033" s="1" t="s">
        <v>16992</v>
      </c>
      <c r="Z3033" s="2">
        <v>1</v>
      </c>
      <c r="AA3033" s="1" t="s">
        <v>16993</v>
      </c>
      <c r="AB3033" s="1" t="s">
        <v>434</v>
      </c>
      <c r="AC3033" s="1" t="str">
        <f>TEXT(Table1[[#This Row],[تاريخ الرصد]],"yyyy-mm")</f>
        <v>2026-06</v>
      </c>
      <c r="AD3033" s="1"/>
      <c r="AE3033" s="1" t="str">
        <f>IF(Table1[[#This Row],[تاريخ الاغلاق]]="","",TEXT(Table1[[#This Row],[تاريخ الاغلاق]],"yyyy-mm"))</f>
        <v/>
      </c>
      <c r="AF3033" s="1" t="str">
        <f>TEXT(Table1[[#This Row],[تاريخ الرصد]],"yyyy")</f>
        <v>2026</v>
      </c>
      <c r="AG30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34" spans="1:33">
      <c r="A3034" s="1" t="s">
        <v>0</v>
      </c>
      <c r="B3034" s="1" t="s">
        <v>27</v>
      </c>
      <c r="C3034" s="1" t="s">
        <v>169</v>
      </c>
      <c r="D3034" s="1" t="s">
        <v>16994</v>
      </c>
      <c r="E3034" s="1" t="s">
        <v>16995</v>
      </c>
      <c r="F3034" s="1" t="s">
        <v>16995</v>
      </c>
      <c r="G3034" s="1" t="s">
        <v>16996</v>
      </c>
      <c r="H3034" s="1" t="s">
        <v>32</v>
      </c>
      <c r="K3034" s="1" t="s">
        <v>33</v>
      </c>
      <c r="L3034" s="1" t="s">
        <v>34</v>
      </c>
      <c r="M3034" s="1" t="s">
        <v>146</v>
      </c>
      <c r="N3034" s="1" t="s">
        <v>245</v>
      </c>
      <c r="P3034" s="3">
        <v>41.578099342999998</v>
      </c>
      <c r="Q3034" s="3">
        <v>19.858270042000001</v>
      </c>
      <c r="R3034" s="1" t="s">
        <v>76</v>
      </c>
      <c r="S3034" s="1" t="s">
        <v>52</v>
      </c>
      <c r="U3034" s="1" t="s">
        <v>173</v>
      </c>
      <c r="V3034" s="1" t="s">
        <v>40</v>
      </c>
      <c r="W3034" s="1" t="s">
        <v>33</v>
      </c>
      <c r="X3034" s="1" t="s">
        <v>16997</v>
      </c>
      <c r="Y3034" s="1" t="s">
        <v>16997</v>
      </c>
      <c r="Z3034" s="2">
        <v>1</v>
      </c>
      <c r="AA3034" s="1" t="s">
        <v>16998</v>
      </c>
      <c r="AB3034" s="1" t="s">
        <v>833</v>
      </c>
      <c r="AC3034" s="1" t="str">
        <f>TEXT(Table1[[#This Row],[تاريخ الرصد]],"yyyy-mm")</f>
        <v>2026-03</v>
      </c>
      <c r="AD3034" s="1"/>
      <c r="AE3034" s="1" t="str">
        <f>IF(Table1[[#This Row],[تاريخ الاغلاق]]="","",TEXT(Table1[[#This Row],[تاريخ الاغلاق]],"yyyy-mm"))</f>
        <v/>
      </c>
      <c r="AF3034" s="1" t="str">
        <f>TEXT(Table1[[#This Row],[تاريخ الرصد]],"yyyy")</f>
        <v>2026</v>
      </c>
      <c r="AG30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35" spans="1:33">
      <c r="A3035" s="1" t="s">
        <v>4672</v>
      </c>
      <c r="B3035" s="1" t="s">
        <v>27</v>
      </c>
      <c r="C3035" s="1" t="s">
        <v>35440</v>
      </c>
      <c r="D3035" s="1" t="s">
        <v>16999</v>
      </c>
      <c r="E3035" s="1" t="s">
        <v>17000</v>
      </c>
      <c r="F3035" s="1" t="s">
        <v>17000</v>
      </c>
      <c r="G3035" s="1" t="s">
        <v>94</v>
      </c>
      <c r="H3035" s="1" t="s">
        <v>32</v>
      </c>
      <c r="K3035" s="1" t="s">
        <v>95</v>
      </c>
      <c r="L3035" s="1" t="s">
        <v>95</v>
      </c>
      <c r="M3035" s="1" t="s">
        <v>295</v>
      </c>
      <c r="N3035" s="1" t="s">
        <v>4675</v>
      </c>
      <c r="O3035" s="1" t="s">
        <v>1063</v>
      </c>
      <c r="P3035" s="3">
        <v>41.459652581999997</v>
      </c>
      <c r="Q3035" s="3">
        <v>20.022948991</v>
      </c>
      <c r="R3035" s="1" t="s">
        <v>2081</v>
      </c>
      <c r="S3035" s="1" t="s">
        <v>52</v>
      </c>
      <c r="U3035" s="1" t="s">
        <v>128</v>
      </c>
      <c r="V3035" s="1" t="s">
        <v>40</v>
      </c>
      <c r="W3035" s="1" t="s">
        <v>33</v>
      </c>
      <c r="X3035" s="1" t="s">
        <v>17001</v>
      </c>
      <c r="Y3035" s="1" t="s">
        <v>17001</v>
      </c>
      <c r="Z3035" s="2">
        <v>1</v>
      </c>
      <c r="AA3035" s="1" t="s">
        <v>17002</v>
      </c>
      <c r="AB3035" s="1" t="s">
        <v>2169</v>
      </c>
      <c r="AC3035" s="1" t="str">
        <f>TEXT(Table1[[#This Row],[تاريخ الرصد]],"yyyy-mm")</f>
        <v>2026-04</v>
      </c>
      <c r="AD3035" s="1"/>
      <c r="AE3035" s="1" t="str">
        <f>IF(Table1[[#This Row],[تاريخ الاغلاق]]="","",TEXT(Table1[[#This Row],[تاريخ الاغلاق]],"yyyy-mm"))</f>
        <v>2026-05</v>
      </c>
      <c r="AF3035" s="1" t="str">
        <f>TEXT(Table1[[#This Row],[تاريخ الرصد]],"yyyy")</f>
        <v>2026</v>
      </c>
      <c r="AG30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3036" spans="1:33">
      <c r="A3036" s="1" t="s">
        <v>0</v>
      </c>
      <c r="B3036" s="1" t="s">
        <v>27</v>
      </c>
      <c r="C3036" s="1" t="s">
        <v>45</v>
      </c>
      <c r="D3036" s="1" t="s">
        <v>17003</v>
      </c>
      <c r="E3036" s="1" t="s">
        <v>17004</v>
      </c>
      <c r="F3036" s="1" t="s">
        <v>17004</v>
      </c>
      <c r="G3036" s="1" t="s">
        <v>17005</v>
      </c>
      <c r="H3036" s="1" t="s">
        <v>32</v>
      </c>
      <c r="K3036" s="1" t="s">
        <v>33</v>
      </c>
      <c r="L3036" s="1" t="s">
        <v>49</v>
      </c>
      <c r="M3036" s="1" t="s">
        <v>345</v>
      </c>
      <c r="N3036" s="1" t="s">
        <v>491</v>
      </c>
      <c r="P3036" s="3">
        <v>41.430076597000003</v>
      </c>
      <c r="Q3036" s="3">
        <v>19.803503124999999</v>
      </c>
      <c r="R3036" s="1" t="s">
        <v>209</v>
      </c>
      <c r="S3036" s="1" t="s">
        <v>210</v>
      </c>
      <c r="U3036" s="1" t="s">
        <v>53</v>
      </c>
      <c r="V3036" s="1" t="s">
        <v>40</v>
      </c>
      <c r="W3036" s="1" t="s">
        <v>33</v>
      </c>
      <c r="X3036" s="1" t="s">
        <v>17006</v>
      </c>
      <c r="Y3036" s="1" t="s">
        <v>17006</v>
      </c>
      <c r="Z3036" s="2">
        <v>1</v>
      </c>
      <c r="AA3036" s="1" t="s">
        <v>17007</v>
      </c>
      <c r="AB3036" s="1" t="s">
        <v>1521</v>
      </c>
      <c r="AC3036" s="1" t="str">
        <f>TEXT(Table1[[#This Row],[تاريخ الرصد]],"yyyy-mm")</f>
        <v>2026-02</v>
      </c>
      <c r="AD3036" s="1"/>
      <c r="AE3036" s="1" t="str">
        <f>IF(Table1[[#This Row],[تاريخ الاغلاق]]="","",TEXT(Table1[[#This Row],[تاريخ الاغلاق]],"yyyy-mm"))</f>
        <v/>
      </c>
      <c r="AF3036" s="1" t="str">
        <f>TEXT(Table1[[#This Row],[تاريخ الرصد]],"yyyy")</f>
        <v>2026</v>
      </c>
      <c r="AG30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37" spans="1:33">
      <c r="A3037" s="1" t="s">
        <v>0</v>
      </c>
      <c r="B3037" s="1" t="s">
        <v>27</v>
      </c>
      <c r="C3037" s="1" t="s">
        <v>35440</v>
      </c>
      <c r="D3037" s="1" t="s">
        <v>17008</v>
      </c>
      <c r="E3037" s="1" t="s">
        <v>17009</v>
      </c>
      <c r="F3037" s="1" t="s">
        <v>17009</v>
      </c>
      <c r="G3037" s="1" t="s">
        <v>17010</v>
      </c>
      <c r="H3037" s="1" t="s">
        <v>32</v>
      </c>
      <c r="K3037" s="1" t="s">
        <v>33</v>
      </c>
      <c r="L3037" s="1" t="s">
        <v>49</v>
      </c>
      <c r="M3037" s="1" t="s">
        <v>445</v>
      </c>
      <c r="N3037" s="1" t="s">
        <v>252</v>
      </c>
      <c r="P3037" s="3">
        <v>41.452575398999997</v>
      </c>
      <c r="Q3037" s="3">
        <v>20.011089154</v>
      </c>
      <c r="R3037" s="1" t="s">
        <v>227</v>
      </c>
      <c r="S3037" s="1" t="s">
        <v>228</v>
      </c>
      <c r="U3037" s="1" t="s">
        <v>97</v>
      </c>
      <c r="V3037" s="1" t="s">
        <v>40</v>
      </c>
      <c r="W3037" s="1" t="s">
        <v>33</v>
      </c>
      <c r="X3037" s="1" t="s">
        <v>17011</v>
      </c>
      <c r="Y3037" s="1" t="s">
        <v>17011</v>
      </c>
      <c r="Z3037" s="2">
        <v>1</v>
      </c>
      <c r="AA3037" s="1" t="s">
        <v>17012</v>
      </c>
      <c r="AB3037" s="1" t="s">
        <v>17013</v>
      </c>
      <c r="AC3037" s="1" t="str">
        <f>TEXT(Table1[[#This Row],[تاريخ الرصد]],"yyyy-mm")</f>
        <v>2026-04</v>
      </c>
      <c r="AD3037" s="1"/>
      <c r="AE3037" s="1" t="str">
        <f>IF(Table1[[#This Row],[تاريخ الاغلاق]]="","",TEXT(Table1[[#This Row],[تاريخ الاغلاق]],"yyyy-mm"))</f>
        <v/>
      </c>
      <c r="AF3037" s="1" t="str">
        <f>TEXT(Table1[[#This Row],[تاريخ الرصد]],"yyyy")</f>
        <v>2026</v>
      </c>
      <c r="AG30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38" spans="1:33">
      <c r="A3038" s="1" t="s">
        <v>0</v>
      </c>
      <c r="B3038" s="1" t="s">
        <v>27</v>
      </c>
      <c r="C3038" s="1" t="s">
        <v>152</v>
      </c>
      <c r="D3038" s="1" t="s">
        <v>17014</v>
      </c>
      <c r="E3038" s="1" t="s">
        <v>17015</v>
      </c>
      <c r="F3038" s="1" t="s">
        <v>17015</v>
      </c>
      <c r="G3038" s="1" t="s">
        <v>17016</v>
      </c>
      <c r="H3038" s="1" t="s">
        <v>32</v>
      </c>
      <c r="K3038" s="1" t="s">
        <v>33</v>
      </c>
      <c r="L3038" s="1" t="s">
        <v>49</v>
      </c>
      <c r="M3038" s="1" t="s">
        <v>105</v>
      </c>
      <c r="N3038" s="1" t="s">
        <v>498</v>
      </c>
      <c r="P3038" s="3">
        <v>41.556640000000002</v>
      </c>
      <c r="Q3038" s="3">
        <v>19.930486698999999</v>
      </c>
      <c r="R3038" s="1" t="s">
        <v>37</v>
      </c>
      <c r="S3038" s="1" t="s">
        <v>38</v>
      </c>
      <c r="U3038" s="1" t="s">
        <v>157</v>
      </c>
      <c r="V3038" s="1" t="s">
        <v>40</v>
      </c>
      <c r="W3038" s="1" t="s">
        <v>33</v>
      </c>
      <c r="X3038" s="1" t="s">
        <v>17017</v>
      </c>
      <c r="Y3038" s="1" t="s">
        <v>17018</v>
      </c>
      <c r="Z3038" s="2">
        <v>1</v>
      </c>
      <c r="AA3038" s="1" t="s">
        <v>17019</v>
      </c>
      <c r="AB3038" s="1" t="s">
        <v>502</v>
      </c>
      <c r="AC3038" s="1" t="str">
        <f>TEXT(Table1[[#This Row],[تاريخ الرصد]],"yyyy-mm")</f>
        <v>2026-01</v>
      </c>
      <c r="AD3038" s="1"/>
      <c r="AE3038" s="1" t="str">
        <f>IF(Table1[[#This Row],[تاريخ الاغلاق]]="","",TEXT(Table1[[#This Row],[تاريخ الاغلاق]],"yyyy-mm"))</f>
        <v/>
      </c>
      <c r="AF3038" s="1" t="str">
        <f>TEXT(Table1[[#This Row],[تاريخ الرصد]],"yyyy")</f>
        <v>2026</v>
      </c>
      <c r="AG30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39" spans="1:33">
      <c r="A3039" s="1" t="s">
        <v>0</v>
      </c>
      <c r="B3039" s="1" t="s">
        <v>27</v>
      </c>
      <c r="C3039" s="1" t="s">
        <v>184</v>
      </c>
      <c r="D3039" s="1" t="s">
        <v>17020</v>
      </c>
      <c r="E3039" s="1" t="s">
        <v>17021</v>
      </c>
      <c r="F3039" s="1" t="s">
        <v>17021</v>
      </c>
      <c r="G3039" s="1" t="s">
        <v>17022</v>
      </c>
      <c r="H3039" s="1" t="s">
        <v>32</v>
      </c>
      <c r="K3039" s="1" t="s">
        <v>33</v>
      </c>
      <c r="L3039" s="1" t="s">
        <v>34</v>
      </c>
      <c r="M3039" s="1" t="s">
        <v>329</v>
      </c>
      <c r="N3039" s="1" t="s">
        <v>1729</v>
      </c>
      <c r="P3039" s="3">
        <v>41.245090345000001</v>
      </c>
      <c r="Q3039" s="3">
        <v>19.944737</v>
      </c>
      <c r="R3039" s="1" t="s">
        <v>209</v>
      </c>
      <c r="S3039" s="1" t="s">
        <v>210</v>
      </c>
      <c r="U3039" s="1" t="s">
        <v>237</v>
      </c>
      <c r="V3039" s="1" t="s">
        <v>40</v>
      </c>
      <c r="W3039" s="1" t="s">
        <v>33</v>
      </c>
      <c r="X3039" s="1" t="s">
        <v>17023</v>
      </c>
      <c r="Y3039" s="1" t="s">
        <v>17023</v>
      </c>
      <c r="Z3039" s="2">
        <v>1</v>
      </c>
      <c r="AA3039" s="1" t="s">
        <v>17024</v>
      </c>
      <c r="AB3039" s="1" t="s">
        <v>131</v>
      </c>
      <c r="AC3039" s="1" t="str">
        <f>TEXT(Table1[[#This Row],[تاريخ الرصد]],"yyyy-mm")</f>
        <v>2026-05</v>
      </c>
      <c r="AD3039" s="1"/>
      <c r="AE3039" s="1" t="str">
        <f>IF(Table1[[#This Row],[تاريخ الاغلاق]]="","",TEXT(Table1[[#This Row],[تاريخ الاغلاق]],"yyyy-mm"))</f>
        <v/>
      </c>
      <c r="AF3039" s="1" t="str">
        <f>TEXT(Table1[[#This Row],[تاريخ الرصد]],"yyyy")</f>
        <v>2026</v>
      </c>
      <c r="AG30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40" spans="1:33">
      <c r="A3040" s="1" t="s">
        <v>0</v>
      </c>
      <c r="B3040" s="1" t="s">
        <v>27</v>
      </c>
      <c r="C3040" s="1" t="s">
        <v>45</v>
      </c>
      <c r="D3040" s="1" t="s">
        <v>17025</v>
      </c>
      <c r="E3040" s="1" t="s">
        <v>17026</v>
      </c>
      <c r="F3040" s="1" t="s">
        <v>17026</v>
      </c>
      <c r="G3040" s="1" t="s">
        <v>17027</v>
      </c>
      <c r="H3040" s="1" t="s">
        <v>32</v>
      </c>
      <c r="K3040" s="1" t="s">
        <v>33</v>
      </c>
      <c r="L3040" s="1" t="s">
        <v>49</v>
      </c>
      <c r="M3040" s="1" t="s">
        <v>507</v>
      </c>
      <c r="N3040" s="1" t="s">
        <v>491</v>
      </c>
      <c r="P3040" s="3">
        <v>41.433071662000003</v>
      </c>
      <c r="Q3040" s="3">
        <v>19.759047234000001</v>
      </c>
      <c r="R3040" s="1" t="s">
        <v>37</v>
      </c>
      <c r="S3040" s="1" t="s">
        <v>38</v>
      </c>
      <c r="U3040" s="1" t="s">
        <v>53</v>
      </c>
      <c r="V3040" s="1" t="s">
        <v>40</v>
      </c>
      <c r="W3040" s="1" t="s">
        <v>33</v>
      </c>
      <c r="X3040" s="1" t="s">
        <v>17028</v>
      </c>
      <c r="Y3040" s="1" t="s">
        <v>17029</v>
      </c>
      <c r="Z3040" s="2">
        <v>1</v>
      </c>
      <c r="AA3040" s="1" t="s">
        <v>17030</v>
      </c>
      <c r="AB3040" s="1" t="s">
        <v>512</v>
      </c>
      <c r="AC3040" s="1" t="str">
        <f>TEXT(Table1[[#This Row],[تاريخ الرصد]],"yyyy-mm")</f>
        <v>2026-02</v>
      </c>
      <c r="AD3040" s="1"/>
      <c r="AE3040" s="1" t="str">
        <f>IF(Table1[[#This Row],[تاريخ الاغلاق]]="","",TEXT(Table1[[#This Row],[تاريخ الاغلاق]],"yyyy-mm"))</f>
        <v/>
      </c>
      <c r="AF3040" s="1" t="str">
        <f>TEXT(Table1[[#This Row],[تاريخ الرصد]],"yyyy")</f>
        <v>2026</v>
      </c>
      <c r="AG30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41" spans="1:33">
      <c r="A3041" s="1" t="s">
        <v>91</v>
      </c>
      <c r="B3041" s="1" t="s">
        <v>27</v>
      </c>
      <c r="C3041" s="1" t="s">
        <v>1078</v>
      </c>
      <c r="D3041" s="1" t="s">
        <v>17031</v>
      </c>
      <c r="E3041" s="1" t="s">
        <v>17032</v>
      </c>
      <c r="F3041" s="1" t="s">
        <v>17032</v>
      </c>
      <c r="G3041" s="1" t="s">
        <v>94</v>
      </c>
      <c r="H3041" s="1" t="s">
        <v>32</v>
      </c>
      <c r="K3041" s="1" t="s">
        <v>95</v>
      </c>
      <c r="L3041" s="1" t="s">
        <v>95</v>
      </c>
      <c r="M3041" s="1" t="s">
        <v>146</v>
      </c>
      <c r="N3041" s="1" t="s">
        <v>96</v>
      </c>
      <c r="O3041" s="1" t="s">
        <v>96</v>
      </c>
      <c r="P3041" s="3">
        <v>41.365650797000001</v>
      </c>
      <c r="Q3041" s="3">
        <v>20.051083967</v>
      </c>
      <c r="R3041" s="1" t="s">
        <v>37</v>
      </c>
      <c r="S3041" s="1" t="s">
        <v>38</v>
      </c>
      <c r="U3041" s="1" t="s">
        <v>1084</v>
      </c>
      <c r="V3041" s="1" t="s">
        <v>40</v>
      </c>
      <c r="W3041" s="1" t="s">
        <v>33</v>
      </c>
      <c r="X3041" s="1" t="s">
        <v>17033</v>
      </c>
      <c r="Y3041" s="1" t="s">
        <v>17034</v>
      </c>
      <c r="Z3041" s="2">
        <v>1</v>
      </c>
      <c r="AA3041" s="1" t="s">
        <v>17035</v>
      </c>
      <c r="AB3041" s="1" t="s">
        <v>1654</v>
      </c>
      <c r="AC3041" s="1" t="str">
        <f>TEXT(Table1[[#This Row],[تاريخ الرصد]],"yyyy-mm")</f>
        <v>2026-03</v>
      </c>
      <c r="AD3041" s="1"/>
      <c r="AE3041" s="1" t="str">
        <f>IF(Table1[[#This Row],[تاريخ الاغلاق]]="","",TEXT(Table1[[#This Row],[تاريخ الاغلاق]],"yyyy-mm"))</f>
        <v>2026-05</v>
      </c>
      <c r="AF3041" s="1" t="str">
        <f>TEXT(Table1[[#This Row],[تاريخ الرصد]],"yyyy")</f>
        <v>2026</v>
      </c>
      <c r="AG30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042" spans="1:33">
      <c r="A3042" s="1" t="s">
        <v>0</v>
      </c>
      <c r="B3042" s="1" t="s">
        <v>27</v>
      </c>
      <c r="C3042" s="1" t="s">
        <v>28</v>
      </c>
      <c r="D3042" s="1" t="s">
        <v>17036</v>
      </c>
      <c r="E3042" s="1" t="s">
        <v>17037</v>
      </c>
      <c r="F3042" s="1" t="s">
        <v>17037</v>
      </c>
      <c r="G3042" s="1" t="s">
        <v>94</v>
      </c>
      <c r="H3042" s="1" t="s">
        <v>32</v>
      </c>
      <c r="K3042" s="1" t="s">
        <v>125</v>
      </c>
      <c r="L3042" s="1" t="s">
        <v>125</v>
      </c>
      <c r="M3042" s="1" t="s">
        <v>1395</v>
      </c>
      <c r="N3042" s="1" t="s">
        <v>127</v>
      </c>
      <c r="P3042" s="3">
        <v>41.650311195</v>
      </c>
      <c r="Q3042" s="3">
        <v>20.285371546</v>
      </c>
      <c r="R3042" s="1" t="s">
        <v>76</v>
      </c>
      <c r="S3042" s="1" t="s">
        <v>52</v>
      </c>
      <c r="U3042" s="1" t="s">
        <v>138</v>
      </c>
      <c r="V3042" s="1" t="s">
        <v>40</v>
      </c>
      <c r="W3042" s="1" t="s">
        <v>66</v>
      </c>
      <c r="X3042" s="1" t="s">
        <v>17038</v>
      </c>
      <c r="Y3042" s="1" t="s">
        <v>17038</v>
      </c>
      <c r="Z3042" s="2">
        <v>1</v>
      </c>
      <c r="AA3042" s="1" t="s">
        <v>17039</v>
      </c>
      <c r="AB3042" s="1" t="s">
        <v>131</v>
      </c>
      <c r="AC3042" s="1" t="str">
        <f>TEXT(Table1[[#This Row],[تاريخ الرصد]],"yyyy-mm")</f>
        <v>2026-05</v>
      </c>
      <c r="AD3042" s="1"/>
      <c r="AE3042" s="1" t="str">
        <f>IF(Table1[[#This Row],[تاريخ الاغلاق]]="","",TEXT(Table1[[#This Row],[تاريخ الاغلاق]],"yyyy-mm"))</f>
        <v/>
      </c>
      <c r="AF3042" s="1" t="str">
        <f>TEXT(Table1[[#This Row],[تاريخ الرصد]],"yyyy")</f>
        <v>2026</v>
      </c>
      <c r="AG30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43" spans="1:33">
      <c r="A3043" s="1" t="s">
        <v>0</v>
      </c>
      <c r="B3043" s="1" t="s">
        <v>27</v>
      </c>
      <c r="C3043" s="1" t="s">
        <v>169</v>
      </c>
      <c r="D3043" s="1" t="s">
        <v>17040</v>
      </c>
      <c r="E3043" s="1" t="s">
        <v>17041</v>
      </c>
      <c r="F3043" s="1" t="s">
        <v>17041</v>
      </c>
      <c r="G3043" s="1" t="s">
        <v>17042</v>
      </c>
      <c r="H3043" s="1" t="s">
        <v>32</v>
      </c>
      <c r="K3043" s="1" t="s">
        <v>33</v>
      </c>
      <c r="L3043" s="1" t="s">
        <v>49</v>
      </c>
      <c r="M3043" s="1" t="s">
        <v>136</v>
      </c>
      <c r="N3043" s="1" t="s">
        <v>245</v>
      </c>
      <c r="P3043" s="3">
        <v>41.562493420000003</v>
      </c>
      <c r="Q3043" s="3">
        <v>19.913244587000001</v>
      </c>
      <c r="R3043" s="1" t="s">
        <v>117</v>
      </c>
      <c r="S3043" s="1" t="s">
        <v>118</v>
      </c>
      <c r="U3043" s="1" t="s">
        <v>173</v>
      </c>
      <c r="V3043" s="1" t="s">
        <v>40</v>
      </c>
      <c r="W3043" s="1" t="s">
        <v>33</v>
      </c>
      <c r="X3043" s="1" t="s">
        <v>3266</v>
      </c>
      <c r="Y3043" s="1" t="s">
        <v>3266</v>
      </c>
      <c r="Z3043" s="2">
        <v>1</v>
      </c>
      <c r="AA3043" s="1" t="s">
        <v>17043</v>
      </c>
      <c r="AB3043" s="1" t="s">
        <v>17044</v>
      </c>
      <c r="AC3043" s="1" t="str">
        <f>TEXT(Table1[[#This Row],[تاريخ الرصد]],"yyyy-mm")</f>
        <v>2026-03</v>
      </c>
      <c r="AD3043" s="1"/>
      <c r="AE3043" s="1" t="str">
        <f>IF(Table1[[#This Row],[تاريخ الاغلاق]]="","",TEXT(Table1[[#This Row],[تاريخ الاغلاق]],"yyyy-mm"))</f>
        <v/>
      </c>
      <c r="AF3043" s="1" t="str">
        <f>TEXT(Table1[[#This Row],[تاريخ الرصد]],"yyyy")</f>
        <v>2026</v>
      </c>
      <c r="AG30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44" spans="1:33">
      <c r="A3044" s="1" t="s">
        <v>0</v>
      </c>
      <c r="B3044" s="1" t="s">
        <v>27</v>
      </c>
      <c r="C3044" s="1" t="s">
        <v>28</v>
      </c>
      <c r="D3044" s="1" t="s">
        <v>17045</v>
      </c>
      <c r="E3044" s="1" t="s">
        <v>17046</v>
      </c>
      <c r="F3044" s="1" t="s">
        <v>17046</v>
      </c>
      <c r="G3044" s="1" t="s">
        <v>94</v>
      </c>
      <c r="H3044" s="1" t="s">
        <v>32</v>
      </c>
      <c r="K3044" s="1" t="s">
        <v>125</v>
      </c>
      <c r="L3044" s="1" t="s">
        <v>125</v>
      </c>
      <c r="M3044" s="1" t="s">
        <v>390</v>
      </c>
      <c r="N3044" s="1" t="s">
        <v>127</v>
      </c>
      <c r="P3044" s="3">
        <v>41.653034769000001</v>
      </c>
      <c r="Q3044" s="3">
        <v>20.285062377999999</v>
      </c>
      <c r="R3044" s="1" t="s">
        <v>1431</v>
      </c>
      <c r="S3044" s="1" t="s">
        <v>52</v>
      </c>
      <c r="U3044" s="1" t="s">
        <v>138</v>
      </c>
      <c r="V3044" s="1" t="s">
        <v>40</v>
      </c>
      <c r="W3044" s="1" t="s">
        <v>66</v>
      </c>
      <c r="X3044" s="1" t="s">
        <v>17047</v>
      </c>
      <c r="Y3044" s="1" t="s">
        <v>17047</v>
      </c>
      <c r="Z3044" s="2">
        <v>1</v>
      </c>
      <c r="AA3044" s="1" t="s">
        <v>17048</v>
      </c>
      <c r="AB3044" s="1" t="s">
        <v>131</v>
      </c>
      <c r="AC3044" s="1" t="str">
        <f>TEXT(Table1[[#This Row],[تاريخ الرصد]],"yyyy-mm")</f>
        <v>2026-05</v>
      </c>
      <c r="AD3044" s="1"/>
      <c r="AE3044" s="1" t="str">
        <f>IF(Table1[[#This Row],[تاريخ الاغلاق]]="","",TEXT(Table1[[#This Row],[تاريخ الاغلاق]],"yyyy-mm"))</f>
        <v/>
      </c>
      <c r="AF3044" s="1" t="str">
        <f>TEXT(Table1[[#This Row],[تاريخ الرصد]],"yyyy")</f>
        <v>2026</v>
      </c>
      <c r="AG30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45" spans="1:33">
      <c r="A3045" s="1" t="s">
        <v>0</v>
      </c>
      <c r="B3045" s="1" t="s">
        <v>27</v>
      </c>
      <c r="C3045" s="1" t="s">
        <v>35440</v>
      </c>
      <c r="D3045" s="1" t="s">
        <v>17049</v>
      </c>
      <c r="E3045" s="1" t="s">
        <v>17050</v>
      </c>
      <c r="F3045" s="1" t="s">
        <v>17050</v>
      </c>
      <c r="G3045" s="1" t="s">
        <v>17051</v>
      </c>
      <c r="H3045" s="1" t="s">
        <v>32</v>
      </c>
      <c r="K3045" s="1" t="s">
        <v>33</v>
      </c>
      <c r="L3045" s="1" t="s">
        <v>49</v>
      </c>
      <c r="M3045" s="1" t="s">
        <v>105</v>
      </c>
      <c r="N3045" s="1" t="s">
        <v>106</v>
      </c>
      <c r="P3045" s="3">
        <v>41.468341248999998</v>
      </c>
      <c r="Q3045" s="3">
        <v>20.014073992</v>
      </c>
      <c r="R3045" s="1" t="s">
        <v>107</v>
      </c>
      <c r="S3045" s="1" t="s">
        <v>52</v>
      </c>
      <c r="U3045" s="1" t="s">
        <v>302</v>
      </c>
      <c r="V3045" s="1" t="s">
        <v>40</v>
      </c>
      <c r="W3045" s="1" t="s">
        <v>33</v>
      </c>
      <c r="X3045" s="1" t="s">
        <v>17052</v>
      </c>
      <c r="Y3045" s="1" t="s">
        <v>17052</v>
      </c>
      <c r="Z3045" s="2">
        <v>1</v>
      </c>
      <c r="AA3045" s="1" t="s">
        <v>17053</v>
      </c>
      <c r="AB3045" s="1" t="s">
        <v>56</v>
      </c>
      <c r="AC3045" s="1" t="str">
        <f>TEXT(Table1[[#This Row],[تاريخ الرصد]],"yyyy-mm")</f>
        <v>2026-01</v>
      </c>
      <c r="AD3045" s="1"/>
      <c r="AE3045" s="1" t="str">
        <f>IF(Table1[[#This Row],[تاريخ الاغلاق]]="","",TEXT(Table1[[#This Row],[تاريخ الاغلاق]],"yyyy-mm"))</f>
        <v/>
      </c>
      <c r="AF3045" s="1" t="str">
        <f>TEXT(Table1[[#This Row],[تاريخ الرصد]],"yyyy")</f>
        <v>2026</v>
      </c>
      <c r="AG30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46" spans="1:33">
      <c r="A3046" s="1" t="s">
        <v>0</v>
      </c>
      <c r="B3046" s="1" t="s">
        <v>27</v>
      </c>
      <c r="C3046" s="1" t="s">
        <v>35440</v>
      </c>
      <c r="D3046" s="1" t="s">
        <v>17054</v>
      </c>
      <c r="E3046" s="1" t="s">
        <v>17055</v>
      </c>
      <c r="F3046" s="1" t="s">
        <v>17055</v>
      </c>
      <c r="G3046" s="1" t="s">
        <v>94</v>
      </c>
      <c r="H3046" s="1" t="s">
        <v>32</v>
      </c>
      <c r="K3046" s="1" t="s">
        <v>125</v>
      </c>
      <c r="L3046" s="1" t="s">
        <v>125</v>
      </c>
      <c r="M3046" s="1" t="s">
        <v>126</v>
      </c>
      <c r="N3046" s="1" t="s">
        <v>127</v>
      </c>
      <c r="P3046" s="3">
        <v>41.531200179000002</v>
      </c>
      <c r="Q3046" s="3">
        <v>19.983191483999999</v>
      </c>
      <c r="R3046" s="1" t="s">
        <v>2081</v>
      </c>
      <c r="S3046" s="1" t="s">
        <v>52</v>
      </c>
      <c r="U3046" s="1" t="s">
        <v>108</v>
      </c>
      <c r="V3046" s="1" t="s">
        <v>40</v>
      </c>
      <c r="W3046" s="1" t="s">
        <v>66</v>
      </c>
      <c r="X3046" s="1" t="s">
        <v>16953</v>
      </c>
      <c r="Y3046" s="1" t="s">
        <v>16953</v>
      </c>
      <c r="Z3046" s="2">
        <v>1</v>
      </c>
      <c r="AA3046" s="1" t="s">
        <v>17056</v>
      </c>
      <c r="AB3046" s="1" t="s">
        <v>131</v>
      </c>
      <c r="AC3046" s="1" t="str">
        <f>TEXT(Table1[[#This Row],[تاريخ الرصد]],"yyyy-mm")</f>
        <v>2026-05</v>
      </c>
      <c r="AD3046" s="1"/>
      <c r="AE3046" s="1" t="str">
        <f>IF(Table1[[#This Row],[تاريخ الاغلاق]]="","",TEXT(Table1[[#This Row],[تاريخ الاغلاق]],"yyyy-mm"))</f>
        <v/>
      </c>
      <c r="AF3046" s="1" t="str">
        <f>TEXT(Table1[[#This Row],[تاريخ الرصد]],"yyyy")</f>
        <v>2026</v>
      </c>
      <c r="AG30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47" spans="1:33">
      <c r="A3047" s="1" t="s">
        <v>0</v>
      </c>
      <c r="B3047" s="1" t="s">
        <v>27</v>
      </c>
      <c r="C3047" s="1" t="s">
        <v>45</v>
      </c>
      <c r="D3047" s="1" t="s">
        <v>17057</v>
      </c>
      <c r="E3047" s="1" t="s">
        <v>17058</v>
      </c>
      <c r="F3047" s="1" t="s">
        <v>17058</v>
      </c>
      <c r="G3047" s="1" t="s">
        <v>17059</v>
      </c>
      <c r="H3047" s="1" t="s">
        <v>32</v>
      </c>
      <c r="K3047" s="1" t="s">
        <v>33</v>
      </c>
      <c r="L3047" s="1" t="s">
        <v>49</v>
      </c>
      <c r="M3047" s="1" t="s">
        <v>251</v>
      </c>
      <c r="N3047" s="1" t="s">
        <v>295</v>
      </c>
      <c r="P3047" s="3">
        <v>41.4331788</v>
      </c>
      <c r="Q3047" s="3">
        <v>19.781532899999998</v>
      </c>
      <c r="R3047" s="1" t="s">
        <v>37</v>
      </c>
      <c r="S3047" s="1" t="s">
        <v>38</v>
      </c>
      <c r="U3047" s="1" t="s">
        <v>53</v>
      </c>
      <c r="V3047" s="1" t="s">
        <v>40</v>
      </c>
      <c r="W3047" s="1" t="s">
        <v>33</v>
      </c>
      <c r="X3047" s="1" t="s">
        <v>17060</v>
      </c>
      <c r="Y3047" s="1" t="s">
        <v>17061</v>
      </c>
      <c r="Z3047" s="2">
        <v>1</v>
      </c>
      <c r="AA3047" s="1" t="s">
        <v>17062</v>
      </c>
      <c r="AB3047" s="1" t="s">
        <v>478</v>
      </c>
      <c r="AC3047" s="1" t="str">
        <f>TEXT(Table1[[#This Row],[تاريخ الرصد]],"yyyy-mm")</f>
        <v>2026-04</v>
      </c>
      <c r="AD3047" s="1"/>
      <c r="AE3047" s="1" t="str">
        <f>IF(Table1[[#This Row],[تاريخ الاغلاق]]="","",TEXT(Table1[[#This Row],[تاريخ الاغلاق]],"yyyy-mm"))</f>
        <v/>
      </c>
      <c r="AF3047" s="1" t="str">
        <f>TEXT(Table1[[#This Row],[تاريخ الرصد]],"yyyy")</f>
        <v>2026</v>
      </c>
      <c r="AG30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48" spans="1:33">
      <c r="A3048" s="1" t="s">
        <v>0</v>
      </c>
      <c r="B3048" s="1" t="s">
        <v>27</v>
      </c>
      <c r="C3048" s="1" t="s">
        <v>28</v>
      </c>
      <c r="D3048" s="1" t="s">
        <v>17063</v>
      </c>
      <c r="E3048" s="1" t="s">
        <v>17064</v>
      </c>
      <c r="F3048" s="1" t="s">
        <v>17064</v>
      </c>
      <c r="G3048" s="1" t="s">
        <v>17065</v>
      </c>
      <c r="H3048" s="1" t="s">
        <v>32</v>
      </c>
      <c r="K3048" s="1" t="s">
        <v>33</v>
      </c>
      <c r="L3048" s="1" t="s">
        <v>34</v>
      </c>
      <c r="M3048" s="1" t="s">
        <v>345</v>
      </c>
      <c r="N3048" s="1" t="s">
        <v>482</v>
      </c>
      <c r="P3048" s="3">
        <v>41.666594299000003</v>
      </c>
      <c r="Q3048" s="3">
        <v>20.293935658999999</v>
      </c>
      <c r="R3048" s="1" t="s">
        <v>51</v>
      </c>
      <c r="S3048" s="1" t="s">
        <v>52</v>
      </c>
      <c r="U3048" s="1" t="s">
        <v>138</v>
      </c>
      <c r="V3048" s="1" t="s">
        <v>40</v>
      </c>
      <c r="W3048" s="1" t="s">
        <v>33</v>
      </c>
      <c r="X3048" s="1" t="s">
        <v>17066</v>
      </c>
      <c r="Y3048" s="1" t="s">
        <v>17066</v>
      </c>
      <c r="Z3048" s="2">
        <v>1</v>
      </c>
      <c r="AA3048" s="1" t="s">
        <v>17067</v>
      </c>
      <c r="AB3048" s="1" t="s">
        <v>2304</v>
      </c>
      <c r="AC3048" s="1" t="str">
        <f>TEXT(Table1[[#This Row],[تاريخ الرصد]],"yyyy-mm")</f>
        <v>2026-02</v>
      </c>
      <c r="AD3048" s="1"/>
      <c r="AE3048" s="1" t="str">
        <f>IF(Table1[[#This Row],[تاريخ الاغلاق]]="","",TEXT(Table1[[#This Row],[تاريخ الاغلاق]],"yyyy-mm"))</f>
        <v/>
      </c>
      <c r="AF3048" s="1" t="str">
        <f>TEXT(Table1[[#This Row],[تاريخ الرصد]],"yyyy")</f>
        <v>2026</v>
      </c>
      <c r="AG30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49" spans="1:33">
      <c r="A3049" s="1" t="s">
        <v>0</v>
      </c>
      <c r="B3049" s="1" t="s">
        <v>27</v>
      </c>
      <c r="C3049" s="1" t="s">
        <v>184</v>
      </c>
      <c r="D3049" s="1" t="s">
        <v>17068</v>
      </c>
      <c r="E3049" s="1" t="s">
        <v>17069</v>
      </c>
      <c r="F3049" s="1" t="s">
        <v>17069</v>
      </c>
      <c r="G3049" s="1" t="s">
        <v>17070</v>
      </c>
      <c r="H3049" s="1" t="s">
        <v>32</v>
      </c>
      <c r="K3049" s="1" t="s">
        <v>33</v>
      </c>
      <c r="L3049" s="1" t="s">
        <v>135</v>
      </c>
      <c r="M3049" s="1" t="s">
        <v>1063</v>
      </c>
      <c r="N3049" s="1" t="s">
        <v>384</v>
      </c>
      <c r="P3049" s="3">
        <v>41.249847322000001</v>
      </c>
      <c r="Q3049" s="3">
        <v>19.951165377999999</v>
      </c>
      <c r="R3049" s="1" t="s">
        <v>37</v>
      </c>
      <c r="S3049" s="1" t="s">
        <v>38</v>
      </c>
      <c r="U3049" s="1" t="s">
        <v>237</v>
      </c>
      <c r="V3049" s="1" t="s">
        <v>40</v>
      </c>
      <c r="W3049" s="1" t="s">
        <v>33</v>
      </c>
      <c r="X3049" s="1" t="s">
        <v>17071</v>
      </c>
      <c r="Y3049" s="1" t="s">
        <v>17071</v>
      </c>
      <c r="Z3049" s="2">
        <v>1</v>
      </c>
      <c r="AA3049" s="1" t="s">
        <v>17072</v>
      </c>
      <c r="AB3049" s="1" t="s">
        <v>1066</v>
      </c>
      <c r="AC3049" s="1" t="str">
        <f>TEXT(Table1[[#This Row],[تاريخ الرصد]],"yyyy-mm")</f>
        <v>2026-05</v>
      </c>
      <c r="AD3049" s="1"/>
      <c r="AE3049" s="1" t="str">
        <f>IF(Table1[[#This Row],[تاريخ الاغلاق]]="","",TEXT(Table1[[#This Row],[تاريخ الاغلاق]],"yyyy-mm"))</f>
        <v/>
      </c>
      <c r="AF3049" s="1" t="str">
        <f>TEXT(Table1[[#This Row],[تاريخ الرصد]],"yyyy")</f>
        <v>2026</v>
      </c>
      <c r="AG30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50" spans="1:33">
      <c r="A3050" s="1" t="s">
        <v>0</v>
      </c>
      <c r="B3050" s="1" t="s">
        <v>27</v>
      </c>
      <c r="C3050" s="1" t="s">
        <v>35440</v>
      </c>
      <c r="D3050" s="1" t="s">
        <v>17073</v>
      </c>
      <c r="E3050" s="1" t="s">
        <v>17074</v>
      </c>
      <c r="F3050" s="1" t="s">
        <v>17074</v>
      </c>
      <c r="G3050" s="1" t="s">
        <v>17075</v>
      </c>
      <c r="H3050" s="1" t="s">
        <v>32</v>
      </c>
      <c r="K3050" s="1" t="s">
        <v>33</v>
      </c>
      <c r="L3050" s="1" t="s">
        <v>49</v>
      </c>
      <c r="M3050" s="1" t="s">
        <v>1196</v>
      </c>
      <c r="N3050" s="1" t="s">
        <v>1442</v>
      </c>
      <c r="P3050" s="3">
        <v>41.446468811000003</v>
      </c>
      <c r="Q3050" s="3">
        <v>20.047352221000001</v>
      </c>
      <c r="R3050" s="1" t="s">
        <v>51</v>
      </c>
      <c r="S3050" s="1" t="s">
        <v>52</v>
      </c>
      <c r="U3050" s="1" t="s">
        <v>221</v>
      </c>
      <c r="V3050" s="1" t="s">
        <v>40</v>
      </c>
      <c r="W3050" s="1" t="s">
        <v>33</v>
      </c>
      <c r="X3050" s="1" t="s">
        <v>17076</v>
      </c>
      <c r="Y3050" s="1" t="s">
        <v>17076</v>
      </c>
      <c r="Z3050" s="2">
        <v>1</v>
      </c>
      <c r="AA3050" s="1" t="s">
        <v>17077</v>
      </c>
      <c r="AB3050" s="1" t="s">
        <v>17078</v>
      </c>
      <c r="AC3050" s="1" t="str">
        <f>TEXT(Table1[[#This Row],[تاريخ الرصد]],"yyyy-mm")</f>
        <v>2026-02</v>
      </c>
      <c r="AD3050" s="1"/>
      <c r="AE3050" s="1" t="str">
        <f>IF(Table1[[#This Row],[تاريخ الاغلاق]]="","",TEXT(Table1[[#This Row],[تاريخ الاغلاق]],"yyyy-mm"))</f>
        <v/>
      </c>
      <c r="AF3050" s="1" t="str">
        <f>TEXT(Table1[[#This Row],[تاريخ الرصد]],"yyyy")</f>
        <v>2026</v>
      </c>
      <c r="AG30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51" spans="1:33">
      <c r="A3051" s="1" t="s">
        <v>0</v>
      </c>
      <c r="B3051" s="1" t="s">
        <v>27</v>
      </c>
      <c r="C3051" s="1" t="s">
        <v>35440</v>
      </c>
      <c r="D3051" s="1" t="s">
        <v>17079</v>
      </c>
      <c r="E3051" s="1" t="s">
        <v>17080</v>
      </c>
      <c r="F3051" s="1" t="s">
        <v>17080</v>
      </c>
      <c r="G3051" s="1" t="s">
        <v>17081</v>
      </c>
      <c r="H3051" s="1" t="s">
        <v>32</v>
      </c>
      <c r="K3051" s="1" t="s">
        <v>33</v>
      </c>
      <c r="L3051" s="1" t="s">
        <v>34</v>
      </c>
      <c r="M3051" s="1" t="s">
        <v>96</v>
      </c>
      <c r="N3051" s="1" t="s">
        <v>370</v>
      </c>
      <c r="P3051" s="3">
        <v>41.444763424000001</v>
      </c>
      <c r="Q3051" s="3">
        <v>20.048996647999999</v>
      </c>
      <c r="R3051" s="1" t="s">
        <v>209</v>
      </c>
      <c r="S3051" s="1" t="s">
        <v>210</v>
      </c>
      <c r="U3051" s="1" t="s">
        <v>221</v>
      </c>
      <c r="V3051" s="1" t="s">
        <v>40</v>
      </c>
      <c r="W3051" s="1" t="s">
        <v>33</v>
      </c>
      <c r="X3051" s="1" t="s">
        <v>17082</v>
      </c>
      <c r="Y3051" s="1" t="s">
        <v>17082</v>
      </c>
      <c r="Z3051" s="2">
        <v>1</v>
      </c>
      <c r="AA3051" s="1" t="s">
        <v>17083</v>
      </c>
      <c r="AB3051" s="1" t="s">
        <v>160</v>
      </c>
      <c r="AC3051" s="1" t="str">
        <f>TEXT(Table1[[#This Row],[تاريخ الرصد]],"yyyy-mm")</f>
        <v>2026-05</v>
      </c>
      <c r="AD3051" s="1"/>
      <c r="AE3051" s="1" t="str">
        <f>IF(Table1[[#This Row],[تاريخ الاغلاق]]="","",TEXT(Table1[[#This Row],[تاريخ الاغلاق]],"yyyy-mm"))</f>
        <v/>
      </c>
      <c r="AF3051" s="1" t="str">
        <f>TEXT(Table1[[#This Row],[تاريخ الرصد]],"yyyy")</f>
        <v>2026</v>
      </c>
      <c r="AG30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52" spans="1:33">
      <c r="A3052" s="1" t="s">
        <v>0</v>
      </c>
      <c r="B3052" s="1" t="s">
        <v>27</v>
      </c>
      <c r="C3052" s="1" t="s">
        <v>57</v>
      </c>
      <c r="D3052" s="1" t="s">
        <v>17084</v>
      </c>
      <c r="E3052" s="1" t="s">
        <v>17085</v>
      </c>
      <c r="F3052" s="1" t="s">
        <v>17085</v>
      </c>
      <c r="G3052" s="1" t="s">
        <v>17086</v>
      </c>
      <c r="H3052" s="1" t="s">
        <v>32</v>
      </c>
      <c r="K3052" s="1" t="s">
        <v>33</v>
      </c>
      <c r="L3052" s="1" t="s">
        <v>49</v>
      </c>
      <c r="M3052" s="1" t="s">
        <v>370</v>
      </c>
      <c r="N3052" s="1" t="s">
        <v>64</v>
      </c>
      <c r="P3052" s="3">
        <v>41.284969429</v>
      </c>
      <c r="Q3052" s="3">
        <v>20.162905483999999</v>
      </c>
      <c r="R3052" s="1" t="s">
        <v>484</v>
      </c>
      <c r="S3052" s="1" t="s">
        <v>38</v>
      </c>
      <c r="U3052" s="1" t="s">
        <v>65</v>
      </c>
      <c r="V3052" s="1" t="s">
        <v>40</v>
      </c>
      <c r="W3052" s="1" t="s">
        <v>33</v>
      </c>
      <c r="X3052" s="1" t="s">
        <v>17087</v>
      </c>
      <c r="Y3052" s="1" t="s">
        <v>17087</v>
      </c>
      <c r="Z3052" s="2">
        <v>1</v>
      </c>
      <c r="AA3052" s="1" t="s">
        <v>17088</v>
      </c>
      <c r="AB3052" s="1" t="s">
        <v>131</v>
      </c>
      <c r="AC3052" s="1" t="str">
        <f>TEXT(Table1[[#This Row],[تاريخ الرصد]],"yyyy-mm")</f>
        <v>2026-05</v>
      </c>
      <c r="AD3052" s="1"/>
      <c r="AE3052" s="1" t="str">
        <f>IF(Table1[[#This Row],[تاريخ الاغلاق]]="","",TEXT(Table1[[#This Row],[تاريخ الاغلاق]],"yyyy-mm"))</f>
        <v/>
      </c>
      <c r="AF3052" s="1" t="str">
        <f>TEXT(Table1[[#This Row],[تاريخ الرصد]],"yyyy")</f>
        <v>2026</v>
      </c>
      <c r="AG30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53" spans="1:33">
      <c r="A3053" s="1" t="s">
        <v>0</v>
      </c>
      <c r="B3053" s="1" t="s">
        <v>27</v>
      </c>
      <c r="C3053" s="1" t="s">
        <v>35440</v>
      </c>
      <c r="D3053" s="1" t="s">
        <v>17089</v>
      </c>
      <c r="E3053" s="1" t="s">
        <v>17090</v>
      </c>
      <c r="F3053" s="1" t="s">
        <v>17090</v>
      </c>
      <c r="G3053" s="1" t="s">
        <v>17091</v>
      </c>
      <c r="H3053" s="1" t="s">
        <v>32</v>
      </c>
      <c r="K3053" s="1" t="s">
        <v>33</v>
      </c>
      <c r="L3053" s="1" t="s">
        <v>49</v>
      </c>
      <c r="M3053" s="1" t="s">
        <v>207</v>
      </c>
      <c r="N3053" s="1" t="s">
        <v>245</v>
      </c>
      <c r="P3053" s="3">
        <v>41.478147290999999</v>
      </c>
      <c r="Q3053" s="3">
        <v>20.031234796</v>
      </c>
      <c r="R3053" s="1" t="s">
        <v>51</v>
      </c>
      <c r="S3053" s="1" t="s">
        <v>52</v>
      </c>
      <c r="U3053" s="1" t="s">
        <v>128</v>
      </c>
      <c r="V3053" s="1" t="s">
        <v>40</v>
      </c>
      <c r="W3053" s="1" t="s">
        <v>33</v>
      </c>
      <c r="X3053" s="1" t="s">
        <v>17092</v>
      </c>
      <c r="Y3053" s="1" t="s">
        <v>17093</v>
      </c>
      <c r="Z3053" s="2">
        <v>1</v>
      </c>
      <c r="AA3053" s="1" t="s">
        <v>17094</v>
      </c>
      <c r="AB3053" s="1" t="s">
        <v>17095</v>
      </c>
      <c r="AC3053" s="1" t="str">
        <f>TEXT(Table1[[#This Row],[تاريخ الرصد]],"yyyy-mm")</f>
        <v>2026-03</v>
      </c>
      <c r="AD3053" s="1"/>
      <c r="AE3053" s="1" t="str">
        <f>IF(Table1[[#This Row],[تاريخ الاغلاق]]="","",TEXT(Table1[[#This Row],[تاريخ الاغلاق]],"yyyy-mm"))</f>
        <v/>
      </c>
      <c r="AF3053" s="1" t="str">
        <f>TEXT(Table1[[#This Row],[تاريخ الرصد]],"yyyy")</f>
        <v>2026</v>
      </c>
      <c r="AG30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54" spans="1:33">
      <c r="A3054" s="1" t="s">
        <v>91</v>
      </c>
      <c r="B3054" s="1" t="s">
        <v>27</v>
      </c>
      <c r="C3054" s="1" t="s">
        <v>45</v>
      </c>
      <c r="D3054" s="1" t="s">
        <v>17096</v>
      </c>
      <c r="E3054" s="1" t="s">
        <v>17097</v>
      </c>
      <c r="F3054" s="1" t="s">
        <v>17097</v>
      </c>
      <c r="G3054" s="1" t="s">
        <v>94</v>
      </c>
      <c r="H3054" s="1" t="s">
        <v>32</v>
      </c>
      <c r="K3054" s="1" t="s">
        <v>95</v>
      </c>
      <c r="L3054" s="1" t="s">
        <v>95</v>
      </c>
      <c r="M3054" s="1" t="s">
        <v>74</v>
      </c>
      <c r="N3054" s="1" t="s">
        <v>96</v>
      </c>
      <c r="O3054" s="1" t="s">
        <v>96</v>
      </c>
      <c r="P3054" s="3">
        <v>41.435092275999999</v>
      </c>
      <c r="Q3054" s="3">
        <v>19.786702214000002</v>
      </c>
      <c r="R3054" s="1" t="s">
        <v>37</v>
      </c>
      <c r="S3054" s="1" t="s">
        <v>38</v>
      </c>
      <c r="U3054" s="1" t="s">
        <v>53</v>
      </c>
      <c r="V3054" s="1" t="s">
        <v>40</v>
      </c>
      <c r="W3054" s="1" t="s">
        <v>33</v>
      </c>
      <c r="X3054" s="1" t="s">
        <v>17098</v>
      </c>
      <c r="Y3054" s="1" t="s">
        <v>17099</v>
      </c>
      <c r="Z3054" s="2">
        <v>1</v>
      </c>
      <c r="AA3054" s="1" t="s">
        <v>17100</v>
      </c>
      <c r="AB3054" s="1" t="s">
        <v>428</v>
      </c>
      <c r="AC3054" s="1" t="str">
        <f>TEXT(Table1[[#This Row],[تاريخ الرصد]],"yyyy-mm")</f>
        <v>2026-03</v>
      </c>
      <c r="AD3054" s="1"/>
      <c r="AE3054" s="1" t="str">
        <f>IF(Table1[[#This Row],[تاريخ الاغلاق]]="","",TEXT(Table1[[#This Row],[تاريخ الاغلاق]],"yyyy-mm"))</f>
        <v>2026-05</v>
      </c>
      <c r="AF3054" s="1" t="str">
        <f>TEXT(Table1[[#This Row],[تاريخ الرصد]],"yyyy")</f>
        <v>2026</v>
      </c>
      <c r="AG305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055" spans="1:33">
      <c r="A3055" s="1" t="s">
        <v>0</v>
      </c>
      <c r="B3055" s="1" t="s">
        <v>27</v>
      </c>
      <c r="C3055" s="1" t="s">
        <v>184</v>
      </c>
      <c r="D3055" s="1" t="s">
        <v>17101</v>
      </c>
      <c r="E3055" s="1" t="s">
        <v>17102</v>
      </c>
      <c r="F3055" s="1" t="s">
        <v>17102</v>
      </c>
      <c r="G3055" s="1" t="s">
        <v>17103</v>
      </c>
      <c r="H3055" s="1" t="s">
        <v>32</v>
      </c>
      <c r="K3055" s="1" t="s">
        <v>33</v>
      </c>
      <c r="L3055" s="1" t="s">
        <v>218</v>
      </c>
      <c r="M3055" s="1" t="s">
        <v>207</v>
      </c>
      <c r="N3055" s="1" t="s">
        <v>236</v>
      </c>
      <c r="P3055" s="3">
        <v>41.233748499999997</v>
      </c>
      <c r="Q3055" s="3">
        <v>19.955483600000001</v>
      </c>
      <c r="R3055" s="1" t="s">
        <v>51</v>
      </c>
      <c r="S3055" s="1" t="s">
        <v>52</v>
      </c>
      <c r="U3055" s="1" t="s">
        <v>237</v>
      </c>
      <c r="V3055" s="1" t="s">
        <v>40</v>
      </c>
      <c r="W3055" s="1" t="s">
        <v>33</v>
      </c>
      <c r="X3055" s="1" t="s">
        <v>17104</v>
      </c>
      <c r="Y3055" s="1" t="s">
        <v>17104</v>
      </c>
      <c r="Z3055" s="2">
        <v>1</v>
      </c>
      <c r="AA3055" s="1" t="s">
        <v>17105</v>
      </c>
      <c r="AB3055" s="1" t="s">
        <v>17106</v>
      </c>
      <c r="AC3055" s="1" t="str">
        <f>TEXT(Table1[[#This Row],[تاريخ الرصد]],"yyyy-mm")</f>
        <v>2026-03</v>
      </c>
      <c r="AD3055" s="1"/>
      <c r="AE3055" s="1" t="str">
        <f>IF(Table1[[#This Row],[تاريخ الاغلاق]]="","",TEXT(Table1[[#This Row],[تاريخ الاغلاق]],"yyyy-mm"))</f>
        <v/>
      </c>
      <c r="AF3055" s="1" t="str">
        <f>TEXT(Table1[[#This Row],[تاريخ الرصد]],"yyyy")</f>
        <v>2026</v>
      </c>
      <c r="AG30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56" spans="1:33">
      <c r="A3056" s="1" t="s">
        <v>15525</v>
      </c>
      <c r="B3056" s="1" t="s">
        <v>27</v>
      </c>
      <c r="C3056" s="1" t="s">
        <v>1078</v>
      </c>
      <c r="D3056" s="1" t="s">
        <v>17107</v>
      </c>
      <c r="E3056" s="1" t="s">
        <v>17108</v>
      </c>
      <c r="F3056" s="1" t="s">
        <v>17108</v>
      </c>
      <c r="G3056" s="1" t="s">
        <v>94</v>
      </c>
      <c r="H3056" s="1" t="s">
        <v>32</v>
      </c>
      <c r="K3056" s="1" t="s">
        <v>95</v>
      </c>
      <c r="L3056" s="1" t="s">
        <v>95</v>
      </c>
      <c r="M3056" s="1" t="s">
        <v>146</v>
      </c>
      <c r="N3056" s="1" t="s">
        <v>137</v>
      </c>
      <c r="O3056" s="1" t="s">
        <v>1312</v>
      </c>
      <c r="P3056" s="3">
        <v>41.376605900000001</v>
      </c>
      <c r="Q3056" s="3">
        <v>20.046537499999999</v>
      </c>
      <c r="R3056" s="1" t="s">
        <v>830</v>
      </c>
      <c r="S3056" s="1" t="s">
        <v>52</v>
      </c>
      <c r="U3056" s="1" t="s">
        <v>1084</v>
      </c>
      <c r="V3056" s="1" t="s">
        <v>40</v>
      </c>
      <c r="W3056" s="1" t="s">
        <v>33</v>
      </c>
      <c r="X3056" s="1" t="s">
        <v>17109</v>
      </c>
      <c r="Y3056" s="1" t="s">
        <v>17109</v>
      </c>
      <c r="Z3056" s="2">
        <v>1</v>
      </c>
      <c r="AA3056" s="1" t="s">
        <v>17110</v>
      </c>
      <c r="AB3056" s="1" t="s">
        <v>17111</v>
      </c>
      <c r="AC3056" s="1" t="str">
        <f>TEXT(Table1[[#This Row],[تاريخ الرصد]],"yyyy-mm")</f>
        <v>2026-03</v>
      </c>
      <c r="AD3056" s="1"/>
      <c r="AE3056" s="1" t="str">
        <f>IF(Table1[[#This Row],[تاريخ الاغلاق]]="","",TEXT(Table1[[#This Row],[تاريخ الاغلاق]],"yyyy-mm"))</f>
        <v>2026-04</v>
      </c>
      <c r="AF3056" s="1" t="str">
        <f>TEXT(Table1[[#This Row],[تاريخ الرصد]],"yyyy")</f>
        <v>2026</v>
      </c>
      <c r="AG30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3057" spans="1:33">
      <c r="A3057" s="1" t="s">
        <v>0</v>
      </c>
      <c r="B3057" s="1" t="s">
        <v>27</v>
      </c>
      <c r="C3057" s="1" t="s">
        <v>45</v>
      </c>
      <c r="D3057" s="1" t="s">
        <v>17112</v>
      </c>
      <c r="E3057" s="1" t="s">
        <v>17113</v>
      </c>
      <c r="F3057" s="1" t="s">
        <v>17113</v>
      </c>
      <c r="G3057" s="1" t="s">
        <v>17114</v>
      </c>
      <c r="H3057" s="1" t="s">
        <v>32</v>
      </c>
      <c r="K3057" s="1" t="s">
        <v>33</v>
      </c>
      <c r="L3057" s="1" t="s">
        <v>49</v>
      </c>
      <c r="M3057" s="1" t="s">
        <v>507</v>
      </c>
      <c r="N3057" s="1" t="s">
        <v>491</v>
      </c>
      <c r="P3057" s="3">
        <v>41.432966100000002</v>
      </c>
      <c r="Q3057" s="3">
        <v>19.757302800000001</v>
      </c>
      <c r="R3057" s="1" t="s">
        <v>37</v>
      </c>
      <c r="S3057" s="1" t="s">
        <v>38</v>
      </c>
      <c r="U3057" s="1" t="s">
        <v>53</v>
      </c>
      <c r="V3057" s="1" t="s">
        <v>40</v>
      </c>
      <c r="W3057" s="1" t="s">
        <v>33</v>
      </c>
      <c r="X3057" s="1" t="s">
        <v>17115</v>
      </c>
      <c r="Y3057" s="1" t="s">
        <v>17116</v>
      </c>
      <c r="Z3057" s="2">
        <v>1</v>
      </c>
      <c r="AA3057" s="1" t="s">
        <v>17117</v>
      </c>
      <c r="AB3057" s="1" t="s">
        <v>512</v>
      </c>
      <c r="AC3057" s="1" t="str">
        <f>TEXT(Table1[[#This Row],[تاريخ الرصد]],"yyyy-mm")</f>
        <v>2026-02</v>
      </c>
      <c r="AD3057" s="1"/>
      <c r="AE3057" s="1" t="str">
        <f>IF(Table1[[#This Row],[تاريخ الاغلاق]]="","",TEXT(Table1[[#This Row],[تاريخ الاغلاق]],"yyyy-mm"))</f>
        <v/>
      </c>
      <c r="AF3057" s="1" t="str">
        <f>TEXT(Table1[[#This Row],[تاريخ الرصد]],"yyyy")</f>
        <v>2026</v>
      </c>
      <c r="AG30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58" spans="1:33">
      <c r="A3058" s="1" t="s">
        <v>17118</v>
      </c>
      <c r="B3058" s="1" t="s">
        <v>27</v>
      </c>
      <c r="C3058" s="1" t="s">
        <v>184</v>
      </c>
      <c r="D3058" s="1" t="s">
        <v>17119</v>
      </c>
      <c r="E3058" s="1" t="s">
        <v>17120</v>
      </c>
      <c r="F3058" s="1" t="s">
        <v>17120</v>
      </c>
      <c r="G3058" s="1" t="s">
        <v>94</v>
      </c>
      <c r="H3058" s="1" t="s">
        <v>17121</v>
      </c>
      <c r="I3058" s="1" t="s">
        <v>188</v>
      </c>
      <c r="J3058" s="1" t="s">
        <v>189</v>
      </c>
      <c r="K3058" s="1" t="s">
        <v>33</v>
      </c>
      <c r="L3058" s="1" t="s">
        <v>125</v>
      </c>
      <c r="M3058" s="1" t="s">
        <v>329</v>
      </c>
      <c r="N3058" s="1" t="s">
        <v>329</v>
      </c>
      <c r="O3058" s="1" t="s">
        <v>330</v>
      </c>
      <c r="P3058" s="3">
        <v>41.246256934000002</v>
      </c>
      <c r="Q3058" s="3">
        <v>19.946938286000002</v>
      </c>
      <c r="R3058" s="1" t="s">
        <v>37</v>
      </c>
      <c r="S3058" s="1" t="s">
        <v>38</v>
      </c>
      <c r="U3058" s="1" t="s">
        <v>237</v>
      </c>
      <c r="V3058" s="1" t="s">
        <v>40</v>
      </c>
      <c r="W3058" s="1" t="s">
        <v>33</v>
      </c>
      <c r="X3058" s="1" t="s">
        <v>17122</v>
      </c>
      <c r="Y3058" s="1" t="s">
        <v>17123</v>
      </c>
      <c r="Z3058" s="2">
        <v>1</v>
      </c>
      <c r="AA3058" s="1" t="s">
        <v>17124</v>
      </c>
      <c r="AB3058" s="1" t="s">
        <v>6283</v>
      </c>
      <c r="AC3058" s="1" t="str">
        <f>TEXT(Table1[[#This Row],[تاريخ الرصد]],"yyyy-mm")</f>
        <v>2026-05</v>
      </c>
      <c r="AD3058" s="1"/>
      <c r="AE3058" s="1" t="str">
        <f>IF(Table1[[#This Row],[تاريخ الاغلاق]]="","",TEXT(Table1[[#This Row],[تاريخ الاغلاق]],"yyyy-mm"))</f>
        <v>2026-05</v>
      </c>
      <c r="AF3058" s="1" t="str">
        <f>TEXT(Table1[[#This Row],[تاريخ الرصد]],"yyyy")</f>
        <v>2026</v>
      </c>
      <c r="AG30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59" spans="1:33">
      <c r="A3059" s="1" t="s">
        <v>0</v>
      </c>
      <c r="B3059" s="1" t="s">
        <v>27</v>
      </c>
      <c r="C3059" s="1" t="s">
        <v>28</v>
      </c>
      <c r="D3059" s="1" t="s">
        <v>17125</v>
      </c>
      <c r="E3059" s="1" t="s">
        <v>17126</v>
      </c>
      <c r="F3059" s="1" t="s">
        <v>17126</v>
      </c>
      <c r="G3059" s="1" t="s">
        <v>17127</v>
      </c>
      <c r="H3059" s="1" t="s">
        <v>32</v>
      </c>
      <c r="K3059" s="1" t="s">
        <v>33</v>
      </c>
      <c r="L3059" s="1" t="s">
        <v>34</v>
      </c>
      <c r="M3059" s="1" t="s">
        <v>116</v>
      </c>
      <c r="N3059" s="1" t="s">
        <v>105</v>
      </c>
      <c r="P3059" s="3">
        <v>41.651071055000003</v>
      </c>
      <c r="Q3059" s="3">
        <v>20.285129374</v>
      </c>
      <c r="R3059" s="1" t="s">
        <v>76</v>
      </c>
      <c r="S3059" s="1" t="s">
        <v>52</v>
      </c>
      <c r="U3059" s="1" t="s">
        <v>138</v>
      </c>
      <c r="V3059" s="1" t="s">
        <v>40</v>
      </c>
      <c r="W3059" s="1" t="s">
        <v>33</v>
      </c>
      <c r="X3059" s="1" t="s">
        <v>11511</v>
      </c>
      <c r="Y3059" s="1" t="s">
        <v>11511</v>
      </c>
      <c r="Z3059" s="2">
        <v>1</v>
      </c>
      <c r="AA3059" s="1" t="s">
        <v>17128</v>
      </c>
      <c r="AB3059" s="1" t="s">
        <v>1381</v>
      </c>
      <c r="AC3059" s="1" t="str">
        <f>TEXT(Table1[[#This Row],[تاريخ الرصد]],"yyyy-mm")</f>
        <v>2026-01</v>
      </c>
      <c r="AD3059" s="1"/>
      <c r="AE3059" s="1" t="str">
        <f>IF(Table1[[#This Row],[تاريخ الاغلاق]]="","",TEXT(Table1[[#This Row],[تاريخ الاغلاق]],"yyyy-mm"))</f>
        <v/>
      </c>
      <c r="AF3059" s="1" t="str">
        <f>TEXT(Table1[[#This Row],[تاريخ الرصد]],"yyyy")</f>
        <v>2026</v>
      </c>
      <c r="AG30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60" spans="1:33">
      <c r="A3060" s="1" t="s">
        <v>17129</v>
      </c>
      <c r="B3060" s="1" t="s">
        <v>27</v>
      </c>
      <c r="C3060" s="1" t="s">
        <v>184</v>
      </c>
      <c r="D3060" s="1" t="s">
        <v>17130</v>
      </c>
      <c r="E3060" s="1" t="s">
        <v>17131</v>
      </c>
      <c r="F3060" s="1" t="s">
        <v>17131</v>
      </c>
      <c r="G3060" s="1" t="s">
        <v>94</v>
      </c>
      <c r="H3060" s="1" t="s">
        <v>17132</v>
      </c>
      <c r="I3060" s="1" t="s">
        <v>420</v>
      </c>
      <c r="J3060" s="1" t="s">
        <v>189</v>
      </c>
      <c r="K3060" s="1" t="s">
        <v>33</v>
      </c>
      <c r="M3060" s="1" t="s">
        <v>116</v>
      </c>
      <c r="N3060" s="1" t="s">
        <v>105</v>
      </c>
      <c r="O3060" s="1" t="s">
        <v>105</v>
      </c>
      <c r="P3060" s="3">
        <v>41.246214277</v>
      </c>
      <c r="Q3060" s="3">
        <v>19.946925911000001</v>
      </c>
      <c r="R3060" s="1" t="s">
        <v>37</v>
      </c>
      <c r="S3060" s="1" t="s">
        <v>38</v>
      </c>
      <c r="U3060" s="1" t="s">
        <v>237</v>
      </c>
      <c r="V3060" s="1" t="s">
        <v>40</v>
      </c>
      <c r="W3060" s="1" t="s">
        <v>33</v>
      </c>
      <c r="X3060" s="1" t="s">
        <v>17133</v>
      </c>
      <c r="Y3060" s="1" t="s">
        <v>17133</v>
      </c>
      <c r="Z3060" s="2">
        <v>1</v>
      </c>
      <c r="AA3060" s="1" t="s">
        <v>17134</v>
      </c>
      <c r="AB3060" s="1" t="s">
        <v>615</v>
      </c>
      <c r="AC3060" s="1" t="str">
        <f>TEXT(Table1[[#This Row],[تاريخ الرصد]],"yyyy-mm")</f>
        <v>2026-01</v>
      </c>
      <c r="AD3060" s="1"/>
      <c r="AE3060" s="1" t="str">
        <f>IF(Table1[[#This Row],[تاريخ الاغلاق]]="","",TEXT(Table1[[#This Row],[تاريخ الاغلاق]],"yyyy-mm"))</f>
        <v>2026-01</v>
      </c>
      <c r="AF3060" s="1" t="str">
        <f>TEXT(Table1[[#This Row],[تاريخ الرصد]],"yyyy")</f>
        <v>2026</v>
      </c>
      <c r="AG30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3061" spans="1:33">
      <c r="A3061" s="1" t="s">
        <v>17135</v>
      </c>
      <c r="B3061" s="1" t="s">
        <v>27</v>
      </c>
      <c r="C3061" s="1" t="s">
        <v>184</v>
      </c>
      <c r="D3061" s="1" t="s">
        <v>17136</v>
      </c>
      <c r="E3061" s="1" t="s">
        <v>17137</v>
      </c>
      <c r="F3061" s="1" t="s">
        <v>17137</v>
      </c>
      <c r="G3061" s="1" t="s">
        <v>94</v>
      </c>
      <c r="H3061" s="1" t="s">
        <v>17138</v>
      </c>
      <c r="I3061" s="1" t="s">
        <v>188</v>
      </c>
      <c r="J3061" s="1" t="s">
        <v>189</v>
      </c>
      <c r="K3061" s="1" t="s">
        <v>33</v>
      </c>
      <c r="M3061" s="1" t="s">
        <v>190</v>
      </c>
      <c r="N3061" s="1" t="s">
        <v>191</v>
      </c>
      <c r="O3061" s="1" t="s">
        <v>1306</v>
      </c>
      <c r="P3061" s="3">
        <v>41.257401690999998</v>
      </c>
      <c r="Q3061" s="3">
        <v>19.935846453</v>
      </c>
      <c r="R3061" s="1" t="s">
        <v>37</v>
      </c>
      <c r="S3061" s="1" t="s">
        <v>38</v>
      </c>
      <c r="U3061" s="1" t="s">
        <v>193</v>
      </c>
      <c r="V3061" s="1" t="s">
        <v>40</v>
      </c>
      <c r="W3061" s="1" t="s">
        <v>33</v>
      </c>
      <c r="X3061" s="1" t="s">
        <v>17139</v>
      </c>
      <c r="Y3061" s="1" t="s">
        <v>17140</v>
      </c>
      <c r="Z3061" s="2">
        <v>1</v>
      </c>
      <c r="AA3061" s="1" t="s">
        <v>17141</v>
      </c>
      <c r="AB3061" s="1" t="s">
        <v>197</v>
      </c>
      <c r="AC3061" s="1" t="str">
        <f>TEXT(Table1[[#This Row],[تاريخ الرصد]],"yyyy-mm")</f>
        <v>2026-05</v>
      </c>
      <c r="AD3061" s="1"/>
      <c r="AE3061" s="1" t="str">
        <f>IF(Table1[[#This Row],[تاريخ الاغلاق]]="","",TEXT(Table1[[#This Row],[تاريخ الاغلاق]],"yyyy-mm"))</f>
        <v>2026-05</v>
      </c>
      <c r="AF3061" s="1" t="str">
        <f>TEXT(Table1[[#This Row],[تاريخ الرصد]],"yyyy")</f>
        <v>2026</v>
      </c>
      <c r="AG30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3062" spans="1:33">
      <c r="A3062" s="1" t="s">
        <v>4183</v>
      </c>
      <c r="B3062" s="1" t="s">
        <v>27</v>
      </c>
      <c r="C3062" s="1" t="s">
        <v>35440</v>
      </c>
      <c r="D3062" s="1" t="s">
        <v>17142</v>
      </c>
      <c r="E3062" s="1" t="s">
        <v>17143</v>
      </c>
      <c r="F3062" s="1" t="s">
        <v>17143</v>
      </c>
      <c r="G3062" s="1" t="s">
        <v>94</v>
      </c>
      <c r="H3062" s="1" t="s">
        <v>17144</v>
      </c>
      <c r="I3062" s="1" t="s">
        <v>188</v>
      </c>
      <c r="J3062" s="1" t="s">
        <v>328</v>
      </c>
      <c r="K3062" s="1" t="s">
        <v>33</v>
      </c>
      <c r="M3062" s="1" t="s">
        <v>126</v>
      </c>
      <c r="N3062" s="1" t="s">
        <v>329</v>
      </c>
      <c r="O3062" s="1" t="s">
        <v>63</v>
      </c>
      <c r="P3062" s="3">
        <v>41.462127588000001</v>
      </c>
      <c r="Q3062" s="3">
        <v>20.014761</v>
      </c>
      <c r="R3062" s="1" t="s">
        <v>37</v>
      </c>
      <c r="S3062" s="1" t="s">
        <v>38</v>
      </c>
      <c r="U3062" s="1" t="s">
        <v>128</v>
      </c>
      <c r="V3062" s="1" t="s">
        <v>40</v>
      </c>
      <c r="W3062" s="1" t="s">
        <v>33</v>
      </c>
      <c r="X3062" s="1" t="s">
        <v>17145</v>
      </c>
      <c r="Y3062" s="1" t="s">
        <v>17145</v>
      </c>
      <c r="Z3062" s="2">
        <v>1</v>
      </c>
      <c r="AA3062" s="1" t="s">
        <v>17146</v>
      </c>
      <c r="AB3062" s="1" t="s">
        <v>333</v>
      </c>
      <c r="AC3062" s="1" t="str">
        <f>TEXT(Table1[[#This Row],[تاريخ الرصد]],"yyyy-mm")</f>
        <v>2026-05</v>
      </c>
      <c r="AD3062" s="1"/>
      <c r="AE3062" s="1" t="str">
        <f>IF(Table1[[#This Row],[تاريخ الاغلاق]]="","",TEXT(Table1[[#This Row],[تاريخ الاغلاق]],"yyyy-mm"))</f>
        <v>2026-06</v>
      </c>
      <c r="AF3062" s="1" t="str">
        <f>TEXT(Table1[[#This Row],[تاريخ الرصد]],"yyyy")</f>
        <v>2026</v>
      </c>
      <c r="AG30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3063" spans="1:33">
      <c r="A3063" s="1" t="s">
        <v>0</v>
      </c>
      <c r="B3063" s="1" t="s">
        <v>27</v>
      </c>
      <c r="C3063" s="1" t="s">
        <v>28</v>
      </c>
      <c r="D3063" s="1" t="s">
        <v>17147</v>
      </c>
      <c r="E3063" s="1" t="s">
        <v>17148</v>
      </c>
      <c r="F3063" s="1" t="s">
        <v>17148</v>
      </c>
      <c r="G3063" s="1" t="s">
        <v>17149</v>
      </c>
      <c r="H3063" s="1" t="s">
        <v>32</v>
      </c>
      <c r="K3063" s="1" t="s">
        <v>33</v>
      </c>
      <c r="L3063" s="1" t="s">
        <v>34</v>
      </c>
      <c r="M3063" s="1" t="s">
        <v>146</v>
      </c>
      <c r="N3063" s="1" t="s">
        <v>137</v>
      </c>
      <c r="P3063" s="3">
        <v>41.652618932000003</v>
      </c>
      <c r="Q3063" s="3">
        <v>20.264615723999999</v>
      </c>
      <c r="R3063" s="1" t="s">
        <v>51</v>
      </c>
      <c r="S3063" s="1" t="s">
        <v>52</v>
      </c>
      <c r="U3063" s="1" t="s">
        <v>39</v>
      </c>
      <c r="V3063" s="1" t="s">
        <v>40</v>
      </c>
      <c r="W3063" s="1" t="s">
        <v>33</v>
      </c>
      <c r="X3063" s="1" t="s">
        <v>17150</v>
      </c>
      <c r="Y3063" s="1" t="s">
        <v>17150</v>
      </c>
      <c r="Z3063" s="2">
        <v>1</v>
      </c>
      <c r="AA3063" s="1" t="s">
        <v>17151</v>
      </c>
      <c r="AB3063" s="1" t="s">
        <v>11223</v>
      </c>
      <c r="AC3063" s="1" t="str">
        <f>TEXT(Table1[[#This Row],[تاريخ الرصد]],"yyyy-mm")</f>
        <v>2026-03</v>
      </c>
      <c r="AD3063" s="1"/>
      <c r="AE3063" s="1" t="str">
        <f>IF(Table1[[#This Row],[تاريخ الاغلاق]]="","",TEXT(Table1[[#This Row],[تاريخ الاغلاق]],"yyyy-mm"))</f>
        <v/>
      </c>
      <c r="AF3063" s="1" t="str">
        <f>TEXT(Table1[[#This Row],[تاريخ الرصد]],"yyyy")</f>
        <v>2026</v>
      </c>
      <c r="AG30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64" spans="1:33">
      <c r="A3064" s="1" t="s">
        <v>0</v>
      </c>
      <c r="B3064" s="1" t="s">
        <v>27</v>
      </c>
      <c r="C3064" s="1" t="s">
        <v>169</v>
      </c>
      <c r="D3064" s="1" t="s">
        <v>17152</v>
      </c>
      <c r="E3064" s="1" t="s">
        <v>17153</v>
      </c>
      <c r="F3064" s="1" t="s">
        <v>17153</v>
      </c>
      <c r="G3064" s="1" t="s">
        <v>17154</v>
      </c>
      <c r="H3064" s="1" t="s">
        <v>32</v>
      </c>
      <c r="K3064" s="1" t="s">
        <v>33</v>
      </c>
      <c r="L3064" s="1" t="s">
        <v>49</v>
      </c>
      <c r="M3064" s="1" t="s">
        <v>280</v>
      </c>
      <c r="N3064" s="1" t="s">
        <v>281</v>
      </c>
      <c r="P3064" s="3">
        <v>41.573623652000002</v>
      </c>
      <c r="Q3064" s="3">
        <v>19.860946683000002</v>
      </c>
      <c r="R3064" s="1" t="s">
        <v>37</v>
      </c>
      <c r="S3064" s="1" t="s">
        <v>38</v>
      </c>
      <c r="U3064" s="1" t="s">
        <v>173</v>
      </c>
      <c r="V3064" s="1" t="s">
        <v>40</v>
      </c>
      <c r="W3064" s="1" t="s">
        <v>33</v>
      </c>
      <c r="X3064" s="1" t="s">
        <v>17155</v>
      </c>
      <c r="Y3064" s="1" t="s">
        <v>17155</v>
      </c>
      <c r="Z3064" s="2">
        <v>1</v>
      </c>
      <c r="AA3064" s="1" t="s">
        <v>17156</v>
      </c>
      <c r="AB3064" s="1" t="s">
        <v>285</v>
      </c>
      <c r="AC3064" s="1" t="str">
        <f>TEXT(Table1[[#This Row],[تاريخ الرصد]],"yyyy-mm")</f>
        <v>2026-04</v>
      </c>
      <c r="AD3064" s="1"/>
      <c r="AE3064" s="1" t="str">
        <f>IF(Table1[[#This Row],[تاريخ الاغلاق]]="","",TEXT(Table1[[#This Row],[تاريخ الاغلاق]],"yyyy-mm"))</f>
        <v/>
      </c>
      <c r="AF3064" s="1" t="str">
        <f>TEXT(Table1[[#This Row],[تاريخ الرصد]],"yyyy")</f>
        <v>2026</v>
      </c>
      <c r="AG30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65" spans="1:33">
      <c r="A3065" s="1" t="s">
        <v>2481</v>
      </c>
      <c r="B3065" s="1" t="s">
        <v>27</v>
      </c>
      <c r="C3065" s="1" t="s">
        <v>35440</v>
      </c>
      <c r="D3065" s="1" t="s">
        <v>17157</v>
      </c>
      <c r="E3065" s="1" t="s">
        <v>17158</v>
      </c>
      <c r="F3065" s="1" t="s">
        <v>17158</v>
      </c>
      <c r="G3065" s="1" t="s">
        <v>94</v>
      </c>
      <c r="H3065" s="1" t="s">
        <v>17159</v>
      </c>
      <c r="I3065" s="1" t="s">
        <v>420</v>
      </c>
      <c r="J3065" s="1" t="s">
        <v>328</v>
      </c>
      <c r="K3065" s="1" t="s">
        <v>33</v>
      </c>
      <c r="M3065" s="1" t="s">
        <v>35</v>
      </c>
      <c r="N3065" s="1" t="s">
        <v>36</v>
      </c>
      <c r="O3065" s="1" t="s">
        <v>345</v>
      </c>
      <c r="P3065" s="3">
        <v>41.462845148</v>
      </c>
      <c r="Q3065" s="3">
        <v>20.009731965</v>
      </c>
      <c r="R3065" s="1" t="s">
        <v>37</v>
      </c>
      <c r="S3065" s="1" t="s">
        <v>38</v>
      </c>
      <c r="U3065" s="1" t="s">
        <v>97</v>
      </c>
      <c r="V3065" s="1" t="s">
        <v>40</v>
      </c>
      <c r="W3065" s="1" t="s">
        <v>33</v>
      </c>
      <c r="X3065" s="1" t="s">
        <v>17160</v>
      </c>
      <c r="Y3065" s="1" t="s">
        <v>17160</v>
      </c>
      <c r="Z3065" s="2">
        <v>1</v>
      </c>
      <c r="AA3065" s="1" t="s">
        <v>17161</v>
      </c>
      <c r="AB3065" s="1" t="s">
        <v>44</v>
      </c>
      <c r="AC3065" s="1" t="str">
        <f>TEXT(Table1[[#This Row],[تاريخ الرصد]],"yyyy-mm")</f>
        <v>2026-01</v>
      </c>
      <c r="AD3065" s="1"/>
      <c r="AE3065" s="1" t="str">
        <f>IF(Table1[[#This Row],[تاريخ الاغلاق]]="","",TEXT(Table1[[#This Row],[تاريخ الاغلاق]],"yyyy-mm"))</f>
        <v>2026-02</v>
      </c>
      <c r="AF3065" s="1" t="str">
        <f>TEXT(Table1[[#This Row],[تاريخ الرصد]],"yyyy")</f>
        <v>2026</v>
      </c>
      <c r="AG30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3066" spans="1:33">
      <c r="A3066" s="1" t="s">
        <v>0</v>
      </c>
      <c r="B3066" s="1" t="s">
        <v>27</v>
      </c>
      <c r="C3066" s="1" t="s">
        <v>184</v>
      </c>
      <c r="D3066" s="1" t="s">
        <v>17162</v>
      </c>
      <c r="E3066" s="1" t="s">
        <v>17163</v>
      </c>
      <c r="F3066" s="1" t="s">
        <v>17163</v>
      </c>
      <c r="G3066" s="1" t="s">
        <v>17164</v>
      </c>
      <c r="H3066" s="1" t="s">
        <v>32</v>
      </c>
      <c r="K3066" s="1" t="s">
        <v>33</v>
      </c>
      <c r="L3066" s="1" t="s">
        <v>49</v>
      </c>
      <c r="M3066" s="1" t="s">
        <v>346</v>
      </c>
      <c r="N3066" s="1" t="s">
        <v>541</v>
      </c>
      <c r="P3066" s="3">
        <v>41.231601578000003</v>
      </c>
      <c r="Q3066" s="3">
        <v>19.954008019</v>
      </c>
      <c r="R3066" s="1" t="s">
        <v>76</v>
      </c>
      <c r="S3066" s="1" t="s">
        <v>52</v>
      </c>
      <c r="U3066" s="1" t="s">
        <v>237</v>
      </c>
      <c r="V3066" s="1" t="s">
        <v>40</v>
      </c>
      <c r="W3066" s="1" t="s">
        <v>33</v>
      </c>
      <c r="X3066" s="1" t="s">
        <v>7636</v>
      </c>
      <c r="Y3066" s="1" t="s">
        <v>7636</v>
      </c>
      <c r="Z3066" s="2">
        <v>1</v>
      </c>
      <c r="AA3066" s="1" t="s">
        <v>17165</v>
      </c>
      <c r="AB3066" s="1" t="s">
        <v>1559</v>
      </c>
      <c r="AC3066" s="1" t="str">
        <f>TEXT(Table1[[#This Row],[تاريخ الرصد]],"yyyy-mm")</f>
        <v>2026-02</v>
      </c>
      <c r="AD3066" s="1"/>
      <c r="AE3066" s="1" t="str">
        <f>IF(Table1[[#This Row],[تاريخ الاغلاق]]="","",TEXT(Table1[[#This Row],[تاريخ الاغلاق]],"yyyy-mm"))</f>
        <v/>
      </c>
      <c r="AF3066" s="1" t="str">
        <f>TEXT(Table1[[#This Row],[تاريخ الرصد]],"yyyy")</f>
        <v>2026</v>
      </c>
      <c r="AG30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67" spans="1:33">
      <c r="A3067" s="1" t="s">
        <v>0</v>
      </c>
      <c r="B3067" s="1" t="s">
        <v>27</v>
      </c>
      <c r="C3067" s="1" t="s">
        <v>142</v>
      </c>
      <c r="D3067" s="1" t="s">
        <v>17166</v>
      </c>
      <c r="E3067" s="1" t="s">
        <v>17167</v>
      </c>
      <c r="F3067" s="1" t="s">
        <v>17167</v>
      </c>
      <c r="G3067" s="1" t="s">
        <v>17168</v>
      </c>
      <c r="H3067" s="1" t="s">
        <v>17169</v>
      </c>
      <c r="I3067" s="1" t="s">
        <v>188</v>
      </c>
      <c r="J3067" s="1" t="s">
        <v>260</v>
      </c>
      <c r="K3067" s="1" t="s">
        <v>33</v>
      </c>
      <c r="L3067" s="1" t="s">
        <v>218</v>
      </c>
      <c r="M3067" s="1" t="s">
        <v>262</v>
      </c>
      <c r="N3067" s="1" t="s">
        <v>376</v>
      </c>
      <c r="P3067" s="3">
        <v>41.091328969000003</v>
      </c>
      <c r="Q3067" s="3">
        <v>20.187448997000001</v>
      </c>
      <c r="R3067" s="1" t="s">
        <v>227</v>
      </c>
      <c r="S3067" s="1" t="s">
        <v>228</v>
      </c>
      <c r="U3067" s="1" t="s">
        <v>804</v>
      </c>
      <c r="V3067" s="1" t="s">
        <v>40</v>
      </c>
      <c r="W3067" s="1" t="s">
        <v>33</v>
      </c>
      <c r="X3067" s="1" t="s">
        <v>17170</v>
      </c>
      <c r="Y3067" s="1" t="s">
        <v>17170</v>
      </c>
      <c r="Z3067" s="2">
        <v>1</v>
      </c>
      <c r="AA3067" s="1" t="s">
        <v>17171</v>
      </c>
      <c r="AB3067" s="1" t="s">
        <v>1242</v>
      </c>
      <c r="AC3067" s="1" t="str">
        <f>TEXT(Table1[[#This Row],[تاريخ الرصد]],"yyyy-mm")</f>
        <v>2026-04</v>
      </c>
      <c r="AD3067" s="1"/>
      <c r="AE3067" s="1" t="str">
        <f>IF(Table1[[#This Row],[تاريخ الاغلاق]]="","",TEXT(Table1[[#This Row],[تاريخ الاغلاق]],"yyyy-mm"))</f>
        <v/>
      </c>
      <c r="AF3067" s="1" t="str">
        <f>TEXT(Table1[[#This Row],[تاريخ الرصد]],"yyyy")</f>
        <v>2026</v>
      </c>
      <c r="AG30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68" spans="1:33">
      <c r="A3068" s="1" t="s">
        <v>0</v>
      </c>
      <c r="B3068" s="1" t="s">
        <v>27</v>
      </c>
      <c r="C3068" s="1" t="s">
        <v>57</v>
      </c>
      <c r="D3068" s="1" t="s">
        <v>17172</v>
      </c>
      <c r="E3068" s="1" t="s">
        <v>17173</v>
      </c>
      <c r="F3068" s="1" t="s">
        <v>17173</v>
      </c>
      <c r="G3068" s="1" t="s">
        <v>17174</v>
      </c>
      <c r="H3068" s="1" t="s">
        <v>32</v>
      </c>
      <c r="K3068" s="1" t="s">
        <v>33</v>
      </c>
      <c r="L3068" s="1" t="s">
        <v>49</v>
      </c>
      <c r="M3068" s="1" t="s">
        <v>136</v>
      </c>
      <c r="N3068" s="1" t="s">
        <v>718</v>
      </c>
      <c r="P3068" s="3">
        <v>41.288383220999997</v>
      </c>
      <c r="Q3068" s="3">
        <v>20.146214791999999</v>
      </c>
      <c r="R3068" s="1" t="s">
        <v>209</v>
      </c>
      <c r="S3068" s="1" t="s">
        <v>210</v>
      </c>
      <c r="U3068" s="1" t="s">
        <v>385</v>
      </c>
      <c r="V3068" s="1" t="s">
        <v>40</v>
      </c>
      <c r="W3068" s="1" t="s">
        <v>33</v>
      </c>
      <c r="X3068" s="1" t="s">
        <v>17175</v>
      </c>
      <c r="Y3068" s="1" t="s">
        <v>17175</v>
      </c>
      <c r="Z3068" s="2">
        <v>1</v>
      </c>
      <c r="AA3068" s="1" t="s">
        <v>17176</v>
      </c>
      <c r="AB3068" s="1" t="s">
        <v>17177</v>
      </c>
      <c r="AC3068" s="1" t="str">
        <f>TEXT(Table1[[#This Row],[تاريخ الرصد]],"yyyy-mm")</f>
        <v>2026-03</v>
      </c>
      <c r="AD3068" s="1"/>
      <c r="AE3068" s="1" t="str">
        <f>IF(Table1[[#This Row],[تاريخ الاغلاق]]="","",TEXT(Table1[[#This Row],[تاريخ الاغلاق]],"yyyy-mm"))</f>
        <v/>
      </c>
      <c r="AF3068" s="1" t="str">
        <f>TEXT(Table1[[#This Row],[تاريخ الرصد]],"yyyy")</f>
        <v>2026</v>
      </c>
      <c r="AG30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69" spans="1:33">
      <c r="A3069" s="1" t="s">
        <v>0</v>
      </c>
      <c r="B3069" s="1" t="s">
        <v>27</v>
      </c>
      <c r="C3069" s="1" t="s">
        <v>35440</v>
      </c>
      <c r="D3069" s="1" t="s">
        <v>17178</v>
      </c>
      <c r="E3069" s="1" t="s">
        <v>17179</v>
      </c>
      <c r="F3069" s="1" t="s">
        <v>17179</v>
      </c>
      <c r="G3069" s="1" t="s">
        <v>17180</v>
      </c>
      <c r="H3069" s="1" t="s">
        <v>32</v>
      </c>
      <c r="K3069" s="1" t="s">
        <v>33</v>
      </c>
      <c r="L3069" s="1" t="s">
        <v>49</v>
      </c>
      <c r="M3069" s="1" t="s">
        <v>146</v>
      </c>
      <c r="N3069" s="1" t="s">
        <v>718</v>
      </c>
      <c r="P3069" s="3">
        <v>41.484544534999998</v>
      </c>
      <c r="Q3069" s="3">
        <v>20.035353593</v>
      </c>
      <c r="R3069" s="1" t="s">
        <v>76</v>
      </c>
      <c r="S3069" s="1" t="s">
        <v>52</v>
      </c>
      <c r="U3069" s="1" t="s">
        <v>302</v>
      </c>
      <c r="V3069" s="1" t="s">
        <v>40</v>
      </c>
      <c r="W3069" s="1" t="s">
        <v>33</v>
      </c>
      <c r="X3069" s="1" t="s">
        <v>17181</v>
      </c>
      <c r="Y3069" s="1" t="s">
        <v>17181</v>
      </c>
      <c r="Z3069" s="2">
        <v>1</v>
      </c>
      <c r="AA3069" s="1" t="s">
        <v>17182</v>
      </c>
      <c r="AB3069" s="1" t="s">
        <v>17183</v>
      </c>
      <c r="AC3069" s="1" t="str">
        <f>TEXT(Table1[[#This Row],[تاريخ الرصد]],"yyyy-mm")</f>
        <v>2026-03</v>
      </c>
      <c r="AD3069" s="1"/>
      <c r="AE3069" s="1" t="str">
        <f>IF(Table1[[#This Row],[تاريخ الاغلاق]]="","",TEXT(Table1[[#This Row],[تاريخ الاغلاق]],"yyyy-mm"))</f>
        <v/>
      </c>
      <c r="AF3069" s="1" t="str">
        <f>TEXT(Table1[[#This Row],[تاريخ الرصد]],"yyyy")</f>
        <v>2026</v>
      </c>
      <c r="AG30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70" spans="1:33">
      <c r="A3070" s="1" t="s">
        <v>0</v>
      </c>
      <c r="B3070" s="1" t="s">
        <v>27</v>
      </c>
      <c r="C3070" s="1" t="s">
        <v>35440</v>
      </c>
      <c r="D3070" s="1" t="s">
        <v>17184</v>
      </c>
      <c r="E3070" s="1" t="s">
        <v>17185</v>
      </c>
      <c r="F3070" s="1" t="s">
        <v>17185</v>
      </c>
      <c r="G3070" s="1" t="s">
        <v>17186</v>
      </c>
      <c r="H3070" s="1" t="s">
        <v>32</v>
      </c>
      <c r="K3070" s="1" t="s">
        <v>33</v>
      </c>
      <c r="L3070" s="1" t="s">
        <v>34</v>
      </c>
      <c r="M3070" s="1" t="s">
        <v>105</v>
      </c>
      <c r="N3070" s="1" t="s">
        <v>9851</v>
      </c>
      <c r="P3070" s="3">
        <v>41.447580242000001</v>
      </c>
      <c r="Q3070" s="3">
        <v>20.050010352000001</v>
      </c>
      <c r="R3070" s="1" t="s">
        <v>85</v>
      </c>
      <c r="S3070" s="1" t="s">
        <v>52</v>
      </c>
      <c r="U3070" s="1" t="s">
        <v>108</v>
      </c>
      <c r="V3070" s="1" t="s">
        <v>40</v>
      </c>
      <c r="W3070" s="1" t="s">
        <v>33</v>
      </c>
      <c r="X3070" s="1" t="s">
        <v>17187</v>
      </c>
      <c r="Y3070" s="1" t="s">
        <v>17187</v>
      </c>
      <c r="Z3070" s="2">
        <v>1</v>
      </c>
      <c r="AA3070" s="1" t="s">
        <v>17188</v>
      </c>
      <c r="AB3070" s="1" t="s">
        <v>7694</v>
      </c>
      <c r="AC3070" s="1" t="str">
        <f>TEXT(Table1[[#This Row],[تاريخ الرصد]],"yyyy-mm")</f>
        <v>2026-01</v>
      </c>
      <c r="AD3070" s="1"/>
      <c r="AE3070" s="1" t="str">
        <f>IF(Table1[[#This Row],[تاريخ الاغلاق]]="","",TEXT(Table1[[#This Row],[تاريخ الاغلاق]],"yyyy-mm"))</f>
        <v/>
      </c>
      <c r="AF3070" s="1" t="str">
        <f>TEXT(Table1[[#This Row],[تاريخ الرصد]],"yyyy")</f>
        <v>2026</v>
      </c>
      <c r="AG30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71" spans="1:33">
      <c r="A3071" s="1" t="s">
        <v>0</v>
      </c>
      <c r="B3071" s="1" t="s">
        <v>27</v>
      </c>
      <c r="C3071" s="1" t="s">
        <v>57</v>
      </c>
      <c r="D3071" s="1" t="s">
        <v>17189</v>
      </c>
      <c r="E3071" s="1" t="s">
        <v>17190</v>
      </c>
      <c r="F3071" s="1" t="s">
        <v>17190</v>
      </c>
      <c r="G3071" s="1" t="s">
        <v>17191</v>
      </c>
      <c r="H3071" s="1" t="s">
        <v>32</v>
      </c>
      <c r="K3071" s="1" t="s">
        <v>33</v>
      </c>
      <c r="L3071" s="1" t="s">
        <v>49</v>
      </c>
      <c r="M3071" s="1" t="s">
        <v>370</v>
      </c>
      <c r="N3071" s="1" t="s">
        <v>127</v>
      </c>
      <c r="P3071" s="3">
        <v>41.305803783000002</v>
      </c>
      <c r="Q3071" s="3">
        <v>20.146708392000001</v>
      </c>
      <c r="R3071" s="1" t="s">
        <v>76</v>
      </c>
      <c r="S3071" s="1" t="s">
        <v>52</v>
      </c>
      <c r="U3071" s="1" t="s">
        <v>361</v>
      </c>
      <c r="V3071" s="1" t="s">
        <v>40</v>
      </c>
      <c r="W3071" s="1" t="s">
        <v>33</v>
      </c>
      <c r="X3071" s="1" t="s">
        <v>17192</v>
      </c>
      <c r="Y3071" s="1" t="s">
        <v>17192</v>
      </c>
      <c r="Z3071" s="2">
        <v>1</v>
      </c>
      <c r="AA3071" s="1" t="s">
        <v>17193</v>
      </c>
      <c r="AB3071" s="1" t="s">
        <v>131</v>
      </c>
      <c r="AC3071" s="1" t="str">
        <f>TEXT(Table1[[#This Row],[تاريخ الرصد]],"yyyy-mm")</f>
        <v>2026-05</v>
      </c>
      <c r="AD3071" s="1"/>
      <c r="AE3071" s="1" t="str">
        <f>IF(Table1[[#This Row],[تاريخ الاغلاق]]="","",TEXT(Table1[[#This Row],[تاريخ الاغلاق]],"yyyy-mm"))</f>
        <v/>
      </c>
      <c r="AF3071" s="1" t="str">
        <f>TEXT(Table1[[#This Row],[تاريخ الرصد]],"yyyy")</f>
        <v>2026</v>
      </c>
      <c r="AG30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72" spans="1:33">
      <c r="A3072" s="1" t="s">
        <v>0</v>
      </c>
      <c r="B3072" s="1" t="s">
        <v>27</v>
      </c>
      <c r="C3072" s="1" t="s">
        <v>28</v>
      </c>
      <c r="D3072" s="1" t="s">
        <v>17194</v>
      </c>
      <c r="E3072" s="1" t="s">
        <v>17195</v>
      </c>
      <c r="F3072" s="1" t="s">
        <v>17195</v>
      </c>
      <c r="G3072" s="1" t="s">
        <v>17196</v>
      </c>
      <c r="H3072" s="1" t="s">
        <v>32</v>
      </c>
      <c r="K3072" s="1" t="s">
        <v>33</v>
      </c>
      <c r="L3072" s="1" t="s">
        <v>34</v>
      </c>
      <c r="M3072" s="1" t="s">
        <v>116</v>
      </c>
      <c r="N3072" s="1" t="s">
        <v>105</v>
      </c>
      <c r="P3072" s="3">
        <v>41.648530272999999</v>
      </c>
      <c r="Q3072" s="3">
        <v>20.285396338000002</v>
      </c>
      <c r="R3072" s="1" t="s">
        <v>37</v>
      </c>
      <c r="S3072" s="1" t="s">
        <v>38</v>
      </c>
      <c r="U3072" s="1" t="s">
        <v>138</v>
      </c>
      <c r="V3072" s="1" t="s">
        <v>40</v>
      </c>
      <c r="W3072" s="1" t="s">
        <v>33</v>
      </c>
      <c r="X3072" s="1" t="s">
        <v>17197</v>
      </c>
      <c r="Y3072" s="1" t="s">
        <v>17198</v>
      </c>
      <c r="Z3072" s="2">
        <v>1</v>
      </c>
      <c r="AA3072" s="1" t="s">
        <v>17199</v>
      </c>
      <c r="AB3072" s="1" t="s">
        <v>615</v>
      </c>
      <c r="AC3072" s="1" t="str">
        <f>TEXT(Table1[[#This Row],[تاريخ الرصد]],"yyyy-mm")</f>
        <v>2026-01</v>
      </c>
      <c r="AD3072" s="1"/>
      <c r="AE3072" s="1" t="str">
        <f>IF(Table1[[#This Row],[تاريخ الاغلاق]]="","",TEXT(Table1[[#This Row],[تاريخ الاغلاق]],"yyyy-mm"))</f>
        <v/>
      </c>
      <c r="AF3072" s="1" t="str">
        <f>TEXT(Table1[[#This Row],[تاريخ الرصد]],"yyyy")</f>
        <v>2026</v>
      </c>
      <c r="AG30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73" spans="1:33">
      <c r="A3073" s="1" t="s">
        <v>0</v>
      </c>
      <c r="B3073" s="1" t="s">
        <v>27</v>
      </c>
      <c r="C3073" s="1" t="s">
        <v>57</v>
      </c>
      <c r="D3073" s="1" t="s">
        <v>17200</v>
      </c>
      <c r="E3073" s="1" t="s">
        <v>17201</v>
      </c>
      <c r="F3073" s="1" t="s">
        <v>17201</v>
      </c>
      <c r="G3073" s="1" t="s">
        <v>17202</v>
      </c>
      <c r="H3073" s="1" t="s">
        <v>32</v>
      </c>
      <c r="K3073" s="1" t="s">
        <v>33</v>
      </c>
      <c r="L3073" s="1" t="s">
        <v>49</v>
      </c>
      <c r="M3073" s="1" t="s">
        <v>370</v>
      </c>
      <c r="N3073" s="1" t="s">
        <v>384</v>
      </c>
      <c r="P3073" s="3">
        <v>41.321655845999999</v>
      </c>
      <c r="Q3073" s="3">
        <v>20.085088483</v>
      </c>
      <c r="R3073" s="1" t="s">
        <v>37</v>
      </c>
      <c r="S3073" s="1" t="s">
        <v>38</v>
      </c>
      <c r="U3073" s="1" t="s">
        <v>65</v>
      </c>
      <c r="V3073" s="1" t="s">
        <v>40</v>
      </c>
      <c r="W3073" s="1" t="s">
        <v>33</v>
      </c>
      <c r="X3073" s="1" t="s">
        <v>17203</v>
      </c>
      <c r="Y3073" s="1" t="s">
        <v>17204</v>
      </c>
      <c r="Z3073" s="2">
        <v>1</v>
      </c>
      <c r="AA3073" s="1" t="s">
        <v>17205</v>
      </c>
      <c r="AB3073" s="1" t="s">
        <v>440</v>
      </c>
      <c r="AC3073" s="1" t="str">
        <f>TEXT(Table1[[#This Row],[تاريخ الرصد]],"yyyy-mm")</f>
        <v>2026-05</v>
      </c>
      <c r="AD3073" s="1"/>
      <c r="AE3073" s="1" t="str">
        <f>IF(Table1[[#This Row],[تاريخ الاغلاق]]="","",TEXT(Table1[[#This Row],[تاريخ الاغلاق]],"yyyy-mm"))</f>
        <v/>
      </c>
      <c r="AF3073" s="1" t="str">
        <f>TEXT(Table1[[#This Row],[تاريخ الرصد]],"yyyy")</f>
        <v>2026</v>
      </c>
      <c r="AG30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74" spans="1:33">
      <c r="A3074" s="1" t="s">
        <v>0</v>
      </c>
      <c r="B3074" s="1" t="s">
        <v>27</v>
      </c>
      <c r="C3074" s="1" t="s">
        <v>35440</v>
      </c>
      <c r="D3074" s="1" t="s">
        <v>17206</v>
      </c>
      <c r="E3074" s="1" t="s">
        <v>17207</v>
      </c>
      <c r="F3074" s="1" t="s">
        <v>17207</v>
      </c>
      <c r="G3074" s="1" t="s">
        <v>17208</v>
      </c>
      <c r="H3074" s="1" t="s">
        <v>32</v>
      </c>
      <c r="K3074" s="1" t="s">
        <v>33</v>
      </c>
      <c r="L3074" s="1" t="s">
        <v>49</v>
      </c>
      <c r="M3074" s="1" t="s">
        <v>74</v>
      </c>
      <c r="N3074" s="1" t="s">
        <v>718</v>
      </c>
      <c r="P3074" s="3">
        <v>41.470649504000001</v>
      </c>
      <c r="Q3074" s="3">
        <v>20.020991234</v>
      </c>
      <c r="R3074" s="1" t="s">
        <v>76</v>
      </c>
      <c r="S3074" s="1" t="s">
        <v>52</v>
      </c>
      <c r="U3074" s="1" t="s">
        <v>128</v>
      </c>
      <c r="V3074" s="1" t="s">
        <v>40</v>
      </c>
      <c r="W3074" s="1" t="s">
        <v>33</v>
      </c>
      <c r="X3074" s="1" t="s">
        <v>17209</v>
      </c>
      <c r="Y3074" s="1" t="s">
        <v>17210</v>
      </c>
      <c r="Z3074" s="2">
        <v>1</v>
      </c>
      <c r="AA3074" s="1" t="s">
        <v>17211</v>
      </c>
      <c r="AB3074" s="1" t="s">
        <v>17212</v>
      </c>
      <c r="AC3074" s="1" t="str">
        <f>TEXT(Table1[[#This Row],[تاريخ الرصد]],"yyyy-mm")</f>
        <v>2026-03</v>
      </c>
      <c r="AD3074" s="1"/>
      <c r="AE3074" s="1" t="str">
        <f>IF(Table1[[#This Row],[تاريخ الاغلاق]]="","",TEXT(Table1[[#This Row],[تاريخ الاغلاق]],"yyyy-mm"))</f>
        <v/>
      </c>
      <c r="AF3074" s="1" t="str">
        <f>TEXT(Table1[[#This Row],[تاريخ الرصد]],"yyyy")</f>
        <v>2026</v>
      </c>
      <c r="AG30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75" spans="1:33">
      <c r="A3075" s="1" t="s">
        <v>0</v>
      </c>
      <c r="B3075" s="1" t="s">
        <v>27</v>
      </c>
      <c r="C3075" s="1" t="s">
        <v>45</v>
      </c>
      <c r="D3075" s="1" t="s">
        <v>17213</v>
      </c>
      <c r="E3075" s="1" t="s">
        <v>17214</v>
      </c>
      <c r="F3075" s="1" t="s">
        <v>17214</v>
      </c>
      <c r="G3075" s="1" t="s">
        <v>94</v>
      </c>
      <c r="H3075" s="1" t="s">
        <v>32</v>
      </c>
      <c r="K3075" s="1" t="s">
        <v>125</v>
      </c>
      <c r="L3075" s="1" t="s">
        <v>125</v>
      </c>
      <c r="M3075" s="1" t="s">
        <v>390</v>
      </c>
      <c r="N3075" s="1" t="s">
        <v>127</v>
      </c>
      <c r="P3075" s="3">
        <v>41.436314674999998</v>
      </c>
      <c r="Q3075" s="3">
        <v>19.781017687999999</v>
      </c>
      <c r="R3075" s="1" t="s">
        <v>1069</v>
      </c>
      <c r="S3075" s="1" t="s">
        <v>52</v>
      </c>
      <c r="U3075" s="1" t="s">
        <v>53</v>
      </c>
      <c r="V3075" s="1" t="s">
        <v>40</v>
      </c>
      <c r="W3075" s="1" t="s">
        <v>66</v>
      </c>
      <c r="X3075" s="1" t="s">
        <v>17215</v>
      </c>
      <c r="Y3075" s="1" t="s">
        <v>17216</v>
      </c>
      <c r="Z3075" s="2">
        <v>1</v>
      </c>
      <c r="AA3075" s="1" t="s">
        <v>17217</v>
      </c>
      <c r="AB3075" s="1" t="s">
        <v>131</v>
      </c>
      <c r="AC3075" s="1" t="str">
        <f>TEXT(Table1[[#This Row],[تاريخ الرصد]],"yyyy-mm")</f>
        <v>2026-05</v>
      </c>
      <c r="AD3075" s="1"/>
      <c r="AE3075" s="1" t="str">
        <f>IF(Table1[[#This Row],[تاريخ الاغلاق]]="","",TEXT(Table1[[#This Row],[تاريخ الاغلاق]],"yyyy-mm"))</f>
        <v/>
      </c>
      <c r="AF3075" s="1" t="str">
        <f>TEXT(Table1[[#This Row],[تاريخ الرصد]],"yyyy")</f>
        <v>2026</v>
      </c>
      <c r="AG30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76" spans="1:33">
      <c r="A3076" s="1" t="s">
        <v>15993</v>
      </c>
      <c r="B3076" s="1" t="s">
        <v>27</v>
      </c>
      <c r="C3076" s="1" t="s">
        <v>35440</v>
      </c>
      <c r="D3076" s="1" t="s">
        <v>17218</v>
      </c>
      <c r="E3076" s="1" t="s">
        <v>17219</v>
      </c>
      <c r="F3076" s="1" t="s">
        <v>17219</v>
      </c>
      <c r="G3076" s="1" t="s">
        <v>94</v>
      </c>
      <c r="H3076" s="1" t="s">
        <v>17220</v>
      </c>
      <c r="I3076" s="1" t="s">
        <v>188</v>
      </c>
      <c r="J3076" s="1" t="s">
        <v>328</v>
      </c>
      <c r="K3076" s="1" t="s">
        <v>33</v>
      </c>
      <c r="M3076" s="1" t="s">
        <v>1355</v>
      </c>
      <c r="N3076" s="1" t="s">
        <v>491</v>
      </c>
      <c r="O3076" s="1" t="s">
        <v>508</v>
      </c>
      <c r="P3076" s="3">
        <v>41.448416612999999</v>
      </c>
      <c r="Q3076" s="3">
        <v>20.065036160999998</v>
      </c>
      <c r="R3076" s="1" t="s">
        <v>37</v>
      </c>
      <c r="S3076" s="1" t="s">
        <v>38</v>
      </c>
      <c r="U3076" s="1" t="s">
        <v>108</v>
      </c>
      <c r="V3076" s="1" t="s">
        <v>40</v>
      </c>
      <c r="W3076" s="1" t="s">
        <v>33</v>
      </c>
      <c r="X3076" s="1" t="s">
        <v>17221</v>
      </c>
      <c r="Y3076" s="1" t="s">
        <v>17221</v>
      </c>
      <c r="Z3076" s="2">
        <v>1</v>
      </c>
      <c r="AA3076" s="1" t="s">
        <v>17222</v>
      </c>
      <c r="AB3076" s="1" t="s">
        <v>1218</v>
      </c>
      <c r="AC3076" s="1" t="str">
        <f>TEXT(Table1[[#This Row],[تاريخ الرصد]],"yyyy-mm")</f>
        <v>2026-02</v>
      </c>
      <c r="AD3076" s="1"/>
      <c r="AE3076" s="1" t="str">
        <f>IF(Table1[[#This Row],[تاريخ الاغلاق]]="","",TEXT(Table1[[#This Row],[تاريخ الاغلاق]],"yyyy-mm"))</f>
        <v>2026-03</v>
      </c>
      <c r="AF3076" s="1" t="str">
        <f>TEXT(Table1[[#This Row],[تاريخ الرصد]],"yyyy")</f>
        <v>2026</v>
      </c>
      <c r="AG30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3077" spans="1:33">
      <c r="A3077" s="1" t="s">
        <v>17223</v>
      </c>
      <c r="B3077" s="1" t="s">
        <v>27</v>
      </c>
      <c r="C3077" s="1" t="s">
        <v>184</v>
      </c>
      <c r="D3077" s="1" t="s">
        <v>17224</v>
      </c>
      <c r="E3077" s="1" t="s">
        <v>17225</v>
      </c>
      <c r="F3077" s="1" t="s">
        <v>17225</v>
      </c>
      <c r="G3077" s="1" t="s">
        <v>94</v>
      </c>
      <c r="H3077" s="1" t="s">
        <v>17226</v>
      </c>
      <c r="I3077" s="1" t="s">
        <v>188</v>
      </c>
      <c r="J3077" s="1" t="s">
        <v>189</v>
      </c>
      <c r="K3077" s="1" t="s">
        <v>33</v>
      </c>
      <c r="M3077" s="1" t="s">
        <v>482</v>
      </c>
      <c r="N3077" s="1" t="s">
        <v>541</v>
      </c>
      <c r="O3077" s="1" t="s">
        <v>541</v>
      </c>
      <c r="P3077" s="3">
        <v>41.254105572999997</v>
      </c>
      <c r="Q3077" s="3">
        <v>19.939199189</v>
      </c>
      <c r="R3077" s="1" t="s">
        <v>37</v>
      </c>
      <c r="S3077" s="1" t="s">
        <v>38</v>
      </c>
      <c r="U3077" s="1" t="s">
        <v>237</v>
      </c>
      <c r="V3077" s="1" t="s">
        <v>40</v>
      </c>
      <c r="W3077" s="1" t="s">
        <v>33</v>
      </c>
      <c r="X3077" s="1" t="s">
        <v>17227</v>
      </c>
      <c r="Y3077" s="1" t="s">
        <v>17228</v>
      </c>
      <c r="Z3077" s="2">
        <v>1</v>
      </c>
      <c r="AA3077" s="1" t="s">
        <v>17229</v>
      </c>
      <c r="AB3077" s="1" t="s">
        <v>545</v>
      </c>
      <c r="AC3077" s="1" t="str">
        <f>TEXT(Table1[[#This Row],[تاريخ الرصد]],"yyyy-mm")</f>
        <v>2026-02</v>
      </c>
      <c r="AD3077" s="1"/>
      <c r="AE3077" s="1" t="str">
        <f>IF(Table1[[#This Row],[تاريخ الاغلاق]]="","",TEXT(Table1[[#This Row],[تاريخ الاغلاق]],"yyyy-mm"))</f>
        <v>2026-02</v>
      </c>
      <c r="AF3077" s="1" t="str">
        <f>TEXT(Table1[[#This Row],[تاريخ الرصد]],"yyyy")</f>
        <v>2026</v>
      </c>
      <c r="AG30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3078" spans="1:33">
      <c r="A3078" s="1" t="s">
        <v>0</v>
      </c>
      <c r="B3078" s="1" t="s">
        <v>27</v>
      </c>
      <c r="C3078" s="1" t="s">
        <v>57</v>
      </c>
      <c r="D3078" s="1" t="s">
        <v>17230</v>
      </c>
      <c r="E3078" s="1" t="s">
        <v>17231</v>
      </c>
      <c r="F3078" s="1" t="s">
        <v>17231</v>
      </c>
      <c r="G3078" s="1" t="s">
        <v>17232</v>
      </c>
      <c r="H3078" s="1" t="s">
        <v>32</v>
      </c>
      <c r="K3078" s="1" t="s">
        <v>33</v>
      </c>
      <c r="L3078" s="1" t="s">
        <v>49</v>
      </c>
      <c r="M3078" s="1" t="s">
        <v>370</v>
      </c>
      <c r="N3078" s="1" t="s">
        <v>127</v>
      </c>
      <c r="P3078" s="3">
        <v>41.299866448000003</v>
      </c>
      <c r="Q3078" s="3">
        <v>20.095609532000001</v>
      </c>
      <c r="R3078" s="1" t="s">
        <v>1431</v>
      </c>
      <c r="S3078" s="1" t="s">
        <v>52</v>
      </c>
      <c r="U3078" s="1" t="s">
        <v>65</v>
      </c>
      <c r="V3078" s="1" t="s">
        <v>40</v>
      </c>
      <c r="W3078" s="1" t="s">
        <v>33</v>
      </c>
      <c r="X3078" s="1" t="s">
        <v>17233</v>
      </c>
      <c r="Y3078" s="1" t="s">
        <v>17233</v>
      </c>
      <c r="Z3078" s="2">
        <v>1</v>
      </c>
      <c r="AA3078" s="1" t="s">
        <v>17234</v>
      </c>
      <c r="AB3078" s="1" t="s">
        <v>131</v>
      </c>
      <c r="AC3078" s="1" t="str">
        <f>TEXT(Table1[[#This Row],[تاريخ الرصد]],"yyyy-mm")</f>
        <v>2026-05</v>
      </c>
      <c r="AD3078" s="1"/>
      <c r="AE3078" s="1" t="str">
        <f>IF(Table1[[#This Row],[تاريخ الاغلاق]]="","",TEXT(Table1[[#This Row],[تاريخ الاغلاق]],"yyyy-mm"))</f>
        <v/>
      </c>
      <c r="AF3078" s="1" t="str">
        <f>TEXT(Table1[[#This Row],[تاريخ الرصد]],"yyyy")</f>
        <v>2026</v>
      </c>
      <c r="AG30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79" spans="1:33">
      <c r="A3079" s="1" t="s">
        <v>0</v>
      </c>
      <c r="B3079" s="1" t="s">
        <v>27</v>
      </c>
      <c r="C3079" s="1" t="s">
        <v>28</v>
      </c>
      <c r="D3079" s="1" t="s">
        <v>17235</v>
      </c>
      <c r="E3079" s="1" t="s">
        <v>17236</v>
      </c>
      <c r="F3079" s="1" t="s">
        <v>17236</v>
      </c>
      <c r="G3079" s="1" t="s">
        <v>17237</v>
      </c>
      <c r="H3079" s="1" t="s">
        <v>32</v>
      </c>
      <c r="K3079" s="1" t="s">
        <v>33</v>
      </c>
      <c r="L3079" s="1" t="s">
        <v>135</v>
      </c>
      <c r="M3079" s="1" t="s">
        <v>619</v>
      </c>
      <c r="N3079" s="1" t="s">
        <v>251</v>
      </c>
      <c r="P3079" s="3">
        <v>41.650861378000002</v>
      </c>
      <c r="Q3079" s="3">
        <v>20.263809389999999</v>
      </c>
      <c r="R3079" s="1" t="s">
        <v>37</v>
      </c>
      <c r="S3079" s="1" t="s">
        <v>38</v>
      </c>
      <c r="U3079" s="1" t="s">
        <v>39</v>
      </c>
      <c r="V3079" s="1" t="s">
        <v>40</v>
      </c>
      <c r="W3079" s="1" t="s">
        <v>33</v>
      </c>
      <c r="X3079" s="1" t="s">
        <v>17238</v>
      </c>
      <c r="Y3079" s="1" t="s">
        <v>17238</v>
      </c>
      <c r="Z3079" s="2">
        <v>1</v>
      </c>
      <c r="AA3079" s="1" t="s">
        <v>17239</v>
      </c>
      <c r="AB3079" s="1" t="s">
        <v>5908</v>
      </c>
      <c r="AC3079" s="1" t="str">
        <f>TEXT(Table1[[#This Row],[تاريخ الرصد]],"yyyy-mm")</f>
        <v>2026-04</v>
      </c>
      <c r="AD3079" s="1"/>
      <c r="AE3079" s="1" t="str">
        <f>IF(Table1[[#This Row],[تاريخ الاغلاق]]="","",TEXT(Table1[[#This Row],[تاريخ الاغلاق]],"yyyy-mm"))</f>
        <v/>
      </c>
      <c r="AF3079" s="1" t="str">
        <f>TEXT(Table1[[#This Row],[تاريخ الرصد]],"yyyy")</f>
        <v>2026</v>
      </c>
      <c r="AG30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80" spans="1:33">
      <c r="A3080" s="1" t="s">
        <v>0</v>
      </c>
      <c r="B3080" s="1" t="s">
        <v>27</v>
      </c>
      <c r="C3080" s="1" t="s">
        <v>461</v>
      </c>
      <c r="D3080" s="1" t="s">
        <v>17240</v>
      </c>
      <c r="E3080" s="1" t="s">
        <v>17241</v>
      </c>
      <c r="F3080" s="1" t="s">
        <v>17241</v>
      </c>
      <c r="G3080" s="1" t="s">
        <v>17242</v>
      </c>
      <c r="H3080" s="1" t="s">
        <v>32</v>
      </c>
      <c r="K3080" s="1" t="s">
        <v>33</v>
      </c>
      <c r="L3080" s="1" t="s">
        <v>49</v>
      </c>
      <c r="M3080" s="1" t="s">
        <v>482</v>
      </c>
      <c r="N3080" s="1" t="s">
        <v>483</v>
      </c>
      <c r="P3080" s="3">
        <v>41.525497497000003</v>
      </c>
      <c r="Q3080" s="3">
        <v>19.596424684999999</v>
      </c>
      <c r="R3080" s="1" t="s">
        <v>474</v>
      </c>
      <c r="S3080" s="1" t="s">
        <v>475</v>
      </c>
      <c r="U3080" s="1" t="s">
        <v>466</v>
      </c>
      <c r="V3080" s="1" t="s">
        <v>40</v>
      </c>
      <c r="W3080" s="1" t="s">
        <v>33</v>
      </c>
      <c r="X3080" s="1" t="s">
        <v>17243</v>
      </c>
      <c r="Y3080" s="1" t="s">
        <v>17243</v>
      </c>
      <c r="Z3080" s="2">
        <v>1</v>
      </c>
      <c r="AA3080" s="1" t="s">
        <v>17244</v>
      </c>
      <c r="AB3080" s="1" t="s">
        <v>545</v>
      </c>
      <c r="AC3080" s="1" t="str">
        <f>TEXT(Table1[[#This Row],[تاريخ الرصد]],"yyyy-mm")</f>
        <v>2026-02</v>
      </c>
      <c r="AD3080" s="1"/>
      <c r="AE3080" s="1" t="str">
        <f>IF(Table1[[#This Row],[تاريخ الاغلاق]]="","",TEXT(Table1[[#This Row],[تاريخ الاغلاق]],"yyyy-mm"))</f>
        <v/>
      </c>
      <c r="AF3080" s="1" t="str">
        <f>TEXT(Table1[[#This Row],[تاريخ الرصد]],"yyyy")</f>
        <v>2026</v>
      </c>
      <c r="AG30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81" spans="1:33">
      <c r="A3081" s="1" t="s">
        <v>0</v>
      </c>
      <c r="B3081" s="1" t="s">
        <v>27</v>
      </c>
      <c r="C3081" s="1" t="s">
        <v>169</v>
      </c>
      <c r="D3081" s="1" t="s">
        <v>17245</v>
      </c>
      <c r="E3081" s="1" t="s">
        <v>17246</v>
      </c>
      <c r="F3081" s="1" t="s">
        <v>17246</v>
      </c>
      <c r="G3081" s="1" t="s">
        <v>17247</v>
      </c>
      <c r="H3081" s="1" t="s">
        <v>32</v>
      </c>
      <c r="K3081" s="1" t="s">
        <v>33</v>
      </c>
      <c r="L3081" s="1" t="s">
        <v>49</v>
      </c>
      <c r="M3081" s="1" t="s">
        <v>280</v>
      </c>
      <c r="N3081" s="1" t="s">
        <v>281</v>
      </c>
      <c r="P3081" s="3">
        <v>41.575052612999997</v>
      </c>
      <c r="Q3081" s="3">
        <v>19.894442196</v>
      </c>
      <c r="R3081" s="1" t="s">
        <v>37</v>
      </c>
      <c r="S3081" s="1" t="s">
        <v>38</v>
      </c>
      <c r="U3081" s="1" t="s">
        <v>173</v>
      </c>
      <c r="V3081" s="1" t="s">
        <v>40</v>
      </c>
      <c r="W3081" s="1" t="s">
        <v>33</v>
      </c>
      <c r="X3081" s="1" t="s">
        <v>17248</v>
      </c>
      <c r="Y3081" s="1" t="s">
        <v>17248</v>
      </c>
      <c r="Z3081" s="2">
        <v>1</v>
      </c>
      <c r="AA3081" s="1" t="s">
        <v>17249</v>
      </c>
      <c r="AB3081" s="1" t="s">
        <v>285</v>
      </c>
      <c r="AC3081" s="1" t="str">
        <f>TEXT(Table1[[#This Row],[تاريخ الرصد]],"yyyy-mm")</f>
        <v>2026-04</v>
      </c>
      <c r="AD3081" s="1"/>
      <c r="AE3081" s="1" t="str">
        <f>IF(Table1[[#This Row],[تاريخ الاغلاق]]="","",TEXT(Table1[[#This Row],[تاريخ الاغلاق]],"yyyy-mm"))</f>
        <v/>
      </c>
      <c r="AF3081" s="1" t="str">
        <f>TEXT(Table1[[#This Row],[تاريخ الرصد]],"yyyy")</f>
        <v>2026</v>
      </c>
      <c r="AG30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82" spans="1:33">
      <c r="A3082" s="1" t="s">
        <v>0</v>
      </c>
      <c r="B3082" s="1" t="s">
        <v>27</v>
      </c>
      <c r="C3082" s="1" t="s">
        <v>184</v>
      </c>
      <c r="D3082" s="1" t="s">
        <v>17250</v>
      </c>
      <c r="E3082" s="1" t="s">
        <v>17251</v>
      </c>
      <c r="F3082" s="1" t="s">
        <v>17251</v>
      </c>
      <c r="G3082" s="1" t="s">
        <v>17252</v>
      </c>
      <c r="H3082" s="1" t="s">
        <v>32</v>
      </c>
      <c r="K3082" s="1" t="s">
        <v>33</v>
      </c>
      <c r="L3082" s="1" t="s">
        <v>218</v>
      </c>
      <c r="M3082" s="1" t="s">
        <v>445</v>
      </c>
      <c r="N3082" s="1" t="s">
        <v>295</v>
      </c>
      <c r="P3082" s="3">
        <v>41.237388035000002</v>
      </c>
      <c r="Q3082" s="3">
        <v>19.950302232999999</v>
      </c>
      <c r="R3082" s="1" t="s">
        <v>76</v>
      </c>
      <c r="S3082" s="1" t="s">
        <v>52</v>
      </c>
      <c r="U3082" s="1" t="s">
        <v>237</v>
      </c>
      <c r="V3082" s="1" t="s">
        <v>40</v>
      </c>
      <c r="W3082" s="1" t="s">
        <v>33</v>
      </c>
      <c r="X3082" s="1" t="s">
        <v>17253</v>
      </c>
      <c r="Y3082" s="1" t="s">
        <v>17253</v>
      </c>
      <c r="Z3082" s="2">
        <v>1</v>
      </c>
      <c r="AA3082" s="1" t="s">
        <v>17254</v>
      </c>
      <c r="AB3082" s="1" t="s">
        <v>8281</v>
      </c>
      <c r="AC3082" s="1" t="str">
        <f>TEXT(Table1[[#This Row],[تاريخ الرصد]],"yyyy-mm")</f>
        <v>2026-04</v>
      </c>
      <c r="AD3082" s="1"/>
      <c r="AE3082" s="1" t="str">
        <f>IF(Table1[[#This Row],[تاريخ الاغلاق]]="","",TEXT(Table1[[#This Row],[تاريخ الاغلاق]],"yyyy-mm"))</f>
        <v/>
      </c>
      <c r="AF3082" s="1" t="str">
        <f>TEXT(Table1[[#This Row],[تاريخ الرصد]],"yyyy")</f>
        <v>2026</v>
      </c>
      <c r="AG30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83" spans="1:33">
      <c r="A3083" s="1" t="s">
        <v>0</v>
      </c>
      <c r="B3083" s="1" t="s">
        <v>27</v>
      </c>
      <c r="C3083" s="1" t="s">
        <v>169</v>
      </c>
      <c r="D3083" s="1" t="s">
        <v>17255</v>
      </c>
      <c r="E3083" s="1" t="s">
        <v>17256</v>
      </c>
      <c r="F3083" s="1" t="s">
        <v>17256</v>
      </c>
      <c r="G3083" s="1" t="s">
        <v>17257</v>
      </c>
      <c r="H3083" s="1" t="s">
        <v>32</v>
      </c>
      <c r="K3083" s="1" t="s">
        <v>33</v>
      </c>
      <c r="L3083" s="1" t="s">
        <v>49</v>
      </c>
      <c r="M3083" s="1" t="s">
        <v>568</v>
      </c>
      <c r="N3083" s="1" t="s">
        <v>84</v>
      </c>
      <c r="P3083" s="3">
        <v>41.559116658999997</v>
      </c>
      <c r="Q3083" s="3">
        <v>19.856038506000001</v>
      </c>
      <c r="R3083" s="1" t="s">
        <v>85</v>
      </c>
      <c r="S3083" s="1" t="s">
        <v>52</v>
      </c>
      <c r="U3083" s="1" t="s">
        <v>173</v>
      </c>
      <c r="V3083" s="1" t="s">
        <v>40</v>
      </c>
      <c r="W3083" s="1" t="s">
        <v>33</v>
      </c>
      <c r="X3083" s="1" t="s">
        <v>12805</v>
      </c>
      <c r="Y3083" s="1" t="s">
        <v>12805</v>
      </c>
      <c r="Z3083" s="2">
        <v>1</v>
      </c>
      <c r="AA3083" s="1" t="s">
        <v>17258</v>
      </c>
      <c r="AB3083" s="1" t="s">
        <v>17259</v>
      </c>
      <c r="AC3083" s="1" t="str">
        <f>TEXT(Table1[[#This Row],[تاريخ الرصد]],"yyyy-mm")</f>
        <v>2026-01</v>
      </c>
      <c r="AD3083" s="1"/>
      <c r="AE3083" s="1" t="str">
        <f>IF(Table1[[#This Row],[تاريخ الاغلاق]]="","",TEXT(Table1[[#This Row],[تاريخ الاغلاق]],"yyyy-mm"))</f>
        <v/>
      </c>
      <c r="AF3083" s="1" t="str">
        <f>TEXT(Table1[[#This Row],[تاريخ الرصد]],"yyyy")</f>
        <v>2026</v>
      </c>
      <c r="AG30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84" spans="1:33">
      <c r="A3084" s="1" t="s">
        <v>0</v>
      </c>
      <c r="B3084" s="1" t="s">
        <v>27</v>
      </c>
      <c r="C3084" s="1" t="s">
        <v>57</v>
      </c>
      <c r="D3084" s="1" t="s">
        <v>17260</v>
      </c>
      <c r="E3084" s="1" t="s">
        <v>17261</v>
      </c>
      <c r="F3084" s="1" t="s">
        <v>17261</v>
      </c>
      <c r="G3084" s="1" t="s">
        <v>17262</v>
      </c>
      <c r="H3084" s="1" t="s">
        <v>32</v>
      </c>
      <c r="K3084" s="1" t="s">
        <v>33</v>
      </c>
      <c r="L3084" s="1" t="s">
        <v>49</v>
      </c>
      <c r="M3084" s="1" t="s">
        <v>136</v>
      </c>
      <c r="N3084" s="1" t="s">
        <v>718</v>
      </c>
      <c r="P3084" s="3">
        <v>41.290725444000003</v>
      </c>
      <c r="Q3084" s="3">
        <v>20.134580865</v>
      </c>
      <c r="R3084" s="1" t="s">
        <v>76</v>
      </c>
      <c r="S3084" s="1" t="s">
        <v>52</v>
      </c>
      <c r="U3084" s="1" t="s">
        <v>385</v>
      </c>
      <c r="V3084" s="1" t="s">
        <v>40</v>
      </c>
      <c r="W3084" s="1" t="s">
        <v>33</v>
      </c>
      <c r="X3084" s="1" t="s">
        <v>3502</v>
      </c>
      <c r="Y3084" s="1" t="s">
        <v>17263</v>
      </c>
      <c r="Z3084" s="2">
        <v>1</v>
      </c>
      <c r="AA3084" s="1" t="s">
        <v>17264</v>
      </c>
      <c r="AB3084" s="1" t="s">
        <v>17265</v>
      </c>
      <c r="AC3084" s="1" t="str">
        <f>TEXT(Table1[[#This Row],[تاريخ الرصد]],"yyyy-mm")</f>
        <v>2026-03</v>
      </c>
      <c r="AD3084" s="1"/>
      <c r="AE3084" s="1" t="str">
        <f>IF(Table1[[#This Row],[تاريخ الاغلاق]]="","",TEXT(Table1[[#This Row],[تاريخ الاغلاق]],"yyyy-mm"))</f>
        <v/>
      </c>
      <c r="AF3084" s="1" t="str">
        <f>TEXT(Table1[[#This Row],[تاريخ الرصد]],"yyyy")</f>
        <v>2026</v>
      </c>
      <c r="AG30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85" spans="1:33">
      <c r="A3085" s="1" t="s">
        <v>0</v>
      </c>
      <c r="B3085" s="1" t="s">
        <v>27</v>
      </c>
      <c r="C3085" s="1" t="s">
        <v>35440</v>
      </c>
      <c r="D3085" s="1" t="s">
        <v>17266</v>
      </c>
      <c r="E3085" s="1" t="s">
        <v>17267</v>
      </c>
      <c r="F3085" s="1" t="s">
        <v>17268</v>
      </c>
      <c r="G3085" s="1" t="s">
        <v>17269</v>
      </c>
      <c r="H3085" s="1" t="s">
        <v>32</v>
      </c>
      <c r="K3085" s="1" t="s">
        <v>33</v>
      </c>
      <c r="L3085" s="1" t="s">
        <v>49</v>
      </c>
      <c r="M3085" s="1" t="s">
        <v>96</v>
      </c>
      <c r="N3085" s="1" t="s">
        <v>1513</v>
      </c>
      <c r="P3085" s="3">
        <v>41.447856700000003</v>
      </c>
      <c r="Q3085" s="3">
        <v>20.058195000000001</v>
      </c>
      <c r="R3085" s="1" t="s">
        <v>76</v>
      </c>
      <c r="S3085" s="1" t="s">
        <v>52</v>
      </c>
      <c r="U3085" s="1" t="s">
        <v>221</v>
      </c>
      <c r="V3085" s="1" t="s">
        <v>40</v>
      </c>
      <c r="W3085" s="1" t="s">
        <v>33</v>
      </c>
      <c r="X3085" s="1" t="s">
        <v>17270</v>
      </c>
      <c r="Y3085" s="1" t="s">
        <v>17270</v>
      </c>
      <c r="Z3085" s="2">
        <v>1</v>
      </c>
      <c r="AA3085" s="1" t="s">
        <v>17271</v>
      </c>
      <c r="AB3085" s="1" t="s">
        <v>160</v>
      </c>
      <c r="AC3085" s="1" t="str">
        <f>TEXT(Table1[[#This Row],[تاريخ الرصد]],"yyyy-mm")</f>
        <v>2026-05</v>
      </c>
      <c r="AD3085" s="1"/>
      <c r="AE3085" s="1" t="str">
        <f>IF(Table1[[#This Row],[تاريخ الاغلاق]]="","",TEXT(Table1[[#This Row],[تاريخ الاغلاق]],"yyyy-mm"))</f>
        <v/>
      </c>
      <c r="AF3085" s="1" t="str">
        <f>TEXT(Table1[[#This Row],[تاريخ الرصد]],"yyyy")</f>
        <v>2026</v>
      </c>
      <c r="AG30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86" spans="1:33">
      <c r="A3086" s="1" t="s">
        <v>0</v>
      </c>
      <c r="B3086" s="1" t="s">
        <v>27</v>
      </c>
      <c r="C3086" s="1" t="s">
        <v>57</v>
      </c>
      <c r="D3086" s="1" t="s">
        <v>17272</v>
      </c>
      <c r="E3086" s="1" t="s">
        <v>17273</v>
      </c>
      <c r="F3086" s="1" t="s">
        <v>17273</v>
      </c>
      <c r="G3086" s="1" t="s">
        <v>17274</v>
      </c>
      <c r="H3086" s="1" t="s">
        <v>32</v>
      </c>
      <c r="K3086" s="1" t="s">
        <v>33</v>
      </c>
      <c r="L3086" s="1" t="s">
        <v>49</v>
      </c>
      <c r="M3086" s="1" t="s">
        <v>1312</v>
      </c>
      <c r="N3086" s="1" t="s">
        <v>619</v>
      </c>
      <c r="P3086" s="3">
        <v>41.277732536999999</v>
      </c>
      <c r="Q3086" s="3">
        <v>20.17248201</v>
      </c>
      <c r="R3086" s="1" t="s">
        <v>85</v>
      </c>
      <c r="S3086" s="1" t="s">
        <v>52</v>
      </c>
      <c r="U3086" s="1" t="s">
        <v>1002</v>
      </c>
      <c r="V3086" s="1" t="s">
        <v>40</v>
      </c>
      <c r="W3086" s="1" t="s">
        <v>33</v>
      </c>
      <c r="X3086" s="1" t="s">
        <v>17275</v>
      </c>
      <c r="Y3086" s="1" t="s">
        <v>17275</v>
      </c>
      <c r="Z3086" s="2">
        <v>1</v>
      </c>
      <c r="AA3086" s="1" t="s">
        <v>17276</v>
      </c>
      <c r="AB3086" s="1" t="s">
        <v>17277</v>
      </c>
      <c r="AC3086" s="1" t="str">
        <f>TEXT(Table1[[#This Row],[تاريخ الرصد]],"yyyy-mm")</f>
        <v>2026-04</v>
      </c>
      <c r="AD3086" s="1"/>
      <c r="AE3086" s="1" t="str">
        <f>IF(Table1[[#This Row],[تاريخ الاغلاق]]="","",TEXT(Table1[[#This Row],[تاريخ الاغلاق]],"yyyy-mm"))</f>
        <v/>
      </c>
      <c r="AF3086" s="1" t="str">
        <f>TEXT(Table1[[#This Row],[تاريخ الرصد]],"yyyy")</f>
        <v>2026</v>
      </c>
      <c r="AG30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87" spans="1:33">
      <c r="A3087" s="1" t="s">
        <v>0</v>
      </c>
      <c r="B3087" s="1" t="s">
        <v>27</v>
      </c>
      <c r="C3087" s="1" t="s">
        <v>35440</v>
      </c>
      <c r="D3087" s="1" t="s">
        <v>17278</v>
      </c>
      <c r="E3087" s="1" t="s">
        <v>17279</v>
      </c>
      <c r="F3087" s="1" t="s">
        <v>17279</v>
      </c>
      <c r="G3087" s="1" t="s">
        <v>17280</v>
      </c>
      <c r="H3087" s="1" t="s">
        <v>32</v>
      </c>
      <c r="K3087" s="1" t="s">
        <v>33</v>
      </c>
      <c r="L3087" s="1" t="s">
        <v>49</v>
      </c>
      <c r="M3087" s="1" t="s">
        <v>665</v>
      </c>
      <c r="N3087" s="1" t="s">
        <v>390</v>
      </c>
      <c r="P3087" s="3">
        <v>41.531647114000002</v>
      </c>
      <c r="Q3087" s="3">
        <v>19.984314254000001</v>
      </c>
      <c r="R3087" s="1" t="s">
        <v>1678</v>
      </c>
      <c r="S3087" s="1" t="s">
        <v>52</v>
      </c>
      <c r="U3087" s="1" t="s">
        <v>108</v>
      </c>
      <c r="V3087" s="1" t="s">
        <v>40</v>
      </c>
      <c r="W3087" s="1" t="s">
        <v>33</v>
      </c>
      <c r="X3087" s="1" t="s">
        <v>17281</v>
      </c>
      <c r="Y3087" s="1" t="s">
        <v>17281</v>
      </c>
      <c r="Z3087" s="2">
        <v>1</v>
      </c>
      <c r="AA3087" s="1" t="s">
        <v>17282</v>
      </c>
      <c r="AB3087" s="1" t="s">
        <v>160</v>
      </c>
      <c r="AC3087" s="1" t="str">
        <f>TEXT(Table1[[#This Row],[تاريخ الرصد]],"yyyy-mm")</f>
        <v>2026-05</v>
      </c>
      <c r="AD3087" s="1"/>
      <c r="AE3087" s="1" t="str">
        <f>IF(Table1[[#This Row],[تاريخ الاغلاق]]="","",TEXT(Table1[[#This Row],[تاريخ الاغلاق]],"yyyy-mm"))</f>
        <v/>
      </c>
      <c r="AF3087" s="1" t="str">
        <f>TEXT(Table1[[#This Row],[تاريخ الرصد]],"yyyy")</f>
        <v>2026</v>
      </c>
      <c r="AG30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88" spans="1:33">
      <c r="A3088" s="1" t="s">
        <v>17283</v>
      </c>
      <c r="B3088" s="1" t="s">
        <v>27</v>
      </c>
      <c r="C3088" s="1" t="s">
        <v>35440</v>
      </c>
      <c r="D3088" s="1" t="s">
        <v>17284</v>
      </c>
      <c r="E3088" s="1" t="s">
        <v>17285</v>
      </c>
      <c r="F3088" s="1" t="s">
        <v>17285</v>
      </c>
      <c r="G3088" s="1" t="s">
        <v>94</v>
      </c>
      <c r="H3088" s="1" t="s">
        <v>17286</v>
      </c>
      <c r="I3088" s="1" t="s">
        <v>420</v>
      </c>
      <c r="J3088" s="1" t="s">
        <v>328</v>
      </c>
      <c r="K3088" s="1" t="s">
        <v>33</v>
      </c>
      <c r="M3088" s="1" t="s">
        <v>251</v>
      </c>
      <c r="N3088" s="1" t="s">
        <v>445</v>
      </c>
      <c r="O3088" s="1" t="s">
        <v>397</v>
      </c>
      <c r="P3088" s="3">
        <v>41.448140256999999</v>
      </c>
      <c r="Q3088" s="3">
        <v>20.062440637000002</v>
      </c>
      <c r="R3088" s="1" t="s">
        <v>37</v>
      </c>
      <c r="S3088" s="1" t="s">
        <v>38</v>
      </c>
      <c r="U3088" s="1" t="s">
        <v>108</v>
      </c>
      <c r="V3088" s="1" t="s">
        <v>40</v>
      </c>
      <c r="W3088" s="1" t="s">
        <v>33</v>
      </c>
      <c r="X3088" s="1" t="s">
        <v>17287</v>
      </c>
      <c r="Y3088" s="1" t="s">
        <v>17288</v>
      </c>
      <c r="Z3088" s="2">
        <v>1</v>
      </c>
      <c r="AA3088" s="1" t="s">
        <v>17289</v>
      </c>
      <c r="AB3088" s="1" t="s">
        <v>478</v>
      </c>
      <c r="AC3088" s="1" t="str">
        <f>TEXT(Table1[[#This Row],[تاريخ الرصد]],"yyyy-mm")</f>
        <v>2026-04</v>
      </c>
      <c r="AD3088" s="1"/>
      <c r="AE3088" s="1" t="str">
        <f>IF(Table1[[#This Row],[تاريخ الاغلاق]]="","",TEXT(Table1[[#This Row],[تاريخ الاغلاق]],"yyyy-mm"))</f>
        <v>2026-05</v>
      </c>
      <c r="AF3088" s="1" t="str">
        <f>TEXT(Table1[[#This Row],[تاريخ الرصد]],"yyyy")</f>
        <v>2026</v>
      </c>
      <c r="AG308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26</v>
      </c>
    </row>
    <row r="3089" spans="1:33">
      <c r="A3089" s="1" t="s">
        <v>0</v>
      </c>
      <c r="B3089" s="1" t="s">
        <v>27</v>
      </c>
      <c r="C3089" s="1" t="s">
        <v>45</v>
      </c>
      <c r="D3089" s="1" t="s">
        <v>17290</v>
      </c>
      <c r="E3089" s="1" t="s">
        <v>17291</v>
      </c>
      <c r="F3089" s="1" t="s">
        <v>17291</v>
      </c>
      <c r="G3089" s="1" t="s">
        <v>17292</v>
      </c>
      <c r="H3089" s="1" t="s">
        <v>32</v>
      </c>
      <c r="K3089" s="1" t="s">
        <v>33</v>
      </c>
      <c r="L3089" s="1" t="s">
        <v>49</v>
      </c>
      <c r="M3089" s="1" t="s">
        <v>74</v>
      </c>
      <c r="N3089" s="1" t="s">
        <v>75</v>
      </c>
      <c r="P3089" s="3">
        <v>41.432226</v>
      </c>
      <c r="Q3089" s="3">
        <v>19.753589999999999</v>
      </c>
      <c r="R3089" s="1" t="s">
        <v>51</v>
      </c>
      <c r="S3089" s="1" t="s">
        <v>52</v>
      </c>
      <c r="U3089" s="1" t="s">
        <v>53</v>
      </c>
      <c r="V3089" s="1" t="s">
        <v>40</v>
      </c>
      <c r="W3089" s="1" t="s">
        <v>33</v>
      </c>
      <c r="X3089" s="1" t="s">
        <v>17293</v>
      </c>
      <c r="Y3089" s="1" t="s">
        <v>17294</v>
      </c>
      <c r="Z3089" s="2">
        <v>1</v>
      </c>
      <c r="AA3089" s="1" t="s">
        <v>17295</v>
      </c>
      <c r="AB3089" s="1" t="s">
        <v>17296</v>
      </c>
      <c r="AC3089" s="1" t="str">
        <f>TEXT(Table1[[#This Row],[تاريخ الرصد]],"yyyy-mm")</f>
        <v>2026-03</v>
      </c>
      <c r="AD3089" s="1"/>
      <c r="AE3089" s="1" t="str">
        <f>IF(Table1[[#This Row],[تاريخ الاغلاق]]="","",TEXT(Table1[[#This Row],[تاريخ الاغلاق]],"yyyy-mm"))</f>
        <v/>
      </c>
      <c r="AF3089" s="1" t="str">
        <f>TEXT(Table1[[#This Row],[تاريخ الرصد]],"yyyy")</f>
        <v>2026</v>
      </c>
      <c r="AG30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90" spans="1:33">
      <c r="A3090" s="1" t="s">
        <v>0</v>
      </c>
      <c r="B3090" s="1" t="s">
        <v>27</v>
      </c>
      <c r="C3090" s="1" t="s">
        <v>35440</v>
      </c>
      <c r="D3090" s="1" t="s">
        <v>17297</v>
      </c>
      <c r="E3090" s="1" t="s">
        <v>17298</v>
      </c>
      <c r="F3090" s="1" t="s">
        <v>17298</v>
      </c>
      <c r="G3090" s="1" t="s">
        <v>94</v>
      </c>
      <c r="H3090" s="1" t="s">
        <v>32</v>
      </c>
      <c r="K3090" s="1" t="s">
        <v>61</v>
      </c>
      <c r="L3090" s="1" t="s">
        <v>125</v>
      </c>
      <c r="M3090" s="1" t="s">
        <v>337</v>
      </c>
      <c r="N3090" s="1" t="s">
        <v>337</v>
      </c>
      <c r="P3090" s="3">
        <v>41.505469013000003</v>
      </c>
      <c r="Q3090" s="3">
        <v>20.000742195000001</v>
      </c>
      <c r="R3090" s="1" t="s">
        <v>76</v>
      </c>
      <c r="S3090" s="1" t="s">
        <v>52</v>
      </c>
      <c r="U3090" s="1" t="s">
        <v>108</v>
      </c>
      <c r="V3090" s="1" t="s">
        <v>40</v>
      </c>
      <c r="W3090" s="1" t="s">
        <v>66</v>
      </c>
      <c r="X3090" s="1" t="s">
        <v>17299</v>
      </c>
      <c r="Y3090" s="1" t="s">
        <v>17299</v>
      </c>
      <c r="Z3090" s="2">
        <v>1</v>
      </c>
      <c r="AA3090" s="1" t="s">
        <v>17300</v>
      </c>
      <c r="AB3090" s="1" t="s">
        <v>434</v>
      </c>
      <c r="AC3090" s="1" t="str">
        <f>TEXT(Table1[[#This Row],[تاريخ الرصد]],"yyyy-mm")</f>
        <v>2026-06</v>
      </c>
      <c r="AD3090" s="1"/>
      <c r="AE3090" s="1" t="str">
        <f>IF(Table1[[#This Row],[تاريخ الاغلاق]]="","",TEXT(Table1[[#This Row],[تاريخ الاغلاق]],"yyyy-mm"))</f>
        <v/>
      </c>
      <c r="AF3090" s="1" t="str">
        <f>TEXT(Table1[[#This Row],[تاريخ الرصد]],"yyyy")</f>
        <v>2026</v>
      </c>
      <c r="AG30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91" spans="1:33">
      <c r="A3091" s="1" t="s">
        <v>0</v>
      </c>
      <c r="B3091" s="1" t="s">
        <v>27</v>
      </c>
      <c r="C3091" s="1" t="s">
        <v>142</v>
      </c>
      <c r="D3091" s="1" t="s">
        <v>17301</v>
      </c>
      <c r="E3091" s="1" t="s">
        <v>17302</v>
      </c>
      <c r="F3091" s="1" t="s">
        <v>17302</v>
      </c>
      <c r="G3091" s="1" t="s">
        <v>17303</v>
      </c>
      <c r="H3091" s="1" t="s">
        <v>17304</v>
      </c>
      <c r="I3091" s="1" t="s">
        <v>420</v>
      </c>
      <c r="J3091" s="1" t="s">
        <v>260</v>
      </c>
      <c r="K3091" s="1" t="s">
        <v>33</v>
      </c>
      <c r="L3091" s="1" t="s">
        <v>218</v>
      </c>
      <c r="M3091" s="1" t="s">
        <v>74</v>
      </c>
      <c r="N3091" s="1" t="s">
        <v>137</v>
      </c>
      <c r="P3091" s="3">
        <v>41.092155038000001</v>
      </c>
      <c r="Q3091" s="3">
        <v>20.183462822999999</v>
      </c>
      <c r="R3091" s="1" t="s">
        <v>227</v>
      </c>
      <c r="S3091" s="1" t="s">
        <v>228</v>
      </c>
      <c r="U3091" s="1" t="s">
        <v>804</v>
      </c>
      <c r="V3091" s="1" t="s">
        <v>40</v>
      </c>
      <c r="W3091" s="1" t="s">
        <v>33</v>
      </c>
      <c r="X3091" s="1" t="s">
        <v>17305</v>
      </c>
      <c r="Y3091" s="1" t="s">
        <v>17305</v>
      </c>
      <c r="Z3091" s="2">
        <v>1</v>
      </c>
      <c r="AA3091" s="1" t="s">
        <v>17306</v>
      </c>
      <c r="AB3091" s="1" t="s">
        <v>1908</v>
      </c>
      <c r="AC3091" s="1" t="str">
        <f>TEXT(Table1[[#This Row],[تاريخ الرصد]],"yyyy-mm")</f>
        <v>2026-03</v>
      </c>
      <c r="AD3091" s="1"/>
      <c r="AE3091" s="1" t="str">
        <f>IF(Table1[[#This Row],[تاريخ الاغلاق]]="","",TEXT(Table1[[#This Row],[تاريخ الاغلاق]],"yyyy-mm"))</f>
        <v/>
      </c>
      <c r="AF3091" s="1" t="str">
        <f>TEXT(Table1[[#This Row],[تاريخ الرصد]],"yyyy")</f>
        <v>2026</v>
      </c>
      <c r="AG30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92" spans="1:33">
      <c r="A3092" s="1" t="s">
        <v>8407</v>
      </c>
      <c r="B3092" s="1" t="s">
        <v>27</v>
      </c>
      <c r="C3092" s="1" t="s">
        <v>35440</v>
      </c>
      <c r="D3092" s="1" t="s">
        <v>17307</v>
      </c>
      <c r="E3092" s="1" t="s">
        <v>17308</v>
      </c>
      <c r="F3092" s="1" t="s">
        <v>17308</v>
      </c>
      <c r="G3092" s="1" t="s">
        <v>94</v>
      </c>
      <c r="H3092" s="1" t="s">
        <v>17309</v>
      </c>
      <c r="I3092" s="1" t="s">
        <v>420</v>
      </c>
      <c r="J3092" s="1" t="s">
        <v>328</v>
      </c>
      <c r="K3092" s="1" t="s">
        <v>33</v>
      </c>
      <c r="M3092" s="1" t="s">
        <v>856</v>
      </c>
      <c r="N3092" s="1" t="s">
        <v>105</v>
      </c>
      <c r="O3092" s="1" t="s">
        <v>345</v>
      </c>
      <c r="P3092" s="3">
        <v>41.467361853</v>
      </c>
      <c r="Q3092" s="3">
        <v>20.002501098</v>
      </c>
      <c r="R3092" s="1" t="s">
        <v>37</v>
      </c>
      <c r="S3092" s="1" t="s">
        <v>38</v>
      </c>
      <c r="U3092" s="1" t="s">
        <v>377</v>
      </c>
      <c r="V3092" s="1" t="s">
        <v>40</v>
      </c>
      <c r="W3092" s="1" t="s">
        <v>33</v>
      </c>
      <c r="X3092" s="1" t="s">
        <v>17310</v>
      </c>
      <c r="Y3092" s="1" t="s">
        <v>17311</v>
      </c>
      <c r="Z3092" s="2">
        <v>1</v>
      </c>
      <c r="AA3092" s="1" t="s">
        <v>17312</v>
      </c>
      <c r="AB3092" s="1" t="s">
        <v>1301</v>
      </c>
      <c r="AC3092" s="1" t="str">
        <f>TEXT(Table1[[#This Row],[تاريخ الرصد]],"yyyy-mm")</f>
        <v>2026-01</v>
      </c>
      <c r="AD3092" s="1"/>
      <c r="AE3092" s="1" t="str">
        <f>IF(Table1[[#This Row],[تاريخ الاغلاق]]="","",TEXT(Table1[[#This Row],[تاريخ الاغلاق]],"yyyy-mm"))</f>
        <v>2026-02</v>
      </c>
      <c r="AF3092" s="1" t="str">
        <f>TEXT(Table1[[#This Row],[تاريخ الرصد]],"yyyy")</f>
        <v>2026</v>
      </c>
      <c r="AG309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3093" spans="1:33">
      <c r="A3093" s="1" t="s">
        <v>0</v>
      </c>
      <c r="B3093" s="1" t="s">
        <v>27</v>
      </c>
      <c r="C3093" s="1" t="s">
        <v>45</v>
      </c>
      <c r="D3093" s="1" t="s">
        <v>17313</v>
      </c>
      <c r="E3093" s="1" t="s">
        <v>17314</v>
      </c>
      <c r="F3093" s="1" t="s">
        <v>17314</v>
      </c>
      <c r="G3093" s="1" t="s">
        <v>94</v>
      </c>
      <c r="H3093" s="1" t="s">
        <v>32</v>
      </c>
      <c r="K3093" s="1" t="s">
        <v>125</v>
      </c>
      <c r="L3093" s="1" t="s">
        <v>125</v>
      </c>
      <c r="M3093" s="1" t="s">
        <v>390</v>
      </c>
      <c r="N3093" s="1" t="s">
        <v>127</v>
      </c>
      <c r="P3093" s="3">
        <v>41.434655908000003</v>
      </c>
      <c r="Q3093" s="3">
        <v>19.787946474000002</v>
      </c>
      <c r="R3093" s="1" t="s">
        <v>201</v>
      </c>
      <c r="S3093" s="1" t="s">
        <v>52</v>
      </c>
      <c r="U3093" s="1" t="s">
        <v>53</v>
      </c>
      <c r="V3093" s="1" t="s">
        <v>40</v>
      </c>
      <c r="W3093" s="1" t="s">
        <v>66</v>
      </c>
      <c r="X3093" s="1" t="s">
        <v>10051</v>
      </c>
      <c r="Y3093" s="1" t="s">
        <v>10051</v>
      </c>
      <c r="Z3093" s="2">
        <v>1</v>
      </c>
      <c r="AA3093" s="1" t="s">
        <v>17315</v>
      </c>
      <c r="AB3093" s="1" t="s">
        <v>131</v>
      </c>
      <c r="AC3093" s="1" t="str">
        <f>TEXT(Table1[[#This Row],[تاريخ الرصد]],"yyyy-mm")</f>
        <v>2026-05</v>
      </c>
      <c r="AD3093" s="1"/>
      <c r="AE3093" s="1" t="str">
        <f>IF(Table1[[#This Row],[تاريخ الاغلاق]]="","",TEXT(Table1[[#This Row],[تاريخ الاغلاق]],"yyyy-mm"))</f>
        <v/>
      </c>
      <c r="AF3093" s="1" t="str">
        <f>TEXT(Table1[[#This Row],[تاريخ الرصد]],"yyyy")</f>
        <v>2026</v>
      </c>
      <c r="AG30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94" spans="1:33">
      <c r="A3094" s="1" t="s">
        <v>91</v>
      </c>
      <c r="B3094" s="1" t="s">
        <v>27</v>
      </c>
      <c r="C3094" s="1" t="s">
        <v>35440</v>
      </c>
      <c r="D3094" s="1" t="s">
        <v>17316</v>
      </c>
      <c r="E3094" s="1" t="s">
        <v>17317</v>
      </c>
      <c r="F3094" s="1" t="s">
        <v>17317</v>
      </c>
      <c r="G3094" s="1" t="s">
        <v>94</v>
      </c>
      <c r="H3094" s="1" t="s">
        <v>32</v>
      </c>
      <c r="K3094" s="1" t="s">
        <v>95</v>
      </c>
      <c r="L3094" s="1" t="s">
        <v>95</v>
      </c>
      <c r="M3094" s="1" t="s">
        <v>207</v>
      </c>
      <c r="N3094" s="1" t="s">
        <v>96</v>
      </c>
      <c r="O3094" s="1" t="s">
        <v>96</v>
      </c>
      <c r="P3094" s="3">
        <v>41.448750525000001</v>
      </c>
      <c r="Q3094" s="3">
        <v>20.055531176999999</v>
      </c>
      <c r="R3094" s="1" t="s">
        <v>499</v>
      </c>
      <c r="S3094" s="1" t="s">
        <v>118</v>
      </c>
      <c r="U3094" s="1" t="s">
        <v>108</v>
      </c>
      <c r="V3094" s="1" t="s">
        <v>40</v>
      </c>
      <c r="W3094" s="1" t="s">
        <v>33</v>
      </c>
      <c r="X3094" s="1" t="s">
        <v>17318</v>
      </c>
      <c r="Y3094" s="1" t="s">
        <v>17319</v>
      </c>
      <c r="Z3094" s="2">
        <v>1</v>
      </c>
      <c r="AA3094" s="1" t="s">
        <v>17320</v>
      </c>
      <c r="AB3094" s="1" t="s">
        <v>5292</v>
      </c>
      <c r="AC3094" s="1" t="str">
        <f>TEXT(Table1[[#This Row],[تاريخ الرصد]],"yyyy-mm")</f>
        <v>2026-03</v>
      </c>
      <c r="AD3094" s="1"/>
      <c r="AE3094" s="1" t="str">
        <f>IF(Table1[[#This Row],[تاريخ الاغلاق]]="","",TEXT(Table1[[#This Row],[تاريخ الاغلاق]],"yyyy-mm"))</f>
        <v>2026-05</v>
      </c>
      <c r="AF3094" s="1" t="str">
        <f>TEXT(Table1[[#This Row],[تاريخ الرصد]],"yyyy")</f>
        <v>2026</v>
      </c>
      <c r="AG30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3095" spans="1:33">
      <c r="A3095" s="1" t="s">
        <v>0</v>
      </c>
      <c r="B3095" s="1" t="s">
        <v>27</v>
      </c>
      <c r="C3095" s="1" t="s">
        <v>45</v>
      </c>
      <c r="D3095" s="1" t="s">
        <v>17321</v>
      </c>
      <c r="E3095" s="1" t="s">
        <v>17322</v>
      </c>
      <c r="F3095" s="1" t="s">
        <v>17322</v>
      </c>
      <c r="G3095" s="1" t="s">
        <v>94</v>
      </c>
      <c r="H3095" s="1" t="s">
        <v>32</v>
      </c>
      <c r="K3095" s="1" t="s">
        <v>125</v>
      </c>
      <c r="L3095" s="1" t="s">
        <v>125</v>
      </c>
      <c r="M3095" s="1" t="s">
        <v>390</v>
      </c>
      <c r="N3095" s="1" t="s">
        <v>127</v>
      </c>
      <c r="P3095" s="3">
        <v>41.435024626000001</v>
      </c>
      <c r="Q3095" s="3">
        <v>19.780657495</v>
      </c>
      <c r="R3095" s="1" t="s">
        <v>201</v>
      </c>
      <c r="S3095" s="1" t="s">
        <v>52</v>
      </c>
      <c r="U3095" s="1" t="s">
        <v>53</v>
      </c>
      <c r="V3095" s="1" t="s">
        <v>40</v>
      </c>
      <c r="W3095" s="1" t="s">
        <v>66</v>
      </c>
      <c r="X3095" s="1" t="s">
        <v>17323</v>
      </c>
      <c r="Y3095" s="1" t="s">
        <v>17324</v>
      </c>
      <c r="Z3095" s="2">
        <v>1</v>
      </c>
      <c r="AA3095" s="1" t="s">
        <v>17325</v>
      </c>
      <c r="AB3095" s="1" t="s">
        <v>131</v>
      </c>
      <c r="AC3095" s="1" t="str">
        <f>TEXT(Table1[[#This Row],[تاريخ الرصد]],"yyyy-mm")</f>
        <v>2026-05</v>
      </c>
      <c r="AD3095" s="1"/>
      <c r="AE3095" s="1" t="str">
        <f>IF(Table1[[#This Row],[تاريخ الاغلاق]]="","",TEXT(Table1[[#This Row],[تاريخ الاغلاق]],"yyyy-mm"))</f>
        <v/>
      </c>
      <c r="AF3095" s="1" t="str">
        <f>TEXT(Table1[[#This Row],[تاريخ الرصد]],"yyyy")</f>
        <v>2026</v>
      </c>
      <c r="AG30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096" spans="1:33">
      <c r="A3096" s="1" t="s">
        <v>17326</v>
      </c>
      <c r="B3096" s="1" t="s">
        <v>27</v>
      </c>
      <c r="C3096" s="1" t="s">
        <v>35440</v>
      </c>
      <c r="D3096" s="1" t="s">
        <v>17327</v>
      </c>
      <c r="E3096" s="1" t="s">
        <v>17328</v>
      </c>
      <c r="F3096" s="1" t="s">
        <v>17328</v>
      </c>
      <c r="G3096" s="1" t="s">
        <v>94</v>
      </c>
      <c r="H3096" s="1" t="s">
        <v>17329</v>
      </c>
      <c r="I3096" s="1" t="s">
        <v>327</v>
      </c>
      <c r="J3096" s="1" t="s">
        <v>328</v>
      </c>
      <c r="K3096" s="1" t="s">
        <v>327</v>
      </c>
      <c r="M3096" s="1" t="s">
        <v>96</v>
      </c>
      <c r="N3096" s="1" t="s">
        <v>329</v>
      </c>
      <c r="O3096" s="1" t="s">
        <v>330</v>
      </c>
      <c r="P3096" s="3">
        <v>41.447537943999997</v>
      </c>
      <c r="Q3096" s="3">
        <v>20.043465797</v>
      </c>
      <c r="R3096" s="1" t="s">
        <v>37</v>
      </c>
      <c r="S3096" s="1" t="s">
        <v>38</v>
      </c>
      <c r="U3096" s="1" t="s">
        <v>221</v>
      </c>
      <c r="V3096" s="1" t="s">
        <v>40</v>
      </c>
      <c r="W3096" s="1" t="s">
        <v>33</v>
      </c>
      <c r="X3096" s="1" t="s">
        <v>17330</v>
      </c>
      <c r="Y3096" s="1" t="s">
        <v>17330</v>
      </c>
      <c r="Z3096" s="2">
        <v>1</v>
      </c>
      <c r="AA3096" s="1" t="s">
        <v>17331</v>
      </c>
      <c r="AB3096" s="1" t="s">
        <v>12048</v>
      </c>
      <c r="AC3096" s="1" t="str">
        <f>TEXT(Table1[[#This Row],[تاريخ الرصد]],"yyyy-mm")</f>
        <v>2026-05</v>
      </c>
      <c r="AD3096" s="1"/>
      <c r="AE3096" s="1" t="str">
        <f>IF(Table1[[#This Row],[تاريخ الاغلاق]]="","",TEXT(Table1[[#This Row],[تاريخ الاغلاق]],"yyyy-mm"))</f>
        <v>2026-05</v>
      </c>
      <c r="AF3096" s="1" t="str">
        <f>TEXT(Table1[[#This Row],[تاريخ الرصد]],"yyyy")</f>
        <v>2026</v>
      </c>
      <c r="AG309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3097" spans="1:33">
      <c r="A3097" s="1" t="s">
        <v>0</v>
      </c>
      <c r="B3097" s="1" t="s">
        <v>27</v>
      </c>
      <c r="C3097" s="1" t="s">
        <v>35440</v>
      </c>
      <c r="D3097" s="1" t="s">
        <v>17332</v>
      </c>
      <c r="E3097" s="1" t="s">
        <v>17333</v>
      </c>
      <c r="F3097" s="1" t="s">
        <v>17333</v>
      </c>
      <c r="G3097" s="1" t="s">
        <v>17334</v>
      </c>
      <c r="H3097" s="1" t="s">
        <v>32</v>
      </c>
      <c r="K3097" s="1" t="s">
        <v>33</v>
      </c>
      <c r="L3097" s="1" t="s">
        <v>135</v>
      </c>
      <c r="M3097" s="1" t="s">
        <v>445</v>
      </c>
      <c r="N3097" s="1" t="s">
        <v>252</v>
      </c>
      <c r="P3097" s="3">
        <v>41.457842210999999</v>
      </c>
      <c r="Q3097" s="3">
        <v>20.010014041000002</v>
      </c>
      <c r="R3097" s="1" t="s">
        <v>51</v>
      </c>
      <c r="S3097" s="1" t="s">
        <v>52</v>
      </c>
      <c r="U3097" s="1" t="s">
        <v>97</v>
      </c>
      <c r="V3097" s="1" t="s">
        <v>40</v>
      </c>
      <c r="W3097" s="1" t="s">
        <v>33</v>
      </c>
      <c r="X3097" s="1" t="s">
        <v>17335</v>
      </c>
      <c r="Y3097" s="1" t="s">
        <v>17335</v>
      </c>
      <c r="Z3097" s="2">
        <v>1</v>
      </c>
      <c r="AA3097" s="1" t="s">
        <v>17336</v>
      </c>
      <c r="AB3097" s="1" t="s">
        <v>8281</v>
      </c>
      <c r="AC3097" s="1" t="str">
        <f>TEXT(Table1[[#This Row],[تاريخ الرصد]],"yyyy-mm")</f>
        <v>2026-04</v>
      </c>
      <c r="AD3097" s="1"/>
      <c r="AE3097" s="1" t="str">
        <f>IF(Table1[[#This Row],[تاريخ الاغلاق]]="","",TEXT(Table1[[#This Row],[تاريخ الاغلاق]],"yyyy-mm"))</f>
        <v/>
      </c>
      <c r="AF3097" s="1" t="str">
        <f>TEXT(Table1[[#This Row],[تاريخ الرصد]],"yyyy")</f>
        <v>2026</v>
      </c>
      <c r="AG30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98" spans="1:33">
      <c r="A3098" s="1" t="s">
        <v>0</v>
      </c>
      <c r="B3098" s="1" t="s">
        <v>27</v>
      </c>
      <c r="C3098" s="1" t="s">
        <v>45</v>
      </c>
      <c r="D3098" s="1" t="s">
        <v>17337</v>
      </c>
      <c r="E3098" s="1" t="s">
        <v>17338</v>
      </c>
      <c r="F3098" s="1" t="s">
        <v>17338</v>
      </c>
      <c r="G3098" s="1" t="s">
        <v>17339</v>
      </c>
      <c r="H3098" s="1" t="s">
        <v>32</v>
      </c>
      <c r="K3098" s="1" t="s">
        <v>33</v>
      </c>
      <c r="L3098" s="1" t="s">
        <v>49</v>
      </c>
      <c r="M3098" s="1" t="s">
        <v>856</v>
      </c>
      <c r="N3098" s="1" t="s">
        <v>50</v>
      </c>
      <c r="P3098" s="3">
        <v>41.424222135999997</v>
      </c>
      <c r="Q3098" s="3">
        <v>19.799590379000001</v>
      </c>
      <c r="R3098" s="1" t="s">
        <v>227</v>
      </c>
      <c r="S3098" s="1" t="s">
        <v>228</v>
      </c>
      <c r="U3098" s="1" t="s">
        <v>53</v>
      </c>
      <c r="V3098" s="1" t="s">
        <v>40</v>
      </c>
      <c r="W3098" s="1" t="s">
        <v>33</v>
      </c>
      <c r="X3098" s="1" t="s">
        <v>17340</v>
      </c>
      <c r="Y3098" s="1" t="s">
        <v>17340</v>
      </c>
      <c r="Z3098" s="2">
        <v>1</v>
      </c>
      <c r="AA3098" s="1" t="s">
        <v>17341</v>
      </c>
      <c r="AB3098" s="1" t="s">
        <v>859</v>
      </c>
      <c r="AC3098" s="1" t="str">
        <f>TEXT(Table1[[#This Row],[تاريخ الرصد]],"yyyy-mm")</f>
        <v>2026-01</v>
      </c>
      <c r="AD3098" s="1"/>
      <c r="AE3098" s="1" t="str">
        <f>IF(Table1[[#This Row],[تاريخ الاغلاق]]="","",TEXT(Table1[[#This Row],[تاريخ الاغلاق]],"yyyy-mm"))</f>
        <v/>
      </c>
      <c r="AF3098" s="1" t="str">
        <f>TEXT(Table1[[#This Row],[تاريخ الرصد]],"yyyy")</f>
        <v>2026</v>
      </c>
      <c r="AG30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099" spans="1:33">
      <c r="A3099" s="1" t="s">
        <v>0</v>
      </c>
      <c r="B3099" s="1" t="s">
        <v>27</v>
      </c>
      <c r="C3099" s="1" t="s">
        <v>35440</v>
      </c>
      <c r="D3099" s="1" t="s">
        <v>17342</v>
      </c>
      <c r="E3099" s="1" t="s">
        <v>17343</v>
      </c>
      <c r="F3099" s="1" t="s">
        <v>17343</v>
      </c>
      <c r="G3099" s="1" t="s">
        <v>17344</v>
      </c>
      <c r="H3099" s="1" t="s">
        <v>32</v>
      </c>
      <c r="K3099" s="1" t="s">
        <v>33</v>
      </c>
      <c r="L3099" s="1" t="s">
        <v>218</v>
      </c>
      <c r="M3099" s="1" t="s">
        <v>74</v>
      </c>
      <c r="N3099" s="1" t="s">
        <v>245</v>
      </c>
      <c r="P3099" s="3">
        <v>41.448630000000001</v>
      </c>
      <c r="Q3099" s="3">
        <v>20.037600000000001</v>
      </c>
      <c r="R3099" s="1" t="s">
        <v>51</v>
      </c>
      <c r="S3099" s="1" t="s">
        <v>52</v>
      </c>
      <c r="U3099" s="1" t="s">
        <v>108</v>
      </c>
      <c r="V3099" s="1" t="s">
        <v>40</v>
      </c>
      <c r="W3099" s="1" t="s">
        <v>33</v>
      </c>
      <c r="X3099" s="1" t="s">
        <v>17345</v>
      </c>
      <c r="Y3099" s="1" t="s">
        <v>17345</v>
      </c>
      <c r="Z3099" s="2">
        <v>1</v>
      </c>
      <c r="AA3099" s="1" t="s">
        <v>17346</v>
      </c>
      <c r="AB3099" s="1" t="s">
        <v>5097</v>
      </c>
      <c r="AC3099" s="1" t="str">
        <f>TEXT(Table1[[#This Row],[تاريخ الرصد]],"yyyy-mm")</f>
        <v>2026-03</v>
      </c>
      <c r="AD3099" s="1"/>
      <c r="AE3099" s="1" t="str">
        <f>IF(Table1[[#This Row],[تاريخ الاغلاق]]="","",TEXT(Table1[[#This Row],[تاريخ الاغلاق]],"yyyy-mm"))</f>
        <v/>
      </c>
      <c r="AF3099" s="1" t="str">
        <f>TEXT(Table1[[#This Row],[تاريخ الرصد]],"yyyy")</f>
        <v>2026</v>
      </c>
      <c r="AG30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00" spans="1:33">
      <c r="A3100" s="1" t="s">
        <v>0</v>
      </c>
      <c r="B3100" s="1" t="s">
        <v>27</v>
      </c>
      <c r="C3100" s="1" t="s">
        <v>169</v>
      </c>
      <c r="D3100" s="1" t="s">
        <v>17347</v>
      </c>
      <c r="E3100" s="1" t="s">
        <v>17348</v>
      </c>
      <c r="F3100" s="1" t="s">
        <v>17348</v>
      </c>
      <c r="G3100" s="1" t="s">
        <v>17349</v>
      </c>
      <c r="H3100" s="1" t="s">
        <v>32</v>
      </c>
      <c r="K3100" s="1" t="s">
        <v>33</v>
      </c>
      <c r="L3100" s="1" t="s">
        <v>34</v>
      </c>
      <c r="M3100" s="1" t="s">
        <v>4436</v>
      </c>
      <c r="N3100" s="1" t="s">
        <v>445</v>
      </c>
      <c r="P3100" s="3">
        <v>41.575268350999998</v>
      </c>
      <c r="Q3100" s="3">
        <v>19.873592168999998</v>
      </c>
      <c r="R3100" s="1" t="s">
        <v>51</v>
      </c>
      <c r="S3100" s="1" t="s">
        <v>52</v>
      </c>
      <c r="U3100" s="1" t="s">
        <v>173</v>
      </c>
      <c r="V3100" s="1" t="s">
        <v>40</v>
      </c>
      <c r="W3100" s="1" t="s">
        <v>33</v>
      </c>
      <c r="X3100" s="1" t="s">
        <v>17350</v>
      </c>
      <c r="Y3100" s="1" t="s">
        <v>17350</v>
      </c>
      <c r="Z3100" s="2">
        <v>1</v>
      </c>
      <c r="AA3100" s="1" t="s">
        <v>17351</v>
      </c>
      <c r="AB3100" s="1" t="s">
        <v>17352</v>
      </c>
      <c r="AC3100" s="1" t="str">
        <f>TEXT(Table1[[#This Row],[تاريخ الرصد]],"yyyy-mm")</f>
        <v>2026-04</v>
      </c>
      <c r="AD3100" s="1"/>
      <c r="AE3100" s="1" t="str">
        <f>IF(Table1[[#This Row],[تاريخ الاغلاق]]="","",TEXT(Table1[[#This Row],[تاريخ الاغلاق]],"yyyy-mm"))</f>
        <v/>
      </c>
      <c r="AF3100" s="1" t="str">
        <f>TEXT(Table1[[#This Row],[تاريخ الرصد]],"yyyy")</f>
        <v>2026</v>
      </c>
      <c r="AG31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01" spans="1:33">
      <c r="A3101" s="1" t="s">
        <v>0</v>
      </c>
      <c r="B3101" s="1" t="s">
        <v>27</v>
      </c>
      <c r="C3101" s="1" t="s">
        <v>35440</v>
      </c>
      <c r="D3101" s="1" t="s">
        <v>17353</v>
      </c>
      <c r="E3101" s="1" t="s">
        <v>17354</v>
      </c>
      <c r="F3101" s="1" t="s">
        <v>17354</v>
      </c>
      <c r="G3101" s="1" t="s">
        <v>17355</v>
      </c>
      <c r="H3101" s="1" t="s">
        <v>32</v>
      </c>
      <c r="K3101" s="1" t="s">
        <v>33</v>
      </c>
      <c r="L3101" s="1" t="s">
        <v>49</v>
      </c>
      <c r="M3101" s="1" t="s">
        <v>207</v>
      </c>
      <c r="N3101" s="1" t="s">
        <v>245</v>
      </c>
      <c r="P3101" s="3">
        <v>41.477502495000003</v>
      </c>
      <c r="Q3101" s="3">
        <v>20.028324242</v>
      </c>
      <c r="R3101" s="1" t="s">
        <v>51</v>
      </c>
      <c r="S3101" s="1" t="s">
        <v>52</v>
      </c>
      <c r="U3101" s="1" t="s">
        <v>302</v>
      </c>
      <c r="V3101" s="1" t="s">
        <v>40</v>
      </c>
      <c r="W3101" s="1" t="s">
        <v>33</v>
      </c>
      <c r="X3101" s="1" t="s">
        <v>17356</v>
      </c>
      <c r="Y3101" s="1" t="s">
        <v>17357</v>
      </c>
      <c r="Z3101" s="2">
        <v>1</v>
      </c>
      <c r="AA3101" s="1" t="s">
        <v>17358</v>
      </c>
      <c r="AB3101" s="1" t="s">
        <v>1737</v>
      </c>
      <c r="AC3101" s="1" t="str">
        <f>TEXT(Table1[[#This Row],[تاريخ الرصد]],"yyyy-mm")</f>
        <v>2026-03</v>
      </c>
      <c r="AD3101" s="1"/>
      <c r="AE3101" s="1" t="str">
        <f>IF(Table1[[#This Row],[تاريخ الاغلاق]]="","",TEXT(Table1[[#This Row],[تاريخ الاغلاق]],"yyyy-mm"))</f>
        <v/>
      </c>
      <c r="AF3101" s="1" t="str">
        <f>TEXT(Table1[[#This Row],[تاريخ الرصد]],"yyyy")</f>
        <v>2026</v>
      </c>
      <c r="AG31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02" spans="1:33">
      <c r="A3102" s="1" t="s">
        <v>0</v>
      </c>
      <c r="B3102" s="1" t="s">
        <v>27</v>
      </c>
      <c r="C3102" s="1" t="s">
        <v>35440</v>
      </c>
      <c r="D3102" s="1" t="s">
        <v>17359</v>
      </c>
      <c r="E3102" s="1" t="s">
        <v>17360</v>
      </c>
      <c r="F3102" s="1" t="s">
        <v>17360</v>
      </c>
      <c r="G3102" s="1" t="s">
        <v>17361</v>
      </c>
      <c r="H3102" s="1" t="s">
        <v>32</v>
      </c>
      <c r="K3102" s="1" t="s">
        <v>33</v>
      </c>
      <c r="L3102" s="1" t="s">
        <v>49</v>
      </c>
      <c r="M3102" s="1" t="s">
        <v>1196</v>
      </c>
      <c r="N3102" s="1" t="s">
        <v>1442</v>
      </c>
      <c r="P3102" s="3">
        <v>41.446881105000003</v>
      </c>
      <c r="Q3102" s="3">
        <v>20.059935552999999</v>
      </c>
      <c r="R3102" s="1" t="s">
        <v>51</v>
      </c>
      <c r="S3102" s="1" t="s">
        <v>52</v>
      </c>
      <c r="U3102" s="1" t="s">
        <v>221</v>
      </c>
      <c r="V3102" s="1" t="s">
        <v>40</v>
      </c>
      <c r="W3102" s="1" t="s">
        <v>33</v>
      </c>
      <c r="X3102" s="1" t="s">
        <v>17362</v>
      </c>
      <c r="Y3102" s="1" t="s">
        <v>17362</v>
      </c>
      <c r="Z3102" s="2">
        <v>1</v>
      </c>
      <c r="AA3102" s="1" t="s">
        <v>17363</v>
      </c>
      <c r="AB3102" s="1" t="s">
        <v>17364</v>
      </c>
      <c r="AC3102" s="1" t="str">
        <f>TEXT(Table1[[#This Row],[تاريخ الرصد]],"yyyy-mm")</f>
        <v>2026-02</v>
      </c>
      <c r="AD3102" s="1"/>
      <c r="AE3102" s="1" t="str">
        <f>IF(Table1[[#This Row],[تاريخ الاغلاق]]="","",TEXT(Table1[[#This Row],[تاريخ الاغلاق]],"yyyy-mm"))</f>
        <v/>
      </c>
      <c r="AF3102" s="1" t="str">
        <f>TEXT(Table1[[#This Row],[تاريخ الرصد]],"yyyy")</f>
        <v>2026</v>
      </c>
      <c r="AG31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03" spans="1:33">
      <c r="A3103" s="1" t="s">
        <v>0</v>
      </c>
      <c r="B3103" s="1" t="s">
        <v>27</v>
      </c>
      <c r="C3103" s="1" t="s">
        <v>883</v>
      </c>
      <c r="D3103" s="1" t="s">
        <v>17365</v>
      </c>
      <c r="E3103" s="1" t="s">
        <v>17366</v>
      </c>
      <c r="F3103" s="1" t="s">
        <v>17366</v>
      </c>
      <c r="G3103" s="1" t="s">
        <v>17367</v>
      </c>
      <c r="H3103" s="1" t="s">
        <v>32</v>
      </c>
      <c r="K3103" s="1" t="s">
        <v>33</v>
      </c>
      <c r="L3103" s="1" t="s">
        <v>49</v>
      </c>
      <c r="M3103" s="1" t="s">
        <v>219</v>
      </c>
      <c r="N3103" s="1" t="s">
        <v>116</v>
      </c>
      <c r="P3103" s="3">
        <v>41.391452000000001</v>
      </c>
      <c r="Q3103" s="3">
        <v>20.406618999999999</v>
      </c>
      <c r="R3103" s="1" t="s">
        <v>37</v>
      </c>
      <c r="S3103" s="1" t="s">
        <v>38</v>
      </c>
      <c r="U3103" s="1" t="s">
        <v>887</v>
      </c>
      <c r="V3103" s="1" t="s">
        <v>40</v>
      </c>
      <c r="W3103" s="1" t="s">
        <v>33</v>
      </c>
      <c r="X3103" s="1" t="s">
        <v>17368</v>
      </c>
      <c r="Y3103" s="1" t="s">
        <v>17369</v>
      </c>
      <c r="Z3103" s="2">
        <v>1</v>
      </c>
      <c r="AA3103" s="1" t="s">
        <v>17370</v>
      </c>
      <c r="AB3103" s="1" t="s">
        <v>276</v>
      </c>
      <c r="AC3103" s="1" t="str">
        <f>TEXT(Table1[[#This Row],[تاريخ الرصد]],"yyyy-mm")</f>
        <v>2026-01</v>
      </c>
      <c r="AD3103" s="1"/>
      <c r="AE3103" s="1" t="str">
        <f>IF(Table1[[#This Row],[تاريخ الاغلاق]]="","",TEXT(Table1[[#This Row],[تاريخ الاغلاق]],"yyyy-mm"))</f>
        <v/>
      </c>
      <c r="AF3103" s="1" t="str">
        <f>TEXT(Table1[[#This Row],[تاريخ الرصد]],"yyyy")</f>
        <v>2026</v>
      </c>
      <c r="AG31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04" spans="1:33">
      <c r="A3104" s="1" t="s">
        <v>0</v>
      </c>
      <c r="B3104" s="1" t="s">
        <v>27</v>
      </c>
      <c r="C3104" s="1" t="s">
        <v>152</v>
      </c>
      <c r="D3104" s="1" t="s">
        <v>17371</v>
      </c>
      <c r="E3104" s="1" t="s">
        <v>17372</v>
      </c>
      <c r="F3104" s="1" t="s">
        <v>17372</v>
      </c>
      <c r="G3104" s="1" t="s">
        <v>17373</v>
      </c>
      <c r="H3104" s="1" t="s">
        <v>32</v>
      </c>
      <c r="K3104" s="1" t="s">
        <v>33</v>
      </c>
      <c r="L3104" s="1" t="s">
        <v>135</v>
      </c>
      <c r="M3104" s="1" t="s">
        <v>346</v>
      </c>
      <c r="N3104" s="1" t="s">
        <v>590</v>
      </c>
      <c r="P3104" s="3">
        <v>41.561393527</v>
      </c>
      <c r="Q3104" s="3">
        <v>19.923632648000002</v>
      </c>
      <c r="R3104" s="1" t="s">
        <v>1678</v>
      </c>
      <c r="S3104" s="1" t="s">
        <v>52</v>
      </c>
      <c r="U3104" s="1" t="s">
        <v>157</v>
      </c>
      <c r="V3104" s="1" t="s">
        <v>40</v>
      </c>
      <c r="W3104" s="1" t="s">
        <v>33</v>
      </c>
      <c r="X3104" s="1" t="s">
        <v>17374</v>
      </c>
      <c r="Y3104" s="1" t="s">
        <v>17374</v>
      </c>
      <c r="Z3104" s="2">
        <v>1</v>
      </c>
      <c r="AA3104" s="1" t="s">
        <v>17375</v>
      </c>
      <c r="AB3104" s="1" t="s">
        <v>2386</v>
      </c>
      <c r="AC3104" s="1" t="str">
        <f>TEXT(Table1[[#This Row],[تاريخ الرصد]],"yyyy-mm")</f>
        <v>2026-02</v>
      </c>
      <c r="AD3104" s="1"/>
      <c r="AE3104" s="1" t="str">
        <f>IF(Table1[[#This Row],[تاريخ الاغلاق]]="","",TEXT(Table1[[#This Row],[تاريخ الاغلاق]],"yyyy-mm"))</f>
        <v/>
      </c>
      <c r="AF3104" s="1" t="str">
        <f>TEXT(Table1[[#This Row],[تاريخ الرصد]],"yyyy")</f>
        <v>2026</v>
      </c>
      <c r="AG31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05" spans="1:33">
      <c r="A3105" s="1" t="s">
        <v>0</v>
      </c>
      <c r="B3105" s="1" t="s">
        <v>27</v>
      </c>
      <c r="C3105" s="1" t="s">
        <v>45</v>
      </c>
      <c r="D3105" s="1" t="s">
        <v>17376</v>
      </c>
      <c r="E3105" s="1" t="s">
        <v>17377</v>
      </c>
      <c r="F3105" s="1" t="s">
        <v>17377</v>
      </c>
      <c r="G3105" s="1" t="s">
        <v>17378</v>
      </c>
      <c r="H3105" s="1" t="s">
        <v>32</v>
      </c>
      <c r="K3105" s="1" t="s">
        <v>33</v>
      </c>
      <c r="L3105" s="1" t="s">
        <v>49</v>
      </c>
      <c r="M3105" s="1" t="s">
        <v>465</v>
      </c>
      <c r="N3105" s="1" t="s">
        <v>295</v>
      </c>
      <c r="P3105" s="3">
        <v>41.435132400000001</v>
      </c>
      <c r="Q3105" s="3">
        <v>19.788224799999998</v>
      </c>
      <c r="R3105" s="1" t="s">
        <v>37</v>
      </c>
      <c r="S3105" s="1" t="s">
        <v>38</v>
      </c>
      <c r="U3105" s="1" t="s">
        <v>53</v>
      </c>
      <c r="V3105" s="1" t="s">
        <v>40</v>
      </c>
      <c r="W3105" s="1" t="s">
        <v>33</v>
      </c>
      <c r="X3105" s="1" t="s">
        <v>17379</v>
      </c>
      <c r="Y3105" s="1" t="s">
        <v>17380</v>
      </c>
      <c r="Z3105" s="2">
        <v>1</v>
      </c>
      <c r="AA3105" s="1" t="s">
        <v>17381</v>
      </c>
      <c r="AB3105" s="1" t="s">
        <v>470</v>
      </c>
      <c r="AC3105" s="1" t="str">
        <f>TEXT(Table1[[#This Row],[تاريخ الرصد]],"yyyy-mm")</f>
        <v>2026-04</v>
      </c>
      <c r="AD3105" s="1"/>
      <c r="AE3105" s="1" t="str">
        <f>IF(Table1[[#This Row],[تاريخ الاغلاق]]="","",TEXT(Table1[[#This Row],[تاريخ الاغلاق]],"yyyy-mm"))</f>
        <v/>
      </c>
      <c r="AF3105" s="1" t="str">
        <f>TEXT(Table1[[#This Row],[تاريخ الرصد]],"yyyy")</f>
        <v>2026</v>
      </c>
      <c r="AG31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06" spans="1:33">
      <c r="A3106" s="1" t="s">
        <v>0</v>
      </c>
      <c r="B3106" s="1" t="s">
        <v>27</v>
      </c>
      <c r="C3106" s="1" t="s">
        <v>169</v>
      </c>
      <c r="D3106" s="1" t="s">
        <v>17382</v>
      </c>
      <c r="E3106" s="1" t="s">
        <v>17383</v>
      </c>
      <c r="F3106" s="1" t="s">
        <v>17383</v>
      </c>
      <c r="G3106" s="1" t="s">
        <v>17384</v>
      </c>
      <c r="H3106" s="1" t="s">
        <v>32</v>
      </c>
      <c r="K3106" s="1" t="s">
        <v>33</v>
      </c>
      <c r="L3106" s="1" t="s">
        <v>49</v>
      </c>
      <c r="M3106" s="1" t="s">
        <v>105</v>
      </c>
      <c r="N3106" s="1" t="s">
        <v>272</v>
      </c>
      <c r="P3106" s="3">
        <v>41.562285582000001</v>
      </c>
      <c r="Q3106" s="3">
        <v>19.913420691999999</v>
      </c>
      <c r="R3106" s="1" t="s">
        <v>117</v>
      </c>
      <c r="S3106" s="1" t="s">
        <v>118</v>
      </c>
      <c r="U3106" s="1" t="s">
        <v>173</v>
      </c>
      <c r="V3106" s="1" t="s">
        <v>40</v>
      </c>
      <c r="W3106" s="1" t="s">
        <v>33</v>
      </c>
      <c r="X3106" s="1" t="s">
        <v>17385</v>
      </c>
      <c r="Y3106" s="1" t="s">
        <v>17385</v>
      </c>
      <c r="Z3106" s="2">
        <v>1</v>
      </c>
      <c r="AA3106" s="1" t="s">
        <v>17386</v>
      </c>
      <c r="AB3106" s="1" t="s">
        <v>17387</v>
      </c>
      <c r="AC3106" s="1" t="str">
        <f>TEXT(Table1[[#This Row],[تاريخ الرصد]],"yyyy-mm")</f>
        <v>2026-01</v>
      </c>
      <c r="AD3106" s="1"/>
      <c r="AE3106" s="1" t="str">
        <f>IF(Table1[[#This Row],[تاريخ الاغلاق]]="","",TEXT(Table1[[#This Row],[تاريخ الاغلاق]],"yyyy-mm"))</f>
        <v/>
      </c>
      <c r="AF3106" s="1" t="str">
        <f>TEXT(Table1[[#This Row],[تاريخ الرصد]],"yyyy")</f>
        <v>2026</v>
      </c>
      <c r="AG31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07" spans="1:33">
      <c r="A3107" s="1" t="s">
        <v>0</v>
      </c>
      <c r="B3107" s="1" t="s">
        <v>27</v>
      </c>
      <c r="C3107" s="1" t="s">
        <v>45</v>
      </c>
      <c r="D3107" s="1" t="s">
        <v>17388</v>
      </c>
      <c r="E3107" s="1" t="s">
        <v>17389</v>
      </c>
      <c r="F3107" s="1" t="s">
        <v>17389</v>
      </c>
      <c r="G3107" s="1" t="s">
        <v>17390</v>
      </c>
      <c r="H3107" s="1" t="s">
        <v>32</v>
      </c>
      <c r="K3107" s="1" t="s">
        <v>33</v>
      </c>
      <c r="L3107" s="1" t="s">
        <v>49</v>
      </c>
      <c r="M3107" s="1" t="s">
        <v>156</v>
      </c>
      <c r="N3107" s="1" t="s">
        <v>384</v>
      </c>
      <c r="P3107" s="3">
        <v>41.430591087000003</v>
      </c>
      <c r="Q3107" s="3">
        <v>19.790683269999999</v>
      </c>
      <c r="R3107" s="1" t="s">
        <v>76</v>
      </c>
      <c r="S3107" s="1" t="s">
        <v>52</v>
      </c>
      <c r="U3107" s="1" t="s">
        <v>2314</v>
      </c>
      <c r="V3107" s="1" t="s">
        <v>40</v>
      </c>
      <c r="W3107" s="1" t="s">
        <v>33</v>
      </c>
      <c r="X3107" s="1" t="s">
        <v>17391</v>
      </c>
      <c r="Y3107" s="1" t="s">
        <v>13205</v>
      </c>
      <c r="Z3107" s="2">
        <v>1</v>
      </c>
      <c r="AA3107" s="1" t="s">
        <v>17392</v>
      </c>
      <c r="AB3107" s="1" t="s">
        <v>160</v>
      </c>
      <c r="AC3107" s="1" t="str">
        <f>TEXT(Table1[[#This Row],[تاريخ الرصد]],"yyyy-mm")</f>
        <v>2026-05</v>
      </c>
      <c r="AD3107" s="1"/>
      <c r="AE3107" s="1" t="str">
        <f>IF(Table1[[#This Row],[تاريخ الاغلاق]]="","",TEXT(Table1[[#This Row],[تاريخ الاغلاق]],"yyyy-mm"))</f>
        <v/>
      </c>
      <c r="AF3107" s="1" t="str">
        <f>TEXT(Table1[[#This Row],[تاريخ الرصد]],"yyyy")</f>
        <v>2026</v>
      </c>
      <c r="AG31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08" spans="1:33">
      <c r="A3108" s="1" t="s">
        <v>0</v>
      </c>
      <c r="B3108" s="1" t="s">
        <v>27</v>
      </c>
      <c r="C3108" s="1" t="s">
        <v>45</v>
      </c>
      <c r="D3108" s="1" t="s">
        <v>17393</v>
      </c>
      <c r="E3108" s="1" t="s">
        <v>17394</v>
      </c>
      <c r="F3108" s="1" t="s">
        <v>17394</v>
      </c>
      <c r="G3108" s="1" t="s">
        <v>17395</v>
      </c>
      <c r="H3108" s="1" t="s">
        <v>32</v>
      </c>
      <c r="K3108" s="1" t="s">
        <v>33</v>
      </c>
      <c r="L3108" s="1" t="s">
        <v>49</v>
      </c>
      <c r="M3108" s="1" t="s">
        <v>251</v>
      </c>
      <c r="N3108" s="1" t="s">
        <v>295</v>
      </c>
      <c r="P3108" s="3">
        <v>41.434640213999998</v>
      </c>
      <c r="Q3108" s="3">
        <v>19.785573801000002</v>
      </c>
      <c r="R3108" s="1" t="s">
        <v>37</v>
      </c>
      <c r="S3108" s="1" t="s">
        <v>38</v>
      </c>
      <c r="U3108" s="1" t="s">
        <v>53</v>
      </c>
      <c r="V3108" s="1" t="s">
        <v>40</v>
      </c>
      <c r="W3108" s="1" t="s">
        <v>33</v>
      </c>
      <c r="X3108" s="1" t="s">
        <v>17396</v>
      </c>
      <c r="Y3108" s="1" t="s">
        <v>17396</v>
      </c>
      <c r="Z3108" s="2">
        <v>1</v>
      </c>
      <c r="AA3108" s="1" t="s">
        <v>17397</v>
      </c>
      <c r="AB3108" s="1" t="s">
        <v>478</v>
      </c>
      <c r="AC3108" s="1" t="str">
        <f>TEXT(Table1[[#This Row],[تاريخ الرصد]],"yyyy-mm")</f>
        <v>2026-04</v>
      </c>
      <c r="AD3108" s="1"/>
      <c r="AE3108" s="1" t="str">
        <f>IF(Table1[[#This Row],[تاريخ الاغلاق]]="","",TEXT(Table1[[#This Row],[تاريخ الاغلاق]],"yyyy-mm"))</f>
        <v/>
      </c>
      <c r="AF3108" s="1" t="str">
        <f>TEXT(Table1[[#This Row],[تاريخ الرصد]],"yyyy")</f>
        <v>2026</v>
      </c>
      <c r="AG31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09" spans="1:33">
      <c r="A3109" s="1" t="s">
        <v>0</v>
      </c>
      <c r="B3109" s="1" t="s">
        <v>27</v>
      </c>
      <c r="C3109" s="1" t="s">
        <v>57</v>
      </c>
      <c r="D3109" s="1" t="s">
        <v>17398</v>
      </c>
      <c r="E3109" s="1" t="s">
        <v>17399</v>
      </c>
      <c r="F3109" s="1" t="s">
        <v>17399</v>
      </c>
      <c r="G3109" s="1" t="s">
        <v>17400</v>
      </c>
      <c r="H3109" s="1" t="s">
        <v>32</v>
      </c>
      <c r="K3109" s="1" t="s">
        <v>33</v>
      </c>
      <c r="L3109" s="1" t="s">
        <v>49</v>
      </c>
      <c r="M3109" s="1" t="s">
        <v>370</v>
      </c>
      <c r="N3109" s="1" t="s">
        <v>384</v>
      </c>
      <c r="P3109" s="3">
        <v>41.278301298999999</v>
      </c>
      <c r="Q3109" s="3">
        <v>20.178881258000001</v>
      </c>
      <c r="R3109" s="1" t="s">
        <v>37</v>
      </c>
      <c r="S3109" s="1" t="s">
        <v>38</v>
      </c>
      <c r="U3109" s="1" t="s">
        <v>1002</v>
      </c>
      <c r="V3109" s="1" t="s">
        <v>40</v>
      </c>
      <c r="W3109" s="1" t="s">
        <v>33</v>
      </c>
      <c r="X3109" s="1" t="s">
        <v>17401</v>
      </c>
      <c r="Y3109" s="1" t="s">
        <v>17401</v>
      </c>
      <c r="Z3109" s="2">
        <v>1</v>
      </c>
      <c r="AA3109" s="1" t="s">
        <v>17402</v>
      </c>
      <c r="AB3109" s="1" t="s">
        <v>440</v>
      </c>
      <c r="AC3109" s="1" t="str">
        <f>TEXT(Table1[[#This Row],[تاريخ الرصد]],"yyyy-mm")</f>
        <v>2026-05</v>
      </c>
      <c r="AD3109" s="1"/>
      <c r="AE3109" s="1" t="str">
        <f>IF(Table1[[#This Row],[تاريخ الاغلاق]]="","",TEXT(Table1[[#This Row],[تاريخ الاغلاق]],"yyyy-mm"))</f>
        <v/>
      </c>
      <c r="AF3109" s="1" t="str">
        <f>TEXT(Table1[[#This Row],[تاريخ الرصد]],"yyyy")</f>
        <v>2026</v>
      </c>
      <c r="AG31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10" spans="1:33">
      <c r="A3110" s="1" t="s">
        <v>0</v>
      </c>
      <c r="B3110" s="1" t="s">
        <v>27</v>
      </c>
      <c r="C3110" s="1" t="s">
        <v>184</v>
      </c>
      <c r="D3110" s="1" t="s">
        <v>17403</v>
      </c>
      <c r="E3110" s="1" t="s">
        <v>17404</v>
      </c>
      <c r="F3110" s="1" t="s">
        <v>17404</v>
      </c>
      <c r="G3110" s="1" t="s">
        <v>17405</v>
      </c>
      <c r="H3110" s="1" t="s">
        <v>32</v>
      </c>
      <c r="K3110" s="1" t="s">
        <v>33</v>
      </c>
      <c r="L3110" s="1" t="s">
        <v>34</v>
      </c>
      <c r="M3110" s="1" t="s">
        <v>329</v>
      </c>
      <c r="N3110" s="1" t="s">
        <v>1729</v>
      </c>
      <c r="P3110" s="3">
        <v>41.244543</v>
      </c>
      <c r="Q3110" s="3">
        <v>19.950241999999999</v>
      </c>
      <c r="R3110" s="1" t="s">
        <v>85</v>
      </c>
      <c r="S3110" s="1" t="s">
        <v>52</v>
      </c>
      <c r="U3110" s="1" t="s">
        <v>237</v>
      </c>
      <c r="V3110" s="1" t="s">
        <v>40</v>
      </c>
      <c r="W3110" s="1" t="s">
        <v>33</v>
      </c>
      <c r="X3110" s="1" t="s">
        <v>17406</v>
      </c>
      <c r="Y3110" s="1" t="s">
        <v>17406</v>
      </c>
      <c r="Z3110" s="2">
        <v>1</v>
      </c>
      <c r="AA3110" s="1" t="s">
        <v>17407</v>
      </c>
      <c r="AB3110" s="1" t="s">
        <v>131</v>
      </c>
      <c r="AC3110" s="1" t="str">
        <f>TEXT(Table1[[#This Row],[تاريخ الرصد]],"yyyy-mm")</f>
        <v>2026-05</v>
      </c>
      <c r="AD3110" s="1"/>
      <c r="AE3110" s="1" t="str">
        <f>IF(Table1[[#This Row],[تاريخ الاغلاق]]="","",TEXT(Table1[[#This Row],[تاريخ الاغلاق]],"yyyy-mm"))</f>
        <v/>
      </c>
      <c r="AF3110" s="1" t="str">
        <f>TEXT(Table1[[#This Row],[تاريخ الرصد]],"yyyy")</f>
        <v>2026</v>
      </c>
      <c r="AG31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11" spans="1:33">
      <c r="A3111" s="1" t="s">
        <v>0</v>
      </c>
      <c r="B3111" s="1" t="s">
        <v>27</v>
      </c>
      <c r="C3111" s="1" t="s">
        <v>169</v>
      </c>
      <c r="D3111" s="1" t="s">
        <v>17408</v>
      </c>
      <c r="E3111" s="1" t="s">
        <v>17409</v>
      </c>
      <c r="F3111" s="1" t="s">
        <v>17409</v>
      </c>
      <c r="G3111" s="1" t="s">
        <v>17410</v>
      </c>
      <c r="H3111" s="1" t="s">
        <v>32</v>
      </c>
      <c r="K3111" s="1" t="s">
        <v>33</v>
      </c>
      <c r="L3111" s="1" t="s">
        <v>49</v>
      </c>
      <c r="M3111" s="1" t="s">
        <v>370</v>
      </c>
      <c r="N3111" s="1" t="s">
        <v>329</v>
      </c>
      <c r="P3111" s="3">
        <v>41.701176105999998</v>
      </c>
      <c r="Q3111" s="3">
        <v>19.837170611000001</v>
      </c>
      <c r="R3111" s="1" t="s">
        <v>474</v>
      </c>
      <c r="S3111" s="1" t="s">
        <v>475</v>
      </c>
      <c r="U3111" s="1" t="s">
        <v>7840</v>
      </c>
      <c r="V3111" s="1" t="s">
        <v>40</v>
      </c>
      <c r="W3111" s="1" t="s">
        <v>33</v>
      </c>
      <c r="X3111" s="1" t="s">
        <v>17411</v>
      </c>
      <c r="Y3111" s="1" t="s">
        <v>17411</v>
      </c>
      <c r="Z3111" s="2">
        <v>1</v>
      </c>
      <c r="AA3111" s="1" t="s">
        <v>17412</v>
      </c>
      <c r="AB3111" s="1" t="s">
        <v>333</v>
      </c>
      <c r="AC3111" s="1" t="str">
        <f>TEXT(Table1[[#This Row],[تاريخ الرصد]],"yyyy-mm")</f>
        <v>2026-05</v>
      </c>
      <c r="AD3111" s="1"/>
      <c r="AE3111" s="1" t="str">
        <f>IF(Table1[[#This Row],[تاريخ الاغلاق]]="","",TEXT(Table1[[#This Row],[تاريخ الاغلاق]],"yyyy-mm"))</f>
        <v/>
      </c>
      <c r="AF3111" s="1" t="str">
        <f>TEXT(Table1[[#This Row],[تاريخ الرصد]],"yyyy")</f>
        <v>2026</v>
      </c>
      <c r="AG31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12" spans="1:33">
      <c r="A3112" s="1" t="s">
        <v>0</v>
      </c>
      <c r="B3112" s="1" t="s">
        <v>27</v>
      </c>
      <c r="C3112" s="1" t="s">
        <v>45</v>
      </c>
      <c r="D3112" s="1" t="s">
        <v>17413</v>
      </c>
      <c r="E3112" s="1" t="s">
        <v>17414</v>
      </c>
      <c r="F3112" s="1" t="s">
        <v>17414</v>
      </c>
      <c r="G3112" s="1" t="s">
        <v>17415</v>
      </c>
      <c r="H3112" s="1" t="s">
        <v>32</v>
      </c>
      <c r="K3112" s="1" t="s">
        <v>33</v>
      </c>
      <c r="L3112" s="1" t="s">
        <v>49</v>
      </c>
      <c r="M3112" s="1" t="s">
        <v>74</v>
      </c>
      <c r="N3112" s="1" t="s">
        <v>75</v>
      </c>
      <c r="P3112" s="3">
        <v>41.431725407999998</v>
      </c>
      <c r="Q3112" s="3">
        <v>19.747403891000001</v>
      </c>
      <c r="R3112" s="1" t="s">
        <v>555</v>
      </c>
      <c r="S3112" s="1" t="s">
        <v>556</v>
      </c>
      <c r="U3112" s="1" t="s">
        <v>53</v>
      </c>
      <c r="V3112" s="1" t="s">
        <v>40</v>
      </c>
      <c r="W3112" s="1" t="s">
        <v>33</v>
      </c>
      <c r="X3112" s="1" t="s">
        <v>17416</v>
      </c>
      <c r="Y3112" s="1" t="s">
        <v>17416</v>
      </c>
      <c r="Z3112" s="2">
        <v>1</v>
      </c>
      <c r="AA3112" s="1" t="s">
        <v>17417</v>
      </c>
      <c r="AB3112" s="1" t="s">
        <v>17418</v>
      </c>
      <c r="AC3112" s="1" t="str">
        <f>TEXT(Table1[[#This Row],[تاريخ الرصد]],"yyyy-mm")</f>
        <v>2026-03</v>
      </c>
      <c r="AD3112" s="1"/>
      <c r="AE3112" s="1" t="str">
        <f>IF(Table1[[#This Row],[تاريخ الاغلاق]]="","",TEXT(Table1[[#This Row],[تاريخ الاغلاق]],"yyyy-mm"))</f>
        <v/>
      </c>
      <c r="AF3112" s="1" t="str">
        <f>TEXT(Table1[[#This Row],[تاريخ الرصد]],"yyyy")</f>
        <v>2026</v>
      </c>
      <c r="AG31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13" spans="1:33">
      <c r="A3113" s="1" t="s">
        <v>0</v>
      </c>
      <c r="B3113" s="1" t="s">
        <v>27</v>
      </c>
      <c r="C3113" s="1" t="s">
        <v>45</v>
      </c>
      <c r="D3113" s="1" t="s">
        <v>17419</v>
      </c>
      <c r="E3113" s="1" t="s">
        <v>17420</v>
      </c>
      <c r="F3113" s="1" t="s">
        <v>17420</v>
      </c>
      <c r="G3113" s="1" t="s">
        <v>94</v>
      </c>
      <c r="H3113" s="1" t="s">
        <v>32</v>
      </c>
      <c r="K3113" s="1" t="s">
        <v>125</v>
      </c>
      <c r="L3113" s="1" t="s">
        <v>125</v>
      </c>
      <c r="M3113" s="1" t="s">
        <v>390</v>
      </c>
      <c r="N3113" s="1" t="s">
        <v>127</v>
      </c>
      <c r="P3113" s="3">
        <v>41.431190299999997</v>
      </c>
      <c r="Q3113" s="3">
        <v>19.777186</v>
      </c>
      <c r="R3113" s="1" t="s">
        <v>76</v>
      </c>
      <c r="S3113" s="1" t="s">
        <v>52</v>
      </c>
      <c r="U3113" s="1" t="s">
        <v>53</v>
      </c>
      <c r="V3113" s="1" t="s">
        <v>40</v>
      </c>
      <c r="W3113" s="1" t="s">
        <v>66</v>
      </c>
      <c r="X3113" s="1" t="s">
        <v>17421</v>
      </c>
      <c r="Y3113" s="1" t="s">
        <v>17421</v>
      </c>
      <c r="Z3113" s="2">
        <v>1</v>
      </c>
      <c r="AA3113" s="1" t="s">
        <v>17422</v>
      </c>
      <c r="AB3113" s="1" t="s">
        <v>131</v>
      </c>
      <c r="AC3113" s="1" t="str">
        <f>TEXT(Table1[[#This Row],[تاريخ الرصد]],"yyyy-mm")</f>
        <v>2026-05</v>
      </c>
      <c r="AD3113" s="1"/>
      <c r="AE3113" s="1" t="str">
        <f>IF(Table1[[#This Row],[تاريخ الاغلاق]]="","",TEXT(Table1[[#This Row],[تاريخ الاغلاق]],"yyyy-mm"))</f>
        <v/>
      </c>
      <c r="AF3113" s="1" t="str">
        <f>TEXT(Table1[[#This Row],[تاريخ الرصد]],"yyyy")</f>
        <v>2026</v>
      </c>
      <c r="AG31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114" spans="1:33">
      <c r="A3114" s="1" t="s">
        <v>0</v>
      </c>
      <c r="B3114" s="1" t="s">
        <v>27</v>
      </c>
      <c r="C3114" s="1" t="s">
        <v>45</v>
      </c>
      <c r="D3114" s="1" t="s">
        <v>17423</v>
      </c>
      <c r="E3114" s="1" t="s">
        <v>17424</v>
      </c>
      <c r="F3114" s="1" t="s">
        <v>17424</v>
      </c>
      <c r="G3114" s="1" t="s">
        <v>17425</v>
      </c>
      <c r="H3114" s="1" t="s">
        <v>32</v>
      </c>
      <c r="K3114" s="1" t="s">
        <v>33</v>
      </c>
      <c r="L3114" s="1" t="s">
        <v>49</v>
      </c>
      <c r="M3114" s="1" t="s">
        <v>507</v>
      </c>
      <c r="N3114" s="1" t="s">
        <v>491</v>
      </c>
      <c r="P3114" s="3">
        <v>41.432331998999999</v>
      </c>
      <c r="Q3114" s="3">
        <v>19.750297574000001</v>
      </c>
      <c r="R3114" s="1" t="s">
        <v>37</v>
      </c>
      <c r="S3114" s="1" t="s">
        <v>38</v>
      </c>
      <c r="U3114" s="1" t="s">
        <v>53</v>
      </c>
      <c r="V3114" s="1" t="s">
        <v>40</v>
      </c>
      <c r="W3114" s="1" t="s">
        <v>33</v>
      </c>
      <c r="X3114" s="1" t="s">
        <v>17426</v>
      </c>
      <c r="Y3114" s="1" t="s">
        <v>17427</v>
      </c>
      <c r="Z3114" s="2">
        <v>1</v>
      </c>
      <c r="AA3114" s="1" t="s">
        <v>17428</v>
      </c>
      <c r="AB3114" s="1" t="s">
        <v>512</v>
      </c>
      <c r="AC3114" s="1" t="str">
        <f>TEXT(Table1[[#This Row],[تاريخ الرصد]],"yyyy-mm")</f>
        <v>2026-02</v>
      </c>
      <c r="AD3114" s="1"/>
      <c r="AE3114" s="1" t="str">
        <f>IF(Table1[[#This Row],[تاريخ الاغلاق]]="","",TEXT(Table1[[#This Row],[تاريخ الاغلاق]],"yyyy-mm"))</f>
        <v/>
      </c>
      <c r="AF3114" s="1" t="str">
        <f>TEXT(Table1[[#This Row],[تاريخ الرصد]],"yyyy")</f>
        <v>2026</v>
      </c>
      <c r="AG31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15" spans="1:33">
      <c r="A3115" s="1" t="s">
        <v>11115</v>
      </c>
      <c r="B3115" s="1" t="s">
        <v>27</v>
      </c>
      <c r="C3115" s="1" t="s">
        <v>184</v>
      </c>
      <c r="D3115" s="1" t="s">
        <v>17429</v>
      </c>
      <c r="E3115" s="1" t="s">
        <v>17430</v>
      </c>
      <c r="F3115" s="1" t="s">
        <v>17430</v>
      </c>
      <c r="G3115" s="1" t="s">
        <v>94</v>
      </c>
      <c r="H3115" s="1" t="s">
        <v>17431</v>
      </c>
      <c r="I3115" s="1" t="s">
        <v>188</v>
      </c>
      <c r="J3115" s="1" t="s">
        <v>189</v>
      </c>
      <c r="K3115" s="1" t="s">
        <v>33</v>
      </c>
      <c r="M3115" s="1" t="s">
        <v>84</v>
      </c>
      <c r="N3115" s="1" t="s">
        <v>116</v>
      </c>
      <c r="O3115" s="1" t="s">
        <v>116</v>
      </c>
      <c r="P3115" s="3">
        <v>41.252166537999997</v>
      </c>
      <c r="Q3115" s="3">
        <v>19.940507750999998</v>
      </c>
      <c r="R3115" s="1" t="s">
        <v>37</v>
      </c>
      <c r="S3115" s="1" t="s">
        <v>38</v>
      </c>
      <c r="U3115" s="1" t="s">
        <v>237</v>
      </c>
      <c r="V3115" s="1" t="s">
        <v>40</v>
      </c>
      <c r="W3115" s="1" t="s">
        <v>33</v>
      </c>
      <c r="X3115" s="1" t="s">
        <v>17432</v>
      </c>
      <c r="Y3115" s="1" t="s">
        <v>17432</v>
      </c>
      <c r="Z3115" s="2">
        <v>1</v>
      </c>
      <c r="AA3115" s="1" t="s">
        <v>17433</v>
      </c>
      <c r="AB3115" s="1" t="s">
        <v>3609</v>
      </c>
      <c r="AC3115" s="1" t="str">
        <f>TEXT(Table1[[#This Row],[تاريخ الرصد]],"yyyy-mm")</f>
        <v>2026-01</v>
      </c>
      <c r="AD3115" s="1"/>
      <c r="AE3115" s="1" t="str">
        <f>IF(Table1[[#This Row],[تاريخ الاغلاق]]="","",TEXT(Table1[[#This Row],[تاريخ الاغلاق]],"yyyy-mm"))</f>
        <v>2026-01</v>
      </c>
      <c r="AF3115" s="1" t="str">
        <f>TEXT(Table1[[#This Row],[تاريخ الرصد]],"yyyy")</f>
        <v>2026</v>
      </c>
      <c r="AG31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3116" spans="1:33">
      <c r="A3116" s="1" t="s">
        <v>0</v>
      </c>
      <c r="B3116" s="1" t="s">
        <v>27</v>
      </c>
      <c r="C3116" s="1" t="s">
        <v>35440</v>
      </c>
      <c r="D3116" s="1" t="s">
        <v>17434</v>
      </c>
      <c r="E3116" s="1" t="s">
        <v>17435</v>
      </c>
      <c r="F3116" s="1" t="s">
        <v>17435</v>
      </c>
      <c r="G3116" s="1" t="s">
        <v>17436</v>
      </c>
      <c r="H3116" s="1" t="s">
        <v>32</v>
      </c>
      <c r="K3116" s="1" t="s">
        <v>33</v>
      </c>
      <c r="L3116" s="1" t="s">
        <v>218</v>
      </c>
      <c r="M3116" s="1" t="s">
        <v>346</v>
      </c>
      <c r="N3116" s="1" t="s">
        <v>483</v>
      </c>
      <c r="P3116" s="3">
        <v>41.462442885999998</v>
      </c>
      <c r="Q3116" s="3">
        <v>20.014986055000001</v>
      </c>
      <c r="R3116" s="1" t="s">
        <v>76</v>
      </c>
      <c r="S3116" s="1" t="s">
        <v>52</v>
      </c>
      <c r="U3116" s="1" t="s">
        <v>128</v>
      </c>
      <c r="V3116" s="1" t="s">
        <v>40</v>
      </c>
      <c r="W3116" s="1" t="s">
        <v>33</v>
      </c>
      <c r="X3116" s="1" t="s">
        <v>17437</v>
      </c>
      <c r="Y3116" s="1" t="s">
        <v>17437</v>
      </c>
      <c r="Z3116" s="2">
        <v>1</v>
      </c>
      <c r="AA3116" s="1" t="s">
        <v>17438</v>
      </c>
      <c r="AB3116" s="1" t="s">
        <v>1559</v>
      </c>
      <c r="AC3116" s="1" t="str">
        <f>TEXT(Table1[[#This Row],[تاريخ الرصد]],"yyyy-mm")</f>
        <v>2026-02</v>
      </c>
      <c r="AD3116" s="1"/>
      <c r="AE3116" s="1" t="str">
        <f>IF(Table1[[#This Row],[تاريخ الاغلاق]]="","",TEXT(Table1[[#This Row],[تاريخ الاغلاق]],"yyyy-mm"))</f>
        <v/>
      </c>
      <c r="AF3116" s="1" t="str">
        <f>TEXT(Table1[[#This Row],[تاريخ الرصد]],"yyyy")</f>
        <v>2026</v>
      </c>
      <c r="AG31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17" spans="1:33">
      <c r="A3117" s="1" t="s">
        <v>0</v>
      </c>
      <c r="B3117" s="1" t="s">
        <v>27</v>
      </c>
      <c r="C3117" s="1" t="s">
        <v>28</v>
      </c>
      <c r="D3117" s="1" t="s">
        <v>17439</v>
      </c>
      <c r="E3117" s="1" t="s">
        <v>17440</v>
      </c>
      <c r="F3117" s="1" t="s">
        <v>17440</v>
      </c>
      <c r="G3117" s="1" t="s">
        <v>17441</v>
      </c>
      <c r="H3117" s="1" t="s">
        <v>32</v>
      </c>
      <c r="K3117" s="1" t="s">
        <v>33</v>
      </c>
      <c r="L3117" s="1" t="s">
        <v>34</v>
      </c>
      <c r="M3117" s="1" t="s">
        <v>136</v>
      </c>
      <c r="N3117" s="1" t="s">
        <v>137</v>
      </c>
      <c r="P3117" s="3">
        <v>41.652526469999998</v>
      </c>
      <c r="Q3117" s="3">
        <v>20.285231416999999</v>
      </c>
      <c r="R3117" s="1" t="s">
        <v>107</v>
      </c>
      <c r="S3117" s="1" t="s">
        <v>52</v>
      </c>
      <c r="U3117" s="1" t="s">
        <v>138</v>
      </c>
      <c r="V3117" s="1" t="s">
        <v>40</v>
      </c>
      <c r="W3117" s="1" t="s">
        <v>33</v>
      </c>
      <c r="X3117" s="1" t="s">
        <v>17442</v>
      </c>
      <c r="Y3117" s="1" t="s">
        <v>17442</v>
      </c>
      <c r="Z3117" s="2">
        <v>1</v>
      </c>
      <c r="AA3117" s="1" t="s">
        <v>17443</v>
      </c>
      <c r="AB3117" s="1" t="s">
        <v>5881</v>
      </c>
      <c r="AC3117" s="1" t="str">
        <f>TEXT(Table1[[#This Row],[تاريخ الرصد]],"yyyy-mm")</f>
        <v>2026-03</v>
      </c>
      <c r="AD3117" s="1"/>
      <c r="AE3117" s="1" t="str">
        <f>IF(Table1[[#This Row],[تاريخ الاغلاق]]="","",TEXT(Table1[[#This Row],[تاريخ الاغلاق]],"yyyy-mm"))</f>
        <v/>
      </c>
      <c r="AF3117" s="1" t="str">
        <f>TEXT(Table1[[#This Row],[تاريخ الرصد]],"yyyy")</f>
        <v>2026</v>
      </c>
      <c r="AG31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18" spans="1:33">
      <c r="A3118" s="1" t="s">
        <v>0</v>
      </c>
      <c r="B3118" s="1" t="s">
        <v>27</v>
      </c>
      <c r="C3118" s="1" t="s">
        <v>169</v>
      </c>
      <c r="D3118" s="1" t="s">
        <v>17444</v>
      </c>
      <c r="E3118" s="1" t="s">
        <v>17445</v>
      </c>
      <c r="F3118" s="1" t="s">
        <v>17445</v>
      </c>
      <c r="G3118" s="1" t="s">
        <v>17446</v>
      </c>
      <c r="H3118" s="1" t="s">
        <v>32</v>
      </c>
      <c r="K3118" s="1" t="s">
        <v>33</v>
      </c>
      <c r="L3118" s="1" t="s">
        <v>49</v>
      </c>
      <c r="M3118" s="1" t="s">
        <v>280</v>
      </c>
      <c r="N3118" s="1" t="s">
        <v>281</v>
      </c>
      <c r="P3118" s="3">
        <v>41.554448520000001</v>
      </c>
      <c r="Q3118" s="3">
        <v>19.853567168000001</v>
      </c>
      <c r="R3118" s="1" t="s">
        <v>76</v>
      </c>
      <c r="S3118" s="1" t="s">
        <v>52</v>
      </c>
      <c r="U3118" s="1" t="s">
        <v>173</v>
      </c>
      <c r="V3118" s="1" t="s">
        <v>40</v>
      </c>
      <c r="W3118" s="1" t="s">
        <v>33</v>
      </c>
      <c r="X3118" s="1" t="s">
        <v>17447</v>
      </c>
      <c r="Y3118" s="1" t="s">
        <v>17448</v>
      </c>
      <c r="Z3118" s="2">
        <v>1</v>
      </c>
      <c r="AA3118" s="1" t="s">
        <v>17449</v>
      </c>
      <c r="AB3118" s="1" t="s">
        <v>871</v>
      </c>
      <c r="AC3118" s="1" t="str">
        <f>TEXT(Table1[[#This Row],[تاريخ الرصد]],"yyyy-mm")</f>
        <v>2026-04</v>
      </c>
      <c r="AD3118" s="1"/>
      <c r="AE3118" s="1" t="str">
        <f>IF(Table1[[#This Row],[تاريخ الاغلاق]]="","",TEXT(Table1[[#This Row],[تاريخ الاغلاق]],"yyyy-mm"))</f>
        <v/>
      </c>
      <c r="AF3118" s="1" t="str">
        <f>TEXT(Table1[[#This Row],[تاريخ الرصد]],"yyyy")</f>
        <v>2026</v>
      </c>
      <c r="AG31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19" spans="1:33">
      <c r="A3119" s="1" t="s">
        <v>17450</v>
      </c>
      <c r="B3119" s="1" t="s">
        <v>27</v>
      </c>
      <c r="C3119" s="1" t="s">
        <v>184</v>
      </c>
      <c r="D3119" s="1" t="s">
        <v>17451</v>
      </c>
      <c r="E3119" s="1" t="s">
        <v>17452</v>
      </c>
      <c r="F3119" s="1" t="s">
        <v>17452</v>
      </c>
      <c r="G3119" s="1" t="s">
        <v>94</v>
      </c>
      <c r="H3119" s="1" t="s">
        <v>17453</v>
      </c>
      <c r="I3119" s="1" t="s">
        <v>188</v>
      </c>
      <c r="J3119" s="1" t="s">
        <v>189</v>
      </c>
      <c r="K3119" s="1" t="s">
        <v>33</v>
      </c>
      <c r="M3119" s="1" t="s">
        <v>397</v>
      </c>
      <c r="N3119" s="1" t="s">
        <v>384</v>
      </c>
      <c r="O3119" s="1" t="s">
        <v>329</v>
      </c>
      <c r="P3119" s="3">
        <v>41.262127043</v>
      </c>
      <c r="Q3119" s="3">
        <v>19.931554534</v>
      </c>
      <c r="R3119" s="1" t="s">
        <v>37</v>
      </c>
      <c r="S3119" s="1" t="s">
        <v>38</v>
      </c>
      <c r="U3119" s="1" t="s">
        <v>193</v>
      </c>
      <c r="V3119" s="1" t="s">
        <v>40</v>
      </c>
      <c r="W3119" s="1" t="s">
        <v>33</v>
      </c>
      <c r="X3119" s="1" t="s">
        <v>17454</v>
      </c>
      <c r="Y3119" s="1" t="s">
        <v>17454</v>
      </c>
      <c r="Z3119" s="2">
        <v>1</v>
      </c>
      <c r="AA3119" s="1" t="s">
        <v>17455</v>
      </c>
      <c r="AB3119" s="1" t="s">
        <v>401</v>
      </c>
      <c r="AC3119" s="1" t="str">
        <f>TEXT(Table1[[#This Row],[تاريخ الرصد]],"yyyy-mm")</f>
        <v>2026-05</v>
      </c>
      <c r="AD3119" s="1"/>
      <c r="AE3119" s="1" t="str">
        <f>IF(Table1[[#This Row],[تاريخ الاغلاق]]="","",TEXT(Table1[[#This Row],[تاريخ الاغلاق]],"yyyy-mm"))</f>
        <v>2026-05</v>
      </c>
      <c r="AF3119" s="1" t="str">
        <f>TEXT(Table1[[#This Row],[تاريخ الرصد]],"yyyy")</f>
        <v>2026</v>
      </c>
      <c r="AG31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3120" spans="1:33">
      <c r="A3120" s="1" t="s">
        <v>91</v>
      </c>
      <c r="B3120" s="1" t="s">
        <v>27</v>
      </c>
      <c r="C3120" s="1" t="s">
        <v>142</v>
      </c>
      <c r="D3120" s="1" t="s">
        <v>17456</v>
      </c>
      <c r="E3120" s="1" t="s">
        <v>17457</v>
      </c>
      <c r="F3120" s="1" t="s">
        <v>17457</v>
      </c>
      <c r="G3120" s="1" t="s">
        <v>94</v>
      </c>
      <c r="H3120" s="1" t="s">
        <v>32</v>
      </c>
      <c r="K3120" s="1" t="s">
        <v>95</v>
      </c>
      <c r="L3120" s="1" t="s">
        <v>95</v>
      </c>
      <c r="M3120" s="1" t="s">
        <v>74</v>
      </c>
      <c r="N3120" s="1" t="s">
        <v>96</v>
      </c>
      <c r="O3120" s="1" t="s">
        <v>96</v>
      </c>
      <c r="P3120" s="3">
        <v>41.089601899999998</v>
      </c>
      <c r="Q3120" s="3">
        <v>20.182115100000001</v>
      </c>
      <c r="R3120" s="1" t="s">
        <v>474</v>
      </c>
      <c r="S3120" s="1" t="s">
        <v>475</v>
      </c>
      <c r="U3120" s="1" t="s">
        <v>804</v>
      </c>
      <c r="V3120" s="1" t="s">
        <v>40</v>
      </c>
      <c r="W3120" s="1" t="s">
        <v>33</v>
      </c>
      <c r="X3120" s="1" t="s">
        <v>17458</v>
      </c>
      <c r="Y3120" s="1" t="s">
        <v>17459</v>
      </c>
      <c r="Z3120" s="2">
        <v>1</v>
      </c>
      <c r="AA3120" s="1" t="s">
        <v>17460</v>
      </c>
      <c r="AB3120" s="1" t="s">
        <v>10154</v>
      </c>
      <c r="AC3120" s="1" t="str">
        <f>TEXT(Table1[[#This Row],[تاريخ الرصد]],"yyyy-mm")</f>
        <v>2026-03</v>
      </c>
      <c r="AD3120" s="1"/>
      <c r="AE3120" s="1" t="str">
        <f>IF(Table1[[#This Row],[تاريخ الاغلاق]]="","",TEXT(Table1[[#This Row],[تاريخ الاغلاق]],"yyyy-mm"))</f>
        <v>2026-05</v>
      </c>
      <c r="AF3120" s="1" t="str">
        <f>TEXT(Table1[[#This Row],[تاريخ الرصد]],"yyyy")</f>
        <v>2026</v>
      </c>
      <c r="AG312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121" spans="1:33">
      <c r="A3121" s="1" t="s">
        <v>0</v>
      </c>
      <c r="B3121" s="1" t="s">
        <v>27</v>
      </c>
      <c r="C3121" s="1" t="s">
        <v>45</v>
      </c>
      <c r="D3121" s="1" t="s">
        <v>17461</v>
      </c>
      <c r="E3121" s="1" t="s">
        <v>17462</v>
      </c>
      <c r="F3121" s="1" t="s">
        <v>17462</v>
      </c>
      <c r="G3121" s="1" t="s">
        <v>17463</v>
      </c>
      <c r="H3121" s="1" t="s">
        <v>32</v>
      </c>
      <c r="K3121" s="1" t="s">
        <v>33</v>
      </c>
      <c r="L3121" s="1" t="s">
        <v>49</v>
      </c>
      <c r="M3121" s="1" t="s">
        <v>136</v>
      </c>
      <c r="N3121" s="1" t="s">
        <v>75</v>
      </c>
      <c r="P3121" s="3">
        <v>41.416499025999997</v>
      </c>
      <c r="Q3121" s="3">
        <v>19.814437377000001</v>
      </c>
      <c r="R3121" s="1" t="s">
        <v>51</v>
      </c>
      <c r="S3121" s="1" t="s">
        <v>52</v>
      </c>
      <c r="U3121" s="1" t="s">
        <v>53</v>
      </c>
      <c r="V3121" s="1" t="s">
        <v>40</v>
      </c>
      <c r="W3121" s="1" t="s">
        <v>33</v>
      </c>
      <c r="X3121" s="1" t="s">
        <v>17464</v>
      </c>
      <c r="Y3121" s="1" t="s">
        <v>17465</v>
      </c>
      <c r="Z3121" s="2">
        <v>1</v>
      </c>
      <c r="AA3121" s="1" t="s">
        <v>17466</v>
      </c>
      <c r="AB3121" s="1" t="s">
        <v>4908</v>
      </c>
      <c r="AC3121" s="1" t="str">
        <f>TEXT(Table1[[#This Row],[تاريخ الرصد]],"yyyy-mm")</f>
        <v>2026-03</v>
      </c>
      <c r="AD3121" s="1"/>
      <c r="AE3121" s="1" t="str">
        <f>IF(Table1[[#This Row],[تاريخ الاغلاق]]="","",TEXT(Table1[[#This Row],[تاريخ الاغلاق]],"yyyy-mm"))</f>
        <v/>
      </c>
      <c r="AF3121" s="1" t="str">
        <f>TEXT(Table1[[#This Row],[تاريخ الرصد]],"yyyy")</f>
        <v>2026</v>
      </c>
      <c r="AG31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22" spans="1:33">
      <c r="A3122" s="1" t="s">
        <v>0</v>
      </c>
      <c r="B3122" s="1" t="s">
        <v>27</v>
      </c>
      <c r="C3122" s="1" t="s">
        <v>45</v>
      </c>
      <c r="D3122" s="1" t="s">
        <v>17467</v>
      </c>
      <c r="E3122" s="1" t="s">
        <v>17468</v>
      </c>
      <c r="F3122" s="1" t="s">
        <v>17468</v>
      </c>
      <c r="G3122" s="1" t="s">
        <v>17469</v>
      </c>
      <c r="H3122" s="1" t="s">
        <v>32</v>
      </c>
      <c r="K3122" s="1" t="s">
        <v>33</v>
      </c>
      <c r="L3122" s="1" t="s">
        <v>49</v>
      </c>
      <c r="M3122" s="1" t="s">
        <v>74</v>
      </c>
      <c r="N3122" s="1" t="s">
        <v>75</v>
      </c>
      <c r="P3122" s="3">
        <v>41.433309024000003</v>
      </c>
      <c r="Q3122" s="3">
        <v>19.764368640000001</v>
      </c>
      <c r="R3122" s="1" t="s">
        <v>880</v>
      </c>
      <c r="S3122" s="1" t="s">
        <v>52</v>
      </c>
      <c r="U3122" s="1" t="s">
        <v>53</v>
      </c>
      <c r="V3122" s="1" t="s">
        <v>40</v>
      </c>
      <c r="W3122" s="1" t="s">
        <v>33</v>
      </c>
      <c r="X3122" s="1" t="s">
        <v>17470</v>
      </c>
      <c r="Y3122" s="1" t="s">
        <v>17470</v>
      </c>
      <c r="Z3122" s="2">
        <v>1</v>
      </c>
      <c r="AA3122" s="1" t="s">
        <v>17471</v>
      </c>
      <c r="AB3122" s="1" t="s">
        <v>2552</v>
      </c>
      <c r="AC3122" s="1" t="str">
        <f>TEXT(Table1[[#This Row],[تاريخ الرصد]],"yyyy-mm")</f>
        <v>2026-03</v>
      </c>
      <c r="AD3122" s="1"/>
      <c r="AE3122" s="1" t="str">
        <f>IF(Table1[[#This Row],[تاريخ الاغلاق]]="","",TEXT(Table1[[#This Row],[تاريخ الاغلاق]],"yyyy-mm"))</f>
        <v/>
      </c>
      <c r="AF3122" s="1" t="str">
        <f>TEXT(Table1[[#This Row],[تاريخ الرصد]],"yyyy")</f>
        <v>2026</v>
      </c>
      <c r="AG31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23" spans="1:33">
      <c r="A3123" s="1" t="s">
        <v>0</v>
      </c>
      <c r="B3123" s="1" t="s">
        <v>27</v>
      </c>
      <c r="C3123" s="1" t="s">
        <v>35440</v>
      </c>
      <c r="D3123" s="1" t="s">
        <v>17472</v>
      </c>
      <c r="E3123" s="1" t="s">
        <v>17473</v>
      </c>
      <c r="F3123" s="1" t="s">
        <v>17473</v>
      </c>
      <c r="G3123" s="1" t="s">
        <v>17474</v>
      </c>
      <c r="H3123" s="1" t="s">
        <v>32</v>
      </c>
      <c r="K3123" s="1" t="s">
        <v>33</v>
      </c>
      <c r="L3123" s="1" t="s">
        <v>49</v>
      </c>
      <c r="M3123" s="1" t="s">
        <v>207</v>
      </c>
      <c r="N3123" s="1" t="s">
        <v>245</v>
      </c>
      <c r="P3123" s="3">
        <v>41.469995703999999</v>
      </c>
      <c r="Q3123" s="3">
        <v>20.019265211</v>
      </c>
      <c r="R3123" s="1" t="s">
        <v>51</v>
      </c>
      <c r="S3123" s="1" t="s">
        <v>52</v>
      </c>
      <c r="U3123" s="1" t="s">
        <v>128</v>
      </c>
      <c r="V3123" s="1" t="s">
        <v>40</v>
      </c>
      <c r="W3123" s="1" t="s">
        <v>33</v>
      </c>
      <c r="X3123" s="1" t="s">
        <v>17475</v>
      </c>
      <c r="Y3123" s="1" t="s">
        <v>17476</v>
      </c>
      <c r="Z3123" s="2">
        <v>1</v>
      </c>
      <c r="AA3123" s="1" t="s">
        <v>17477</v>
      </c>
      <c r="AB3123" s="1" t="s">
        <v>322</v>
      </c>
      <c r="AC3123" s="1" t="str">
        <f>TEXT(Table1[[#This Row],[تاريخ الرصد]],"yyyy-mm")</f>
        <v>2026-03</v>
      </c>
      <c r="AD3123" s="1"/>
      <c r="AE3123" s="1" t="str">
        <f>IF(Table1[[#This Row],[تاريخ الاغلاق]]="","",TEXT(Table1[[#This Row],[تاريخ الاغلاق]],"yyyy-mm"))</f>
        <v/>
      </c>
      <c r="AF3123" s="1" t="str">
        <f>TEXT(Table1[[#This Row],[تاريخ الرصد]],"yyyy")</f>
        <v>2026</v>
      </c>
      <c r="AG31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24" spans="1:33">
      <c r="A3124" s="1" t="s">
        <v>0</v>
      </c>
      <c r="B3124" s="1" t="s">
        <v>27</v>
      </c>
      <c r="C3124" s="1" t="s">
        <v>35440</v>
      </c>
      <c r="D3124" s="1" t="s">
        <v>17478</v>
      </c>
      <c r="E3124" s="1" t="s">
        <v>17479</v>
      </c>
      <c r="F3124" s="1" t="s">
        <v>17479</v>
      </c>
      <c r="G3124" s="1" t="s">
        <v>94</v>
      </c>
      <c r="H3124" s="1" t="s">
        <v>32</v>
      </c>
      <c r="K3124" s="1" t="s">
        <v>125</v>
      </c>
      <c r="L3124" s="1" t="s">
        <v>125</v>
      </c>
      <c r="M3124" s="1" t="s">
        <v>126</v>
      </c>
      <c r="N3124" s="1" t="s">
        <v>127</v>
      </c>
      <c r="P3124" s="3">
        <v>41.515366333999999</v>
      </c>
      <c r="Q3124" s="3">
        <v>19.991748081000001</v>
      </c>
      <c r="R3124" s="1" t="s">
        <v>1470</v>
      </c>
      <c r="S3124" s="1" t="s">
        <v>52</v>
      </c>
      <c r="U3124" s="1" t="s">
        <v>108</v>
      </c>
      <c r="V3124" s="1" t="s">
        <v>40</v>
      </c>
      <c r="W3124" s="1" t="s">
        <v>66</v>
      </c>
      <c r="X3124" s="1" t="s">
        <v>17480</v>
      </c>
      <c r="Y3124" s="1" t="s">
        <v>17480</v>
      </c>
      <c r="Z3124" s="2">
        <v>1</v>
      </c>
      <c r="AA3124" s="1" t="s">
        <v>17481</v>
      </c>
      <c r="AB3124" s="1" t="s">
        <v>131</v>
      </c>
      <c r="AC3124" s="1" t="str">
        <f>TEXT(Table1[[#This Row],[تاريخ الرصد]],"yyyy-mm")</f>
        <v>2026-05</v>
      </c>
      <c r="AD3124" s="1"/>
      <c r="AE3124" s="1" t="str">
        <f>IF(Table1[[#This Row],[تاريخ الاغلاق]]="","",TEXT(Table1[[#This Row],[تاريخ الاغلاق]],"yyyy-mm"))</f>
        <v/>
      </c>
      <c r="AF3124" s="1" t="str">
        <f>TEXT(Table1[[#This Row],[تاريخ الرصد]],"yyyy")</f>
        <v>2026</v>
      </c>
      <c r="AG31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125" spans="1:33">
      <c r="A3125" s="1" t="s">
        <v>0</v>
      </c>
      <c r="B3125" s="1" t="s">
        <v>27</v>
      </c>
      <c r="C3125" s="1" t="s">
        <v>35440</v>
      </c>
      <c r="D3125" s="1" t="s">
        <v>17482</v>
      </c>
      <c r="E3125" s="1" t="s">
        <v>17483</v>
      </c>
      <c r="F3125" s="1" t="s">
        <v>17483</v>
      </c>
      <c r="G3125" s="1" t="s">
        <v>17484</v>
      </c>
      <c r="H3125" s="1" t="s">
        <v>32</v>
      </c>
      <c r="K3125" s="1" t="s">
        <v>33</v>
      </c>
      <c r="L3125" s="1" t="s">
        <v>49</v>
      </c>
      <c r="M3125" s="1" t="s">
        <v>136</v>
      </c>
      <c r="N3125" s="1" t="s">
        <v>75</v>
      </c>
      <c r="P3125" s="3">
        <v>41.447693495000003</v>
      </c>
      <c r="Q3125" s="3">
        <v>20.049498009000001</v>
      </c>
      <c r="R3125" s="1" t="s">
        <v>411</v>
      </c>
      <c r="S3125" s="1" t="s">
        <v>52</v>
      </c>
      <c r="U3125" s="1" t="s">
        <v>108</v>
      </c>
      <c r="V3125" s="1" t="s">
        <v>40</v>
      </c>
      <c r="W3125" s="1" t="s">
        <v>33</v>
      </c>
      <c r="X3125" s="1" t="s">
        <v>17485</v>
      </c>
      <c r="Y3125" s="1" t="s">
        <v>17485</v>
      </c>
      <c r="Z3125" s="2">
        <v>1</v>
      </c>
      <c r="AA3125" s="1" t="s">
        <v>17486</v>
      </c>
      <c r="AB3125" s="1" t="s">
        <v>13893</v>
      </c>
      <c r="AC3125" s="1" t="str">
        <f>TEXT(Table1[[#This Row],[تاريخ الرصد]],"yyyy-mm")</f>
        <v>2026-03</v>
      </c>
      <c r="AD3125" s="1"/>
      <c r="AE3125" s="1" t="str">
        <f>IF(Table1[[#This Row],[تاريخ الاغلاق]]="","",TEXT(Table1[[#This Row],[تاريخ الاغلاق]],"yyyy-mm"))</f>
        <v/>
      </c>
      <c r="AF3125" s="1" t="str">
        <f>TEXT(Table1[[#This Row],[تاريخ الرصد]],"yyyy")</f>
        <v>2026</v>
      </c>
      <c r="AG31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26" spans="1:33">
      <c r="A3126" s="1" t="s">
        <v>0</v>
      </c>
      <c r="B3126" s="1" t="s">
        <v>27</v>
      </c>
      <c r="C3126" s="1" t="s">
        <v>35440</v>
      </c>
      <c r="D3126" s="1" t="s">
        <v>17487</v>
      </c>
      <c r="E3126" s="1" t="s">
        <v>17488</v>
      </c>
      <c r="F3126" s="1" t="s">
        <v>17488</v>
      </c>
      <c r="G3126" s="1" t="s">
        <v>17489</v>
      </c>
      <c r="H3126" s="1" t="s">
        <v>32</v>
      </c>
      <c r="K3126" s="1" t="s">
        <v>33</v>
      </c>
      <c r="L3126" s="1" t="s">
        <v>218</v>
      </c>
      <c r="M3126" s="1" t="s">
        <v>1355</v>
      </c>
      <c r="N3126" s="1" t="s">
        <v>483</v>
      </c>
      <c r="P3126" s="3">
        <v>41.460843119000003</v>
      </c>
      <c r="Q3126" s="3">
        <v>20.012074532</v>
      </c>
      <c r="R3126" s="1" t="s">
        <v>1470</v>
      </c>
      <c r="S3126" s="1" t="s">
        <v>52</v>
      </c>
      <c r="U3126" s="1" t="s">
        <v>108</v>
      </c>
      <c r="V3126" s="1" t="s">
        <v>40</v>
      </c>
      <c r="W3126" s="1" t="s">
        <v>33</v>
      </c>
      <c r="X3126" s="1" t="s">
        <v>17490</v>
      </c>
      <c r="Y3126" s="1" t="s">
        <v>17490</v>
      </c>
      <c r="Z3126" s="2">
        <v>1</v>
      </c>
      <c r="AA3126" s="1" t="s">
        <v>17491</v>
      </c>
      <c r="AB3126" s="1" t="s">
        <v>9806</v>
      </c>
      <c r="AC3126" s="1" t="str">
        <f>TEXT(Table1[[#This Row],[تاريخ الرصد]],"yyyy-mm")</f>
        <v>2026-02</v>
      </c>
      <c r="AD3126" s="1"/>
      <c r="AE3126" s="1" t="str">
        <f>IF(Table1[[#This Row],[تاريخ الاغلاق]]="","",TEXT(Table1[[#This Row],[تاريخ الاغلاق]],"yyyy-mm"))</f>
        <v/>
      </c>
      <c r="AF3126" s="1" t="str">
        <f>TEXT(Table1[[#This Row],[تاريخ الرصد]],"yyyy")</f>
        <v>2026</v>
      </c>
      <c r="AG31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27" spans="1:33">
      <c r="A3127" s="1" t="s">
        <v>0</v>
      </c>
      <c r="B3127" s="1" t="s">
        <v>27</v>
      </c>
      <c r="C3127" s="1" t="s">
        <v>35440</v>
      </c>
      <c r="D3127" s="1" t="s">
        <v>17492</v>
      </c>
      <c r="E3127" s="1" t="s">
        <v>17493</v>
      </c>
      <c r="F3127" s="1" t="s">
        <v>17493</v>
      </c>
      <c r="G3127" s="1" t="s">
        <v>94</v>
      </c>
      <c r="H3127" s="1" t="s">
        <v>32</v>
      </c>
      <c r="K3127" s="1" t="s">
        <v>125</v>
      </c>
      <c r="L3127" s="1" t="s">
        <v>125</v>
      </c>
      <c r="M3127" s="1" t="s">
        <v>126</v>
      </c>
      <c r="N3127" s="1" t="s">
        <v>127</v>
      </c>
      <c r="P3127" s="3">
        <v>41.458793</v>
      </c>
      <c r="Q3127" s="3">
        <v>20.01295</v>
      </c>
      <c r="R3127" s="1" t="s">
        <v>626</v>
      </c>
      <c r="S3127" s="1" t="s">
        <v>52</v>
      </c>
      <c r="U3127" s="1" t="s">
        <v>128</v>
      </c>
      <c r="V3127" s="1" t="s">
        <v>40</v>
      </c>
      <c r="W3127" s="1" t="s">
        <v>66</v>
      </c>
      <c r="X3127" s="1" t="s">
        <v>11654</v>
      </c>
      <c r="Y3127" s="1" t="s">
        <v>11654</v>
      </c>
      <c r="Z3127" s="2">
        <v>1</v>
      </c>
      <c r="AA3127" s="1" t="s">
        <v>17494</v>
      </c>
      <c r="AB3127" s="1" t="s">
        <v>131</v>
      </c>
      <c r="AC3127" s="1" t="str">
        <f>TEXT(Table1[[#This Row],[تاريخ الرصد]],"yyyy-mm")</f>
        <v>2026-05</v>
      </c>
      <c r="AD3127" s="1"/>
      <c r="AE3127" s="1" t="str">
        <f>IF(Table1[[#This Row],[تاريخ الاغلاق]]="","",TEXT(Table1[[#This Row],[تاريخ الاغلاق]],"yyyy-mm"))</f>
        <v/>
      </c>
      <c r="AF3127" s="1" t="str">
        <f>TEXT(Table1[[#This Row],[تاريخ الرصد]],"yyyy")</f>
        <v>2026</v>
      </c>
      <c r="AG31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128" spans="1:33">
      <c r="A3128" s="1" t="s">
        <v>0</v>
      </c>
      <c r="B3128" s="1" t="s">
        <v>27</v>
      </c>
      <c r="C3128" s="1" t="s">
        <v>57</v>
      </c>
      <c r="D3128" s="1" t="s">
        <v>17495</v>
      </c>
      <c r="E3128" s="1" t="s">
        <v>17496</v>
      </c>
      <c r="F3128" s="1" t="s">
        <v>17496</v>
      </c>
      <c r="G3128" s="1" t="s">
        <v>17497</v>
      </c>
      <c r="H3128" s="1" t="s">
        <v>32</v>
      </c>
      <c r="K3128" s="1" t="s">
        <v>33</v>
      </c>
      <c r="L3128" s="1" t="s">
        <v>49</v>
      </c>
      <c r="M3128" s="1" t="s">
        <v>1965</v>
      </c>
      <c r="N3128" s="1" t="s">
        <v>619</v>
      </c>
      <c r="P3128" s="3">
        <v>41.291047055</v>
      </c>
      <c r="Q3128" s="3">
        <v>20.150705330000001</v>
      </c>
      <c r="R3128" s="1" t="s">
        <v>37</v>
      </c>
      <c r="S3128" s="1" t="s">
        <v>38</v>
      </c>
      <c r="U3128" s="1" t="s">
        <v>385</v>
      </c>
      <c r="V3128" s="1" t="s">
        <v>40</v>
      </c>
      <c r="W3128" s="1" t="s">
        <v>33</v>
      </c>
      <c r="X3128" s="1" t="s">
        <v>17498</v>
      </c>
      <c r="Y3128" s="1" t="s">
        <v>17499</v>
      </c>
      <c r="Z3128" s="2">
        <v>1</v>
      </c>
      <c r="AA3128" s="1" t="s">
        <v>17500</v>
      </c>
      <c r="AB3128" s="1" t="s">
        <v>1969</v>
      </c>
      <c r="AC3128" s="1" t="str">
        <f>TEXT(Table1[[#This Row],[تاريخ الرصد]],"yyyy-mm")</f>
        <v>2026-04</v>
      </c>
      <c r="AD3128" s="1"/>
      <c r="AE3128" s="1" t="str">
        <f>IF(Table1[[#This Row],[تاريخ الاغلاق]]="","",TEXT(Table1[[#This Row],[تاريخ الاغلاق]],"yyyy-mm"))</f>
        <v/>
      </c>
      <c r="AF3128" s="1" t="str">
        <f>TEXT(Table1[[#This Row],[تاريخ الرصد]],"yyyy")</f>
        <v>2026</v>
      </c>
      <c r="AG31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29" spans="1:33">
      <c r="A3129" s="1" t="s">
        <v>0</v>
      </c>
      <c r="B3129" s="1" t="s">
        <v>27</v>
      </c>
      <c r="C3129" s="1" t="s">
        <v>169</v>
      </c>
      <c r="D3129" s="1" t="s">
        <v>17501</v>
      </c>
      <c r="E3129" s="1" t="s">
        <v>17502</v>
      </c>
      <c r="F3129" s="1" t="s">
        <v>17502</v>
      </c>
      <c r="G3129" s="1" t="s">
        <v>17503</v>
      </c>
      <c r="H3129" s="1" t="s">
        <v>32</v>
      </c>
      <c r="K3129" s="1" t="s">
        <v>33</v>
      </c>
      <c r="L3129" s="1" t="s">
        <v>49</v>
      </c>
      <c r="M3129" s="1" t="s">
        <v>136</v>
      </c>
      <c r="N3129" s="1" t="s">
        <v>245</v>
      </c>
      <c r="P3129" s="3">
        <v>41.572682</v>
      </c>
      <c r="Q3129" s="3">
        <v>19.863963999999999</v>
      </c>
      <c r="R3129" s="1" t="s">
        <v>209</v>
      </c>
      <c r="S3129" s="1" t="s">
        <v>210</v>
      </c>
      <c r="U3129" s="1" t="s">
        <v>173</v>
      </c>
      <c r="V3129" s="1" t="s">
        <v>40</v>
      </c>
      <c r="W3129" s="1" t="s">
        <v>33</v>
      </c>
      <c r="X3129" s="1" t="s">
        <v>1477</v>
      </c>
      <c r="Y3129" s="1" t="s">
        <v>1478</v>
      </c>
      <c r="Z3129" s="2">
        <v>1</v>
      </c>
      <c r="AA3129" s="1" t="s">
        <v>17504</v>
      </c>
      <c r="AB3129" s="1" t="s">
        <v>17505</v>
      </c>
      <c r="AC3129" s="1" t="str">
        <f>TEXT(Table1[[#This Row],[تاريخ الرصد]],"yyyy-mm")</f>
        <v>2026-03</v>
      </c>
      <c r="AD3129" s="1"/>
      <c r="AE3129" s="1" t="str">
        <f>IF(Table1[[#This Row],[تاريخ الاغلاق]]="","",TEXT(Table1[[#This Row],[تاريخ الاغلاق]],"yyyy-mm"))</f>
        <v/>
      </c>
      <c r="AF3129" s="1" t="str">
        <f>TEXT(Table1[[#This Row],[تاريخ الرصد]],"yyyy")</f>
        <v>2026</v>
      </c>
      <c r="AG31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30" spans="1:33">
      <c r="A3130" s="1" t="s">
        <v>0</v>
      </c>
      <c r="B3130" s="1" t="s">
        <v>27</v>
      </c>
      <c r="C3130" s="1" t="s">
        <v>35440</v>
      </c>
      <c r="D3130" s="1" t="s">
        <v>17506</v>
      </c>
      <c r="E3130" s="1" t="s">
        <v>17507</v>
      </c>
      <c r="F3130" s="1" t="s">
        <v>17507</v>
      </c>
      <c r="G3130" s="1" t="s">
        <v>17508</v>
      </c>
      <c r="H3130" s="1" t="s">
        <v>32</v>
      </c>
      <c r="K3130" s="1" t="s">
        <v>33</v>
      </c>
      <c r="L3130" s="1" t="s">
        <v>218</v>
      </c>
      <c r="M3130" s="1" t="s">
        <v>146</v>
      </c>
      <c r="N3130" s="1" t="s">
        <v>245</v>
      </c>
      <c r="P3130" s="3">
        <v>41.463070600999998</v>
      </c>
      <c r="Q3130" s="3">
        <v>20.001899141999999</v>
      </c>
      <c r="R3130" s="1" t="s">
        <v>51</v>
      </c>
      <c r="S3130" s="1" t="s">
        <v>52</v>
      </c>
      <c r="U3130" s="1" t="s">
        <v>377</v>
      </c>
      <c r="V3130" s="1" t="s">
        <v>40</v>
      </c>
      <c r="W3130" s="1" t="s">
        <v>33</v>
      </c>
      <c r="X3130" s="1" t="s">
        <v>17509</v>
      </c>
      <c r="Y3130" s="1" t="s">
        <v>17510</v>
      </c>
      <c r="Z3130" s="2">
        <v>1</v>
      </c>
      <c r="AA3130" s="1" t="s">
        <v>17511</v>
      </c>
      <c r="AB3130" s="1" t="s">
        <v>993</v>
      </c>
      <c r="AC3130" s="1" t="str">
        <f>TEXT(Table1[[#This Row],[تاريخ الرصد]],"yyyy-mm")</f>
        <v>2026-03</v>
      </c>
      <c r="AD3130" s="1"/>
      <c r="AE3130" s="1" t="str">
        <f>IF(Table1[[#This Row],[تاريخ الاغلاق]]="","",TEXT(Table1[[#This Row],[تاريخ الاغلاق]],"yyyy-mm"))</f>
        <v/>
      </c>
      <c r="AF3130" s="1" t="str">
        <f>TEXT(Table1[[#This Row],[تاريخ الرصد]],"yyyy")</f>
        <v>2026</v>
      </c>
      <c r="AG31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31" spans="1:33">
      <c r="A3131" s="1" t="s">
        <v>7197</v>
      </c>
      <c r="B3131" s="1" t="s">
        <v>27</v>
      </c>
      <c r="C3131" s="1" t="s">
        <v>35440</v>
      </c>
      <c r="D3131" s="1" t="s">
        <v>17512</v>
      </c>
      <c r="E3131" s="1" t="s">
        <v>17513</v>
      </c>
      <c r="F3131" s="1" t="s">
        <v>17513</v>
      </c>
      <c r="G3131" s="1" t="s">
        <v>94</v>
      </c>
      <c r="H3131" s="1" t="s">
        <v>17514</v>
      </c>
      <c r="I3131" s="1" t="s">
        <v>188</v>
      </c>
      <c r="J3131" s="1" t="s">
        <v>328</v>
      </c>
      <c r="K3131" s="1" t="s">
        <v>33</v>
      </c>
      <c r="M3131" s="1" t="s">
        <v>346</v>
      </c>
      <c r="N3131" s="1" t="s">
        <v>491</v>
      </c>
      <c r="O3131" s="1" t="s">
        <v>508</v>
      </c>
      <c r="P3131" s="3">
        <v>41.462098972</v>
      </c>
      <c r="Q3131" s="3">
        <v>20.012030258999999</v>
      </c>
      <c r="R3131" s="1" t="s">
        <v>37</v>
      </c>
      <c r="S3131" s="1" t="s">
        <v>38</v>
      </c>
      <c r="U3131" s="1" t="s">
        <v>128</v>
      </c>
      <c r="V3131" s="1" t="s">
        <v>40</v>
      </c>
      <c r="W3131" s="1" t="s">
        <v>33</v>
      </c>
      <c r="X3131" s="1" t="s">
        <v>17515</v>
      </c>
      <c r="Y3131" s="1" t="s">
        <v>17516</v>
      </c>
      <c r="Z3131" s="2">
        <v>1</v>
      </c>
      <c r="AA3131" s="1" t="s">
        <v>17517</v>
      </c>
      <c r="AB3131" s="1" t="s">
        <v>4492</v>
      </c>
      <c r="AC3131" s="1" t="str">
        <f>TEXT(Table1[[#This Row],[تاريخ الرصد]],"yyyy-mm")</f>
        <v>2026-02</v>
      </c>
      <c r="AD3131" s="1"/>
      <c r="AE3131" s="1" t="str">
        <f>IF(Table1[[#This Row],[تاريخ الاغلاق]]="","",TEXT(Table1[[#This Row],[تاريخ الاغلاق]],"yyyy-mm"))</f>
        <v>2026-03</v>
      </c>
      <c r="AF3131" s="1" t="str">
        <f>TEXT(Table1[[#This Row],[تاريخ الرصد]],"yyyy")</f>
        <v>2026</v>
      </c>
      <c r="AG31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3132" spans="1:33">
      <c r="A3132" s="1" t="s">
        <v>0</v>
      </c>
      <c r="B3132" s="1" t="s">
        <v>27</v>
      </c>
      <c r="C3132" s="1" t="s">
        <v>169</v>
      </c>
      <c r="D3132" s="1" t="s">
        <v>17518</v>
      </c>
      <c r="E3132" s="1" t="s">
        <v>17519</v>
      </c>
      <c r="F3132" s="1" t="s">
        <v>17519</v>
      </c>
      <c r="G3132" s="1" t="s">
        <v>17520</v>
      </c>
      <c r="H3132" s="1" t="s">
        <v>32</v>
      </c>
      <c r="K3132" s="1" t="s">
        <v>33</v>
      </c>
      <c r="L3132" s="1" t="s">
        <v>49</v>
      </c>
      <c r="M3132" s="1" t="s">
        <v>280</v>
      </c>
      <c r="N3132" s="1" t="s">
        <v>445</v>
      </c>
      <c r="P3132" s="3">
        <v>41.560917175999997</v>
      </c>
      <c r="Q3132" s="3">
        <v>19.857877115000001</v>
      </c>
      <c r="R3132" s="1" t="s">
        <v>37</v>
      </c>
      <c r="S3132" s="1" t="s">
        <v>38</v>
      </c>
      <c r="U3132" s="1" t="s">
        <v>173</v>
      </c>
      <c r="V3132" s="1" t="s">
        <v>40</v>
      </c>
      <c r="W3132" s="1" t="s">
        <v>33</v>
      </c>
      <c r="X3132" s="1" t="s">
        <v>17521</v>
      </c>
      <c r="Y3132" s="1" t="s">
        <v>17521</v>
      </c>
      <c r="Z3132" s="2">
        <v>1</v>
      </c>
      <c r="AA3132" s="1" t="s">
        <v>17522</v>
      </c>
      <c r="AB3132" s="1" t="s">
        <v>454</v>
      </c>
      <c r="AC3132" s="1" t="str">
        <f>TEXT(Table1[[#This Row],[تاريخ الرصد]],"yyyy-mm")</f>
        <v>2026-04</v>
      </c>
      <c r="AD3132" s="1"/>
      <c r="AE3132" s="1" t="str">
        <f>IF(Table1[[#This Row],[تاريخ الاغلاق]]="","",TEXT(Table1[[#This Row],[تاريخ الاغلاق]],"yyyy-mm"))</f>
        <v/>
      </c>
      <c r="AF3132" s="1" t="str">
        <f>TEXT(Table1[[#This Row],[تاريخ الرصد]],"yyyy")</f>
        <v>2026</v>
      </c>
      <c r="AG31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33" spans="1:33">
      <c r="A3133" s="1" t="s">
        <v>91</v>
      </c>
      <c r="B3133" s="1" t="s">
        <v>27</v>
      </c>
      <c r="C3133" s="1" t="s">
        <v>35440</v>
      </c>
      <c r="D3133" s="1" t="s">
        <v>17523</v>
      </c>
      <c r="E3133" s="1" t="s">
        <v>17524</v>
      </c>
      <c r="F3133" s="1" t="s">
        <v>17524</v>
      </c>
      <c r="G3133" s="1" t="s">
        <v>94</v>
      </c>
      <c r="H3133" s="1" t="s">
        <v>32</v>
      </c>
      <c r="K3133" s="1" t="s">
        <v>95</v>
      </c>
      <c r="L3133" s="1" t="s">
        <v>95</v>
      </c>
      <c r="M3133" s="1" t="s">
        <v>172</v>
      </c>
      <c r="N3133" s="1" t="s">
        <v>96</v>
      </c>
      <c r="O3133" s="1" t="s">
        <v>96</v>
      </c>
      <c r="P3133" s="3">
        <v>41.457237380999999</v>
      </c>
      <c r="Q3133" s="3">
        <v>20.010434469</v>
      </c>
      <c r="R3133" s="1" t="s">
        <v>37</v>
      </c>
      <c r="S3133" s="1" t="s">
        <v>38</v>
      </c>
      <c r="U3133" s="1" t="s">
        <v>97</v>
      </c>
      <c r="V3133" s="1" t="s">
        <v>40</v>
      </c>
      <c r="W3133" s="1" t="s">
        <v>33</v>
      </c>
      <c r="X3133" s="1" t="s">
        <v>17525</v>
      </c>
      <c r="Y3133" s="1" t="s">
        <v>17526</v>
      </c>
      <c r="Z3133" s="2">
        <v>1</v>
      </c>
      <c r="AA3133" s="1" t="s">
        <v>17527</v>
      </c>
      <c r="AB3133" s="1" t="s">
        <v>3699</v>
      </c>
      <c r="AC3133" s="1" t="str">
        <f>TEXT(Table1[[#This Row],[تاريخ الرصد]],"yyyy-mm")</f>
        <v>2026-03</v>
      </c>
      <c r="AD3133" s="1"/>
      <c r="AE3133" s="1" t="str">
        <f>IF(Table1[[#This Row],[تاريخ الاغلاق]]="","",TEXT(Table1[[#This Row],[تاريخ الاغلاق]],"yyyy-mm"))</f>
        <v>2026-05</v>
      </c>
      <c r="AF3133" s="1" t="str">
        <f>TEXT(Table1[[#This Row],[تاريخ الرصد]],"yyyy")</f>
        <v>2026</v>
      </c>
      <c r="AG31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3134" spans="1:33">
      <c r="A3134" s="1" t="s">
        <v>17528</v>
      </c>
      <c r="B3134" s="1" t="s">
        <v>27</v>
      </c>
      <c r="C3134" s="1" t="s">
        <v>184</v>
      </c>
      <c r="D3134" s="1" t="s">
        <v>17529</v>
      </c>
      <c r="E3134" s="1" t="s">
        <v>17530</v>
      </c>
      <c r="F3134" s="1" t="s">
        <v>17530</v>
      </c>
      <c r="G3134" s="1" t="s">
        <v>94</v>
      </c>
      <c r="H3134" s="1" t="s">
        <v>17531</v>
      </c>
      <c r="I3134" s="1" t="s">
        <v>188</v>
      </c>
      <c r="J3134" s="1" t="s">
        <v>189</v>
      </c>
      <c r="K3134" s="1" t="s">
        <v>33</v>
      </c>
      <c r="M3134" s="1" t="s">
        <v>329</v>
      </c>
      <c r="N3134" s="1" t="s">
        <v>330</v>
      </c>
      <c r="O3134" s="1" t="s">
        <v>330</v>
      </c>
      <c r="P3134" s="3">
        <v>41.230871628000003</v>
      </c>
      <c r="Q3134" s="3">
        <v>19.954047372000002</v>
      </c>
      <c r="R3134" s="1" t="s">
        <v>37</v>
      </c>
      <c r="S3134" s="1" t="s">
        <v>38</v>
      </c>
      <c r="U3134" s="1" t="s">
        <v>237</v>
      </c>
      <c r="V3134" s="1" t="s">
        <v>40</v>
      </c>
      <c r="W3134" s="1" t="s">
        <v>33</v>
      </c>
      <c r="X3134" s="1" t="s">
        <v>17532</v>
      </c>
      <c r="Y3134" s="1" t="s">
        <v>17532</v>
      </c>
      <c r="Z3134" s="2">
        <v>1</v>
      </c>
      <c r="AA3134" s="1" t="s">
        <v>17533</v>
      </c>
      <c r="AB3134" s="1" t="s">
        <v>4536</v>
      </c>
      <c r="AC3134" s="1" t="str">
        <f>TEXT(Table1[[#This Row],[تاريخ الرصد]],"yyyy-mm")</f>
        <v>2026-05</v>
      </c>
      <c r="AD3134" s="1"/>
      <c r="AE3134" s="1" t="str">
        <f>IF(Table1[[#This Row],[تاريخ الاغلاق]]="","",TEXT(Table1[[#This Row],[تاريخ الاغلاق]],"yyyy-mm"))</f>
        <v>2026-05</v>
      </c>
      <c r="AF3134" s="1" t="str">
        <f>TEXT(Table1[[#This Row],[تاريخ الرصد]],"yyyy")</f>
        <v>2026</v>
      </c>
      <c r="AG313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135" spans="1:33">
      <c r="A3135" s="1" t="s">
        <v>0</v>
      </c>
      <c r="B3135" s="1" t="s">
        <v>27</v>
      </c>
      <c r="C3135" s="1" t="s">
        <v>461</v>
      </c>
      <c r="D3135" s="1" t="s">
        <v>17534</v>
      </c>
      <c r="E3135" s="1" t="s">
        <v>17535</v>
      </c>
      <c r="F3135" s="1" t="s">
        <v>17535</v>
      </c>
      <c r="G3135" s="1" t="s">
        <v>17536</v>
      </c>
      <c r="H3135" s="1" t="s">
        <v>32</v>
      </c>
      <c r="K3135" s="1" t="s">
        <v>33</v>
      </c>
      <c r="L3135" s="1" t="s">
        <v>49</v>
      </c>
      <c r="M3135" s="1" t="s">
        <v>465</v>
      </c>
      <c r="N3135" s="1" t="s">
        <v>295</v>
      </c>
      <c r="P3135" s="3">
        <v>41.530892012999999</v>
      </c>
      <c r="Q3135" s="3">
        <v>19.604356015</v>
      </c>
      <c r="R3135" s="1" t="s">
        <v>76</v>
      </c>
      <c r="S3135" s="1" t="s">
        <v>52</v>
      </c>
      <c r="U3135" s="1" t="s">
        <v>466</v>
      </c>
      <c r="V3135" s="1" t="s">
        <v>40</v>
      </c>
      <c r="W3135" s="1" t="s">
        <v>33</v>
      </c>
      <c r="X3135" s="1" t="s">
        <v>16173</v>
      </c>
      <c r="Y3135" s="1" t="s">
        <v>16173</v>
      </c>
      <c r="Z3135" s="2">
        <v>1</v>
      </c>
      <c r="AA3135" s="1" t="s">
        <v>17537</v>
      </c>
      <c r="AB3135" s="1" t="s">
        <v>7781</v>
      </c>
      <c r="AC3135" s="1" t="str">
        <f>TEXT(Table1[[#This Row],[تاريخ الرصد]],"yyyy-mm")</f>
        <v>2026-04</v>
      </c>
      <c r="AD3135" s="1"/>
      <c r="AE3135" s="1" t="str">
        <f>IF(Table1[[#This Row],[تاريخ الاغلاق]]="","",TEXT(Table1[[#This Row],[تاريخ الاغلاق]],"yyyy-mm"))</f>
        <v/>
      </c>
      <c r="AF3135" s="1" t="str">
        <f>TEXT(Table1[[#This Row],[تاريخ الرصد]],"yyyy")</f>
        <v>2026</v>
      </c>
      <c r="AG31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36" spans="1:33">
      <c r="A3136" s="1" t="s">
        <v>0</v>
      </c>
      <c r="B3136" s="1" t="s">
        <v>27</v>
      </c>
      <c r="C3136" s="1" t="s">
        <v>45</v>
      </c>
      <c r="D3136" s="1" t="s">
        <v>17538</v>
      </c>
      <c r="E3136" s="1" t="s">
        <v>17539</v>
      </c>
      <c r="F3136" s="1" t="s">
        <v>17539</v>
      </c>
      <c r="G3136" s="1" t="s">
        <v>94</v>
      </c>
      <c r="H3136" s="1" t="s">
        <v>32</v>
      </c>
      <c r="K3136" s="1" t="s">
        <v>125</v>
      </c>
      <c r="L3136" s="1" t="s">
        <v>125</v>
      </c>
      <c r="M3136" s="1" t="s">
        <v>390</v>
      </c>
      <c r="N3136" s="1" t="s">
        <v>127</v>
      </c>
      <c r="P3136" s="3">
        <v>41.434501705000002</v>
      </c>
      <c r="Q3136" s="3">
        <v>19.780473283999999</v>
      </c>
      <c r="R3136" s="1" t="s">
        <v>201</v>
      </c>
      <c r="S3136" s="1" t="s">
        <v>52</v>
      </c>
      <c r="U3136" s="1" t="s">
        <v>53</v>
      </c>
      <c r="V3136" s="1" t="s">
        <v>40</v>
      </c>
      <c r="W3136" s="1" t="s">
        <v>66</v>
      </c>
      <c r="X3136" s="1" t="s">
        <v>17540</v>
      </c>
      <c r="Y3136" s="1" t="s">
        <v>17540</v>
      </c>
      <c r="Z3136" s="2">
        <v>1</v>
      </c>
      <c r="AA3136" s="1" t="s">
        <v>17541</v>
      </c>
      <c r="AB3136" s="1" t="s">
        <v>131</v>
      </c>
      <c r="AC3136" s="1" t="str">
        <f>TEXT(Table1[[#This Row],[تاريخ الرصد]],"yyyy-mm")</f>
        <v>2026-05</v>
      </c>
      <c r="AD3136" s="1"/>
      <c r="AE3136" s="1" t="str">
        <f>IF(Table1[[#This Row],[تاريخ الاغلاق]]="","",TEXT(Table1[[#This Row],[تاريخ الاغلاق]],"yyyy-mm"))</f>
        <v/>
      </c>
      <c r="AF3136" s="1" t="str">
        <f>TEXT(Table1[[#This Row],[تاريخ الرصد]],"yyyy")</f>
        <v>2026</v>
      </c>
      <c r="AG31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137" spans="1:33">
      <c r="A3137" s="1" t="s">
        <v>0</v>
      </c>
      <c r="B3137" s="1" t="s">
        <v>27</v>
      </c>
      <c r="C3137" s="1" t="s">
        <v>57</v>
      </c>
      <c r="D3137" s="1" t="s">
        <v>17542</v>
      </c>
      <c r="E3137" s="1" t="s">
        <v>17543</v>
      </c>
      <c r="F3137" s="1" t="s">
        <v>17543</v>
      </c>
      <c r="G3137" s="1" t="s">
        <v>17544</v>
      </c>
      <c r="H3137" s="1" t="s">
        <v>32</v>
      </c>
      <c r="K3137" s="1" t="s">
        <v>33</v>
      </c>
      <c r="L3137" s="1" t="s">
        <v>49</v>
      </c>
      <c r="M3137" s="1" t="s">
        <v>1965</v>
      </c>
      <c r="N3137" s="1" t="s">
        <v>619</v>
      </c>
      <c r="P3137" s="3">
        <v>41.292937971999997</v>
      </c>
      <c r="Q3137" s="3">
        <v>20.137859189</v>
      </c>
      <c r="R3137" s="1" t="s">
        <v>7134</v>
      </c>
      <c r="S3137" s="1" t="s">
        <v>38</v>
      </c>
      <c r="U3137" s="1" t="s">
        <v>361</v>
      </c>
      <c r="V3137" s="1" t="s">
        <v>40</v>
      </c>
      <c r="W3137" s="1" t="s">
        <v>33</v>
      </c>
      <c r="X3137" s="1" t="s">
        <v>17545</v>
      </c>
      <c r="Y3137" s="1" t="s">
        <v>17545</v>
      </c>
      <c r="Z3137" s="2">
        <v>1</v>
      </c>
      <c r="AA3137" s="1" t="s">
        <v>17546</v>
      </c>
      <c r="AB3137" s="1" t="s">
        <v>1969</v>
      </c>
      <c r="AC3137" s="1" t="str">
        <f>TEXT(Table1[[#This Row],[تاريخ الرصد]],"yyyy-mm")</f>
        <v>2026-04</v>
      </c>
      <c r="AD3137" s="1"/>
      <c r="AE3137" s="1" t="str">
        <f>IF(Table1[[#This Row],[تاريخ الاغلاق]]="","",TEXT(Table1[[#This Row],[تاريخ الاغلاق]],"yyyy-mm"))</f>
        <v/>
      </c>
      <c r="AF3137" s="1" t="str">
        <f>TEXT(Table1[[#This Row],[تاريخ الرصد]],"yyyy")</f>
        <v>2026</v>
      </c>
      <c r="AG31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38" spans="1:33">
      <c r="A3138" s="1" t="s">
        <v>0</v>
      </c>
      <c r="B3138" s="1" t="s">
        <v>27</v>
      </c>
      <c r="C3138" s="1" t="s">
        <v>35440</v>
      </c>
      <c r="D3138" s="1" t="s">
        <v>17547</v>
      </c>
      <c r="E3138" s="1" t="s">
        <v>17548</v>
      </c>
      <c r="F3138" s="1" t="s">
        <v>17548</v>
      </c>
      <c r="G3138" s="1" t="s">
        <v>17549</v>
      </c>
      <c r="H3138" s="1" t="s">
        <v>32</v>
      </c>
      <c r="K3138" s="1" t="s">
        <v>33</v>
      </c>
      <c r="L3138" s="1" t="s">
        <v>49</v>
      </c>
      <c r="M3138" s="1" t="s">
        <v>207</v>
      </c>
      <c r="N3138" s="1" t="s">
        <v>75</v>
      </c>
      <c r="P3138" s="3">
        <v>41.467935756999999</v>
      </c>
      <c r="Q3138" s="3">
        <v>20.018940750999999</v>
      </c>
      <c r="R3138" s="1" t="s">
        <v>411</v>
      </c>
      <c r="S3138" s="1" t="s">
        <v>52</v>
      </c>
      <c r="U3138" s="1" t="s">
        <v>128</v>
      </c>
      <c r="V3138" s="1" t="s">
        <v>40</v>
      </c>
      <c r="W3138" s="1" t="s">
        <v>33</v>
      </c>
      <c r="X3138" s="1" t="s">
        <v>17550</v>
      </c>
      <c r="Y3138" s="1" t="s">
        <v>17551</v>
      </c>
      <c r="Z3138" s="2">
        <v>1</v>
      </c>
      <c r="AA3138" s="1" t="s">
        <v>17552</v>
      </c>
      <c r="AB3138" s="1" t="s">
        <v>4945</v>
      </c>
      <c r="AC3138" s="1" t="str">
        <f>TEXT(Table1[[#This Row],[تاريخ الرصد]],"yyyy-mm")</f>
        <v>2026-03</v>
      </c>
      <c r="AD3138" s="1"/>
      <c r="AE3138" s="1" t="str">
        <f>IF(Table1[[#This Row],[تاريخ الاغلاق]]="","",TEXT(Table1[[#This Row],[تاريخ الاغلاق]],"yyyy-mm"))</f>
        <v/>
      </c>
      <c r="AF3138" s="1" t="str">
        <f>TEXT(Table1[[#This Row],[تاريخ الرصد]],"yyyy")</f>
        <v>2026</v>
      </c>
      <c r="AG31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39" spans="1:33">
      <c r="A3139" s="1" t="s">
        <v>0</v>
      </c>
      <c r="B3139" s="1" t="s">
        <v>27</v>
      </c>
      <c r="C3139" s="1" t="s">
        <v>45</v>
      </c>
      <c r="D3139" s="1" t="s">
        <v>17553</v>
      </c>
      <c r="E3139" s="1" t="s">
        <v>17554</v>
      </c>
      <c r="F3139" s="1" t="s">
        <v>17554</v>
      </c>
      <c r="G3139" s="1" t="s">
        <v>17555</v>
      </c>
      <c r="H3139" s="1" t="s">
        <v>32</v>
      </c>
      <c r="K3139" s="1" t="s">
        <v>33</v>
      </c>
      <c r="L3139" s="1" t="s">
        <v>49</v>
      </c>
      <c r="M3139" s="1" t="s">
        <v>136</v>
      </c>
      <c r="N3139" s="1" t="s">
        <v>75</v>
      </c>
      <c r="P3139" s="3">
        <v>41.434997385000003</v>
      </c>
      <c r="Q3139" s="3">
        <v>19.758628972</v>
      </c>
      <c r="R3139" s="1" t="s">
        <v>555</v>
      </c>
      <c r="S3139" s="1" t="s">
        <v>556</v>
      </c>
      <c r="U3139" s="1" t="s">
        <v>119</v>
      </c>
      <c r="V3139" s="1" t="s">
        <v>40</v>
      </c>
      <c r="W3139" s="1" t="s">
        <v>33</v>
      </c>
      <c r="X3139" s="1" t="s">
        <v>16464</v>
      </c>
      <c r="Y3139" s="1" t="s">
        <v>16464</v>
      </c>
      <c r="Z3139" s="2">
        <v>1</v>
      </c>
      <c r="AA3139" s="1" t="s">
        <v>17556</v>
      </c>
      <c r="AB3139" s="1" t="s">
        <v>4623</v>
      </c>
      <c r="AC3139" s="1" t="str">
        <f>TEXT(Table1[[#This Row],[تاريخ الرصد]],"yyyy-mm")</f>
        <v>2026-03</v>
      </c>
      <c r="AD3139" s="1"/>
      <c r="AE3139" s="1" t="str">
        <f>IF(Table1[[#This Row],[تاريخ الاغلاق]]="","",TEXT(Table1[[#This Row],[تاريخ الاغلاق]],"yyyy-mm"))</f>
        <v/>
      </c>
      <c r="AF3139" s="1" t="str">
        <f>TEXT(Table1[[#This Row],[تاريخ الرصد]],"yyyy")</f>
        <v>2026</v>
      </c>
      <c r="AG31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40" spans="1:33">
      <c r="A3140" s="1" t="s">
        <v>0</v>
      </c>
      <c r="B3140" s="1" t="s">
        <v>27</v>
      </c>
      <c r="C3140" s="1" t="s">
        <v>45</v>
      </c>
      <c r="D3140" s="1" t="s">
        <v>17557</v>
      </c>
      <c r="E3140" s="1" t="s">
        <v>17558</v>
      </c>
      <c r="F3140" s="1" t="s">
        <v>17558</v>
      </c>
      <c r="G3140" s="1" t="s">
        <v>17559</v>
      </c>
      <c r="H3140" s="1" t="s">
        <v>32</v>
      </c>
      <c r="K3140" s="1" t="s">
        <v>33</v>
      </c>
      <c r="L3140" s="1" t="s">
        <v>49</v>
      </c>
      <c r="M3140" s="1" t="s">
        <v>136</v>
      </c>
      <c r="N3140" s="1" t="s">
        <v>75</v>
      </c>
      <c r="P3140" s="3">
        <v>41.430901476000003</v>
      </c>
      <c r="Q3140" s="3">
        <v>19.804111391999999</v>
      </c>
      <c r="R3140" s="1" t="s">
        <v>51</v>
      </c>
      <c r="S3140" s="1" t="s">
        <v>52</v>
      </c>
      <c r="U3140" s="1" t="s">
        <v>53</v>
      </c>
      <c r="V3140" s="1" t="s">
        <v>40</v>
      </c>
      <c r="W3140" s="1" t="s">
        <v>33</v>
      </c>
      <c r="X3140" s="1" t="s">
        <v>17560</v>
      </c>
      <c r="Y3140" s="1" t="s">
        <v>17560</v>
      </c>
      <c r="Z3140" s="2">
        <v>1</v>
      </c>
      <c r="AA3140" s="1" t="s">
        <v>17561</v>
      </c>
      <c r="AB3140" s="1" t="s">
        <v>16466</v>
      </c>
      <c r="AC3140" s="1" t="str">
        <f>TEXT(Table1[[#This Row],[تاريخ الرصد]],"yyyy-mm")</f>
        <v>2026-03</v>
      </c>
      <c r="AD3140" s="1"/>
      <c r="AE3140" s="1" t="str">
        <f>IF(Table1[[#This Row],[تاريخ الاغلاق]]="","",TEXT(Table1[[#This Row],[تاريخ الاغلاق]],"yyyy-mm"))</f>
        <v/>
      </c>
      <c r="AF3140" s="1" t="str">
        <f>TEXT(Table1[[#This Row],[تاريخ الرصد]],"yyyy")</f>
        <v>2026</v>
      </c>
      <c r="AG31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41" spans="1:33">
      <c r="A3141" s="1" t="s">
        <v>0</v>
      </c>
      <c r="B3141" s="1" t="s">
        <v>27</v>
      </c>
      <c r="C3141" s="1" t="s">
        <v>169</v>
      </c>
      <c r="D3141" s="1" t="s">
        <v>17562</v>
      </c>
      <c r="E3141" s="1" t="s">
        <v>17563</v>
      </c>
      <c r="F3141" s="1" t="s">
        <v>17563</v>
      </c>
      <c r="G3141" s="1" t="s">
        <v>17564</v>
      </c>
      <c r="H3141" s="1" t="s">
        <v>32</v>
      </c>
      <c r="K3141" s="1" t="s">
        <v>33</v>
      </c>
      <c r="L3141" s="1" t="s">
        <v>49</v>
      </c>
      <c r="M3141" s="1" t="s">
        <v>156</v>
      </c>
      <c r="N3141" s="1" t="s">
        <v>390</v>
      </c>
      <c r="P3141" s="3">
        <v>41.583298009000004</v>
      </c>
      <c r="Q3141" s="3">
        <v>19.849856851999998</v>
      </c>
      <c r="R3141" s="1" t="s">
        <v>37</v>
      </c>
      <c r="S3141" s="1" t="s">
        <v>38</v>
      </c>
      <c r="U3141" s="1" t="s">
        <v>173</v>
      </c>
      <c r="V3141" s="1" t="s">
        <v>40</v>
      </c>
      <c r="W3141" s="1" t="s">
        <v>33</v>
      </c>
      <c r="X3141" s="1" t="s">
        <v>17565</v>
      </c>
      <c r="Y3141" s="1" t="s">
        <v>17565</v>
      </c>
      <c r="Z3141" s="2">
        <v>1</v>
      </c>
      <c r="AA3141" s="1" t="s">
        <v>17566</v>
      </c>
      <c r="AB3141" s="1" t="s">
        <v>749</v>
      </c>
      <c r="AC3141" s="1" t="str">
        <f>TEXT(Table1[[#This Row],[تاريخ الرصد]],"yyyy-mm")</f>
        <v>2026-05</v>
      </c>
      <c r="AD3141" s="1"/>
      <c r="AE3141" s="1" t="str">
        <f>IF(Table1[[#This Row],[تاريخ الاغلاق]]="","",TEXT(Table1[[#This Row],[تاريخ الاغلاق]],"yyyy-mm"))</f>
        <v/>
      </c>
      <c r="AF3141" s="1" t="str">
        <f>TEXT(Table1[[#This Row],[تاريخ الرصد]],"yyyy")</f>
        <v>2026</v>
      </c>
      <c r="AG31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42" spans="1:33">
      <c r="A3142" s="1" t="s">
        <v>17567</v>
      </c>
      <c r="B3142" s="1" t="s">
        <v>27</v>
      </c>
      <c r="C3142" s="1" t="s">
        <v>184</v>
      </c>
      <c r="D3142" s="1" t="s">
        <v>17568</v>
      </c>
      <c r="E3142" s="1" t="s">
        <v>17569</v>
      </c>
      <c r="F3142" s="1" t="s">
        <v>17569</v>
      </c>
      <c r="G3142" s="1" t="s">
        <v>94</v>
      </c>
      <c r="H3142" s="1" t="s">
        <v>17570</v>
      </c>
      <c r="I3142" s="1" t="s">
        <v>188</v>
      </c>
      <c r="J3142" s="1" t="s">
        <v>189</v>
      </c>
      <c r="K3142" s="1" t="s">
        <v>33</v>
      </c>
      <c r="M3142" s="1" t="s">
        <v>7030</v>
      </c>
      <c r="N3142" s="1" t="s">
        <v>483</v>
      </c>
      <c r="O3142" s="1" t="s">
        <v>2135</v>
      </c>
      <c r="P3142" s="3">
        <v>41.266127468999997</v>
      </c>
      <c r="Q3142" s="3">
        <v>19.931456343000001</v>
      </c>
      <c r="R3142" s="1" t="s">
        <v>37</v>
      </c>
      <c r="S3142" s="1" t="s">
        <v>38</v>
      </c>
      <c r="U3142" s="1" t="s">
        <v>193</v>
      </c>
      <c r="V3142" s="1" t="s">
        <v>40</v>
      </c>
      <c r="W3142" s="1" t="s">
        <v>33</v>
      </c>
      <c r="X3142" s="1" t="s">
        <v>17571</v>
      </c>
      <c r="Y3142" s="1" t="s">
        <v>17572</v>
      </c>
      <c r="Z3142" s="2">
        <v>1</v>
      </c>
      <c r="AA3142" s="1" t="s">
        <v>17573</v>
      </c>
      <c r="AB3142" s="1" t="s">
        <v>2138</v>
      </c>
      <c r="AC3142" s="1" t="str">
        <f>TEXT(Table1[[#This Row],[تاريخ الرصد]],"yyyy-mm")</f>
        <v>2026-02</v>
      </c>
      <c r="AD3142" s="1"/>
      <c r="AE3142" s="1" t="str">
        <f>IF(Table1[[#This Row],[تاريخ الاغلاق]]="","",TEXT(Table1[[#This Row],[تاريخ الاغلاق]],"yyyy-mm"))</f>
        <v>2026-02</v>
      </c>
      <c r="AF3142" s="1" t="str">
        <f>TEXT(Table1[[#This Row],[تاريخ الرصد]],"yyyy")</f>
        <v>2026</v>
      </c>
      <c r="AG31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3143" spans="1:33">
      <c r="A3143" s="1" t="s">
        <v>0</v>
      </c>
      <c r="B3143" s="1" t="s">
        <v>27</v>
      </c>
      <c r="C3143" s="1" t="s">
        <v>28</v>
      </c>
      <c r="D3143" s="1" t="s">
        <v>17574</v>
      </c>
      <c r="E3143" s="1" t="s">
        <v>17575</v>
      </c>
      <c r="F3143" s="1" t="s">
        <v>17575</v>
      </c>
      <c r="G3143" s="1" t="s">
        <v>17576</v>
      </c>
      <c r="H3143" s="1" t="s">
        <v>32</v>
      </c>
      <c r="K3143" s="1" t="s">
        <v>33</v>
      </c>
      <c r="L3143" s="1" t="s">
        <v>34</v>
      </c>
      <c r="M3143" s="1" t="s">
        <v>619</v>
      </c>
      <c r="N3143" s="1" t="s">
        <v>251</v>
      </c>
      <c r="P3143" s="3">
        <v>41.647710721999999</v>
      </c>
      <c r="Q3143" s="3">
        <v>20.285452464999999</v>
      </c>
      <c r="R3143" s="1" t="s">
        <v>37</v>
      </c>
      <c r="S3143" s="1" t="s">
        <v>38</v>
      </c>
      <c r="U3143" s="1" t="s">
        <v>138</v>
      </c>
      <c r="V3143" s="1" t="s">
        <v>40</v>
      </c>
      <c r="W3143" s="1" t="s">
        <v>33</v>
      </c>
      <c r="X3143" s="1" t="s">
        <v>17577</v>
      </c>
      <c r="Y3143" s="1" t="s">
        <v>17578</v>
      </c>
      <c r="Z3143" s="2">
        <v>1</v>
      </c>
      <c r="AA3143" s="1" t="s">
        <v>17579</v>
      </c>
      <c r="AB3143" s="1" t="s">
        <v>5813</v>
      </c>
      <c r="AC3143" s="1" t="str">
        <f>TEXT(Table1[[#This Row],[تاريخ الرصد]],"yyyy-mm")</f>
        <v>2026-04</v>
      </c>
      <c r="AD3143" s="1"/>
      <c r="AE3143" s="1" t="str">
        <f>IF(Table1[[#This Row],[تاريخ الاغلاق]]="","",TEXT(Table1[[#This Row],[تاريخ الاغلاق]],"yyyy-mm"))</f>
        <v/>
      </c>
      <c r="AF3143" s="1" t="str">
        <f>TEXT(Table1[[#This Row],[تاريخ الرصد]],"yyyy")</f>
        <v>2026</v>
      </c>
      <c r="AG31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44" spans="1:33">
      <c r="A3144" s="1" t="s">
        <v>0</v>
      </c>
      <c r="B3144" s="1" t="s">
        <v>27</v>
      </c>
      <c r="C3144" s="1" t="s">
        <v>57</v>
      </c>
      <c r="D3144" s="1" t="s">
        <v>17580</v>
      </c>
      <c r="E3144" s="1" t="s">
        <v>17581</v>
      </c>
      <c r="F3144" s="1" t="s">
        <v>17581</v>
      </c>
      <c r="G3144" s="1" t="s">
        <v>17582</v>
      </c>
      <c r="H3144" s="1" t="s">
        <v>32</v>
      </c>
      <c r="K3144" s="1" t="s">
        <v>33</v>
      </c>
      <c r="L3144" s="1" t="s">
        <v>49</v>
      </c>
      <c r="M3144" s="1" t="s">
        <v>1965</v>
      </c>
      <c r="N3144" s="1" t="s">
        <v>619</v>
      </c>
      <c r="P3144" s="3">
        <v>41.290469444999999</v>
      </c>
      <c r="Q3144" s="3">
        <v>20.133622415000001</v>
      </c>
      <c r="R3144" s="1" t="s">
        <v>411</v>
      </c>
      <c r="S3144" s="1" t="s">
        <v>52</v>
      </c>
      <c r="U3144" s="1" t="s">
        <v>65</v>
      </c>
      <c r="V3144" s="1" t="s">
        <v>40</v>
      </c>
      <c r="W3144" s="1" t="s">
        <v>33</v>
      </c>
      <c r="X3144" s="1" t="s">
        <v>17583</v>
      </c>
      <c r="Y3144" s="1" t="s">
        <v>17583</v>
      </c>
      <c r="Z3144" s="2">
        <v>1</v>
      </c>
      <c r="AA3144" s="1" t="s">
        <v>17584</v>
      </c>
      <c r="AB3144" s="1" t="s">
        <v>17585</v>
      </c>
      <c r="AC3144" s="1" t="str">
        <f>TEXT(Table1[[#This Row],[تاريخ الرصد]],"yyyy-mm")</f>
        <v>2026-04</v>
      </c>
      <c r="AD3144" s="1"/>
      <c r="AE3144" s="1" t="str">
        <f>IF(Table1[[#This Row],[تاريخ الاغلاق]]="","",TEXT(Table1[[#This Row],[تاريخ الاغلاق]],"yyyy-mm"))</f>
        <v/>
      </c>
      <c r="AF3144" s="1" t="str">
        <f>TEXT(Table1[[#This Row],[تاريخ الرصد]],"yyyy")</f>
        <v>2026</v>
      </c>
      <c r="AG31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45" spans="1:33">
      <c r="A3145" s="1" t="s">
        <v>0</v>
      </c>
      <c r="B3145" s="1" t="s">
        <v>27</v>
      </c>
      <c r="C3145" s="1" t="s">
        <v>35440</v>
      </c>
      <c r="D3145" s="1" t="s">
        <v>17586</v>
      </c>
      <c r="E3145" s="1" t="s">
        <v>17587</v>
      </c>
      <c r="F3145" s="1" t="s">
        <v>17587</v>
      </c>
      <c r="G3145" s="1" t="s">
        <v>17588</v>
      </c>
      <c r="H3145" s="1" t="s">
        <v>32</v>
      </c>
      <c r="K3145" s="1" t="s">
        <v>33</v>
      </c>
      <c r="L3145" s="1" t="s">
        <v>49</v>
      </c>
      <c r="M3145" s="1" t="s">
        <v>74</v>
      </c>
      <c r="N3145" s="1" t="s">
        <v>75</v>
      </c>
      <c r="P3145" s="3">
        <v>41.448349937000003</v>
      </c>
      <c r="Q3145" s="3">
        <v>20.038640783000002</v>
      </c>
      <c r="R3145" s="1" t="s">
        <v>51</v>
      </c>
      <c r="S3145" s="1" t="s">
        <v>52</v>
      </c>
      <c r="U3145" s="1" t="s">
        <v>108</v>
      </c>
      <c r="V3145" s="1" t="s">
        <v>40</v>
      </c>
      <c r="W3145" s="1" t="s">
        <v>33</v>
      </c>
      <c r="X3145" s="1" t="s">
        <v>17589</v>
      </c>
      <c r="Y3145" s="1" t="s">
        <v>17590</v>
      </c>
      <c r="Z3145" s="2">
        <v>1</v>
      </c>
      <c r="AA3145" s="1" t="s">
        <v>17591</v>
      </c>
      <c r="AB3145" s="1" t="s">
        <v>2046</v>
      </c>
      <c r="AC3145" s="1" t="str">
        <f>TEXT(Table1[[#This Row],[تاريخ الرصد]],"yyyy-mm")</f>
        <v>2026-03</v>
      </c>
      <c r="AD3145" s="1"/>
      <c r="AE3145" s="1" t="str">
        <f>IF(Table1[[#This Row],[تاريخ الاغلاق]]="","",TEXT(Table1[[#This Row],[تاريخ الاغلاق]],"yyyy-mm"))</f>
        <v/>
      </c>
      <c r="AF3145" s="1" t="str">
        <f>TEXT(Table1[[#This Row],[تاريخ الرصد]],"yyyy")</f>
        <v>2026</v>
      </c>
      <c r="AG31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46" spans="1:33">
      <c r="A3146" s="1" t="s">
        <v>0</v>
      </c>
      <c r="B3146" s="1" t="s">
        <v>27</v>
      </c>
      <c r="C3146" s="1" t="s">
        <v>169</v>
      </c>
      <c r="D3146" s="1" t="s">
        <v>17592</v>
      </c>
      <c r="E3146" s="1" t="s">
        <v>17593</v>
      </c>
      <c r="F3146" s="1" t="s">
        <v>17593</v>
      </c>
      <c r="G3146" s="1" t="s">
        <v>17594</v>
      </c>
      <c r="H3146" s="1" t="s">
        <v>32</v>
      </c>
      <c r="K3146" s="1" t="s">
        <v>33</v>
      </c>
      <c r="L3146" s="1" t="s">
        <v>49</v>
      </c>
      <c r="M3146" s="1" t="s">
        <v>444</v>
      </c>
      <c r="N3146" s="1" t="s">
        <v>281</v>
      </c>
      <c r="P3146" s="3">
        <v>41.564967054</v>
      </c>
      <c r="Q3146" s="3">
        <v>19.865731977999999</v>
      </c>
      <c r="R3146" s="1" t="s">
        <v>37</v>
      </c>
      <c r="S3146" s="1" t="s">
        <v>38</v>
      </c>
      <c r="U3146" s="1" t="s">
        <v>173</v>
      </c>
      <c r="V3146" s="1" t="s">
        <v>40</v>
      </c>
      <c r="W3146" s="1" t="s">
        <v>33</v>
      </c>
      <c r="X3146" s="1" t="s">
        <v>17595</v>
      </c>
      <c r="Y3146" s="1" t="s">
        <v>17595</v>
      </c>
      <c r="Z3146" s="2">
        <v>1</v>
      </c>
      <c r="AA3146" s="1" t="s">
        <v>17596</v>
      </c>
      <c r="AB3146" s="1" t="s">
        <v>5734</v>
      </c>
      <c r="AC3146" s="1" t="str">
        <f>TEXT(Table1[[#This Row],[تاريخ الرصد]],"yyyy-mm")</f>
        <v>2026-04</v>
      </c>
      <c r="AD3146" s="1"/>
      <c r="AE3146" s="1" t="str">
        <f>IF(Table1[[#This Row],[تاريخ الاغلاق]]="","",TEXT(Table1[[#This Row],[تاريخ الاغلاق]],"yyyy-mm"))</f>
        <v/>
      </c>
      <c r="AF3146" s="1" t="str">
        <f>TEXT(Table1[[#This Row],[تاريخ الرصد]],"yyyy")</f>
        <v>2026</v>
      </c>
      <c r="AG31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47" spans="1:33">
      <c r="A3147" s="1" t="s">
        <v>0</v>
      </c>
      <c r="B3147" s="1" t="s">
        <v>27</v>
      </c>
      <c r="C3147" s="1" t="s">
        <v>45</v>
      </c>
      <c r="D3147" s="1" t="s">
        <v>17597</v>
      </c>
      <c r="E3147" s="1" t="s">
        <v>17598</v>
      </c>
      <c r="F3147" s="1" t="s">
        <v>17598</v>
      </c>
      <c r="G3147" s="1" t="s">
        <v>17599</v>
      </c>
      <c r="H3147" s="1" t="s">
        <v>32</v>
      </c>
      <c r="K3147" s="1" t="s">
        <v>33</v>
      </c>
      <c r="L3147" s="1" t="s">
        <v>49</v>
      </c>
      <c r="M3147" s="1" t="s">
        <v>136</v>
      </c>
      <c r="N3147" s="1" t="s">
        <v>75</v>
      </c>
      <c r="P3147" s="3">
        <v>41.434362311999998</v>
      </c>
      <c r="Q3147" s="3">
        <v>19.766002415999999</v>
      </c>
      <c r="R3147" s="1" t="s">
        <v>76</v>
      </c>
      <c r="S3147" s="1" t="s">
        <v>52</v>
      </c>
      <c r="U3147" s="1" t="s">
        <v>119</v>
      </c>
      <c r="V3147" s="1" t="s">
        <v>40</v>
      </c>
      <c r="W3147" s="1" t="s">
        <v>33</v>
      </c>
      <c r="X3147" s="1" t="s">
        <v>17600</v>
      </c>
      <c r="Y3147" s="1" t="s">
        <v>17600</v>
      </c>
      <c r="Z3147" s="2">
        <v>1</v>
      </c>
      <c r="AA3147" s="1" t="s">
        <v>17601</v>
      </c>
      <c r="AB3147" s="1" t="s">
        <v>6033</v>
      </c>
      <c r="AC3147" s="1" t="str">
        <f>TEXT(Table1[[#This Row],[تاريخ الرصد]],"yyyy-mm")</f>
        <v>2026-03</v>
      </c>
      <c r="AD3147" s="1"/>
      <c r="AE3147" s="1" t="str">
        <f>IF(Table1[[#This Row],[تاريخ الاغلاق]]="","",TEXT(Table1[[#This Row],[تاريخ الاغلاق]],"yyyy-mm"))</f>
        <v/>
      </c>
      <c r="AF3147" s="1" t="str">
        <f>TEXT(Table1[[#This Row],[تاريخ الرصد]],"yyyy")</f>
        <v>2026</v>
      </c>
      <c r="AG31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48" spans="1:33">
      <c r="A3148" s="1" t="s">
        <v>91</v>
      </c>
      <c r="B3148" s="1" t="s">
        <v>27</v>
      </c>
      <c r="C3148" s="1" t="s">
        <v>35440</v>
      </c>
      <c r="D3148" s="1" t="s">
        <v>17602</v>
      </c>
      <c r="E3148" s="1" t="s">
        <v>17603</v>
      </c>
      <c r="F3148" s="1" t="s">
        <v>17603</v>
      </c>
      <c r="G3148" s="1" t="s">
        <v>94</v>
      </c>
      <c r="H3148" s="1" t="s">
        <v>32</v>
      </c>
      <c r="K3148" s="1" t="s">
        <v>95</v>
      </c>
      <c r="L3148" s="1" t="s">
        <v>95</v>
      </c>
      <c r="M3148" s="1" t="s">
        <v>74</v>
      </c>
      <c r="N3148" s="1" t="s">
        <v>96</v>
      </c>
      <c r="O3148" s="1" t="s">
        <v>96</v>
      </c>
      <c r="P3148" s="3">
        <v>41.447796468999996</v>
      </c>
      <c r="Q3148" s="3">
        <v>20.045501822999999</v>
      </c>
      <c r="R3148" s="1" t="s">
        <v>37</v>
      </c>
      <c r="S3148" s="1" t="s">
        <v>38</v>
      </c>
      <c r="U3148" s="1" t="s">
        <v>108</v>
      </c>
      <c r="V3148" s="1" t="s">
        <v>40</v>
      </c>
      <c r="W3148" s="1" t="s">
        <v>33</v>
      </c>
      <c r="X3148" s="1" t="s">
        <v>17604</v>
      </c>
      <c r="Y3148" s="1" t="s">
        <v>17605</v>
      </c>
      <c r="Z3148" s="2">
        <v>1</v>
      </c>
      <c r="AA3148" s="1" t="s">
        <v>17606</v>
      </c>
      <c r="AB3148" s="1" t="s">
        <v>101</v>
      </c>
      <c r="AC3148" s="1" t="str">
        <f>TEXT(Table1[[#This Row],[تاريخ الرصد]],"yyyy-mm")</f>
        <v>2026-03</v>
      </c>
      <c r="AD3148" s="1"/>
      <c r="AE3148" s="1" t="str">
        <f>IF(Table1[[#This Row],[تاريخ الاغلاق]]="","",TEXT(Table1[[#This Row],[تاريخ الاغلاق]],"yyyy-mm"))</f>
        <v>2026-05</v>
      </c>
      <c r="AF3148" s="1" t="str">
        <f>TEXT(Table1[[#This Row],[تاريخ الرصد]],"yyyy")</f>
        <v>2026</v>
      </c>
      <c r="AG31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149" spans="1:33">
      <c r="A3149" s="1" t="s">
        <v>91</v>
      </c>
      <c r="B3149" s="1" t="s">
        <v>27</v>
      </c>
      <c r="C3149" s="1" t="s">
        <v>28</v>
      </c>
      <c r="D3149" s="1" t="s">
        <v>17607</v>
      </c>
      <c r="E3149" s="1" t="s">
        <v>17608</v>
      </c>
      <c r="F3149" s="1" t="s">
        <v>17608</v>
      </c>
      <c r="G3149" s="1" t="s">
        <v>94</v>
      </c>
      <c r="H3149" s="1" t="s">
        <v>32</v>
      </c>
      <c r="K3149" s="1" t="s">
        <v>95</v>
      </c>
      <c r="L3149" s="1" t="s">
        <v>95</v>
      </c>
      <c r="M3149" s="1" t="s">
        <v>146</v>
      </c>
      <c r="N3149" s="1" t="s">
        <v>96</v>
      </c>
      <c r="O3149" s="1" t="s">
        <v>96</v>
      </c>
      <c r="P3149" s="3">
        <v>41.651067527999999</v>
      </c>
      <c r="Q3149" s="3">
        <v>20.285031571000001</v>
      </c>
      <c r="R3149" s="1" t="s">
        <v>37</v>
      </c>
      <c r="S3149" s="1" t="s">
        <v>38</v>
      </c>
      <c r="U3149" s="1" t="s">
        <v>138</v>
      </c>
      <c r="V3149" s="1" t="s">
        <v>40</v>
      </c>
      <c r="W3149" s="1" t="s">
        <v>33</v>
      </c>
      <c r="X3149" s="1" t="s">
        <v>17609</v>
      </c>
      <c r="Y3149" s="1" t="s">
        <v>17610</v>
      </c>
      <c r="Z3149" s="2">
        <v>1</v>
      </c>
      <c r="AA3149" s="1" t="s">
        <v>17611</v>
      </c>
      <c r="AB3149" s="1" t="s">
        <v>776</v>
      </c>
      <c r="AC3149" s="1" t="str">
        <f>TEXT(Table1[[#This Row],[تاريخ الرصد]],"yyyy-mm")</f>
        <v>2026-03</v>
      </c>
      <c r="AD3149" s="1"/>
      <c r="AE3149" s="1" t="str">
        <f>IF(Table1[[#This Row],[تاريخ الاغلاق]]="","",TEXT(Table1[[#This Row],[تاريخ الاغلاق]],"yyyy-mm"))</f>
        <v>2026-05</v>
      </c>
      <c r="AF3149" s="1" t="str">
        <f>TEXT(Table1[[#This Row],[تاريخ الرصد]],"yyyy")</f>
        <v>2026</v>
      </c>
      <c r="AG314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150" spans="1:33">
      <c r="A3150" s="1" t="s">
        <v>91</v>
      </c>
      <c r="B3150" s="1" t="s">
        <v>27</v>
      </c>
      <c r="C3150" s="1" t="s">
        <v>184</v>
      </c>
      <c r="D3150" s="1" t="s">
        <v>17612</v>
      </c>
      <c r="E3150" s="1" t="s">
        <v>17613</v>
      </c>
      <c r="F3150" s="1" t="s">
        <v>17613</v>
      </c>
      <c r="G3150" s="1" t="s">
        <v>94</v>
      </c>
      <c r="H3150" s="1" t="s">
        <v>32</v>
      </c>
      <c r="K3150" s="1" t="s">
        <v>95</v>
      </c>
      <c r="L3150" s="1" t="s">
        <v>95</v>
      </c>
      <c r="M3150" s="1" t="s">
        <v>207</v>
      </c>
      <c r="N3150" s="1" t="s">
        <v>96</v>
      </c>
      <c r="O3150" s="1" t="s">
        <v>96</v>
      </c>
      <c r="P3150" s="3">
        <v>41.2387479</v>
      </c>
      <c r="Q3150" s="3">
        <v>19.950160700000001</v>
      </c>
      <c r="R3150" s="1" t="s">
        <v>37</v>
      </c>
      <c r="S3150" s="1" t="s">
        <v>38</v>
      </c>
      <c r="U3150" s="1" t="s">
        <v>237</v>
      </c>
      <c r="V3150" s="1" t="s">
        <v>40</v>
      </c>
      <c r="W3150" s="1" t="s">
        <v>33</v>
      </c>
      <c r="X3150" s="1" t="s">
        <v>17614</v>
      </c>
      <c r="Y3150" s="1" t="s">
        <v>17615</v>
      </c>
      <c r="Z3150" s="2">
        <v>1</v>
      </c>
      <c r="AA3150" s="1" t="s">
        <v>17616</v>
      </c>
      <c r="AB3150" s="1" t="s">
        <v>1205</v>
      </c>
      <c r="AC3150" s="1" t="str">
        <f>TEXT(Table1[[#This Row],[تاريخ الرصد]],"yyyy-mm")</f>
        <v>2026-03</v>
      </c>
      <c r="AD3150" s="1"/>
      <c r="AE3150" s="1" t="str">
        <f>IF(Table1[[#This Row],[تاريخ الاغلاق]]="","",TEXT(Table1[[#This Row],[تاريخ الاغلاق]],"yyyy-mm"))</f>
        <v>2026-05</v>
      </c>
      <c r="AF3150" s="1" t="str">
        <f>TEXT(Table1[[#This Row],[تاريخ الرصد]],"yyyy")</f>
        <v>2026</v>
      </c>
      <c r="AG315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3151" spans="1:33">
      <c r="A3151" s="1" t="s">
        <v>0</v>
      </c>
      <c r="B3151" s="1" t="s">
        <v>27</v>
      </c>
      <c r="C3151" s="1" t="s">
        <v>45</v>
      </c>
      <c r="D3151" s="1" t="s">
        <v>17617</v>
      </c>
      <c r="E3151" s="1" t="s">
        <v>17618</v>
      </c>
      <c r="F3151" s="1" t="s">
        <v>17618</v>
      </c>
      <c r="G3151" s="1" t="s">
        <v>17619</v>
      </c>
      <c r="H3151" s="1" t="s">
        <v>32</v>
      </c>
      <c r="K3151" s="1" t="s">
        <v>33</v>
      </c>
      <c r="L3151" s="1" t="s">
        <v>49</v>
      </c>
      <c r="M3151" s="1" t="s">
        <v>84</v>
      </c>
      <c r="N3151" s="1" t="s">
        <v>50</v>
      </c>
      <c r="P3151" s="3">
        <v>41.437939739000001</v>
      </c>
      <c r="Q3151" s="3">
        <v>19.78070833</v>
      </c>
      <c r="R3151" s="1" t="s">
        <v>107</v>
      </c>
      <c r="S3151" s="1" t="s">
        <v>52</v>
      </c>
      <c r="U3151" s="1" t="s">
        <v>119</v>
      </c>
      <c r="V3151" s="1" t="s">
        <v>40</v>
      </c>
      <c r="W3151" s="1" t="s">
        <v>33</v>
      </c>
      <c r="X3151" s="1" t="s">
        <v>15131</v>
      </c>
      <c r="Y3151" s="1" t="s">
        <v>17620</v>
      </c>
      <c r="Z3151" s="2">
        <v>1</v>
      </c>
      <c r="AA3151" s="1" t="s">
        <v>17621</v>
      </c>
      <c r="AB3151" s="1" t="s">
        <v>17622</v>
      </c>
      <c r="AC3151" s="1" t="str">
        <f>TEXT(Table1[[#This Row],[تاريخ الرصد]],"yyyy-mm")</f>
        <v>2026-01</v>
      </c>
      <c r="AD3151" s="1"/>
      <c r="AE3151" s="1" t="str">
        <f>IF(Table1[[#This Row],[تاريخ الاغلاق]]="","",TEXT(Table1[[#This Row],[تاريخ الاغلاق]],"yyyy-mm"))</f>
        <v/>
      </c>
      <c r="AF3151" s="1" t="str">
        <f>TEXT(Table1[[#This Row],[تاريخ الرصد]],"yyyy")</f>
        <v>2026</v>
      </c>
      <c r="AG31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52" spans="1:33">
      <c r="A3152" s="1" t="s">
        <v>0</v>
      </c>
      <c r="B3152" s="1" t="s">
        <v>27</v>
      </c>
      <c r="C3152" s="1" t="s">
        <v>57</v>
      </c>
      <c r="D3152" s="1" t="s">
        <v>17623</v>
      </c>
      <c r="E3152" s="1" t="s">
        <v>17624</v>
      </c>
      <c r="F3152" s="1" t="s">
        <v>17624</v>
      </c>
      <c r="G3152" s="1" t="s">
        <v>17625</v>
      </c>
      <c r="H3152" s="1" t="s">
        <v>32</v>
      </c>
      <c r="K3152" s="1" t="s">
        <v>33</v>
      </c>
      <c r="L3152" s="1" t="s">
        <v>49</v>
      </c>
      <c r="M3152" s="1" t="s">
        <v>359</v>
      </c>
      <c r="N3152" s="1" t="s">
        <v>360</v>
      </c>
      <c r="P3152" s="3">
        <v>41.290934739000001</v>
      </c>
      <c r="Q3152" s="3">
        <v>20.147323764999999</v>
      </c>
      <c r="R3152" s="1" t="s">
        <v>76</v>
      </c>
      <c r="S3152" s="1" t="s">
        <v>52</v>
      </c>
      <c r="U3152" s="1" t="s">
        <v>65</v>
      </c>
      <c r="V3152" s="1" t="s">
        <v>40</v>
      </c>
      <c r="W3152" s="1" t="s">
        <v>33</v>
      </c>
      <c r="X3152" s="1" t="s">
        <v>3191</v>
      </c>
      <c r="Y3152" s="1" t="s">
        <v>3191</v>
      </c>
      <c r="Z3152" s="2">
        <v>1</v>
      </c>
      <c r="AA3152" s="1" t="s">
        <v>17626</v>
      </c>
      <c r="AB3152" s="1" t="s">
        <v>17627</v>
      </c>
      <c r="AC3152" s="1" t="str">
        <f>TEXT(Table1[[#This Row],[تاريخ الرصد]],"yyyy-mm")</f>
        <v>2026-03</v>
      </c>
      <c r="AD3152" s="1"/>
      <c r="AE3152" s="1" t="str">
        <f>IF(Table1[[#This Row],[تاريخ الاغلاق]]="","",TEXT(Table1[[#This Row],[تاريخ الاغلاق]],"yyyy-mm"))</f>
        <v/>
      </c>
      <c r="AF3152" s="1" t="str">
        <f>TEXT(Table1[[#This Row],[تاريخ الرصد]],"yyyy")</f>
        <v>2026</v>
      </c>
      <c r="AG31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53" spans="1:33">
      <c r="A3153" s="1" t="s">
        <v>0</v>
      </c>
      <c r="B3153" s="1" t="s">
        <v>27</v>
      </c>
      <c r="C3153" s="1" t="s">
        <v>35440</v>
      </c>
      <c r="D3153" s="1" t="s">
        <v>17628</v>
      </c>
      <c r="E3153" s="1" t="s">
        <v>17629</v>
      </c>
      <c r="F3153" s="1" t="s">
        <v>17629</v>
      </c>
      <c r="G3153" s="1" t="s">
        <v>17630</v>
      </c>
      <c r="H3153" s="1" t="s">
        <v>32</v>
      </c>
      <c r="K3153" s="1" t="s">
        <v>33</v>
      </c>
      <c r="L3153" s="1" t="s">
        <v>135</v>
      </c>
      <c r="M3153" s="1" t="s">
        <v>262</v>
      </c>
      <c r="N3153" s="1" t="s">
        <v>2813</v>
      </c>
      <c r="P3153" s="3">
        <v>41.530159662999999</v>
      </c>
      <c r="Q3153" s="3">
        <v>19.967191766999999</v>
      </c>
      <c r="R3153" s="1" t="s">
        <v>147</v>
      </c>
      <c r="S3153" s="1" t="s">
        <v>52</v>
      </c>
      <c r="U3153" s="1" t="s">
        <v>108</v>
      </c>
      <c r="V3153" s="1" t="s">
        <v>40</v>
      </c>
      <c r="W3153" s="1" t="s">
        <v>33</v>
      </c>
      <c r="X3153" s="1" t="s">
        <v>17631</v>
      </c>
      <c r="Y3153" s="1" t="s">
        <v>17631</v>
      </c>
      <c r="Z3153" s="2">
        <v>1</v>
      </c>
      <c r="AA3153" s="1" t="s">
        <v>17632</v>
      </c>
      <c r="AB3153" s="1" t="s">
        <v>10033</v>
      </c>
      <c r="AC3153" s="1" t="str">
        <f>TEXT(Table1[[#This Row],[تاريخ الرصد]],"yyyy-mm")</f>
        <v>2026-04</v>
      </c>
      <c r="AD3153" s="1"/>
      <c r="AE3153" s="1" t="str">
        <f>IF(Table1[[#This Row],[تاريخ الاغلاق]]="","",TEXT(Table1[[#This Row],[تاريخ الاغلاق]],"yyyy-mm"))</f>
        <v/>
      </c>
      <c r="AF3153" s="1" t="str">
        <f>TEXT(Table1[[#This Row],[تاريخ الرصد]],"yyyy")</f>
        <v>2026</v>
      </c>
      <c r="AG31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54" spans="1:33">
      <c r="A3154" s="1" t="s">
        <v>0</v>
      </c>
      <c r="B3154" s="1" t="s">
        <v>27</v>
      </c>
      <c r="C3154" s="1" t="s">
        <v>142</v>
      </c>
      <c r="D3154" s="1" t="s">
        <v>17633</v>
      </c>
      <c r="E3154" s="1" t="s">
        <v>17634</v>
      </c>
      <c r="F3154" s="1" t="s">
        <v>17634</v>
      </c>
      <c r="G3154" s="1" t="s">
        <v>17635</v>
      </c>
      <c r="H3154" s="1" t="s">
        <v>17636</v>
      </c>
      <c r="I3154" s="1" t="s">
        <v>420</v>
      </c>
      <c r="J3154" s="1" t="s">
        <v>260</v>
      </c>
      <c r="K3154" s="1" t="s">
        <v>33</v>
      </c>
      <c r="L3154" s="1" t="s">
        <v>218</v>
      </c>
      <c r="M3154" s="1" t="s">
        <v>96</v>
      </c>
      <c r="N3154" s="1" t="s">
        <v>390</v>
      </c>
      <c r="P3154" s="3">
        <v>41.081703398999998</v>
      </c>
      <c r="Q3154" s="3">
        <v>20.203137666</v>
      </c>
      <c r="R3154" s="1" t="s">
        <v>227</v>
      </c>
      <c r="S3154" s="1" t="s">
        <v>228</v>
      </c>
      <c r="U3154" s="1" t="s">
        <v>148</v>
      </c>
      <c r="V3154" s="1" t="s">
        <v>40</v>
      </c>
      <c r="W3154" s="1" t="s">
        <v>33</v>
      </c>
      <c r="X3154" s="1" t="s">
        <v>17637</v>
      </c>
      <c r="Y3154" s="1" t="s">
        <v>17638</v>
      </c>
      <c r="Z3154" s="2">
        <v>1</v>
      </c>
      <c r="AA3154" s="1" t="s">
        <v>17639</v>
      </c>
      <c r="AB3154" s="1" t="s">
        <v>160</v>
      </c>
      <c r="AC3154" s="1" t="str">
        <f>TEXT(Table1[[#This Row],[تاريخ الرصد]],"yyyy-mm")</f>
        <v>2026-05</v>
      </c>
      <c r="AD3154" s="1"/>
      <c r="AE3154" s="1" t="str">
        <f>IF(Table1[[#This Row],[تاريخ الاغلاق]]="","",TEXT(Table1[[#This Row],[تاريخ الاغلاق]],"yyyy-mm"))</f>
        <v/>
      </c>
      <c r="AF3154" s="1" t="str">
        <f>TEXT(Table1[[#This Row],[تاريخ الرصد]],"yyyy")</f>
        <v>2026</v>
      </c>
      <c r="AG31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55" spans="1:33">
      <c r="A3155" s="1" t="s">
        <v>0</v>
      </c>
      <c r="B3155" s="1" t="s">
        <v>27</v>
      </c>
      <c r="C3155" s="1" t="s">
        <v>45</v>
      </c>
      <c r="D3155" s="1" t="s">
        <v>17640</v>
      </c>
      <c r="E3155" s="1" t="s">
        <v>17641</v>
      </c>
      <c r="F3155" s="1" t="s">
        <v>17641</v>
      </c>
      <c r="G3155" s="1" t="s">
        <v>17642</v>
      </c>
      <c r="H3155" s="1" t="s">
        <v>32</v>
      </c>
      <c r="K3155" s="1" t="s">
        <v>33</v>
      </c>
      <c r="L3155" s="1" t="s">
        <v>49</v>
      </c>
      <c r="M3155" s="1" t="s">
        <v>262</v>
      </c>
      <c r="N3155" s="1" t="s">
        <v>295</v>
      </c>
      <c r="P3155" s="3">
        <v>41.432932518000001</v>
      </c>
      <c r="Q3155" s="3">
        <v>19.757534259</v>
      </c>
      <c r="R3155" s="1" t="s">
        <v>37</v>
      </c>
      <c r="S3155" s="1" t="s">
        <v>38</v>
      </c>
      <c r="U3155" s="1" t="s">
        <v>53</v>
      </c>
      <c r="V3155" s="1" t="s">
        <v>40</v>
      </c>
      <c r="W3155" s="1" t="s">
        <v>33</v>
      </c>
      <c r="X3155" s="1" t="s">
        <v>11722</v>
      </c>
      <c r="Y3155" s="1" t="s">
        <v>17643</v>
      </c>
      <c r="Z3155" s="2">
        <v>1</v>
      </c>
      <c r="AA3155" s="1" t="s">
        <v>17644</v>
      </c>
      <c r="AB3155" s="1" t="s">
        <v>536</v>
      </c>
      <c r="AC3155" s="1" t="str">
        <f>TEXT(Table1[[#This Row],[تاريخ الرصد]],"yyyy-mm")</f>
        <v>2026-04</v>
      </c>
      <c r="AD3155" s="1"/>
      <c r="AE3155" s="1" t="str">
        <f>IF(Table1[[#This Row],[تاريخ الاغلاق]]="","",TEXT(Table1[[#This Row],[تاريخ الاغلاق]],"yyyy-mm"))</f>
        <v/>
      </c>
      <c r="AF3155" s="1" t="str">
        <f>TEXT(Table1[[#This Row],[تاريخ الرصد]],"yyyy")</f>
        <v>2026</v>
      </c>
      <c r="AG31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56" spans="1:33">
      <c r="A3156" s="1" t="s">
        <v>0</v>
      </c>
      <c r="B3156" s="1" t="s">
        <v>27</v>
      </c>
      <c r="C3156" s="1" t="s">
        <v>184</v>
      </c>
      <c r="D3156" s="1" t="s">
        <v>17645</v>
      </c>
      <c r="E3156" s="1" t="s">
        <v>17646</v>
      </c>
      <c r="F3156" s="1" t="s">
        <v>17646</v>
      </c>
      <c r="G3156" s="1" t="s">
        <v>17647</v>
      </c>
      <c r="H3156" s="1" t="s">
        <v>32</v>
      </c>
      <c r="K3156" s="1" t="s">
        <v>33</v>
      </c>
      <c r="L3156" s="1" t="s">
        <v>218</v>
      </c>
      <c r="M3156" s="1" t="s">
        <v>445</v>
      </c>
      <c r="N3156" s="1" t="s">
        <v>295</v>
      </c>
      <c r="P3156" s="3">
        <v>41.232864669999998</v>
      </c>
      <c r="Q3156" s="3">
        <v>19.95291344</v>
      </c>
      <c r="R3156" s="1" t="s">
        <v>830</v>
      </c>
      <c r="S3156" s="1" t="s">
        <v>52</v>
      </c>
      <c r="U3156" s="1" t="s">
        <v>237</v>
      </c>
      <c r="V3156" s="1" t="s">
        <v>40</v>
      </c>
      <c r="W3156" s="1" t="s">
        <v>33</v>
      </c>
      <c r="X3156" s="1" t="s">
        <v>17648</v>
      </c>
      <c r="Y3156" s="1" t="s">
        <v>17648</v>
      </c>
      <c r="Z3156" s="2">
        <v>1</v>
      </c>
      <c r="AA3156" s="1" t="s">
        <v>17649</v>
      </c>
      <c r="AB3156" s="1" t="s">
        <v>8281</v>
      </c>
      <c r="AC3156" s="1" t="str">
        <f>TEXT(Table1[[#This Row],[تاريخ الرصد]],"yyyy-mm")</f>
        <v>2026-04</v>
      </c>
      <c r="AD3156" s="1"/>
      <c r="AE3156" s="1" t="str">
        <f>IF(Table1[[#This Row],[تاريخ الاغلاق]]="","",TEXT(Table1[[#This Row],[تاريخ الاغلاق]],"yyyy-mm"))</f>
        <v/>
      </c>
      <c r="AF3156" s="1" t="str">
        <f>TEXT(Table1[[#This Row],[تاريخ الرصد]],"yyyy")</f>
        <v>2026</v>
      </c>
      <c r="AG31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57" spans="1:33">
      <c r="A3157" s="1" t="s">
        <v>0</v>
      </c>
      <c r="B3157" s="1" t="s">
        <v>27</v>
      </c>
      <c r="C3157" s="1" t="s">
        <v>45</v>
      </c>
      <c r="D3157" s="1" t="s">
        <v>17650</v>
      </c>
      <c r="E3157" s="1" t="s">
        <v>17651</v>
      </c>
      <c r="F3157" s="1" t="s">
        <v>17651</v>
      </c>
      <c r="G3157" s="1" t="s">
        <v>94</v>
      </c>
      <c r="H3157" s="1" t="s">
        <v>32</v>
      </c>
      <c r="K3157" s="1" t="s">
        <v>125</v>
      </c>
      <c r="L3157" s="1" t="s">
        <v>125</v>
      </c>
      <c r="M3157" s="1" t="s">
        <v>156</v>
      </c>
      <c r="N3157" s="1" t="s">
        <v>127</v>
      </c>
      <c r="P3157" s="3">
        <v>41.433295700000002</v>
      </c>
      <c r="Q3157" s="3">
        <v>19.758819299999999</v>
      </c>
      <c r="R3157" s="1" t="s">
        <v>484</v>
      </c>
      <c r="S3157" s="1" t="s">
        <v>38</v>
      </c>
      <c r="U3157" s="1" t="s">
        <v>53</v>
      </c>
      <c r="V3157" s="1" t="s">
        <v>40</v>
      </c>
      <c r="W3157" s="1" t="s">
        <v>66</v>
      </c>
      <c r="X3157" s="1" t="s">
        <v>17652</v>
      </c>
      <c r="Y3157" s="1" t="s">
        <v>17652</v>
      </c>
      <c r="Z3157" s="2">
        <v>1</v>
      </c>
      <c r="AA3157" s="1" t="s">
        <v>17653</v>
      </c>
      <c r="AB3157" s="1" t="s">
        <v>131</v>
      </c>
      <c r="AC3157" s="1" t="str">
        <f>TEXT(Table1[[#This Row],[تاريخ الرصد]],"yyyy-mm")</f>
        <v>2026-05</v>
      </c>
      <c r="AD3157" s="1"/>
      <c r="AE3157" s="1" t="str">
        <f>IF(Table1[[#This Row],[تاريخ الاغلاق]]="","",TEXT(Table1[[#This Row],[تاريخ الاغلاق]],"yyyy-mm"))</f>
        <v/>
      </c>
      <c r="AF3157" s="1" t="str">
        <f>TEXT(Table1[[#This Row],[تاريخ الرصد]],"yyyy")</f>
        <v>2026</v>
      </c>
      <c r="AG31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158" spans="1:33">
      <c r="A3158" s="1" t="s">
        <v>0</v>
      </c>
      <c r="B3158" s="1" t="s">
        <v>27</v>
      </c>
      <c r="C3158" s="1" t="s">
        <v>184</v>
      </c>
      <c r="D3158" s="1" t="s">
        <v>17654</v>
      </c>
      <c r="E3158" s="1" t="s">
        <v>17655</v>
      </c>
      <c r="F3158" s="1" t="s">
        <v>17655</v>
      </c>
      <c r="G3158" s="1" t="s">
        <v>17656</v>
      </c>
      <c r="H3158" s="1" t="s">
        <v>32</v>
      </c>
      <c r="K3158" s="1" t="s">
        <v>33</v>
      </c>
      <c r="L3158" s="1" t="s">
        <v>135</v>
      </c>
      <c r="M3158" s="1" t="s">
        <v>105</v>
      </c>
      <c r="N3158" s="1" t="s">
        <v>498</v>
      </c>
      <c r="P3158" s="3">
        <v>41.245569058000001</v>
      </c>
      <c r="Q3158" s="3">
        <v>19.945511776</v>
      </c>
      <c r="R3158" s="1" t="s">
        <v>76</v>
      </c>
      <c r="S3158" s="1" t="s">
        <v>52</v>
      </c>
      <c r="U3158" s="1" t="s">
        <v>237</v>
      </c>
      <c r="V3158" s="1" t="s">
        <v>40</v>
      </c>
      <c r="W3158" s="1" t="s">
        <v>33</v>
      </c>
      <c r="X3158" s="1" t="s">
        <v>17657</v>
      </c>
      <c r="Y3158" s="1" t="s">
        <v>17657</v>
      </c>
      <c r="Z3158" s="2">
        <v>1</v>
      </c>
      <c r="AA3158" s="1" t="s">
        <v>17658</v>
      </c>
      <c r="AB3158" s="1" t="s">
        <v>9855</v>
      </c>
      <c r="AC3158" s="1" t="str">
        <f>TEXT(Table1[[#This Row],[تاريخ الرصد]],"yyyy-mm")</f>
        <v>2026-01</v>
      </c>
      <c r="AD3158" s="1"/>
      <c r="AE3158" s="1" t="str">
        <f>IF(Table1[[#This Row],[تاريخ الاغلاق]]="","",TEXT(Table1[[#This Row],[تاريخ الاغلاق]],"yyyy-mm"))</f>
        <v/>
      </c>
      <c r="AF3158" s="1" t="str">
        <f>TEXT(Table1[[#This Row],[تاريخ الرصد]],"yyyy")</f>
        <v>2026</v>
      </c>
      <c r="AG31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59" spans="1:33">
      <c r="A3159" s="1" t="s">
        <v>0</v>
      </c>
      <c r="B3159" s="1" t="s">
        <v>27</v>
      </c>
      <c r="C3159" s="1" t="s">
        <v>169</v>
      </c>
      <c r="D3159" s="1" t="s">
        <v>17659</v>
      </c>
      <c r="E3159" s="1" t="s">
        <v>17660</v>
      </c>
      <c r="F3159" s="1" t="s">
        <v>17660</v>
      </c>
      <c r="G3159" s="1" t="s">
        <v>17661</v>
      </c>
      <c r="H3159" s="1" t="s">
        <v>32</v>
      </c>
      <c r="K3159" s="1" t="s">
        <v>33</v>
      </c>
      <c r="L3159" s="1" t="s">
        <v>49</v>
      </c>
      <c r="M3159" s="1" t="s">
        <v>136</v>
      </c>
      <c r="N3159" s="1" t="s">
        <v>245</v>
      </c>
      <c r="P3159" s="3">
        <v>41.557266310999999</v>
      </c>
      <c r="Q3159" s="3">
        <v>19.855499768000001</v>
      </c>
      <c r="R3159" s="1" t="s">
        <v>626</v>
      </c>
      <c r="S3159" s="1" t="s">
        <v>52</v>
      </c>
      <c r="U3159" s="1" t="s">
        <v>173</v>
      </c>
      <c r="V3159" s="1" t="s">
        <v>40</v>
      </c>
      <c r="W3159" s="1" t="s">
        <v>33</v>
      </c>
      <c r="X3159" s="1" t="s">
        <v>17662</v>
      </c>
      <c r="Y3159" s="1" t="s">
        <v>17662</v>
      </c>
      <c r="Z3159" s="2">
        <v>1</v>
      </c>
      <c r="AA3159" s="1" t="s">
        <v>17663</v>
      </c>
      <c r="AB3159" s="1" t="s">
        <v>17664</v>
      </c>
      <c r="AC3159" s="1" t="str">
        <f>TEXT(Table1[[#This Row],[تاريخ الرصد]],"yyyy-mm")</f>
        <v>2026-03</v>
      </c>
      <c r="AD3159" s="1"/>
      <c r="AE3159" s="1" t="str">
        <f>IF(Table1[[#This Row],[تاريخ الاغلاق]]="","",TEXT(Table1[[#This Row],[تاريخ الاغلاق]],"yyyy-mm"))</f>
        <v/>
      </c>
      <c r="AF3159" s="1" t="str">
        <f>TEXT(Table1[[#This Row],[تاريخ الرصد]],"yyyy")</f>
        <v>2026</v>
      </c>
      <c r="AG31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60" spans="1:33">
      <c r="A3160" s="1" t="s">
        <v>0</v>
      </c>
      <c r="B3160" s="1" t="s">
        <v>27</v>
      </c>
      <c r="C3160" s="1" t="s">
        <v>169</v>
      </c>
      <c r="D3160" s="1" t="s">
        <v>17665</v>
      </c>
      <c r="E3160" s="1" t="s">
        <v>17666</v>
      </c>
      <c r="F3160" s="1" t="s">
        <v>17666</v>
      </c>
      <c r="G3160" s="1" t="s">
        <v>17667</v>
      </c>
      <c r="H3160" s="1" t="s">
        <v>32</v>
      </c>
      <c r="K3160" s="1" t="s">
        <v>33</v>
      </c>
      <c r="L3160" s="1" t="s">
        <v>49</v>
      </c>
      <c r="M3160" s="1" t="s">
        <v>156</v>
      </c>
      <c r="N3160" s="1" t="s">
        <v>390</v>
      </c>
      <c r="P3160" s="3">
        <v>41.618877271999999</v>
      </c>
      <c r="Q3160" s="3">
        <v>19.830332781999999</v>
      </c>
      <c r="R3160" s="1" t="s">
        <v>37</v>
      </c>
      <c r="S3160" s="1" t="s">
        <v>38</v>
      </c>
      <c r="U3160" s="1" t="s">
        <v>173</v>
      </c>
      <c r="V3160" s="1" t="s">
        <v>40</v>
      </c>
      <c r="W3160" s="1" t="s">
        <v>33</v>
      </c>
      <c r="X3160" s="1" t="s">
        <v>17668</v>
      </c>
      <c r="Y3160" s="1" t="s">
        <v>17668</v>
      </c>
      <c r="Z3160" s="2">
        <v>1</v>
      </c>
      <c r="AA3160" s="1" t="s">
        <v>17669</v>
      </c>
      <c r="AB3160" s="1" t="s">
        <v>749</v>
      </c>
      <c r="AC3160" s="1" t="str">
        <f>TEXT(Table1[[#This Row],[تاريخ الرصد]],"yyyy-mm")</f>
        <v>2026-05</v>
      </c>
      <c r="AD3160" s="1"/>
      <c r="AE3160" s="1" t="str">
        <f>IF(Table1[[#This Row],[تاريخ الاغلاق]]="","",TEXT(Table1[[#This Row],[تاريخ الاغلاق]],"yyyy-mm"))</f>
        <v/>
      </c>
      <c r="AF3160" s="1" t="str">
        <f>TEXT(Table1[[#This Row],[تاريخ الرصد]],"yyyy")</f>
        <v>2026</v>
      </c>
      <c r="AG31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61" spans="1:33">
      <c r="A3161" s="1" t="s">
        <v>0</v>
      </c>
      <c r="B3161" s="1" t="s">
        <v>27</v>
      </c>
      <c r="C3161" s="1" t="s">
        <v>169</v>
      </c>
      <c r="D3161" s="1" t="s">
        <v>17670</v>
      </c>
      <c r="E3161" s="1" t="s">
        <v>17671</v>
      </c>
      <c r="F3161" s="1" t="s">
        <v>17671</v>
      </c>
      <c r="G3161" s="1" t="s">
        <v>17672</v>
      </c>
      <c r="H3161" s="1" t="s">
        <v>32</v>
      </c>
      <c r="K3161" s="1" t="s">
        <v>33</v>
      </c>
      <c r="L3161" s="1" t="s">
        <v>49</v>
      </c>
      <c r="M3161" s="1" t="s">
        <v>568</v>
      </c>
      <c r="N3161" s="1" t="s">
        <v>105</v>
      </c>
      <c r="P3161" s="3">
        <v>41.577144292</v>
      </c>
      <c r="Q3161" s="3">
        <v>19.875431342999999</v>
      </c>
      <c r="R3161" s="1" t="s">
        <v>499</v>
      </c>
      <c r="S3161" s="1" t="s">
        <v>118</v>
      </c>
      <c r="U3161" s="1" t="s">
        <v>173</v>
      </c>
      <c r="V3161" s="1" t="s">
        <v>40</v>
      </c>
      <c r="W3161" s="1" t="s">
        <v>33</v>
      </c>
      <c r="X3161" s="1" t="s">
        <v>17673</v>
      </c>
      <c r="Y3161" s="1" t="s">
        <v>17673</v>
      </c>
      <c r="Z3161" s="2">
        <v>1</v>
      </c>
      <c r="AA3161" s="1" t="s">
        <v>17674</v>
      </c>
      <c r="AB3161" s="1" t="s">
        <v>3609</v>
      </c>
      <c r="AC3161" s="1" t="str">
        <f>TEXT(Table1[[#This Row],[تاريخ الرصد]],"yyyy-mm")</f>
        <v>2026-01</v>
      </c>
      <c r="AD3161" s="1"/>
      <c r="AE3161" s="1" t="str">
        <f>IF(Table1[[#This Row],[تاريخ الاغلاق]]="","",TEXT(Table1[[#This Row],[تاريخ الاغلاق]],"yyyy-mm"))</f>
        <v/>
      </c>
      <c r="AF3161" s="1" t="str">
        <f>TEXT(Table1[[#This Row],[تاريخ الرصد]],"yyyy")</f>
        <v>2026</v>
      </c>
      <c r="AG31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62" spans="1:33">
      <c r="A3162" s="1" t="s">
        <v>0</v>
      </c>
      <c r="B3162" s="1" t="s">
        <v>27</v>
      </c>
      <c r="C3162" s="1" t="s">
        <v>169</v>
      </c>
      <c r="D3162" s="1" t="s">
        <v>17675</v>
      </c>
      <c r="E3162" s="1" t="s">
        <v>17676</v>
      </c>
      <c r="F3162" s="1" t="s">
        <v>17676</v>
      </c>
      <c r="G3162" s="1" t="s">
        <v>17677</v>
      </c>
      <c r="H3162" s="1" t="s">
        <v>32</v>
      </c>
      <c r="K3162" s="1" t="s">
        <v>33</v>
      </c>
      <c r="L3162" s="1" t="s">
        <v>49</v>
      </c>
      <c r="M3162" s="1" t="s">
        <v>200</v>
      </c>
      <c r="N3162" s="1" t="s">
        <v>390</v>
      </c>
      <c r="P3162" s="3">
        <v>41.561532</v>
      </c>
      <c r="Q3162" s="3">
        <v>19.861941999999999</v>
      </c>
      <c r="R3162" s="1" t="s">
        <v>37</v>
      </c>
      <c r="S3162" s="1" t="s">
        <v>38</v>
      </c>
      <c r="U3162" s="1" t="s">
        <v>173</v>
      </c>
      <c r="V3162" s="1" t="s">
        <v>40</v>
      </c>
      <c r="W3162" s="1" t="s">
        <v>33</v>
      </c>
      <c r="X3162" s="1" t="s">
        <v>17678</v>
      </c>
      <c r="Y3162" s="1" t="s">
        <v>17678</v>
      </c>
      <c r="Z3162" s="2">
        <v>1</v>
      </c>
      <c r="AA3162" s="1" t="s">
        <v>17679</v>
      </c>
      <c r="AB3162" s="1" t="s">
        <v>644</v>
      </c>
      <c r="AC3162" s="1" t="str">
        <f>TEXT(Table1[[#This Row],[تاريخ الرصد]],"yyyy-mm")</f>
        <v>2026-05</v>
      </c>
      <c r="AD3162" s="1"/>
      <c r="AE3162" s="1" t="str">
        <f>IF(Table1[[#This Row],[تاريخ الاغلاق]]="","",TEXT(Table1[[#This Row],[تاريخ الاغلاق]],"yyyy-mm"))</f>
        <v/>
      </c>
      <c r="AF3162" s="1" t="str">
        <f>TEXT(Table1[[#This Row],[تاريخ الرصد]],"yyyy")</f>
        <v>2026</v>
      </c>
      <c r="AG31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63" spans="1:33">
      <c r="A3163" s="1" t="s">
        <v>0</v>
      </c>
      <c r="B3163" s="1" t="s">
        <v>27</v>
      </c>
      <c r="C3163" s="1" t="s">
        <v>28</v>
      </c>
      <c r="D3163" s="1" t="s">
        <v>17680</v>
      </c>
      <c r="E3163" s="1" t="s">
        <v>17681</v>
      </c>
      <c r="F3163" s="1" t="s">
        <v>17681</v>
      </c>
      <c r="G3163" s="1" t="s">
        <v>94</v>
      </c>
      <c r="H3163" s="1" t="s">
        <v>32</v>
      </c>
      <c r="K3163" s="1" t="s">
        <v>125</v>
      </c>
      <c r="L3163" s="1" t="s">
        <v>125</v>
      </c>
      <c r="M3163" s="1" t="s">
        <v>1395</v>
      </c>
      <c r="N3163" s="1" t="s">
        <v>127</v>
      </c>
      <c r="P3163" s="3">
        <v>41.650869804999999</v>
      </c>
      <c r="Q3163" s="3">
        <v>20.285236938000001</v>
      </c>
      <c r="R3163" s="1" t="s">
        <v>51</v>
      </c>
      <c r="S3163" s="1" t="s">
        <v>52</v>
      </c>
      <c r="U3163" s="1" t="s">
        <v>138</v>
      </c>
      <c r="V3163" s="1" t="s">
        <v>40</v>
      </c>
      <c r="W3163" s="1" t="s">
        <v>66</v>
      </c>
      <c r="X3163" s="1" t="s">
        <v>9500</v>
      </c>
      <c r="Y3163" s="1" t="s">
        <v>17682</v>
      </c>
      <c r="Z3163" s="2">
        <v>1</v>
      </c>
      <c r="AA3163" s="1" t="s">
        <v>17683</v>
      </c>
      <c r="AB3163" s="1" t="s">
        <v>131</v>
      </c>
      <c r="AC3163" s="1" t="str">
        <f>TEXT(Table1[[#This Row],[تاريخ الرصد]],"yyyy-mm")</f>
        <v>2026-05</v>
      </c>
      <c r="AD3163" s="1"/>
      <c r="AE3163" s="1" t="str">
        <f>IF(Table1[[#This Row],[تاريخ الاغلاق]]="","",TEXT(Table1[[#This Row],[تاريخ الاغلاق]],"yyyy-mm"))</f>
        <v/>
      </c>
      <c r="AF3163" s="1" t="str">
        <f>TEXT(Table1[[#This Row],[تاريخ الرصد]],"yyyy")</f>
        <v>2026</v>
      </c>
      <c r="AG31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164" spans="1:33">
      <c r="A3164" s="1" t="s">
        <v>0</v>
      </c>
      <c r="B3164" s="1" t="s">
        <v>27</v>
      </c>
      <c r="C3164" s="1" t="s">
        <v>28</v>
      </c>
      <c r="D3164" s="1" t="s">
        <v>17684</v>
      </c>
      <c r="E3164" s="1" t="s">
        <v>17685</v>
      </c>
      <c r="F3164" s="1" t="s">
        <v>17685</v>
      </c>
      <c r="G3164" s="1" t="s">
        <v>17686</v>
      </c>
      <c r="H3164" s="1" t="s">
        <v>32</v>
      </c>
      <c r="K3164" s="1" t="s">
        <v>33</v>
      </c>
      <c r="L3164" s="1" t="s">
        <v>34</v>
      </c>
      <c r="M3164" s="1" t="s">
        <v>116</v>
      </c>
      <c r="N3164" s="1" t="s">
        <v>105</v>
      </c>
      <c r="P3164" s="3">
        <v>41.662669211000001</v>
      </c>
      <c r="Q3164" s="3">
        <v>20.289453177999999</v>
      </c>
      <c r="R3164" s="1" t="s">
        <v>227</v>
      </c>
      <c r="S3164" s="1" t="s">
        <v>228</v>
      </c>
      <c r="U3164" s="1" t="s">
        <v>138</v>
      </c>
      <c r="V3164" s="1" t="s">
        <v>40</v>
      </c>
      <c r="W3164" s="1" t="s">
        <v>33</v>
      </c>
      <c r="X3164" s="1" t="s">
        <v>17687</v>
      </c>
      <c r="Y3164" s="1" t="s">
        <v>17687</v>
      </c>
      <c r="Z3164" s="2">
        <v>1</v>
      </c>
      <c r="AA3164" s="1" t="s">
        <v>17688</v>
      </c>
      <c r="AB3164" s="1" t="s">
        <v>1151</v>
      </c>
      <c r="AC3164" s="1" t="str">
        <f>TEXT(Table1[[#This Row],[تاريخ الرصد]],"yyyy-mm")</f>
        <v>2026-01</v>
      </c>
      <c r="AD3164" s="1"/>
      <c r="AE3164" s="1" t="str">
        <f>IF(Table1[[#This Row],[تاريخ الاغلاق]]="","",TEXT(Table1[[#This Row],[تاريخ الاغلاق]],"yyyy-mm"))</f>
        <v/>
      </c>
      <c r="AF3164" s="1" t="str">
        <f>TEXT(Table1[[#This Row],[تاريخ الرصد]],"yyyy")</f>
        <v>2026</v>
      </c>
      <c r="AG31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65" spans="1:33">
      <c r="A3165" s="1" t="s">
        <v>0</v>
      </c>
      <c r="B3165" s="1" t="s">
        <v>27</v>
      </c>
      <c r="C3165" s="1" t="s">
        <v>45</v>
      </c>
      <c r="D3165" s="1" t="s">
        <v>17689</v>
      </c>
      <c r="E3165" s="1" t="s">
        <v>17690</v>
      </c>
      <c r="F3165" s="1" t="s">
        <v>17690</v>
      </c>
      <c r="G3165" s="1" t="s">
        <v>17691</v>
      </c>
      <c r="H3165" s="1" t="s">
        <v>32</v>
      </c>
      <c r="K3165" s="1" t="s">
        <v>33</v>
      </c>
      <c r="L3165" s="1" t="s">
        <v>49</v>
      </c>
      <c r="M3165" s="1" t="s">
        <v>262</v>
      </c>
      <c r="N3165" s="1" t="s">
        <v>295</v>
      </c>
      <c r="P3165" s="3">
        <v>41.43394</v>
      </c>
      <c r="Q3165" s="3">
        <v>19.761614999999999</v>
      </c>
      <c r="R3165" s="1" t="s">
        <v>37</v>
      </c>
      <c r="S3165" s="1" t="s">
        <v>38</v>
      </c>
      <c r="U3165" s="1" t="s">
        <v>53</v>
      </c>
      <c r="V3165" s="1" t="s">
        <v>40</v>
      </c>
      <c r="W3165" s="1" t="s">
        <v>33</v>
      </c>
      <c r="X3165" s="1" t="s">
        <v>17692</v>
      </c>
      <c r="Y3165" s="1" t="s">
        <v>17692</v>
      </c>
      <c r="Z3165" s="2">
        <v>1</v>
      </c>
      <c r="AA3165" s="1" t="s">
        <v>17693</v>
      </c>
      <c r="AB3165" s="1" t="s">
        <v>536</v>
      </c>
      <c r="AC3165" s="1" t="str">
        <f>TEXT(Table1[[#This Row],[تاريخ الرصد]],"yyyy-mm")</f>
        <v>2026-04</v>
      </c>
      <c r="AD3165" s="1"/>
      <c r="AE3165" s="1" t="str">
        <f>IF(Table1[[#This Row],[تاريخ الاغلاق]]="","",TEXT(Table1[[#This Row],[تاريخ الاغلاق]],"yyyy-mm"))</f>
        <v/>
      </c>
      <c r="AF3165" s="1" t="str">
        <f>TEXT(Table1[[#This Row],[تاريخ الرصد]],"yyyy")</f>
        <v>2026</v>
      </c>
      <c r="AG31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66" spans="1:33">
      <c r="A3166" s="1" t="s">
        <v>0</v>
      </c>
      <c r="B3166" s="1" t="s">
        <v>27</v>
      </c>
      <c r="C3166" s="1" t="s">
        <v>169</v>
      </c>
      <c r="D3166" s="1" t="s">
        <v>17694</v>
      </c>
      <c r="E3166" s="1" t="s">
        <v>17695</v>
      </c>
      <c r="F3166" s="1" t="s">
        <v>17695</v>
      </c>
      <c r="G3166" s="1" t="s">
        <v>94</v>
      </c>
      <c r="H3166" s="1" t="s">
        <v>32</v>
      </c>
      <c r="K3166" s="1" t="s">
        <v>61</v>
      </c>
      <c r="L3166" s="1" t="s">
        <v>336</v>
      </c>
      <c r="M3166" s="1" t="s">
        <v>64</v>
      </c>
      <c r="N3166" s="1" t="s">
        <v>64</v>
      </c>
      <c r="P3166" s="3">
        <v>41.565026025999998</v>
      </c>
      <c r="Q3166" s="3">
        <v>19.862713325000001</v>
      </c>
      <c r="R3166" s="1" t="s">
        <v>85</v>
      </c>
      <c r="S3166" s="1" t="s">
        <v>52</v>
      </c>
      <c r="U3166" s="1" t="s">
        <v>173</v>
      </c>
      <c r="V3166" s="1" t="s">
        <v>40</v>
      </c>
      <c r="W3166" s="1" t="s">
        <v>66</v>
      </c>
      <c r="X3166" s="1" t="s">
        <v>15110</v>
      </c>
      <c r="Y3166" s="1" t="s">
        <v>15110</v>
      </c>
      <c r="Z3166" s="2">
        <v>1</v>
      </c>
      <c r="AA3166" s="1" t="s">
        <v>17696</v>
      </c>
      <c r="AB3166" s="1" t="s">
        <v>11425</v>
      </c>
      <c r="AC3166" s="1" t="str">
        <f>TEXT(Table1[[#This Row],[تاريخ الرصد]],"yyyy-mm")</f>
        <v>2026-06</v>
      </c>
      <c r="AD3166" s="1"/>
      <c r="AE3166" s="1" t="str">
        <f>IF(Table1[[#This Row],[تاريخ الاغلاق]]="","",TEXT(Table1[[#This Row],[تاريخ الاغلاق]],"yyyy-mm"))</f>
        <v/>
      </c>
      <c r="AF3166" s="1" t="str">
        <f>TEXT(Table1[[#This Row],[تاريخ الرصد]],"yyyy")</f>
        <v>2026</v>
      </c>
      <c r="AG31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167" spans="1:33">
      <c r="A3167" s="1" t="s">
        <v>91</v>
      </c>
      <c r="B3167" s="1" t="s">
        <v>27</v>
      </c>
      <c r="C3167" s="1" t="s">
        <v>35440</v>
      </c>
      <c r="D3167" s="1" t="s">
        <v>17697</v>
      </c>
      <c r="E3167" s="1" t="s">
        <v>17698</v>
      </c>
      <c r="F3167" s="1" t="s">
        <v>17698</v>
      </c>
      <c r="G3167" s="1" t="s">
        <v>94</v>
      </c>
      <c r="H3167" s="1" t="s">
        <v>32</v>
      </c>
      <c r="K3167" s="1" t="s">
        <v>95</v>
      </c>
      <c r="L3167" s="1" t="s">
        <v>95</v>
      </c>
      <c r="M3167" s="1" t="s">
        <v>74</v>
      </c>
      <c r="N3167" s="1" t="s">
        <v>96</v>
      </c>
      <c r="O3167" s="1" t="s">
        <v>96</v>
      </c>
      <c r="P3167" s="3">
        <v>41.447302778000001</v>
      </c>
      <c r="Q3167" s="3">
        <v>20.044330603999999</v>
      </c>
      <c r="R3167" s="1" t="s">
        <v>37</v>
      </c>
      <c r="S3167" s="1" t="s">
        <v>38</v>
      </c>
      <c r="U3167" s="1" t="s">
        <v>221</v>
      </c>
      <c r="V3167" s="1" t="s">
        <v>40</v>
      </c>
      <c r="W3167" s="1" t="s">
        <v>33</v>
      </c>
      <c r="X3167" s="1" t="s">
        <v>17699</v>
      </c>
      <c r="Y3167" s="1" t="s">
        <v>17700</v>
      </c>
      <c r="Z3167" s="2">
        <v>1</v>
      </c>
      <c r="AA3167" s="1" t="s">
        <v>17701</v>
      </c>
      <c r="AB3167" s="1" t="s">
        <v>101</v>
      </c>
      <c r="AC3167" s="1" t="str">
        <f>TEXT(Table1[[#This Row],[تاريخ الرصد]],"yyyy-mm")</f>
        <v>2026-03</v>
      </c>
      <c r="AD3167" s="1"/>
      <c r="AE3167" s="1" t="str">
        <f>IF(Table1[[#This Row],[تاريخ الاغلاق]]="","",TEXT(Table1[[#This Row],[تاريخ الاغلاق]],"yyyy-mm"))</f>
        <v>2026-05</v>
      </c>
      <c r="AF3167" s="1" t="str">
        <f>TEXT(Table1[[#This Row],[تاريخ الرصد]],"yyyy")</f>
        <v>2026</v>
      </c>
      <c r="AG316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168" spans="1:33">
      <c r="A3168" s="1" t="s">
        <v>0</v>
      </c>
      <c r="B3168" s="1" t="s">
        <v>27</v>
      </c>
      <c r="C3168" s="1" t="s">
        <v>883</v>
      </c>
      <c r="D3168" s="1" t="s">
        <v>17702</v>
      </c>
      <c r="E3168" s="1" t="s">
        <v>17703</v>
      </c>
      <c r="F3168" s="1" t="s">
        <v>17703</v>
      </c>
      <c r="G3168" s="1" t="s">
        <v>17704</v>
      </c>
      <c r="H3168" s="1" t="s">
        <v>32</v>
      </c>
      <c r="K3168" s="1" t="s">
        <v>33</v>
      </c>
      <c r="L3168" s="1" t="s">
        <v>49</v>
      </c>
      <c r="M3168" s="1" t="s">
        <v>251</v>
      </c>
      <c r="N3168" s="1" t="s">
        <v>445</v>
      </c>
      <c r="P3168" s="3">
        <v>41.391122463000002</v>
      </c>
      <c r="Q3168" s="3">
        <v>20.409028122999999</v>
      </c>
      <c r="R3168" s="1" t="s">
        <v>37</v>
      </c>
      <c r="S3168" s="1" t="s">
        <v>38</v>
      </c>
      <c r="U3168" s="1" t="s">
        <v>887</v>
      </c>
      <c r="V3168" s="1" t="s">
        <v>40</v>
      </c>
      <c r="W3168" s="1" t="s">
        <v>33</v>
      </c>
      <c r="X3168" s="1" t="s">
        <v>10468</v>
      </c>
      <c r="Y3168" s="1" t="s">
        <v>10468</v>
      </c>
      <c r="Z3168" s="2">
        <v>1</v>
      </c>
      <c r="AA3168" s="1" t="s">
        <v>17705</v>
      </c>
      <c r="AB3168" s="1" t="s">
        <v>478</v>
      </c>
      <c r="AC3168" s="1" t="str">
        <f>TEXT(Table1[[#This Row],[تاريخ الرصد]],"yyyy-mm")</f>
        <v>2026-04</v>
      </c>
      <c r="AD3168" s="1"/>
      <c r="AE3168" s="1" t="str">
        <f>IF(Table1[[#This Row],[تاريخ الاغلاق]]="","",TEXT(Table1[[#This Row],[تاريخ الاغلاق]],"yyyy-mm"))</f>
        <v/>
      </c>
      <c r="AF3168" s="1" t="str">
        <f>TEXT(Table1[[#This Row],[تاريخ الرصد]],"yyyy")</f>
        <v>2026</v>
      </c>
      <c r="AG31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69" spans="1:33">
      <c r="A3169" s="1" t="s">
        <v>0</v>
      </c>
      <c r="B3169" s="1" t="s">
        <v>27</v>
      </c>
      <c r="C3169" s="1" t="s">
        <v>142</v>
      </c>
      <c r="D3169" s="1" t="s">
        <v>17706</v>
      </c>
      <c r="E3169" s="1" t="s">
        <v>17707</v>
      </c>
      <c r="F3169" s="1" t="s">
        <v>17707</v>
      </c>
      <c r="G3169" s="1" t="s">
        <v>17708</v>
      </c>
      <c r="H3169" s="1" t="s">
        <v>32</v>
      </c>
      <c r="K3169" s="1" t="s">
        <v>33</v>
      </c>
      <c r="L3169" s="1" t="s">
        <v>135</v>
      </c>
      <c r="M3169" s="1" t="s">
        <v>507</v>
      </c>
      <c r="N3169" s="1" t="s">
        <v>482</v>
      </c>
      <c r="P3169" s="3">
        <v>41.090336153999999</v>
      </c>
      <c r="Q3169" s="3">
        <v>20.184570385000001</v>
      </c>
      <c r="R3169" s="1" t="s">
        <v>227</v>
      </c>
      <c r="S3169" s="1" t="s">
        <v>228</v>
      </c>
      <c r="U3169" s="1" t="s">
        <v>804</v>
      </c>
      <c r="V3169" s="1" t="s">
        <v>40</v>
      </c>
      <c r="W3169" s="1" t="s">
        <v>33</v>
      </c>
      <c r="X3169" s="1" t="s">
        <v>17709</v>
      </c>
      <c r="Y3169" s="1" t="s">
        <v>17709</v>
      </c>
      <c r="Z3169" s="2">
        <v>1</v>
      </c>
      <c r="AA3169" s="1" t="s">
        <v>17710</v>
      </c>
      <c r="AB3169" s="1" t="s">
        <v>593</v>
      </c>
      <c r="AC3169" s="1" t="str">
        <f>TEXT(Table1[[#This Row],[تاريخ الرصد]],"yyyy-mm")</f>
        <v>2026-02</v>
      </c>
      <c r="AD3169" s="1"/>
      <c r="AE3169" s="1" t="str">
        <f>IF(Table1[[#This Row],[تاريخ الاغلاق]]="","",TEXT(Table1[[#This Row],[تاريخ الاغلاق]],"yyyy-mm"))</f>
        <v/>
      </c>
      <c r="AF3169" s="1" t="str">
        <f>TEXT(Table1[[#This Row],[تاريخ الرصد]],"yyyy")</f>
        <v>2026</v>
      </c>
      <c r="AG31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70" spans="1:33">
      <c r="A3170" s="1" t="s">
        <v>0</v>
      </c>
      <c r="B3170" s="1" t="s">
        <v>27</v>
      </c>
      <c r="C3170" s="1" t="s">
        <v>35440</v>
      </c>
      <c r="D3170" s="1" t="s">
        <v>17711</v>
      </c>
      <c r="E3170" s="1" t="s">
        <v>17712</v>
      </c>
      <c r="F3170" s="1" t="s">
        <v>17712</v>
      </c>
      <c r="G3170" s="1" t="s">
        <v>17713</v>
      </c>
      <c r="H3170" s="1" t="s">
        <v>32</v>
      </c>
      <c r="K3170" s="1" t="s">
        <v>33</v>
      </c>
      <c r="L3170" s="1" t="s">
        <v>135</v>
      </c>
      <c r="M3170" s="1" t="s">
        <v>126</v>
      </c>
      <c r="N3170" s="1" t="s">
        <v>329</v>
      </c>
      <c r="P3170" s="3">
        <v>41.471348536999997</v>
      </c>
      <c r="Q3170" s="3">
        <v>20.017129817000001</v>
      </c>
      <c r="R3170" s="1" t="s">
        <v>37</v>
      </c>
      <c r="S3170" s="1" t="s">
        <v>38</v>
      </c>
      <c r="U3170" s="1" t="s">
        <v>128</v>
      </c>
      <c r="V3170" s="1" t="s">
        <v>40</v>
      </c>
      <c r="W3170" s="1" t="s">
        <v>33</v>
      </c>
      <c r="X3170" s="1" t="s">
        <v>129</v>
      </c>
      <c r="Y3170" s="1" t="s">
        <v>129</v>
      </c>
      <c r="Z3170" s="2">
        <v>1</v>
      </c>
      <c r="AA3170" s="1" t="s">
        <v>17714</v>
      </c>
      <c r="AB3170" s="1" t="s">
        <v>333</v>
      </c>
      <c r="AC3170" s="1" t="str">
        <f>TEXT(Table1[[#This Row],[تاريخ الرصد]],"yyyy-mm")</f>
        <v>2026-05</v>
      </c>
      <c r="AD3170" s="1"/>
      <c r="AE3170" s="1" t="str">
        <f>IF(Table1[[#This Row],[تاريخ الاغلاق]]="","",TEXT(Table1[[#This Row],[تاريخ الاغلاق]],"yyyy-mm"))</f>
        <v/>
      </c>
      <c r="AF3170" s="1" t="str">
        <f>TEXT(Table1[[#This Row],[تاريخ الرصد]],"yyyy")</f>
        <v>2026</v>
      </c>
      <c r="AG31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71" spans="1:33">
      <c r="A3171" s="1" t="s">
        <v>0</v>
      </c>
      <c r="B3171" s="1" t="s">
        <v>27</v>
      </c>
      <c r="C3171" s="1" t="s">
        <v>57</v>
      </c>
      <c r="D3171" s="1" t="s">
        <v>17715</v>
      </c>
      <c r="E3171" s="1" t="s">
        <v>17716</v>
      </c>
      <c r="F3171" s="1" t="s">
        <v>17716</v>
      </c>
      <c r="G3171" s="1" t="s">
        <v>17717</v>
      </c>
      <c r="H3171" s="1" t="s">
        <v>32</v>
      </c>
      <c r="K3171" s="1" t="s">
        <v>33</v>
      </c>
      <c r="L3171" s="1" t="s">
        <v>49</v>
      </c>
      <c r="M3171" s="1" t="s">
        <v>359</v>
      </c>
      <c r="N3171" s="1" t="s">
        <v>360</v>
      </c>
      <c r="P3171" s="3">
        <v>41.302169476000003</v>
      </c>
      <c r="Q3171" s="3">
        <v>20.146911371000002</v>
      </c>
      <c r="R3171" s="1" t="s">
        <v>37</v>
      </c>
      <c r="S3171" s="1" t="s">
        <v>38</v>
      </c>
      <c r="U3171" s="1" t="s">
        <v>361</v>
      </c>
      <c r="V3171" s="1" t="s">
        <v>40</v>
      </c>
      <c r="W3171" s="1" t="s">
        <v>33</v>
      </c>
      <c r="X3171" s="1" t="s">
        <v>17718</v>
      </c>
      <c r="Y3171" s="1" t="s">
        <v>17719</v>
      </c>
      <c r="Z3171" s="2">
        <v>1</v>
      </c>
      <c r="AA3171" s="1" t="s">
        <v>17720</v>
      </c>
      <c r="AB3171" s="1" t="s">
        <v>1095</v>
      </c>
      <c r="AC3171" s="1" t="str">
        <f>TEXT(Table1[[#This Row],[تاريخ الرصد]],"yyyy-mm")</f>
        <v>2026-03</v>
      </c>
      <c r="AD3171" s="1"/>
      <c r="AE3171" s="1" t="str">
        <f>IF(Table1[[#This Row],[تاريخ الاغلاق]]="","",TEXT(Table1[[#This Row],[تاريخ الاغلاق]],"yyyy-mm"))</f>
        <v/>
      </c>
      <c r="AF3171" s="1" t="str">
        <f>TEXT(Table1[[#This Row],[تاريخ الرصد]],"yyyy")</f>
        <v>2026</v>
      </c>
      <c r="AG31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72" spans="1:33">
      <c r="A3172" s="1" t="s">
        <v>0</v>
      </c>
      <c r="B3172" s="1" t="s">
        <v>27</v>
      </c>
      <c r="C3172" s="1" t="s">
        <v>35440</v>
      </c>
      <c r="D3172" s="1" t="s">
        <v>17721</v>
      </c>
      <c r="E3172" s="1" t="s">
        <v>17722</v>
      </c>
      <c r="F3172" s="1" t="s">
        <v>17722</v>
      </c>
      <c r="G3172" s="1" t="s">
        <v>17723</v>
      </c>
      <c r="H3172" s="1" t="s">
        <v>32</v>
      </c>
      <c r="K3172" s="1" t="s">
        <v>33</v>
      </c>
      <c r="L3172" s="1" t="s">
        <v>49</v>
      </c>
      <c r="M3172" s="1" t="s">
        <v>346</v>
      </c>
      <c r="N3172" s="1" t="s">
        <v>483</v>
      </c>
      <c r="P3172" s="3">
        <v>41.473598299999999</v>
      </c>
      <c r="Q3172" s="3">
        <v>20.020205000000001</v>
      </c>
      <c r="R3172" s="1" t="s">
        <v>76</v>
      </c>
      <c r="S3172" s="1" t="s">
        <v>52</v>
      </c>
      <c r="U3172" s="1" t="s">
        <v>128</v>
      </c>
      <c r="V3172" s="1" t="s">
        <v>40</v>
      </c>
      <c r="W3172" s="1" t="s">
        <v>33</v>
      </c>
      <c r="X3172" s="1" t="s">
        <v>17724</v>
      </c>
      <c r="Y3172" s="1" t="s">
        <v>17724</v>
      </c>
      <c r="Z3172" s="2">
        <v>1</v>
      </c>
      <c r="AA3172" s="1" t="s">
        <v>17725</v>
      </c>
      <c r="AB3172" s="1" t="s">
        <v>1559</v>
      </c>
      <c r="AC3172" s="1" t="str">
        <f>TEXT(Table1[[#This Row],[تاريخ الرصد]],"yyyy-mm")</f>
        <v>2026-02</v>
      </c>
      <c r="AD3172" s="1"/>
      <c r="AE3172" s="1" t="str">
        <f>IF(Table1[[#This Row],[تاريخ الاغلاق]]="","",TEXT(Table1[[#This Row],[تاريخ الاغلاق]],"yyyy-mm"))</f>
        <v/>
      </c>
      <c r="AF3172" s="1" t="str">
        <f>TEXT(Table1[[#This Row],[تاريخ الرصد]],"yyyy")</f>
        <v>2026</v>
      </c>
      <c r="AG31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73" spans="1:33">
      <c r="A3173" s="1" t="s">
        <v>0</v>
      </c>
      <c r="B3173" s="1" t="s">
        <v>27</v>
      </c>
      <c r="C3173" s="1" t="s">
        <v>35440</v>
      </c>
      <c r="D3173" s="1" t="s">
        <v>17726</v>
      </c>
      <c r="E3173" s="1" t="s">
        <v>17727</v>
      </c>
      <c r="F3173" s="1" t="s">
        <v>17727</v>
      </c>
      <c r="G3173" s="1" t="s">
        <v>17728</v>
      </c>
      <c r="H3173" s="1" t="s">
        <v>32</v>
      </c>
      <c r="K3173" s="1" t="s">
        <v>33</v>
      </c>
      <c r="L3173" s="1" t="s">
        <v>218</v>
      </c>
      <c r="M3173" s="1" t="s">
        <v>172</v>
      </c>
      <c r="N3173" s="1" t="s">
        <v>245</v>
      </c>
      <c r="P3173" s="3">
        <v>41.472881700000002</v>
      </c>
      <c r="Q3173" s="3">
        <v>20.016665</v>
      </c>
      <c r="R3173" s="1" t="s">
        <v>51</v>
      </c>
      <c r="S3173" s="1" t="s">
        <v>52</v>
      </c>
      <c r="U3173" s="1" t="s">
        <v>86</v>
      </c>
      <c r="V3173" s="1" t="s">
        <v>40</v>
      </c>
      <c r="W3173" s="1" t="s">
        <v>33</v>
      </c>
      <c r="X3173" s="1" t="s">
        <v>17729</v>
      </c>
      <c r="Y3173" s="1" t="s">
        <v>17729</v>
      </c>
      <c r="Z3173" s="2">
        <v>1</v>
      </c>
      <c r="AA3173" s="1" t="s">
        <v>17730</v>
      </c>
      <c r="AB3173" s="1" t="s">
        <v>17731</v>
      </c>
      <c r="AC3173" s="1" t="str">
        <f>TEXT(Table1[[#This Row],[تاريخ الرصد]],"yyyy-mm")</f>
        <v>2026-03</v>
      </c>
      <c r="AD3173" s="1"/>
      <c r="AE3173" s="1" t="str">
        <f>IF(Table1[[#This Row],[تاريخ الاغلاق]]="","",TEXT(Table1[[#This Row],[تاريخ الاغلاق]],"yyyy-mm"))</f>
        <v/>
      </c>
      <c r="AF3173" s="1" t="str">
        <f>TEXT(Table1[[#This Row],[تاريخ الرصد]],"yyyy")</f>
        <v>2026</v>
      </c>
      <c r="AG31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74" spans="1:33">
      <c r="A3174" s="1" t="s">
        <v>0</v>
      </c>
      <c r="B3174" s="1" t="s">
        <v>27</v>
      </c>
      <c r="C3174" s="1" t="s">
        <v>57</v>
      </c>
      <c r="D3174" s="1" t="s">
        <v>17732</v>
      </c>
      <c r="E3174" s="1" t="s">
        <v>17733</v>
      </c>
      <c r="F3174" s="1" t="s">
        <v>17733</v>
      </c>
      <c r="G3174" s="1" t="s">
        <v>17734</v>
      </c>
      <c r="H3174" s="1" t="s">
        <v>32</v>
      </c>
      <c r="K3174" s="1" t="s">
        <v>61</v>
      </c>
      <c r="L3174" s="1" t="s">
        <v>62</v>
      </c>
      <c r="M3174" s="1" t="s">
        <v>63</v>
      </c>
      <c r="N3174" s="1" t="s">
        <v>64</v>
      </c>
      <c r="P3174" s="3">
        <v>41.283111445999999</v>
      </c>
      <c r="Q3174" s="3">
        <v>20.163240495</v>
      </c>
      <c r="R3174" s="1" t="s">
        <v>37</v>
      </c>
      <c r="S3174" s="1" t="s">
        <v>38</v>
      </c>
      <c r="U3174" s="1" t="s">
        <v>385</v>
      </c>
      <c r="V3174" s="1" t="s">
        <v>40</v>
      </c>
      <c r="W3174" s="1" t="s">
        <v>66</v>
      </c>
      <c r="X3174" s="1" t="s">
        <v>17735</v>
      </c>
      <c r="Y3174" s="1" t="s">
        <v>17736</v>
      </c>
      <c r="Z3174" s="2">
        <v>1</v>
      </c>
      <c r="AA3174" s="1" t="s">
        <v>17737</v>
      </c>
      <c r="AB3174" s="1" t="s">
        <v>10358</v>
      </c>
      <c r="AC3174" s="1" t="str">
        <f>TEXT(Table1[[#This Row],[تاريخ الرصد]],"yyyy-mm")</f>
        <v>2026-06</v>
      </c>
      <c r="AD3174" s="1"/>
      <c r="AE3174" s="1" t="str">
        <f>IF(Table1[[#This Row],[تاريخ الاغلاق]]="","",TEXT(Table1[[#This Row],[تاريخ الاغلاق]],"yyyy-mm"))</f>
        <v/>
      </c>
      <c r="AF3174" s="1" t="str">
        <f>TEXT(Table1[[#This Row],[تاريخ الرصد]],"yyyy")</f>
        <v>2026</v>
      </c>
      <c r="AG31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175" spans="1:33">
      <c r="A3175" s="1" t="s">
        <v>0</v>
      </c>
      <c r="B3175" s="1" t="s">
        <v>27</v>
      </c>
      <c r="C3175" s="1" t="s">
        <v>28</v>
      </c>
      <c r="D3175" s="1" t="s">
        <v>17738</v>
      </c>
      <c r="E3175" s="1" t="s">
        <v>17739</v>
      </c>
      <c r="F3175" s="1" t="s">
        <v>17739</v>
      </c>
      <c r="G3175" s="1" t="s">
        <v>17740</v>
      </c>
      <c r="H3175" s="1" t="s">
        <v>32</v>
      </c>
      <c r="K3175" s="1" t="s">
        <v>33</v>
      </c>
      <c r="L3175" s="1" t="s">
        <v>34</v>
      </c>
      <c r="M3175" s="1" t="s">
        <v>619</v>
      </c>
      <c r="N3175" s="1" t="s">
        <v>251</v>
      </c>
      <c r="P3175" s="3">
        <v>41.651176999999997</v>
      </c>
      <c r="Q3175" s="3">
        <v>20.268819778000001</v>
      </c>
      <c r="R3175" s="1" t="s">
        <v>37</v>
      </c>
      <c r="S3175" s="1" t="s">
        <v>38</v>
      </c>
      <c r="U3175" s="1" t="s">
        <v>39</v>
      </c>
      <c r="V3175" s="1" t="s">
        <v>40</v>
      </c>
      <c r="W3175" s="1" t="s">
        <v>33</v>
      </c>
      <c r="X3175" s="1" t="s">
        <v>17741</v>
      </c>
      <c r="Y3175" s="1" t="s">
        <v>17742</v>
      </c>
      <c r="Z3175" s="2">
        <v>1</v>
      </c>
      <c r="AA3175" s="1" t="s">
        <v>17743</v>
      </c>
      <c r="AB3175" s="1" t="s">
        <v>5908</v>
      </c>
      <c r="AC3175" s="1" t="str">
        <f>TEXT(Table1[[#This Row],[تاريخ الرصد]],"yyyy-mm")</f>
        <v>2026-04</v>
      </c>
      <c r="AD3175" s="1"/>
      <c r="AE3175" s="1" t="str">
        <f>IF(Table1[[#This Row],[تاريخ الاغلاق]]="","",TEXT(Table1[[#This Row],[تاريخ الاغلاق]],"yyyy-mm"))</f>
        <v/>
      </c>
      <c r="AF3175" s="1" t="str">
        <f>TEXT(Table1[[#This Row],[تاريخ الرصد]],"yyyy")</f>
        <v>2026</v>
      </c>
      <c r="AG31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76" spans="1:33">
      <c r="A3176" s="1" t="s">
        <v>17744</v>
      </c>
      <c r="B3176" s="1" t="s">
        <v>27</v>
      </c>
      <c r="C3176" s="1" t="s">
        <v>35440</v>
      </c>
      <c r="D3176" s="1" t="s">
        <v>17745</v>
      </c>
      <c r="E3176" s="1" t="s">
        <v>17746</v>
      </c>
      <c r="F3176" s="1" t="s">
        <v>17746</v>
      </c>
      <c r="G3176" s="1" t="s">
        <v>94</v>
      </c>
      <c r="H3176" s="1" t="s">
        <v>17747</v>
      </c>
      <c r="I3176" s="1" t="s">
        <v>327</v>
      </c>
      <c r="J3176" s="1" t="s">
        <v>328</v>
      </c>
      <c r="K3176" s="1" t="s">
        <v>327</v>
      </c>
      <c r="M3176" s="1" t="s">
        <v>126</v>
      </c>
      <c r="N3176" s="1" t="s">
        <v>329</v>
      </c>
      <c r="O3176" s="1" t="s">
        <v>330</v>
      </c>
      <c r="P3176" s="3">
        <v>41.467590874000003</v>
      </c>
      <c r="Q3176" s="3">
        <v>20.013726126000002</v>
      </c>
      <c r="R3176" s="1" t="s">
        <v>37</v>
      </c>
      <c r="S3176" s="1" t="s">
        <v>38</v>
      </c>
      <c r="U3176" s="1" t="s">
        <v>128</v>
      </c>
      <c r="V3176" s="1" t="s">
        <v>40</v>
      </c>
      <c r="W3176" s="1" t="s">
        <v>33</v>
      </c>
      <c r="X3176" s="1" t="s">
        <v>4855</v>
      </c>
      <c r="Y3176" s="1" t="s">
        <v>17748</v>
      </c>
      <c r="Z3176" s="2">
        <v>1</v>
      </c>
      <c r="AA3176" s="1" t="s">
        <v>17749</v>
      </c>
      <c r="AB3176" s="1" t="s">
        <v>333</v>
      </c>
      <c r="AC3176" s="1" t="str">
        <f>TEXT(Table1[[#This Row],[تاريخ الرصد]],"yyyy-mm")</f>
        <v>2026-05</v>
      </c>
      <c r="AD3176" s="1"/>
      <c r="AE3176" s="1" t="str">
        <f>IF(Table1[[#This Row],[تاريخ الاغلاق]]="","",TEXT(Table1[[#This Row],[تاريخ الاغلاق]],"yyyy-mm"))</f>
        <v>2026-05</v>
      </c>
      <c r="AF3176" s="1" t="str">
        <f>TEXT(Table1[[#This Row],[تاريخ الرصد]],"yyyy")</f>
        <v>2026</v>
      </c>
      <c r="AG31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3177" spans="1:33">
      <c r="A3177" s="1" t="s">
        <v>4939</v>
      </c>
      <c r="B3177" s="1" t="s">
        <v>27</v>
      </c>
      <c r="C3177" s="1" t="s">
        <v>142</v>
      </c>
      <c r="D3177" s="1" t="s">
        <v>17750</v>
      </c>
      <c r="E3177" s="1" t="s">
        <v>17751</v>
      </c>
      <c r="F3177" s="1" t="s">
        <v>17751</v>
      </c>
      <c r="G3177" s="1" t="s">
        <v>94</v>
      </c>
      <c r="H3177" s="1" t="s">
        <v>32</v>
      </c>
      <c r="K3177" s="1" t="s">
        <v>95</v>
      </c>
      <c r="L3177" s="1" t="s">
        <v>95</v>
      </c>
      <c r="M3177" s="1" t="s">
        <v>172</v>
      </c>
      <c r="N3177" s="1" t="s">
        <v>137</v>
      </c>
      <c r="O3177" s="1" t="s">
        <v>1312</v>
      </c>
      <c r="P3177" s="3">
        <v>41.061403714000001</v>
      </c>
      <c r="Q3177" s="3">
        <v>20.167851507000002</v>
      </c>
      <c r="R3177" s="1" t="s">
        <v>319</v>
      </c>
      <c r="S3177" s="1" t="s">
        <v>52</v>
      </c>
      <c r="U3177" s="1" t="s">
        <v>3562</v>
      </c>
      <c r="V3177" s="1" t="s">
        <v>40</v>
      </c>
      <c r="W3177" s="1" t="s">
        <v>33</v>
      </c>
      <c r="X3177" s="1" t="s">
        <v>17752</v>
      </c>
      <c r="Y3177" s="1" t="s">
        <v>17753</v>
      </c>
      <c r="Z3177" s="2">
        <v>1</v>
      </c>
      <c r="AA3177" s="1" t="s">
        <v>17754</v>
      </c>
      <c r="AB3177" s="1" t="s">
        <v>8880</v>
      </c>
      <c r="AC3177" s="1" t="str">
        <f>TEXT(Table1[[#This Row],[تاريخ الرصد]],"yyyy-mm")</f>
        <v>2026-03</v>
      </c>
      <c r="AD3177" s="1"/>
      <c r="AE3177" s="1" t="str">
        <f>IF(Table1[[#This Row],[تاريخ الاغلاق]]="","",TEXT(Table1[[#This Row],[تاريخ الاغلاق]],"yyyy-mm"))</f>
        <v>2026-04</v>
      </c>
      <c r="AF3177" s="1" t="str">
        <f>TEXT(Table1[[#This Row],[تاريخ الرصد]],"yyyy")</f>
        <v>2026</v>
      </c>
      <c r="AG31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3178" spans="1:33">
      <c r="A3178" s="1" t="s">
        <v>0</v>
      </c>
      <c r="B3178" s="1" t="s">
        <v>27</v>
      </c>
      <c r="C3178" s="1" t="s">
        <v>45</v>
      </c>
      <c r="D3178" s="1" t="s">
        <v>17755</v>
      </c>
      <c r="E3178" s="1" t="s">
        <v>17756</v>
      </c>
      <c r="F3178" s="1" t="s">
        <v>17756</v>
      </c>
      <c r="G3178" s="1" t="s">
        <v>17757</v>
      </c>
      <c r="H3178" s="1" t="s">
        <v>32</v>
      </c>
      <c r="K3178" s="1" t="s">
        <v>33</v>
      </c>
      <c r="L3178" s="1" t="s">
        <v>135</v>
      </c>
      <c r="M3178" s="1" t="s">
        <v>507</v>
      </c>
      <c r="N3178" s="1" t="s">
        <v>491</v>
      </c>
      <c r="P3178" s="3">
        <v>41.432921299999997</v>
      </c>
      <c r="Q3178" s="3">
        <v>19.757520700000001</v>
      </c>
      <c r="R3178" s="1" t="s">
        <v>76</v>
      </c>
      <c r="S3178" s="1" t="s">
        <v>52</v>
      </c>
      <c r="U3178" s="1" t="s">
        <v>53</v>
      </c>
      <c r="V3178" s="1" t="s">
        <v>40</v>
      </c>
      <c r="W3178" s="1" t="s">
        <v>33</v>
      </c>
      <c r="X3178" s="1" t="s">
        <v>17758</v>
      </c>
      <c r="Y3178" s="1" t="s">
        <v>17758</v>
      </c>
      <c r="Z3178" s="2">
        <v>1</v>
      </c>
      <c r="AA3178" s="1" t="s">
        <v>17759</v>
      </c>
      <c r="AB3178" s="1" t="s">
        <v>8699</v>
      </c>
      <c r="AC3178" s="1" t="str">
        <f>TEXT(Table1[[#This Row],[تاريخ الرصد]],"yyyy-mm")</f>
        <v>2026-02</v>
      </c>
      <c r="AD3178" s="1"/>
      <c r="AE3178" s="1" t="str">
        <f>IF(Table1[[#This Row],[تاريخ الاغلاق]]="","",TEXT(Table1[[#This Row],[تاريخ الاغلاق]],"yyyy-mm"))</f>
        <v/>
      </c>
      <c r="AF3178" s="1" t="str">
        <f>TEXT(Table1[[#This Row],[تاريخ الرصد]],"yyyy")</f>
        <v>2026</v>
      </c>
      <c r="AG31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79" spans="1:33">
      <c r="A3179" s="1" t="s">
        <v>0</v>
      </c>
      <c r="B3179" s="1" t="s">
        <v>27</v>
      </c>
      <c r="C3179" s="1" t="s">
        <v>169</v>
      </c>
      <c r="D3179" s="1" t="s">
        <v>17760</v>
      </c>
      <c r="E3179" s="1" t="s">
        <v>17761</v>
      </c>
      <c r="F3179" s="1" t="s">
        <v>17761</v>
      </c>
      <c r="G3179" s="1" t="s">
        <v>17762</v>
      </c>
      <c r="H3179" s="1" t="s">
        <v>32</v>
      </c>
      <c r="K3179" s="1" t="s">
        <v>33</v>
      </c>
      <c r="L3179" s="1" t="s">
        <v>49</v>
      </c>
      <c r="M3179" s="1" t="s">
        <v>280</v>
      </c>
      <c r="N3179" s="1" t="s">
        <v>281</v>
      </c>
      <c r="P3179" s="3">
        <v>41.573324266</v>
      </c>
      <c r="Q3179" s="3">
        <v>19.898973053999999</v>
      </c>
      <c r="R3179" s="1" t="s">
        <v>37</v>
      </c>
      <c r="S3179" s="1" t="s">
        <v>38</v>
      </c>
      <c r="U3179" s="1" t="s">
        <v>173</v>
      </c>
      <c r="V3179" s="1" t="s">
        <v>40</v>
      </c>
      <c r="W3179" s="1" t="s">
        <v>33</v>
      </c>
      <c r="X3179" s="1" t="s">
        <v>17763</v>
      </c>
      <c r="Y3179" s="1" t="s">
        <v>17763</v>
      </c>
      <c r="Z3179" s="2">
        <v>1</v>
      </c>
      <c r="AA3179" s="1" t="s">
        <v>17764</v>
      </c>
      <c r="AB3179" s="1" t="s">
        <v>285</v>
      </c>
      <c r="AC3179" s="1" t="str">
        <f>TEXT(Table1[[#This Row],[تاريخ الرصد]],"yyyy-mm")</f>
        <v>2026-04</v>
      </c>
      <c r="AD3179" s="1"/>
      <c r="AE3179" s="1" t="str">
        <f>IF(Table1[[#This Row],[تاريخ الاغلاق]]="","",TEXT(Table1[[#This Row],[تاريخ الاغلاق]],"yyyy-mm"))</f>
        <v/>
      </c>
      <c r="AF3179" s="1" t="str">
        <f>TEXT(Table1[[#This Row],[تاريخ الرصد]],"yyyy")</f>
        <v>2026</v>
      </c>
      <c r="AG31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80" spans="1:33">
      <c r="A3180" s="1" t="s">
        <v>0</v>
      </c>
      <c r="B3180" s="1" t="s">
        <v>27</v>
      </c>
      <c r="C3180" s="1" t="s">
        <v>28</v>
      </c>
      <c r="D3180" s="1" t="s">
        <v>17765</v>
      </c>
      <c r="E3180" s="1" t="s">
        <v>17766</v>
      </c>
      <c r="F3180" s="1" t="s">
        <v>17766</v>
      </c>
      <c r="G3180" s="1" t="s">
        <v>17767</v>
      </c>
      <c r="H3180" s="1" t="s">
        <v>32</v>
      </c>
      <c r="K3180" s="1" t="s">
        <v>33</v>
      </c>
      <c r="L3180" s="1" t="s">
        <v>34</v>
      </c>
      <c r="M3180" s="1" t="s">
        <v>1395</v>
      </c>
      <c r="N3180" s="1" t="s">
        <v>370</v>
      </c>
      <c r="P3180" s="3">
        <v>41.663068000000003</v>
      </c>
      <c r="Q3180" s="3">
        <v>20.293225</v>
      </c>
      <c r="R3180" s="1" t="s">
        <v>474</v>
      </c>
      <c r="S3180" s="1" t="s">
        <v>475</v>
      </c>
      <c r="U3180" s="1" t="s">
        <v>138</v>
      </c>
      <c r="V3180" s="1" t="s">
        <v>40</v>
      </c>
      <c r="W3180" s="1" t="s">
        <v>33</v>
      </c>
      <c r="X3180" s="1" t="s">
        <v>17768</v>
      </c>
      <c r="Y3180" s="1" t="s">
        <v>17768</v>
      </c>
      <c r="Z3180" s="2">
        <v>1</v>
      </c>
      <c r="AA3180" s="1" t="s">
        <v>17769</v>
      </c>
      <c r="AB3180" s="1" t="s">
        <v>1767</v>
      </c>
      <c r="AC3180" s="1" t="str">
        <f>TEXT(Table1[[#This Row],[تاريخ الرصد]],"yyyy-mm")</f>
        <v>2026-05</v>
      </c>
      <c r="AD3180" s="1"/>
      <c r="AE3180" s="1" t="str">
        <f>IF(Table1[[#This Row],[تاريخ الاغلاق]]="","",TEXT(Table1[[#This Row],[تاريخ الاغلاق]],"yyyy-mm"))</f>
        <v/>
      </c>
      <c r="AF3180" s="1" t="str">
        <f>TEXT(Table1[[#This Row],[تاريخ الرصد]],"yyyy")</f>
        <v>2026</v>
      </c>
      <c r="AG31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81" spans="1:33">
      <c r="A3181" s="1" t="s">
        <v>0</v>
      </c>
      <c r="B3181" s="1" t="s">
        <v>27</v>
      </c>
      <c r="C3181" s="1" t="s">
        <v>57</v>
      </c>
      <c r="D3181" s="1" t="s">
        <v>17770</v>
      </c>
      <c r="E3181" s="1" t="s">
        <v>17771</v>
      </c>
      <c r="F3181" s="1" t="s">
        <v>17771</v>
      </c>
      <c r="G3181" s="1" t="s">
        <v>17772</v>
      </c>
      <c r="H3181" s="1" t="s">
        <v>32</v>
      </c>
      <c r="K3181" s="1" t="s">
        <v>33</v>
      </c>
      <c r="L3181" s="1" t="s">
        <v>49</v>
      </c>
      <c r="M3181" s="1" t="s">
        <v>370</v>
      </c>
      <c r="N3181" s="1" t="s">
        <v>127</v>
      </c>
      <c r="P3181" s="3">
        <v>41.291541797000001</v>
      </c>
      <c r="Q3181" s="3">
        <v>20.1453165</v>
      </c>
      <c r="R3181" s="1" t="s">
        <v>1431</v>
      </c>
      <c r="S3181" s="1" t="s">
        <v>52</v>
      </c>
      <c r="U3181" s="1" t="s">
        <v>65</v>
      </c>
      <c r="V3181" s="1" t="s">
        <v>40</v>
      </c>
      <c r="W3181" s="1" t="s">
        <v>33</v>
      </c>
      <c r="X3181" s="1" t="s">
        <v>17773</v>
      </c>
      <c r="Y3181" s="1" t="s">
        <v>17774</v>
      </c>
      <c r="Z3181" s="2">
        <v>1</v>
      </c>
      <c r="AA3181" s="1" t="s">
        <v>17775</v>
      </c>
      <c r="AB3181" s="1" t="s">
        <v>131</v>
      </c>
      <c r="AC3181" s="1" t="str">
        <f>TEXT(Table1[[#This Row],[تاريخ الرصد]],"yyyy-mm")</f>
        <v>2026-05</v>
      </c>
      <c r="AD3181" s="1"/>
      <c r="AE3181" s="1" t="str">
        <f>IF(Table1[[#This Row],[تاريخ الاغلاق]]="","",TEXT(Table1[[#This Row],[تاريخ الاغلاق]],"yyyy-mm"))</f>
        <v/>
      </c>
      <c r="AF3181" s="1" t="str">
        <f>TEXT(Table1[[#This Row],[تاريخ الرصد]],"yyyy")</f>
        <v>2026</v>
      </c>
      <c r="AG31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82" spans="1:33">
      <c r="A3182" s="1" t="s">
        <v>17776</v>
      </c>
      <c r="B3182" s="1" t="s">
        <v>27</v>
      </c>
      <c r="C3182" s="1" t="s">
        <v>35440</v>
      </c>
      <c r="D3182" s="1" t="s">
        <v>17777</v>
      </c>
      <c r="E3182" s="1" t="s">
        <v>17778</v>
      </c>
      <c r="F3182" s="1" t="s">
        <v>17778</v>
      </c>
      <c r="G3182" s="1" t="s">
        <v>94</v>
      </c>
      <c r="H3182" s="1" t="s">
        <v>17779</v>
      </c>
      <c r="I3182" s="1" t="s">
        <v>188</v>
      </c>
      <c r="J3182" s="1" t="s">
        <v>328</v>
      </c>
      <c r="K3182" s="1" t="s">
        <v>33</v>
      </c>
      <c r="M3182" s="1" t="s">
        <v>541</v>
      </c>
      <c r="N3182" s="1" t="s">
        <v>1757</v>
      </c>
      <c r="O3182" s="1" t="s">
        <v>465</v>
      </c>
      <c r="P3182" s="3">
        <v>41.481652396999998</v>
      </c>
      <c r="Q3182" s="3">
        <v>20.032940716999999</v>
      </c>
      <c r="R3182" s="1" t="s">
        <v>85</v>
      </c>
      <c r="S3182" s="1" t="s">
        <v>52</v>
      </c>
      <c r="U3182" s="1" t="s">
        <v>302</v>
      </c>
      <c r="V3182" s="1" t="s">
        <v>40</v>
      </c>
      <c r="W3182" s="1" t="s">
        <v>33</v>
      </c>
      <c r="X3182" s="1" t="s">
        <v>17780</v>
      </c>
      <c r="Y3182" s="1" t="s">
        <v>17780</v>
      </c>
      <c r="Z3182" s="2">
        <v>1</v>
      </c>
      <c r="AA3182" s="1" t="s">
        <v>17781</v>
      </c>
      <c r="AB3182" s="1" t="s">
        <v>17782</v>
      </c>
      <c r="AC3182" s="1" t="str">
        <f>TEXT(Table1[[#This Row],[تاريخ الرصد]],"yyyy-mm")</f>
        <v>2026-02</v>
      </c>
      <c r="AD3182" s="1"/>
      <c r="AE3182" s="1" t="str">
        <f>IF(Table1[[#This Row],[تاريخ الاغلاق]]="","",TEXT(Table1[[#This Row],[تاريخ الاغلاق]],"yyyy-mm"))</f>
        <v>2026-04</v>
      </c>
      <c r="AF3182" s="1" t="str">
        <f>TEXT(Table1[[#This Row],[تاريخ الرصد]],"yyyy")</f>
        <v>2026</v>
      </c>
      <c r="AG318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53</v>
      </c>
    </row>
    <row r="3183" spans="1:33">
      <c r="A3183" s="1" t="s">
        <v>0</v>
      </c>
      <c r="B3183" s="1" t="s">
        <v>27</v>
      </c>
      <c r="C3183" s="1" t="s">
        <v>45</v>
      </c>
      <c r="D3183" s="1" t="s">
        <v>17783</v>
      </c>
      <c r="E3183" s="1" t="s">
        <v>17784</v>
      </c>
      <c r="F3183" s="1" t="s">
        <v>17784</v>
      </c>
      <c r="G3183" s="1" t="s">
        <v>17785</v>
      </c>
      <c r="H3183" s="1" t="s">
        <v>32</v>
      </c>
      <c r="K3183" s="1" t="s">
        <v>33</v>
      </c>
      <c r="L3183" s="1" t="s">
        <v>49</v>
      </c>
      <c r="M3183" s="1" t="s">
        <v>507</v>
      </c>
      <c r="N3183" s="1" t="s">
        <v>491</v>
      </c>
      <c r="P3183" s="3">
        <v>41.436402702000002</v>
      </c>
      <c r="Q3183" s="3">
        <v>19.746333919000001</v>
      </c>
      <c r="R3183" s="1" t="s">
        <v>227</v>
      </c>
      <c r="S3183" s="1" t="s">
        <v>228</v>
      </c>
      <c r="U3183" s="1" t="s">
        <v>53</v>
      </c>
      <c r="V3183" s="1" t="s">
        <v>40</v>
      </c>
      <c r="W3183" s="1" t="s">
        <v>33</v>
      </c>
      <c r="X3183" s="1" t="s">
        <v>17786</v>
      </c>
      <c r="Y3183" s="1" t="s">
        <v>17786</v>
      </c>
      <c r="Z3183" s="2">
        <v>1</v>
      </c>
      <c r="AA3183" s="1" t="s">
        <v>17787</v>
      </c>
      <c r="AB3183" s="1" t="s">
        <v>5227</v>
      </c>
      <c r="AC3183" s="1" t="str">
        <f>TEXT(Table1[[#This Row],[تاريخ الرصد]],"yyyy-mm")</f>
        <v>2026-02</v>
      </c>
      <c r="AD3183" s="1"/>
      <c r="AE3183" s="1" t="str">
        <f>IF(Table1[[#This Row],[تاريخ الاغلاق]]="","",TEXT(Table1[[#This Row],[تاريخ الاغلاق]],"yyyy-mm"))</f>
        <v/>
      </c>
      <c r="AF3183" s="1" t="str">
        <f>TEXT(Table1[[#This Row],[تاريخ الرصد]],"yyyy")</f>
        <v>2026</v>
      </c>
      <c r="AG31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84" spans="1:33">
      <c r="A3184" s="1" t="s">
        <v>0</v>
      </c>
      <c r="B3184" s="1" t="s">
        <v>27</v>
      </c>
      <c r="C3184" s="1" t="s">
        <v>169</v>
      </c>
      <c r="D3184" s="1" t="s">
        <v>17788</v>
      </c>
      <c r="E3184" s="1" t="s">
        <v>17789</v>
      </c>
      <c r="F3184" s="1" t="s">
        <v>17789</v>
      </c>
      <c r="G3184" s="1" t="s">
        <v>17790</v>
      </c>
      <c r="H3184" s="1" t="s">
        <v>32</v>
      </c>
      <c r="K3184" s="1" t="s">
        <v>33</v>
      </c>
      <c r="L3184" s="1" t="s">
        <v>135</v>
      </c>
      <c r="M3184" s="1" t="s">
        <v>146</v>
      </c>
      <c r="N3184" s="1" t="s">
        <v>245</v>
      </c>
      <c r="P3184" s="3">
        <v>41.578724000000001</v>
      </c>
      <c r="Q3184" s="3">
        <v>19.874434000000001</v>
      </c>
      <c r="R3184" s="1" t="s">
        <v>147</v>
      </c>
      <c r="S3184" s="1" t="s">
        <v>52</v>
      </c>
      <c r="U3184" s="1" t="s">
        <v>173</v>
      </c>
      <c r="V3184" s="1" t="s">
        <v>40</v>
      </c>
      <c r="W3184" s="1" t="s">
        <v>33</v>
      </c>
      <c r="X3184" s="1" t="s">
        <v>17791</v>
      </c>
      <c r="Y3184" s="1" t="s">
        <v>17791</v>
      </c>
      <c r="Z3184" s="2">
        <v>1</v>
      </c>
      <c r="AA3184" s="1" t="s">
        <v>17792</v>
      </c>
      <c r="AB3184" s="1" t="s">
        <v>15531</v>
      </c>
      <c r="AC3184" s="1" t="str">
        <f>TEXT(Table1[[#This Row],[تاريخ الرصد]],"yyyy-mm")</f>
        <v>2026-03</v>
      </c>
      <c r="AD3184" s="1"/>
      <c r="AE3184" s="1" t="str">
        <f>IF(Table1[[#This Row],[تاريخ الاغلاق]]="","",TEXT(Table1[[#This Row],[تاريخ الاغلاق]],"yyyy-mm"))</f>
        <v/>
      </c>
      <c r="AF3184" s="1" t="str">
        <f>TEXT(Table1[[#This Row],[تاريخ الرصد]],"yyyy")</f>
        <v>2026</v>
      </c>
      <c r="AG31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85" spans="1:33">
      <c r="A3185" s="1" t="s">
        <v>0</v>
      </c>
      <c r="B3185" s="1" t="s">
        <v>27</v>
      </c>
      <c r="C3185" s="1" t="s">
        <v>35440</v>
      </c>
      <c r="D3185" s="1" t="s">
        <v>17793</v>
      </c>
      <c r="E3185" s="1" t="s">
        <v>17794</v>
      </c>
      <c r="F3185" s="1" t="s">
        <v>17794</v>
      </c>
      <c r="G3185" s="1" t="s">
        <v>17795</v>
      </c>
      <c r="H3185" s="1" t="s">
        <v>32</v>
      </c>
      <c r="K3185" s="1" t="s">
        <v>33</v>
      </c>
      <c r="L3185" s="1" t="s">
        <v>989</v>
      </c>
      <c r="M3185" s="1" t="s">
        <v>901</v>
      </c>
      <c r="N3185" s="1" t="s">
        <v>220</v>
      </c>
      <c r="P3185" s="3">
        <v>41.475869799000002</v>
      </c>
      <c r="Q3185" s="3">
        <v>20.014456710000001</v>
      </c>
      <c r="R3185" s="1" t="s">
        <v>51</v>
      </c>
      <c r="S3185" s="1" t="s">
        <v>52</v>
      </c>
      <c r="U3185" s="1" t="s">
        <v>86</v>
      </c>
      <c r="V3185" s="1" t="s">
        <v>40</v>
      </c>
      <c r="W3185" s="1" t="s">
        <v>33</v>
      </c>
      <c r="X3185" s="1" t="s">
        <v>17796</v>
      </c>
      <c r="Y3185" s="1" t="s">
        <v>17796</v>
      </c>
      <c r="Z3185" s="2">
        <v>1</v>
      </c>
      <c r="AA3185" s="1" t="s">
        <v>17797</v>
      </c>
      <c r="AB3185" s="1" t="s">
        <v>17798</v>
      </c>
      <c r="AC3185" s="1" t="str">
        <f>TEXT(Table1[[#This Row],[تاريخ الرصد]],"yyyy-mm")</f>
        <v>2026-01</v>
      </c>
      <c r="AD3185" s="1"/>
      <c r="AE3185" s="1" t="str">
        <f>IF(Table1[[#This Row],[تاريخ الاغلاق]]="","",TEXT(Table1[[#This Row],[تاريخ الاغلاق]],"yyyy-mm"))</f>
        <v/>
      </c>
      <c r="AF3185" s="1" t="str">
        <f>TEXT(Table1[[#This Row],[تاريخ الرصد]],"yyyy")</f>
        <v>2026</v>
      </c>
      <c r="AG31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86" spans="1:33">
      <c r="A3186" s="1" t="s">
        <v>0</v>
      </c>
      <c r="B3186" s="1" t="s">
        <v>27</v>
      </c>
      <c r="C3186" s="1" t="s">
        <v>35440</v>
      </c>
      <c r="D3186" s="1" t="s">
        <v>17799</v>
      </c>
      <c r="E3186" s="1" t="s">
        <v>17800</v>
      </c>
      <c r="F3186" s="1" t="s">
        <v>17800</v>
      </c>
      <c r="G3186" s="1" t="s">
        <v>17801</v>
      </c>
      <c r="H3186" s="1" t="s">
        <v>32</v>
      </c>
      <c r="K3186" s="1" t="s">
        <v>33</v>
      </c>
      <c r="L3186" s="1" t="s">
        <v>49</v>
      </c>
      <c r="M3186" s="1" t="s">
        <v>136</v>
      </c>
      <c r="N3186" s="1" t="s">
        <v>245</v>
      </c>
      <c r="P3186" s="3">
        <v>41.531893392999997</v>
      </c>
      <c r="Q3186" s="3">
        <v>19.985251276</v>
      </c>
      <c r="R3186" s="1" t="s">
        <v>1470</v>
      </c>
      <c r="S3186" s="1" t="s">
        <v>52</v>
      </c>
      <c r="U3186" s="1" t="s">
        <v>108</v>
      </c>
      <c r="V3186" s="1" t="s">
        <v>40</v>
      </c>
      <c r="W3186" s="1" t="s">
        <v>33</v>
      </c>
      <c r="X3186" s="1" t="s">
        <v>17802</v>
      </c>
      <c r="Y3186" s="1" t="s">
        <v>17802</v>
      </c>
      <c r="Z3186" s="2">
        <v>1</v>
      </c>
      <c r="AA3186" s="1" t="s">
        <v>17803</v>
      </c>
      <c r="AB3186" s="1" t="s">
        <v>17804</v>
      </c>
      <c r="AC3186" s="1" t="str">
        <f>TEXT(Table1[[#This Row],[تاريخ الرصد]],"yyyy-mm")</f>
        <v>2026-03</v>
      </c>
      <c r="AD3186" s="1"/>
      <c r="AE3186" s="1" t="str">
        <f>IF(Table1[[#This Row],[تاريخ الاغلاق]]="","",TEXT(Table1[[#This Row],[تاريخ الاغلاق]],"yyyy-mm"))</f>
        <v/>
      </c>
      <c r="AF3186" s="1" t="str">
        <f>TEXT(Table1[[#This Row],[تاريخ الرصد]],"yyyy")</f>
        <v>2026</v>
      </c>
      <c r="AG31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87" spans="1:33">
      <c r="A3187" s="1" t="s">
        <v>91</v>
      </c>
      <c r="B3187" s="1" t="s">
        <v>27</v>
      </c>
      <c r="C3187" s="1" t="s">
        <v>45</v>
      </c>
      <c r="D3187" s="1" t="s">
        <v>17805</v>
      </c>
      <c r="E3187" s="1" t="s">
        <v>17806</v>
      </c>
      <c r="F3187" s="1" t="s">
        <v>17806</v>
      </c>
      <c r="G3187" s="1" t="s">
        <v>94</v>
      </c>
      <c r="H3187" s="1" t="s">
        <v>32</v>
      </c>
      <c r="K3187" s="1" t="s">
        <v>95</v>
      </c>
      <c r="L3187" s="1" t="s">
        <v>95</v>
      </c>
      <c r="M3187" s="1" t="s">
        <v>74</v>
      </c>
      <c r="N3187" s="1" t="s">
        <v>96</v>
      </c>
      <c r="O3187" s="1" t="s">
        <v>96</v>
      </c>
      <c r="P3187" s="3">
        <v>41.435151984999997</v>
      </c>
      <c r="Q3187" s="3">
        <v>19.743715469000001</v>
      </c>
      <c r="R3187" s="1" t="s">
        <v>37</v>
      </c>
      <c r="S3187" s="1" t="s">
        <v>38</v>
      </c>
      <c r="U3187" s="1" t="s">
        <v>53</v>
      </c>
      <c r="V3187" s="1" t="s">
        <v>40</v>
      </c>
      <c r="W3187" s="1" t="s">
        <v>33</v>
      </c>
      <c r="X3187" s="1" t="s">
        <v>17807</v>
      </c>
      <c r="Y3187" s="1" t="s">
        <v>17808</v>
      </c>
      <c r="Z3187" s="2">
        <v>1</v>
      </c>
      <c r="AA3187" s="1" t="s">
        <v>17809</v>
      </c>
      <c r="AB3187" s="1" t="s">
        <v>428</v>
      </c>
      <c r="AC3187" s="1" t="str">
        <f>TEXT(Table1[[#This Row],[تاريخ الرصد]],"yyyy-mm")</f>
        <v>2026-03</v>
      </c>
      <c r="AD3187" s="1"/>
      <c r="AE3187" s="1" t="str">
        <f>IF(Table1[[#This Row],[تاريخ الاغلاق]]="","",TEXT(Table1[[#This Row],[تاريخ الاغلاق]],"yyyy-mm"))</f>
        <v>2026-05</v>
      </c>
      <c r="AF3187" s="1" t="str">
        <f>TEXT(Table1[[#This Row],[تاريخ الرصد]],"yyyy")</f>
        <v>2026</v>
      </c>
      <c r="AG31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188" spans="1:33">
      <c r="A3188" s="1" t="s">
        <v>0</v>
      </c>
      <c r="B3188" s="1" t="s">
        <v>27</v>
      </c>
      <c r="C3188" s="1" t="s">
        <v>883</v>
      </c>
      <c r="D3188" s="1" t="s">
        <v>17810</v>
      </c>
      <c r="E3188" s="1" t="s">
        <v>17811</v>
      </c>
      <c r="F3188" s="1" t="s">
        <v>17811</v>
      </c>
      <c r="G3188" s="1" t="s">
        <v>17812</v>
      </c>
      <c r="H3188" s="1" t="s">
        <v>32</v>
      </c>
      <c r="K3188" s="1" t="s">
        <v>33</v>
      </c>
      <c r="L3188" s="1" t="s">
        <v>135</v>
      </c>
      <c r="M3188" s="1" t="s">
        <v>219</v>
      </c>
      <c r="N3188" s="1" t="s">
        <v>116</v>
      </c>
      <c r="P3188" s="3">
        <v>41.391738920999998</v>
      </c>
      <c r="Q3188" s="3">
        <v>20.395886000000001</v>
      </c>
      <c r="R3188" s="1" t="s">
        <v>37</v>
      </c>
      <c r="S3188" s="1" t="s">
        <v>38</v>
      </c>
      <c r="U3188" s="1" t="s">
        <v>887</v>
      </c>
      <c r="V3188" s="1" t="s">
        <v>40</v>
      </c>
      <c r="W3188" s="1" t="s">
        <v>33</v>
      </c>
      <c r="X3188" s="1" t="s">
        <v>17813</v>
      </c>
      <c r="Y3188" s="1" t="s">
        <v>17813</v>
      </c>
      <c r="Z3188" s="2">
        <v>1</v>
      </c>
      <c r="AA3188" s="1" t="s">
        <v>17814</v>
      </c>
      <c r="AB3188" s="1" t="s">
        <v>276</v>
      </c>
      <c r="AC3188" s="1" t="str">
        <f>TEXT(Table1[[#This Row],[تاريخ الرصد]],"yyyy-mm")</f>
        <v>2026-01</v>
      </c>
      <c r="AD3188" s="1"/>
      <c r="AE3188" s="1" t="str">
        <f>IF(Table1[[#This Row],[تاريخ الاغلاق]]="","",TEXT(Table1[[#This Row],[تاريخ الاغلاق]],"yyyy-mm"))</f>
        <v/>
      </c>
      <c r="AF3188" s="1" t="str">
        <f>TEXT(Table1[[#This Row],[تاريخ الرصد]],"yyyy")</f>
        <v>2026</v>
      </c>
      <c r="AG31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89" spans="1:33">
      <c r="A3189" s="1" t="s">
        <v>0</v>
      </c>
      <c r="B3189" s="1" t="s">
        <v>27</v>
      </c>
      <c r="C3189" s="1" t="s">
        <v>169</v>
      </c>
      <c r="D3189" s="1" t="s">
        <v>17815</v>
      </c>
      <c r="E3189" s="1" t="s">
        <v>17816</v>
      </c>
      <c r="F3189" s="1" t="s">
        <v>17816</v>
      </c>
      <c r="G3189" s="1" t="s">
        <v>17817</v>
      </c>
      <c r="H3189" s="1" t="s">
        <v>32</v>
      </c>
      <c r="K3189" s="1" t="s">
        <v>33</v>
      </c>
      <c r="L3189" s="1" t="s">
        <v>49</v>
      </c>
      <c r="M3189" s="1" t="s">
        <v>280</v>
      </c>
      <c r="N3189" s="1" t="s">
        <v>445</v>
      </c>
      <c r="P3189" s="3">
        <v>41.553666509000003</v>
      </c>
      <c r="Q3189" s="3">
        <v>19.854162770999999</v>
      </c>
      <c r="R3189" s="1" t="s">
        <v>37</v>
      </c>
      <c r="S3189" s="1" t="s">
        <v>38</v>
      </c>
      <c r="U3189" s="1" t="s">
        <v>173</v>
      </c>
      <c r="V3189" s="1" t="s">
        <v>40</v>
      </c>
      <c r="W3189" s="1" t="s">
        <v>33</v>
      </c>
      <c r="X3189" s="1" t="s">
        <v>17818</v>
      </c>
      <c r="Y3189" s="1" t="s">
        <v>17819</v>
      </c>
      <c r="Z3189" s="2">
        <v>1</v>
      </c>
      <c r="AA3189" s="1" t="s">
        <v>17820</v>
      </c>
      <c r="AB3189" s="1" t="s">
        <v>454</v>
      </c>
      <c r="AC3189" s="1" t="str">
        <f>TEXT(Table1[[#This Row],[تاريخ الرصد]],"yyyy-mm")</f>
        <v>2026-04</v>
      </c>
      <c r="AD3189" s="1"/>
      <c r="AE3189" s="1" t="str">
        <f>IF(Table1[[#This Row],[تاريخ الاغلاق]]="","",TEXT(Table1[[#This Row],[تاريخ الاغلاق]],"yyyy-mm"))</f>
        <v/>
      </c>
      <c r="AF3189" s="1" t="str">
        <f>TEXT(Table1[[#This Row],[تاريخ الرصد]],"yyyy")</f>
        <v>2026</v>
      </c>
      <c r="AG31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90" spans="1:33">
      <c r="A3190" s="1" t="s">
        <v>0</v>
      </c>
      <c r="B3190" s="1" t="s">
        <v>27</v>
      </c>
      <c r="C3190" s="1" t="s">
        <v>28</v>
      </c>
      <c r="D3190" s="1" t="s">
        <v>17821</v>
      </c>
      <c r="E3190" s="1" t="s">
        <v>17822</v>
      </c>
      <c r="F3190" s="1" t="s">
        <v>17822</v>
      </c>
      <c r="G3190" s="1" t="s">
        <v>17823</v>
      </c>
      <c r="H3190" s="1" t="s">
        <v>32</v>
      </c>
      <c r="K3190" s="1" t="s">
        <v>33</v>
      </c>
      <c r="L3190" s="1" t="s">
        <v>34</v>
      </c>
      <c r="M3190" s="1" t="s">
        <v>2339</v>
      </c>
      <c r="N3190" s="1" t="s">
        <v>482</v>
      </c>
      <c r="P3190" s="3">
        <v>41.654236218999998</v>
      </c>
      <c r="Q3190" s="3">
        <v>20.288113330000002</v>
      </c>
      <c r="R3190" s="1" t="s">
        <v>51</v>
      </c>
      <c r="S3190" s="1" t="s">
        <v>52</v>
      </c>
      <c r="U3190" s="1" t="s">
        <v>138</v>
      </c>
      <c r="V3190" s="1" t="s">
        <v>40</v>
      </c>
      <c r="W3190" s="1" t="s">
        <v>33</v>
      </c>
      <c r="X3190" s="1" t="s">
        <v>17824</v>
      </c>
      <c r="Y3190" s="1" t="s">
        <v>17824</v>
      </c>
      <c r="Z3190" s="2">
        <v>1</v>
      </c>
      <c r="AA3190" s="1" t="s">
        <v>17825</v>
      </c>
      <c r="AB3190" s="1" t="s">
        <v>17826</v>
      </c>
      <c r="AC3190" s="1" t="str">
        <f>TEXT(Table1[[#This Row],[تاريخ الرصد]],"yyyy-mm")</f>
        <v>2026-02</v>
      </c>
      <c r="AD3190" s="1"/>
      <c r="AE3190" s="1" t="str">
        <f>IF(Table1[[#This Row],[تاريخ الاغلاق]]="","",TEXT(Table1[[#This Row],[تاريخ الاغلاق]],"yyyy-mm"))</f>
        <v/>
      </c>
      <c r="AF3190" s="1" t="str">
        <f>TEXT(Table1[[#This Row],[تاريخ الرصد]],"yyyy")</f>
        <v>2026</v>
      </c>
      <c r="AG31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91" spans="1:33">
      <c r="A3191" s="1" t="s">
        <v>0</v>
      </c>
      <c r="B3191" s="1" t="s">
        <v>27</v>
      </c>
      <c r="C3191" s="1" t="s">
        <v>45</v>
      </c>
      <c r="D3191" s="1" t="s">
        <v>17827</v>
      </c>
      <c r="E3191" s="1" t="s">
        <v>17828</v>
      </c>
      <c r="F3191" s="1" t="s">
        <v>17828</v>
      </c>
      <c r="G3191" s="1" t="s">
        <v>17829</v>
      </c>
      <c r="H3191" s="1" t="s">
        <v>32</v>
      </c>
      <c r="K3191" s="1" t="s">
        <v>33</v>
      </c>
      <c r="L3191" s="1" t="s">
        <v>49</v>
      </c>
      <c r="M3191" s="1" t="s">
        <v>164</v>
      </c>
      <c r="N3191" s="1" t="s">
        <v>50</v>
      </c>
      <c r="P3191" s="3">
        <v>41.434817441</v>
      </c>
      <c r="Q3191" s="3">
        <v>19.748087796</v>
      </c>
      <c r="R3191" s="1" t="s">
        <v>227</v>
      </c>
      <c r="S3191" s="1" t="s">
        <v>228</v>
      </c>
      <c r="U3191" s="1" t="s">
        <v>53</v>
      </c>
      <c r="V3191" s="1" t="s">
        <v>40</v>
      </c>
      <c r="W3191" s="1" t="s">
        <v>33</v>
      </c>
      <c r="X3191" s="1" t="s">
        <v>17830</v>
      </c>
      <c r="Y3191" s="1" t="s">
        <v>17831</v>
      </c>
      <c r="Z3191" s="2">
        <v>1</v>
      </c>
      <c r="AA3191" s="1" t="s">
        <v>17832</v>
      </c>
      <c r="AB3191" s="1" t="s">
        <v>17833</v>
      </c>
      <c r="AC3191" s="1" t="str">
        <f>TEXT(Table1[[#This Row],[تاريخ الرصد]],"yyyy-mm")</f>
        <v>2026-01</v>
      </c>
      <c r="AD3191" s="1"/>
      <c r="AE3191" s="1" t="str">
        <f>IF(Table1[[#This Row],[تاريخ الاغلاق]]="","",TEXT(Table1[[#This Row],[تاريخ الاغلاق]],"yyyy-mm"))</f>
        <v/>
      </c>
      <c r="AF3191" s="1" t="str">
        <f>TEXT(Table1[[#This Row],[تاريخ الرصد]],"yyyy")</f>
        <v>2026</v>
      </c>
      <c r="AG31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92" spans="1:33">
      <c r="A3192" s="1" t="s">
        <v>0</v>
      </c>
      <c r="B3192" s="1" t="s">
        <v>27</v>
      </c>
      <c r="C3192" s="1" t="s">
        <v>45</v>
      </c>
      <c r="D3192" s="1" t="s">
        <v>17834</v>
      </c>
      <c r="E3192" s="1" t="s">
        <v>17835</v>
      </c>
      <c r="F3192" s="1" t="s">
        <v>17835</v>
      </c>
      <c r="G3192" s="1" t="s">
        <v>17836</v>
      </c>
      <c r="H3192" s="1" t="s">
        <v>32</v>
      </c>
      <c r="K3192" s="1" t="s">
        <v>33</v>
      </c>
      <c r="L3192" s="1" t="s">
        <v>49</v>
      </c>
      <c r="M3192" s="1" t="s">
        <v>482</v>
      </c>
      <c r="N3192" s="1" t="s">
        <v>491</v>
      </c>
      <c r="P3192" s="3">
        <v>41.435692279000001</v>
      </c>
      <c r="Q3192" s="3">
        <v>19.780772159000001</v>
      </c>
      <c r="R3192" s="1" t="s">
        <v>76</v>
      </c>
      <c r="S3192" s="1" t="s">
        <v>52</v>
      </c>
      <c r="U3192" s="1" t="s">
        <v>53</v>
      </c>
      <c r="V3192" s="1" t="s">
        <v>40</v>
      </c>
      <c r="W3192" s="1" t="s">
        <v>33</v>
      </c>
      <c r="X3192" s="1" t="s">
        <v>7932</v>
      </c>
      <c r="Y3192" s="1" t="s">
        <v>7932</v>
      </c>
      <c r="Z3192" s="2">
        <v>1</v>
      </c>
      <c r="AA3192" s="1" t="s">
        <v>17837</v>
      </c>
      <c r="AB3192" s="1" t="s">
        <v>7843</v>
      </c>
      <c r="AC3192" s="1" t="str">
        <f>TEXT(Table1[[#This Row],[تاريخ الرصد]],"yyyy-mm")</f>
        <v>2026-02</v>
      </c>
      <c r="AD3192" s="1"/>
      <c r="AE3192" s="1" t="str">
        <f>IF(Table1[[#This Row],[تاريخ الاغلاق]]="","",TEXT(Table1[[#This Row],[تاريخ الاغلاق]],"yyyy-mm"))</f>
        <v/>
      </c>
      <c r="AF3192" s="1" t="str">
        <f>TEXT(Table1[[#This Row],[تاريخ الرصد]],"yyyy")</f>
        <v>2026</v>
      </c>
      <c r="AG31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93" spans="1:33">
      <c r="A3193" s="1" t="s">
        <v>14664</v>
      </c>
      <c r="B3193" s="1" t="s">
        <v>27</v>
      </c>
      <c r="C3193" s="1" t="s">
        <v>35440</v>
      </c>
      <c r="D3193" s="1" t="s">
        <v>17838</v>
      </c>
      <c r="E3193" s="1" t="s">
        <v>17839</v>
      </c>
      <c r="F3193" s="1" t="s">
        <v>17839</v>
      </c>
      <c r="G3193" s="1" t="s">
        <v>94</v>
      </c>
      <c r="H3193" s="1" t="s">
        <v>17840</v>
      </c>
      <c r="I3193" s="1" t="s">
        <v>420</v>
      </c>
      <c r="J3193" s="1" t="s">
        <v>328</v>
      </c>
      <c r="K3193" s="1" t="s">
        <v>33</v>
      </c>
      <c r="M3193" s="1" t="s">
        <v>105</v>
      </c>
      <c r="N3193" s="1" t="s">
        <v>498</v>
      </c>
      <c r="O3193" s="1" t="s">
        <v>345</v>
      </c>
      <c r="P3193" s="3">
        <v>41.457338127</v>
      </c>
      <c r="Q3193" s="3">
        <v>20.01309118</v>
      </c>
      <c r="R3193" s="1" t="s">
        <v>37</v>
      </c>
      <c r="S3193" s="1" t="s">
        <v>38</v>
      </c>
      <c r="U3193" s="1" t="s">
        <v>108</v>
      </c>
      <c r="V3193" s="1" t="s">
        <v>40</v>
      </c>
      <c r="W3193" s="1" t="s">
        <v>33</v>
      </c>
      <c r="X3193" s="1" t="s">
        <v>17841</v>
      </c>
      <c r="Y3193" s="1" t="s">
        <v>17841</v>
      </c>
      <c r="Z3193" s="2">
        <v>1</v>
      </c>
      <c r="AA3193" s="1" t="s">
        <v>17842</v>
      </c>
      <c r="AB3193" s="1" t="s">
        <v>502</v>
      </c>
      <c r="AC3193" s="1" t="str">
        <f>TEXT(Table1[[#This Row],[تاريخ الرصد]],"yyyy-mm")</f>
        <v>2026-01</v>
      </c>
      <c r="AD3193" s="1"/>
      <c r="AE3193" s="1" t="str">
        <f>IF(Table1[[#This Row],[تاريخ الاغلاق]]="","",TEXT(Table1[[#This Row],[تاريخ الاغلاق]],"yyyy-mm"))</f>
        <v>2026-02</v>
      </c>
      <c r="AF3193" s="1" t="str">
        <f>TEXT(Table1[[#This Row],[تاريخ الرصد]],"yyyy")</f>
        <v>2026</v>
      </c>
      <c r="AG319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3194" spans="1:33">
      <c r="A3194" s="1" t="s">
        <v>0</v>
      </c>
      <c r="B3194" s="1" t="s">
        <v>27</v>
      </c>
      <c r="C3194" s="1" t="s">
        <v>35440</v>
      </c>
      <c r="D3194" s="1" t="s">
        <v>17843</v>
      </c>
      <c r="E3194" s="1" t="s">
        <v>17844</v>
      </c>
      <c r="F3194" s="1" t="s">
        <v>17844</v>
      </c>
      <c r="G3194" s="1" t="s">
        <v>17845</v>
      </c>
      <c r="H3194" s="1" t="s">
        <v>17846</v>
      </c>
      <c r="I3194" s="1" t="s">
        <v>327</v>
      </c>
      <c r="K3194" s="1" t="s">
        <v>33</v>
      </c>
      <c r="L3194" s="1" t="s">
        <v>218</v>
      </c>
      <c r="M3194" s="1" t="s">
        <v>74</v>
      </c>
      <c r="N3194" s="1" t="s">
        <v>75</v>
      </c>
      <c r="P3194" s="3">
        <v>41.456467400000001</v>
      </c>
      <c r="Q3194" s="3">
        <v>20.065701281999999</v>
      </c>
      <c r="R3194" s="1" t="s">
        <v>227</v>
      </c>
      <c r="S3194" s="1" t="s">
        <v>228</v>
      </c>
      <c r="U3194" s="1" t="s">
        <v>221</v>
      </c>
      <c r="V3194" s="1" t="s">
        <v>40</v>
      </c>
      <c r="W3194" s="1" t="s">
        <v>33</v>
      </c>
      <c r="X3194" s="1" t="s">
        <v>17847</v>
      </c>
      <c r="Y3194" s="1" t="s">
        <v>17847</v>
      </c>
      <c r="Z3194" s="2">
        <v>1</v>
      </c>
      <c r="AA3194" s="1" t="s">
        <v>17848</v>
      </c>
      <c r="AB3194" s="1" t="s">
        <v>17849</v>
      </c>
      <c r="AC3194" s="1" t="str">
        <f>TEXT(Table1[[#This Row],[تاريخ الرصد]],"yyyy-mm")</f>
        <v>2026-03</v>
      </c>
      <c r="AD3194" s="1"/>
      <c r="AE3194" s="1" t="str">
        <f>IF(Table1[[#This Row],[تاريخ الاغلاق]]="","",TEXT(Table1[[#This Row],[تاريخ الاغلاق]],"yyyy-mm"))</f>
        <v/>
      </c>
      <c r="AF3194" s="1" t="str">
        <f>TEXT(Table1[[#This Row],[تاريخ الرصد]],"yyyy")</f>
        <v>2026</v>
      </c>
      <c r="AG31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95" spans="1:33">
      <c r="A3195" s="1" t="s">
        <v>0</v>
      </c>
      <c r="B3195" s="1" t="s">
        <v>27</v>
      </c>
      <c r="C3195" s="1" t="s">
        <v>169</v>
      </c>
      <c r="D3195" s="1" t="s">
        <v>17850</v>
      </c>
      <c r="E3195" s="1" t="s">
        <v>17851</v>
      </c>
      <c r="F3195" s="1" t="s">
        <v>17851</v>
      </c>
      <c r="G3195" s="1" t="s">
        <v>17852</v>
      </c>
      <c r="H3195" s="1" t="s">
        <v>32</v>
      </c>
      <c r="K3195" s="1" t="s">
        <v>33</v>
      </c>
      <c r="L3195" s="1" t="s">
        <v>49</v>
      </c>
      <c r="M3195" s="1" t="s">
        <v>156</v>
      </c>
      <c r="N3195" s="1" t="s">
        <v>390</v>
      </c>
      <c r="P3195" s="3">
        <v>41.573643261999997</v>
      </c>
      <c r="Q3195" s="3">
        <v>19.860823028999999</v>
      </c>
      <c r="R3195" s="1" t="s">
        <v>37</v>
      </c>
      <c r="S3195" s="1" t="s">
        <v>38</v>
      </c>
      <c r="U3195" s="1" t="s">
        <v>173</v>
      </c>
      <c r="V3195" s="1" t="s">
        <v>40</v>
      </c>
      <c r="W3195" s="1" t="s">
        <v>33</v>
      </c>
      <c r="X3195" s="1" t="s">
        <v>17853</v>
      </c>
      <c r="Y3195" s="1" t="s">
        <v>17853</v>
      </c>
      <c r="Z3195" s="2">
        <v>1</v>
      </c>
      <c r="AA3195" s="1" t="s">
        <v>17854</v>
      </c>
      <c r="AB3195" s="1" t="s">
        <v>4915</v>
      </c>
      <c r="AC3195" s="1" t="str">
        <f>TEXT(Table1[[#This Row],[تاريخ الرصد]],"yyyy-mm")</f>
        <v>2026-05</v>
      </c>
      <c r="AD3195" s="1"/>
      <c r="AE3195" s="1" t="str">
        <f>IF(Table1[[#This Row],[تاريخ الاغلاق]]="","",TEXT(Table1[[#This Row],[تاريخ الاغلاق]],"yyyy-mm"))</f>
        <v/>
      </c>
      <c r="AF3195" s="1" t="str">
        <f>TEXT(Table1[[#This Row],[تاريخ الرصد]],"yyyy")</f>
        <v>2026</v>
      </c>
      <c r="AG31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96" spans="1:33">
      <c r="A3196" s="1" t="s">
        <v>0</v>
      </c>
      <c r="B3196" s="1" t="s">
        <v>27</v>
      </c>
      <c r="C3196" s="1" t="s">
        <v>28</v>
      </c>
      <c r="D3196" s="1" t="s">
        <v>17855</v>
      </c>
      <c r="E3196" s="1" t="s">
        <v>17856</v>
      </c>
      <c r="F3196" s="1" t="s">
        <v>17856</v>
      </c>
      <c r="G3196" s="1" t="s">
        <v>17857</v>
      </c>
      <c r="H3196" s="1" t="s">
        <v>32</v>
      </c>
      <c r="K3196" s="1" t="s">
        <v>33</v>
      </c>
      <c r="L3196" s="1" t="s">
        <v>34</v>
      </c>
      <c r="M3196" s="1" t="s">
        <v>619</v>
      </c>
      <c r="N3196" s="1" t="s">
        <v>251</v>
      </c>
      <c r="P3196" s="3">
        <v>41.656992711000001</v>
      </c>
      <c r="Q3196" s="3">
        <v>20.285058313</v>
      </c>
      <c r="R3196" s="1" t="s">
        <v>51</v>
      </c>
      <c r="S3196" s="1" t="s">
        <v>52</v>
      </c>
      <c r="U3196" s="1" t="s">
        <v>138</v>
      </c>
      <c r="V3196" s="1" t="s">
        <v>40</v>
      </c>
      <c r="W3196" s="1" t="s">
        <v>33</v>
      </c>
      <c r="X3196" s="1" t="s">
        <v>17858</v>
      </c>
      <c r="Y3196" s="1" t="s">
        <v>17858</v>
      </c>
      <c r="Z3196" s="2">
        <v>1</v>
      </c>
      <c r="AA3196" s="1" t="s">
        <v>17859</v>
      </c>
      <c r="AB3196" s="1" t="s">
        <v>17860</v>
      </c>
      <c r="AC3196" s="1" t="str">
        <f>TEXT(Table1[[#This Row],[تاريخ الرصد]],"yyyy-mm")</f>
        <v>2026-04</v>
      </c>
      <c r="AD3196" s="1"/>
      <c r="AE3196" s="1" t="str">
        <f>IF(Table1[[#This Row],[تاريخ الاغلاق]]="","",TEXT(Table1[[#This Row],[تاريخ الاغلاق]],"yyyy-mm"))</f>
        <v/>
      </c>
      <c r="AF3196" s="1" t="str">
        <f>TEXT(Table1[[#This Row],[تاريخ الرصد]],"yyyy")</f>
        <v>2026</v>
      </c>
      <c r="AG31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97" spans="1:33">
      <c r="A3197" s="1" t="s">
        <v>0</v>
      </c>
      <c r="B3197" s="1" t="s">
        <v>27</v>
      </c>
      <c r="C3197" s="1" t="s">
        <v>169</v>
      </c>
      <c r="D3197" s="1" t="s">
        <v>17861</v>
      </c>
      <c r="E3197" s="1" t="s">
        <v>17862</v>
      </c>
      <c r="F3197" s="1" t="s">
        <v>17862</v>
      </c>
      <c r="G3197" s="1" t="s">
        <v>17863</v>
      </c>
      <c r="H3197" s="1" t="s">
        <v>32</v>
      </c>
      <c r="K3197" s="1" t="s">
        <v>33</v>
      </c>
      <c r="L3197" s="1" t="s">
        <v>49</v>
      </c>
      <c r="M3197" s="1" t="s">
        <v>146</v>
      </c>
      <c r="N3197" s="1" t="s">
        <v>245</v>
      </c>
      <c r="P3197" s="3">
        <v>41.580824399999997</v>
      </c>
      <c r="Q3197" s="3">
        <v>19.855959899999998</v>
      </c>
      <c r="R3197" s="1" t="s">
        <v>76</v>
      </c>
      <c r="S3197" s="1" t="s">
        <v>52</v>
      </c>
      <c r="U3197" s="1" t="s">
        <v>173</v>
      </c>
      <c r="V3197" s="1" t="s">
        <v>40</v>
      </c>
      <c r="W3197" s="1" t="s">
        <v>33</v>
      </c>
      <c r="X3197" s="1" t="s">
        <v>17864</v>
      </c>
      <c r="Y3197" s="1" t="s">
        <v>17864</v>
      </c>
      <c r="Z3197" s="2">
        <v>1</v>
      </c>
      <c r="AA3197" s="1" t="s">
        <v>17865</v>
      </c>
      <c r="AB3197" s="1" t="s">
        <v>5649</v>
      </c>
      <c r="AC3197" s="1" t="str">
        <f>TEXT(Table1[[#This Row],[تاريخ الرصد]],"yyyy-mm")</f>
        <v>2026-03</v>
      </c>
      <c r="AD3197" s="1"/>
      <c r="AE3197" s="1" t="str">
        <f>IF(Table1[[#This Row],[تاريخ الاغلاق]]="","",TEXT(Table1[[#This Row],[تاريخ الاغلاق]],"yyyy-mm"))</f>
        <v/>
      </c>
      <c r="AF3197" s="1" t="str">
        <f>TEXT(Table1[[#This Row],[تاريخ الرصد]],"yyyy")</f>
        <v>2026</v>
      </c>
      <c r="AG31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98" spans="1:33">
      <c r="A3198" s="1" t="s">
        <v>0</v>
      </c>
      <c r="B3198" s="1" t="s">
        <v>27</v>
      </c>
      <c r="C3198" s="1" t="s">
        <v>169</v>
      </c>
      <c r="D3198" s="1" t="s">
        <v>17866</v>
      </c>
      <c r="E3198" s="1" t="s">
        <v>17867</v>
      </c>
      <c r="F3198" s="1" t="s">
        <v>17867</v>
      </c>
      <c r="G3198" s="1" t="s">
        <v>17868</v>
      </c>
      <c r="H3198" s="1" t="s">
        <v>32</v>
      </c>
      <c r="K3198" s="1" t="s">
        <v>33</v>
      </c>
      <c r="L3198" s="1" t="s">
        <v>49</v>
      </c>
      <c r="M3198" s="1" t="s">
        <v>482</v>
      </c>
      <c r="N3198" s="1" t="s">
        <v>491</v>
      </c>
      <c r="P3198" s="3">
        <v>41.560093299999998</v>
      </c>
      <c r="Q3198" s="3">
        <v>19.856774000000001</v>
      </c>
      <c r="R3198" s="1" t="s">
        <v>37</v>
      </c>
      <c r="S3198" s="1" t="s">
        <v>38</v>
      </c>
      <c r="U3198" s="1" t="s">
        <v>173</v>
      </c>
      <c r="V3198" s="1" t="s">
        <v>40</v>
      </c>
      <c r="W3198" s="1" t="s">
        <v>33</v>
      </c>
      <c r="X3198" s="1" t="s">
        <v>17869</v>
      </c>
      <c r="Y3198" s="1" t="s">
        <v>17870</v>
      </c>
      <c r="Z3198" s="2">
        <v>1</v>
      </c>
      <c r="AA3198" s="1" t="s">
        <v>17871</v>
      </c>
      <c r="AB3198" s="1" t="s">
        <v>545</v>
      </c>
      <c r="AC3198" s="1" t="str">
        <f>TEXT(Table1[[#This Row],[تاريخ الرصد]],"yyyy-mm")</f>
        <v>2026-02</v>
      </c>
      <c r="AD3198" s="1"/>
      <c r="AE3198" s="1" t="str">
        <f>IF(Table1[[#This Row],[تاريخ الاغلاق]]="","",TEXT(Table1[[#This Row],[تاريخ الاغلاق]],"yyyy-mm"))</f>
        <v/>
      </c>
      <c r="AF3198" s="1" t="str">
        <f>TEXT(Table1[[#This Row],[تاريخ الرصد]],"yyyy")</f>
        <v>2026</v>
      </c>
      <c r="AG31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199" spans="1:33">
      <c r="A3199" s="1" t="s">
        <v>0</v>
      </c>
      <c r="B3199" s="1" t="s">
        <v>27</v>
      </c>
      <c r="C3199" s="1" t="s">
        <v>169</v>
      </c>
      <c r="D3199" s="1" t="s">
        <v>17872</v>
      </c>
      <c r="E3199" s="1" t="s">
        <v>17873</v>
      </c>
      <c r="F3199" s="1" t="s">
        <v>17873</v>
      </c>
      <c r="G3199" s="1" t="s">
        <v>17874</v>
      </c>
      <c r="H3199" s="1" t="s">
        <v>32</v>
      </c>
      <c r="K3199" s="1" t="s">
        <v>33</v>
      </c>
      <c r="L3199" s="1" t="s">
        <v>49</v>
      </c>
      <c r="M3199" s="1" t="s">
        <v>1395</v>
      </c>
      <c r="N3199" s="1" t="s">
        <v>330</v>
      </c>
      <c r="P3199" s="3">
        <v>41.572606495000002</v>
      </c>
      <c r="Q3199" s="3">
        <v>19.876977747000002</v>
      </c>
      <c r="R3199" s="1" t="s">
        <v>499</v>
      </c>
      <c r="S3199" s="1" t="s">
        <v>118</v>
      </c>
      <c r="U3199" s="1" t="s">
        <v>173</v>
      </c>
      <c r="V3199" s="1" t="s">
        <v>40</v>
      </c>
      <c r="W3199" s="1" t="s">
        <v>33</v>
      </c>
      <c r="X3199" s="1" t="s">
        <v>17875</v>
      </c>
      <c r="Y3199" s="1" t="s">
        <v>17875</v>
      </c>
      <c r="Z3199" s="2">
        <v>1</v>
      </c>
      <c r="AA3199" s="1" t="s">
        <v>17876</v>
      </c>
      <c r="AB3199" s="1" t="s">
        <v>7143</v>
      </c>
      <c r="AC3199" s="1" t="str">
        <f>TEXT(Table1[[#This Row],[تاريخ الرصد]],"yyyy-mm")</f>
        <v>2026-05</v>
      </c>
      <c r="AD3199" s="1"/>
      <c r="AE3199" s="1" t="str">
        <f>IF(Table1[[#This Row],[تاريخ الاغلاق]]="","",TEXT(Table1[[#This Row],[تاريخ الاغلاق]],"yyyy-mm"))</f>
        <v/>
      </c>
      <c r="AF3199" s="1" t="str">
        <f>TEXT(Table1[[#This Row],[تاريخ الرصد]],"yyyy")</f>
        <v>2026</v>
      </c>
      <c r="AG31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00" spans="1:33">
      <c r="A3200" s="1" t="s">
        <v>12836</v>
      </c>
      <c r="B3200" s="1" t="s">
        <v>27</v>
      </c>
      <c r="C3200" s="1" t="s">
        <v>35440</v>
      </c>
      <c r="D3200" s="1" t="s">
        <v>17877</v>
      </c>
      <c r="E3200" s="1" t="s">
        <v>17878</v>
      </c>
      <c r="F3200" s="1" t="s">
        <v>17878</v>
      </c>
      <c r="G3200" s="1" t="s">
        <v>94</v>
      </c>
      <c r="H3200" s="1" t="s">
        <v>17879</v>
      </c>
      <c r="I3200" s="1" t="s">
        <v>188</v>
      </c>
      <c r="J3200" s="1" t="s">
        <v>328</v>
      </c>
      <c r="K3200" s="1" t="s">
        <v>33</v>
      </c>
      <c r="M3200" s="1" t="s">
        <v>346</v>
      </c>
      <c r="N3200" s="1" t="s">
        <v>1757</v>
      </c>
      <c r="O3200" s="1" t="s">
        <v>465</v>
      </c>
      <c r="P3200" s="3">
        <v>41.467138515000002</v>
      </c>
      <c r="Q3200" s="3">
        <v>20.025359828999999</v>
      </c>
      <c r="R3200" s="1" t="s">
        <v>85</v>
      </c>
      <c r="S3200" s="1" t="s">
        <v>52</v>
      </c>
      <c r="U3200" s="1" t="s">
        <v>128</v>
      </c>
      <c r="V3200" s="1" t="s">
        <v>40</v>
      </c>
      <c r="W3200" s="1" t="s">
        <v>33</v>
      </c>
      <c r="X3200" s="1" t="s">
        <v>17880</v>
      </c>
      <c r="Y3200" s="1" t="s">
        <v>17880</v>
      </c>
      <c r="Z3200" s="2">
        <v>1</v>
      </c>
      <c r="AA3200" s="1" t="s">
        <v>17881</v>
      </c>
      <c r="AB3200" s="1" t="s">
        <v>2386</v>
      </c>
      <c r="AC3200" s="1" t="str">
        <f>TEXT(Table1[[#This Row],[تاريخ الرصد]],"yyyy-mm")</f>
        <v>2026-02</v>
      </c>
      <c r="AD3200" s="1"/>
      <c r="AE3200" s="1" t="str">
        <f>IF(Table1[[#This Row],[تاريخ الاغلاق]]="","",TEXT(Table1[[#This Row],[تاريخ الاغلاق]],"yyyy-mm"))</f>
        <v>2026-04</v>
      </c>
      <c r="AF3200" s="1" t="str">
        <f>TEXT(Table1[[#This Row],[تاريخ الرصد]],"yyyy")</f>
        <v>2026</v>
      </c>
      <c r="AG32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3201" spans="1:33">
      <c r="A3201" s="1" t="s">
        <v>0</v>
      </c>
      <c r="B3201" s="1" t="s">
        <v>27</v>
      </c>
      <c r="C3201" s="1" t="s">
        <v>184</v>
      </c>
      <c r="D3201" s="1" t="s">
        <v>17882</v>
      </c>
      <c r="E3201" s="1" t="s">
        <v>17883</v>
      </c>
      <c r="F3201" s="1" t="s">
        <v>17883</v>
      </c>
      <c r="G3201" s="1" t="s">
        <v>17884</v>
      </c>
      <c r="H3201" s="1" t="s">
        <v>32</v>
      </c>
      <c r="K3201" s="1" t="s">
        <v>33</v>
      </c>
      <c r="L3201" s="1" t="s">
        <v>34</v>
      </c>
      <c r="M3201" s="1" t="s">
        <v>207</v>
      </c>
      <c r="N3201" s="1" t="s">
        <v>236</v>
      </c>
      <c r="P3201" s="3">
        <v>41.238981654</v>
      </c>
      <c r="Q3201" s="3">
        <v>19.949159491</v>
      </c>
      <c r="R3201" s="1" t="s">
        <v>51</v>
      </c>
      <c r="S3201" s="1" t="s">
        <v>52</v>
      </c>
      <c r="U3201" s="1" t="s">
        <v>237</v>
      </c>
      <c r="V3201" s="1" t="s">
        <v>40</v>
      </c>
      <c r="W3201" s="1" t="s">
        <v>33</v>
      </c>
      <c r="X3201" s="1" t="s">
        <v>17885</v>
      </c>
      <c r="Y3201" s="1" t="s">
        <v>17886</v>
      </c>
      <c r="Z3201" s="2">
        <v>1</v>
      </c>
      <c r="AA3201" s="1" t="s">
        <v>17887</v>
      </c>
      <c r="AB3201" s="1" t="s">
        <v>17888</v>
      </c>
      <c r="AC3201" s="1" t="str">
        <f>TEXT(Table1[[#This Row],[تاريخ الرصد]],"yyyy-mm")</f>
        <v>2026-03</v>
      </c>
      <c r="AD3201" s="1"/>
      <c r="AE3201" s="1" t="str">
        <f>IF(Table1[[#This Row],[تاريخ الاغلاق]]="","",TEXT(Table1[[#This Row],[تاريخ الاغلاق]],"yyyy-mm"))</f>
        <v/>
      </c>
      <c r="AF3201" s="1" t="str">
        <f>TEXT(Table1[[#This Row],[تاريخ الرصد]],"yyyy")</f>
        <v>2026</v>
      </c>
      <c r="AG32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02" spans="1:33">
      <c r="A3202" s="1" t="s">
        <v>91</v>
      </c>
      <c r="B3202" s="1" t="s">
        <v>27</v>
      </c>
      <c r="C3202" s="1" t="s">
        <v>57</v>
      </c>
      <c r="D3202" s="1" t="s">
        <v>17889</v>
      </c>
      <c r="E3202" s="1" t="s">
        <v>17890</v>
      </c>
      <c r="F3202" s="1" t="s">
        <v>17890</v>
      </c>
      <c r="G3202" s="1" t="s">
        <v>94</v>
      </c>
      <c r="H3202" s="1" t="s">
        <v>32</v>
      </c>
      <c r="K3202" s="1" t="s">
        <v>95</v>
      </c>
      <c r="L3202" s="1" t="s">
        <v>95</v>
      </c>
      <c r="M3202" s="1" t="s">
        <v>1312</v>
      </c>
      <c r="N3202" s="1" t="s">
        <v>96</v>
      </c>
      <c r="O3202" s="1" t="s">
        <v>96</v>
      </c>
      <c r="P3202" s="3">
        <v>41.261563535000001</v>
      </c>
      <c r="Q3202" s="3">
        <v>20.187159612999999</v>
      </c>
      <c r="R3202" s="1" t="s">
        <v>37</v>
      </c>
      <c r="S3202" s="1" t="s">
        <v>38</v>
      </c>
      <c r="U3202" s="1" t="s">
        <v>1002</v>
      </c>
      <c r="V3202" s="1" t="s">
        <v>40</v>
      </c>
      <c r="W3202" s="1" t="s">
        <v>33</v>
      </c>
      <c r="X3202" s="1" t="s">
        <v>17891</v>
      </c>
      <c r="Y3202" s="1" t="s">
        <v>17892</v>
      </c>
      <c r="Z3202" s="2">
        <v>1</v>
      </c>
      <c r="AA3202" s="1" t="s">
        <v>17893</v>
      </c>
      <c r="AB3202" s="1" t="s">
        <v>1596</v>
      </c>
      <c r="AC3202" s="1" t="str">
        <f>TEXT(Table1[[#This Row],[تاريخ الرصد]],"yyyy-mm")</f>
        <v>2026-04</v>
      </c>
      <c r="AD3202" s="1"/>
      <c r="AE3202" s="1" t="str">
        <f>IF(Table1[[#This Row],[تاريخ الاغلاق]]="","",TEXT(Table1[[#This Row],[تاريخ الاغلاق]],"yyyy-mm"))</f>
        <v>2026-05</v>
      </c>
      <c r="AF3202" s="1" t="str">
        <f>TEXT(Table1[[#This Row],[تاريخ الرصد]],"yyyy")</f>
        <v>2026</v>
      </c>
      <c r="AG32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3203" spans="1:33">
      <c r="A3203" s="1" t="s">
        <v>0</v>
      </c>
      <c r="B3203" s="1" t="s">
        <v>27</v>
      </c>
      <c r="C3203" s="1" t="s">
        <v>45</v>
      </c>
      <c r="D3203" s="1" t="s">
        <v>17894</v>
      </c>
      <c r="E3203" s="1" t="s">
        <v>17895</v>
      </c>
      <c r="F3203" s="1" t="s">
        <v>17895</v>
      </c>
      <c r="G3203" s="1" t="s">
        <v>17896</v>
      </c>
      <c r="H3203" s="1" t="s">
        <v>32</v>
      </c>
      <c r="K3203" s="1" t="s">
        <v>33</v>
      </c>
      <c r="L3203" s="1" t="s">
        <v>49</v>
      </c>
      <c r="M3203" s="1" t="s">
        <v>251</v>
      </c>
      <c r="N3203" s="1" t="s">
        <v>295</v>
      </c>
      <c r="P3203" s="3">
        <v>41.434317808999999</v>
      </c>
      <c r="Q3203" s="3">
        <v>19.787051514000002</v>
      </c>
      <c r="R3203" s="1" t="s">
        <v>76</v>
      </c>
      <c r="S3203" s="1" t="s">
        <v>52</v>
      </c>
      <c r="U3203" s="1" t="s">
        <v>53</v>
      </c>
      <c r="V3203" s="1" t="s">
        <v>40</v>
      </c>
      <c r="W3203" s="1" t="s">
        <v>33</v>
      </c>
      <c r="X3203" s="1" t="s">
        <v>17897</v>
      </c>
      <c r="Y3203" s="1" t="s">
        <v>17898</v>
      </c>
      <c r="Z3203" s="2">
        <v>1</v>
      </c>
      <c r="AA3203" s="1" t="s">
        <v>17899</v>
      </c>
      <c r="AB3203" s="1" t="s">
        <v>460</v>
      </c>
      <c r="AC3203" s="1" t="str">
        <f>TEXT(Table1[[#This Row],[تاريخ الرصد]],"yyyy-mm")</f>
        <v>2026-04</v>
      </c>
      <c r="AD3203" s="1"/>
      <c r="AE3203" s="1" t="str">
        <f>IF(Table1[[#This Row],[تاريخ الاغلاق]]="","",TEXT(Table1[[#This Row],[تاريخ الاغلاق]],"yyyy-mm"))</f>
        <v/>
      </c>
      <c r="AF3203" s="1" t="str">
        <f>TEXT(Table1[[#This Row],[تاريخ الرصد]],"yyyy")</f>
        <v>2026</v>
      </c>
      <c r="AG32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04" spans="1:33">
      <c r="A3204" s="1" t="s">
        <v>0</v>
      </c>
      <c r="B3204" s="1" t="s">
        <v>27</v>
      </c>
      <c r="C3204" s="1" t="s">
        <v>35440</v>
      </c>
      <c r="D3204" s="1" t="s">
        <v>17900</v>
      </c>
      <c r="E3204" s="1" t="s">
        <v>17901</v>
      </c>
      <c r="F3204" s="1" t="s">
        <v>17901</v>
      </c>
      <c r="G3204" s="1" t="s">
        <v>94</v>
      </c>
      <c r="H3204" s="1" t="s">
        <v>32</v>
      </c>
      <c r="K3204" s="1" t="s">
        <v>125</v>
      </c>
      <c r="L3204" s="1" t="s">
        <v>125</v>
      </c>
      <c r="M3204" s="1" t="s">
        <v>126</v>
      </c>
      <c r="N3204" s="1" t="s">
        <v>127</v>
      </c>
      <c r="P3204" s="3">
        <v>41.531291922999998</v>
      </c>
      <c r="Q3204" s="3">
        <v>19.983720955999999</v>
      </c>
      <c r="R3204" s="1" t="s">
        <v>76</v>
      </c>
      <c r="S3204" s="1" t="s">
        <v>52</v>
      </c>
      <c r="U3204" s="1" t="s">
        <v>108</v>
      </c>
      <c r="V3204" s="1" t="s">
        <v>40</v>
      </c>
      <c r="W3204" s="1" t="s">
        <v>66</v>
      </c>
      <c r="X3204" s="1" t="s">
        <v>17902</v>
      </c>
      <c r="Y3204" s="1" t="s">
        <v>17902</v>
      </c>
      <c r="Z3204" s="2">
        <v>1</v>
      </c>
      <c r="AA3204" s="1" t="s">
        <v>17903</v>
      </c>
      <c r="AB3204" s="1" t="s">
        <v>131</v>
      </c>
      <c r="AC3204" s="1" t="str">
        <f>TEXT(Table1[[#This Row],[تاريخ الرصد]],"yyyy-mm")</f>
        <v>2026-05</v>
      </c>
      <c r="AD3204" s="1"/>
      <c r="AE3204" s="1" t="str">
        <f>IF(Table1[[#This Row],[تاريخ الاغلاق]]="","",TEXT(Table1[[#This Row],[تاريخ الاغلاق]],"yyyy-mm"))</f>
        <v/>
      </c>
      <c r="AF3204" s="1" t="str">
        <f>TEXT(Table1[[#This Row],[تاريخ الرصد]],"yyyy")</f>
        <v>2026</v>
      </c>
      <c r="AG32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05" spans="1:33">
      <c r="A3205" s="1" t="s">
        <v>0</v>
      </c>
      <c r="B3205" s="1" t="s">
        <v>27</v>
      </c>
      <c r="C3205" s="1" t="s">
        <v>35440</v>
      </c>
      <c r="D3205" s="1" t="s">
        <v>17904</v>
      </c>
      <c r="E3205" s="1" t="s">
        <v>17905</v>
      </c>
      <c r="F3205" s="1" t="s">
        <v>17905</v>
      </c>
      <c r="G3205" s="1" t="s">
        <v>17906</v>
      </c>
      <c r="H3205" s="1" t="s">
        <v>32</v>
      </c>
      <c r="K3205" s="1" t="s">
        <v>33</v>
      </c>
      <c r="L3205" s="1" t="s">
        <v>49</v>
      </c>
      <c r="M3205" s="1" t="s">
        <v>146</v>
      </c>
      <c r="N3205" s="1" t="s">
        <v>245</v>
      </c>
      <c r="P3205" s="3">
        <v>41.468089065999997</v>
      </c>
      <c r="Q3205" s="3">
        <v>20.001467702999999</v>
      </c>
      <c r="R3205" s="1" t="s">
        <v>51</v>
      </c>
      <c r="S3205" s="1" t="s">
        <v>52</v>
      </c>
      <c r="U3205" s="1" t="s">
        <v>377</v>
      </c>
      <c r="V3205" s="1" t="s">
        <v>40</v>
      </c>
      <c r="W3205" s="1" t="s">
        <v>33</v>
      </c>
      <c r="X3205" s="1" t="s">
        <v>17907</v>
      </c>
      <c r="Y3205" s="1" t="s">
        <v>17907</v>
      </c>
      <c r="Z3205" s="2">
        <v>1</v>
      </c>
      <c r="AA3205" s="1" t="s">
        <v>17908</v>
      </c>
      <c r="AB3205" s="1" t="s">
        <v>17909</v>
      </c>
      <c r="AC3205" s="1" t="str">
        <f>TEXT(Table1[[#This Row],[تاريخ الرصد]],"yyyy-mm")</f>
        <v>2026-03</v>
      </c>
      <c r="AD3205" s="1"/>
      <c r="AE3205" s="1" t="str">
        <f>IF(Table1[[#This Row],[تاريخ الاغلاق]]="","",TEXT(Table1[[#This Row],[تاريخ الاغلاق]],"yyyy-mm"))</f>
        <v/>
      </c>
      <c r="AF3205" s="1" t="str">
        <f>TEXT(Table1[[#This Row],[تاريخ الرصد]],"yyyy")</f>
        <v>2026</v>
      </c>
      <c r="AG32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06" spans="1:33">
      <c r="A3206" s="1" t="s">
        <v>0</v>
      </c>
      <c r="B3206" s="1" t="s">
        <v>27</v>
      </c>
      <c r="C3206" s="1" t="s">
        <v>45</v>
      </c>
      <c r="D3206" s="1" t="s">
        <v>17910</v>
      </c>
      <c r="E3206" s="1" t="s">
        <v>17911</v>
      </c>
      <c r="F3206" s="1" t="s">
        <v>17911</v>
      </c>
      <c r="G3206" s="1" t="s">
        <v>17912</v>
      </c>
      <c r="H3206" s="1" t="s">
        <v>32</v>
      </c>
      <c r="K3206" s="1" t="s">
        <v>33</v>
      </c>
      <c r="L3206" s="1" t="s">
        <v>49</v>
      </c>
      <c r="M3206" s="1" t="s">
        <v>465</v>
      </c>
      <c r="N3206" s="1" t="s">
        <v>295</v>
      </c>
      <c r="P3206" s="3">
        <v>41.421365000000002</v>
      </c>
      <c r="Q3206" s="3">
        <v>19.799074000000001</v>
      </c>
      <c r="R3206" s="1" t="s">
        <v>227</v>
      </c>
      <c r="S3206" s="1" t="s">
        <v>228</v>
      </c>
      <c r="U3206" s="1" t="s">
        <v>53</v>
      </c>
      <c r="V3206" s="1" t="s">
        <v>40</v>
      </c>
      <c r="W3206" s="1" t="s">
        <v>33</v>
      </c>
      <c r="X3206" s="1" t="s">
        <v>17913</v>
      </c>
      <c r="Y3206" s="1" t="s">
        <v>17914</v>
      </c>
      <c r="Z3206" s="2">
        <v>1</v>
      </c>
      <c r="AA3206" s="1" t="s">
        <v>17915</v>
      </c>
      <c r="AB3206" s="1" t="s">
        <v>7781</v>
      </c>
      <c r="AC3206" s="1" t="str">
        <f>TEXT(Table1[[#This Row],[تاريخ الرصد]],"yyyy-mm")</f>
        <v>2026-04</v>
      </c>
      <c r="AD3206" s="1"/>
      <c r="AE3206" s="1" t="str">
        <f>IF(Table1[[#This Row],[تاريخ الاغلاق]]="","",TEXT(Table1[[#This Row],[تاريخ الاغلاق]],"yyyy-mm"))</f>
        <v/>
      </c>
      <c r="AF3206" s="1" t="str">
        <f>TEXT(Table1[[#This Row],[تاريخ الرصد]],"yyyy")</f>
        <v>2026</v>
      </c>
      <c r="AG32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07" spans="1:33">
      <c r="A3207" s="1" t="s">
        <v>0</v>
      </c>
      <c r="B3207" s="1" t="s">
        <v>27</v>
      </c>
      <c r="C3207" s="1" t="s">
        <v>35440</v>
      </c>
      <c r="D3207" s="1" t="s">
        <v>17916</v>
      </c>
      <c r="E3207" s="1" t="s">
        <v>17917</v>
      </c>
      <c r="F3207" s="1" t="s">
        <v>17917</v>
      </c>
      <c r="G3207" s="1" t="s">
        <v>94</v>
      </c>
      <c r="H3207" s="1" t="s">
        <v>32</v>
      </c>
      <c r="K3207" s="1" t="s">
        <v>125</v>
      </c>
      <c r="L3207" s="1" t="s">
        <v>125</v>
      </c>
      <c r="M3207" s="1" t="s">
        <v>126</v>
      </c>
      <c r="N3207" s="1" t="s">
        <v>127</v>
      </c>
      <c r="P3207" s="3">
        <v>41.529292277000003</v>
      </c>
      <c r="Q3207" s="3">
        <v>19.976936716000001</v>
      </c>
      <c r="R3207" s="1" t="s">
        <v>51</v>
      </c>
      <c r="S3207" s="1" t="s">
        <v>52</v>
      </c>
      <c r="U3207" s="1" t="s">
        <v>108</v>
      </c>
      <c r="V3207" s="1" t="s">
        <v>40</v>
      </c>
      <c r="W3207" s="1" t="s">
        <v>66</v>
      </c>
      <c r="X3207" s="1" t="s">
        <v>17918</v>
      </c>
      <c r="Y3207" s="1" t="s">
        <v>17918</v>
      </c>
      <c r="Z3207" s="2">
        <v>1</v>
      </c>
      <c r="AA3207" s="1" t="s">
        <v>17919</v>
      </c>
      <c r="AB3207" s="1" t="s">
        <v>131</v>
      </c>
      <c r="AC3207" s="1" t="str">
        <f>TEXT(Table1[[#This Row],[تاريخ الرصد]],"yyyy-mm")</f>
        <v>2026-05</v>
      </c>
      <c r="AD3207" s="1"/>
      <c r="AE3207" s="1" t="str">
        <f>IF(Table1[[#This Row],[تاريخ الاغلاق]]="","",TEXT(Table1[[#This Row],[تاريخ الاغلاق]],"yyyy-mm"))</f>
        <v/>
      </c>
      <c r="AF3207" s="1" t="str">
        <f>TEXT(Table1[[#This Row],[تاريخ الرصد]],"yyyy")</f>
        <v>2026</v>
      </c>
      <c r="AG32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08" spans="1:33">
      <c r="A3208" s="1" t="s">
        <v>0</v>
      </c>
      <c r="B3208" s="1" t="s">
        <v>27</v>
      </c>
      <c r="C3208" s="1" t="s">
        <v>35440</v>
      </c>
      <c r="D3208" s="1" t="s">
        <v>17920</v>
      </c>
      <c r="E3208" s="1" t="s">
        <v>17921</v>
      </c>
      <c r="F3208" s="1" t="s">
        <v>17921</v>
      </c>
      <c r="G3208" s="1" t="s">
        <v>17922</v>
      </c>
      <c r="H3208" s="1" t="s">
        <v>32</v>
      </c>
      <c r="K3208" s="1" t="s">
        <v>33</v>
      </c>
      <c r="L3208" s="1" t="s">
        <v>135</v>
      </c>
      <c r="M3208" s="1" t="s">
        <v>295</v>
      </c>
      <c r="N3208" s="1" t="s">
        <v>252</v>
      </c>
      <c r="P3208" s="3">
        <v>41.464911008999998</v>
      </c>
      <c r="Q3208" s="3">
        <v>20.018145172000001</v>
      </c>
      <c r="R3208" s="1" t="s">
        <v>37</v>
      </c>
      <c r="S3208" s="1" t="s">
        <v>38</v>
      </c>
      <c r="U3208" s="1" t="s">
        <v>128</v>
      </c>
      <c r="V3208" s="1" t="s">
        <v>40</v>
      </c>
      <c r="W3208" s="1" t="s">
        <v>33</v>
      </c>
      <c r="X3208" s="1" t="s">
        <v>17923</v>
      </c>
      <c r="Y3208" s="1" t="s">
        <v>17923</v>
      </c>
      <c r="Z3208" s="2">
        <v>1</v>
      </c>
      <c r="AA3208" s="1" t="s">
        <v>17924</v>
      </c>
      <c r="AB3208" s="1" t="s">
        <v>2399</v>
      </c>
      <c r="AC3208" s="1" t="str">
        <f>TEXT(Table1[[#This Row],[تاريخ الرصد]],"yyyy-mm")</f>
        <v>2026-04</v>
      </c>
      <c r="AD3208" s="1"/>
      <c r="AE3208" s="1" t="str">
        <f>IF(Table1[[#This Row],[تاريخ الاغلاق]]="","",TEXT(Table1[[#This Row],[تاريخ الاغلاق]],"yyyy-mm"))</f>
        <v/>
      </c>
      <c r="AF3208" s="1" t="str">
        <f>TEXT(Table1[[#This Row],[تاريخ الرصد]],"yyyy")</f>
        <v>2026</v>
      </c>
      <c r="AG32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09" spans="1:33">
      <c r="A3209" s="1" t="s">
        <v>0</v>
      </c>
      <c r="B3209" s="1" t="s">
        <v>27</v>
      </c>
      <c r="C3209" s="1" t="s">
        <v>35440</v>
      </c>
      <c r="D3209" s="1" t="s">
        <v>17925</v>
      </c>
      <c r="E3209" s="1" t="s">
        <v>17926</v>
      </c>
      <c r="F3209" s="1" t="s">
        <v>17926</v>
      </c>
      <c r="G3209" s="1" t="s">
        <v>17927</v>
      </c>
      <c r="H3209" s="1" t="s">
        <v>17928</v>
      </c>
      <c r="I3209" s="1" t="s">
        <v>1082</v>
      </c>
      <c r="J3209" s="1" t="s">
        <v>3184</v>
      </c>
      <c r="K3209" s="1" t="s">
        <v>33</v>
      </c>
      <c r="L3209" s="1" t="s">
        <v>218</v>
      </c>
      <c r="M3209" s="1" t="s">
        <v>35</v>
      </c>
      <c r="N3209" s="1" t="s">
        <v>36</v>
      </c>
      <c r="P3209" s="3">
        <v>41.452294273</v>
      </c>
      <c r="Q3209" s="3">
        <v>20.007925545999999</v>
      </c>
      <c r="R3209" s="1" t="s">
        <v>227</v>
      </c>
      <c r="S3209" s="1" t="s">
        <v>228</v>
      </c>
      <c r="U3209" s="1" t="s">
        <v>97</v>
      </c>
      <c r="V3209" s="1" t="s">
        <v>40</v>
      </c>
      <c r="W3209" s="1" t="s">
        <v>33</v>
      </c>
      <c r="X3209" s="1" t="s">
        <v>12811</v>
      </c>
      <c r="Y3209" s="1" t="s">
        <v>12811</v>
      </c>
      <c r="Z3209" s="2">
        <v>1</v>
      </c>
      <c r="AA3209" s="1" t="s">
        <v>17929</v>
      </c>
      <c r="AB3209" s="1" t="s">
        <v>17930</v>
      </c>
      <c r="AC3209" s="1" t="str">
        <f>TEXT(Table1[[#This Row],[تاريخ الرصد]],"yyyy-mm")</f>
        <v>2026-01</v>
      </c>
      <c r="AD3209" s="1"/>
      <c r="AE3209" s="1" t="str">
        <f>IF(Table1[[#This Row],[تاريخ الاغلاق]]="","",TEXT(Table1[[#This Row],[تاريخ الاغلاق]],"yyyy-mm"))</f>
        <v/>
      </c>
      <c r="AF3209" s="1" t="str">
        <f>TEXT(Table1[[#This Row],[تاريخ الرصد]],"yyyy")</f>
        <v>2026</v>
      </c>
      <c r="AG32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10" spans="1:33">
      <c r="A3210" s="1" t="s">
        <v>0</v>
      </c>
      <c r="B3210" s="1" t="s">
        <v>27</v>
      </c>
      <c r="C3210" s="1" t="s">
        <v>142</v>
      </c>
      <c r="D3210" s="1" t="s">
        <v>17931</v>
      </c>
      <c r="E3210" s="1" t="s">
        <v>17932</v>
      </c>
      <c r="F3210" s="1" t="s">
        <v>17932</v>
      </c>
      <c r="G3210" s="1" t="s">
        <v>17933</v>
      </c>
      <c r="H3210" s="1" t="s">
        <v>32</v>
      </c>
      <c r="K3210" s="1" t="s">
        <v>33</v>
      </c>
      <c r="L3210" s="1" t="s">
        <v>135</v>
      </c>
      <c r="M3210" s="1" t="s">
        <v>672</v>
      </c>
      <c r="N3210" s="1" t="s">
        <v>507</v>
      </c>
      <c r="P3210" s="3">
        <v>41.076706424000001</v>
      </c>
      <c r="Q3210" s="3">
        <v>20.203285343000001</v>
      </c>
      <c r="R3210" s="1" t="s">
        <v>474</v>
      </c>
      <c r="S3210" s="1" t="s">
        <v>475</v>
      </c>
      <c r="U3210" s="1" t="s">
        <v>148</v>
      </c>
      <c r="V3210" s="1" t="s">
        <v>40</v>
      </c>
      <c r="W3210" s="1" t="s">
        <v>33</v>
      </c>
      <c r="X3210" s="1" t="s">
        <v>17934</v>
      </c>
      <c r="Y3210" s="1" t="s">
        <v>17934</v>
      </c>
      <c r="Z3210" s="2">
        <v>1</v>
      </c>
      <c r="AA3210" s="1" t="s">
        <v>17935</v>
      </c>
      <c r="AB3210" s="1" t="s">
        <v>1218</v>
      </c>
      <c r="AC3210" s="1" t="str">
        <f>TEXT(Table1[[#This Row],[تاريخ الرصد]],"yyyy-mm")</f>
        <v>2026-02</v>
      </c>
      <c r="AD3210" s="1"/>
      <c r="AE3210" s="1" t="str">
        <f>IF(Table1[[#This Row],[تاريخ الاغلاق]]="","",TEXT(Table1[[#This Row],[تاريخ الاغلاق]],"yyyy-mm"))</f>
        <v/>
      </c>
      <c r="AF3210" s="1" t="str">
        <f>TEXT(Table1[[#This Row],[تاريخ الرصد]],"yyyy")</f>
        <v>2026</v>
      </c>
      <c r="AG32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11" spans="1:33">
      <c r="A3211" s="1" t="s">
        <v>0</v>
      </c>
      <c r="B3211" s="1" t="s">
        <v>27</v>
      </c>
      <c r="C3211" s="1" t="s">
        <v>184</v>
      </c>
      <c r="D3211" s="1" t="s">
        <v>17936</v>
      </c>
      <c r="E3211" s="1" t="s">
        <v>17937</v>
      </c>
      <c r="F3211" s="1" t="s">
        <v>17937</v>
      </c>
      <c r="G3211" s="1" t="s">
        <v>17938</v>
      </c>
      <c r="H3211" s="1" t="s">
        <v>32</v>
      </c>
      <c r="K3211" s="1" t="s">
        <v>33</v>
      </c>
      <c r="L3211" s="1" t="s">
        <v>135</v>
      </c>
      <c r="M3211" s="1" t="s">
        <v>939</v>
      </c>
      <c r="N3211" s="1" t="s">
        <v>236</v>
      </c>
      <c r="P3211" s="3">
        <v>41.244491738999997</v>
      </c>
      <c r="Q3211" s="3">
        <v>19.950625389999999</v>
      </c>
      <c r="R3211" s="1" t="s">
        <v>51</v>
      </c>
      <c r="S3211" s="1" t="s">
        <v>52</v>
      </c>
      <c r="U3211" s="1" t="s">
        <v>237</v>
      </c>
      <c r="V3211" s="1" t="s">
        <v>40</v>
      </c>
      <c r="W3211" s="1" t="s">
        <v>33</v>
      </c>
      <c r="X3211" s="1" t="s">
        <v>17939</v>
      </c>
      <c r="Y3211" s="1" t="s">
        <v>17939</v>
      </c>
      <c r="Z3211" s="2">
        <v>1</v>
      </c>
      <c r="AA3211" s="1" t="s">
        <v>17940</v>
      </c>
      <c r="AB3211" s="1" t="s">
        <v>17941</v>
      </c>
      <c r="AC3211" s="1" t="str">
        <f>TEXT(Table1[[#This Row],[تاريخ الرصد]],"yyyy-mm")</f>
        <v>2026-03</v>
      </c>
      <c r="AD3211" s="1"/>
      <c r="AE3211" s="1" t="str">
        <f>IF(Table1[[#This Row],[تاريخ الاغلاق]]="","",TEXT(Table1[[#This Row],[تاريخ الاغلاق]],"yyyy-mm"))</f>
        <v/>
      </c>
      <c r="AF3211" s="1" t="str">
        <f>TEXT(Table1[[#This Row],[تاريخ الرصد]],"yyyy")</f>
        <v>2026</v>
      </c>
      <c r="AG32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12" spans="1:33">
      <c r="A3212" s="1" t="s">
        <v>17942</v>
      </c>
      <c r="B3212" s="1" t="s">
        <v>27</v>
      </c>
      <c r="C3212" s="1" t="s">
        <v>184</v>
      </c>
      <c r="D3212" s="1" t="s">
        <v>17943</v>
      </c>
      <c r="E3212" s="1" t="s">
        <v>17944</v>
      </c>
      <c r="F3212" s="1" t="s">
        <v>17944</v>
      </c>
      <c r="G3212" s="1" t="s">
        <v>94</v>
      </c>
      <c r="H3212" s="1" t="s">
        <v>17945</v>
      </c>
      <c r="I3212" s="1" t="s">
        <v>188</v>
      </c>
      <c r="J3212" s="1" t="s">
        <v>189</v>
      </c>
      <c r="K3212" s="1" t="s">
        <v>33</v>
      </c>
      <c r="M3212" s="1" t="s">
        <v>105</v>
      </c>
      <c r="N3212" s="1" t="s">
        <v>498</v>
      </c>
      <c r="O3212" s="1" t="s">
        <v>498</v>
      </c>
      <c r="P3212" s="3">
        <v>41.250271935000001</v>
      </c>
      <c r="Q3212" s="3">
        <v>19.941095481000001</v>
      </c>
      <c r="R3212" s="1" t="s">
        <v>37</v>
      </c>
      <c r="S3212" s="1" t="s">
        <v>38</v>
      </c>
      <c r="U3212" s="1" t="s">
        <v>237</v>
      </c>
      <c r="V3212" s="1" t="s">
        <v>40</v>
      </c>
      <c r="W3212" s="1" t="s">
        <v>33</v>
      </c>
      <c r="X3212" s="1" t="s">
        <v>17946</v>
      </c>
      <c r="Y3212" s="1" t="s">
        <v>17946</v>
      </c>
      <c r="Z3212" s="2">
        <v>1</v>
      </c>
      <c r="AA3212" s="1" t="s">
        <v>17947</v>
      </c>
      <c r="AB3212" s="1" t="s">
        <v>502</v>
      </c>
      <c r="AC3212" s="1" t="str">
        <f>TEXT(Table1[[#This Row],[تاريخ الرصد]],"yyyy-mm")</f>
        <v>2026-01</v>
      </c>
      <c r="AD3212" s="1"/>
      <c r="AE3212" s="1" t="str">
        <f>IF(Table1[[#This Row],[تاريخ الاغلاق]]="","",TEXT(Table1[[#This Row],[تاريخ الاغلاق]],"yyyy-mm"))</f>
        <v>2026-01</v>
      </c>
      <c r="AF3212" s="1" t="str">
        <f>TEXT(Table1[[#This Row],[تاريخ الرصد]],"yyyy")</f>
        <v>2026</v>
      </c>
      <c r="AG32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3213" spans="1:33">
      <c r="A3213" s="1" t="s">
        <v>0</v>
      </c>
      <c r="B3213" s="1" t="s">
        <v>27</v>
      </c>
      <c r="C3213" s="1" t="s">
        <v>35440</v>
      </c>
      <c r="D3213" s="1" t="s">
        <v>17948</v>
      </c>
      <c r="E3213" s="1" t="s">
        <v>17949</v>
      </c>
      <c r="F3213" s="1" t="s">
        <v>17949</v>
      </c>
      <c r="G3213" s="1" t="s">
        <v>17950</v>
      </c>
      <c r="H3213" s="1" t="s">
        <v>32</v>
      </c>
      <c r="K3213" s="1" t="s">
        <v>33</v>
      </c>
      <c r="L3213" s="1" t="s">
        <v>34</v>
      </c>
      <c r="M3213" s="1" t="s">
        <v>262</v>
      </c>
      <c r="N3213" s="1" t="s">
        <v>445</v>
      </c>
      <c r="P3213" s="3">
        <v>41.450572133999998</v>
      </c>
      <c r="Q3213" s="3">
        <v>20.070774985</v>
      </c>
      <c r="R3213" s="1" t="s">
        <v>474</v>
      </c>
      <c r="S3213" s="1" t="s">
        <v>475</v>
      </c>
      <c r="U3213" s="1" t="s">
        <v>221</v>
      </c>
      <c r="V3213" s="1" t="s">
        <v>40</v>
      </c>
      <c r="W3213" s="1" t="s">
        <v>33</v>
      </c>
      <c r="X3213" s="1" t="s">
        <v>17951</v>
      </c>
      <c r="Y3213" s="1" t="s">
        <v>17951</v>
      </c>
      <c r="Z3213" s="2">
        <v>1</v>
      </c>
      <c r="AA3213" s="1" t="s">
        <v>17952</v>
      </c>
      <c r="AB3213" s="1" t="s">
        <v>536</v>
      </c>
      <c r="AC3213" s="1" t="str">
        <f>TEXT(Table1[[#This Row],[تاريخ الرصد]],"yyyy-mm")</f>
        <v>2026-04</v>
      </c>
      <c r="AD3213" s="1"/>
      <c r="AE3213" s="1" t="str">
        <f>IF(Table1[[#This Row],[تاريخ الاغلاق]]="","",TEXT(Table1[[#This Row],[تاريخ الاغلاق]],"yyyy-mm"))</f>
        <v/>
      </c>
      <c r="AF3213" s="1" t="str">
        <f>TEXT(Table1[[#This Row],[تاريخ الرصد]],"yyyy")</f>
        <v>2026</v>
      </c>
      <c r="AG32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14" spans="1:33">
      <c r="A3214" s="1" t="s">
        <v>0</v>
      </c>
      <c r="B3214" s="1" t="s">
        <v>27</v>
      </c>
      <c r="C3214" s="1" t="s">
        <v>35440</v>
      </c>
      <c r="D3214" s="1" t="s">
        <v>17953</v>
      </c>
      <c r="E3214" s="1" t="s">
        <v>17954</v>
      </c>
      <c r="F3214" s="1" t="s">
        <v>17954</v>
      </c>
      <c r="G3214" s="1" t="s">
        <v>17955</v>
      </c>
      <c r="H3214" s="1" t="s">
        <v>32</v>
      </c>
      <c r="K3214" s="1" t="s">
        <v>61</v>
      </c>
      <c r="L3214" s="1" t="s">
        <v>62</v>
      </c>
      <c r="M3214" s="1" t="s">
        <v>96</v>
      </c>
      <c r="N3214" s="1" t="s">
        <v>329</v>
      </c>
      <c r="P3214" s="3">
        <v>41.457003804000003</v>
      </c>
      <c r="Q3214" s="3">
        <v>20.073043835</v>
      </c>
      <c r="R3214" s="1" t="s">
        <v>51</v>
      </c>
      <c r="S3214" s="1" t="s">
        <v>52</v>
      </c>
      <c r="U3214" s="1" t="s">
        <v>221</v>
      </c>
      <c r="V3214" s="1" t="s">
        <v>40</v>
      </c>
      <c r="W3214" s="1" t="s">
        <v>66</v>
      </c>
      <c r="X3214" s="1" t="s">
        <v>17956</v>
      </c>
      <c r="Y3214" s="1" t="s">
        <v>17956</v>
      </c>
      <c r="Z3214" s="2">
        <v>1</v>
      </c>
      <c r="AA3214" s="1" t="s">
        <v>17957</v>
      </c>
      <c r="AB3214" s="1" t="s">
        <v>160</v>
      </c>
      <c r="AC3214" s="1" t="str">
        <f>TEXT(Table1[[#This Row],[تاريخ الرصد]],"yyyy-mm")</f>
        <v>2026-05</v>
      </c>
      <c r="AD3214" s="1"/>
      <c r="AE3214" s="1" t="str">
        <f>IF(Table1[[#This Row],[تاريخ الاغلاق]]="","",TEXT(Table1[[#This Row],[تاريخ الاغلاق]],"yyyy-mm"))</f>
        <v/>
      </c>
      <c r="AF3214" s="1" t="str">
        <f>TEXT(Table1[[#This Row],[تاريخ الرصد]],"yyyy")</f>
        <v>2026</v>
      </c>
      <c r="AG32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15" spans="1:33">
      <c r="A3215" s="1" t="s">
        <v>17958</v>
      </c>
      <c r="B3215" s="1" t="s">
        <v>27</v>
      </c>
      <c r="C3215" s="1" t="s">
        <v>35440</v>
      </c>
      <c r="D3215" s="1" t="s">
        <v>17959</v>
      </c>
      <c r="E3215" s="1" t="s">
        <v>17960</v>
      </c>
      <c r="F3215" s="1" t="s">
        <v>17960</v>
      </c>
      <c r="G3215" s="1" t="s">
        <v>94</v>
      </c>
      <c r="H3215" s="1" t="s">
        <v>32</v>
      </c>
      <c r="K3215" s="1" t="s">
        <v>95</v>
      </c>
      <c r="L3215" s="1" t="s">
        <v>95</v>
      </c>
      <c r="M3215" s="1" t="s">
        <v>376</v>
      </c>
      <c r="N3215" s="1" t="s">
        <v>252</v>
      </c>
      <c r="O3215" s="1" t="s">
        <v>1063</v>
      </c>
      <c r="P3215" s="3">
        <v>41.470948016000001</v>
      </c>
      <c r="Q3215" s="3">
        <v>20.000603645000002</v>
      </c>
      <c r="R3215" s="1" t="s">
        <v>37</v>
      </c>
      <c r="S3215" s="1" t="s">
        <v>38</v>
      </c>
      <c r="U3215" s="1" t="s">
        <v>377</v>
      </c>
      <c r="V3215" s="1" t="s">
        <v>40</v>
      </c>
      <c r="W3215" s="1" t="s">
        <v>33</v>
      </c>
      <c r="X3215" s="1" t="s">
        <v>17961</v>
      </c>
      <c r="Y3215" s="1" t="s">
        <v>17962</v>
      </c>
      <c r="Z3215" s="2">
        <v>1</v>
      </c>
      <c r="AA3215" s="1" t="s">
        <v>17963</v>
      </c>
      <c r="AB3215" s="1" t="s">
        <v>14769</v>
      </c>
      <c r="AC3215" s="1" t="str">
        <f>TEXT(Table1[[#This Row],[تاريخ الرصد]],"yyyy-mm")</f>
        <v>2026-04</v>
      </c>
      <c r="AD3215" s="1"/>
      <c r="AE3215" s="1" t="str">
        <f>IF(Table1[[#This Row],[تاريخ الاغلاق]]="","",TEXT(Table1[[#This Row],[تاريخ الاغلاق]],"yyyy-mm"))</f>
        <v>2026-05</v>
      </c>
      <c r="AF3215" s="1" t="str">
        <f>TEXT(Table1[[#This Row],[تاريخ الرصد]],"yyyy")</f>
        <v>2026</v>
      </c>
      <c r="AG32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3216" spans="1:33">
      <c r="A3216" s="1" t="s">
        <v>91</v>
      </c>
      <c r="B3216" s="1" t="s">
        <v>27</v>
      </c>
      <c r="C3216" s="1" t="s">
        <v>169</v>
      </c>
      <c r="D3216" s="1" t="s">
        <v>17964</v>
      </c>
      <c r="E3216" s="1" t="s">
        <v>17965</v>
      </c>
      <c r="F3216" s="1" t="s">
        <v>17965</v>
      </c>
      <c r="G3216" s="1" t="s">
        <v>94</v>
      </c>
      <c r="H3216" s="1" t="s">
        <v>32</v>
      </c>
      <c r="K3216" s="1" t="s">
        <v>95</v>
      </c>
      <c r="L3216" s="1" t="s">
        <v>95</v>
      </c>
      <c r="M3216" s="1" t="s">
        <v>136</v>
      </c>
      <c r="N3216" s="1" t="s">
        <v>96</v>
      </c>
      <c r="O3216" s="1" t="s">
        <v>96</v>
      </c>
      <c r="P3216" s="3">
        <v>41.553477962000002</v>
      </c>
      <c r="Q3216" s="3">
        <v>19.854308004</v>
      </c>
      <c r="R3216" s="1" t="s">
        <v>37</v>
      </c>
      <c r="S3216" s="1" t="s">
        <v>38</v>
      </c>
      <c r="U3216" s="1" t="s">
        <v>173</v>
      </c>
      <c r="V3216" s="1" t="s">
        <v>40</v>
      </c>
      <c r="W3216" s="1" t="s">
        <v>33</v>
      </c>
      <c r="X3216" s="1" t="s">
        <v>6654</v>
      </c>
      <c r="Y3216" s="1" t="s">
        <v>17966</v>
      </c>
      <c r="Z3216" s="2">
        <v>1</v>
      </c>
      <c r="AA3216" s="1" t="s">
        <v>17967</v>
      </c>
      <c r="AB3216" s="1" t="s">
        <v>788</v>
      </c>
      <c r="AC3216" s="1" t="str">
        <f>TEXT(Table1[[#This Row],[تاريخ الرصد]],"yyyy-mm")</f>
        <v>2026-03</v>
      </c>
      <c r="AD3216" s="1"/>
      <c r="AE3216" s="1" t="str">
        <f>IF(Table1[[#This Row],[تاريخ الاغلاق]]="","",TEXT(Table1[[#This Row],[تاريخ الاغلاق]],"yyyy-mm"))</f>
        <v>2026-05</v>
      </c>
      <c r="AF3216" s="1" t="str">
        <f>TEXT(Table1[[#This Row],[تاريخ الرصد]],"yyyy")</f>
        <v>2026</v>
      </c>
      <c r="AG32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217" spans="1:33">
      <c r="A3217" s="1" t="s">
        <v>0</v>
      </c>
      <c r="B3217" s="1" t="s">
        <v>27</v>
      </c>
      <c r="C3217" s="1" t="s">
        <v>306</v>
      </c>
      <c r="D3217" s="1" t="s">
        <v>17968</v>
      </c>
      <c r="E3217" s="1" t="s">
        <v>17969</v>
      </c>
      <c r="F3217" s="1" t="s">
        <v>17969</v>
      </c>
      <c r="G3217" s="1" t="s">
        <v>17970</v>
      </c>
      <c r="H3217" s="1" t="s">
        <v>32</v>
      </c>
      <c r="K3217" s="1" t="s">
        <v>33</v>
      </c>
      <c r="L3217" s="1" t="s">
        <v>218</v>
      </c>
      <c r="M3217" s="1" t="s">
        <v>136</v>
      </c>
      <c r="N3217" s="1" t="s">
        <v>245</v>
      </c>
      <c r="P3217" s="3">
        <v>41.363993399999998</v>
      </c>
      <c r="Q3217" s="3">
        <v>20.226801600000002</v>
      </c>
      <c r="R3217" s="1" t="s">
        <v>76</v>
      </c>
      <c r="S3217" s="1" t="s">
        <v>52</v>
      </c>
      <c r="U3217" s="1" t="s">
        <v>312</v>
      </c>
      <c r="V3217" s="1" t="s">
        <v>40</v>
      </c>
      <c r="W3217" s="1" t="s">
        <v>33</v>
      </c>
      <c r="X3217" s="1" t="s">
        <v>17971</v>
      </c>
      <c r="Y3217" s="1" t="s">
        <v>17971</v>
      </c>
      <c r="Z3217" s="2">
        <v>1</v>
      </c>
      <c r="AA3217" s="1" t="s">
        <v>17972</v>
      </c>
      <c r="AB3217" s="1" t="s">
        <v>17973</v>
      </c>
      <c r="AC3217" s="1" t="str">
        <f>TEXT(Table1[[#This Row],[تاريخ الرصد]],"yyyy-mm")</f>
        <v>2026-03</v>
      </c>
      <c r="AD3217" s="1"/>
      <c r="AE3217" s="1" t="str">
        <f>IF(Table1[[#This Row],[تاريخ الاغلاق]]="","",TEXT(Table1[[#This Row],[تاريخ الاغلاق]],"yyyy-mm"))</f>
        <v/>
      </c>
      <c r="AF3217" s="1" t="str">
        <f>TEXT(Table1[[#This Row],[تاريخ الرصد]],"yyyy")</f>
        <v>2026</v>
      </c>
      <c r="AG32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18" spans="1:33">
      <c r="A3218" s="1" t="s">
        <v>0</v>
      </c>
      <c r="B3218" s="1" t="s">
        <v>27</v>
      </c>
      <c r="C3218" s="1" t="s">
        <v>169</v>
      </c>
      <c r="D3218" s="1" t="s">
        <v>17974</v>
      </c>
      <c r="E3218" s="1" t="s">
        <v>17975</v>
      </c>
      <c r="F3218" s="1" t="s">
        <v>17975</v>
      </c>
      <c r="G3218" s="1" t="s">
        <v>94</v>
      </c>
      <c r="H3218" s="1" t="s">
        <v>32</v>
      </c>
      <c r="K3218" s="1" t="s">
        <v>125</v>
      </c>
      <c r="L3218" s="1" t="s">
        <v>125</v>
      </c>
      <c r="M3218" s="1" t="s">
        <v>370</v>
      </c>
      <c r="N3218" s="1" t="s">
        <v>127</v>
      </c>
      <c r="P3218" s="3">
        <v>41.563527090999997</v>
      </c>
      <c r="Q3218" s="3">
        <v>19.912545013999999</v>
      </c>
      <c r="R3218" s="1" t="s">
        <v>76</v>
      </c>
      <c r="S3218" s="1" t="s">
        <v>52</v>
      </c>
      <c r="U3218" s="1" t="s">
        <v>173</v>
      </c>
      <c r="V3218" s="1" t="s">
        <v>40</v>
      </c>
      <c r="W3218" s="1" t="s">
        <v>66</v>
      </c>
      <c r="X3218" s="1" t="s">
        <v>2509</v>
      </c>
      <c r="Y3218" s="1" t="s">
        <v>2509</v>
      </c>
      <c r="Z3218" s="2">
        <v>1</v>
      </c>
      <c r="AA3218" s="1" t="s">
        <v>17976</v>
      </c>
      <c r="AB3218" s="1" t="s">
        <v>131</v>
      </c>
      <c r="AC3218" s="1" t="str">
        <f>TEXT(Table1[[#This Row],[تاريخ الرصد]],"yyyy-mm")</f>
        <v>2026-05</v>
      </c>
      <c r="AD3218" s="1"/>
      <c r="AE3218" s="1" t="str">
        <f>IF(Table1[[#This Row],[تاريخ الاغلاق]]="","",TEXT(Table1[[#This Row],[تاريخ الاغلاق]],"yyyy-mm"))</f>
        <v/>
      </c>
      <c r="AF3218" s="1" t="str">
        <f>TEXT(Table1[[#This Row],[تاريخ الرصد]],"yyyy")</f>
        <v>2026</v>
      </c>
      <c r="AG32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19" spans="1:33">
      <c r="A3219" s="1" t="s">
        <v>0</v>
      </c>
      <c r="B3219" s="1" t="s">
        <v>27</v>
      </c>
      <c r="C3219" s="1" t="s">
        <v>28</v>
      </c>
      <c r="D3219" s="1" t="s">
        <v>17977</v>
      </c>
      <c r="E3219" s="1" t="s">
        <v>17978</v>
      </c>
      <c r="F3219" s="1" t="s">
        <v>17978</v>
      </c>
      <c r="G3219" s="1" t="s">
        <v>94</v>
      </c>
      <c r="H3219" s="1" t="s">
        <v>32</v>
      </c>
      <c r="K3219" s="1" t="s">
        <v>125</v>
      </c>
      <c r="L3219" s="1" t="s">
        <v>125</v>
      </c>
      <c r="M3219" s="1" t="s">
        <v>390</v>
      </c>
      <c r="N3219" s="1" t="s">
        <v>127</v>
      </c>
      <c r="P3219" s="3">
        <v>41.651224716000002</v>
      </c>
      <c r="Q3219" s="3">
        <v>20.269606169999999</v>
      </c>
      <c r="R3219" s="1" t="s">
        <v>319</v>
      </c>
      <c r="S3219" s="1" t="s">
        <v>52</v>
      </c>
      <c r="U3219" s="1" t="s">
        <v>39</v>
      </c>
      <c r="V3219" s="1" t="s">
        <v>40</v>
      </c>
      <c r="W3219" s="1" t="s">
        <v>66</v>
      </c>
      <c r="X3219" s="1" t="s">
        <v>17979</v>
      </c>
      <c r="Y3219" s="1" t="s">
        <v>17979</v>
      </c>
      <c r="Z3219" s="2">
        <v>1</v>
      </c>
      <c r="AA3219" s="1" t="s">
        <v>17980</v>
      </c>
      <c r="AB3219" s="1" t="s">
        <v>131</v>
      </c>
      <c r="AC3219" s="1" t="str">
        <f>TEXT(Table1[[#This Row],[تاريخ الرصد]],"yyyy-mm")</f>
        <v>2026-05</v>
      </c>
      <c r="AD3219" s="1"/>
      <c r="AE3219" s="1" t="str">
        <f>IF(Table1[[#This Row],[تاريخ الاغلاق]]="","",TEXT(Table1[[#This Row],[تاريخ الاغلاق]],"yyyy-mm"))</f>
        <v/>
      </c>
      <c r="AF3219" s="1" t="str">
        <f>TEXT(Table1[[#This Row],[تاريخ الرصد]],"yyyy")</f>
        <v>2026</v>
      </c>
      <c r="AG32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20" spans="1:33">
      <c r="A3220" s="1" t="s">
        <v>0</v>
      </c>
      <c r="B3220" s="1" t="s">
        <v>27</v>
      </c>
      <c r="C3220" s="1" t="s">
        <v>35440</v>
      </c>
      <c r="D3220" s="1" t="s">
        <v>17981</v>
      </c>
      <c r="E3220" s="1" t="s">
        <v>17982</v>
      </c>
      <c r="F3220" s="1" t="s">
        <v>17982</v>
      </c>
      <c r="G3220" s="1" t="s">
        <v>17983</v>
      </c>
      <c r="H3220" s="1" t="s">
        <v>32</v>
      </c>
      <c r="K3220" s="1" t="s">
        <v>33</v>
      </c>
      <c r="L3220" s="1" t="s">
        <v>49</v>
      </c>
      <c r="M3220" s="1" t="s">
        <v>251</v>
      </c>
      <c r="N3220" s="1" t="s">
        <v>252</v>
      </c>
      <c r="P3220" s="3">
        <v>41.457691691000001</v>
      </c>
      <c r="Q3220" s="3">
        <v>20.003017324000002</v>
      </c>
      <c r="R3220" s="1" t="s">
        <v>51</v>
      </c>
      <c r="S3220" s="1" t="s">
        <v>52</v>
      </c>
      <c r="U3220" s="1" t="s">
        <v>97</v>
      </c>
      <c r="V3220" s="1" t="s">
        <v>40</v>
      </c>
      <c r="W3220" s="1" t="s">
        <v>33</v>
      </c>
      <c r="X3220" s="1" t="s">
        <v>17984</v>
      </c>
      <c r="Y3220" s="1" t="s">
        <v>17985</v>
      </c>
      <c r="Z3220" s="2">
        <v>1</v>
      </c>
      <c r="AA3220" s="1" t="s">
        <v>17986</v>
      </c>
      <c r="AB3220" s="1" t="s">
        <v>3869</v>
      </c>
      <c r="AC3220" s="1" t="str">
        <f>TEXT(Table1[[#This Row],[تاريخ الرصد]],"yyyy-mm")</f>
        <v>2026-04</v>
      </c>
      <c r="AD3220" s="1"/>
      <c r="AE3220" s="1" t="str">
        <f>IF(Table1[[#This Row],[تاريخ الاغلاق]]="","",TEXT(Table1[[#This Row],[تاريخ الاغلاق]],"yyyy-mm"))</f>
        <v/>
      </c>
      <c r="AF3220" s="1" t="str">
        <f>TEXT(Table1[[#This Row],[تاريخ الرصد]],"yyyy")</f>
        <v>2026</v>
      </c>
      <c r="AG32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21" spans="1:33">
      <c r="A3221" s="1" t="s">
        <v>0</v>
      </c>
      <c r="B3221" s="1" t="s">
        <v>27</v>
      </c>
      <c r="C3221" s="1" t="s">
        <v>169</v>
      </c>
      <c r="D3221" s="1" t="s">
        <v>17987</v>
      </c>
      <c r="E3221" s="1" t="s">
        <v>17988</v>
      </c>
      <c r="F3221" s="1" t="s">
        <v>17988</v>
      </c>
      <c r="G3221" s="1" t="s">
        <v>17989</v>
      </c>
      <c r="H3221" s="1" t="s">
        <v>32</v>
      </c>
      <c r="K3221" s="1" t="s">
        <v>33</v>
      </c>
      <c r="L3221" s="1" t="s">
        <v>34</v>
      </c>
      <c r="M3221" s="1" t="s">
        <v>652</v>
      </c>
      <c r="N3221" s="1" t="s">
        <v>84</v>
      </c>
      <c r="P3221" s="3">
        <v>41.576116429000002</v>
      </c>
      <c r="Q3221" s="3">
        <v>19.876284066</v>
      </c>
      <c r="R3221" s="1" t="s">
        <v>51</v>
      </c>
      <c r="S3221" s="1" t="s">
        <v>52</v>
      </c>
      <c r="U3221" s="1" t="s">
        <v>173</v>
      </c>
      <c r="V3221" s="1" t="s">
        <v>40</v>
      </c>
      <c r="W3221" s="1" t="s">
        <v>33</v>
      </c>
      <c r="X3221" s="1" t="s">
        <v>17990</v>
      </c>
      <c r="Y3221" s="1" t="s">
        <v>17990</v>
      </c>
      <c r="Z3221" s="2">
        <v>1</v>
      </c>
      <c r="AA3221" s="1" t="s">
        <v>17991</v>
      </c>
      <c r="AB3221" s="1" t="s">
        <v>17992</v>
      </c>
      <c r="AC3221" s="1" t="str">
        <f>TEXT(Table1[[#This Row],[تاريخ الرصد]],"yyyy-mm")</f>
        <v>2026-01</v>
      </c>
      <c r="AD3221" s="1"/>
      <c r="AE3221" s="1" t="str">
        <f>IF(Table1[[#This Row],[تاريخ الاغلاق]]="","",TEXT(Table1[[#This Row],[تاريخ الاغلاق]],"yyyy-mm"))</f>
        <v/>
      </c>
      <c r="AF3221" s="1" t="str">
        <f>TEXT(Table1[[#This Row],[تاريخ الرصد]],"yyyy")</f>
        <v>2026</v>
      </c>
      <c r="AG32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22" spans="1:33">
      <c r="A3222" s="1" t="s">
        <v>17993</v>
      </c>
      <c r="B3222" s="1" t="s">
        <v>27</v>
      </c>
      <c r="C3222" s="1" t="s">
        <v>169</v>
      </c>
      <c r="D3222" s="1" t="s">
        <v>17994</v>
      </c>
      <c r="E3222" s="1" t="s">
        <v>17995</v>
      </c>
      <c r="F3222" s="1" t="s">
        <v>17995</v>
      </c>
      <c r="G3222" s="1" t="s">
        <v>94</v>
      </c>
      <c r="H3222" s="1" t="s">
        <v>32</v>
      </c>
      <c r="K3222" s="1" t="s">
        <v>95</v>
      </c>
      <c r="L3222" s="1" t="s">
        <v>95</v>
      </c>
      <c r="M3222" s="1" t="s">
        <v>74</v>
      </c>
      <c r="N3222" s="1" t="s">
        <v>508</v>
      </c>
      <c r="O3222" s="1" t="s">
        <v>1312</v>
      </c>
      <c r="P3222" s="3">
        <v>41.563859000000001</v>
      </c>
      <c r="Q3222" s="3">
        <v>19.861083000000001</v>
      </c>
      <c r="R3222" s="1" t="s">
        <v>85</v>
      </c>
      <c r="S3222" s="1" t="s">
        <v>52</v>
      </c>
      <c r="U3222" s="1" t="s">
        <v>173</v>
      </c>
      <c r="V3222" s="1" t="s">
        <v>40</v>
      </c>
      <c r="W3222" s="1" t="s">
        <v>33</v>
      </c>
      <c r="X3222" s="1" t="s">
        <v>7685</v>
      </c>
      <c r="Y3222" s="1" t="s">
        <v>17996</v>
      </c>
      <c r="Z3222" s="2">
        <v>1</v>
      </c>
      <c r="AA3222" s="1" t="s">
        <v>17997</v>
      </c>
      <c r="AB3222" s="1" t="s">
        <v>15531</v>
      </c>
      <c r="AC3222" s="1" t="str">
        <f>TEXT(Table1[[#This Row],[تاريخ الرصد]],"yyyy-mm")</f>
        <v>2026-03</v>
      </c>
      <c r="AD3222" s="1"/>
      <c r="AE3222" s="1" t="str">
        <f>IF(Table1[[#This Row],[تاريخ الاغلاق]]="","",TEXT(Table1[[#This Row],[تاريخ الاغلاق]],"yyyy-mm"))</f>
        <v>2026-04</v>
      </c>
      <c r="AF3222" s="1" t="str">
        <f>TEXT(Table1[[#This Row],[تاريخ الرصد]],"yyyy")</f>
        <v>2026</v>
      </c>
      <c r="AG322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3223" spans="1:33">
      <c r="A3223" s="1" t="s">
        <v>0</v>
      </c>
      <c r="B3223" s="1" t="s">
        <v>27</v>
      </c>
      <c r="C3223" s="1" t="s">
        <v>461</v>
      </c>
      <c r="D3223" s="1" t="s">
        <v>17998</v>
      </c>
      <c r="E3223" s="1" t="s">
        <v>17999</v>
      </c>
      <c r="F3223" s="1" t="s">
        <v>17999</v>
      </c>
      <c r="G3223" s="1" t="s">
        <v>18000</v>
      </c>
      <c r="H3223" s="1" t="s">
        <v>32</v>
      </c>
      <c r="K3223" s="1" t="s">
        <v>33</v>
      </c>
      <c r="L3223" s="1" t="s">
        <v>135</v>
      </c>
      <c r="M3223" s="1" t="s">
        <v>35</v>
      </c>
      <c r="N3223" s="1" t="s">
        <v>36</v>
      </c>
      <c r="P3223" s="3">
        <v>41.528579999999998</v>
      </c>
      <c r="Q3223" s="3">
        <v>19.600905600000001</v>
      </c>
      <c r="R3223" s="1" t="s">
        <v>626</v>
      </c>
      <c r="S3223" s="1" t="s">
        <v>52</v>
      </c>
      <c r="U3223" s="1" t="s">
        <v>466</v>
      </c>
      <c r="V3223" s="1" t="s">
        <v>40</v>
      </c>
      <c r="W3223" s="1" t="s">
        <v>33</v>
      </c>
      <c r="X3223" s="1" t="s">
        <v>18001</v>
      </c>
      <c r="Y3223" s="1" t="s">
        <v>18001</v>
      </c>
      <c r="Z3223" s="2">
        <v>1</v>
      </c>
      <c r="AA3223" s="1" t="s">
        <v>18002</v>
      </c>
      <c r="AB3223" s="1" t="s">
        <v>18003</v>
      </c>
      <c r="AC3223" s="1" t="str">
        <f>TEXT(Table1[[#This Row],[تاريخ الرصد]],"yyyy-mm")</f>
        <v>2026-01</v>
      </c>
      <c r="AD3223" s="1"/>
      <c r="AE3223" s="1" t="str">
        <f>IF(Table1[[#This Row],[تاريخ الاغلاق]]="","",TEXT(Table1[[#This Row],[تاريخ الاغلاق]],"yyyy-mm"))</f>
        <v/>
      </c>
      <c r="AF3223" s="1" t="str">
        <f>TEXT(Table1[[#This Row],[تاريخ الرصد]],"yyyy")</f>
        <v>2026</v>
      </c>
      <c r="AG32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24" spans="1:33">
      <c r="A3224" s="1" t="s">
        <v>91</v>
      </c>
      <c r="B3224" s="1" t="s">
        <v>27</v>
      </c>
      <c r="C3224" s="1" t="s">
        <v>57</v>
      </c>
      <c r="D3224" s="1" t="s">
        <v>18004</v>
      </c>
      <c r="E3224" s="1" t="s">
        <v>18005</v>
      </c>
      <c r="F3224" s="1" t="s">
        <v>18005</v>
      </c>
      <c r="G3224" s="1" t="s">
        <v>94</v>
      </c>
      <c r="H3224" s="1" t="s">
        <v>32</v>
      </c>
      <c r="K3224" s="1" t="s">
        <v>95</v>
      </c>
      <c r="L3224" s="1" t="s">
        <v>95</v>
      </c>
      <c r="M3224" s="1" t="s">
        <v>1312</v>
      </c>
      <c r="N3224" s="1" t="s">
        <v>96</v>
      </c>
      <c r="O3224" s="1" t="s">
        <v>96</v>
      </c>
      <c r="P3224" s="3">
        <v>41.298649175999998</v>
      </c>
      <c r="Q3224" s="3">
        <v>20.145332791000001</v>
      </c>
      <c r="R3224" s="1" t="s">
        <v>37</v>
      </c>
      <c r="S3224" s="1" t="s">
        <v>38</v>
      </c>
      <c r="U3224" s="1" t="s">
        <v>361</v>
      </c>
      <c r="V3224" s="1" t="s">
        <v>40</v>
      </c>
      <c r="W3224" s="1" t="s">
        <v>33</v>
      </c>
      <c r="X3224" s="1" t="s">
        <v>18006</v>
      </c>
      <c r="Y3224" s="1" t="s">
        <v>18007</v>
      </c>
      <c r="Z3224" s="2">
        <v>1</v>
      </c>
      <c r="AA3224" s="1" t="s">
        <v>18008</v>
      </c>
      <c r="AB3224" s="1" t="s">
        <v>1596</v>
      </c>
      <c r="AC3224" s="1" t="str">
        <f>TEXT(Table1[[#This Row],[تاريخ الرصد]],"yyyy-mm")</f>
        <v>2026-04</v>
      </c>
      <c r="AD3224" s="1"/>
      <c r="AE3224" s="1" t="str">
        <f>IF(Table1[[#This Row],[تاريخ الاغلاق]]="","",TEXT(Table1[[#This Row],[تاريخ الاغلاق]],"yyyy-mm"))</f>
        <v>2026-05</v>
      </c>
      <c r="AF3224" s="1" t="str">
        <f>TEXT(Table1[[#This Row],[تاريخ الرصد]],"yyyy")</f>
        <v>2026</v>
      </c>
      <c r="AG32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3225" spans="1:33">
      <c r="A3225" s="1" t="s">
        <v>0</v>
      </c>
      <c r="B3225" s="1" t="s">
        <v>27</v>
      </c>
      <c r="C3225" s="1" t="s">
        <v>45</v>
      </c>
      <c r="D3225" s="1" t="s">
        <v>18009</v>
      </c>
      <c r="E3225" s="1" t="s">
        <v>18010</v>
      </c>
      <c r="F3225" s="1" t="s">
        <v>18010</v>
      </c>
      <c r="G3225" s="1" t="s">
        <v>18011</v>
      </c>
      <c r="H3225" s="1" t="s">
        <v>32</v>
      </c>
      <c r="K3225" s="1" t="s">
        <v>33</v>
      </c>
      <c r="L3225" s="1" t="s">
        <v>49</v>
      </c>
      <c r="M3225" s="1" t="s">
        <v>856</v>
      </c>
      <c r="N3225" s="1" t="s">
        <v>50</v>
      </c>
      <c r="P3225" s="3">
        <v>41.434295544000001</v>
      </c>
      <c r="Q3225" s="3">
        <v>19.782195393999999</v>
      </c>
      <c r="R3225" s="1" t="s">
        <v>76</v>
      </c>
      <c r="S3225" s="1" t="s">
        <v>52</v>
      </c>
      <c r="U3225" s="1" t="s">
        <v>53</v>
      </c>
      <c r="V3225" s="1" t="s">
        <v>40</v>
      </c>
      <c r="W3225" s="1" t="s">
        <v>33</v>
      </c>
      <c r="X3225" s="1" t="s">
        <v>18012</v>
      </c>
      <c r="Y3225" s="1" t="s">
        <v>18013</v>
      </c>
      <c r="Z3225" s="2">
        <v>1</v>
      </c>
      <c r="AA3225" s="1" t="s">
        <v>18014</v>
      </c>
      <c r="AB3225" s="1" t="s">
        <v>5347</v>
      </c>
      <c r="AC3225" s="1" t="str">
        <f>TEXT(Table1[[#This Row],[تاريخ الرصد]],"yyyy-mm")</f>
        <v>2026-01</v>
      </c>
      <c r="AD3225" s="1"/>
      <c r="AE3225" s="1" t="str">
        <f>IF(Table1[[#This Row],[تاريخ الاغلاق]]="","",TEXT(Table1[[#This Row],[تاريخ الاغلاق]],"yyyy-mm"))</f>
        <v/>
      </c>
      <c r="AF3225" s="1" t="str">
        <f>TEXT(Table1[[#This Row],[تاريخ الرصد]],"yyyy")</f>
        <v>2026</v>
      </c>
      <c r="AG32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26" spans="1:33">
      <c r="A3226" s="1" t="s">
        <v>0</v>
      </c>
      <c r="B3226" s="1" t="s">
        <v>27</v>
      </c>
      <c r="C3226" s="1" t="s">
        <v>169</v>
      </c>
      <c r="D3226" s="1" t="s">
        <v>18015</v>
      </c>
      <c r="E3226" s="1" t="s">
        <v>18016</v>
      </c>
      <c r="F3226" s="1" t="s">
        <v>18016</v>
      </c>
      <c r="G3226" s="1" t="s">
        <v>94</v>
      </c>
      <c r="H3226" s="1" t="s">
        <v>32</v>
      </c>
      <c r="K3226" s="1" t="s">
        <v>125</v>
      </c>
      <c r="L3226" s="1" t="s">
        <v>125</v>
      </c>
      <c r="M3226" s="1" t="s">
        <v>525</v>
      </c>
      <c r="N3226" s="1" t="s">
        <v>525</v>
      </c>
      <c r="P3226" s="3">
        <v>41.574753446000003</v>
      </c>
      <c r="Q3226" s="3">
        <v>19.895584030999999</v>
      </c>
      <c r="R3226" s="1" t="s">
        <v>37</v>
      </c>
      <c r="S3226" s="1" t="s">
        <v>38</v>
      </c>
      <c r="U3226" s="1" t="s">
        <v>173</v>
      </c>
      <c r="V3226" s="1" t="s">
        <v>40</v>
      </c>
      <c r="W3226" s="1" t="s">
        <v>66</v>
      </c>
      <c r="X3226" s="1" t="s">
        <v>18017</v>
      </c>
      <c r="Y3226" s="1" t="s">
        <v>18017</v>
      </c>
      <c r="Z3226" s="2">
        <v>1</v>
      </c>
      <c r="AA3226" s="1" t="s">
        <v>18018</v>
      </c>
      <c r="AB3226" s="1" t="s">
        <v>1185</v>
      </c>
      <c r="AC3226" s="1" t="str">
        <f>TEXT(Table1[[#This Row],[تاريخ الرصد]],"yyyy-mm")</f>
        <v>2026-06</v>
      </c>
      <c r="AD3226" s="1"/>
      <c r="AE3226" s="1" t="str">
        <f>IF(Table1[[#This Row],[تاريخ الاغلاق]]="","",TEXT(Table1[[#This Row],[تاريخ الاغلاق]],"yyyy-mm"))</f>
        <v/>
      </c>
      <c r="AF3226" s="1" t="str">
        <f>TEXT(Table1[[#This Row],[تاريخ الرصد]],"yyyy")</f>
        <v>2026</v>
      </c>
      <c r="AG32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27" spans="1:33">
      <c r="A3227" s="1" t="s">
        <v>0</v>
      </c>
      <c r="B3227" s="1" t="s">
        <v>27</v>
      </c>
      <c r="C3227" s="1" t="s">
        <v>184</v>
      </c>
      <c r="D3227" s="1" t="s">
        <v>18019</v>
      </c>
      <c r="E3227" s="1" t="s">
        <v>18020</v>
      </c>
      <c r="F3227" s="1" t="s">
        <v>18020</v>
      </c>
      <c r="G3227" s="1" t="s">
        <v>18021</v>
      </c>
      <c r="H3227" s="1" t="s">
        <v>32</v>
      </c>
      <c r="K3227" s="1" t="s">
        <v>33</v>
      </c>
      <c r="L3227" s="1" t="s">
        <v>49</v>
      </c>
      <c r="M3227" s="1" t="s">
        <v>207</v>
      </c>
      <c r="N3227" s="1" t="s">
        <v>236</v>
      </c>
      <c r="P3227" s="3">
        <v>41.229659400000003</v>
      </c>
      <c r="Q3227" s="3">
        <v>19.954788700000002</v>
      </c>
      <c r="R3227" s="1" t="s">
        <v>209</v>
      </c>
      <c r="S3227" s="1" t="s">
        <v>210</v>
      </c>
      <c r="U3227" s="1" t="s">
        <v>237</v>
      </c>
      <c r="V3227" s="1" t="s">
        <v>40</v>
      </c>
      <c r="W3227" s="1" t="s">
        <v>33</v>
      </c>
      <c r="X3227" s="1" t="s">
        <v>13214</v>
      </c>
      <c r="Y3227" s="1" t="s">
        <v>13214</v>
      </c>
      <c r="Z3227" s="2">
        <v>1</v>
      </c>
      <c r="AA3227" s="1" t="s">
        <v>18022</v>
      </c>
      <c r="AB3227" s="1" t="s">
        <v>18023</v>
      </c>
      <c r="AC3227" s="1" t="str">
        <f>TEXT(Table1[[#This Row],[تاريخ الرصد]],"yyyy-mm")</f>
        <v>2026-03</v>
      </c>
      <c r="AD3227" s="1"/>
      <c r="AE3227" s="1" t="str">
        <f>IF(Table1[[#This Row],[تاريخ الاغلاق]]="","",TEXT(Table1[[#This Row],[تاريخ الاغلاق]],"yyyy-mm"))</f>
        <v/>
      </c>
      <c r="AF3227" s="1" t="str">
        <f>TEXT(Table1[[#This Row],[تاريخ الرصد]],"yyyy")</f>
        <v>2026</v>
      </c>
      <c r="AG32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28" spans="1:33">
      <c r="A3228" s="1" t="s">
        <v>0</v>
      </c>
      <c r="B3228" s="1" t="s">
        <v>27</v>
      </c>
      <c r="C3228" s="1" t="s">
        <v>45</v>
      </c>
      <c r="D3228" s="1" t="s">
        <v>18024</v>
      </c>
      <c r="E3228" s="1" t="s">
        <v>18025</v>
      </c>
      <c r="F3228" s="1" t="s">
        <v>18025</v>
      </c>
      <c r="G3228" s="1" t="s">
        <v>18026</v>
      </c>
      <c r="H3228" s="1" t="s">
        <v>32</v>
      </c>
      <c r="K3228" s="1" t="s">
        <v>33</v>
      </c>
      <c r="L3228" s="1" t="s">
        <v>49</v>
      </c>
      <c r="M3228" s="1" t="s">
        <v>74</v>
      </c>
      <c r="N3228" s="1" t="s">
        <v>75</v>
      </c>
      <c r="P3228" s="3">
        <v>41.436812416000002</v>
      </c>
      <c r="Q3228" s="3">
        <v>19.786617571000001</v>
      </c>
      <c r="R3228" s="1" t="s">
        <v>76</v>
      </c>
      <c r="S3228" s="1" t="s">
        <v>52</v>
      </c>
      <c r="U3228" s="1" t="s">
        <v>53</v>
      </c>
      <c r="V3228" s="1" t="s">
        <v>40</v>
      </c>
      <c r="W3228" s="1" t="s">
        <v>33</v>
      </c>
      <c r="X3228" s="1" t="s">
        <v>18027</v>
      </c>
      <c r="Y3228" s="1" t="s">
        <v>18027</v>
      </c>
      <c r="Z3228" s="2">
        <v>1</v>
      </c>
      <c r="AA3228" s="1" t="s">
        <v>18028</v>
      </c>
      <c r="AB3228" s="1" t="s">
        <v>355</v>
      </c>
      <c r="AC3228" s="1" t="str">
        <f>TEXT(Table1[[#This Row],[تاريخ الرصد]],"yyyy-mm")</f>
        <v>2026-03</v>
      </c>
      <c r="AD3228" s="1"/>
      <c r="AE3228" s="1" t="str">
        <f>IF(Table1[[#This Row],[تاريخ الاغلاق]]="","",TEXT(Table1[[#This Row],[تاريخ الاغلاق]],"yyyy-mm"))</f>
        <v/>
      </c>
      <c r="AF3228" s="1" t="str">
        <f>TEXT(Table1[[#This Row],[تاريخ الرصد]],"yyyy")</f>
        <v>2026</v>
      </c>
      <c r="AG32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29" spans="1:33">
      <c r="A3229" s="1" t="s">
        <v>0</v>
      </c>
      <c r="B3229" s="1" t="s">
        <v>27</v>
      </c>
      <c r="C3229" s="1" t="s">
        <v>35440</v>
      </c>
      <c r="D3229" s="1" t="s">
        <v>18029</v>
      </c>
      <c r="E3229" s="1" t="s">
        <v>18030</v>
      </c>
      <c r="F3229" s="1" t="s">
        <v>18030</v>
      </c>
      <c r="G3229" s="1" t="s">
        <v>18031</v>
      </c>
      <c r="H3229" s="1" t="s">
        <v>32</v>
      </c>
      <c r="K3229" s="1" t="s">
        <v>33</v>
      </c>
      <c r="L3229" s="1" t="s">
        <v>49</v>
      </c>
      <c r="M3229" s="1" t="s">
        <v>74</v>
      </c>
      <c r="N3229" s="1" t="s">
        <v>245</v>
      </c>
      <c r="P3229" s="3">
        <v>41.459091549999997</v>
      </c>
      <c r="Q3229" s="3">
        <v>20.009668527999999</v>
      </c>
      <c r="R3229" s="1" t="s">
        <v>51</v>
      </c>
      <c r="S3229" s="1" t="s">
        <v>52</v>
      </c>
      <c r="U3229" s="1" t="s">
        <v>97</v>
      </c>
      <c r="V3229" s="1" t="s">
        <v>40</v>
      </c>
      <c r="W3229" s="1" t="s">
        <v>33</v>
      </c>
      <c r="X3229" s="1" t="s">
        <v>18032</v>
      </c>
      <c r="Y3229" s="1" t="s">
        <v>18033</v>
      </c>
      <c r="Z3229" s="2">
        <v>1</v>
      </c>
      <c r="AA3229" s="1" t="s">
        <v>18034</v>
      </c>
      <c r="AB3229" s="1" t="s">
        <v>17095</v>
      </c>
      <c r="AC3229" s="1" t="str">
        <f>TEXT(Table1[[#This Row],[تاريخ الرصد]],"yyyy-mm")</f>
        <v>2026-03</v>
      </c>
      <c r="AD3229" s="1"/>
      <c r="AE3229" s="1" t="str">
        <f>IF(Table1[[#This Row],[تاريخ الاغلاق]]="","",TEXT(Table1[[#This Row],[تاريخ الاغلاق]],"yyyy-mm"))</f>
        <v/>
      </c>
      <c r="AF3229" s="1" t="str">
        <f>TEXT(Table1[[#This Row],[تاريخ الرصد]],"yyyy")</f>
        <v>2026</v>
      </c>
      <c r="AG32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30" spans="1:33">
      <c r="A3230" s="1" t="s">
        <v>0</v>
      </c>
      <c r="B3230" s="1" t="s">
        <v>27</v>
      </c>
      <c r="C3230" s="1" t="s">
        <v>169</v>
      </c>
      <c r="D3230" s="1" t="s">
        <v>18035</v>
      </c>
      <c r="E3230" s="1" t="s">
        <v>18036</v>
      </c>
      <c r="F3230" s="1" t="s">
        <v>18036</v>
      </c>
      <c r="G3230" s="1" t="s">
        <v>94</v>
      </c>
      <c r="H3230" s="1" t="s">
        <v>32</v>
      </c>
      <c r="K3230" s="1" t="s">
        <v>125</v>
      </c>
      <c r="L3230" s="1" t="s">
        <v>125</v>
      </c>
      <c r="M3230" s="1" t="s">
        <v>525</v>
      </c>
      <c r="N3230" s="1" t="s">
        <v>706</v>
      </c>
      <c r="P3230" s="3">
        <v>41.561502052000002</v>
      </c>
      <c r="Q3230" s="3">
        <v>19.914513444000001</v>
      </c>
      <c r="R3230" s="1" t="s">
        <v>117</v>
      </c>
      <c r="S3230" s="1" t="s">
        <v>118</v>
      </c>
      <c r="U3230" s="1" t="s">
        <v>173</v>
      </c>
      <c r="V3230" s="1" t="s">
        <v>40</v>
      </c>
      <c r="W3230" s="1" t="s">
        <v>66</v>
      </c>
      <c r="X3230" s="1" t="s">
        <v>2608</v>
      </c>
      <c r="Y3230" s="1" t="s">
        <v>2608</v>
      </c>
      <c r="Z3230" s="2">
        <v>1</v>
      </c>
      <c r="AA3230" s="1" t="s">
        <v>18037</v>
      </c>
      <c r="AB3230" s="1" t="s">
        <v>709</v>
      </c>
      <c r="AC3230" s="1" t="str">
        <f>TEXT(Table1[[#This Row],[تاريخ الرصد]],"yyyy-mm")</f>
        <v>2026-06</v>
      </c>
      <c r="AD3230" s="1"/>
      <c r="AE3230" s="1" t="str">
        <f>IF(Table1[[#This Row],[تاريخ الاغلاق]]="","",TEXT(Table1[[#This Row],[تاريخ الاغلاق]],"yyyy-mm"))</f>
        <v/>
      </c>
      <c r="AF3230" s="1" t="str">
        <f>TEXT(Table1[[#This Row],[تاريخ الرصد]],"yyyy")</f>
        <v>2026</v>
      </c>
      <c r="AG32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31" spans="1:33">
      <c r="A3231" s="1" t="s">
        <v>0</v>
      </c>
      <c r="B3231" s="1" t="s">
        <v>27</v>
      </c>
      <c r="C3231" s="1" t="s">
        <v>184</v>
      </c>
      <c r="D3231" s="1" t="s">
        <v>18038</v>
      </c>
      <c r="E3231" s="1" t="s">
        <v>18039</v>
      </c>
      <c r="F3231" s="1" t="s">
        <v>18039</v>
      </c>
      <c r="G3231" s="1" t="s">
        <v>18040</v>
      </c>
      <c r="H3231" s="1" t="s">
        <v>32</v>
      </c>
      <c r="K3231" s="1" t="s">
        <v>33</v>
      </c>
      <c r="L3231" s="1" t="s">
        <v>49</v>
      </c>
      <c r="M3231" s="1" t="s">
        <v>164</v>
      </c>
      <c r="N3231" s="1" t="s">
        <v>105</v>
      </c>
      <c r="P3231" s="3">
        <v>41.248503999999997</v>
      </c>
      <c r="Q3231" s="3">
        <v>19.945325518000001</v>
      </c>
      <c r="R3231" s="1" t="s">
        <v>227</v>
      </c>
      <c r="S3231" s="1" t="s">
        <v>228</v>
      </c>
      <c r="U3231" s="1" t="s">
        <v>237</v>
      </c>
      <c r="V3231" s="1" t="s">
        <v>40</v>
      </c>
      <c r="W3231" s="1" t="s">
        <v>33</v>
      </c>
      <c r="X3231" s="1" t="s">
        <v>18041</v>
      </c>
      <c r="Y3231" s="1" t="s">
        <v>18041</v>
      </c>
      <c r="Z3231" s="2">
        <v>1</v>
      </c>
      <c r="AA3231" s="1" t="s">
        <v>18042</v>
      </c>
      <c r="AB3231" s="1" t="s">
        <v>17833</v>
      </c>
      <c r="AC3231" s="1" t="str">
        <f>TEXT(Table1[[#This Row],[تاريخ الرصد]],"yyyy-mm")</f>
        <v>2026-01</v>
      </c>
      <c r="AD3231" s="1"/>
      <c r="AE3231" s="1" t="str">
        <f>IF(Table1[[#This Row],[تاريخ الاغلاق]]="","",TEXT(Table1[[#This Row],[تاريخ الاغلاق]],"yyyy-mm"))</f>
        <v/>
      </c>
      <c r="AF3231" s="1" t="str">
        <f>TEXT(Table1[[#This Row],[تاريخ الرصد]],"yyyy")</f>
        <v>2026</v>
      </c>
      <c r="AG32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32" spans="1:33">
      <c r="A3232" s="1" t="s">
        <v>0</v>
      </c>
      <c r="B3232" s="1" t="s">
        <v>27</v>
      </c>
      <c r="C3232" s="1" t="s">
        <v>169</v>
      </c>
      <c r="D3232" s="1" t="s">
        <v>18043</v>
      </c>
      <c r="E3232" s="1" t="s">
        <v>18044</v>
      </c>
      <c r="F3232" s="1" t="s">
        <v>18044</v>
      </c>
      <c r="G3232" s="1" t="s">
        <v>18045</v>
      </c>
      <c r="H3232" s="1" t="s">
        <v>32</v>
      </c>
      <c r="K3232" s="1" t="s">
        <v>33</v>
      </c>
      <c r="L3232" s="1" t="s">
        <v>49</v>
      </c>
      <c r="M3232" s="1" t="s">
        <v>345</v>
      </c>
      <c r="N3232" s="1" t="s">
        <v>590</v>
      </c>
      <c r="P3232" s="3">
        <v>41.574470798</v>
      </c>
      <c r="Q3232" s="3">
        <v>19.867849903</v>
      </c>
      <c r="R3232" s="1" t="s">
        <v>85</v>
      </c>
      <c r="S3232" s="1" t="s">
        <v>52</v>
      </c>
      <c r="U3232" s="1" t="s">
        <v>173</v>
      </c>
      <c r="V3232" s="1" t="s">
        <v>40</v>
      </c>
      <c r="W3232" s="1" t="s">
        <v>33</v>
      </c>
      <c r="X3232" s="1" t="s">
        <v>18046</v>
      </c>
      <c r="Y3232" s="1" t="s">
        <v>18047</v>
      </c>
      <c r="Z3232" s="2">
        <v>1</v>
      </c>
      <c r="AA3232" s="1" t="s">
        <v>18048</v>
      </c>
      <c r="AB3232" s="1" t="s">
        <v>18049</v>
      </c>
      <c r="AC3232" s="1" t="str">
        <f>TEXT(Table1[[#This Row],[تاريخ الرصد]],"yyyy-mm")</f>
        <v>2026-02</v>
      </c>
      <c r="AD3232" s="1"/>
      <c r="AE3232" s="1" t="str">
        <f>IF(Table1[[#This Row],[تاريخ الاغلاق]]="","",TEXT(Table1[[#This Row],[تاريخ الاغلاق]],"yyyy-mm"))</f>
        <v/>
      </c>
      <c r="AF3232" s="1" t="str">
        <f>TEXT(Table1[[#This Row],[تاريخ الرصد]],"yyyy")</f>
        <v>2026</v>
      </c>
      <c r="AG32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33" spans="1:33">
      <c r="A3233" s="1" t="s">
        <v>18050</v>
      </c>
      <c r="B3233" s="1" t="s">
        <v>27</v>
      </c>
      <c r="C3233" s="1" t="s">
        <v>184</v>
      </c>
      <c r="D3233" s="1" t="s">
        <v>18051</v>
      </c>
      <c r="E3233" s="1" t="s">
        <v>18052</v>
      </c>
      <c r="F3233" s="1" t="s">
        <v>18052</v>
      </c>
      <c r="G3233" s="1" t="s">
        <v>94</v>
      </c>
      <c r="H3233" s="1" t="s">
        <v>18053</v>
      </c>
      <c r="I3233" s="1" t="s">
        <v>188</v>
      </c>
      <c r="J3233" s="1" t="s">
        <v>189</v>
      </c>
      <c r="K3233" s="1" t="s">
        <v>33</v>
      </c>
      <c r="M3233" s="1" t="s">
        <v>590</v>
      </c>
      <c r="N3233" s="1" t="s">
        <v>483</v>
      </c>
      <c r="O3233" s="1" t="s">
        <v>2135</v>
      </c>
      <c r="P3233" s="3">
        <v>41.246297310000003</v>
      </c>
      <c r="Q3233" s="3">
        <v>19.946962967000001</v>
      </c>
      <c r="R3233" s="1" t="s">
        <v>37</v>
      </c>
      <c r="S3233" s="1" t="s">
        <v>38</v>
      </c>
      <c r="U3233" s="1" t="s">
        <v>237</v>
      </c>
      <c r="V3233" s="1" t="s">
        <v>40</v>
      </c>
      <c r="W3233" s="1" t="s">
        <v>33</v>
      </c>
      <c r="X3233" s="1" t="s">
        <v>18054</v>
      </c>
      <c r="Y3233" s="1" t="s">
        <v>18054</v>
      </c>
      <c r="Z3233" s="2">
        <v>1</v>
      </c>
      <c r="AA3233" s="1" t="s">
        <v>18055</v>
      </c>
      <c r="AB3233" s="1" t="s">
        <v>2138</v>
      </c>
      <c r="AC3233" s="1" t="str">
        <f>TEXT(Table1[[#This Row],[تاريخ الرصد]],"yyyy-mm")</f>
        <v>2026-02</v>
      </c>
      <c r="AD3233" s="1"/>
      <c r="AE3233" s="1" t="str">
        <f>IF(Table1[[#This Row],[تاريخ الاغلاق]]="","",TEXT(Table1[[#This Row],[تاريخ الاغلاق]],"yyyy-mm"))</f>
        <v>2026-02</v>
      </c>
      <c r="AF3233" s="1" t="str">
        <f>TEXT(Table1[[#This Row],[تاريخ الرصد]],"yyyy")</f>
        <v>2026</v>
      </c>
      <c r="AG32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3234" spans="1:33">
      <c r="A3234" s="1" t="s">
        <v>0</v>
      </c>
      <c r="B3234" s="1" t="s">
        <v>27</v>
      </c>
      <c r="C3234" s="1" t="s">
        <v>35440</v>
      </c>
      <c r="D3234" s="1" t="s">
        <v>18056</v>
      </c>
      <c r="E3234" s="1" t="s">
        <v>18057</v>
      </c>
      <c r="F3234" s="1" t="s">
        <v>18057</v>
      </c>
      <c r="G3234" s="1" t="s">
        <v>18058</v>
      </c>
      <c r="H3234" s="1" t="s">
        <v>32</v>
      </c>
      <c r="K3234" s="1" t="s">
        <v>33</v>
      </c>
      <c r="L3234" s="1" t="s">
        <v>218</v>
      </c>
      <c r="M3234" s="1" t="s">
        <v>1196</v>
      </c>
      <c r="N3234" s="1" t="s">
        <v>483</v>
      </c>
      <c r="P3234" s="3">
        <v>41.447884578</v>
      </c>
      <c r="Q3234" s="3">
        <v>20.045693283999999</v>
      </c>
      <c r="R3234" s="1" t="s">
        <v>1470</v>
      </c>
      <c r="S3234" s="1" t="s">
        <v>52</v>
      </c>
      <c r="U3234" s="1" t="s">
        <v>108</v>
      </c>
      <c r="V3234" s="1" t="s">
        <v>40</v>
      </c>
      <c r="W3234" s="1" t="s">
        <v>33</v>
      </c>
      <c r="X3234" s="1" t="s">
        <v>18059</v>
      </c>
      <c r="Y3234" s="1" t="s">
        <v>18059</v>
      </c>
      <c r="Z3234" s="2">
        <v>1</v>
      </c>
      <c r="AA3234" s="1" t="s">
        <v>18060</v>
      </c>
      <c r="AB3234" s="1" t="s">
        <v>18061</v>
      </c>
      <c r="AC3234" s="1" t="str">
        <f>TEXT(Table1[[#This Row],[تاريخ الرصد]],"yyyy-mm")</f>
        <v>2026-02</v>
      </c>
      <c r="AD3234" s="1"/>
      <c r="AE3234" s="1" t="str">
        <f>IF(Table1[[#This Row],[تاريخ الاغلاق]]="","",TEXT(Table1[[#This Row],[تاريخ الاغلاق]],"yyyy-mm"))</f>
        <v/>
      </c>
      <c r="AF3234" s="1" t="str">
        <f>TEXT(Table1[[#This Row],[تاريخ الرصد]],"yyyy")</f>
        <v>2026</v>
      </c>
      <c r="AG32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35" spans="1:33">
      <c r="A3235" s="1" t="s">
        <v>91</v>
      </c>
      <c r="B3235" s="1" t="s">
        <v>27</v>
      </c>
      <c r="C3235" s="1" t="s">
        <v>45</v>
      </c>
      <c r="D3235" s="1" t="s">
        <v>18062</v>
      </c>
      <c r="E3235" s="1" t="s">
        <v>18063</v>
      </c>
      <c r="F3235" s="1" t="s">
        <v>18063</v>
      </c>
      <c r="G3235" s="1" t="s">
        <v>94</v>
      </c>
      <c r="H3235" s="1" t="s">
        <v>32</v>
      </c>
      <c r="K3235" s="1" t="s">
        <v>95</v>
      </c>
      <c r="L3235" s="1" t="s">
        <v>95</v>
      </c>
      <c r="M3235" s="1" t="s">
        <v>74</v>
      </c>
      <c r="N3235" s="1" t="s">
        <v>96</v>
      </c>
      <c r="O3235" s="1" t="s">
        <v>96</v>
      </c>
      <c r="P3235" s="3">
        <v>41.432343000000003</v>
      </c>
      <c r="Q3235" s="3">
        <v>19.745712999999999</v>
      </c>
      <c r="R3235" s="1" t="s">
        <v>37</v>
      </c>
      <c r="S3235" s="1" t="s">
        <v>38</v>
      </c>
      <c r="U3235" s="1" t="s">
        <v>53</v>
      </c>
      <c r="V3235" s="1" t="s">
        <v>40</v>
      </c>
      <c r="W3235" s="1" t="s">
        <v>33</v>
      </c>
      <c r="X3235" s="1" t="s">
        <v>18064</v>
      </c>
      <c r="Y3235" s="1" t="s">
        <v>18065</v>
      </c>
      <c r="Z3235" s="2">
        <v>1</v>
      </c>
      <c r="AA3235" s="1" t="s">
        <v>18066</v>
      </c>
      <c r="AB3235" s="1" t="s">
        <v>428</v>
      </c>
      <c r="AC3235" s="1" t="str">
        <f>TEXT(Table1[[#This Row],[تاريخ الرصد]],"yyyy-mm")</f>
        <v>2026-03</v>
      </c>
      <c r="AD3235" s="1"/>
      <c r="AE3235" s="1" t="str">
        <f>IF(Table1[[#This Row],[تاريخ الاغلاق]]="","",TEXT(Table1[[#This Row],[تاريخ الاغلاق]],"yyyy-mm"))</f>
        <v>2026-05</v>
      </c>
      <c r="AF3235" s="1" t="str">
        <f>TEXT(Table1[[#This Row],[تاريخ الرصد]],"yyyy")</f>
        <v>2026</v>
      </c>
      <c r="AG32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236" spans="1:33">
      <c r="A3236" s="1" t="s">
        <v>0</v>
      </c>
      <c r="B3236" s="1" t="s">
        <v>27</v>
      </c>
      <c r="C3236" s="1" t="s">
        <v>35440</v>
      </c>
      <c r="D3236" s="1" t="s">
        <v>18067</v>
      </c>
      <c r="E3236" s="1" t="s">
        <v>18068</v>
      </c>
      <c r="F3236" s="1" t="s">
        <v>18068</v>
      </c>
      <c r="G3236" s="1" t="s">
        <v>18069</v>
      </c>
      <c r="H3236" s="1" t="s">
        <v>32</v>
      </c>
      <c r="K3236" s="1" t="s">
        <v>33</v>
      </c>
      <c r="L3236" s="1" t="s">
        <v>135</v>
      </c>
      <c r="M3236" s="1" t="s">
        <v>856</v>
      </c>
      <c r="N3236" s="1" t="s">
        <v>105</v>
      </c>
      <c r="P3236" s="3">
        <v>41.465564471999997</v>
      </c>
      <c r="Q3236" s="3">
        <v>20.004800194000001</v>
      </c>
      <c r="R3236" s="1" t="s">
        <v>117</v>
      </c>
      <c r="S3236" s="1" t="s">
        <v>118</v>
      </c>
      <c r="U3236" s="1" t="s">
        <v>377</v>
      </c>
      <c r="V3236" s="1" t="s">
        <v>40</v>
      </c>
      <c r="W3236" s="1" t="s">
        <v>33</v>
      </c>
      <c r="X3236" s="1" t="s">
        <v>18070</v>
      </c>
      <c r="Y3236" s="1" t="s">
        <v>18070</v>
      </c>
      <c r="Z3236" s="2">
        <v>1</v>
      </c>
      <c r="AA3236" s="1" t="s">
        <v>18071</v>
      </c>
      <c r="AB3236" s="1" t="s">
        <v>18072</v>
      </c>
      <c r="AC3236" s="1" t="str">
        <f>TEXT(Table1[[#This Row],[تاريخ الرصد]],"yyyy-mm")</f>
        <v>2026-01</v>
      </c>
      <c r="AD3236" s="1"/>
      <c r="AE3236" s="1" t="str">
        <f>IF(Table1[[#This Row],[تاريخ الاغلاق]]="","",TEXT(Table1[[#This Row],[تاريخ الاغلاق]],"yyyy-mm"))</f>
        <v/>
      </c>
      <c r="AF3236" s="1" t="str">
        <f>TEXT(Table1[[#This Row],[تاريخ الرصد]],"yyyy")</f>
        <v>2026</v>
      </c>
      <c r="AG32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37" spans="1:33">
      <c r="A3237" s="1" t="s">
        <v>0</v>
      </c>
      <c r="B3237" s="1" t="s">
        <v>27</v>
      </c>
      <c r="C3237" s="1" t="s">
        <v>45</v>
      </c>
      <c r="D3237" s="1" t="s">
        <v>18073</v>
      </c>
      <c r="E3237" s="1" t="s">
        <v>18074</v>
      </c>
      <c r="F3237" s="1" t="s">
        <v>18074</v>
      </c>
      <c r="G3237" s="1" t="s">
        <v>94</v>
      </c>
      <c r="H3237" s="1" t="s">
        <v>32</v>
      </c>
      <c r="K3237" s="1" t="s">
        <v>125</v>
      </c>
      <c r="L3237" s="1" t="s">
        <v>125</v>
      </c>
      <c r="M3237" s="1" t="s">
        <v>525</v>
      </c>
      <c r="N3237" s="1" t="s">
        <v>525</v>
      </c>
      <c r="P3237" s="3">
        <v>41.435801697000002</v>
      </c>
      <c r="Q3237" s="3">
        <v>19.774659592999999</v>
      </c>
      <c r="R3237" s="1" t="s">
        <v>37</v>
      </c>
      <c r="S3237" s="1" t="s">
        <v>38</v>
      </c>
      <c r="U3237" s="1" t="s">
        <v>119</v>
      </c>
      <c r="V3237" s="1" t="s">
        <v>40</v>
      </c>
      <c r="W3237" s="1" t="s">
        <v>66</v>
      </c>
      <c r="X3237" s="1" t="s">
        <v>18075</v>
      </c>
      <c r="Y3237" s="1" t="s">
        <v>18076</v>
      </c>
      <c r="Z3237" s="2">
        <v>1</v>
      </c>
      <c r="AA3237" s="1" t="s">
        <v>18077</v>
      </c>
      <c r="AB3237" s="1" t="s">
        <v>529</v>
      </c>
      <c r="AC3237" s="1" t="str">
        <f>TEXT(Table1[[#This Row],[تاريخ الرصد]],"yyyy-mm")</f>
        <v>2026-06</v>
      </c>
      <c r="AD3237" s="1"/>
      <c r="AE3237" s="1" t="str">
        <f>IF(Table1[[#This Row],[تاريخ الاغلاق]]="","",TEXT(Table1[[#This Row],[تاريخ الاغلاق]],"yyyy-mm"))</f>
        <v/>
      </c>
      <c r="AF3237" s="1" t="str">
        <f>TEXT(Table1[[#This Row],[تاريخ الرصد]],"yyyy")</f>
        <v>2026</v>
      </c>
      <c r="AG32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38" spans="1:33">
      <c r="A3238" s="1" t="s">
        <v>0</v>
      </c>
      <c r="B3238" s="1" t="s">
        <v>27</v>
      </c>
      <c r="C3238" s="1" t="s">
        <v>883</v>
      </c>
      <c r="D3238" s="1" t="s">
        <v>18078</v>
      </c>
      <c r="E3238" s="1" t="s">
        <v>18079</v>
      </c>
      <c r="F3238" s="1" t="s">
        <v>18079</v>
      </c>
      <c r="G3238" s="1" t="s">
        <v>18080</v>
      </c>
      <c r="H3238" s="1" t="s">
        <v>32</v>
      </c>
      <c r="K3238" s="1" t="s">
        <v>33</v>
      </c>
      <c r="L3238" s="1" t="s">
        <v>49</v>
      </c>
      <c r="M3238" s="1" t="s">
        <v>507</v>
      </c>
      <c r="N3238" s="1" t="s">
        <v>541</v>
      </c>
      <c r="P3238" s="3">
        <v>41.389738000000001</v>
      </c>
      <c r="Q3238" s="3">
        <v>20.400162198</v>
      </c>
      <c r="R3238" s="1" t="s">
        <v>626</v>
      </c>
      <c r="S3238" s="1" t="s">
        <v>52</v>
      </c>
      <c r="U3238" s="1" t="s">
        <v>887</v>
      </c>
      <c r="V3238" s="1" t="s">
        <v>40</v>
      </c>
      <c r="W3238" s="1" t="s">
        <v>33</v>
      </c>
      <c r="X3238" s="1" t="s">
        <v>18081</v>
      </c>
      <c r="Y3238" s="1" t="s">
        <v>18081</v>
      </c>
      <c r="Z3238" s="2">
        <v>1</v>
      </c>
      <c r="AA3238" s="1" t="s">
        <v>18082</v>
      </c>
      <c r="AB3238" s="1" t="s">
        <v>8699</v>
      </c>
      <c r="AC3238" s="1" t="str">
        <f>TEXT(Table1[[#This Row],[تاريخ الرصد]],"yyyy-mm")</f>
        <v>2026-02</v>
      </c>
      <c r="AD3238" s="1"/>
      <c r="AE3238" s="1" t="str">
        <f>IF(Table1[[#This Row],[تاريخ الاغلاق]]="","",TEXT(Table1[[#This Row],[تاريخ الاغلاق]],"yyyy-mm"))</f>
        <v/>
      </c>
      <c r="AF3238" s="1" t="str">
        <f>TEXT(Table1[[#This Row],[تاريخ الرصد]],"yyyy")</f>
        <v>2026</v>
      </c>
      <c r="AG32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39" spans="1:33">
      <c r="A3239" s="1" t="s">
        <v>0</v>
      </c>
      <c r="B3239" s="1" t="s">
        <v>27</v>
      </c>
      <c r="C3239" s="1" t="s">
        <v>35440</v>
      </c>
      <c r="D3239" s="1" t="s">
        <v>18083</v>
      </c>
      <c r="E3239" s="1" t="s">
        <v>18084</v>
      </c>
      <c r="F3239" s="1" t="s">
        <v>18084</v>
      </c>
      <c r="G3239" s="1" t="s">
        <v>94</v>
      </c>
      <c r="H3239" s="1" t="s">
        <v>18085</v>
      </c>
      <c r="I3239" s="1" t="s">
        <v>3765</v>
      </c>
      <c r="K3239" s="1" t="s">
        <v>61</v>
      </c>
      <c r="M3239" s="1" t="s">
        <v>96</v>
      </c>
      <c r="N3239" s="1" t="s">
        <v>1306</v>
      </c>
      <c r="P3239" s="3">
        <v>41.455151422</v>
      </c>
      <c r="Q3239" s="3">
        <v>20.057181072999999</v>
      </c>
      <c r="R3239" s="1" t="s">
        <v>499</v>
      </c>
      <c r="S3239" s="1" t="s">
        <v>118</v>
      </c>
      <c r="U3239" s="1" t="s">
        <v>221</v>
      </c>
      <c r="V3239" s="1" t="s">
        <v>40</v>
      </c>
      <c r="W3239" s="1" t="s">
        <v>66</v>
      </c>
      <c r="X3239" s="1" t="s">
        <v>18086</v>
      </c>
      <c r="Y3239" s="1" t="s">
        <v>18086</v>
      </c>
      <c r="Z3239" s="2">
        <v>1</v>
      </c>
      <c r="AA3239" s="1" t="s">
        <v>18087</v>
      </c>
      <c r="AB3239" s="1" t="s">
        <v>16431</v>
      </c>
      <c r="AC3239" s="1" t="str">
        <f>TEXT(Table1[[#This Row],[تاريخ الرصد]],"yyyy-mm")</f>
        <v>2026-05</v>
      </c>
      <c r="AD3239" s="1"/>
      <c r="AE3239" s="1" t="str">
        <f>IF(Table1[[#This Row],[تاريخ الاغلاق]]="","",TEXT(Table1[[#This Row],[تاريخ الاغلاق]],"yyyy-mm"))</f>
        <v/>
      </c>
      <c r="AF3239" s="1" t="str">
        <f>TEXT(Table1[[#This Row],[تاريخ الرصد]],"yyyy")</f>
        <v>2026</v>
      </c>
      <c r="AG32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40" spans="1:33">
      <c r="A3240" s="1" t="s">
        <v>0</v>
      </c>
      <c r="B3240" s="1" t="s">
        <v>27</v>
      </c>
      <c r="C3240" s="1" t="s">
        <v>45</v>
      </c>
      <c r="D3240" s="1" t="s">
        <v>18088</v>
      </c>
      <c r="E3240" s="1" t="s">
        <v>18089</v>
      </c>
      <c r="F3240" s="1" t="s">
        <v>18089</v>
      </c>
      <c r="G3240" s="1" t="s">
        <v>94</v>
      </c>
      <c r="H3240" s="1" t="s">
        <v>32</v>
      </c>
      <c r="K3240" s="1" t="s">
        <v>125</v>
      </c>
      <c r="L3240" s="1" t="s">
        <v>125</v>
      </c>
      <c r="M3240" s="1" t="s">
        <v>525</v>
      </c>
      <c r="N3240" s="1" t="s">
        <v>706</v>
      </c>
      <c r="P3240" s="3">
        <v>41.428137059000001</v>
      </c>
      <c r="Q3240" s="3">
        <v>19.79710163</v>
      </c>
      <c r="R3240" s="1" t="s">
        <v>117</v>
      </c>
      <c r="S3240" s="1" t="s">
        <v>118</v>
      </c>
      <c r="U3240" s="1" t="s">
        <v>412</v>
      </c>
      <c r="V3240" s="1" t="s">
        <v>40</v>
      </c>
      <c r="W3240" s="1" t="s">
        <v>66</v>
      </c>
      <c r="X3240" s="1" t="s">
        <v>18090</v>
      </c>
      <c r="Y3240" s="1" t="s">
        <v>18090</v>
      </c>
      <c r="Z3240" s="2">
        <v>1</v>
      </c>
      <c r="AA3240" s="1" t="s">
        <v>18091</v>
      </c>
      <c r="AB3240" s="1" t="s">
        <v>709</v>
      </c>
      <c r="AC3240" s="1" t="str">
        <f>TEXT(Table1[[#This Row],[تاريخ الرصد]],"yyyy-mm")</f>
        <v>2026-06</v>
      </c>
      <c r="AD3240" s="1"/>
      <c r="AE3240" s="1" t="str">
        <f>IF(Table1[[#This Row],[تاريخ الاغلاق]]="","",TEXT(Table1[[#This Row],[تاريخ الاغلاق]],"yyyy-mm"))</f>
        <v/>
      </c>
      <c r="AF3240" s="1" t="str">
        <f>TEXT(Table1[[#This Row],[تاريخ الرصد]],"yyyy")</f>
        <v>2026</v>
      </c>
      <c r="AG32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41" spans="1:33">
      <c r="A3241" s="1" t="s">
        <v>0</v>
      </c>
      <c r="B3241" s="1" t="s">
        <v>27</v>
      </c>
      <c r="C3241" s="1" t="s">
        <v>57</v>
      </c>
      <c r="D3241" s="1" t="s">
        <v>18092</v>
      </c>
      <c r="E3241" s="1" t="s">
        <v>18093</v>
      </c>
      <c r="F3241" s="1" t="s">
        <v>18093</v>
      </c>
      <c r="G3241" s="1" t="s">
        <v>94</v>
      </c>
      <c r="H3241" s="1" t="s">
        <v>32</v>
      </c>
      <c r="K3241" s="1" t="s">
        <v>125</v>
      </c>
      <c r="L3241" s="1" t="s">
        <v>125</v>
      </c>
      <c r="M3241" s="1" t="s">
        <v>64</v>
      </c>
      <c r="N3241" s="1" t="s">
        <v>64</v>
      </c>
      <c r="P3241" s="3">
        <v>41.286206788999998</v>
      </c>
      <c r="Q3241" s="3">
        <v>20.161814067000002</v>
      </c>
      <c r="R3241" s="1" t="s">
        <v>37</v>
      </c>
      <c r="S3241" s="1" t="s">
        <v>38</v>
      </c>
      <c r="U3241" s="1" t="s">
        <v>65</v>
      </c>
      <c r="V3241" s="1" t="s">
        <v>40</v>
      </c>
      <c r="W3241" s="1" t="s">
        <v>66</v>
      </c>
      <c r="X3241" s="1" t="s">
        <v>18094</v>
      </c>
      <c r="Y3241" s="1" t="s">
        <v>18095</v>
      </c>
      <c r="Z3241" s="2">
        <v>1</v>
      </c>
      <c r="AA3241" s="1" t="s">
        <v>18096</v>
      </c>
      <c r="AB3241" s="1" t="s">
        <v>564</v>
      </c>
      <c r="AC3241" s="1" t="str">
        <f>TEXT(Table1[[#This Row],[تاريخ الرصد]],"yyyy-mm")</f>
        <v>2026-06</v>
      </c>
      <c r="AD3241" s="1"/>
      <c r="AE3241" s="1" t="str">
        <f>IF(Table1[[#This Row],[تاريخ الاغلاق]]="","",TEXT(Table1[[#This Row],[تاريخ الاغلاق]],"yyyy-mm"))</f>
        <v/>
      </c>
      <c r="AF3241" s="1" t="str">
        <f>TEXT(Table1[[#This Row],[تاريخ الرصد]],"yyyy")</f>
        <v>2026</v>
      </c>
      <c r="AG32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42" spans="1:33">
      <c r="A3242" s="1" t="s">
        <v>0</v>
      </c>
      <c r="B3242" s="1" t="s">
        <v>27</v>
      </c>
      <c r="C3242" s="1" t="s">
        <v>45</v>
      </c>
      <c r="D3242" s="1" t="s">
        <v>18097</v>
      </c>
      <c r="E3242" s="1" t="s">
        <v>18098</v>
      </c>
      <c r="F3242" s="1" t="s">
        <v>18098</v>
      </c>
      <c r="G3242" s="1" t="s">
        <v>94</v>
      </c>
      <c r="H3242" s="1" t="s">
        <v>32</v>
      </c>
      <c r="K3242" s="1" t="s">
        <v>125</v>
      </c>
      <c r="L3242" s="1" t="s">
        <v>125</v>
      </c>
      <c r="M3242" s="1" t="s">
        <v>390</v>
      </c>
      <c r="N3242" s="1" t="s">
        <v>127</v>
      </c>
      <c r="P3242" s="3">
        <v>41.435774965</v>
      </c>
      <c r="Q3242" s="3">
        <v>19.786027133000001</v>
      </c>
      <c r="R3242" s="1" t="s">
        <v>484</v>
      </c>
      <c r="S3242" s="1" t="s">
        <v>38</v>
      </c>
      <c r="U3242" s="1" t="s">
        <v>53</v>
      </c>
      <c r="V3242" s="1" t="s">
        <v>40</v>
      </c>
      <c r="W3242" s="1" t="s">
        <v>66</v>
      </c>
      <c r="X3242" s="1" t="s">
        <v>18099</v>
      </c>
      <c r="Y3242" s="1" t="s">
        <v>18100</v>
      </c>
      <c r="Z3242" s="2">
        <v>1</v>
      </c>
      <c r="AA3242" s="1" t="s">
        <v>18101</v>
      </c>
      <c r="AB3242" s="1" t="s">
        <v>131</v>
      </c>
      <c r="AC3242" s="1" t="str">
        <f>TEXT(Table1[[#This Row],[تاريخ الرصد]],"yyyy-mm")</f>
        <v>2026-05</v>
      </c>
      <c r="AD3242" s="1"/>
      <c r="AE3242" s="1" t="str">
        <f>IF(Table1[[#This Row],[تاريخ الاغلاق]]="","",TEXT(Table1[[#This Row],[تاريخ الاغلاق]],"yyyy-mm"))</f>
        <v/>
      </c>
      <c r="AF3242" s="1" t="str">
        <f>TEXT(Table1[[#This Row],[تاريخ الرصد]],"yyyy")</f>
        <v>2026</v>
      </c>
      <c r="AG32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43" spans="1:33">
      <c r="A3243" s="1" t="s">
        <v>8802</v>
      </c>
      <c r="B3243" s="1" t="s">
        <v>27</v>
      </c>
      <c r="C3243" s="1" t="s">
        <v>35440</v>
      </c>
      <c r="D3243" s="1" t="s">
        <v>18102</v>
      </c>
      <c r="E3243" s="1" t="s">
        <v>18103</v>
      </c>
      <c r="F3243" s="1" t="s">
        <v>18103</v>
      </c>
      <c r="G3243" s="1" t="s">
        <v>94</v>
      </c>
      <c r="H3243" s="1" t="s">
        <v>18104</v>
      </c>
      <c r="I3243" s="1" t="s">
        <v>420</v>
      </c>
      <c r="J3243" s="1" t="s">
        <v>328</v>
      </c>
      <c r="K3243" s="1" t="s">
        <v>33</v>
      </c>
      <c r="M3243" s="1" t="s">
        <v>346</v>
      </c>
      <c r="N3243" s="1" t="s">
        <v>491</v>
      </c>
      <c r="O3243" s="1" t="s">
        <v>508</v>
      </c>
      <c r="P3243" s="3">
        <v>41.473598299999999</v>
      </c>
      <c r="Q3243" s="3">
        <v>20.020205000000001</v>
      </c>
      <c r="R3243" s="1" t="s">
        <v>37</v>
      </c>
      <c r="S3243" s="1" t="s">
        <v>38</v>
      </c>
      <c r="U3243" s="1" t="s">
        <v>128</v>
      </c>
      <c r="V3243" s="1" t="s">
        <v>40</v>
      </c>
      <c r="W3243" s="1" t="s">
        <v>33</v>
      </c>
      <c r="X3243" s="1" t="s">
        <v>17724</v>
      </c>
      <c r="Y3243" s="1" t="s">
        <v>18105</v>
      </c>
      <c r="Z3243" s="2">
        <v>1</v>
      </c>
      <c r="AA3243" s="1" t="s">
        <v>18106</v>
      </c>
      <c r="AB3243" s="1" t="s">
        <v>4492</v>
      </c>
      <c r="AC3243" s="1" t="str">
        <f>TEXT(Table1[[#This Row],[تاريخ الرصد]],"yyyy-mm")</f>
        <v>2026-02</v>
      </c>
      <c r="AD3243" s="1"/>
      <c r="AE3243" s="1" t="str">
        <f>IF(Table1[[#This Row],[تاريخ الاغلاق]]="","",TEXT(Table1[[#This Row],[تاريخ الاغلاق]],"yyyy-mm"))</f>
        <v>2026-03</v>
      </c>
      <c r="AF3243" s="1" t="str">
        <f>TEXT(Table1[[#This Row],[تاريخ الرصد]],"yyyy")</f>
        <v>2026</v>
      </c>
      <c r="AG32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3244" spans="1:33">
      <c r="A3244" s="1" t="s">
        <v>18107</v>
      </c>
      <c r="B3244" s="1" t="s">
        <v>27</v>
      </c>
      <c r="C3244" s="1" t="s">
        <v>461</v>
      </c>
      <c r="D3244" s="1" t="s">
        <v>18108</v>
      </c>
      <c r="E3244" s="1" t="s">
        <v>18109</v>
      </c>
      <c r="F3244" s="1" t="s">
        <v>18109</v>
      </c>
      <c r="G3244" s="1" t="s">
        <v>94</v>
      </c>
      <c r="H3244" s="1" t="s">
        <v>18110</v>
      </c>
      <c r="I3244" s="1" t="s">
        <v>188</v>
      </c>
      <c r="J3244" s="1" t="s">
        <v>605</v>
      </c>
      <c r="K3244" s="1" t="s">
        <v>33</v>
      </c>
      <c r="M3244" s="1" t="s">
        <v>390</v>
      </c>
      <c r="N3244" s="1" t="s">
        <v>126</v>
      </c>
      <c r="O3244" s="1" t="s">
        <v>329</v>
      </c>
      <c r="P3244" s="3">
        <v>41.530906254000001</v>
      </c>
      <c r="Q3244" s="3">
        <v>19.604344012999999</v>
      </c>
      <c r="R3244" s="1" t="s">
        <v>37</v>
      </c>
      <c r="S3244" s="1" t="s">
        <v>38</v>
      </c>
      <c r="U3244" s="1" t="s">
        <v>466</v>
      </c>
      <c r="V3244" s="1" t="s">
        <v>40</v>
      </c>
      <c r="W3244" s="1" t="s">
        <v>33</v>
      </c>
      <c r="X3244" s="1" t="s">
        <v>18111</v>
      </c>
      <c r="Y3244" s="1" t="s">
        <v>18112</v>
      </c>
      <c r="Z3244" s="2">
        <v>1</v>
      </c>
      <c r="AA3244" s="1" t="s">
        <v>18113</v>
      </c>
      <c r="AB3244" s="1" t="s">
        <v>955</v>
      </c>
      <c r="AC3244" s="1" t="str">
        <f>TEXT(Table1[[#This Row],[تاريخ الرصد]],"yyyy-mm")</f>
        <v>2026-05</v>
      </c>
      <c r="AD3244" s="1"/>
      <c r="AE3244" s="1" t="str">
        <f>IF(Table1[[#This Row],[تاريخ الاغلاق]]="","",TEXT(Table1[[#This Row],[تاريخ الاغلاق]],"yyyy-mm"))</f>
        <v>2026-05</v>
      </c>
      <c r="AF3244" s="1" t="str">
        <f>TEXT(Table1[[#This Row],[تاريخ الرصد]],"yyyy")</f>
        <v>2026</v>
      </c>
      <c r="AG32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3245" spans="1:33">
      <c r="A3245" s="1" t="s">
        <v>0</v>
      </c>
      <c r="B3245" s="1" t="s">
        <v>27</v>
      </c>
      <c r="C3245" s="1" t="s">
        <v>169</v>
      </c>
      <c r="D3245" s="1" t="s">
        <v>18114</v>
      </c>
      <c r="E3245" s="1" t="s">
        <v>18115</v>
      </c>
      <c r="F3245" s="1" t="s">
        <v>18115</v>
      </c>
      <c r="G3245" s="1" t="s">
        <v>18116</v>
      </c>
      <c r="H3245" s="1" t="s">
        <v>32</v>
      </c>
      <c r="K3245" s="1" t="s">
        <v>33</v>
      </c>
      <c r="L3245" s="1" t="s">
        <v>49</v>
      </c>
      <c r="M3245" s="1" t="s">
        <v>36</v>
      </c>
      <c r="N3245" s="1" t="s">
        <v>105</v>
      </c>
      <c r="P3245" s="3">
        <v>41.578028000000003</v>
      </c>
      <c r="Q3245" s="3">
        <v>19.878494</v>
      </c>
      <c r="R3245" s="1" t="s">
        <v>85</v>
      </c>
      <c r="S3245" s="1" t="s">
        <v>52</v>
      </c>
      <c r="U3245" s="1" t="s">
        <v>173</v>
      </c>
      <c r="V3245" s="1" t="s">
        <v>40</v>
      </c>
      <c r="W3245" s="1" t="s">
        <v>33</v>
      </c>
      <c r="X3245" s="1" t="s">
        <v>18117</v>
      </c>
      <c r="Y3245" s="1" t="s">
        <v>18117</v>
      </c>
      <c r="Z3245" s="2">
        <v>1</v>
      </c>
      <c r="AA3245" s="1" t="s">
        <v>18118</v>
      </c>
      <c r="AB3245" s="1" t="s">
        <v>2467</v>
      </c>
      <c r="AC3245" s="1" t="str">
        <f>TEXT(Table1[[#This Row],[تاريخ الرصد]],"yyyy-mm")</f>
        <v>2026-01</v>
      </c>
      <c r="AD3245" s="1"/>
      <c r="AE3245" s="1" t="str">
        <f>IF(Table1[[#This Row],[تاريخ الاغلاق]]="","",TEXT(Table1[[#This Row],[تاريخ الاغلاق]],"yyyy-mm"))</f>
        <v/>
      </c>
      <c r="AF3245" s="1" t="str">
        <f>TEXT(Table1[[#This Row],[تاريخ الرصد]],"yyyy")</f>
        <v>2026</v>
      </c>
      <c r="AG32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46" spans="1:33">
      <c r="A3246" s="1" t="s">
        <v>0</v>
      </c>
      <c r="B3246" s="1" t="s">
        <v>27</v>
      </c>
      <c r="C3246" s="1" t="s">
        <v>35440</v>
      </c>
      <c r="D3246" s="1" t="s">
        <v>18119</v>
      </c>
      <c r="E3246" s="1" t="s">
        <v>18120</v>
      </c>
      <c r="F3246" s="1" t="s">
        <v>18120</v>
      </c>
      <c r="G3246" s="1" t="s">
        <v>18121</v>
      </c>
      <c r="H3246" s="1" t="s">
        <v>32</v>
      </c>
      <c r="K3246" s="1" t="s">
        <v>61</v>
      </c>
      <c r="L3246" s="1" t="s">
        <v>62</v>
      </c>
      <c r="M3246" s="1" t="s">
        <v>665</v>
      </c>
      <c r="N3246" s="1" t="s">
        <v>1513</v>
      </c>
      <c r="P3246" s="3">
        <v>41.493344346000001</v>
      </c>
      <c r="Q3246" s="3">
        <v>20.038997662</v>
      </c>
      <c r="R3246" s="1" t="s">
        <v>484</v>
      </c>
      <c r="S3246" s="1" t="s">
        <v>38</v>
      </c>
      <c r="U3246" s="1" t="s">
        <v>302</v>
      </c>
      <c r="V3246" s="1" t="s">
        <v>40</v>
      </c>
      <c r="W3246" s="1" t="s">
        <v>66</v>
      </c>
      <c r="X3246" s="1" t="s">
        <v>9055</v>
      </c>
      <c r="Y3246" s="1" t="s">
        <v>9055</v>
      </c>
      <c r="Z3246" s="2">
        <v>1</v>
      </c>
      <c r="AA3246" s="1" t="s">
        <v>18122</v>
      </c>
      <c r="AB3246" s="1" t="s">
        <v>160</v>
      </c>
      <c r="AC3246" s="1" t="str">
        <f>TEXT(Table1[[#This Row],[تاريخ الرصد]],"yyyy-mm")</f>
        <v>2026-05</v>
      </c>
      <c r="AD3246" s="1"/>
      <c r="AE3246" s="1" t="str">
        <f>IF(Table1[[#This Row],[تاريخ الاغلاق]]="","",TEXT(Table1[[#This Row],[تاريخ الاغلاق]],"yyyy-mm"))</f>
        <v/>
      </c>
      <c r="AF3246" s="1" t="str">
        <f>TEXT(Table1[[#This Row],[تاريخ الرصد]],"yyyy")</f>
        <v>2026</v>
      </c>
      <c r="AG32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47" spans="1:33">
      <c r="A3247" s="1" t="s">
        <v>0</v>
      </c>
      <c r="B3247" s="1" t="s">
        <v>27</v>
      </c>
      <c r="C3247" s="1" t="s">
        <v>184</v>
      </c>
      <c r="D3247" s="1" t="s">
        <v>18123</v>
      </c>
      <c r="E3247" s="1" t="s">
        <v>18124</v>
      </c>
      <c r="F3247" s="1" t="s">
        <v>18124</v>
      </c>
      <c r="G3247" s="1" t="s">
        <v>18125</v>
      </c>
      <c r="H3247" s="1" t="s">
        <v>32</v>
      </c>
      <c r="K3247" s="1" t="s">
        <v>33</v>
      </c>
      <c r="L3247" s="1" t="s">
        <v>49</v>
      </c>
      <c r="M3247" s="1" t="s">
        <v>633</v>
      </c>
      <c r="N3247" s="1" t="s">
        <v>634</v>
      </c>
      <c r="P3247" s="3">
        <v>41.252838814</v>
      </c>
      <c r="Q3247" s="3">
        <v>19.938806123999999</v>
      </c>
      <c r="R3247" s="1" t="s">
        <v>227</v>
      </c>
      <c r="S3247" s="1" t="s">
        <v>228</v>
      </c>
      <c r="U3247" s="1" t="s">
        <v>237</v>
      </c>
      <c r="V3247" s="1" t="s">
        <v>40</v>
      </c>
      <c r="W3247" s="1" t="s">
        <v>33</v>
      </c>
      <c r="X3247" s="1" t="s">
        <v>18126</v>
      </c>
      <c r="Y3247" s="1" t="s">
        <v>18126</v>
      </c>
      <c r="Z3247" s="2">
        <v>1</v>
      </c>
      <c r="AA3247" s="1" t="s">
        <v>18127</v>
      </c>
      <c r="AB3247" s="1" t="s">
        <v>18128</v>
      </c>
      <c r="AC3247" s="1" t="str">
        <f>TEXT(Table1[[#This Row],[تاريخ الرصد]],"yyyy-mm")</f>
        <v>2026-03</v>
      </c>
      <c r="AD3247" s="1"/>
      <c r="AE3247" s="1" t="str">
        <f>IF(Table1[[#This Row],[تاريخ الاغلاق]]="","",TEXT(Table1[[#This Row],[تاريخ الاغلاق]],"yyyy-mm"))</f>
        <v/>
      </c>
      <c r="AF3247" s="1" t="str">
        <f>TEXT(Table1[[#This Row],[تاريخ الرصد]],"yyyy")</f>
        <v>2026</v>
      </c>
      <c r="AG32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48" spans="1:33">
      <c r="A3248" s="1" t="s">
        <v>0</v>
      </c>
      <c r="B3248" s="1" t="s">
        <v>27</v>
      </c>
      <c r="C3248" s="1" t="s">
        <v>35440</v>
      </c>
      <c r="D3248" s="1" t="s">
        <v>18129</v>
      </c>
      <c r="E3248" s="1" t="s">
        <v>18130</v>
      </c>
      <c r="F3248" s="1" t="s">
        <v>18130</v>
      </c>
      <c r="G3248" s="1" t="s">
        <v>18131</v>
      </c>
      <c r="H3248" s="1" t="s">
        <v>32</v>
      </c>
      <c r="K3248" s="1" t="s">
        <v>33</v>
      </c>
      <c r="L3248" s="1" t="s">
        <v>218</v>
      </c>
      <c r="M3248" s="1" t="s">
        <v>482</v>
      </c>
      <c r="N3248" s="1" t="s">
        <v>483</v>
      </c>
      <c r="P3248" s="3">
        <v>41.494749876999997</v>
      </c>
      <c r="Q3248" s="3">
        <v>20.015115991999998</v>
      </c>
      <c r="R3248" s="1" t="s">
        <v>1470</v>
      </c>
      <c r="S3248" s="1" t="s">
        <v>52</v>
      </c>
      <c r="U3248" s="1" t="s">
        <v>108</v>
      </c>
      <c r="V3248" s="1" t="s">
        <v>40</v>
      </c>
      <c r="W3248" s="1" t="s">
        <v>33</v>
      </c>
      <c r="X3248" s="1" t="s">
        <v>18132</v>
      </c>
      <c r="Y3248" s="1" t="s">
        <v>18132</v>
      </c>
      <c r="Z3248" s="2">
        <v>1</v>
      </c>
      <c r="AA3248" s="1" t="s">
        <v>18133</v>
      </c>
      <c r="AB3248" s="1" t="s">
        <v>821</v>
      </c>
      <c r="AC3248" s="1" t="str">
        <f>TEXT(Table1[[#This Row],[تاريخ الرصد]],"yyyy-mm")</f>
        <v>2026-02</v>
      </c>
      <c r="AD3248" s="1"/>
      <c r="AE3248" s="1" t="str">
        <f>IF(Table1[[#This Row],[تاريخ الاغلاق]]="","",TEXT(Table1[[#This Row],[تاريخ الاغلاق]],"yyyy-mm"))</f>
        <v/>
      </c>
      <c r="AF3248" s="1" t="str">
        <f>TEXT(Table1[[#This Row],[تاريخ الرصد]],"yyyy")</f>
        <v>2026</v>
      </c>
      <c r="AG32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49" spans="1:33">
      <c r="A3249" s="1" t="s">
        <v>0</v>
      </c>
      <c r="B3249" s="1" t="s">
        <v>27</v>
      </c>
      <c r="C3249" s="1" t="s">
        <v>45</v>
      </c>
      <c r="D3249" s="1" t="s">
        <v>18134</v>
      </c>
      <c r="E3249" s="1" t="s">
        <v>18135</v>
      </c>
      <c r="F3249" s="1" t="s">
        <v>18135</v>
      </c>
      <c r="G3249" s="1" t="s">
        <v>18136</v>
      </c>
      <c r="H3249" s="1" t="s">
        <v>32</v>
      </c>
      <c r="K3249" s="1" t="s">
        <v>33</v>
      </c>
      <c r="L3249" s="1" t="s">
        <v>49</v>
      </c>
      <c r="M3249" s="1" t="s">
        <v>507</v>
      </c>
      <c r="N3249" s="1" t="s">
        <v>491</v>
      </c>
      <c r="P3249" s="3">
        <v>41.433224600000003</v>
      </c>
      <c r="Q3249" s="3">
        <v>19.7560404</v>
      </c>
      <c r="R3249" s="1" t="s">
        <v>37</v>
      </c>
      <c r="S3249" s="1" t="s">
        <v>38</v>
      </c>
      <c r="U3249" s="1" t="s">
        <v>53</v>
      </c>
      <c r="V3249" s="1" t="s">
        <v>40</v>
      </c>
      <c r="W3249" s="1" t="s">
        <v>33</v>
      </c>
      <c r="X3249" s="1" t="s">
        <v>18137</v>
      </c>
      <c r="Y3249" s="1" t="s">
        <v>18137</v>
      </c>
      <c r="Z3249" s="2">
        <v>1</v>
      </c>
      <c r="AA3249" s="1" t="s">
        <v>18138</v>
      </c>
      <c r="AB3249" s="1" t="s">
        <v>512</v>
      </c>
      <c r="AC3249" s="1" t="str">
        <f>TEXT(Table1[[#This Row],[تاريخ الرصد]],"yyyy-mm")</f>
        <v>2026-02</v>
      </c>
      <c r="AD3249" s="1"/>
      <c r="AE3249" s="1" t="str">
        <f>IF(Table1[[#This Row],[تاريخ الاغلاق]]="","",TEXT(Table1[[#This Row],[تاريخ الاغلاق]],"yyyy-mm"))</f>
        <v/>
      </c>
      <c r="AF3249" s="1" t="str">
        <f>TEXT(Table1[[#This Row],[تاريخ الرصد]],"yyyy")</f>
        <v>2026</v>
      </c>
      <c r="AG32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50" spans="1:33">
      <c r="A3250" s="1" t="s">
        <v>0</v>
      </c>
      <c r="B3250" s="1" t="s">
        <v>27</v>
      </c>
      <c r="C3250" s="1" t="s">
        <v>35440</v>
      </c>
      <c r="D3250" s="1" t="s">
        <v>18139</v>
      </c>
      <c r="E3250" s="1" t="s">
        <v>18140</v>
      </c>
      <c r="F3250" s="1" t="s">
        <v>18140</v>
      </c>
      <c r="G3250" s="1" t="s">
        <v>18141</v>
      </c>
      <c r="H3250" s="1" t="s">
        <v>32</v>
      </c>
      <c r="K3250" s="1" t="s">
        <v>33</v>
      </c>
      <c r="L3250" s="1" t="s">
        <v>49</v>
      </c>
      <c r="M3250" s="1" t="s">
        <v>262</v>
      </c>
      <c r="N3250" s="1" t="s">
        <v>252</v>
      </c>
      <c r="P3250" s="3">
        <v>41.455711700000002</v>
      </c>
      <c r="Q3250" s="3">
        <v>20.059671699999999</v>
      </c>
      <c r="R3250" s="1" t="s">
        <v>51</v>
      </c>
      <c r="S3250" s="1" t="s">
        <v>52</v>
      </c>
      <c r="U3250" s="1" t="s">
        <v>221</v>
      </c>
      <c r="V3250" s="1" t="s">
        <v>40</v>
      </c>
      <c r="W3250" s="1" t="s">
        <v>33</v>
      </c>
      <c r="X3250" s="1" t="s">
        <v>18142</v>
      </c>
      <c r="Y3250" s="1" t="s">
        <v>18142</v>
      </c>
      <c r="Z3250" s="2">
        <v>1</v>
      </c>
      <c r="AA3250" s="1" t="s">
        <v>18143</v>
      </c>
      <c r="AB3250" s="1" t="s">
        <v>18144</v>
      </c>
      <c r="AC3250" s="1" t="str">
        <f>TEXT(Table1[[#This Row],[تاريخ الرصد]],"yyyy-mm")</f>
        <v>2026-04</v>
      </c>
      <c r="AD3250" s="1"/>
      <c r="AE3250" s="1" t="str">
        <f>IF(Table1[[#This Row],[تاريخ الاغلاق]]="","",TEXT(Table1[[#This Row],[تاريخ الاغلاق]],"yyyy-mm"))</f>
        <v/>
      </c>
      <c r="AF3250" s="1" t="str">
        <f>TEXT(Table1[[#This Row],[تاريخ الرصد]],"yyyy")</f>
        <v>2026</v>
      </c>
      <c r="AG32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51" spans="1:33">
      <c r="A3251" s="1" t="s">
        <v>0</v>
      </c>
      <c r="B3251" s="1" t="s">
        <v>27</v>
      </c>
      <c r="C3251" s="1" t="s">
        <v>45</v>
      </c>
      <c r="D3251" s="1" t="s">
        <v>18145</v>
      </c>
      <c r="E3251" s="1" t="s">
        <v>18146</v>
      </c>
      <c r="F3251" s="1" t="s">
        <v>18146</v>
      </c>
      <c r="G3251" s="1" t="s">
        <v>18147</v>
      </c>
      <c r="H3251" s="1" t="s">
        <v>32</v>
      </c>
      <c r="K3251" s="1" t="s">
        <v>33</v>
      </c>
      <c r="L3251" s="1" t="s">
        <v>49</v>
      </c>
      <c r="M3251" s="1" t="s">
        <v>390</v>
      </c>
      <c r="N3251" s="1" t="s">
        <v>126</v>
      </c>
      <c r="P3251" s="3">
        <v>41.434331077000003</v>
      </c>
      <c r="Q3251" s="3">
        <v>19.781899768999999</v>
      </c>
      <c r="R3251" s="1" t="s">
        <v>37</v>
      </c>
      <c r="S3251" s="1" t="s">
        <v>38</v>
      </c>
      <c r="U3251" s="1" t="s">
        <v>53</v>
      </c>
      <c r="V3251" s="1" t="s">
        <v>40</v>
      </c>
      <c r="W3251" s="1" t="s">
        <v>33</v>
      </c>
      <c r="X3251" s="1" t="s">
        <v>18148</v>
      </c>
      <c r="Y3251" s="1" t="s">
        <v>15506</v>
      </c>
      <c r="Z3251" s="2">
        <v>1</v>
      </c>
      <c r="AA3251" s="1" t="s">
        <v>18149</v>
      </c>
      <c r="AB3251" s="1" t="s">
        <v>955</v>
      </c>
      <c r="AC3251" s="1" t="str">
        <f>TEXT(Table1[[#This Row],[تاريخ الرصد]],"yyyy-mm")</f>
        <v>2026-05</v>
      </c>
      <c r="AD3251" s="1"/>
      <c r="AE3251" s="1" t="str">
        <f>IF(Table1[[#This Row],[تاريخ الاغلاق]]="","",TEXT(Table1[[#This Row],[تاريخ الاغلاق]],"yyyy-mm"))</f>
        <v/>
      </c>
      <c r="AF3251" s="1" t="str">
        <f>TEXT(Table1[[#This Row],[تاريخ الرصد]],"yyyy")</f>
        <v>2026</v>
      </c>
      <c r="AG32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52" spans="1:33">
      <c r="A3252" s="1" t="s">
        <v>0</v>
      </c>
      <c r="B3252" s="1" t="s">
        <v>27</v>
      </c>
      <c r="C3252" s="1" t="s">
        <v>28</v>
      </c>
      <c r="D3252" s="1" t="s">
        <v>18150</v>
      </c>
      <c r="E3252" s="1" t="s">
        <v>18151</v>
      </c>
      <c r="F3252" s="1" t="s">
        <v>18151</v>
      </c>
      <c r="G3252" s="1" t="s">
        <v>18152</v>
      </c>
      <c r="H3252" s="1" t="s">
        <v>32</v>
      </c>
      <c r="K3252" s="1" t="s">
        <v>33</v>
      </c>
      <c r="L3252" s="1" t="s">
        <v>34</v>
      </c>
      <c r="M3252" s="1" t="s">
        <v>345</v>
      </c>
      <c r="N3252" s="1" t="s">
        <v>482</v>
      </c>
      <c r="P3252" s="3">
        <v>41.651494880000001</v>
      </c>
      <c r="Q3252" s="3">
        <v>20.285524560999999</v>
      </c>
      <c r="R3252" s="1" t="s">
        <v>76</v>
      </c>
      <c r="S3252" s="1" t="s">
        <v>52</v>
      </c>
      <c r="U3252" s="1" t="s">
        <v>138</v>
      </c>
      <c r="V3252" s="1" t="s">
        <v>40</v>
      </c>
      <c r="W3252" s="1" t="s">
        <v>33</v>
      </c>
      <c r="X3252" s="1" t="s">
        <v>18153</v>
      </c>
      <c r="Y3252" s="1" t="s">
        <v>18153</v>
      </c>
      <c r="Z3252" s="2">
        <v>1</v>
      </c>
      <c r="AA3252" s="1" t="s">
        <v>18154</v>
      </c>
      <c r="AB3252" s="1" t="s">
        <v>3732</v>
      </c>
      <c r="AC3252" s="1" t="str">
        <f>TEXT(Table1[[#This Row],[تاريخ الرصد]],"yyyy-mm")</f>
        <v>2026-02</v>
      </c>
      <c r="AD3252" s="1"/>
      <c r="AE3252" s="1" t="str">
        <f>IF(Table1[[#This Row],[تاريخ الاغلاق]]="","",TEXT(Table1[[#This Row],[تاريخ الاغلاق]],"yyyy-mm"))</f>
        <v/>
      </c>
      <c r="AF3252" s="1" t="str">
        <f>TEXT(Table1[[#This Row],[تاريخ الرصد]],"yyyy")</f>
        <v>2026</v>
      </c>
      <c r="AG32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53" spans="1:33">
      <c r="A3253" s="1" t="s">
        <v>91</v>
      </c>
      <c r="B3253" s="1" t="s">
        <v>27</v>
      </c>
      <c r="C3253" s="1" t="s">
        <v>57</v>
      </c>
      <c r="D3253" s="1" t="s">
        <v>18155</v>
      </c>
      <c r="E3253" s="1" t="s">
        <v>18156</v>
      </c>
      <c r="F3253" s="1" t="s">
        <v>18156</v>
      </c>
      <c r="G3253" s="1" t="s">
        <v>94</v>
      </c>
      <c r="H3253" s="1" t="s">
        <v>32</v>
      </c>
      <c r="K3253" s="1" t="s">
        <v>95</v>
      </c>
      <c r="L3253" s="1" t="s">
        <v>95</v>
      </c>
      <c r="M3253" s="1" t="s">
        <v>791</v>
      </c>
      <c r="N3253" s="1" t="s">
        <v>96</v>
      </c>
      <c r="O3253" s="1" t="s">
        <v>96</v>
      </c>
      <c r="P3253" s="3">
        <v>41.284991286</v>
      </c>
      <c r="Q3253" s="3">
        <v>20.162641285999999</v>
      </c>
      <c r="R3253" s="1" t="s">
        <v>37</v>
      </c>
      <c r="S3253" s="1" t="s">
        <v>38</v>
      </c>
      <c r="U3253" s="1" t="s">
        <v>65</v>
      </c>
      <c r="V3253" s="1" t="s">
        <v>40</v>
      </c>
      <c r="W3253" s="1" t="s">
        <v>33</v>
      </c>
      <c r="X3253" s="1" t="s">
        <v>18157</v>
      </c>
      <c r="Y3253" s="1" t="s">
        <v>18158</v>
      </c>
      <c r="Z3253" s="2">
        <v>1</v>
      </c>
      <c r="AA3253" s="1" t="s">
        <v>18159</v>
      </c>
      <c r="AB3253" s="1" t="s">
        <v>794</v>
      </c>
      <c r="AC3253" s="1" t="str">
        <f>TEXT(Table1[[#This Row],[تاريخ الرصد]],"yyyy-mm")</f>
        <v>2026-03</v>
      </c>
      <c r="AD3253" s="1"/>
      <c r="AE3253" s="1" t="str">
        <f>IF(Table1[[#This Row],[تاريخ الاغلاق]]="","",TEXT(Table1[[#This Row],[تاريخ الاغلاق]],"yyyy-mm"))</f>
        <v>2026-05</v>
      </c>
      <c r="AF3253" s="1" t="str">
        <f>TEXT(Table1[[#This Row],[تاريخ الرصد]],"yyyy")</f>
        <v>2026</v>
      </c>
      <c r="AG325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66</v>
      </c>
    </row>
    <row r="3254" spans="1:33">
      <c r="A3254" s="1" t="s">
        <v>0</v>
      </c>
      <c r="B3254" s="1" t="s">
        <v>27</v>
      </c>
      <c r="C3254" s="1" t="s">
        <v>45</v>
      </c>
      <c r="D3254" s="1" t="s">
        <v>18160</v>
      </c>
      <c r="E3254" s="1" t="s">
        <v>18161</v>
      </c>
      <c r="F3254" s="1" t="s">
        <v>18161</v>
      </c>
      <c r="G3254" s="1" t="s">
        <v>18162</v>
      </c>
      <c r="H3254" s="1" t="s">
        <v>32</v>
      </c>
      <c r="K3254" s="1" t="s">
        <v>33</v>
      </c>
      <c r="L3254" s="1" t="s">
        <v>49</v>
      </c>
      <c r="M3254" s="1" t="s">
        <v>251</v>
      </c>
      <c r="N3254" s="1" t="s">
        <v>295</v>
      </c>
      <c r="P3254" s="3">
        <v>41.434608990999998</v>
      </c>
      <c r="Q3254" s="3">
        <v>19.770947496000002</v>
      </c>
      <c r="R3254" s="1" t="s">
        <v>227</v>
      </c>
      <c r="S3254" s="1" t="s">
        <v>228</v>
      </c>
      <c r="U3254" s="1" t="s">
        <v>53</v>
      </c>
      <c r="V3254" s="1" t="s">
        <v>40</v>
      </c>
      <c r="W3254" s="1" t="s">
        <v>33</v>
      </c>
      <c r="X3254" s="1" t="s">
        <v>18163</v>
      </c>
      <c r="Y3254" s="1" t="s">
        <v>18163</v>
      </c>
      <c r="Z3254" s="2">
        <v>1</v>
      </c>
      <c r="AA3254" s="1" t="s">
        <v>18164</v>
      </c>
      <c r="AB3254" s="1" t="s">
        <v>460</v>
      </c>
      <c r="AC3254" s="1" t="str">
        <f>TEXT(Table1[[#This Row],[تاريخ الرصد]],"yyyy-mm")</f>
        <v>2026-04</v>
      </c>
      <c r="AD3254" s="1"/>
      <c r="AE3254" s="1" t="str">
        <f>IF(Table1[[#This Row],[تاريخ الاغلاق]]="","",TEXT(Table1[[#This Row],[تاريخ الاغلاق]],"yyyy-mm"))</f>
        <v/>
      </c>
      <c r="AF3254" s="1" t="str">
        <f>TEXT(Table1[[#This Row],[تاريخ الرصد]],"yyyy")</f>
        <v>2026</v>
      </c>
      <c r="AG32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55" spans="1:33">
      <c r="A3255" s="1" t="s">
        <v>91</v>
      </c>
      <c r="B3255" s="1" t="s">
        <v>27</v>
      </c>
      <c r="C3255" s="1" t="s">
        <v>169</v>
      </c>
      <c r="D3255" s="1" t="s">
        <v>18165</v>
      </c>
      <c r="E3255" s="1" t="s">
        <v>18166</v>
      </c>
      <c r="F3255" s="1" t="s">
        <v>18166</v>
      </c>
      <c r="G3255" s="1" t="s">
        <v>94</v>
      </c>
      <c r="H3255" s="1" t="s">
        <v>32</v>
      </c>
      <c r="K3255" s="1" t="s">
        <v>95</v>
      </c>
      <c r="L3255" s="1" t="s">
        <v>95</v>
      </c>
      <c r="M3255" s="1" t="s">
        <v>146</v>
      </c>
      <c r="N3255" s="1" t="s">
        <v>96</v>
      </c>
      <c r="O3255" s="1" t="s">
        <v>96</v>
      </c>
      <c r="P3255" s="3">
        <v>41.574599065000001</v>
      </c>
      <c r="Q3255" s="3">
        <v>19.861715674999999</v>
      </c>
      <c r="R3255" s="1" t="s">
        <v>37</v>
      </c>
      <c r="S3255" s="1" t="s">
        <v>38</v>
      </c>
      <c r="U3255" s="1" t="s">
        <v>173</v>
      </c>
      <c r="V3255" s="1" t="s">
        <v>40</v>
      </c>
      <c r="W3255" s="1" t="s">
        <v>33</v>
      </c>
      <c r="X3255" s="1" t="s">
        <v>18167</v>
      </c>
      <c r="Y3255" s="1" t="s">
        <v>18168</v>
      </c>
      <c r="Z3255" s="2">
        <v>1</v>
      </c>
      <c r="AA3255" s="1" t="s">
        <v>18169</v>
      </c>
      <c r="AB3255" s="1" t="s">
        <v>1654</v>
      </c>
      <c r="AC3255" s="1" t="str">
        <f>TEXT(Table1[[#This Row],[تاريخ الرصد]],"yyyy-mm")</f>
        <v>2026-03</v>
      </c>
      <c r="AD3255" s="1"/>
      <c r="AE3255" s="1" t="str">
        <f>IF(Table1[[#This Row],[تاريخ الاغلاق]]="","",TEXT(Table1[[#This Row],[تاريخ الاغلاق]],"yyyy-mm"))</f>
        <v>2026-05</v>
      </c>
      <c r="AF3255" s="1" t="str">
        <f>TEXT(Table1[[#This Row],[تاريخ الرصد]],"yyyy")</f>
        <v>2026</v>
      </c>
      <c r="AG32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256" spans="1:33">
      <c r="A3256" s="1" t="s">
        <v>0</v>
      </c>
      <c r="B3256" s="1" t="s">
        <v>27</v>
      </c>
      <c r="C3256" s="1" t="s">
        <v>169</v>
      </c>
      <c r="D3256" s="1" t="s">
        <v>18170</v>
      </c>
      <c r="E3256" s="1" t="s">
        <v>18171</v>
      </c>
      <c r="F3256" s="1" t="s">
        <v>18171</v>
      </c>
      <c r="G3256" s="1" t="s">
        <v>18172</v>
      </c>
      <c r="H3256" s="1" t="s">
        <v>32</v>
      </c>
      <c r="K3256" s="1" t="s">
        <v>33</v>
      </c>
      <c r="L3256" s="1" t="s">
        <v>49</v>
      </c>
      <c r="M3256" s="1" t="s">
        <v>280</v>
      </c>
      <c r="N3256" s="1" t="s">
        <v>281</v>
      </c>
      <c r="P3256" s="3">
        <v>41.572856946999998</v>
      </c>
      <c r="Q3256" s="3">
        <v>19.861246324</v>
      </c>
      <c r="R3256" s="1" t="s">
        <v>37</v>
      </c>
      <c r="S3256" s="1" t="s">
        <v>38</v>
      </c>
      <c r="U3256" s="1" t="s">
        <v>173</v>
      </c>
      <c r="V3256" s="1" t="s">
        <v>40</v>
      </c>
      <c r="W3256" s="1" t="s">
        <v>33</v>
      </c>
      <c r="X3256" s="1" t="s">
        <v>18173</v>
      </c>
      <c r="Y3256" s="1" t="s">
        <v>18174</v>
      </c>
      <c r="Z3256" s="2">
        <v>1</v>
      </c>
      <c r="AA3256" s="1" t="s">
        <v>18175</v>
      </c>
      <c r="AB3256" s="1" t="s">
        <v>285</v>
      </c>
      <c r="AC3256" s="1" t="str">
        <f>TEXT(Table1[[#This Row],[تاريخ الرصد]],"yyyy-mm")</f>
        <v>2026-04</v>
      </c>
      <c r="AD3256" s="1"/>
      <c r="AE3256" s="1" t="str">
        <f>IF(Table1[[#This Row],[تاريخ الاغلاق]]="","",TEXT(Table1[[#This Row],[تاريخ الاغلاق]],"yyyy-mm"))</f>
        <v/>
      </c>
      <c r="AF3256" s="1" t="str">
        <f>TEXT(Table1[[#This Row],[تاريخ الرصد]],"yyyy")</f>
        <v>2026</v>
      </c>
      <c r="AG32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57" spans="1:33">
      <c r="A3257" s="1" t="s">
        <v>18176</v>
      </c>
      <c r="B3257" s="1" t="s">
        <v>27</v>
      </c>
      <c r="C3257" s="1" t="s">
        <v>35440</v>
      </c>
      <c r="D3257" s="1" t="s">
        <v>18177</v>
      </c>
      <c r="E3257" s="1" t="s">
        <v>18178</v>
      </c>
      <c r="F3257" s="1" t="s">
        <v>18178</v>
      </c>
      <c r="G3257" s="1" t="s">
        <v>94</v>
      </c>
      <c r="H3257" s="1" t="s">
        <v>32</v>
      </c>
      <c r="K3257" s="1" t="s">
        <v>95</v>
      </c>
      <c r="L3257" s="1" t="s">
        <v>95</v>
      </c>
      <c r="M3257" s="1" t="s">
        <v>360</v>
      </c>
      <c r="N3257" s="1" t="s">
        <v>137</v>
      </c>
      <c r="O3257" s="1" t="s">
        <v>1312</v>
      </c>
      <c r="P3257" s="3">
        <v>41.490711865999998</v>
      </c>
      <c r="Q3257" s="3">
        <v>20.037261000000001</v>
      </c>
      <c r="R3257" s="1" t="s">
        <v>85</v>
      </c>
      <c r="S3257" s="1" t="s">
        <v>52</v>
      </c>
      <c r="U3257" s="1" t="s">
        <v>302</v>
      </c>
      <c r="V3257" s="1" t="s">
        <v>40</v>
      </c>
      <c r="W3257" s="1" t="s">
        <v>33</v>
      </c>
      <c r="X3257" s="1" t="s">
        <v>18179</v>
      </c>
      <c r="Y3257" s="1" t="s">
        <v>18179</v>
      </c>
      <c r="Z3257" s="2">
        <v>1</v>
      </c>
      <c r="AA3257" s="1" t="s">
        <v>18180</v>
      </c>
      <c r="AB3257" s="1" t="s">
        <v>18181</v>
      </c>
      <c r="AC3257" s="1" t="str">
        <f>TEXT(Table1[[#This Row],[تاريخ الرصد]],"yyyy-mm")</f>
        <v>2026-03</v>
      </c>
      <c r="AD3257" s="1"/>
      <c r="AE3257" s="1" t="str">
        <f>IF(Table1[[#This Row],[تاريخ الاغلاق]]="","",TEXT(Table1[[#This Row],[تاريخ الاغلاق]],"yyyy-mm"))</f>
        <v>2026-04</v>
      </c>
      <c r="AF3257" s="1" t="str">
        <f>TEXT(Table1[[#This Row],[تاريخ الرصد]],"yyyy")</f>
        <v>2026</v>
      </c>
      <c r="AG32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3258" spans="1:33">
      <c r="A3258" s="1" t="s">
        <v>0</v>
      </c>
      <c r="B3258" s="1" t="s">
        <v>27</v>
      </c>
      <c r="C3258" s="1" t="s">
        <v>35440</v>
      </c>
      <c r="D3258" s="1" t="s">
        <v>18182</v>
      </c>
      <c r="E3258" s="1" t="s">
        <v>18183</v>
      </c>
      <c r="F3258" s="1" t="s">
        <v>18183</v>
      </c>
      <c r="G3258" s="1" t="s">
        <v>18184</v>
      </c>
      <c r="H3258" s="1" t="s">
        <v>32</v>
      </c>
      <c r="K3258" s="1" t="s">
        <v>33</v>
      </c>
      <c r="L3258" s="1" t="s">
        <v>49</v>
      </c>
      <c r="M3258" s="1" t="s">
        <v>251</v>
      </c>
      <c r="N3258" s="1" t="s">
        <v>445</v>
      </c>
      <c r="P3258" s="3">
        <v>41.448571432999998</v>
      </c>
      <c r="Q3258" s="3">
        <v>20.074226737</v>
      </c>
      <c r="R3258" s="1" t="s">
        <v>85</v>
      </c>
      <c r="S3258" s="1" t="s">
        <v>52</v>
      </c>
      <c r="U3258" s="1" t="s">
        <v>221</v>
      </c>
      <c r="V3258" s="1" t="s">
        <v>40</v>
      </c>
      <c r="W3258" s="1" t="s">
        <v>33</v>
      </c>
      <c r="X3258" s="1" t="s">
        <v>18185</v>
      </c>
      <c r="Y3258" s="1" t="s">
        <v>18186</v>
      </c>
      <c r="Z3258" s="2">
        <v>1</v>
      </c>
      <c r="AA3258" s="1" t="s">
        <v>18187</v>
      </c>
      <c r="AB3258" s="1" t="s">
        <v>10510</v>
      </c>
      <c r="AC3258" s="1" t="str">
        <f>TEXT(Table1[[#This Row],[تاريخ الرصد]],"yyyy-mm")</f>
        <v>2026-04</v>
      </c>
      <c r="AD3258" s="1"/>
      <c r="AE3258" s="1" t="str">
        <f>IF(Table1[[#This Row],[تاريخ الاغلاق]]="","",TEXT(Table1[[#This Row],[تاريخ الاغلاق]],"yyyy-mm"))</f>
        <v/>
      </c>
      <c r="AF3258" s="1" t="str">
        <f>TEXT(Table1[[#This Row],[تاريخ الرصد]],"yyyy")</f>
        <v>2026</v>
      </c>
      <c r="AG32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59" spans="1:33">
      <c r="A3259" s="1" t="s">
        <v>0</v>
      </c>
      <c r="B3259" s="1" t="s">
        <v>27</v>
      </c>
      <c r="C3259" s="1" t="s">
        <v>169</v>
      </c>
      <c r="D3259" s="1" t="s">
        <v>18188</v>
      </c>
      <c r="E3259" s="1" t="s">
        <v>18189</v>
      </c>
      <c r="F3259" s="1" t="s">
        <v>18189</v>
      </c>
      <c r="G3259" s="1" t="s">
        <v>18190</v>
      </c>
      <c r="H3259" s="1" t="s">
        <v>32</v>
      </c>
      <c r="K3259" s="1" t="s">
        <v>33</v>
      </c>
      <c r="L3259" s="1" t="s">
        <v>49</v>
      </c>
      <c r="M3259" s="1" t="s">
        <v>568</v>
      </c>
      <c r="N3259" s="1" t="s">
        <v>105</v>
      </c>
      <c r="P3259" s="3">
        <v>41.559116658999997</v>
      </c>
      <c r="Q3259" s="3">
        <v>19.856038506000001</v>
      </c>
      <c r="R3259" s="1" t="s">
        <v>484</v>
      </c>
      <c r="S3259" s="1" t="s">
        <v>38</v>
      </c>
      <c r="U3259" s="1" t="s">
        <v>173</v>
      </c>
      <c r="V3259" s="1" t="s">
        <v>40</v>
      </c>
      <c r="W3259" s="1" t="s">
        <v>33</v>
      </c>
      <c r="X3259" s="1" t="s">
        <v>12805</v>
      </c>
      <c r="Y3259" s="1" t="s">
        <v>12805</v>
      </c>
      <c r="Z3259" s="2">
        <v>1</v>
      </c>
      <c r="AA3259" s="1" t="s">
        <v>18191</v>
      </c>
      <c r="AB3259" s="1" t="s">
        <v>415</v>
      </c>
      <c r="AC3259" s="1" t="str">
        <f>TEXT(Table1[[#This Row],[تاريخ الرصد]],"yyyy-mm")</f>
        <v>2026-01</v>
      </c>
      <c r="AD3259" s="1"/>
      <c r="AE3259" s="1" t="str">
        <f>IF(Table1[[#This Row],[تاريخ الاغلاق]]="","",TEXT(Table1[[#This Row],[تاريخ الاغلاق]],"yyyy-mm"))</f>
        <v/>
      </c>
      <c r="AF3259" s="1" t="str">
        <f>TEXT(Table1[[#This Row],[تاريخ الرصد]],"yyyy")</f>
        <v>2026</v>
      </c>
      <c r="AG32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60" spans="1:33">
      <c r="A3260" s="1" t="s">
        <v>0</v>
      </c>
      <c r="B3260" s="1" t="s">
        <v>27</v>
      </c>
      <c r="C3260" s="1" t="s">
        <v>35440</v>
      </c>
      <c r="D3260" s="1" t="s">
        <v>18192</v>
      </c>
      <c r="E3260" s="1" t="s">
        <v>18193</v>
      </c>
      <c r="F3260" s="1" t="s">
        <v>18193</v>
      </c>
      <c r="G3260" s="1" t="s">
        <v>18194</v>
      </c>
      <c r="H3260" s="1" t="s">
        <v>32</v>
      </c>
      <c r="K3260" s="1" t="s">
        <v>33</v>
      </c>
      <c r="L3260" s="1" t="s">
        <v>135</v>
      </c>
      <c r="M3260" s="1" t="s">
        <v>262</v>
      </c>
      <c r="N3260" s="1" t="s">
        <v>252</v>
      </c>
      <c r="P3260" s="3">
        <v>41.456973300000001</v>
      </c>
      <c r="Q3260" s="3">
        <v>20.058499999999999</v>
      </c>
      <c r="R3260" s="1" t="s">
        <v>51</v>
      </c>
      <c r="S3260" s="1" t="s">
        <v>52</v>
      </c>
      <c r="U3260" s="1" t="s">
        <v>221</v>
      </c>
      <c r="V3260" s="1" t="s">
        <v>40</v>
      </c>
      <c r="W3260" s="1" t="s">
        <v>33</v>
      </c>
      <c r="X3260" s="1" t="s">
        <v>18195</v>
      </c>
      <c r="Y3260" s="1" t="s">
        <v>18195</v>
      </c>
      <c r="Z3260" s="2">
        <v>1</v>
      </c>
      <c r="AA3260" s="1" t="s">
        <v>18196</v>
      </c>
      <c r="AB3260" s="1" t="s">
        <v>18144</v>
      </c>
      <c r="AC3260" s="1" t="str">
        <f>TEXT(Table1[[#This Row],[تاريخ الرصد]],"yyyy-mm")</f>
        <v>2026-04</v>
      </c>
      <c r="AD3260" s="1"/>
      <c r="AE3260" s="1" t="str">
        <f>IF(Table1[[#This Row],[تاريخ الاغلاق]]="","",TEXT(Table1[[#This Row],[تاريخ الاغلاق]],"yyyy-mm"))</f>
        <v/>
      </c>
      <c r="AF3260" s="1" t="str">
        <f>TEXT(Table1[[#This Row],[تاريخ الرصد]],"yyyy")</f>
        <v>2026</v>
      </c>
      <c r="AG32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61" spans="1:33">
      <c r="A3261" s="1" t="s">
        <v>18197</v>
      </c>
      <c r="B3261" s="1" t="s">
        <v>27</v>
      </c>
      <c r="C3261" s="1" t="s">
        <v>306</v>
      </c>
      <c r="D3261" s="1" t="s">
        <v>18198</v>
      </c>
      <c r="E3261" s="1" t="s">
        <v>18199</v>
      </c>
      <c r="F3261" s="1" t="s">
        <v>18199</v>
      </c>
      <c r="G3261" s="1" t="s">
        <v>94</v>
      </c>
      <c r="H3261" s="1" t="s">
        <v>18200</v>
      </c>
      <c r="I3261" s="1" t="s">
        <v>420</v>
      </c>
      <c r="J3261" s="1" t="s">
        <v>900</v>
      </c>
      <c r="K3261" s="1" t="s">
        <v>33</v>
      </c>
      <c r="M3261" s="1" t="s">
        <v>309</v>
      </c>
      <c r="N3261" s="1" t="s">
        <v>219</v>
      </c>
      <c r="O3261" s="1" t="s">
        <v>901</v>
      </c>
      <c r="P3261" s="3">
        <v>41.368657878999997</v>
      </c>
      <c r="Q3261" s="3">
        <v>20.209707559999998</v>
      </c>
      <c r="R3261" s="1" t="s">
        <v>117</v>
      </c>
      <c r="S3261" s="1" t="s">
        <v>118</v>
      </c>
      <c r="U3261" s="1" t="s">
        <v>312</v>
      </c>
      <c r="V3261" s="1" t="s">
        <v>40</v>
      </c>
      <c r="W3261" s="1" t="s">
        <v>33</v>
      </c>
      <c r="X3261" s="1" t="s">
        <v>18201</v>
      </c>
      <c r="Y3261" s="1" t="s">
        <v>18202</v>
      </c>
      <c r="Z3261" s="2">
        <v>1</v>
      </c>
      <c r="AA3261" s="1" t="s">
        <v>18203</v>
      </c>
      <c r="AB3261" s="1" t="s">
        <v>18204</v>
      </c>
      <c r="AC3261" s="1" t="str">
        <f>TEXT(Table1[[#This Row],[تاريخ الرصد]],"yyyy-mm")</f>
        <v>2026-01</v>
      </c>
      <c r="AD3261" s="1"/>
      <c r="AE3261" s="1" t="str">
        <f>IF(Table1[[#This Row],[تاريخ الاغلاق]]="","",TEXT(Table1[[#This Row],[تاريخ الاغلاق]],"yyyy-mm"))</f>
        <v>2026-01</v>
      </c>
      <c r="AF3261" s="1" t="str">
        <f>TEXT(Table1[[#This Row],[تاريخ الرصد]],"yyyy")</f>
        <v>2026</v>
      </c>
      <c r="AG32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3262" spans="1:33">
      <c r="A3262" s="1" t="s">
        <v>0</v>
      </c>
      <c r="B3262" s="1" t="s">
        <v>27</v>
      </c>
      <c r="C3262" s="1" t="s">
        <v>45</v>
      </c>
      <c r="D3262" s="1" t="s">
        <v>18205</v>
      </c>
      <c r="E3262" s="1" t="s">
        <v>18206</v>
      </c>
      <c r="F3262" s="1" t="s">
        <v>18206</v>
      </c>
      <c r="G3262" s="1" t="s">
        <v>18207</v>
      </c>
      <c r="H3262" s="1" t="s">
        <v>32</v>
      </c>
      <c r="K3262" s="1" t="s">
        <v>33</v>
      </c>
      <c r="L3262" s="1" t="s">
        <v>49</v>
      </c>
      <c r="M3262" s="1" t="s">
        <v>262</v>
      </c>
      <c r="N3262" s="1" t="s">
        <v>295</v>
      </c>
      <c r="P3262" s="3">
        <v>41.431880139999997</v>
      </c>
      <c r="Q3262" s="3">
        <v>19.746638858000001</v>
      </c>
      <c r="R3262" s="1" t="s">
        <v>37</v>
      </c>
      <c r="S3262" s="1" t="s">
        <v>38</v>
      </c>
      <c r="U3262" s="1" t="s">
        <v>53</v>
      </c>
      <c r="V3262" s="1" t="s">
        <v>40</v>
      </c>
      <c r="W3262" s="1" t="s">
        <v>33</v>
      </c>
      <c r="X3262" s="1" t="s">
        <v>18208</v>
      </c>
      <c r="Y3262" s="1" t="s">
        <v>18209</v>
      </c>
      <c r="Z3262" s="2">
        <v>1</v>
      </c>
      <c r="AA3262" s="1" t="s">
        <v>18210</v>
      </c>
      <c r="AB3262" s="1" t="s">
        <v>536</v>
      </c>
      <c r="AC3262" s="1" t="str">
        <f>TEXT(Table1[[#This Row],[تاريخ الرصد]],"yyyy-mm")</f>
        <v>2026-04</v>
      </c>
      <c r="AD3262" s="1"/>
      <c r="AE3262" s="1" t="str">
        <f>IF(Table1[[#This Row],[تاريخ الاغلاق]]="","",TEXT(Table1[[#This Row],[تاريخ الاغلاق]],"yyyy-mm"))</f>
        <v/>
      </c>
      <c r="AF3262" s="1" t="str">
        <f>TEXT(Table1[[#This Row],[تاريخ الرصد]],"yyyy")</f>
        <v>2026</v>
      </c>
      <c r="AG32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63" spans="1:33">
      <c r="A3263" s="1" t="s">
        <v>0</v>
      </c>
      <c r="B3263" s="1" t="s">
        <v>27</v>
      </c>
      <c r="C3263" s="1" t="s">
        <v>45</v>
      </c>
      <c r="D3263" s="1" t="s">
        <v>18211</v>
      </c>
      <c r="E3263" s="1" t="s">
        <v>18212</v>
      </c>
      <c r="F3263" s="1" t="s">
        <v>18212</v>
      </c>
      <c r="G3263" s="1" t="s">
        <v>18213</v>
      </c>
      <c r="H3263" s="1" t="s">
        <v>32</v>
      </c>
      <c r="K3263" s="1" t="s">
        <v>33</v>
      </c>
      <c r="L3263" s="1" t="s">
        <v>49</v>
      </c>
      <c r="M3263" s="1" t="s">
        <v>251</v>
      </c>
      <c r="N3263" s="1" t="s">
        <v>295</v>
      </c>
      <c r="P3263" s="3">
        <v>41.432689156999999</v>
      </c>
      <c r="Q3263" s="3">
        <v>19.780472392</v>
      </c>
      <c r="R3263" s="1" t="s">
        <v>474</v>
      </c>
      <c r="S3263" s="1" t="s">
        <v>475</v>
      </c>
      <c r="U3263" s="1" t="s">
        <v>53</v>
      </c>
      <c r="V3263" s="1" t="s">
        <v>40</v>
      </c>
      <c r="W3263" s="1" t="s">
        <v>33</v>
      </c>
      <c r="X3263" s="1" t="s">
        <v>18214</v>
      </c>
      <c r="Y3263" s="1" t="s">
        <v>18215</v>
      </c>
      <c r="Z3263" s="2">
        <v>1</v>
      </c>
      <c r="AA3263" s="1" t="s">
        <v>18216</v>
      </c>
      <c r="AB3263" s="1" t="s">
        <v>478</v>
      </c>
      <c r="AC3263" s="1" t="str">
        <f>TEXT(Table1[[#This Row],[تاريخ الرصد]],"yyyy-mm")</f>
        <v>2026-04</v>
      </c>
      <c r="AD3263" s="1"/>
      <c r="AE3263" s="1" t="str">
        <f>IF(Table1[[#This Row],[تاريخ الاغلاق]]="","",TEXT(Table1[[#This Row],[تاريخ الاغلاق]],"yyyy-mm"))</f>
        <v/>
      </c>
      <c r="AF3263" s="1" t="str">
        <f>TEXT(Table1[[#This Row],[تاريخ الرصد]],"yyyy")</f>
        <v>2026</v>
      </c>
      <c r="AG32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64" spans="1:33">
      <c r="A3264" s="1" t="s">
        <v>0</v>
      </c>
      <c r="B3264" s="1" t="s">
        <v>27</v>
      </c>
      <c r="C3264" s="1" t="s">
        <v>45</v>
      </c>
      <c r="D3264" s="1" t="s">
        <v>18217</v>
      </c>
      <c r="E3264" s="1" t="s">
        <v>18218</v>
      </c>
      <c r="F3264" s="1" t="s">
        <v>18218</v>
      </c>
      <c r="G3264" s="1" t="s">
        <v>18219</v>
      </c>
      <c r="H3264" s="1" t="s">
        <v>32</v>
      </c>
      <c r="K3264" s="1" t="s">
        <v>33</v>
      </c>
      <c r="L3264" s="1" t="s">
        <v>49</v>
      </c>
      <c r="M3264" s="1" t="s">
        <v>74</v>
      </c>
      <c r="N3264" s="1" t="s">
        <v>75</v>
      </c>
      <c r="P3264" s="3">
        <v>41.436960466000002</v>
      </c>
      <c r="Q3264" s="3">
        <v>19.781288138000001</v>
      </c>
      <c r="R3264" s="1" t="s">
        <v>107</v>
      </c>
      <c r="S3264" s="1" t="s">
        <v>52</v>
      </c>
      <c r="U3264" s="1" t="s">
        <v>53</v>
      </c>
      <c r="V3264" s="1" t="s">
        <v>40</v>
      </c>
      <c r="W3264" s="1" t="s">
        <v>33</v>
      </c>
      <c r="X3264" s="1" t="s">
        <v>3839</v>
      </c>
      <c r="Y3264" s="1" t="s">
        <v>18220</v>
      </c>
      <c r="Z3264" s="2">
        <v>1</v>
      </c>
      <c r="AA3264" s="1" t="s">
        <v>18221</v>
      </c>
      <c r="AB3264" s="1" t="s">
        <v>8510</v>
      </c>
      <c r="AC3264" s="1" t="str">
        <f>TEXT(Table1[[#This Row],[تاريخ الرصد]],"yyyy-mm")</f>
        <v>2026-03</v>
      </c>
      <c r="AD3264" s="1"/>
      <c r="AE3264" s="1" t="str">
        <f>IF(Table1[[#This Row],[تاريخ الاغلاق]]="","",TEXT(Table1[[#This Row],[تاريخ الاغلاق]],"yyyy-mm"))</f>
        <v/>
      </c>
      <c r="AF3264" s="1" t="str">
        <f>TEXT(Table1[[#This Row],[تاريخ الرصد]],"yyyy")</f>
        <v>2026</v>
      </c>
      <c r="AG32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65" spans="1:33">
      <c r="A3265" s="1" t="s">
        <v>0</v>
      </c>
      <c r="B3265" s="1" t="s">
        <v>27</v>
      </c>
      <c r="C3265" s="1" t="s">
        <v>35440</v>
      </c>
      <c r="D3265" s="1" t="s">
        <v>18222</v>
      </c>
      <c r="E3265" s="1" t="s">
        <v>18223</v>
      </c>
      <c r="F3265" s="1" t="s">
        <v>18223</v>
      </c>
      <c r="G3265" s="1" t="s">
        <v>94</v>
      </c>
      <c r="H3265" s="1" t="s">
        <v>32</v>
      </c>
      <c r="K3265" s="1" t="s">
        <v>125</v>
      </c>
      <c r="L3265" s="1" t="s">
        <v>125</v>
      </c>
      <c r="M3265" s="1" t="s">
        <v>390</v>
      </c>
      <c r="N3265" s="1" t="s">
        <v>127</v>
      </c>
      <c r="P3265" s="3">
        <v>41.453063487999998</v>
      </c>
      <c r="Q3265" s="3">
        <v>20.00825957</v>
      </c>
      <c r="R3265" s="1" t="s">
        <v>484</v>
      </c>
      <c r="S3265" s="1" t="s">
        <v>38</v>
      </c>
      <c r="U3265" s="1" t="s">
        <v>97</v>
      </c>
      <c r="V3265" s="1" t="s">
        <v>40</v>
      </c>
      <c r="W3265" s="1" t="s">
        <v>66</v>
      </c>
      <c r="X3265" s="1" t="s">
        <v>18224</v>
      </c>
      <c r="Y3265" s="1" t="s">
        <v>18224</v>
      </c>
      <c r="Z3265" s="2">
        <v>1</v>
      </c>
      <c r="AA3265" s="1" t="s">
        <v>18225</v>
      </c>
      <c r="AB3265" s="1" t="s">
        <v>131</v>
      </c>
      <c r="AC3265" s="1" t="str">
        <f>TEXT(Table1[[#This Row],[تاريخ الرصد]],"yyyy-mm")</f>
        <v>2026-05</v>
      </c>
      <c r="AD3265" s="1"/>
      <c r="AE3265" s="1" t="str">
        <f>IF(Table1[[#This Row],[تاريخ الاغلاق]]="","",TEXT(Table1[[#This Row],[تاريخ الاغلاق]],"yyyy-mm"))</f>
        <v/>
      </c>
      <c r="AF3265" s="1" t="str">
        <f>TEXT(Table1[[#This Row],[تاريخ الرصد]],"yyyy")</f>
        <v>2026</v>
      </c>
      <c r="AG32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66" spans="1:33">
      <c r="A3266" s="1" t="s">
        <v>0</v>
      </c>
      <c r="B3266" s="1" t="s">
        <v>27</v>
      </c>
      <c r="C3266" s="1" t="s">
        <v>35440</v>
      </c>
      <c r="D3266" s="1" t="s">
        <v>18226</v>
      </c>
      <c r="E3266" s="1" t="s">
        <v>18227</v>
      </c>
      <c r="F3266" s="1" t="s">
        <v>18227</v>
      </c>
      <c r="G3266" s="1" t="s">
        <v>18228</v>
      </c>
      <c r="H3266" s="1" t="s">
        <v>32</v>
      </c>
      <c r="K3266" s="1" t="s">
        <v>33</v>
      </c>
      <c r="L3266" s="1" t="s">
        <v>49</v>
      </c>
      <c r="M3266" s="1" t="s">
        <v>507</v>
      </c>
      <c r="N3266" s="1" t="s">
        <v>483</v>
      </c>
      <c r="P3266" s="3">
        <v>41.463589747</v>
      </c>
      <c r="Q3266" s="3">
        <v>20.010818769</v>
      </c>
      <c r="R3266" s="1" t="s">
        <v>76</v>
      </c>
      <c r="S3266" s="1" t="s">
        <v>52</v>
      </c>
      <c r="U3266" s="1" t="s">
        <v>97</v>
      </c>
      <c r="V3266" s="1" t="s">
        <v>40</v>
      </c>
      <c r="W3266" s="1" t="s">
        <v>33</v>
      </c>
      <c r="X3266" s="1" t="s">
        <v>18229</v>
      </c>
      <c r="Y3266" s="1" t="s">
        <v>18230</v>
      </c>
      <c r="Z3266" s="2">
        <v>1</v>
      </c>
      <c r="AA3266" s="1" t="s">
        <v>18231</v>
      </c>
      <c r="AB3266" s="1" t="s">
        <v>7076</v>
      </c>
      <c r="AC3266" s="1" t="str">
        <f>TEXT(Table1[[#This Row],[تاريخ الرصد]],"yyyy-mm")</f>
        <v>2026-02</v>
      </c>
      <c r="AD3266" s="1"/>
      <c r="AE3266" s="1" t="str">
        <f>IF(Table1[[#This Row],[تاريخ الاغلاق]]="","",TEXT(Table1[[#This Row],[تاريخ الاغلاق]],"yyyy-mm"))</f>
        <v/>
      </c>
      <c r="AF3266" s="1" t="str">
        <f>TEXT(Table1[[#This Row],[تاريخ الرصد]],"yyyy")</f>
        <v>2026</v>
      </c>
      <c r="AG32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67" spans="1:33">
      <c r="A3267" s="1" t="s">
        <v>91</v>
      </c>
      <c r="B3267" s="1" t="s">
        <v>27</v>
      </c>
      <c r="C3267" s="1" t="s">
        <v>45</v>
      </c>
      <c r="D3267" s="1" t="s">
        <v>18232</v>
      </c>
      <c r="E3267" s="1" t="s">
        <v>18233</v>
      </c>
      <c r="F3267" s="1" t="s">
        <v>18233</v>
      </c>
      <c r="G3267" s="1" t="s">
        <v>94</v>
      </c>
      <c r="H3267" s="1" t="s">
        <v>32</v>
      </c>
      <c r="K3267" s="1" t="s">
        <v>95</v>
      </c>
      <c r="L3267" s="1" t="s">
        <v>95</v>
      </c>
      <c r="M3267" s="1" t="s">
        <v>136</v>
      </c>
      <c r="N3267" s="1" t="s">
        <v>96</v>
      </c>
      <c r="O3267" s="1" t="s">
        <v>96</v>
      </c>
      <c r="P3267" s="3">
        <v>41.421428658000004</v>
      </c>
      <c r="Q3267" s="3">
        <v>19.800173049000001</v>
      </c>
      <c r="R3267" s="1" t="s">
        <v>37</v>
      </c>
      <c r="S3267" s="1" t="s">
        <v>38</v>
      </c>
      <c r="U3267" s="1" t="s">
        <v>412</v>
      </c>
      <c r="V3267" s="1" t="s">
        <v>40</v>
      </c>
      <c r="W3267" s="1" t="s">
        <v>33</v>
      </c>
      <c r="X3267" s="1" t="s">
        <v>18234</v>
      </c>
      <c r="Y3267" s="1" t="s">
        <v>18235</v>
      </c>
      <c r="Z3267" s="2">
        <v>1</v>
      </c>
      <c r="AA3267" s="1" t="s">
        <v>18236</v>
      </c>
      <c r="AB3267" s="1" t="s">
        <v>3538</v>
      </c>
      <c r="AC3267" s="1" t="str">
        <f>TEXT(Table1[[#This Row],[تاريخ الرصد]],"yyyy-mm")</f>
        <v>2026-03</v>
      </c>
      <c r="AD3267" s="1"/>
      <c r="AE3267" s="1" t="str">
        <f>IF(Table1[[#This Row],[تاريخ الاغلاق]]="","",TEXT(Table1[[#This Row],[تاريخ الاغلاق]],"yyyy-mm"))</f>
        <v>2026-05</v>
      </c>
      <c r="AF3267" s="1" t="str">
        <f>TEXT(Table1[[#This Row],[تاريخ الرصد]],"yyyy")</f>
        <v>2026</v>
      </c>
      <c r="AG326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268" spans="1:33">
      <c r="A3268" s="1" t="s">
        <v>91</v>
      </c>
      <c r="B3268" s="1" t="s">
        <v>27</v>
      </c>
      <c r="C3268" s="1" t="s">
        <v>169</v>
      </c>
      <c r="D3268" s="1" t="s">
        <v>18237</v>
      </c>
      <c r="E3268" s="1" t="s">
        <v>18238</v>
      </c>
      <c r="F3268" s="1" t="s">
        <v>18238</v>
      </c>
      <c r="G3268" s="1" t="s">
        <v>94</v>
      </c>
      <c r="H3268" s="1" t="s">
        <v>32</v>
      </c>
      <c r="K3268" s="1" t="s">
        <v>95</v>
      </c>
      <c r="L3268" s="1" t="s">
        <v>95</v>
      </c>
      <c r="M3268" s="1" t="s">
        <v>146</v>
      </c>
      <c r="N3268" s="1" t="s">
        <v>96</v>
      </c>
      <c r="O3268" s="1" t="s">
        <v>96</v>
      </c>
      <c r="P3268" s="3">
        <v>41.573708199999999</v>
      </c>
      <c r="Q3268" s="3">
        <v>19.873342300000001</v>
      </c>
      <c r="R3268" s="1" t="s">
        <v>37</v>
      </c>
      <c r="S3268" s="1" t="s">
        <v>38</v>
      </c>
      <c r="U3268" s="1" t="s">
        <v>173</v>
      </c>
      <c r="V3268" s="1" t="s">
        <v>40</v>
      </c>
      <c r="W3268" s="1" t="s">
        <v>33</v>
      </c>
      <c r="X3268" s="1" t="s">
        <v>18239</v>
      </c>
      <c r="Y3268" s="1" t="s">
        <v>18239</v>
      </c>
      <c r="Z3268" s="2">
        <v>1</v>
      </c>
      <c r="AA3268" s="1" t="s">
        <v>18240</v>
      </c>
      <c r="AB3268" s="1" t="s">
        <v>1654</v>
      </c>
      <c r="AC3268" s="1" t="str">
        <f>TEXT(Table1[[#This Row],[تاريخ الرصد]],"yyyy-mm")</f>
        <v>2026-03</v>
      </c>
      <c r="AD3268" s="1"/>
      <c r="AE3268" s="1" t="str">
        <f>IF(Table1[[#This Row],[تاريخ الاغلاق]]="","",TEXT(Table1[[#This Row],[تاريخ الاغلاق]],"yyyy-mm"))</f>
        <v>2026-05</v>
      </c>
      <c r="AF3268" s="1" t="str">
        <f>TEXT(Table1[[#This Row],[تاريخ الرصد]],"yyyy")</f>
        <v>2026</v>
      </c>
      <c r="AG32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269" spans="1:33">
      <c r="A3269" s="1" t="s">
        <v>18050</v>
      </c>
      <c r="B3269" s="1" t="s">
        <v>27</v>
      </c>
      <c r="C3269" s="1" t="s">
        <v>184</v>
      </c>
      <c r="D3269" s="1" t="s">
        <v>18241</v>
      </c>
      <c r="E3269" s="1" t="s">
        <v>18242</v>
      </c>
      <c r="F3269" s="1" t="s">
        <v>18242</v>
      </c>
      <c r="G3269" s="1" t="s">
        <v>94</v>
      </c>
      <c r="H3269" s="1" t="s">
        <v>18243</v>
      </c>
      <c r="I3269" s="1" t="s">
        <v>188</v>
      </c>
      <c r="J3269" s="1" t="s">
        <v>189</v>
      </c>
      <c r="K3269" s="1" t="s">
        <v>33</v>
      </c>
      <c r="M3269" s="1" t="s">
        <v>590</v>
      </c>
      <c r="N3269" s="1" t="s">
        <v>483</v>
      </c>
      <c r="O3269" s="1" t="s">
        <v>2135</v>
      </c>
      <c r="P3269" s="3">
        <v>41.243646433999999</v>
      </c>
      <c r="Q3269" s="3">
        <v>19.948213077999998</v>
      </c>
      <c r="R3269" s="1" t="s">
        <v>37</v>
      </c>
      <c r="S3269" s="1" t="s">
        <v>38</v>
      </c>
      <c r="U3269" s="1" t="s">
        <v>237</v>
      </c>
      <c r="V3269" s="1" t="s">
        <v>40</v>
      </c>
      <c r="W3269" s="1" t="s">
        <v>33</v>
      </c>
      <c r="X3269" s="1" t="s">
        <v>18244</v>
      </c>
      <c r="Y3269" s="1" t="s">
        <v>18244</v>
      </c>
      <c r="Z3269" s="2">
        <v>1</v>
      </c>
      <c r="AA3269" s="1" t="s">
        <v>18245</v>
      </c>
      <c r="AB3269" s="1" t="s">
        <v>2138</v>
      </c>
      <c r="AC3269" s="1" t="str">
        <f>TEXT(Table1[[#This Row],[تاريخ الرصد]],"yyyy-mm")</f>
        <v>2026-02</v>
      </c>
      <c r="AD3269" s="1"/>
      <c r="AE3269" s="1" t="str">
        <f>IF(Table1[[#This Row],[تاريخ الاغلاق]]="","",TEXT(Table1[[#This Row],[تاريخ الاغلاق]],"yyyy-mm"))</f>
        <v>2026-02</v>
      </c>
      <c r="AF3269" s="1" t="str">
        <f>TEXT(Table1[[#This Row],[تاريخ الرصد]],"yyyy")</f>
        <v>2026</v>
      </c>
      <c r="AG32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3270" spans="1:33">
      <c r="A3270" s="1" t="s">
        <v>0</v>
      </c>
      <c r="B3270" s="1" t="s">
        <v>27</v>
      </c>
      <c r="C3270" s="1" t="s">
        <v>28</v>
      </c>
      <c r="D3270" s="1" t="s">
        <v>18246</v>
      </c>
      <c r="E3270" s="1" t="s">
        <v>18247</v>
      </c>
      <c r="F3270" s="1" t="s">
        <v>18247</v>
      </c>
      <c r="G3270" s="1" t="s">
        <v>18248</v>
      </c>
      <c r="H3270" s="1" t="s">
        <v>32</v>
      </c>
      <c r="K3270" s="1" t="s">
        <v>33</v>
      </c>
      <c r="L3270" s="1" t="s">
        <v>34</v>
      </c>
      <c r="M3270" s="1" t="s">
        <v>619</v>
      </c>
      <c r="N3270" s="1" t="s">
        <v>251</v>
      </c>
      <c r="P3270" s="3">
        <v>41.653564895999999</v>
      </c>
      <c r="Q3270" s="3">
        <v>20.263911223000001</v>
      </c>
      <c r="R3270" s="1" t="s">
        <v>85</v>
      </c>
      <c r="S3270" s="1" t="s">
        <v>52</v>
      </c>
      <c r="U3270" s="1" t="s">
        <v>39</v>
      </c>
      <c r="V3270" s="1" t="s">
        <v>40</v>
      </c>
      <c r="W3270" s="1" t="s">
        <v>33</v>
      </c>
      <c r="X3270" s="1" t="s">
        <v>18249</v>
      </c>
      <c r="Y3270" s="1" t="s">
        <v>18249</v>
      </c>
      <c r="Z3270" s="2">
        <v>1</v>
      </c>
      <c r="AA3270" s="1" t="s">
        <v>18250</v>
      </c>
      <c r="AB3270" s="1" t="s">
        <v>6170</v>
      </c>
      <c r="AC3270" s="1" t="str">
        <f>TEXT(Table1[[#This Row],[تاريخ الرصد]],"yyyy-mm")</f>
        <v>2026-04</v>
      </c>
      <c r="AD3270" s="1"/>
      <c r="AE3270" s="1" t="str">
        <f>IF(Table1[[#This Row],[تاريخ الاغلاق]]="","",TEXT(Table1[[#This Row],[تاريخ الاغلاق]],"yyyy-mm"))</f>
        <v/>
      </c>
      <c r="AF3270" s="1" t="str">
        <f>TEXT(Table1[[#This Row],[تاريخ الرصد]],"yyyy")</f>
        <v>2026</v>
      </c>
      <c r="AG32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71" spans="1:33">
      <c r="A3271" s="1" t="s">
        <v>0</v>
      </c>
      <c r="B3271" s="1" t="s">
        <v>27</v>
      </c>
      <c r="C3271" s="1" t="s">
        <v>45</v>
      </c>
      <c r="D3271" s="1" t="s">
        <v>18251</v>
      </c>
      <c r="E3271" s="1" t="s">
        <v>18252</v>
      </c>
      <c r="F3271" s="1" t="s">
        <v>18252</v>
      </c>
      <c r="G3271" s="1" t="s">
        <v>18253</v>
      </c>
      <c r="H3271" s="1" t="s">
        <v>32</v>
      </c>
      <c r="K3271" s="1" t="s">
        <v>33</v>
      </c>
      <c r="L3271" s="1" t="s">
        <v>49</v>
      </c>
      <c r="M3271" s="1" t="s">
        <v>261</v>
      </c>
      <c r="N3271" s="1" t="s">
        <v>295</v>
      </c>
      <c r="P3271" s="3">
        <v>41.437291238999997</v>
      </c>
      <c r="Q3271" s="3">
        <v>19.748657856000001</v>
      </c>
      <c r="R3271" s="1" t="s">
        <v>37</v>
      </c>
      <c r="S3271" s="1" t="s">
        <v>38</v>
      </c>
      <c r="U3271" s="1" t="s">
        <v>119</v>
      </c>
      <c r="V3271" s="1" t="s">
        <v>40</v>
      </c>
      <c r="W3271" s="1" t="s">
        <v>33</v>
      </c>
      <c r="X3271" s="1" t="s">
        <v>18254</v>
      </c>
      <c r="Y3271" s="1" t="s">
        <v>18254</v>
      </c>
      <c r="Z3271" s="2">
        <v>1</v>
      </c>
      <c r="AA3271" s="1" t="s">
        <v>18255</v>
      </c>
      <c r="AB3271" s="1" t="s">
        <v>267</v>
      </c>
      <c r="AC3271" s="1" t="str">
        <f>TEXT(Table1[[#This Row],[تاريخ الرصد]],"yyyy-mm")</f>
        <v>2026-04</v>
      </c>
      <c r="AD3271" s="1"/>
      <c r="AE3271" s="1" t="str">
        <f>IF(Table1[[#This Row],[تاريخ الاغلاق]]="","",TEXT(Table1[[#This Row],[تاريخ الاغلاق]],"yyyy-mm"))</f>
        <v/>
      </c>
      <c r="AF3271" s="1" t="str">
        <f>TEXT(Table1[[#This Row],[تاريخ الرصد]],"yyyy")</f>
        <v>2026</v>
      </c>
      <c r="AG32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72" spans="1:33">
      <c r="A3272" s="1" t="s">
        <v>0</v>
      </c>
      <c r="B3272" s="1" t="s">
        <v>27</v>
      </c>
      <c r="C3272" s="1" t="s">
        <v>45</v>
      </c>
      <c r="D3272" s="1" t="s">
        <v>18256</v>
      </c>
      <c r="E3272" s="1" t="s">
        <v>18257</v>
      </c>
      <c r="F3272" s="1" t="s">
        <v>18257</v>
      </c>
      <c r="G3272" s="1" t="s">
        <v>18258</v>
      </c>
      <c r="H3272" s="1" t="s">
        <v>32</v>
      </c>
      <c r="K3272" s="1" t="s">
        <v>33</v>
      </c>
      <c r="L3272" s="1" t="s">
        <v>49</v>
      </c>
      <c r="M3272" s="1" t="s">
        <v>345</v>
      </c>
      <c r="N3272" s="1" t="s">
        <v>491</v>
      </c>
      <c r="P3272" s="3">
        <v>41.414222166000002</v>
      </c>
      <c r="Q3272" s="3">
        <v>19.815450439999999</v>
      </c>
      <c r="R3272" s="1" t="s">
        <v>51</v>
      </c>
      <c r="S3272" s="1" t="s">
        <v>52</v>
      </c>
      <c r="U3272" s="1" t="s">
        <v>53</v>
      </c>
      <c r="V3272" s="1" t="s">
        <v>40</v>
      </c>
      <c r="W3272" s="1" t="s">
        <v>33</v>
      </c>
      <c r="X3272" s="1" t="s">
        <v>18259</v>
      </c>
      <c r="Y3272" s="1" t="s">
        <v>18259</v>
      </c>
      <c r="Z3272" s="2">
        <v>1</v>
      </c>
      <c r="AA3272" s="1" t="s">
        <v>18260</v>
      </c>
      <c r="AB3272" s="1" t="s">
        <v>2304</v>
      </c>
      <c r="AC3272" s="1" t="str">
        <f>TEXT(Table1[[#This Row],[تاريخ الرصد]],"yyyy-mm")</f>
        <v>2026-02</v>
      </c>
      <c r="AD3272" s="1"/>
      <c r="AE3272" s="1" t="str">
        <f>IF(Table1[[#This Row],[تاريخ الاغلاق]]="","",TEXT(Table1[[#This Row],[تاريخ الاغلاق]],"yyyy-mm"))</f>
        <v/>
      </c>
      <c r="AF3272" s="1" t="str">
        <f>TEXT(Table1[[#This Row],[تاريخ الرصد]],"yyyy")</f>
        <v>2026</v>
      </c>
      <c r="AG32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73" spans="1:33">
      <c r="A3273" s="1" t="s">
        <v>91</v>
      </c>
      <c r="B3273" s="1" t="s">
        <v>27</v>
      </c>
      <c r="C3273" s="1" t="s">
        <v>45</v>
      </c>
      <c r="D3273" s="1" t="s">
        <v>18261</v>
      </c>
      <c r="E3273" s="1" t="s">
        <v>18262</v>
      </c>
      <c r="F3273" s="1" t="s">
        <v>18262</v>
      </c>
      <c r="G3273" s="1" t="s">
        <v>94</v>
      </c>
      <c r="H3273" s="1" t="s">
        <v>32</v>
      </c>
      <c r="K3273" s="1" t="s">
        <v>95</v>
      </c>
      <c r="L3273" s="1" t="s">
        <v>95</v>
      </c>
      <c r="M3273" s="1" t="s">
        <v>74</v>
      </c>
      <c r="N3273" s="1" t="s">
        <v>96</v>
      </c>
      <c r="O3273" s="1" t="s">
        <v>96</v>
      </c>
      <c r="P3273" s="3">
        <v>41.433577999999997</v>
      </c>
      <c r="Q3273" s="3">
        <v>19.779514458000001</v>
      </c>
      <c r="R3273" s="1" t="s">
        <v>37</v>
      </c>
      <c r="S3273" s="1" t="s">
        <v>38</v>
      </c>
      <c r="U3273" s="1" t="s">
        <v>53</v>
      </c>
      <c r="V3273" s="1" t="s">
        <v>40</v>
      </c>
      <c r="W3273" s="1" t="s">
        <v>33</v>
      </c>
      <c r="X3273" s="1" t="s">
        <v>18263</v>
      </c>
      <c r="Y3273" s="1" t="s">
        <v>18264</v>
      </c>
      <c r="Z3273" s="2">
        <v>1</v>
      </c>
      <c r="AA3273" s="1" t="s">
        <v>18265</v>
      </c>
      <c r="AB3273" s="1" t="s">
        <v>428</v>
      </c>
      <c r="AC3273" s="1" t="str">
        <f>TEXT(Table1[[#This Row],[تاريخ الرصد]],"yyyy-mm")</f>
        <v>2026-03</v>
      </c>
      <c r="AD3273" s="1"/>
      <c r="AE3273" s="1" t="str">
        <f>IF(Table1[[#This Row],[تاريخ الاغلاق]]="","",TEXT(Table1[[#This Row],[تاريخ الاغلاق]],"yyyy-mm"))</f>
        <v>2026-05</v>
      </c>
      <c r="AF3273" s="1" t="str">
        <f>TEXT(Table1[[#This Row],[تاريخ الرصد]],"yyyy")</f>
        <v>2026</v>
      </c>
      <c r="AG32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274" spans="1:33">
      <c r="A3274" s="1" t="s">
        <v>0</v>
      </c>
      <c r="B3274" s="1" t="s">
        <v>27</v>
      </c>
      <c r="C3274" s="1" t="s">
        <v>169</v>
      </c>
      <c r="D3274" s="1" t="s">
        <v>18266</v>
      </c>
      <c r="E3274" s="1" t="s">
        <v>18267</v>
      </c>
      <c r="F3274" s="1" t="s">
        <v>18267</v>
      </c>
      <c r="G3274" s="1" t="s">
        <v>18268</v>
      </c>
      <c r="H3274" s="1" t="s">
        <v>32</v>
      </c>
      <c r="K3274" s="1" t="s">
        <v>33</v>
      </c>
      <c r="L3274" s="1" t="s">
        <v>49</v>
      </c>
      <c r="M3274" s="1" t="s">
        <v>146</v>
      </c>
      <c r="N3274" s="1" t="s">
        <v>245</v>
      </c>
      <c r="P3274" s="3">
        <v>41.577244894000003</v>
      </c>
      <c r="Q3274" s="3">
        <v>19.858831736999999</v>
      </c>
      <c r="R3274" s="1" t="s">
        <v>201</v>
      </c>
      <c r="S3274" s="1" t="s">
        <v>52</v>
      </c>
      <c r="U3274" s="1" t="s">
        <v>173</v>
      </c>
      <c r="V3274" s="1" t="s">
        <v>40</v>
      </c>
      <c r="W3274" s="1" t="s">
        <v>33</v>
      </c>
      <c r="X3274" s="1" t="s">
        <v>13100</v>
      </c>
      <c r="Y3274" s="1" t="s">
        <v>13100</v>
      </c>
      <c r="Z3274" s="2">
        <v>1</v>
      </c>
      <c r="AA3274" s="1" t="s">
        <v>18269</v>
      </c>
      <c r="AB3274" s="1" t="s">
        <v>18270</v>
      </c>
      <c r="AC3274" s="1" t="str">
        <f>TEXT(Table1[[#This Row],[تاريخ الرصد]],"yyyy-mm")</f>
        <v>2026-03</v>
      </c>
      <c r="AD3274" s="1"/>
      <c r="AE3274" s="1" t="str">
        <f>IF(Table1[[#This Row],[تاريخ الاغلاق]]="","",TEXT(Table1[[#This Row],[تاريخ الاغلاق]],"yyyy-mm"))</f>
        <v/>
      </c>
      <c r="AF3274" s="1" t="str">
        <f>TEXT(Table1[[#This Row],[تاريخ الرصد]],"yyyy")</f>
        <v>2026</v>
      </c>
      <c r="AG32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75" spans="1:33">
      <c r="A3275" s="1" t="s">
        <v>0</v>
      </c>
      <c r="B3275" s="1" t="s">
        <v>27</v>
      </c>
      <c r="C3275" s="1" t="s">
        <v>28</v>
      </c>
      <c r="D3275" s="1" t="s">
        <v>18271</v>
      </c>
      <c r="E3275" s="1" t="s">
        <v>18272</v>
      </c>
      <c r="F3275" s="1" t="s">
        <v>18272</v>
      </c>
      <c r="G3275" s="1" t="s">
        <v>18273</v>
      </c>
      <c r="H3275" s="1" t="s">
        <v>32</v>
      </c>
      <c r="K3275" s="1" t="s">
        <v>33</v>
      </c>
      <c r="L3275" s="1" t="s">
        <v>34</v>
      </c>
      <c r="M3275" s="1" t="s">
        <v>116</v>
      </c>
      <c r="N3275" s="1" t="s">
        <v>105</v>
      </c>
      <c r="P3275" s="3">
        <v>41.651426053000002</v>
      </c>
      <c r="Q3275" s="3">
        <v>20.26930144</v>
      </c>
      <c r="R3275" s="1" t="s">
        <v>37</v>
      </c>
      <c r="S3275" s="1" t="s">
        <v>38</v>
      </c>
      <c r="U3275" s="1" t="s">
        <v>39</v>
      </c>
      <c r="V3275" s="1" t="s">
        <v>40</v>
      </c>
      <c r="W3275" s="1" t="s">
        <v>33</v>
      </c>
      <c r="X3275" s="1" t="s">
        <v>18274</v>
      </c>
      <c r="Y3275" s="1" t="s">
        <v>18274</v>
      </c>
      <c r="Z3275" s="2">
        <v>1</v>
      </c>
      <c r="AA3275" s="1" t="s">
        <v>18275</v>
      </c>
      <c r="AB3275" s="1" t="s">
        <v>615</v>
      </c>
      <c r="AC3275" s="1" t="str">
        <f>TEXT(Table1[[#This Row],[تاريخ الرصد]],"yyyy-mm")</f>
        <v>2026-01</v>
      </c>
      <c r="AD3275" s="1"/>
      <c r="AE3275" s="1" t="str">
        <f>IF(Table1[[#This Row],[تاريخ الاغلاق]]="","",TEXT(Table1[[#This Row],[تاريخ الاغلاق]],"yyyy-mm"))</f>
        <v/>
      </c>
      <c r="AF3275" s="1" t="str">
        <f>TEXT(Table1[[#This Row],[تاريخ الرصد]],"yyyy")</f>
        <v>2026</v>
      </c>
      <c r="AG32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76" spans="1:33">
      <c r="A3276" s="1" t="s">
        <v>0</v>
      </c>
      <c r="B3276" s="1" t="s">
        <v>27</v>
      </c>
      <c r="C3276" s="1" t="s">
        <v>45</v>
      </c>
      <c r="D3276" s="1" t="s">
        <v>18276</v>
      </c>
      <c r="E3276" s="1" t="s">
        <v>18277</v>
      </c>
      <c r="F3276" s="1" t="s">
        <v>18277</v>
      </c>
      <c r="G3276" s="1" t="s">
        <v>94</v>
      </c>
      <c r="H3276" s="1" t="s">
        <v>32</v>
      </c>
      <c r="K3276" s="1" t="s">
        <v>125</v>
      </c>
      <c r="L3276" s="1" t="s">
        <v>125</v>
      </c>
      <c r="M3276" s="1" t="s">
        <v>370</v>
      </c>
      <c r="N3276" s="1" t="s">
        <v>127</v>
      </c>
      <c r="P3276" s="3">
        <v>41.428291000000002</v>
      </c>
      <c r="Q3276" s="3">
        <v>19.800117704000002</v>
      </c>
      <c r="R3276" s="1" t="s">
        <v>51</v>
      </c>
      <c r="S3276" s="1" t="s">
        <v>52</v>
      </c>
      <c r="U3276" s="1" t="s">
        <v>53</v>
      </c>
      <c r="V3276" s="1" t="s">
        <v>40</v>
      </c>
      <c r="W3276" s="1" t="s">
        <v>66</v>
      </c>
      <c r="X3276" s="1" t="s">
        <v>18278</v>
      </c>
      <c r="Y3276" s="1" t="s">
        <v>18278</v>
      </c>
      <c r="Z3276" s="2">
        <v>1</v>
      </c>
      <c r="AA3276" s="1" t="s">
        <v>18279</v>
      </c>
      <c r="AB3276" s="1" t="s">
        <v>131</v>
      </c>
      <c r="AC3276" s="1" t="str">
        <f>TEXT(Table1[[#This Row],[تاريخ الرصد]],"yyyy-mm")</f>
        <v>2026-05</v>
      </c>
      <c r="AD3276" s="1"/>
      <c r="AE3276" s="1" t="str">
        <f>IF(Table1[[#This Row],[تاريخ الاغلاق]]="","",TEXT(Table1[[#This Row],[تاريخ الاغلاق]],"yyyy-mm"))</f>
        <v/>
      </c>
      <c r="AF3276" s="1" t="str">
        <f>TEXT(Table1[[#This Row],[تاريخ الرصد]],"yyyy")</f>
        <v>2026</v>
      </c>
      <c r="AG32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77" spans="1:33">
      <c r="A3277" s="1" t="s">
        <v>0</v>
      </c>
      <c r="B3277" s="1" t="s">
        <v>27</v>
      </c>
      <c r="C3277" s="1" t="s">
        <v>45</v>
      </c>
      <c r="D3277" s="1" t="s">
        <v>18280</v>
      </c>
      <c r="E3277" s="1" t="s">
        <v>18281</v>
      </c>
      <c r="F3277" s="1" t="s">
        <v>18281</v>
      </c>
      <c r="G3277" s="1" t="s">
        <v>18282</v>
      </c>
      <c r="H3277" s="1" t="s">
        <v>32</v>
      </c>
      <c r="K3277" s="1" t="s">
        <v>33</v>
      </c>
      <c r="L3277" s="1" t="s">
        <v>49</v>
      </c>
      <c r="M3277" s="1" t="s">
        <v>136</v>
      </c>
      <c r="N3277" s="1" t="s">
        <v>75</v>
      </c>
      <c r="P3277" s="3">
        <v>41.413557763999997</v>
      </c>
      <c r="Q3277" s="3">
        <v>19.814434385999999</v>
      </c>
      <c r="R3277" s="1" t="s">
        <v>626</v>
      </c>
      <c r="S3277" s="1" t="s">
        <v>52</v>
      </c>
      <c r="U3277" s="1" t="s">
        <v>53</v>
      </c>
      <c r="V3277" s="1" t="s">
        <v>40</v>
      </c>
      <c r="W3277" s="1" t="s">
        <v>33</v>
      </c>
      <c r="X3277" s="1" t="s">
        <v>18283</v>
      </c>
      <c r="Y3277" s="1" t="s">
        <v>18283</v>
      </c>
      <c r="Z3277" s="2">
        <v>1</v>
      </c>
      <c r="AA3277" s="1" t="s">
        <v>18284</v>
      </c>
      <c r="AB3277" s="1" t="s">
        <v>6861</v>
      </c>
      <c r="AC3277" s="1" t="str">
        <f>TEXT(Table1[[#This Row],[تاريخ الرصد]],"yyyy-mm")</f>
        <v>2026-03</v>
      </c>
      <c r="AD3277" s="1"/>
      <c r="AE3277" s="1" t="str">
        <f>IF(Table1[[#This Row],[تاريخ الاغلاق]]="","",TEXT(Table1[[#This Row],[تاريخ الاغلاق]],"yyyy-mm"))</f>
        <v/>
      </c>
      <c r="AF3277" s="1" t="str">
        <f>TEXT(Table1[[#This Row],[تاريخ الرصد]],"yyyy")</f>
        <v>2026</v>
      </c>
      <c r="AG32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78" spans="1:33">
      <c r="A3278" s="1" t="s">
        <v>0</v>
      </c>
      <c r="B3278" s="1" t="s">
        <v>27</v>
      </c>
      <c r="C3278" s="1" t="s">
        <v>35440</v>
      </c>
      <c r="D3278" s="1" t="s">
        <v>18285</v>
      </c>
      <c r="E3278" s="1" t="s">
        <v>18286</v>
      </c>
      <c r="F3278" s="1" t="s">
        <v>18286</v>
      </c>
      <c r="G3278" s="1" t="s">
        <v>18287</v>
      </c>
      <c r="H3278" s="1" t="s">
        <v>32</v>
      </c>
      <c r="K3278" s="1" t="s">
        <v>33</v>
      </c>
      <c r="L3278" s="1" t="s">
        <v>49</v>
      </c>
      <c r="M3278" s="1" t="s">
        <v>856</v>
      </c>
      <c r="N3278" s="1" t="s">
        <v>13155</v>
      </c>
      <c r="P3278" s="3">
        <v>41.473383400000003</v>
      </c>
      <c r="Q3278" s="3">
        <v>20.005177100000001</v>
      </c>
      <c r="R3278" s="1" t="s">
        <v>319</v>
      </c>
      <c r="S3278" s="1" t="s">
        <v>52</v>
      </c>
      <c r="U3278" s="1" t="s">
        <v>377</v>
      </c>
      <c r="V3278" s="1" t="s">
        <v>40</v>
      </c>
      <c r="W3278" s="1" t="s">
        <v>33</v>
      </c>
      <c r="X3278" s="1" t="s">
        <v>18288</v>
      </c>
      <c r="Y3278" s="1" t="s">
        <v>18288</v>
      </c>
      <c r="Z3278" s="2">
        <v>1</v>
      </c>
      <c r="AA3278" s="1" t="s">
        <v>18289</v>
      </c>
      <c r="AB3278" s="1" t="s">
        <v>18290</v>
      </c>
      <c r="AC3278" s="1" t="str">
        <f>TEXT(Table1[[#This Row],[تاريخ الرصد]],"yyyy-mm")</f>
        <v>2026-01</v>
      </c>
      <c r="AD3278" s="1"/>
      <c r="AE3278" s="1" t="str">
        <f>IF(Table1[[#This Row],[تاريخ الاغلاق]]="","",TEXT(Table1[[#This Row],[تاريخ الاغلاق]],"yyyy-mm"))</f>
        <v/>
      </c>
      <c r="AF3278" s="1" t="str">
        <f>TEXT(Table1[[#This Row],[تاريخ الرصد]],"yyyy")</f>
        <v>2026</v>
      </c>
      <c r="AG32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79" spans="1:33">
      <c r="A3279" s="1" t="s">
        <v>0</v>
      </c>
      <c r="B3279" s="1" t="s">
        <v>27</v>
      </c>
      <c r="C3279" s="1" t="s">
        <v>57</v>
      </c>
      <c r="D3279" s="1" t="s">
        <v>18291</v>
      </c>
      <c r="E3279" s="1" t="s">
        <v>18292</v>
      </c>
      <c r="F3279" s="1" t="s">
        <v>18292</v>
      </c>
      <c r="G3279" s="1" t="s">
        <v>94</v>
      </c>
      <c r="H3279" s="1" t="s">
        <v>32</v>
      </c>
      <c r="K3279" s="1" t="s">
        <v>125</v>
      </c>
      <c r="L3279" s="1" t="s">
        <v>125</v>
      </c>
      <c r="M3279" s="1" t="s">
        <v>64</v>
      </c>
      <c r="N3279" s="1" t="s">
        <v>64</v>
      </c>
      <c r="P3279" s="3">
        <v>41.283836600000001</v>
      </c>
      <c r="Q3279" s="3">
        <v>20.157856500000001</v>
      </c>
      <c r="R3279" s="1" t="s">
        <v>37</v>
      </c>
      <c r="S3279" s="1" t="s">
        <v>38</v>
      </c>
      <c r="U3279" s="1" t="s">
        <v>385</v>
      </c>
      <c r="V3279" s="1" t="s">
        <v>40</v>
      </c>
      <c r="W3279" s="1" t="s">
        <v>66</v>
      </c>
      <c r="X3279" s="1" t="s">
        <v>18293</v>
      </c>
      <c r="Y3279" s="1" t="s">
        <v>18293</v>
      </c>
      <c r="Z3279" s="2">
        <v>1</v>
      </c>
      <c r="AA3279" s="1" t="s">
        <v>18294</v>
      </c>
      <c r="AB3279" s="1" t="s">
        <v>564</v>
      </c>
      <c r="AC3279" s="1" t="str">
        <f>TEXT(Table1[[#This Row],[تاريخ الرصد]],"yyyy-mm")</f>
        <v>2026-06</v>
      </c>
      <c r="AD3279" s="1"/>
      <c r="AE3279" s="1" t="str">
        <f>IF(Table1[[#This Row],[تاريخ الاغلاق]]="","",TEXT(Table1[[#This Row],[تاريخ الاغلاق]],"yyyy-mm"))</f>
        <v/>
      </c>
      <c r="AF3279" s="1" t="str">
        <f>TEXT(Table1[[#This Row],[تاريخ الرصد]],"yyyy")</f>
        <v>2026</v>
      </c>
      <c r="AG32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80" spans="1:33">
      <c r="A3280" s="1" t="s">
        <v>0</v>
      </c>
      <c r="B3280" s="1" t="s">
        <v>27</v>
      </c>
      <c r="C3280" s="1" t="s">
        <v>142</v>
      </c>
      <c r="D3280" s="1" t="s">
        <v>18295</v>
      </c>
      <c r="E3280" s="1" t="s">
        <v>18296</v>
      </c>
      <c r="F3280" s="1" t="s">
        <v>18296</v>
      </c>
      <c r="G3280" s="1" t="s">
        <v>18297</v>
      </c>
      <c r="H3280" s="1" t="s">
        <v>32</v>
      </c>
      <c r="K3280" s="1" t="s">
        <v>61</v>
      </c>
      <c r="L3280" s="1" t="s">
        <v>2931</v>
      </c>
      <c r="M3280" s="1" t="s">
        <v>96</v>
      </c>
      <c r="N3280" s="1" t="s">
        <v>1776</v>
      </c>
      <c r="P3280" s="3">
        <v>41.072663300000002</v>
      </c>
      <c r="Q3280" s="3">
        <v>20.200056799999999</v>
      </c>
      <c r="R3280" s="1" t="s">
        <v>484</v>
      </c>
      <c r="S3280" s="1" t="s">
        <v>38</v>
      </c>
      <c r="U3280" s="1" t="s">
        <v>148</v>
      </c>
      <c r="V3280" s="1" t="s">
        <v>40</v>
      </c>
      <c r="W3280" s="1" t="s">
        <v>66</v>
      </c>
      <c r="X3280" s="1" t="s">
        <v>18298</v>
      </c>
      <c r="Y3280" s="1" t="s">
        <v>18298</v>
      </c>
      <c r="Z3280" s="2">
        <v>1</v>
      </c>
      <c r="AA3280" s="1" t="s">
        <v>18299</v>
      </c>
      <c r="AB3280" s="1" t="s">
        <v>131</v>
      </c>
      <c r="AC3280" s="1" t="str">
        <f>TEXT(Table1[[#This Row],[تاريخ الرصد]],"yyyy-mm")</f>
        <v>2026-05</v>
      </c>
      <c r="AD3280" s="1"/>
      <c r="AE3280" s="1" t="str">
        <f>IF(Table1[[#This Row],[تاريخ الاغلاق]]="","",TEXT(Table1[[#This Row],[تاريخ الاغلاق]],"yyyy-mm"))</f>
        <v/>
      </c>
      <c r="AF3280" s="1" t="str">
        <f>TEXT(Table1[[#This Row],[تاريخ الرصد]],"yyyy")</f>
        <v>2026</v>
      </c>
      <c r="AG32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81" spans="1:33">
      <c r="A3281" s="1" t="s">
        <v>0</v>
      </c>
      <c r="B3281" s="1" t="s">
        <v>27</v>
      </c>
      <c r="C3281" s="1" t="s">
        <v>28</v>
      </c>
      <c r="D3281" s="1" t="s">
        <v>18300</v>
      </c>
      <c r="E3281" s="1" t="s">
        <v>18301</v>
      </c>
      <c r="F3281" s="1" t="s">
        <v>18301</v>
      </c>
      <c r="G3281" s="1" t="s">
        <v>18302</v>
      </c>
      <c r="H3281" s="1" t="s">
        <v>32</v>
      </c>
      <c r="K3281" s="1" t="s">
        <v>33</v>
      </c>
      <c r="L3281" s="1" t="s">
        <v>34</v>
      </c>
      <c r="M3281" s="1" t="s">
        <v>345</v>
      </c>
      <c r="N3281" s="1" t="s">
        <v>482</v>
      </c>
      <c r="P3281" s="3">
        <v>41.654200602000003</v>
      </c>
      <c r="Q3281" s="3">
        <v>20.260369101999999</v>
      </c>
      <c r="R3281" s="1" t="s">
        <v>227</v>
      </c>
      <c r="S3281" s="1" t="s">
        <v>228</v>
      </c>
      <c r="U3281" s="1" t="s">
        <v>39</v>
      </c>
      <c r="V3281" s="1" t="s">
        <v>40</v>
      </c>
      <c r="W3281" s="1" t="s">
        <v>33</v>
      </c>
      <c r="X3281" s="1" t="s">
        <v>18303</v>
      </c>
      <c r="Y3281" s="1" t="s">
        <v>18303</v>
      </c>
      <c r="Z3281" s="2">
        <v>1</v>
      </c>
      <c r="AA3281" s="1" t="s">
        <v>18304</v>
      </c>
      <c r="AB3281" s="1" t="s">
        <v>18305</v>
      </c>
      <c r="AC3281" s="1" t="str">
        <f>TEXT(Table1[[#This Row],[تاريخ الرصد]],"yyyy-mm")</f>
        <v>2026-02</v>
      </c>
      <c r="AD3281" s="1"/>
      <c r="AE3281" s="1" t="str">
        <f>IF(Table1[[#This Row],[تاريخ الاغلاق]]="","",TEXT(Table1[[#This Row],[تاريخ الاغلاق]],"yyyy-mm"))</f>
        <v/>
      </c>
      <c r="AF3281" s="1" t="str">
        <f>TEXT(Table1[[#This Row],[تاريخ الرصد]],"yyyy")</f>
        <v>2026</v>
      </c>
      <c r="AG32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82" spans="1:33">
      <c r="A3282" s="1" t="s">
        <v>91</v>
      </c>
      <c r="B3282" s="1" t="s">
        <v>27</v>
      </c>
      <c r="C3282" s="1" t="s">
        <v>1078</v>
      </c>
      <c r="D3282" s="1" t="s">
        <v>18306</v>
      </c>
      <c r="E3282" s="1" t="s">
        <v>18307</v>
      </c>
      <c r="F3282" s="1" t="s">
        <v>18307</v>
      </c>
      <c r="G3282" s="1" t="s">
        <v>94</v>
      </c>
      <c r="H3282" s="1" t="s">
        <v>32</v>
      </c>
      <c r="K3282" s="1" t="s">
        <v>95</v>
      </c>
      <c r="L3282" s="1" t="s">
        <v>95</v>
      </c>
      <c r="M3282" s="1" t="s">
        <v>146</v>
      </c>
      <c r="N3282" s="1" t="s">
        <v>96</v>
      </c>
      <c r="O3282" s="1" t="s">
        <v>96</v>
      </c>
      <c r="P3282" s="3">
        <v>41.366780077999998</v>
      </c>
      <c r="Q3282" s="3">
        <v>20.051553752</v>
      </c>
      <c r="R3282" s="1" t="s">
        <v>37</v>
      </c>
      <c r="S3282" s="1" t="s">
        <v>38</v>
      </c>
      <c r="U3282" s="1" t="s">
        <v>1084</v>
      </c>
      <c r="V3282" s="1" t="s">
        <v>40</v>
      </c>
      <c r="W3282" s="1" t="s">
        <v>33</v>
      </c>
      <c r="X3282" s="1" t="s">
        <v>18308</v>
      </c>
      <c r="Y3282" s="1" t="s">
        <v>18309</v>
      </c>
      <c r="Z3282" s="2">
        <v>1</v>
      </c>
      <c r="AA3282" s="1" t="s">
        <v>18310</v>
      </c>
      <c r="AB3282" s="1" t="s">
        <v>1654</v>
      </c>
      <c r="AC3282" s="1" t="str">
        <f>TEXT(Table1[[#This Row],[تاريخ الرصد]],"yyyy-mm")</f>
        <v>2026-03</v>
      </c>
      <c r="AD3282" s="1"/>
      <c r="AE3282" s="1" t="str">
        <f>IF(Table1[[#This Row],[تاريخ الاغلاق]]="","",TEXT(Table1[[#This Row],[تاريخ الاغلاق]],"yyyy-mm"))</f>
        <v>2026-05</v>
      </c>
      <c r="AF3282" s="1" t="str">
        <f>TEXT(Table1[[#This Row],[تاريخ الرصد]],"yyyy")</f>
        <v>2026</v>
      </c>
      <c r="AG328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283" spans="1:33">
      <c r="A3283" s="1" t="s">
        <v>0</v>
      </c>
      <c r="B3283" s="1" t="s">
        <v>27</v>
      </c>
      <c r="C3283" s="1" t="s">
        <v>57</v>
      </c>
      <c r="D3283" s="1" t="s">
        <v>18311</v>
      </c>
      <c r="E3283" s="1" t="s">
        <v>18312</v>
      </c>
      <c r="F3283" s="1" t="s">
        <v>18312</v>
      </c>
      <c r="G3283" s="1" t="s">
        <v>18313</v>
      </c>
      <c r="H3283" s="1" t="s">
        <v>32</v>
      </c>
      <c r="K3283" s="1" t="s">
        <v>33</v>
      </c>
      <c r="L3283" s="1" t="s">
        <v>49</v>
      </c>
      <c r="M3283" s="1" t="s">
        <v>1262</v>
      </c>
      <c r="N3283" s="1" t="s">
        <v>309</v>
      </c>
      <c r="P3283" s="3">
        <v>41.291035311999998</v>
      </c>
      <c r="Q3283" s="3">
        <v>20.150660805000001</v>
      </c>
      <c r="R3283" s="1" t="s">
        <v>37</v>
      </c>
      <c r="S3283" s="1" t="s">
        <v>38</v>
      </c>
      <c r="U3283" s="1" t="s">
        <v>385</v>
      </c>
      <c r="V3283" s="1" t="s">
        <v>40</v>
      </c>
      <c r="W3283" s="1" t="s">
        <v>33</v>
      </c>
      <c r="X3283" s="1" t="s">
        <v>18314</v>
      </c>
      <c r="Y3283" s="1" t="s">
        <v>18315</v>
      </c>
      <c r="Z3283" s="2">
        <v>1</v>
      </c>
      <c r="AA3283" s="1" t="s">
        <v>18316</v>
      </c>
      <c r="AB3283" s="1" t="s">
        <v>1266</v>
      </c>
      <c r="AC3283" s="1" t="str">
        <f>TEXT(Table1[[#This Row],[تاريخ الرصد]],"yyyy-mm")</f>
        <v>2026-01</v>
      </c>
      <c r="AD3283" s="1"/>
      <c r="AE3283" s="1" t="str">
        <f>IF(Table1[[#This Row],[تاريخ الاغلاق]]="","",TEXT(Table1[[#This Row],[تاريخ الاغلاق]],"yyyy-mm"))</f>
        <v/>
      </c>
      <c r="AF3283" s="1" t="str">
        <f>TEXT(Table1[[#This Row],[تاريخ الرصد]],"yyyy")</f>
        <v>2026</v>
      </c>
      <c r="AG32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84" spans="1:33">
      <c r="A3284" s="1" t="s">
        <v>0</v>
      </c>
      <c r="B3284" s="1" t="s">
        <v>27</v>
      </c>
      <c r="C3284" s="1" t="s">
        <v>45</v>
      </c>
      <c r="D3284" s="1" t="s">
        <v>18317</v>
      </c>
      <c r="E3284" s="1" t="s">
        <v>18318</v>
      </c>
      <c r="F3284" s="1" t="s">
        <v>18318</v>
      </c>
      <c r="G3284" s="1" t="s">
        <v>94</v>
      </c>
      <c r="H3284" s="1" t="s">
        <v>32</v>
      </c>
      <c r="K3284" s="1" t="s">
        <v>125</v>
      </c>
      <c r="L3284" s="1" t="s">
        <v>125</v>
      </c>
      <c r="M3284" s="1" t="s">
        <v>525</v>
      </c>
      <c r="N3284" s="1" t="s">
        <v>706</v>
      </c>
      <c r="P3284" s="3">
        <v>41.434961643000001</v>
      </c>
      <c r="Q3284" s="3">
        <v>19.790149697</v>
      </c>
      <c r="R3284" s="1" t="s">
        <v>85</v>
      </c>
      <c r="S3284" s="1" t="s">
        <v>52</v>
      </c>
      <c r="U3284" s="1" t="s">
        <v>412</v>
      </c>
      <c r="V3284" s="1" t="s">
        <v>40</v>
      </c>
      <c r="W3284" s="1" t="s">
        <v>66</v>
      </c>
      <c r="X3284" s="1" t="s">
        <v>18319</v>
      </c>
      <c r="Y3284" s="1" t="s">
        <v>18319</v>
      </c>
      <c r="Z3284" s="2">
        <v>1</v>
      </c>
      <c r="AA3284" s="1" t="s">
        <v>18320</v>
      </c>
      <c r="AB3284" s="1" t="s">
        <v>709</v>
      </c>
      <c r="AC3284" s="1" t="str">
        <f>TEXT(Table1[[#This Row],[تاريخ الرصد]],"yyyy-mm")</f>
        <v>2026-06</v>
      </c>
      <c r="AD3284" s="1"/>
      <c r="AE3284" s="1" t="str">
        <f>IF(Table1[[#This Row],[تاريخ الاغلاق]]="","",TEXT(Table1[[#This Row],[تاريخ الاغلاق]],"yyyy-mm"))</f>
        <v/>
      </c>
      <c r="AF3284" s="1" t="str">
        <f>TEXT(Table1[[#This Row],[تاريخ الرصد]],"yyyy")</f>
        <v>2026</v>
      </c>
      <c r="AG32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285" spans="1:33">
      <c r="A3285" s="1" t="s">
        <v>0</v>
      </c>
      <c r="B3285" s="1" t="s">
        <v>27</v>
      </c>
      <c r="C3285" s="1" t="s">
        <v>57</v>
      </c>
      <c r="D3285" s="1" t="s">
        <v>18321</v>
      </c>
      <c r="E3285" s="1" t="s">
        <v>18322</v>
      </c>
      <c r="F3285" s="1" t="s">
        <v>18322</v>
      </c>
      <c r="G3285" s="1" t="s">
        <v>18323</v>
      </c>
      <c r="H3285" s="1" t="s">
        <v>32</v>
      </c>
      <c r="K3285" s="1" t="s">
        <v>33</v>
      </c>
      <c r="L3285" s="1" t="s">
        <v>49</v>
      </c>
      <c r="M3285" s="1" t="s">
        <v>370</v>
      </c>
      <c r="N3285" s="1" t="s">
        <v>384</v>
      </c>
      <c r="P3285" s="3">
        <v>41.291017263999997</v>
      </c>
      <c r="Q3285" s="3">
        <v>20.150018856999999</v>
      </c>
      <c r="R3285" s="1" t="s">
        <v>37</v>
      </c>
      <c r="S3285" s="1" t="s">
        <v>38</v>
      </c>
      <c r="U3285" s="1" t="s">
        <v>385</v>
      </c>
      <c r="V3285" s="1" t="s">
        <v>40</v>
      </c>
      <c r="W3285" s="1" t="s">
        <v>33</v>
      </c>
      <c r="X3285" s="1" t="s">
        <v>18324</v>
      </c>
      <c r="Y3285" s="1" t="s">
        <v>18324</v>
      </c>
      <c r="Z3285" s="2">
        <v>1</v>
      </c>
      <c r="AA3285" s="1" t="s">
        <v>18325</v>
      </c>
      <c r="AB3285" s="1" t="s">
        <v>440</v>
      </c>
      <c r="AC3285" s="1" t="str">
        <f>TEXT(Table1[[#This Row],[تاريخ الرصد]],"yyyy-mm")</f>
        <v>2026-05</v>
      </c>
      <c r="AD3285" s="1"/>
      <c r="AE3285" s="1" t="str">
        <f>IF(Table1[[#This Row],[تاريخ الاغلاق]]="","",TEXT(Table1[[#This Row],[تاريخ الاغلاق]],"yyyy-mm"))</f>
        <v/>
      </c>
      <c r="AF3285" s="1" t="str">
        <f>TEXT(Table1[[#This Row],[تاريخ الرصد]],"yyyy")</f>
        <v>2026</v>
      </c>
      <c r="AG32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86" spans="1:33">
      <c r="A3286" s="1" t="s">
        <v>0</v>
      </c>
      <c r="B3286" s="1" t="s">
        <v>27</v>
      </c>
      <c r="C3286" s="1" t="s">
        <v>184</v>
      </c>
      <c r="D3286" s="1" t="s">
        <v>18326</v>
      </c>
      <c r="E3286" s="1" t="s">
        <v>18327</v>
      </c>
      <c r="F3286" s="1" t="s">
        <v>18327</v>
      </c>
      <c r="G3286" s="1" t="s">
        <v>18328</v>
      </c>
      <c r="H3286" s="1" t="s">
        <v>32</v>
      </c>
      <c r="K3286" s="1" t="s">
        <v>33</v>
      </c>
      <c r="L3286" s="1" t="s">
        <v>49</v>
      </c>
      <c r="M3286" s="1" t="s">
        <v>207</v>
      </c>
      <c r="N3286" s="1" t="s">
        <v>236</v>
      </c>
      <c r="P3286" s="3">
        <v>41.235624528000002</v>
      </c>
      <c r="Q3286" s="3">
        <v>19.951810664</v>
      </c>
      <c r="R3286" s="1" t="s">
        <v>51</v>
      </c>
      <c r="S3286" s="1" t="s">
        <v>52</v>
      </c>
      <c r="U3286" s="1" t="s">
        <v>237</v>
      </c>
      <c r="V3286" s="1" t="s">
        <v>40</v>
      </c>
      <c r="W3286" s="1" t="s">
        <v>33</v>
      </c>
      <c r="X3286" s="1" t="s">
        <v>18329</v>
      </c>
      <c r="Y3286" s="1" t="s">
        <v>18329</v>
      </c>
      <c r="Z3286" s="2">
        <v>1</v>
      </c>
      <c r="AA3286" s="1" t="s">
        <v>18330</v>
      </c>
      <c r="AB3286" s="1" t="s">
        <v>5313</v>
      </c>
      <c r="AC3286" s="1" t="str">
        <f>TEXT(Table1[[#This Row],[تاريخ الرصد]],"yyyy-mm")</f>
        <v>2026-03</v>
      </c>
      <c r="AD3286" s="1"/>
      <c r="AE3286" s="1" t="str">
        <f>IF(Table1[[#This Row],[تاريخ الاغلاق]]="","",TEXT(Table1[[#This Row],[تاريخ الاغلاق]],"yyyy-mm"))</f>
        <v/>
      </c>
      <c r="AF3286" s="1" t="str">
        <f>TEXT(Table1[[#This Row],[تاريخ الرصد]],"yyyy")</f>
        <v>2026</v>
      </c>
      <c r="AG32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87" spans="1:33">
      <c r="A3287" s="1" t="s">
        <v>18331</v>
      </c>
      <c r="B3287" s="1" t="s">
        <v>27</v>
      </c>
      <c r="C3287" s="1" t="s">
        <v>184</v>
      </c>
      <c r="D3287" s="1" t="s">
        <v>18332</v>
      </c>
      <c r="E3287" s="1" t="s">
        <v>18333</v>
      </c>
      <c r="F3287" s="1" t="s">
        <v>18333</v>
      </c>
      <c r="G3287" s="1" t="s">
        <v>94</v>
      </c>
      <c r="H3287" s="1" t="s">
        <v>18334</v>
      </c>
      <c r="I3287" s="1" t="s">
        <v>188</v>
      </c>
      <c r="J3287" s="1" t="s">
        <v>189</v>
      </c>
      <c r="K3287" s="1" t="s">
        <v>33</v>
      </c>
      <c r="M3287" s="1" t="s">
        <v>397</v>
      </c>
      <c r="N3287" s="1" t="s">
        <v>384</v>
      </c>
      <c r="O3287" s="1" t="s">
        <v>330</v>
      </c>
      <c r="P3287" s="3">
        <v>41.255929915000003</v>
      </c>
      <c r="Q3287" s="3">
        <v>19.938088996000001</v>
      </c>
      <c r="R3287" s="1" t="s">
        <v>37</v>
      </c>
      <c r="S3287" s="1" t="s">
        <v>38</v>
      </c>
      <c r="U3287" s="1" t="s">
        <v>193</v>
      </c>
      <c r="V3287" s="1" t="s">
        <v>40</v>
      </c>
      <c r="W3287" s="1" t="s">
        <v>33</v>
      </c>
      <c r="X3287" s="1" t="s">
        <v>18335</v>
      </c>
      <c r="Y3287" s="1" t="s">
        <v>18335</v>
      </c>
      <c r="Z3287" s="2">
        <v>1</v>
      </c>
      <c r="AA3287" s="1" t="s">
        <v>18336</v>
      </c>
      <c r="AB3287" s="1" t="s">
        <v>4926</v>
      </c>
      <c r="AC3287" s="1" t="str">
        <f>TEXT(Table1[[#This Row],[تاريخ الرصد]],"yyyy-mm")</f>
        <v>2026-05</v>
      </c>
      <c r="AD3287" s="1"/>
      <c r="AE3287" s="1" t="str">
        <f>IF(Table1[[#This Row],[تاريخ الاغلاق]]="","",TEXT(Table1[[#This Row],[تاريخ الاغلاق]],"yyyy-mm"))</f>
        <v>2026-05</v>
      </c>
      <c r="AF3287" s="1" t="str">
        <f>TEXT(Table1[[#This Row],[تاريخ الرصد]],"yyyy")</f>
        <v>2026</v>
      </c>
      <c r="AG32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3288" spans="1:33">
      <c r="A3288" s="1" t="s">
        <v>0</v>
      </c>
      <c r="B3288" s="1" t="s">
        <v>27</v>
      </c>
      <c r="C3288" s="1" t="s">
        <v>45</v>
      </c>
      <c r="D3288" s="1" t="s">
        <v>18337</v>
      </c>
      <c r="E3288" s="1" t="s">
        <v>18338</v>
      </c>
      <c r="F3288" s="1" t="s">
        <v>18338</v>
      </c>
      <c r="G3288" s="1" t="s">
        <v>18339</v>
      </c>
      <c r="H3288" s="1" t="s">
        <v>32</v>
      </c>
      <c r="K3288" s="1" t="s">
        <v>33</v>
      </c>
      <c r="L3288" s="1" t="s">
        <v>49</v>
      </c>
      <c r="M3288" s="1" t="s">
        <v>74</v>
      </c>
      <c r="N3288" s="1" t="s">
        <v>75</v>
      </c>
      <c r="P3288" s="3">
        <v>41.437787960000001</v>
      </c>
      <c r="Q3288" s="3">
        <v>19.784859990000001</v>
      </c>
      <c r="R3288" s="1" t="s">
        <v>85</v>
      </c>
      <c r="S3288" s="1" t="s">
        <v>52</v>
      </c>
      <c r="U3288" s="1" t="s">
        <v>53</v>
      </c>
      <c r="V3288" s="1" t="s">
        <v>40</v>
      </c>
      <c r="W3288" s="1" t="s">
        <v>33</v>
      </c>
      <c r="X3288" s="1" t="s">
        <v>13456</v>
      </c>
      <c r="Y3288" s="1" t="s">
        <v>13456</v>
      </c>
      <c r="Z3288" s="2">
        <v>1</v>
      </c>
      <c r="AA3288" s="1" t="s">
        <v>18340</v>
      </c>
      <c r="AB3288" s="1" t="s">
        <v>18341</v>
      </c>
      <c r="AC3288" s="1" t="str">
        <f>TEXT(Table1[[#This Row],[تاريخ الرصد]],"yyyy-mm")</f>
        <v>2026-03</v>
      </c>
      <c r="AD3288" s="1"/>
      <c r="AE3288" s="1" t="str">
        <f>IF(Table1[[#This Row],[تاريخ الاغلاق]]="","",TEXT(Table1[[#This Row],[تاريخ الاغلاق]],"yyyy-mm"))</f>
        <v/>
      </c>
      <c r="AF3288" s="1" t="str">
        <f>TEXT(Table1[[#This Row],[تاريخ الرصد]],"yyyy")</f>
        <v>2026</v>
      </c>
      <c r="AG32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89" spans="1:33">
      <c r="A3289" s="1" t="s">
        <v>16886</v>
      </c>
      <c r="B3289" s="1" t="s">
        <v>27</v>
      </c>
      <c r="C3289" s="1" t="s">
        <v>35440</v>
      </c>
      <c r="D3289" s="1" t="s">
        <v>18342</v>
      </c>
      <c r="E3289" s="1" t="s">
        <v>18343</v>
      </c>
      <c r="F3289" s="1" t="s">
        <v>18343</v>
      </c>
      <c r="G3289" s="1" t="s">
        <v>94</v>
      </c>
      <c r="H3289" s="1" t="s">
        <v>18344</v>
      </c>
      <c r="I3289" s="1" t="s">
        <v>188</v>
      </c>
      <c r="J3289" s="1" t="s">
        <v>328</v>
      </c>
      <c r="K3289" s="1" t="s">
        <v>33</v>
      </c>
      <c r="M3289" s="1" t="s">
        <v>36</v>
      </c>
      <c r="N3289" s="1" t="s">
        <v>105</v>
      </c>
      <c r="O3289" s="1" t="s">
        <v>345</v>
      </c>
      <c r="P3289" s="3">
        <v>41.528168000000001</v>
      </c>
      <c r="Q3289" s="3">
        <v>19.991430999999999</v>
      </c>
      <c r="R3289" s="1" t="s">
        <v>37</v>
      </c>
      <c r="S3289" s="1" t="s">
        <v>38</v>
      </c>
      <c r="U3289" s="1" t="s">
        <v>108</v>
      </c>
      <c r="V3289" s="1" t="s">
        <v>40</v>
      </c>
      <c r="W3289" s="1" t="s">
        <v>33</v>
      </c>
      <c r="X3289" s="1" t="s">
        <v>18345</v>
      </c>
      <c r="Y3289" s="1" t="s">
        <v>18346</v>
      </c>
      <c r="Z3289" s="2">
        <v>1</v>
      </c>
      <c r="AA3289" s="1" t="s">
        <v>18347</v>
      </c>
      <c r="AB3289" s="1" t="s">
        <v>3380</v>
      </c>
      <c r="AC3289" s="1" t="str">
        <f>TEXT(Table1[[#This Row],[تاريخ الرصد]],"yyyy-mm")</f>
        <v>2026-01</v>
      </c>
      <c r="AD3289" s="1"/>
      <c r="AE3289" s="1" t="str">
        <f>IF(Table1[[#This Row],[تاريخ الاغلاق]]="","",TEXT(Table1[[#This Row],[تاريخ الاغلاق]],"yyyy-mm"))</f>
        <v>2026-02</v>
      </c>
      <c r="AF3289" s="1" t="str">
        <f>TEXT(Table1[[#This Row],[تاريخ الرصد]],"yyyy")</f>
        <v>2026</v>
      </c>
      <c r="AG32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3290" spans="1:33">
      <c r="A3290" s="1" t="s">
        <v>0</v>
      </c>
      <c r="B3290" s="1" t="s">
        <v>27</v>
      </c>
      <c r="C3290" s="1" t="s">
        <v>45</v>
      </c>
      <c r="D3290" s="1" t="s">
        <v>18348</v>
      </c>
      <c r="E3290" s="1" t="s">
        <v>18349</v>
      </c>
      <c r="F3290" s="1" t="s">
        <v>18349</v>
      </c>
      <c r="G3290" s="1" t="s">
        <v>18350</v>
      </c>
      <c r="H3290" s="1" t="s">
        <v>32</v>
      </c>
      <c r="K3290" s="1" t="s">
        <v>33</v>
      </c>
      <c r="L3290" s="1" t="s">
        <v>49</v>
      </c>
      <c r="M3290" s="1" t="s">
        <v>156</v>
      </c>
      <c r="N3290" s="1" t="s">
        <v>126</v>
      </c>
      <c r="P3290" s="3">
        <v>41.437945302000003</v>
      </c>
      <c r="Q3290" s="3">
        <v>19.780868062</v>
      </c>
      <c r="R3290" s="1" t="s">
        <v>37</v>
      </c>
      <c r="S3290" s="1" t="s">
        <v>38</v>
      </c>
      <c r="U3290" s="1" t="s">
        <v>119</v>
      </c>
      <c r="V3290" s="1" t="s">
        <v>40</v>
      </c>
      <c r="W3290" s="1" t="s">
        <v>33</v>
      </c>
      <c r="X3290" s="1" t="s">
        <v>18351</v>
      </c>
      <c r="Y3290" s="1" t="s">
        <v>18351</v>
      </c>
      <c r="Z3290" s="2">
        <v>1</v>
      </c>
      <c r="AA3290" s="1" t="s">
        <v>18352</v>
      </c>
      <c r="AB3290" s="1" t="s">
        <v>978</v>
      </c>
      <c r="AC3290" s="1" t="str">
        <f>TEXT(Table1[[#This Row],[تاريخ الرصد]],"yyyy-mm")</f>
        <v>2026-05</v>
      </c>
      <c r="AD3290" s="1"/>
      <c r="AE3290" s="1" t="str">
        <f>IF(Table1[[#This Row],[تاريخ الاغلاق]]="","",TEXT(Table1[[#This Row],[تاريخ الاغلاق]],"yyyy-mm"))</f>
        <v/>
      </c>
      <c r="AF3290" s="1" t="str">
        <f>TEXT(Table1[[#This Row],[تاريخ الرصد]],"yyyy")</f>
        <v>2026</v>
      </c>
      <c r="AG32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91" spans="1:33">
      <c r="A3291" s="1" t="s">
        <v>0</v>
      </c>
      <c r="B3291" s="1" t="s">
        <v>27</v>
      </c>
      <c r="C3291" s="1" t="s">
        <v>184</v>
      </c>
      <c r="D3291" s="1" t="s">
        <v>18353</v>
      </c>
      <c r="E3291" s="1" t="s">
        <v>18354</v>
      </c>
      <c r="F3291" s="1" t="s">
        <v>18354</v>
      </c>
      <c r="G3291" s="1" t="s">
        <v>18355</v>
      </c>
      <c r="H3291" s="1" t="s">
        <v>32</v>
      </c>
      <c r="K3291" s="1" t="s">
        <v>33</v>
      </c>
      <c r="L3291" s="1" t="s">
        <v>989</v>
      </c>
      <c r="M3291" s="1" t="s">
        <v>207</v>
      </c>
      <c r="N3291" s="1" t="s">
        <v>236</v>
      </c>
      <c r="P3291" s="3">
        <v>41.239425889000003</v>
      </c>
      <c r="Q3291" s="3">
        <v>19.949196101999998</v>
      </c>
      <c r="R3291" s="1" t="s">
        <v>76</v>
      </c>
      <c r="S3291" s="1" t="s">
        <v>52</v>
      </c>
      <c r="U3291" s="1" t="s">
        <v>237</v>
      </c>
      <c r="V3291" s="1" t="s">
        <v>40</v>
      </c>
      <c r="W3291" s="1" t="s">
        <v>33</v>
      </c>
      <c r="X3291" s="1" t="s">
        <v>18356</v>
      </c>
      <c r="Y3291" s="1" t="s">
        <v>18356</v>
      </c>
      <c r="Z3291" s="2">
        <v>1</v>
      </c>
      <c r="AA3291" s="1" t="s">
        <v>18357</v>
      </c>
      <c r="AB3291" s="1" t="s">
        <v>8498</v>
      </c>
      <c r="AC3291" s="1" t="str">
        <f>TEXT(Table1[[#This Row],[تاريخ الرصد]],"yyyy-mm")</f>
        <v>2026-03</v>
      </c>
      <c r="AD3291" s="1"/>
      <c r="AE3291" s="1" t="str">
        <f>IF(Table1[[#This Row],[تاريخ الاغلاق]]="","",TEXT(Table1[[#This Row],[تاريخ الاغلاق]],"yyyy-mm"))</f>
        <v/>
      </c>
      <c r="AF3291" s="1" t="str">
        <f>TEXT(Table1[[#This Row],[تاريخ الرصد]],"yyyy")</f>
        <v>2026</v>
      </c>
      <c r="AG32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92" spans="1:33">
      <c r="A3292" s="1" t="s">
        <v>0</v>
      </c>
      <c r="B3292" s="1" t="s">
        <v>27</v>
      </c>
      <c r="C3292" s="1" t="s">
        <v>35440</v>
      </c>
      <c r="D3292" s="1" t="s">
        <v>18358</v>
      </c>
      <c r="E3292" s="1" t="s">
        <v>18359</v>
      </c>
      <c r="F3292" s="1" t="s">
        <v>18359</v>
      </c>
      <c r="G3292" s="1" t="s">
        <v>18360</v>
      </c>
      <c r="H3292" s="1" t="s">
        <v>32</v>
      </c>
      <c r="K3292" s="1" t="s">
        <v>33</v>
      </c>
      <c r="L3292" s="1" t="s">
        <v>49</v>
      </c>
      <c r="M3292" s="1" t="s">
        <v>1063</v>
      </c>
      <c r="N3292" s="1" t="s">
        <v>1513</v>
      </c>
      <c r="P3292" s="3">
        <v>41.532797123999998</v>
      </c>
      <c r="Q3292" s="3">
        <v>19.987736955999999</v>
      </c>
      <c r="R3292" s="1" t="s">
        <v>1069</v>
      </c>
      <c r="S3292" s="1" t="s">
        <v>52</v>
      </c>
      <c r="U3292" s="1" t="s">
        <v>108</v>
      </c>
      <c r="V3292" s="1" t="s">
        <v>40</v>
      </c>
      <c r="W3292" s="1" t="s">
        <v>33</v>
      </c>
      <c r="X3292" s="1" t="s">
        <v>18361</v>
      </c>
      <c r="Y3292" s="1" t="s">
        <v>18361</v>
      </c>
      <c r="Z3292" s="2">
        <v>1</v>
      </c>
      <c r="AA3292" s="1" t="s">
        <v>18362</v>
      </c>
      <c r="AB3292" s="1" t="s">
        <v>160</v>
      </c>
      <c r="AC3292" s="1" t="str">
        <f>TEXT(Table1[[#This Row],[تاريخ الرصد]],"yyyy-mm")</f>
        <v>2026-05</v>
      </c>
      <c r="AD3292" s="1"/>
      <c r="AE3292" s="1" t="str">
        <f>IF(Table1[[#This Row],[تاريخ الاغلاق]]="","",TEXT(Table1[[#This Row],[تاريخ الاغلاق]],"yyyy-mm"))</f>
        <v/>
      </c>
      <c r="AF3292" s="1" t="str">
        <f>TEXT(Table1[[#This Row],[تاريخ الرصد]],"yyyy")</f>
        <v>2026</v>
      </c>
      <c r="AG32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93" spans="1:33">
      <c r="A3293" s="1" t="s">
        <v>0</v>
      </c>
      <c r="B3293" s="1" t="s">
        <v>27</v>
      </c>
      <c r="C3293" s="1" t="s">
        <v>461</v>
      </c>
      <c r="D3293" s="1" t="s">
        <v>18363</v>
      </c>
      <c r="E3293" s="1" t="s">
        <v>18364</v>
      </c>
      <c r="F3293" s="1" t="s">
        <v>18364</v>
      </c>
      <c r="G3293" s="1" t="s">
        <v>18365</v>
      </c>
      <c r="H3293" s="1" t="s">
        <v>32</v>
      </c>
      <c r="K3293" s="1" t="s">
        <v>33</v>
      </c>
      <c r="L3293" s="1" t="s">
        <v>49</v>
      </c>
      <c r="M3293" s="1" t="s">
        <v>35</v>
      </c>
      <c r="N3293" s="1" t="s">
        <v>36</v>
      </c>
      <c r="P3293" s="3">
        <v>41.538833199999999</v>
      </c>
      <c r="Q3293" s="3">
        <v>19.607512199999999</v>
      </c>
      <c r="R3293" s="1" t="s">
        <v>474</v>
      </c>
      <c r="S3293" s="1" t="s">
        <v>475</v>
      </c>
      <c r="U3293" s="1" t="s">
        <v>466</v>
      </c>
      <c r="V3293" s="1" t="s">
        <v>40</v>
      </c>
      <c r="W3293" s="1" t="s">
        <v>33</v>
      </c>
      <c r="X3293" s="1" t="s">
        <v>18366</v>
      </c>
      <c r="Y3293" s="1" t="s">
        <v>18367</v>
      </c>
      <c r="Z3293" s="2">
        <v>1</v>
      </c>
      <c r="AA3293" s="1" t="s">
        <v>18368</v>
      </c>
      <c r="AB3293" s="1" t="s">
        <v>44</v>
      </c>
      <c r="AC3293" s="1" t="str">
        <f>TEXT(Table1[[#This Row],[تاريخ الرصد]],"yyyy-mm")</f>
        <v>2026-01</v>
      </c>
      <c r="AD3293" s="1"/>
      <c r="AE3293" s="1" t="str">
        <f>IF(Table1[[#This Row],[تاريخ الاغلاق]]="","",TEXT(Table1[[#This Row],[تاريخ الاغلاق]],"yyyy-mm"))</f>
        <v/>
      </c>
      <c r="AF3293" s="1" t="str">
        <f>TEXT(Table1[[#This Row],[تاريخ الرصد]],"yyyy")</f>
        <v>2026</v>
      </c>
      <c r="AG32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94" spans="1:33">
      <c r="A3294" s="1" t="s">
        <v>0</v>
      </c>
      <c r="B3294" s="1" t="s">
        <v>27</v>
      </c>
      <c r="C3294" s="1" t="s">
        <v>169</v>
      </c>
      <c r="D3294" s="1" t="s">
        <v>18369</v>
      </c>
      <c r="E3294" s="1" t="s">
        <v>18370</v>
      </c>
      <c r="F3294" s="1" t="s">
        <v>18370</v>
      </c>
      <c r="G3294" s="1" t="s">
        <v>18371</v>
      </c>
      <c r="H3294" s="1" t="s">
        <v>32</v>
      </c>
      <c r="K3294" s="1" t="s">
        <v>33</v>
      </c>
      <c r="L3294" s="1" t="s">
        <v>49</v>
      </c>
      <c r="M3294" s="1" t="s">
        <v>280</v>
      </c>
      <c r="N3294" s="1" t="s">
        <v>445</v>
      </c>
      <c r="P3294" s="3">
        <v>41.621749016000003</v>
      </c>
      <c r="Q3294" s="3">
        <v>19.830600402999998</v>
      </c>
      <c r="R3294" s="1" t="s">
        <v>37</v>
      </c>
      <c r="S3294" s="1" t="s">
        <v>38</v>
      </c>
      <c r="U3294" s="1" t="s">
        <v>173</v>
      </c>
      <c r="V3294" s="1" t="s">
        <v>40</v>
      </c>
      <c r="W3294" s="1" t="s">
        <v>33</v>
      </c>
      <c r="X3294" s="1" t="s">
        <v>18372</v>
      </c>
      <c r="Y3294" s="1" t="s">
        <v>18373</v>
      </c>
      <c r="Z3294" s="2">
        <v>1</v>
      </c>
      <c r="AA3294" s="1" t="s">
        <v>18374</v>
      </c>
      <c r="AB3294" s="1" t="s">
        <v>454</v>
      </c>
      <c r="AC3294" s="1" t="str">
        <f>TEXT(Table1[[#This Row],[تاريخ الرصد]],"yyyy-mm")</f>
        <v>2026-04</v>
      </c>
      <c r="AD3294" s="1"/>
      <c r="AE3294" s="1" t="str">
        <f>IF(Table1[[#This Row],[تاريخ الاغلاق]]="","",TEXT(Table1[[#This Row],[تاريخ الاغلاق]],"yyyy-mm"))</f>
        <v/>
      </c>
      <c r="AF3294" s="1" t="str">
        <f>TEXT(Table1[[#This Row],[تاريخ الرصد]],"yyyy")</f>
        <v>2026</v>
      </c>
      <c r="AG32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95" spans="1:33">
      <c r="A3295" s="1" t="s">
        <v>0</v>
      </c>
      <c r="B3295" s="1" t="s">
        <v>27</v>
      </c>
      <c r="C3295" s="1" t="s">
        <v>45</v>
      </c>
      <c r="D3295" s="1" t="s">
        <v>18375</v>
      </c>
      <c r="E3295" s="1" t="s">
        <v>18376</v>
      </c>
      <c r="F3295" s="1" t="s">
        <v>18376</v>
      </c>
      <c r="G3295" s="1" t="s">
        <v>18377</v>
      </c>
      <c r="H3295" s="1" t="s">
        <v>32</v>
      </c>
      <c r="K3295" s="1" t="s">
        <v>33</v>
      </c>
      <c r="L3295" s="1" t="s">
        <v>49</v>
      </c>
      <c r="M3295" s="1" t="s">
        <v>74</v>
      </c>
      <c r="N3295" s="1" t="s">
        <v>75</v>
      </c>
      <c r="P3295" s="3">
        <v>41.432502999999997</v>
      </c>
      <c r="Q3295" s="3">
        <v>19.768168266</v>
      </c>
      <c r="R3295" s="1" t="s">
        <v>1069</v>
      </c>
      <c r="S3295" s="1" t="s">
        <v>52</v>
      </c>
      <c r="U3295" s="1" t="s">
        <v>53</v>
      </c>
      <c r="V3295" s="1" t="s">
        <v>40</v>
      </c>
      <c r="W3295" s="1" t="s">
        <v>33</v>
      </c>
      <c r="X3295" s="1" t="s">
        <v>18378</v>
      </c>
      <c r="Y3295" s="1" t="s">
        <v>18378</v>
      </c>
      <c r="Z3295" s="2">
        <v>1</v>
      </c>
      <c r="AA3295" s="1" t="s">
        <v>18379</v>
      </c>
      <c r="AB3295" s="1" t="s">
        <v>11185</v>
      </c>
      <c r="AC3295" s="1" t="str">
        <f>TEXT(Table1[[#This Row],[تاريخ الرصد]],"yyyy-mm")</f>
        <v>2026-03</v>
      </c>
      <c r="AD3295" s="1"/>
      <c r="AE3295" s="1" t="str">
        <f>IF(Table1[[#This Row],[تاريخ الاغلاق]]="","",TEXT(Table1[[#This Row],[تاريخ الاغلاق]],"yyyy-mm"))</f>
        <v/>
      </c>
      <c r="AF3295" s="1" t="str">
        <f>TEXT(Table1[[#This Row],[تاريخ الرصد]],"yyyy")</f>
        <v>2026</v>
      </c>
      <c r="AG32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96" spans="1:33">
      <c r="A3296" s="1" t="s">
        <v>0</v>
      </c>
      <c r="B3296" s="1" t="s">
        <v>27</v>
      </c>
      <c r="C3296" s="1" t="s">
        <v>35440</v>
      </c>
      <c r="D3296" s="1" t="s">
        <v>18380</v>
      </c>
      <c r="E3296" s="1" t="s">
        <v>18381</v>
      </c>
      <c r="F3296" s="1" t="s">
        <v>18381</v>
      </c>
      <c r="G3296" s="1" t="s">
        <v>18382</v>
      </c>
      <c r="H3296" s="1" t="s">
        <v>32</v>
      </c>
      <c r="K3296" s="1" t="s">
        <v>33</v>
      </c>
      <c r="L3296" s="1" t="s">
        <v>49</v>
      </c>
      <c r="M3296" s="1" t="s">
        <v>36</v>
      </c>
      <c r="N3296" s="1" t="s">
        <v>106</v>
      </c>
      <c r="P3296" s="3">
        <v>41.467126168</v>
      </c>
      <c r="Q3296" s="3">
        <v>20.028871448</v>
      </c>
      <c r="R3296" s="1" t="s">
        <v>51</v>
      </c>
      <c r="S3296" s="1" t="s">
        <v>52</v>
      </c>
      <c r="U3296" s="1" t="s">
        <v>128</v>
      </c>
      <c r="V3296" s="1" t="s">
        <v>40</v>
      </c>
      <c r="W3296" s="1" t="s">
        <v>33</v>
      </c>
      <c r="X3296" s="1" t="s">
        <v>18383</v>
      </c>
      <c r="Y3296" s="1" t="s">
        <v>18383</v>
      </c>
      <c r="Z3296" s="2">
        <v>1</v>
      </c>
      <c r="AA3296" s="1" t="s">
        <v>18384</v>
      </c>
      <c r="AB3296" s="1" t="s">
        <v>18385</v>
      </c>
      <c r="AC3296" s="1" t="str">
        <f>TEXT(Table1[[#This Row],[تاريخ الرصد]],"yyyy-mm")</f>
        <v>2026-01</v>
      </c>
      <c r="AD3296" s="1"/>
      <c r="AE3296" s="1" t="str">
        <f>IF(Table1[[#This Row],[تاريخ الاغلاق]]="","",TEXT(Table1[[#This Row],[تاريخ الاغلاق]],"yyyy-mm"))</f>
        <v/>
      </c>
      <c r="AF3296" s="1" t="str">
        <f>TEXT(Table1[[#This Row],[تاريخ الرصد]],"yyyy")</f>
        <v>2026</v>
      </c>
      <c r="AG32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97" spans="1:33">
      <c r="A3297" s="1" t="s">
        <v>0</v>
      </c>
      <c r="B3297" s="1" t="s">
        <v>27</v>
      </c>
      <c r="C3297" s="1" t="s">
        <v>28</v>
      </c>
      <c r="D3297" s="1" t="s">
        <v>18386</v>
      </c>
      <c r="E3297" s="1" t="s">
        <v>18387</v>
      </c>
      <c r="F3297" s="1" t="s">
        <v>18387</v>
      </c>
      <c r="G3297" s="1" t="s">
        <v>18388</v>
      </c>
      <c r="H3297" s="1" t="s">
        <v>32</v>
      </c>
      <c r="K3297" s="1" t="s">
        <v>33</v>
      </c>
      <c r="L3297" s="1" t="s">
        <v>34</v>
      </c>
      <c r="M3297" s="1" t="s">
        <v>619</v>
      </c>
      <c r="N3297" s="1" t="s">
        <v>251</v>
      </c>
      <c r="P3297" s="3">
        <v>41.665202860999997</v>
      </c>
      <c r="Q3297" s="3">
        <v>20.284861771999999</v>
      </c>
      <c r="R3297" s="1" t="s">
        <v>85</v>
      </c>
      <c r="S3297" s="1" t="s">
        <v>52</v>
      </c>
      <c r="U3297" s="1" t="s">
        <v>138</v>
      </c>
      <c r="V3297" s="1" t="s">
        <v>40</v>
      </c>
      <c r="W3297" s="1" t="s">
        <v>33</v>
      </c>
      <c r="X3297" s="1" t="s">
        <v>18389</v>
      </c>
      <c r="Y3297" s="1" t="s">
        <v>18390</v>
      </c>
      <c r="Z3297" s="2">
        <v>1</v>
      </c>
      <c r="AA3297" s="1" t="s">
        <v>18391</v>
      </c>
      <c r="AB3297" s="1" t="s">
        <v>10164</v>
      </c>
      <c r="AC3297" s="1" t="str">
        <f>TEXT(Table1[[#This Row],[تاريخ الرصد]],"yyyy-mm")</f>
        <v>2026-04</v>
      </c>
      <c r="AD3297" s="1"/>
      <c r="AE3297" s="1" t="str">
        <f>IF(Table1[[#This Row],[تاريخ الاغلاق]]="","",TEXT(Table1[[#This Row],[تاريخ الاغلاق]],"yyyy-mm"))</f>
        <v/>
      </c>
      <c r="AF3297" s="1" t="str">
        <f>TEXT(Table1[[#This Row],[تاريخ الرصد]],"yyyy")</f>
        <v>2026</v>
      </c>
      <c r="AG32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98" spans="1:33">
      <c r="A3298" s="1" t="s">
        <v>0</v>
      </c>
      <c r="B3298" s="1" t="s">
        <v>27</v>
      </c>
      <c r="C3298" s="1" t="s">
        <v>184</v>
      </c>
      <c r="D3298" s="1" t="s">
        <v>18392</v>
      </c>
      <c r="E3298" s="1" t="s">
        <v>18393</v>
      </c>
      <c r="F3298" s="1" t="s">
        <v>18393</v>
      </c>
      <c r="G3298" s="1" t="s">
        <v>18394</v>
      </c>
      <c r="H3298" s="1" t="s">
        <v>32</v>
      </c>
      <c r="K3298" s="1" t="s">
        <v>33</v>
      </c>
      <c r="L3298" s="1" t="s">
        <v>49</v>
      </c>
      <c r="M3298" s="1" t="s">
        <v>35</v>
      </c>
      <c r="N3298" s="1" t="s">
        <v>36</v>
      </c>
      <c r="P3298" s="3">
        <v>41.236028505999997</v>
      </c>
      <c r="Q3298" s="3">
        <v>19.951573044</v>
      </c>
      <c r="R3298" s="1" t="s">
        <v>51</v>
      </c>
      <c r="S3298" s="1" t="s">
        <v>52</v>
      </c>
      <c r="U3298" s="1" t="s">
        <v>237</v>
      </c>
      <c r="V3298" s="1" t="s">
        <v>40</v>
      </c>
      <c r="W3298" s="1" t="s">
        <v>33</v>
      </c>
      <c r="X3298" s="1" t="s">
        <v>18395</v>
      </c>
      <c r="Y3298" s="1" t="s">
        <v>18396</v>
      </c>
      <c r="Z3298" s="2">
        <v>1</v>
      </c>
      <c r="AA3298" s="1" t="s">
        <v>18397</v>
      </c>
      <c r="AB3298" s="1" t="s">
        <v>5326</v>
      </c>
      <c r="AC3298" s="1" t="str">
        <f>TEXT(Table1[[#This Row],[تاريخ الرصد]],"yyyy-mm")</f>
        <v>2026-01</v>
      </c>
      <c r="AD3298" s="1"/>
      <c r="AE3298" s="1" t="str">
        <f>IF(Table1[[#This Row],[تاريخ الاغلاق]]="","",TEXT(Table1[[#This Row],[تاريخ الاغلاق]],"yyyy-mm"))</f>
        <v/>
      </c>
      <c r="AF3298" s="1" t="str">
        <f>TEXT(Table1[[#This Row],[تاريخ الرصد]],"yyyy")</f>
        <v>2026</v>
      </c>
      <c r="AG32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299" spans="1:33">
      <c r="A3299" s="1" t="s">
        <v>0</v>
      </c>
      <c r="B3299" s="1" t="s">
        <v>27</v>
      </c>
      <c r="C3299" s="1" t="s">
        <v>35440</v>
      </c>
      <c r="D3299" s="1" t="s">
        <v>18398</v>
      </c>
      <c r="E3299" s="1" t="s">
        <v>18399</v>
      </c>
      <c r="F3299" s="1" t="s">
        <v>18399</v>
      </c>
      <c r="G3299" s="1" t="s">
        <v>18400</v>
      </c>
      <c r="H3299" s="1" t="s">
        <v>32</v>
      </c>
      <c r="K3299" s="1" t="s">
        <v>33</v>
      </c>
      <c r="L3299" s="1" t="s">
        <v>218</v>
      </c>
      <c r="M3299" s="1" t="s">
        <v>251</v>
      </c>
      <c r="N3299" s="1" t="s">
        <v>252</v>
      </c>
      <c r="P3299" s="3">
        <v>41.45465901</v>
      </c>
      <c r="Q3299" s="3">
        <v>20.016483360999999</v>
      </c>
      <c r="R3299" s="1" t="s">
        <v>76</v>
      </c>
      <c r="S3299" s="1" t="s">
        <v>52</v>
      </c>
      <c r="U3299" s="1" t="s">
        <v>108</v>
      </c>
      <c r="V3299" s="1" t="s">
        <v>40</v>
      </c>
      <c r="W3299" s="1" t="s">
        <v>33</v>
      </c>
      <c r="X3299" s="1" t="s">
        <v>18401</v>
      </c>
      <c r="Y3299" s="1" t="s">
        <v>18401</v>
      </c>
      <c r="Z3299" s="2">
        <v>1</v>
      </c>
      <c r="AA3299" s="1" t="s">
        <v>18402</v>
      </c>
      <c r="AB3299" s="1" t="s">
        <v>5894</v>
      </c>
      <c r="AC3299" s="1" t="str">
        <f>TEXT(Table1[[#This Row],[تاريخ الرصد]],"yyyy-mm")</f>
        <v>2026-04</v>
      </c>
      <c r="AD3299" s="1"/>
      <c r="AE3299" s="1" t="str">
        <f>IF(Table1[[#This Row],[تاريخ الاغلاق]]="","",TEXT(Table1[[#This Row],[تاريخ الاغلاق]],"yyyy-mm"))</f>
        <v/>
      </c>
      <c r="AF3299" s="1" t="str">
        <f>TEXT(Table1[[#This Row],[تاريخ الرصد]],"yyyy")</f>
        <v>2026</v>
      </c>
      <c r="AG32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00" spans="1:33">
      <c r="A3300" s="1" t="s">
        <v>0</v>
      </c>
      <c r="B3300" s="1" t="s">
        <v>27</v>
      </c>
      <c r="C3300" s="1" t="s">
        <v>45</v>
      </c>
      <c r="D3300" s="1" t="s">
        <v>18403</v>
      </c>
      <c r="E3300" s="1" t="s">
        <v>18404</v>
      </c>
      <c r="F3300" s="1" t="s">
        <v>18404</v>
      </c>
      <c r="G3300" s="1" t="s">
        <v>18405</v>
      </c>
      <c r="H3300" s="1" t="s">
        <v>32</v>
      </c>
      <c r="K3300" s="1" t="s">
        <v>33</v>
      </c>
      <c r="L3300" s="1" t="s">
        <v>49</v>
      </c>
      <c r="M3300" s="1" t="s">
        <v>136</v>
      </c>
      <c r="N3300" s="1" t="s">
        <v>75</v>
      </c>
      <c r="P3300" s="3">
        <v>41.421846922999997</v>
      </c>
      <c r="Q3300" s="3">
        <v>19.797831351999999</v>
      </c>
      <c r="R3300" s="1" t="s">
        <v>626</v>
      </c>
      <c r="S3300" s="1" t="s">
        <v>52</v>
      </c>
      <c r="U3300" s="1" t="s">
        <v>53</v>
      </c>
      <c r="V3300" s="1" t="s">
        <v>40</v>
      </c>
      <c r="W3300" s="1" t="s">
        <v>33</v>
      </c>
      <c r="X3300" s="1" t="s">
        <v>18406</v>
      </c>
      <c r="Y3300" s="1" t="s">
        <v>18406</v>
      </c>
      <c r="Z3300" s="2">
        <v>1</v>
      </c>
      <c r="AA3300" s="1" t="s">
        <v>18407</v>
      </c>
      <c r="AB3300" s="1" t="s">
        <v>5030</v>
      </c>
      <c r="AC3300" s="1" t="str">
        <f>TEXT(Table1[[#This Row],[تاريخ الرصد]],"yyyy-mm")</f>
        <v>2026-03</v>
      </c>
      <c r="AD3300" s="1"/>
      <c r="AE3300" s="1" t="str">
        <f>IF(Table1[[#This Row],[تاريخ الاغلاق]]="","",TEXT(Table1[[#This Row],[تاريخ الاغلاق]],"yyyy-mm"))</f>
        <v/>
      </c>
      <c r="AF3300" s="1" t="str">
        <f>TEXT(Table1[[#This Row],[تاريخ الرصد]],"yyyy")</f>
        <v>2026</v>
      </c>
      <c r="AG33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01" spans="1:33">
      <c r="A3301" s="1" t="s">
        <v>91</v>
      </c>
      <c r="B3301" s="1" t="s">
        <v>27</v>
      </c>
      <c r="C3301" s="1" t="s">
        <v>35440</v>
      </c>
      <c r="D3301" s="1" t="s">
        <v>18408</v>
      </c>
      <c r="E3301" s="1" t="s">
        <v>18409</v>
      </c>
      <c r="F3301" s="1" t="s">
        <v>18409</v>
      </c>
      <c r="G3301" s="1" t="s">
        <v>94</v>
      </c>
      <c r="H3301" s="1" t="s">
        <v>32</v>
      </c>
      <c r="K3301" s="1" t="s">
        <v>95</v>
      </c>
      <c r="L3301" s="1" t="s">
        <v>95</v>
      </c>
      <c r="M3301" s="1" t="s">
        <v>74</v>
      </c>
      <c r="N3301" s="1" t="s">
        <v>96</v>
      </c>
      <c r="O3301" s="1" t="s">
        <v>96</v>
      </c>
      <c r="P3301" s="3">
        <v>41.463063593999998</v>
      </c>
      <c r="Q3301" s="3">
        <v>20.010477204000001</v>
      </c>
      <c r="R3301" s="1" t="s">
        <v>37</v>
      </c>
      <c r="S3301" s="1" t="s">
        <v>38</v>
      </c>
      <c r="U3301" s="1" t="s">
        <v>97</v>
      </c>
      <c r="V3301" s="1" t="s">
        <v>40</v>
      </c>
      <c r="W3301" s="1" t="s">
        <v>33</v>
      </c>
      <c r="X3301" s="1" t="s">
        <v>18410</v>
      </c>
      <c r="Y3301" s="1" t="s">
        <v>18411</v>
      </c>
      <c r="Z3301" s="2">
        <v>1</v>
      </c>
      <c r="AA3301" s="1" t="s">
        <v>18412</v>
      </c>
      <c r="AB3301" s="1" t="s">
        <v>101</v>
      </c>
      <c r="AC3301" s="1" t="str">
        <f>TEXT(Table1[[#This Row],[تاريخ الرصد]],"yyyy-mm")</f>
        <v>2026-03</v>
      </c>
      <c r="AD3301" s="1"/>
      <c r="AE3301" s="1" t="str">
        <f>IF(Table1[[#This Row],[تاريخ الاغلاق]]="","",TEXT(Table1[[#This Row],[تاريخ الاغلاق]],"yyyy-mm"))</f>
        <v>2026-05</v>
      </c>
      <c r="AF3301" s="1" t="str">
        <f>TEXT(Table1[[#This Row],[تاريخ الرصد]],"yyyy")</f>
        <v>2026</v>
      </c>
      <c r="AG33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302" spans="1:33">
      <c r="A3302" s="1" t="s">
        <v>0</v>
      </c>
      <c r="B3302" s="1" t="s">
        <v>27</v>
      </c>
      <c r="C3302" s="1" t="s">
        <v>142</v>
      </c>
      <c r="D3302" s="1" t="s">
        <v>18413</v>
      </c>
      <c r="E3302" s="1" t="s">
        <v>18414</v>
      </c>
      <c r="F3302" s="1" t="s">
        <v>18414</v>
      </c>
      <c r="G3302" s="1" t="s">
        <v>18415</v>
      </c>
      <c r="H3302" s="1" t="s">
        <v>32</v>
      </c>
      <c r="K3302" s="1" t="s">
        <v>33</v>
      </c>
      <c r="L3302" s="1" t="s">
        <v>34</v>
      </c>
      <c r="M3302" s="1" t="s">
        <v>261</v>
      </c>
      <c r="N3302" s="1" t="s">
        <v>262</v>
      </c>
      <c r="P3302" s="3">
        <v>41.07693089</v>
      </c>
      <c r="Q3302" s="3">
        <v>20.203430780000001</v>
      </c>
      <c r="R3302" s="1" t="s">
        <v>227</v>
      </c>
      <c r="S3302" s="1" t="s">
        <v>228</v>
      </c>
      <c r="U3302" s="1" t="s">
        <v>148</v>
      </c>
      <c r="V3302" s="1" t="s">
        <v>40</v>
      </c>
      <c r="W3302" s="1" t="s">
        <v>33</v>
      </c>
      <c r="X3302" s="1" t="s">
        <v>16866</v>
      </c>
      <c r="Y3302" s="1" t="s">
        <v>18416</v>
      </c>
      <c r="Z3302" s="2">
        <v>1</v>
      </c>
      <c r="AA3302" s="1" t="s">
        <v>18417</v>
      </c>
      <c r="AB3302" s="1" t="s">
        <v>3846</v>
      </c>
      <c r="AC3302" s="1" t="str">
        <f>TEXT(Table1[[#This Row],[تاريخ الرصد]],"yyyy-mm")</f>
        <v>2026-04</v>
      </c>
      <c r="AD3302" s="1"/>
      <c r="AE3302" s="1" t="str">
        <f>IF(Table1[[#This Row],[تاريخ الاغلاق]]="","",TEXT(Table1[[#This Row],[تاريخ الاغلاق]],"yyyy-mm"))</f>
        <v/>
      </c>
      <c r="AF3302" s="1" t="str">
        <f>TEXT(Table1[[#This Row],[تاريخ الرصد]],"yyyy")</f>
        <v>2026</v>
      </c>
      <c r="AG33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03" spans="1:33">
      <c r="A3303" s="1" t="s">
        <v>18418</v>
      </c>
      <c r="B3303" s="1" t="s">
        <v>27</v>
      </c>
      <c r="C3303" s="1" t="s">
        <v>184</v>
      </c>
      <c r="D3303" s="1" t="s">
        <v>18419</v>
      </c>
      <c r="E3303" s="1" t="s">
        <v>18420</v>
      </c>
      <c r="F3303" s="1" t="s">
        <v>18420</v>
      </c>
      <c r="G3303" s="1" t="s">
        <v>94</v>
      </c>
      <c r="H3303" s="1" t="s">
        <v>18421</v>
      </c>
      <c r="I3303" s="1" t="s">
        <v>188</v>
      </c>
      <c r="J3303" s="1" t="s">
        <v>189</v>
      </c>
      <c r="K3303" s="1" t="s">
        <v>33</v>
      </c>
      <c r="M3303" s="1" t="s">
        <v>1063</v>
      </c>
      <c r="N3303" s="1" t="s">
        <v>384</v>
      </c>
      <c r="O3303" s="1" t="s">
        <v>330</v>
      </c>
      <c r="P3303" s="3">
        <v>41.262727898999998</v>
      </c>
      <c r="Q3303" s="3">
        <v>19.931247045999999</v>
      </c>
      <c r="R3303" s="1" t="s">
        <v>37</v>
      </c>
      <c r="S3303" s="1" t="s">
        <v>38</v>
      </c>
      <c r="U3303" s="1" t="s">
        <v>193</v>
      </c>
      <c r="V3303" s="1" t="s">
        <v>40</v>
      </c>
      <c r="W3303" s="1" t="s">
        <v>33</v>
      </c>
      <c r="X3303" s="1" t="s">
        <v>18422</v>
      </c>
      <c r="Y3303" s="1" t="s">
        <v>18423</v>
      </c>
      <c r="Z3303" s="2">
        <v>1</v>
      </c>
      <c r="AA3303" s="1" t="s">
        <v>18424</v>
      </c>
      <c r="AB3303" s="1" t="s">
        <v>1066</v>
      </c>
      <c r="AC3303" s="1" t="str">
        <f>TEXT(Table1[[#This Row],[تاريخ الرصد]],"yyyy-mm")</f>
        <v>2026-05</v>
      </c>
      <c r="AD3303" s="1"/>
      <c r="AE3303" s="1" t="str">
        <f>IF(Table1[[#This Row],[تاريخ الاغلاق]]="","",TEXT(Table1[[#This Row],[تاريخ الاغلاق]],"yyyy-mm"))</f>
        <v>2026-05</v>
      </c>
      <c r="AF3303" s="1" t="str">
        <f>TEXT(Table1[[#This Row],[تاريخ الرصد]],"yyyy")</f>
        <v>2026</v>
      </c>
      <c r="AG33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3304" spans="1:33">
      <c r="A3304" s="1" t="s">
        <v>0</v>
      </c>
      <c r="B3304" s="1" t="s">
        <v>27</v>
      </c>
      <c r="C3304" s="1" t="s">
        <v>35440</v>
      </c>
      <c r="D3304" s="1" t="s">
        <v>18425</v>
      </c>
      <c r="E3304" s="1" t="s">
        <v>18426</v>
      </c>
      <c r="F3304" s="1" t="s">
        <v>18426</v>
      </c>
      <c r="G3304" s="1" t="s">
        <v>94</v>
      </c>
      <c r="H3304" s="1" t="s">
        <v>32</v>
      </c>
      <c r="K3304" s="1" t="s">
        <v>125</v>
      </c>
      <c r="L3304" s="1" t="s">
        <v>125</v>
      </c>
      <c r="M3304" s="1" t="s">
        <v>390</v>
      </c>
      <c r="N3304" s="1" t="s">
        <v>127</v>
      </c>
      <c r="P3304" s="3">
        <v>41.471171828000003</v>
      </c>
      <c r="Q3304" s="3">
        <v>20.015733707999999</v>
      </c>
      <c r="R3304" s="1" t="s">
        <v>2081</v>
      </c>
      <c r="S3304" s="1" t="s">
        <v>52</v>
      </c>
      <c r="U3304" s="1" t="s">
        <v>86</v>
      </c>
      <c r="V3304" s="1" t="s">
        <v>40</v>
      </c>
      <c r="W3304" s="1" t="s">
        <v>66</v>
      </c>
      <c r="X3304" s="1" t="s">
        <v>2277</v>
      </c>
      <c r="Y3304" s="1" t="s">
        <v>18427</v>
      </c>
      <c r="Z3304" s="2">
        <v>1</v>
      </c>
      <c r="AA3304" s="1" t="s">
        <v>18428</v>
      </c>
      <c r="AB3304" s="1" t="s">
        <v>131</v>
      </c>
      <c r="AC3304" s="1" t="str">
        <f>TEXT(Table1[[#This Row],[تاريخ الرصد]],"yyyy-mm")</f>
        <v>2026-05</v>
      </c>
      <c r="AD3304" s="1"/>
      <c r="AE3304" s="1" t="str">
        <f>IF(Table1[[#This Row],[تاريخ الاغلاق]]="","",TEXT(Table1[[#This Row],[تاريخ الاغلاق]],"yyyy-mm"))</f>
        <v/>
      </c>
      <c r="AF3304" s="1" t="str">
        <f>TEXT(Table1[[#This Row],[تاريخ الرصد]],"yyyy")</f>
        <v>2026</v>
      </c>
      <c r="AG33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05" spans="1:33">
      <c r="A3305" s="1" t="s">
        <v>0</v>
      </c>
      <c r="B3305" s="1" t="s">
        <v>27</v>
      </c>
      <c r="C3305" s="1" t="s">
        <v>28</v>
      </c>
      <c r="D3305" s="1" t="s">
        <v>18429</v>
      </c>
      <c r="E3305" s="1" t="s">
        <v>18430</v>
      </c>
      <c r="F3305" s="1" t="s">
        <v>18430</v>
      </c>
      <c r="G3305" s="1" t="s">
        <v>18431</v>
      </c>
      <c r="H3305" s="1" t="s">
        <v>32</v>
      </c>
      <c r="K3305" s="1" t="s">
        <v>33</v>
      </c>
      <c r="L3305" s="1" t="s">
        <v>34</v>
      </c>
      <c r="M3305" s="1" t="s">
        <v>116</v>
      </c>
      <c r="N3305" s="1" t="s">
        <v>105</v>
      </c>
      <c r="P3305" s="3">
        <v>41.653741455999999</v>
      </c>
      <c r="Q3305" s="3">
        <v>20.268831823999999</v>
      </c>
      <c r="R3305" s="1" t="s">
        <v>227</v>
      </c>
      <c r="S3305" s="1" t="s">
        <v>228</v>
      </c>
      <c r="U3305" s="1" t="s">
        <v>39</v>
      </c>
      <c r="V3305" s="1" t="s">
        <v>40</v>
      </c>
      <c r="W3305" s="1" t="s">
        <v>33</v>
      </c>
      <c r="X3305" s="1" t="s">
        <v>18432</v>
      </c>
      <c r="Y3305" s="1" t="s">
        <v>18432</v>
      </c>
      <c r="Z3305" s="2">
        <v>1</v>
      </c>
      <c r="AA3305" s="1" t="s">
        <v>18433</v>
      </c>
      <c r="AB3305" s="1" t="s">
        <v>10515</v>
      </c>
      <c r="AC3305" s="1" t="str">
        <f>TEXT(Table1[[#This Row],[تاريخ الرصد]],"yyyy-mm")</f>
        <v>2026-01</v>
      </c>
      <c r="AD3305" s="1"/>
      <c r="AE3305" s="1" t="str">
        <f>IF(Table1[[#This Row],[تاريخ الاغلاق]]="","",TEXT(Table1[[#This Row],[تاريخ الاغلاق]],"yyyy-mm"))</f>
        <v/>
      </c>
      <c r="AF3305" s="1" t="str">
        <f>TEXT(Table1[[#This Row],[تاريخ الرصد]],"yyyy")</f>
        <v>2026</v>
      </c>
      <c r="AG33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06" spans="1:33">
      <c r="A3306" s="1" t="s">
        <v>0</v>
      </c>
      <c r="B3306" s="1" t="s">
        <v>27</v>
      </c>
      <c r="C3306" s="1" t="s">
        <v>45</v>
      </c>
      <c r="D3306" s="1" t="s">
        <v>18434</v>
      </c>
      <c r="E3306" s="1" t="s">
        <v>18435</v>
      </c>
      <c r="F3306" s="1" t="s">
        <v>18435</v>
      </c>
      <c r="G3306" s="1" t="s">
        <v>94</v>
      </c>
      <c r="H3306" s="1" t="s">
        <v>32</v>
      </c>
      <c r="K3306" s="1" t="s">
        <v>125</v>
      </c>
      <c r="L3306" s="1" t="s">
        <v>125</v>
      </c>
      <c r="M3306" s="1" t="s">
        <v>390</v>
      </c>
      <c r="N3306" s="1" t="s">
        <v>127</v>
      </c>
      <c r="P3306" s="3">
        <v>41.435190073000001</v>
      </c>
      <c r="Q3306" s="3">
        <v>19.788232886999999</v>
      </c>
      <c r="R3306" s="1" t="s">
        <v>1431</v>
      </c>
      <c r="S3306" s="1" t="s">
        <v>52</v>
      </c>
      <c r="U3306" s="1" t="s">
        <v>53</v>
      </c>
      <c r="V3306" s="1" t="s">
        <v>40</v>
      </c>
      <c r="W3306" s="1" t="s">
        <v>66</v>
      </c>
      <c r="X3306" s="1" t="s">
        <v>18436</v>
      </c>
      <c r="Y3306" s="1" t="s">
        <v>18436</v>
      </c>
      <c r="Z3306" s="2">
        <v>1</v>
      </c>
      <c r="AA3306" s="1" t="s">
        <v>18437</v>
      </c>
      <c r="AB3306" s="1" t="s">
        <v>131</v>
      </c>
      <c r="AC3306" s="1" t="str">
        <f>TEXT(Table1[[#This Row],[تاريخ الرصد]],"yyyy-mm")</f>
        <v>2026-05</v>
      </c>
      <c r="AD3306" s="1"/>
      <c r="AE3306" s="1" t="str">
        <f>IF(Table1[[#This Row],[تاريخ الاغلاق]]="","",TEXT(Table1[[#This Row],[تاريخ الاغلاق]],"yyyy-mm"))</f>
        <v/>
      </c>
      <c r="AF3306" s="1" t="str">
        <f>TEXT(Table1[[#This Row],[تاريخ الرصد]],"yyyy")</f>
        <v>2026</v>
      </c>
      <c r="AG33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07" spans="1:33">
      <c r="A3307" s="1" t="s">
        <v>0</v>
      </c>
      <c r="B3307" s="1" t="s">
        <v>27</v>
      </c>
      <c r="C3307" s="1" t="s">
        <v>45</v>
      </c>
      <c r="D3307" s="1" t="s">
        <v>18438</v>
      </c>
      <c r="E3307" s="1" t="s">
        <v>18439</v>
      </c>
      <c r="F3307" s="1" t="s">
        <v>18439</v>
      </c>
      <c r="G3307" s="1" t="s">
        <v>18440</v>
      </c>
      <c r="H3307" s="1" t="s">
        <v>32</v>
      </c>
      <c r="K3307" s="1" t="s">
        <v>33</v>
      </c>
      <c r="L3307" s="1" t="s">
        <v>49</v>
      </c>
      <c r="M3307" s="1" t="s">
        <v>482</v>
      </c>
      <c r="N3307" s="1" t="s">
        <v>491</v>
      </c>
      <c r="P3307" s="3">
        <v>41.436440691999998</v>
      </c>
      <c r="Q3307" s="3">
        <v>19.787978448</v>
      </c>
      <c r="R3307" s="1" t="s">
        <v>37</v>
      </c>
      <c r="S3307" s="1" t="s">
        <v>38</v>
      </c>
      <c r="U3307" s="1" t="s">
        <v>53</v>
      </c>
      <c r="V3307" s="1" t="s">
        <v>40</v>
      </c>
      <c r="W3307" s="1" t="s">
        <v>33</v>
      </c>
      <c r="X3307" s="1" t="s">
        <v>18441</v>
      </c>
      <c r="Y3307" s="1" t="s">
        <v>13961</v>
      </c>
      <c r="Z3307" s="2">
        <v>1</v>
      </c>
      <c r="AA3307" s="1" t="s">
        <v>18442</v>
      </c>
      <c r="AB3307" s="1" t="s">
        <v>545</v>
      </c>
      <c r="AC3307" s="1" t="str">
        <f>TEXT(Table1[[#This Row],[تاريخ الرصد]],"yyyy-mm")</f>
        <v>2026-02</v>
      </c>
      <c r="AD3307" s="1"/>
      <c r="AE3307" s="1" t="str">
        <f>IF(Table1[[#This Row],[تاريخ الاغلاق]]="","",TEXT(Table1[[#This Row],[تاريخ الاغلاق]],"yyyy-mm"))</f>
        <v/>
      </c>
      <c r="AF3307" s="1" t="str">
        <f>TEXT(Table1[[#This Row],[تاريخ الرصد]],"yyyy")</f>
        <v>2026</v>
      </c>
      <c r="AG33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08" spans="1:33">
      <c r="A3308" s="1" t="s">
        <v>0</v>
      </c>
      <c r="B3308" s="1" t="s">
        <v>27</v>
      </c>
      <c r="C3308" s="1" t="s">
        <v>35440</v>
      </c>
      <c r="D3308" s="1" t="s">
        <v>18443</v>
      </c>
      <c r="E3308" s="1" t="s">
        <v>18444</v>
      </c>
      <c r="F3308" s="1" t="s">
        <v>18444</v>
      </c>
      <c r="G3308" s="1" t="s">
        <v>94</v>
      </c>
      <c r="H3308" s="1" t="s">
        <v>32</v>
      </c>
      <c r="K3308" s="1" t="s">
        <v>125</v>
      </c>
      <c r="L3308" s="1" t="s">
        <v>125</v>
      </c>
      <c r="M3308" s="1" t="s">
        <v>126</v>
      </c>
      <c r="N3308" s="1" t="s">
        <v>127</v>
      </c>
      <c r="P3308" s="3">
        <v>41.478348701999998</v>
      </c>
      <c r="Q3308" s="3">
        <v>20.030843809</v>
      </c>
      <c r="R3308" s="1" t="s">
        <v>51</v>
      </c>
      <c r="S3308" s="1" t="s">
        <v>52</v>
      </c>
      <c r="U3308" s="1" t="s">
        <v>128</v>
      </c>
      <c r="V3308" s="1" t="s">
        <v>40</v>
      </c>
      <c r="W3308" s="1" t="s">
        <v>66</v>
      </c>
      <c r="X3308" s="1" t="s">
        <v>18445</v>
      </c>
      <c r="Y3308" s="1" t="s">
        <v>18445</v>
      </c>
      <c r="Z3308" s="2">
        <v>1</v>
      </c>
      <c r="AA3308" s="1" t="s">
        <v>18446</v>
      </c>
      <c r="AB3308" s="1" t="s">
        <v>131</v>
      </c>
      <c r="AC3308" s="1" t="str">
        <f>TEXT(Table1[[#This Row],[تاريخ الرصد]],"yyyy-mm")</f>
        <v>2026-05</v>
      </c>
      <c r="AD3308" s="1"/>
      <c r="AE3308" s="1" t="str">
        <f>IF(Table1[[#This Row],[تاريخ الاغلاق]]="","",TEXT(Table1[[#This Row],[تاريخ الاغلاق]],"yyyy-mm"))</f>
        <v/>
      </c>
      <c r="AF3308" s="1" t="str">
        <f>TEXT(Table1[[#This Row],[تاريخ الرصد]],"yyyy")</f>
        <v>2026</v>
      </c>
      <c r="AG33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09" spans="1:33">
      <c r="A3309" s="1" t="s">
        <v>0</v>
      </c>
      <c r="B3309" s="1" t="s">
        <v>27</v>
      </c>
      <c r="C3309" s="1" t="s">
        <v>45</v>
      </c>
      <c r="D3309" s="1" t="s">
        <v>18447</v>
      </c>
      <c r="E3309" s="1" t="s">
        <v>18448</v>
      </c>
      <c r="F3309" s="1" t="s">
        <v>18448</v>
      </c>
      <c r="G3309" s="1" t="s">
        <v>18449</v>
      </c>
      <c r="H3309" s="1" t="s">
        <v>32</v>
      </c>
      <c r="K3309" s="1" t="s">
        <v>33</v>
      </c>
      <c r="L3309" s="1" t="s">
        <v>49</v>
      </c>
      <c r="M3309" s="1" t="s">
        <v>507</v>
      </c>
      <c r="N3309" s="1" t="s">
        <v>491</v>
      </c>
      <c r="P3309" s="3">
        <v>41.436402702000002</v>
      </c>
      <c r="Q3309" s="3">
        <v>19.746333919000001</v>
      </c>
      <c r="R3309" s="1" t="s">
        <v>37</v>
      </c>
      <c r="S3309" s="1" t="s">
        <v>38</v>
      </c>
      <c r="U3309" s="1" t="s">
        <v>53</v>
      </c>
      <c r="V3309" s="1" t="s">
        <v>40</v>
      </c>
      <c r="W3309" s="1" t="s">
        <v>33</v>
      </c>
      <c r="X3309" s="1" t="s">
        <v>17786</v>
      </c>
      <c r="Y3309" s="1" t="s">
        <v>17786</v>
      </c>
      <c r="Z3309" s="2">
        <v>1</v>
      </c>
      <c r="AA3309" s="1" t="s">
        <v>18450</v>
      </c>
      <c r="AB3309" s="1" t="s">
        <v>512</v>
      </c>
      <c r="AC3309" s="1" t="str">
        <f>TEXT(Table1[[#This Row],[تاريخ الرصد]],"yyyy-mm")</f>
        <v>2026-02</v>
      </c>
      <c r="AD3309" s="1"/>
      <c r="AE3309" s="1" t="str">
        <f>IF(Table1[[#This Row],[تاريخ الاغلاق]]="","",TEXT(Table1[[#This Row],[تاريخ الاغلاق]],"yyyy-mm"))</f>
        <v/>
      </c>
      <c r="AF3309" s="1" t="str">
        <f>TEXT(Table1[[#This Row],[تاريخ الرصد]],"yyyy")</f>
        <v>2026</v>
      </c>
      <c r="AG33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10" spans="1:33">
      <c r="A3310" s="1" t="s">
        <v>0</v>
      </c>
      <c r="B3310" s="1" t="s">
        <v>27</v>
      </c>
      <c r="C3310" s="1" t="s">
        <v>45</v>
      </c>
      <c r="D3310" s="1" t="s">
        <v>18451</v>
      </c>
      <c r="E3310" s="1" t="s">
        <v>18452</v>
      </c>
      <c r="F3310" s="1" t="s">
        <v>18452</v>
      </c>
      <c r="G3310" s="1" t="s">
        <v>18453</v>
      </c>
      <c r="H3310" s="1" t="s">
        <v>32</v>
      </c>
      <c r="K3310" s="1" t="s">
        <v>33</v>
      </c>
      <c r="L3310" s="1" t="s">
        <v>49</v>
      </c>
      <c r="M3310" s="1" t="s">
        <v>262</v>
      </c>
      <c r="N3310" s="1" t="s">
        <v>295</v>
      </c>
      <c r="P3310" s="3">
        <v>41.432787300000001</v>
      </c>
      <c r="Q3310" s="3">
        <v>19.744803300000001</v>
      </c>
      <c r="R3310" s="1" t="s">
        <v>37</v>
      </c>
      <c r="S3310" s="1" t="s">
        <v>38</v>
      </c>
      <c r="U3310" s="1" t="s">
        <v>53</v>
      </c>
      <c r="V3310" s="1" t="s">
        <v>40</v>
      </c>
      <c r="W3310" s="1" t="s">
        <v>33</v>
      </c>
      <c r="X3310" s="1" t="s">
        <v>18454</v>
      </c>
      <c r="Y3310" s="1" t="s">
        <v>18455</v>
      </c>
      <c r="Z3310" s="2">
        <v>1</v>
      </c>
      <c r="AA3310" s="1" t="s">
        <v>18456</v>
      </c>
      <c r="AB3310" s="1" t="s">
        <v>536</v>
      </c>
      <c r="AC3310" s="1" t="str">
        <f>TEXT(Table1[[#This Row],[تاريخ الرصد]],"yyyy-mm")</f>
        <v>2026-04</v>
      </c>
      <c r="AD3310" s="1"/>
      <c r="AE3310" s="1" t="str">
        <f>IF(Table1[[#This Row],[تاريخ الاغلاق]]="","",TEXT(Table1[[#This Row],[تاريخ الاغلاق]],"yyyy-mm"))</f>
        <v/>
      </c>
      <c r="AF3310" s="1" t="str">
        <f>TEXT(Table1[[#This Row],[تاريخ الرصد]],"yyyy")</f>
        <v>2026</v>
      </c>
      <c r="AG33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11" spans="1:33">
      <c r="A3311" s="1" t="s">
        <v>0</v>
      </c>
      <c r="B3311" s="1" t="s">
        <v>27</v>
      </c>
      <c r="C3311" s="1" t="s">
        <v>306</v>
      </c>
      <c r="D3311" s="1" t="s">
        <v>18457</v>
      </c>
      <c r="E3311" s="1" t="s">
        <v>18458</v>
      </c>
      <c r="F3311" s="1" t="s">
        <v>18458</v>
      </c>
      <c r="G3311" s="1" t="s">
        <v>18459</v>
      </c>
      <c r="H3311" s="1" t="s">
        <v>32</v>
      </c>
      <c r="K3311" s="1" t="s">
        <v>33</v>
      </c>
      <c r="L3311" s="1" t="s">
        <v>218</v>
      </c>
      <c r="M3311" s="1" t="s">
        <v>2339</v>
      </c>
      <c r="N3311" s="1" t="s">
        <v>482</v>
      </c>
      <c r="P3311" s="3">
        <v>41.356436313000003</v>
      </c>
      <c r="Q3311" s="3">
        <v>20.298719211000002</v>
      </c>
      <c r="R3311" s="1" t="s">
        <v>76</v>
      </c>
      <c r="S3311" s="1" t="s">
        <v>52</v>
      </c>
      <c r="U3311" s="1" t="s">
        <v>312</v>
      </c>
      <c r="V3311" s="1" t="s">
        <v>40</v>
      </c>
      <c r="W3311" s="1" t="s">
        <v>33</v>
      </c>
      <c r="X3311" s="1" t="s">
        <v>18460</v>
      </c>
      <c r="Y3311" s="1" t="s">
        <v>18460</v>
      </c>
      <c r="Z3311" s="2">
        <v>1</v>
      </c>
      <c r="AA3311" s="1" t="s">
        <v>18461</v>
      </c>
      <c r="AB3311" s="1" t="s">
        <v>8699</v>
      </c>
      <c r="AC3311" s="1" t="str">
        <f>TEXT(Table1[[#This Row],[تاريخ الرصد]],"yyyy-mm")</f>
        <v>2026-02</v>
      </c>
      <c r="AD3311" s="1"/>
      <c r="AE3311" s="1" t="str">
        <f>IF(Table1[[#This Row],[تاريخ الاغلاق]]="","",TEXT(Table1[[#This Row],[تاريخ الاغلاق]],"yyyy-mm"))</f>
        <v/>
      </c>
      <c r="AF3311" s="1" t="str">
        <f>TEXT(Table1[[#This Row],[تاريخ الرصد]],"yyyy")</f>
        <v>2026</v>
      </c>
      <c r="AG33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12" spans="1:33">
      <c r="A3312" s="1" t="s">
        <v>15993</v>
      </c>
      <c r="B3312" s="1" t="s">
        <v>27</v>
      </c>
      <c r="C3312" s="1" t="s">
        <v>35440</v>
      </c>
      <c r="D3312" s="1" t="s">
        <v>18462</v>
      </c>
      <c r="E3312" s="1" t="s">
        <v>18463</v>
      </c>
      <c r="F3312" s="1" t="s">
        <v>18463</v>
      </c>
      <c r="G3312" s="1" t="s">
        <v>94</v>
      </c>
      <c r="H3312" s="1" t="s">
        <v>18464</v>
      </c>
      <c r="I3312" s="1" t="s">
        <v>188</v>
      </c>
      <c r="J3312" s="1" t="s">
        <v>328</v>
      </c>
      <c r="K3312" s="1" t="s">
        <v>33</v>
      </c>
      <c r="M3312" s="1" t="s">
        <v>1355</v>
      </c>
      <c r="N3312" s="1" t="s">
        <v>491</v>
      </c>
      <c r="O3312" s="1" t="s">
        <v>508</v>
      </c>
      <c r="P3312" s="3">
        <v>41.449048797000003</v>
      </c>
      <c r="Q3312" s="3">
        <v>20.056141020999998</v>
      </c>
      <c r="R3312" s="1" t="s">
        <v>37</v>
      </c>
      <c r="S3312" s="1" t="s">
        <v>38</v>
      </c>
      <c r="U3312" s="1" t="s">
        <v>108</v>
      </c>
      <c r="V3312" s="1" t="s">
        <v>40</v>
      </c>
      <c r="W3312" s="1" t="s">
        <v>33</v>
      </c>
      <c r="X3312" s="1" t="s">
        <v>18465</v>
      </c>
      <c r="Y3312" s="1" t="s">
        <v>18466</v>
      </c>
      <c r="Z3312" s="2">
        <v>1</v>
      </c>
      <c r="AA3312" s="1" t="s">
        <v>18467</v>
      </c>
      <c r="AB3312" s="1" t="s">
        <v>1218</v>
      </c>
      <c r="AC3312" s="1" t="str">
        <f>TEXT(Table1[[#This Row],[تاريخ الرصد]],"yyyy-mm")</f>
        <v>2026-02</v>
      </c>
      <c r="AD3312" s="1"/>
      <c r="AE3312" s="1" t="str">
        <f>IF(Table1[[#This Row],[تاريخ الاغلاق]]="","",TEXT(Table1[[#This Row],[تاريخ الاغلاق]],"yyyy-mm"))</f>
        <v>2026-03</v>
      </c>
      <c r="AF3312" s="1" t="str">
        <f>TEXT(Table1[[#This Row],[تاريخ الرصد]],"yyyy")</f>
        <v>2026</v>
      </c>
      <c r="AG33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3313" spans="1:33">
      <c r="A3313" s="1" t="s">
        <v>0</v>
      </c>
      <c r="B3313" s="1" t="s">
        <v>27</v>
      </c>
      <c r="C3313" s="1" t="s">
        <v>35440</v>
      </c>
      <c r="D3313" s="1" t="s">
        <v>18468</v>
      </c>
      <c r="E3313" s="1" t="s">
        <v>18469</v>
      </c>
      <c r="F3313" s="1" t="s">
        <v>18470</v>
      </c>
      <c r="G3313" s="1" t="s">
        <v>18471</v>
      </c>
      <c r="H3313" s="1" t="s">
        <v>32</v>
      </c>
      <c r="K3313" s="1" t="s">
        <v>33</v>
      </c>
      <c r="L3313" s="1" t="s">
        <v>49</v>
      </c>
      <c r="M3313" s="1" t="s">
        <v>84</v>
      </c>
      <c r="N3313" s="1" t="s">
        <v>105</v>
      </c>
      <c r="P3313" s="3">
        <v>41.477312671</v>
      </c>
      <c r="Q3313" s="3">
        <v>20.022869076999999</v>
      </c>
      <c r="R3313" s="1" t="s">
        <v>4942</v>
      </c>
      <c r="S3313" s="1" t="s">
        <v>52</v>
      </c>
      <c r="U3313" s="1" t="s">
        <v>86</v>
      </c>
      <c r="V3313" s="1" t="s">
        <v>40</v>
      </c>
      <c r="W3313" s="1" t="s">
        <v>33</v>
      </c>
      <c r="X3313" s="1" t="s">
        <v>18472</v>
      </c>
      <c r="Y3313" s="1" t="s">
        <v>18472</v>
      </c>
      <c r="Z3313" s="2">
        <v>1</v>
      </c>
      <c r="AA3313" s="1" t="s">
        <v>18473</v>
      </c>
      <c r="AB3313" s="1" t="s">
        <v>9436</v>
      </c>
      <c r="AC3313" s="1" t="str">
        <f>TEXT(Table1[[#This Row],[تاريخ الرصد]],"yyyy-mm")</f>
        <v>2026-01</v>
      </c>
      <c r="AD3313" s="1"/>
      <c r="AE3313" s="1" t="str">
        <f>IF(Table1[[#This Row],[تاريخ الاغلاق]]="","",TEXT(Table1[[#This Row],[تاريخ الاغلاق]],"yyyy-mm"))</f>
        <v/>
      </c>
      <c r="AF3313" s="1" t="str">
        <f>TEXT(Table1[[#This Row],[تاريخ الرصد]],"yyyy")</f>
        <v>2026</v>
      </c>
      <c r="AG33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14" spans="1:33">
      <c r="A3314" s="1" t="s">
        <v>4954</v>
      </c>
      <c r="B3314" s="1" t="s">
        <v>27</v>
      </c>
      <c r="C3314" s="1" t="s">
        <v>1078</v>
      </c>
      <c r="D3314" s="1" t="s">
        <v>18474</v>
      </c>
      <c r="E3314" s="1" t="s">
        <v>18475</v>
      </c>
      <c r="F3314" s="1" t="s">
        <v>18475</v>
      </c>
      <c r="G3314" s="1" t="s">
        <v>94</v>
      </c>
      <c r="H3314" s="1" t="s">
        <v>18476</v>
      </c>
      <c r="I3314" s="1" t="s">
        <v>327</v>
      </c>
      <c r="J3314" s="1" t="s">
        <v>1083</v>
      </c>
      <c r="K3314" s="1" t="s">
        <v>327</v>
      </c>
      <c r="M3314" s="1" t="s">
        <v>1196</v>
      </c>
      <c r="N3314" s="1" t="s">
        <v>507</v>
      </c>
      <c r="O3314" s="1" t="s">
        <v>541</v>
      </c>
      <c r="P3314" s="3">
        <v>41.377217399999999</v>
      </c>
      <c r="Q3314" s="3">
        <v>20.044697599999999</v>
      </c>
      <c r="R3314" s="1" t="s">
        <v>37</v>
      </c>
      <c r="S3314" s="1" t="s">
        <v>38</v>
      </c>
      <c r="U3314" s="1" t="s">
        <v>1084</v>
      </c>
      <c r="V3314" s="1" t="s">
        <v>40</v>
      </c>
      <c r="W3314" s="1" t="s">
        <v>33</v>
      </c>
      <c r="X3314" s="1" t="s">
        <v>18477</v>
      </c>
      <c r="Y3314" s="1" t="s">
        <v>18478</v>
      </c>
      <c r="Z3314" s="2">
        <v>1</v>
      </c>
      <c r="AA3314" s="1" t="s">
        <v>18479</v>
      </c>
      <c r="AB3314" s="1" t="s">
        <v>1218</v>
      </c>
      <c r="AC3314" s="1" t="str">
        <f>TEXT(Table1[[#This Row],[تاريخ الرصد]],"yyyy-mm")</f>
        <v>2026-02</v>
      </c>
      <c r="AD3314" s="1"/>
      <c r="AE3314" s="1" t="str">
        <f>IF(Table1[[#This Row],[تاريخ الاغلاق]]="","",TEXT(Table1[[#This Row],[تاريخ الاغلاق]],"yyyy-mm"))</f>
        <v>2026-02</v>
      </c>
      <c r="AF3314" s="1" t="str">
        <f>TEXT(Table1[[#This Row],[تاريخ الرصد]],"yyyy")</f>
        <v>2026</v>
      </c>
      <c r="AG33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3315" spans="1:33">
      <c r="A3315" s="1" t="s">
        <v>5448</v>
      </c>
      <c r="B3315" s="1" t="s">
        <v>27</v>
      </c>
      <c r="C3315" s="1" t="s">
        <v>35440</v>
      </c>
      <c r="D3315" s="1" t="s">
        <v>18480</v>
      </c>
      <c r="E3315" s="1" t="s">
        <v>18481</v>
      </c>
      <c r="F3315" s="1" t="s">
        <v>18481</v>
      </c>
      <c r="G3315" s="1" t="s">
        <v>94</v>
      </c>
      <c r="H3315" s="1" t="s">
        <v>18482</v>
      </c>
      <c r="I3315" s="1" t="s">
        <v>420</v>
      </c>
      <c r="J3315" s="1" t="s">
        <v>328</v>
      </c>
      <c r="K3315" s="1" t="s">
        <v>33</v>
      </c>
      <c r="M3315" s="1" t="s">
        <v>672</v>
      </c>
      <c r="N3315" s="1" t="s">
        <v>491</v>
      </c>
      <c r="O3315" s="1" t="s">
        <v>508</v>
      </c>
      <c r="P3315" s="3">
        <v>41.474253265999998</v>
      </c>
      <c r="Q3315" s="3">
        <v>20.012197273000002</v>
      </c>
      <c r="R3315" s="1" t="s">
        <v>319</v>
      </c>
      <c r="S3315" s="1" t="s">
        <v>52</v>
      </c>
      <c r="U3315" s="1" t="s">
        <v>86</v>
      </c>
      <c r="V3315" s="1" t="s">
        <v>40</v>
      </c>
      <c r="W3315" s="1" t="s">
        <v>33</v>
      </c>
      <c r="X3315" s="1" t="s">
        <v>18483</v>
      </c>
      <c r="Y3315" s="1" t="s">
        <v>18483</v>
      </c>
      <c r="Z3315" s="2">
        <v>1</v>
      </c>
      <c r="AA3315" s="1" t="s">
        <v>18484</v>
      </c>
      <c r="AB3315" s="1" t="s">
        <v>18485</v>
      </c>
      <c r="AC3315" s="1" t="str">
        <f>TEXT(Table1[[#This Row],[تاريخ الرصد]],"yyyy-mm")</f>
        <v>2026-02</v>
      </c>
      <c r="AD3315" s="1"/>
      <c r="AE3315" s="1" t="str">
        <f>IF(Table1[[#This Row],[تاريخ الاغلاق]]="","",TEXT(Table1[[#This Row],[تاريخ الاغلاق]],"yyyy-mm"))</f>
        <v>2026-03</v>
      </c>
      <c r="AF3315" s="1" t="str">
        <f>TEXT(Table1[[#This Row],[تاريخ الرصد]],"yyyy")</f>
        <v>2026</v>
      </c>
      <c r="AG33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41</v>
      </c>
    </row>
    <row r="3316" spans="1:33">
      <c r="A3316" s="1" t="s">
        <v>0</v>
      </c>
      <c r="B3316" s="1" t="s">
        <v>27</v>
      </c>
      <c r="C3316" s="1" t="s">
        <v>35440</v>
      </c>
      <c r="D3316" s="1" t="s">
        <v>18486</v>
      </c>
      <c r="E3316" s="1" t="s">
        <v>18487</v>
      </c>
      <c r="F3316" s="1" t="s">
        <v>18487</v>
      </c>
      <c r="G3316" s="1" t="s">
        <v>94</v>
      </c>
      <c r="H3316" s="1" t="s">
        <v>32</v>
      </c>
      <c r="K3316" s="1" t="s">
        <v>61</v>
      </c>
      <c r="L3316" s="1" t="s">
        <v>125</v>
      </c>
      <c r="M3316" s="1" t="s">
        <v>337</v>
      </c>
      <c r="N3316" s="1" t="s">
        <v>337</v>
      </c>
      <c r="P3316" s="3">
        <v>41.529457782000001</v>
      </c>
      <c r="Q3316" s="3">
        <v>19.979305350000001</v>
      </c>
      <c r="R3316" s="1" t="s">
        <v>37</v>
      </c>
      <c r="S3316" s="1" t="s">
        <v>38</v>
      </c>
      <c r="U3316" s="1" t="s">
        <v>108</v>
      </c>
      <c r="V3316" s="1" t="s">
        <v>40</v>
      </c>
      <c r="W3316" s="1" t="s">
        <v>66</v>
      </c>
      <c r="X3316" s="1" t="s">
        <v>18488</v>
      </c>
      <c r="Y3316" s="1" t="s">
        <v>18488</v>
      </c>
      <c r="Z3316" s="2">
        <v>1</v>
      </c>
      <c r="AA3316" s="1" t="s">
        <v>18489</v>
      </c>
      <c r="AB3316" s="1" t="s">
        <v>434</v>
      </c>
      <c r="AC3316" s="1" t="str">
        <f>TEXT(Table1[[#This Row],[تاريخ الرصد]],"yyyy-mm")</f>
        <v>2026-06</v>
      </c>
      <c r="AD3316" s="1"/>
      <c r="AE3316" s="1" t="str">
        <f>IF(Table1[[#This Row],[تاريخ الاغلاق]]="","",TEXT(Table1[[#This Row],[تاريخ الاغلاق]],"yyyy-mm"))</f>
        <v/>
      </c>
      <c r="AF3316" s="1" t="str">
        <f>TEXT(Table1[[#This Row],[تاريخ الرصد]],"yyyy")</f>
        <v>2026</v>
      </c>
      <c r="AG33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17" spans="1:33">
      <c r="A3317" s="1" t="s">
        <v>0</v>
      </c>
      <c r="B3317" s="1" t="s">
        <v>27</v>
      </c>
      <c r="C3317" s="1" t="s">
        <v>57</v>
      </c>
      <c r="D3317" s="1" t="s">
        <v>18490</v>
      </c>
      <c r="E3317" s="1" t="s">
        <v>18491</v>
      </c>
      <c r="F3317" s="1" t="s">
        <v>18491</v>
      </c>
      <c r="G3317" s="1" t="s">
        <v>18492</v>
      </c>
      <c r="H3317" s="1" t="s">
        <v>32</v>
      </c>
      <c r="K3317" s="1" t="s">
        <v>33</v>
      </c>
      <c r="L3317" s="1" t="s">
        <v>49</v>
      </c>
      <c r="M3317" s="1" t="s">
        <v>1965</v>
      </c>
      <c r="N3317" s="1" t="s">
        <v>619</v>
      </c>
      <c r="P3317" s="3">
        <v>41.291435659999998</v>
      </c>
      <c r="Q3317" s="3">
        <v>20.145622710000001</v>
      </c>
      <c r="R3317" s="1" t="s">
        <v>12320</v>
      </c>
      <c r="S3317" s="1" t="s">
        <v>52</v>
      </c>
      <c r="U3317" s="1" t="s">
        <v>65</v>
      </c>
      <c r="V3317" s="1" t="s">
        <v>40</v>
      </c>
      <c r="W3317" s="1" t="s">
        <v>33</v>
      </c>
      <c r="X3317" s="1" t="s">
        <v>18493</v>
      </c>
      <c r="Y3317" s="1" t="s">
        <v>18493</v>
      </c>
      <c r="Z3317" s="2">
        <v>1</v>
      </c>
      <c r="AA3317" s="1" t="s">
        <v>18494</v>
      </c>
      <c r="AB3317" s="1" t="s">
        <v>18495</v>
      </c>
      <c r="AC3317" s="1" t="str">
        <f>TEXT(Table1[[#This Row],[تاريخ الرصد]],"yyyy-mm")</f>
        <v>2026-04</v>
      </c>
      <c r="AD3317" s="1"/>
      <c r="AE3317" s="1" t="str">
        <f>IF(Table1[[#This Row],[تاريخ الاغلاق]]="","",TEXT(Table1[[#This Row],[تاريخ الاغلاق]],"yyyy-mm"))</f>
        <v/>
      </c>
      <c r="AF3317" s="1" t="str">
        <f>TEXT(Table1[[#This Row],[تاريخ الرصد]],"yyyy")</f>
        <v>2026</v>
      </c>
      <c r="AG33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18" spans="1:33">
      <c r="A3318" s="1" t="s">
        <v>0</v>
      </c>
      <c r="B3318" s="1" t="s">
        <v>27</v>
      </c>
      <c r="C3318" s="1" t="s">
        <v>152</v>
      </c>
      <c r="D3318" s="1" t="s">
        <v>18496</v>
      </c>
      <c r="E3318" s="1" t="s">
        <v>18497</v>
      </c>
      <c r="F3318" s="1" t="s">
        <v>18497</v>
      </c>
      <c r="G3318" s="1" t="s">
        <v>18498</v>
      </c>
      <c r="H3318" s="1" t="s">
        <v>32</v>
      </c>
      <c r="K3318" s="1" t="s">
        <v>33</v>
      </c>
      <c r="L3318" s="1" t="s">
        <v>49</v>
      </c>
      <c r="M3318" s="1" t="s">
        <v>346</v>
      </c>
      <c r="N3318" s="1" t="s">
        <v>590</v>
      </c>
      <c r="P3318" s="3">
        <v>41.558883739999999</v>
      </c>
      <c r="Q3318" s="3">
        <v>19.928692261999998</v>
      </c>
      <c r="R3318" s="1" t="s">
        <v>37</v>
      </c>
      <c r="S3318" s="1" t="s">
        <v>38</v>
      </c>
      <c r="U3318" s="1" t="s">
        <v>157</v>
      </c>
      <c r="V3318" s="1" t="s">
        <v>40</v>
      </c>
      <c r="W3318" s="1" t="s">
        <v>33</v>
      </c>
      <c r="X3318" s="1" t="s">
        <v>18499</v>
      </c>
      <c r="Y3318" s="1" t="s">
        <v>18499</v>
      </c>
      <c r="Z3318" s="2">
        <v>1</v>
      </c>
      <c r="AA3318" s="1" t="s">
        <v>18500</v>
      </c>
      <c r="AB3318" s="1" t="s">
        <v>4492</v>
      </c>
      <c r="AC3318" s="1" t="str">
        <f>TEXT(Table1[[#This Row],[تاريخ الرصد]],"yyyy-mm")</f>
        <v>2026-02</v>
      </c>
      <c r="AD3318" s="1"/>
      <c r="AE3318" s="1" t="str">
        <f>IF(Table1[[#This Row],[تاريخ الاغلاق]]="","",TEXT(Table1[[#This Row],[تاريخ الاغلاق]],"yyyy-mm"))</f>
        <v/>
      </c>
      <c r="AF3318" s="1" t="str">
        <f>TEXT(Table1[[#This Row],[تاريخ الرصد]],"yyyy")</f>
        <v>2026</v>
      </c>
      <c r="AG33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19" spans="1:33">
      <c r="A3319" s="1" t="s">
        <v>0</v>
      </c>
      <c r="B3319" s="1" t="s">
        <v>27</v>
      </c>
      <c r="C3319" s="1" t="s">
        <v>45</v>
      </c>
      <c r="D3319" s="1" t="s">
        <v>18501</v>
      </c>
      <c r="E3319" s="1" t="s">
        <v>18502</v>
      </c>
      <c r="F3319" s="1" t="s">
        <v>18502</v>
      </c>
      <c r="G3319" s="1" t="s">
        <v>94</v>
      </c>
      <c r="H3319" s="1" t="s">
        <v>32</v>
      </c>
      <c r="K3319" s="1" t="s">
        <v>125</v>
      </c>
      <c r="L3319" s="1" t="s">
        <v>125</v>
      </c>
      <c r="M3319" s="1" t="s">
        <v>525</v>
      </c>
      <c r="N3319" s="1" t="s">
        <v>525</v>
      </c>
      <c r="P3319" s="3">
        <v>41.431516680999998</v>
      </c>
      <c r="Q3319" s="3">
        <v>19.785846845999998</v>
      </c>
      <c r="R3319" s="1" t="s">
        <v>37</v>
      </c>
      <c r="S3319" s="1" t="s">
        <v>38</v>
      </c>
      <c r="U3319" s="1" t="s">
        <v>2314</v>
      </c>
      <c r="V3319" s="1" t="s">
        <v>40</v>
      </c>
      <c r="W3319" s="1" t="s">
        <v>66</v>
      </c>
      <c r="X3319" s="1" t="s">
        <v>18503</v>
      </c>
      <c r="Y3319" s="1" t="s">
        <v>18503</v>
      </c>
      <c r="Z3319" s="2">
        <v>1</v>
      </c>
      <c r="AA3319" s="1" t="s">
        <v>18504</v>
      </c>
      <c r="AB3319" s="1" t="s">
        <v>529</v>
      </c>
      <c r="AC3319" s="1" t="str">
        <f>TEXT(Table1[[#This Row],[تاريخ الرصد]],"yyyy-mm")</f>
        <v>2026-06</v>
      </c>
      <c r="AD3319" s="1"/>
      <c r="AE3319" s="1" t="str">
        <f>IF(Table1[[#This Row],[تاريخ الاغلاق]]="","",TEXT(Table1[[#This Row],[تاريخ الاغلاق]],"yyyy-mm"))</f>
        <v/>
      </c>
      <c r="AF3319" s="1" t="str">
        <f>TEXT(Table1[[#This Row],[تاريخ الرصد]],"yyyy")</f>
        <v>2026</v>
      </c>
      <c r="AG33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20" spans="1:33">
      <c r="A3320" s="1" t="s">
        <v>0</v>
      </c>
      <c r="B3320" s="1" t="s">
        <v>27</v>
      </c>
      <c r="C3320" s="1" t="s">
        <v>35440</v>
      </c>
      <c r="D3320" s="1" t="s">
        <v>18505</v>
      </c>
      <c r="E3320" s="1" t="s">
        <v>18506</v>
      </c>
      <c r="F3320" s="1" t="s">
        <v>18506</v>
      </c>
      <c r="G3320" s="1" t="s">
        <v>94</v>
      </c>
      <c r="H3320" s="1" t="s">
        <v>32</v>
      </c>
      <c r="K3320" s="1" t="s">
        <v>125</v>
      </c>
      <c r="L3320" s="1" t="s">
        <v>125</v>
      </c>
      <c r="M3320" s="1" t="s">
        <v>126</v>
      </c>
      <c r="N3320" s="1" t="s">
        <v>127</v>
      </c>
      <c r="P3320" s="3">
        <v>41.475266699999999</v>
      </c>
      <c r="Q3320" s="3">
        <v>20.023236699999998</v>
      </c>
      <c r="R3320" s="1" t="s">
        <v>626</v>
      </c>
      <c r="S3320" s="1" t="s">
        <v>52</v>
      </c>
      <c r="U3320" s="1" t="s">
        <v>128</v>
      </c>
      <c r="V3320" s="1" t="s">
        <v>40</v>
      </c>
      <c r="W3320" s="1" t="s">
        <v>66</v>
      </c>
      <c r="X3320" s="1" t="s">
        <v>18507</v>
      </c>
      <c r="Y3320" s="1" t="s">
        <v>18507</v>
      </c>
      <c r="Z3320" s="2">
        <v>1</v>
      </c>
      <c r="AA3320" s="1" t="s">
        <v>18508</v>
      </c>
      <c r="AB3320" s="1" t="s">
        <v>131</v>
      </c>
      <c r="AC3320" s="1" t="str">
        <f>TEXT(Table1[[#This Row],[تاريخ الرصد]],"yyyy-mm")</f>
        <v>2026-05</v>
      </c>
      <c r="AD3320" s="1"/>
      <c r="AE3320" s="1" t="str">
        <f>IF(Table1[[#This Row],[تاريخ الاغلاق]]="","",TEXT(Table1[[#This Row],[تاريخ الاغلاق]],"yyyy-mm"))</f>
        <v/>
      </c>
      <c r="AF3320" s="1" t="str">
        <f>TEXT(Table1[[#This Row],[تاريخ الرصد]],"yyyy")</f>
        <v>2026</v>
      </c>
      <c r="AG33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21" spans="1:33">
      <c r="A3321" s="1" t="s">
        <v>0</v>
      </c>
      <c r="B3321" s="1" t="s">
        <v>27</v>
      </c>
      <c r="C3321" s="1" t="s">
        <v>169</v>
      </c>
      <c r="D3321" s="1" t="s">
        <v>18509</v>
      </c>
      <c r="E3321" s="1" t="s">
        <v>18510</v>
      </c>
      <c r="F3321" s="1" t="s">
        <v>18510</v>
      </c>
      <c r="G3321" s="1" t="s">
        <v>18511</v>
      </c>
      <c r="H3321" s="1" t="s">
        <v>32</v>
      </c>
      <c r="K3321" s="1" t="s">
        <v>33</v>
      </c>
      <c r="L3321" s="1" t="s">
        <v>135</v>
      </c>
      <c r="M3321" s="1" t="s">
        <v>672</v>
      </c>
      <c r="N3321" s="1" t="s">
        <v>590</v>
      </c>
      <c r="P3321" s="3">
        <v>41.564891768999999</v>
      </c>
      <c r="Q3321" s="3">
        <v>19.862407462</v>
      </c>
      <c r="R3321" s="1" t="s">
        <v>37</v>
      </c>
      <c r="S3321" s="1" t="s">
        <v>38</v>
      </c>
      <c r="U3321" s="1" t="s">
        <v>173</v>
      </c>
      <c r="V3321" s="1" t="s">
        <v>40</v>
      </c>
      <c r="W3321" s="1" t="s">
        <v>33</v>
      </c>
      <c r="X3321" s="1" t="s">
        <v>18512</v>
      </c>
      <c r="Y3321" s="1" t="s">
        <v>18513</v>
      </c>
      <c r="Z3321" s="2">
        <v>1</v>
      </c>
      <c r="AA3321" s="1" t="s">
        <v>18514</v>
      </c>
      <c r="AB3321" s="1" t="s">
        <v>1218</v>
      </c>
      <c r="AC3321" s="1" t="str">
        <f>TEXT(Table1[[#This Row],[تاريخ الرصد]],"yyyy-mm")</f>
        <v>2026-02</v>
      </c>
      <c r="AD3321" s="1"/>
      <c r="AE3321" s="1" t="str">
        <f>IF(Table1[[#This Row],[تاريخ الاغلاق]]="","",TEXT(Table1[[#This Row],[تاريخ الاغلاق]],"yyyy-mm"))</f>
        <v/>
      </c>
      <c r="AF3321" s="1" t="str">
        <f>TEXT(Table1[[#This Row],[تاريخ الرصد]],"yyyy")</f>
        <v>2026</v>
      </c>
      <c r="AG33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22" spans="1:33">
      <c r="A3322" s="1" t="s">
        <v>0</v>
      </c>
      <c r="B3322" s="1" t="s">
        <v>27</v>
      </c>
      <c r="C3322" s="1" t="s">
        <v>45</v>
      </c>
      <c r="D3322" s="1" t="s">
        <v>18515</v>
      </c>
      <c r="E3322" s="1" t="s">
        <v>18516</v>
      </c>
      <c r="F3322" s="1" t="s">
        <v>18516</v>
      </c>
      <c r="G3322" s="1" t="s">
        <v>94</v>
      </c>
      <c r="H3322" s="1" t="s">
        <v>32</v>
      </c>
      <c r="K3322" s="1" t="s">
        <v>125</v>
      </c>
      <c r="L3322" s="1" t="s">
        <v>125</v>
      </c>
      <c r="M3322" s="1" t="s">
        <v>390</v>
      </c>
      <c r="N3322" s="1" t="s">
        <v>127</v>
      </c>
      <c r="P3322" s="3">
        <v>41.436401351999997</v>
      </c>
      <c r="Q3322" s="3">
        <v>19.78482356</v>
      </c>
      <c r="R3322" s="1" t="s">
        <v>1431</v>
      </c>
      <c r="S3322" s="1" t="s">
        <v>52</v>
      </c>
      <c r="U3322" s="1" t="s">
        <v>53</v>
      </c>
      <c r="V3322" s="1" t="s">
        <v>40</v>
      </c>
      <c r="W3322" s="1" t="s">
        <v>66</v>
      </c>
      <c r="X3322" s="1" t="s">
        <v>11734</v>
      </c>
      <c r="Y3322" s="1" t="s">
        <v>11734</v>
      </c>
      <c r="Z3322" s="2">
        <v>1</v>
      </c>
      <c r="AA3322" s="1" t="s">
        <v>18517</v>
      </c>
      <c r="AB3322" s="1" t="s">
        <v>131</v>
      </c>
      <c r="AC3322" s="1" t="str">
        <f>TEXT(Table1[[#This Row],[تاريخ الرصد]],"yyyy-mm")</f>
        <v>2026-05</v>
      </c>
      <c r="AD3322" s="1"/>
      <c r="AE3322" s="1" t="str">
        <f>IF(Table1[[#This Row],[تاريخ الاغلاق]]="","",TEXT(Table1[[#This Row],[تاريخ الاغلاق]],"yyyy-mm"))</f>
        <v/>
      </c>
      <c r="AF3322" s="1" t="str">
        <f>TEXT(Table1[[#This Row],[تاريخ الرصد]],"yyyy")</f>
        <v>2026</v>
      </c>
      <c r="AG33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23" spans="1:33">
      <c r="A3323" s="1" t="s">
        <v>91</v>
      </c>
      <c r="B3323" s="1" t="s">
        <v>27</v>
      </c>
      <c r="C3323" s="1" t="s">
        <v>45</v>
      </c>
      <c r="D3323" s="1" t="s">
        <v>18518</v>
      </c>
      <c r="E3323" s="1" t="s">
        <v>18519</v>
      </c>
      <c r="F3323" s="1" t="s">
        <v>18519</v>
      </c>
      <c r="G3323" s="1" t="s">
        <v>94</v>
      </c>
      <c r="H3323" s="1" t="s">
        <v>32</v>
      </c>
      <c r="K3323" s="1" t="s">
        <v>95</v>
      </c>
      <c r="L3323" s="1" t="s">
        <v>95</v>
      </c>
      <c r="M3323" s="1" t="s">
        <v>136</v>
      </c>
      <c r="N3323" s="1" t="s">
        <v>96</v>
      </c>
      <c r="O3323" s="1" t="s">
        <v>96</v>
      </c>
      <c r="P3323" s="3">
        <v>41.421317101</v>
      </c>
      <c r="Q3323" s="3">
        <v>19.800642222</v>
      </c>
      <c r="R3323" s="1" t="s">
        <v>37</v>
      </c>
      <c r="S3323" s="1" t="s">
        <v>38</v>
      </c>
      <c r="U3323" s="1" t="s">
        <v>53</v>
      </c>
      <c r="V3323" s="1" t="s">
        <v>40</v>
      </c>
      <c r="W3323" s="1" t="s">
        <v>33</v>
      </c>
      <c r="X3323" s="1" t="s">
        <v>18520</v>
      </c>
      <c r="Y3323" s="1" t="s">
        <v>18521</v>
      </c>
      <c r="Z3323" s="2">
        <v>1</v>
      </c>
      <c r="AA3323" s="1" t="s">
        <v>18522</v>
      </c>
      <c r="AB3323" s="1" t="s">
        <v>3538</v>
      </c>
      <c r="AC3323" s="1" t="str">
        <f>TEXT(Table1[[#This Row],[تاريخ الرصد]],"yyyy-mm")</f>
        <v>2026-03</v>
      </c>
      <c r="AD3323" s="1"/>
      <c r="AE3323" s="1" t="str">
        <f>IF(Table1[[#This Row],[تاريخ الاغلاق]]="","",TEXT(Table1[[#This Row],[تاريخ الاغلاق]],"yyyy-mm"))</f>
        <v>2026-05</v>
      </c>
      <c r="AF3323" s="1" t="str">
        <f>TEXT(Table1[[#This Row],[تاريخ الرصد]],"yyyy")</f>
        <v>2026</v>
      </c>
      <c r="AG33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324" spans="1:33">
      <c r="A3324" s="1" t="s">
        <v>0</v>
      </c>
      <c r="B3324" s="1" t="s">
        <v>27</v>
      </c>
      <c r="C3324" s="1" t="s">
        <v>169</v>
      </c>
      <c r="D3324" s="1" t="s">
        <v>18523</v>
      </c>
      <c r="E3324" s="1" t="s">
        <v>18524</v>
      </c>
      <c r="F3324" s="1" t="s">
        <v>18524</v>
      </c>
      <c r="G3324" s="1" t="s">
        <v>18525</v>
      </c>
      <c r="H3324" s="1" t="s">
        <v>32</v>
      </c>
      <c r="K3324" s="1" t="s">
        <v>33</v>
      </c>
      <c r="L3324" s="1" t="s">
        <v>34</v>
      </c>
      <c r="M3324" s="1" t="s">
        <v>200</v>
      </c>
      <c r="N3324" s="1" t="s">
        <v>390</v>
      </c>
      <c r="P3324" s="3">
        <v>41.563098306000001</v>
      </c>
      <c r="Q3324" s="3">
        <v>19.864554178999999</v>
      </c>
      <c r="R3324" s="1" t="s">
        <v>474</v>
      </c>
      <c r="S3324" s="1" t="s">
        <v>475</v>
      </c>
      <c r="U3324" s="1" t="s">
        <v>173</v>
      </c>
      <c r="V3324" s="1" t="s">
        <v>40</v>
      </c>
      <c r="W3324" s="1" t="s">
        <v>33</v>
      </c>
      <c r="X3324" s="1" t="s">
        <v>18526</v>
      </c>
      <c r="Y3324" s="1" t="s">
        <v>18526</v>
      </c>
      <c r="Z3324" s="2">
        <v>1</v>
      </c>
      <c r="AA3324" s="1" t="s">
        <v>18527</v>
      </c>
      <c r="AB3324" s="1" t="s">
        <v>644</v>
      </c>
      <c r="AC3324" s="1" t="str">
        <f>TEXT(Table1[[#This Row],[تاريخ الرصد]],"yyyy-mm")</f>
        <v>2026-05</v>
      </c>
      <c r="AD3324" s="1"/>
      <c r="AE3324" s="1" t="str">
        <f>IF(Table1[[#This Row],[تاريخ الاغلاق]]="","",TEXT(Table1[[#This Row],[تاريخ الاغلاق]],"yyyy-mm"))</f>
        <v/>
      </c>
      <c r="AF3324" s="1" t="str">
        <f>TEXT(Table1[[#This Row],[تاريخ الرصد]],"yyyy")</f>
        <v>2026</v>
      </c>
      <c r="AG33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25" spans="1:33">
      <c r="A3325" s="1" t="s">
        <v>0</v>
      </c>
      <c r="B3325" s="1" t="s">
        <v>27</v>
      </c>
      <c r="C3325" s="1" t="s">
        <v>35440</v>
      </c>
      <c r="D3325" s="1" t="s">
        <v>18528</v>
      </c>
      <c r="E3325" s="1" t="s">
        <v>18529</v>
      </c>
      <c r="F3325" s="1" t="s">
        <v>18529</v>
      </c>
      <c r="G3325" s="1" t="s">
        <v>18530</v>
      </c>
      <c r="H3325" s="1" t="s">
        <v>32</v>
      </c>
      <c r="K3325" s="1" t="s">
        <v>61</v>
      </c>
      <c r="L3325" s="1" t="s">
        <v>62</v>
      </c>
      <c r="M3325" s="1" t="s">
        <v>665</v>
      </c>
      <c r="N3325" s="1" t="s">
        <v>1513</v>
      </c>
      <c r="P3325" s="3">
        <v>41.468382769999998</v>
      </c>
      <c r="Q3325" s="3">
        <v>20.014105322999999</v>
      </c>
      <c r="R3325" s="1" t="s">
        <v>107</v>
      </c>
      <c r="S3325" s="1" t="s">
        <v>52</v>
      </c>
      <c r="U3325" s="1" t="s">
        <v>302</v>
      </c>
      <c r="V3325" s="1" t="s">
        <v>40</v>
      </c>
      <c r="W3325" s="1" t="s">
        <v>66</v>
      </c>
      <c r="X3325" s="1" t="s">
        <v>18531</v>
      </c>
      <c r="Y3325" s="1" t="s">
        <v>18531</v>
      </c>
      <c r="Z3325" s="2">
        <v>1</v>
      </c>
      <c r="AA3325" s="1" t="s">
        <v>18532</v>
      </c>
      <c r="AB3325" s="1" t="s">
        <v>160</v>
      </c>
      <c r="AC3325" s="1" t="str">
        <f>TEXT(Table1[[#This Row],[تاريخ الرصد]],"yyyy-mm")</f>
        <v>2026-05</v>
      </c>
      <c r="AD3325" s="1"/>
      <c r="AE3325" s="1" t="str">
        <f>IF(Table1[[#This Row],[تاريخ الاغلاق]]="","",TEXT(Table1[[#This Row],[تاريخ الاغلاق]],"yyyy-mm"))</f>
        <v/>
      </c>
      <c r="AF3325" s="1" t="str">
        <f>TEXT(Table1[[#This Row],[تاريخ الرصد]],"yyyy")</f>
        <v>2026</v>
      </c>
      <c r="AG33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26" spans="1:33">
      <c r="A3326" s="1" t="s">
        <v>0</v>
      </c>
      <c r="B3326" s="1" t="s">
        <v>27</v>
      </c>
      <c r="C3326" s="1" t="s">
        <v>45</v>
      </c>
      <c r="D3326" s="1" t="s">
        <v>18533</v>
      </c>
      <c r="E3326" s="1" t="s">
        <v>18534</v>
      </c>
      <c r="F3326" s="1" t="s">
        <v>18534</v>
      </c>
      <c r="G3326" s="1" t="s">
        <v>18535</v>
      </c>
      <c r="H3326" s="1" t="s">
        <v>32</v>
      </c>
      <c r="K3326" s="1" t="s">
        <v>33</v>
      </c>
      <c r="L3326" s="1" t="s">
        <v>49</v>
      </c>
      <c r="M3326" s="1" t="s">
        <v>126</v>
      </c>
      <c r="N3326" s="1" t="s">
        <v>330</v>
      </c>
      <c r="P3326" s="3">
        <v>41.433165928999998</v>
      </c>
      <c r="Q3326" s="3">
        <v>19.751388738999999</v>
      </c>
      <c r="R3326" s="1" t="s">
        <v>37</v>
      </c>
      <c r="S3326" s="1" t="s">
        <v>38</v>
      </c>
      <c r="U3326" s="1" t="s">
        <v>53</v>
      </c>
      <c r="V3326" s="1" t="s">
        <v>40</v>
      </c>
      <c r="W3326" s="1" t="s">
        <v>33</v>
      </c>
      <c r="X3326" s="1" t="s">
        <v>18536</v>
      </c>
      <c r="Y3326" s="1" t="s">
        <v>18537</v>
      </c>
      <c r="Z3326" s="2">
        <v>1</v>
      </c>
      <c r="AA3326" s="1" t="s">
        <v>18538</v>
      </c>
      <c r="AB3326" s="1" t="s">
        <v>333</v>
      </c>
      <c r="AC3326" s="1" t="str">
        <f>TEXT(Table1[[#This Row],[تاريخ الرصد]],"yyyy-mm")</f>
        <v>2026-05</v>
      </c>
      <c r="AD3326" s="1"/>
      <c r="AE3326" s="1" t="str">
        <f>IF(Table1[[#This Row],[تاريخ الاغلاق]]="","",TEXT(Table1[[#This Row],[تاريخ الاغلاق]],"yyyy-mm"))</f>
        <v/>
      </c>
      <c r="AF3326" s="1" t="str">
        <f>TEXT(Table1[[#This Row],[تاريخ الرصد]],"yyyy")</f>
        <v>2026</v>
      </c>
      <c r="AG33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27" spans="1:33">
      <c r="A3327" s="1" t="s">
        <v>0</v>
      </c>
      <c r="B3327" s="1" t="s">
        <v>27</v>
      </c>
      <c r="C3327" s="1" t="s">
        <v>45</v>
      </c>
      <c r="D3327" s="1" t="s">
        <v>18539</v>
      </c>
      <c r="E3327" s="1" t="s">
        <v>18540</v>
      </c>
      <c r="F3327" s="1" t="s">
        <v>18540</v>
      </c>
      <c r="G3327" s="1" t="s">
        <v>94</v>
      </c>
      <c r="H3327" s="1" t="s">
        <v>32</v>
      </c>
      <c r="K3327" s="1" t="s">
        <v>125</v>
      </c>
      <c r="L3327" s="1" t="s">
        <v>125</v>
      </c>
      <c r="M3327" s="1" t="s">
        <v>390</v>
      </c>
      <c r="N3327" s="1" t="s">
        <v>127</v>
      </c>
      <c r="P3327" s="3">
        <v>41.433199604999999</v>
      </c>
      <c r="Q3327" s="3">
        <v>19.780981918999998</v>
      </c>
      <c r="R3327" s="1" t="s">
        <v>76</v>
      </c>
      <c r="S3327" s="1" t="s">
        <v>52</v>
      </c>
      <c r="U3327" s="1" t="s">
        <v>53</v>
      </c>
      <c r="V3327" s="1" t="s">
        <v>40</v>
      </c>
      <c r="W3327" s="1" t="s">
        <v>66</v>
      </c>
      <c r="X3327" s="1" t="s">
        <v>18541</v>
      </c>
      <c r="Y3327" s="1" t="s">
        <v>18541</v>
      </c>
      <c r="Z3327" s="2">
        <v>1</v>
      </c>
      <c r="AA3327" s="1" t="s">
        <v>18542</v>
      </c>
      <c r="AB3327" s="1" t="s">
        <v>131</v>
      </c>
      <c r="AC3327" s="1" t="str">
        <f>TEXT(Table1[[#This Row],[تاريخ الرصد]],"yyyy-mm")</f>
        <v>2026-05</v>
      </c>
      <c r="AD3327" s="1"/>
      <c r="AE3327" s="1" t="str">
        <f>IF(Table1[[#This Row],[تاريخ الاغلاق]]="","",TEXT(Table1[[#This Row],[تاريخ الاغلاق]],"yyyy-mm"))</f>
        <v/>
      </c>
      <c r="AF3327" s="1" t="str">
        <f>TEXT(Table1[[#This Row],[تاريخ الرصد]],"yyyy")</f>
        <v>2026</v>
      </c>
      <c r="AG33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28" spans="1:33">
      <c r="A3328" s="1" t="s">
        <v>0</v>
      </c>
      <c r="B3328" s="1" t="s">
        <v>27</v>
      </c>
      <c r="C3328" s="1" t="s">
        <v>28</v>
      </c>
      <c r="D3328" s="1" t="s">
        <v>18543</v>
      </c>
      <c r="E3328" s="1" t="s">
        <v>18544</v>
      </c>
      <c r="F3328" s="1" t="s">
        <v>18544</v>
      </c>
      <c r="G3328" s="1" t="s">
        <v>18545</v>
      </c>
      <c r="H3328" s="1" t="s">
        <v>32</v>
      </c>
      <c r="K3328" s="1" t="s">
        <v>33</v>
      </c>
      <c r="L3328" s="1" t="s">
        <v>34</v>
      </c>
      <c r="M3328" s="1" t="s">
        <v>116</v>
      </c>
      <c r="N3328" s="1" t="s">
        <v>105</v>
      </c>
      <c r="P3328" s="3">
        <v>41.658358999999997</v>
      </c>
      <c r="Q3328" s="3">
        <v>20.282599999999999</v>
      </c>
      <c r="R3328" s="1" t="s">
        <v>474</v>
      </c>
      <c r="S3328" s="1" t="s">
        <v>475</v>
      </c>
      <c r="U3328" s="1" t="s">
        <v>138</v>
      </c>
      <c r="V3328" s="1" t="s">
        <v>40</v>
      </c>
      <c r="W3328" s="1" t="s">
        <v>33</v>
      </c>
      <c r="X3328" s="1" t="s">
        <v>18546</v>
      </c>
      <c r="Y3328" s="1" t="s">
        <v>18547</v>
      </c>
      <c r="Z3328" s="2">
        <v>1</v>
      </c>
      <c r="AA3328" s="1" t="s">
        <v>18548</v>
      </c>
      <c r="AB3328" s="1" t="s">
        <v>615</v>
      </c>
      <c r="AC3328" s="1" t="str">
        <f>TEXT(Table1[[#This Row],[تاريخ الرصد]],"yyyy-mm")</f>
        <v>2026-01</v>
      </c>
      <c r="AD3328" s="1"/>
      <c r="AE3328" s="1" t="str">
        <f>IF(Table1[[#This Row],[تاريخ الاغلاق]]="","",TEXT(Table1[[#This Row],[تاريخ الاغلاق]],"yyyy-mm"))</f>
        <v/>
      </c>
      <c r="AF3328" s="1" t="str">
        <f>TEXT(Table1[[#This Row],[تاريخ الرصد]],"yyyy")</f>
        <v>2026</v>
      </c>
      <c r="AG33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29" spans="1:33">
      <c r="A3329" s="1" t="s">
        <v>0</v>
      </c>
      <c r="B3329" s="1" t="s">
        <v>27</v>
      </c>
      <c r="C3329" s="1" t="s">
        <v>45</v>
      </c>
      <c r="D3329" s="1" t="s">
        <v>18549</v>
      </c>
      <c r="E3329" s="1" t="s">
        <v>18550</v>
      </c>
      <c r="F3329" s="1" t="s">
        <v>18550</v>
      </c>
      <c r="G3329" s="1" t="s">
        <v>18551</v>
      </c>
      <c r="H3329" s="1" t="s">
        <v>32</v>
      </c>
      <c r="K3329" s="1" t="s">
        <v>33</v>
      </c>
      <c r="L3329" s="1" t="s">
        <v>49</v>
      </c>
      <c r="M3329" s="1" t="s">
        <v>482</v>
      </c>
      <c r="N3329" s="1" t="s">
        <v>491</v>
      </c>
      <c r="P3329" s="3">
        <v>41.435837423999999</v>
      </c>
      <c r="Q3329" s="3">
        <v>19.786045309999999</v>
      </c>
      <c r="R3329" s="1" t="s">
        <v>37</v>
      </c>
      <c r="S3329" s="1" t="s">
        <v>38</v>
      </c>
      <c r="U3329" s="1" t="s">
        <v>53</v>
      </c>
      <c r="V3329" s="1" t="s">
        <v>40</v>
      </c>
      <c r="W3329" s="1" t="s">
        <v>33</v>
      </c>
      <c r="X3329" s="1" t="s">
        <v>18552</v>
      </c>
      <c r="Y3329" s="1" t="s">
        <v>18553</v>
      </c>
      <c r="Z3329" s="2">
        <v>1</v>
      </c>
      <c r="AA3329" s="1" t="s">
        <v>18554</v>
      </c>
      <c r="AB3329" s="1" t="s">
        <v>545</v>
      </c>
      <c r="AC3329" s="1" t="str">
        <f>TEXT(Table1[[#This Row],[تاريخ الرصد]],"yyyy-mm")</f>
        <v>2026-02</v>
      </c>
      <c r="AD3329" s="1"/>
      <c r="AE3329" s="1" t="str">
        <f>IF(Table1[[#This Row],[تاريخ الاغلاق]]="","",TEXT(Table1[[#This Row],[تاريخ الاغلاق]],"yyyy-mm"))</f>
        <v/>
      </c>
      <c r="AF3329" s="1" t="str">
        <f>TEXT(Table1[[#This Row],[تاريخ الرصد]],"yyyy")</f>
        <v>2026</v>
      </c>
      <c r="AG33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30" spans="1:33">
      <c r="A3330" s="1" t="s">
        <v>0</v>
      </c>
      <c r="B3330" s="1" t="s">
        <v>27</v>
      </c>
      <c r="C3330" s="1" t="s">
        <v>57</v>
      </c>
      <c r="D3330" s="1" t="s">
        <v>18555</v>
      </c>
      <c r="E3330" s="1" t="s">
        <v>18556</v>
      </c>
      <c r="F3330" s="1" t="s">
        <v>18556</v>
      </c>
      <c r="G3330" s="1" t="s">
        <v>18557</v>
      </c>
      <c r="H3330" s="1" t="s">
        <v>32</v>
      </c>
      <c r="K3330" s="1" t="s">
        <v>33</v>
      </c>
      <c r="L3330" s="1" t="s">
        <v>49</v>
      </c>
      <c r="M3330" s="1" t="s">
        <v>1262</v>
      </c>
      <c r="N3330" s="1" t="s">
        <v>309</v>
      </c>
      <c r="P3330" s="3">
        <v>41.282560433999997</v>
      </c>
      <c r="Q3330" s="3">
        <v>20.163455112000001</v>
      </c>
      <c r="R3330" s="1" t="s">
        <v>37</v>
      </c>
      <c r="S3330" s="1" t="s">
        <v>38</v>
      </c>
      <c r="U3330" s="1" t="s">
        <v>65</v>
      </c>
      <c r="V3330" s="1" t="s">
        <v>40</v>
      </c>
      <c r="W3330" s="1" t="s">
        <v>33</v>
      </c>
      <c r="X3330" s="1" t="s">
        <v>18558</v>
      </c>
      <c r="Y3330" s="1" t="s">
        <v>18558</v>
      </c>
      <c r="Z3330" s="2">
        <v>1</v>
      </c>
      <c r="AA3330" s="1" t="s">
        <v>18559</v>
      </c>
      <c r="AB3330" s="1" t="s">
        <v>1266</v>
      </c>
      <c r="AC3330" s="1" t="str">
        <f>TEXT(Table1[[#This Row],[تاريخ الرصد]],"yyyy-mm")</f>
        <v>2026-01</v>
      </c>
      <c r="AD3330" s="1"/>
      <c r="AE3330" s="1" t="str">
        <f>IF(Table1[[#This Row],[تاريخ الاغلاق]]="","",TEXT(Table1[[#This Row],[تاريخ الاغلاق]],"yyyy-mm"))</f>
        <v/>
      </c>
      <c r="AF3330" s="1" t="str">
        <f>TEXT(Table1[[#This Row],[تاريخ الرصد]],"yyyy")</f>
        <v>2026</v>
      </c>
      <c r="AG33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31" spans="1:33">
      <c r="A3331" s="1" t="s">
        <v>0</v>
      </c>
      <c r="B3331" s="1" t="s">
        <v>27</v>
      </c>
      <c r="C3331" s="1" t="s">
        <v>142</v>
      </c>
      <c r="D3331" s="1" t="s">
        <v>18560</v>
      </c>
      <c r="E3331" s="1" t="s">
        <v>18561</v>
      </c>
      <c r="F3331" s="1" t="s">
        <v>18561</v>
      </c>
      <c r="G3331" s="1" t="s">
        <v>18562</v>
      </c>
      <c r="H3331" s="1" t="s">
        <v>32</v>
      </c>
      <c r="K3331" s="1" t="s">
        <v>61</v>
      </c>
      <c r="L3331" s="1" t="s">
        <v>2931</v>
      </c>
      <c r="M3331" s="1" t="s">
        <v>1395</v>
      </c>
      <c r="N3331" s="1" t="s">
        <v>1776</v>
      </c>
      <c r="P3331" s="3">
        <v>41.071117678999997</v>
      </c>
      <c r="Q3331" s="3">
        <v>20.199657033000001</v>
      </c>
      <c r="R3331" s="1" t="s">
        <v>880</v>
      </c>
      <c r="S3331" s="1" t="s">
        <v>52</v>
      </c>
      <c r="U3331" s="1" t="s">
        <v>148</v>
      </c>
      <c r="V3331" s="1" t="s">
        <v>40</v>
      </c>
      <c r="W3331" s="1" t="s">
        <v>66</v>
      </c>
      <c r="X3331" s="1" t="s">
        <v>18563</v>
      </c>
      <c r="Y3331" s="1" t="s">
        <v>18563</v>
      </c>
      <c r="Z3331" s="2">
        <v>1</v>
      </c>
      <c r="AA3331" s="1" t="s">
        <v>18564</v>
      </c>
      <c r="AB3331" s="1" t="s">
        <v>131</v>
      </c>
      <c r="AC3331" s="1" t="str">
        <f>TEXT(Table1[[#This Row],[تاريخ الرصد]],"yyyy-mm")</f>
        <v>2026-05</v>
      </c>
      <c r="AD3331" s="1"/>
      <c r="AE3331" s="1" t="str">
        <f>IF(Table1[[#This Row],[تاريخ الاغلاق]]="","",TEXT(Table1[[#This Row],[تاريخ الاغلاق]],"yyyy-mm"))</f>
        <v/>
      </c>
      <c r="AF3331" s="1" t="str">
        <f>TEXT(Table1[[#This Row],[تاريخ الرصد]],"yyyy")</f>
        <v>2026</v>
      </c>
      <c r="AG33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32" spans="1:33">
      <c r="A3332" s="1" t="s">
        <v>0</v>
      </c>
      <c r="B3332" s="1" t="s">
        <v>27</v>
      </c>
      <c r="C3332" s="1" t="s">
        <v>45</v>
      </c>
      <c r="D3332" s="1" t="s">
        <v>18565</v>
      </c>
      <c r="E3332" s="1" t="s">
        <v>18566</v>
      </c>
      <c r="F3332" s="1" t="s">
        <v>18566</v>
      </c>
      <c r="G3332" s="1" t="s">
        <v>18567</v>
      </c>
      <c r="H3332" s="1" t="s">
        <v>32</v>
      </c>
      <c r="K3332" s="1" t="s">
        <v>33</v>
      </c>
      <c r="L3332" s="1" t="s">
        <v>49</v>
      </c>
      <c r="M3332" s="1" t="s">
        <v>251</v>
      </c>
      <c r="N3332" s="1" t="s">
        <v>295</v>
      </c>
      <c r="P3332" s="3">
        <v>41.432894976999997</v>
      </c>
      <c r="Q3332" s="3">
        <v>19.744629336999999</v>
      </c>
      <c r="R3332" s="1" t="s">
        <v>76</v>
      </c>
      <c r="S3332" s="1" t="s">
        <v>52</v>
      </c>
      <c r="U3332" s="1" t="s">
        <v>53</v>
      </c>
      <c r="V3332" s="1" t="s">
        <v>40</v>
      </c>
      <c r="W3332" s="1" t="s">
        <v>33</v>
      </c>
      <c r="X3332" s="1" t="s">
        <v>18568</v>
      </c>
      <c r="Y3332" s="1" t="s">
        <v>18569</v>
      </c>
      <c r="Z3332" s="2">
        <v>1</v>
      </c>
      <c r="AA3332" s="1" t="s">
        <v>18570</v>
      </c>
      <c r="AB3332" s="1" t="s">
        <v>1018</v>
      </c>
      <c r="AC3332" s="1" t="str">
        <f>TEXT(Table1[[#This Row],[تاريخ الرصد]],"yyyy-mm")</f>
        <v>2026-04</v>
      </c>
      <c r="AD3332" s="1"/>
      <c r="AE3332" s="1" t="str">
        <f>IF(Table1[[#This Row],[تاريخ الاغلاق]]="","",TEXT(Table1[[#This Row],[تاريخ الاغلاق]],"yyyy-mm"))</f>
        <v/>
      </c>
      <c r="AF3332" s="1" t="str">
        <f>TEXT(Table1[[#This Row],[تاريخ الرصد]],"yyyy")</f>
        <v>2026</v>
      </c>
      <c r="AG33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33" spans="1:33">
      <c r="A3333" s="1" t="s">
        <v>0</v>
      </c>
      <c r="B3333" s="1" t="s">
        <v>27</v>
      </c>
      <c r="C3333" s="1" t="s">
        <v>184</v>
      </c>
      <c r="D3333" s="1" t="s">
        <v>18571</v>
      </c>
      <c r="E3333" s="1" t="s">
        <v>18572</v>
      </c>
      <c r="F3333" s="1" t="s">
        <v>18572</v>
      </c>
      <c r="G3333" s="1" t="s">
        <v>18573</v>
      </c>
      <c r="H3333" s="1" t="s">
        <v>32</v>
      </c>
      <c r="K3333" s="1" t="s">
        <v>33</v>
      </c>
      <c r="L3333" s="1" t="s">
        <v>49</v>
      </c>
      <c r="M3333" s="1" t="s">
        <v>207</v>
      </c>
      <c r="N3333" s="1" t="s">
        <v>236</v>
      </c>
      <c r="P3333" s="3">
        <v>41.251762606</v>
      </c>
      <c r="Q3333" s="3">
        <v>19.947603998000002</v>
      </c>
      <c r="R3333" s="1" t="s">
        <v>76</v>
      </c>
      <c r="S3333" s="1" t="s">
        <v>52</v>
      </c>
      <c r="U3333" s="1" t="s">
        <v>237</v>
      </c>
      <c r="V3333" s="1" t="s">
        <v>40</v>
      </c>
      <c r="W3333" s="1" t="s">
        <v>33</v>
      </c>
      <c r="X3333" s="1" t="s">
        <v>18574</v>
      </c>
      <c r="Y3333" s="1" t="s">
        <v>18574</v>
      </c>
      <c r="Z3333" s="2">
        <v>1</v>
      </c>
      <c r="AA3333" s="1" t="s">
        <v>18575</v>
      </c>
      <c r="AB3333" s="1" t="s">
        <v>2034</v>
      </c>
      <c r="AC3333" s="1" t="str">
        <f>TEXT(Table1[[#This Row],[تاريخ الرصد]],"yyyy-mm")</f>
        <v>2026-03</v>
      </c>
      <c r="AD3333" s="1"/>
      <c r="AE3333" s="1" t="str">
        <f>IF(Table1[[#This Row],[تاريخ الاغلاق]]="","",TEXT(Table1[[#This Row],[تاريخ الاغلاق]],"yyyy-mm"))</f>
        <v/>
      </c>
      <c r="AF3333" s="1" t="str">
        <f>TEXT(Table1[[#This Row],[تاريخ الرصد]],"yyyy")</f>
        <v>2026</v>
      </c>
      <c r="AG33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34" spans="1:33">
      <c r="A3334" s="1" t="s">
        <v>0</v>
      </c>
      <c r="B3334" s="1" t="s">
        <v>27</v>
      </c>
      <c r="C3334" s="1" t="s">
        <v>57</v>
      </c>
      <c r="D3334" s="1" t="s">
        <v>18576</v>
      </c>
      <c r="E3334" s="1" t="s">
        <v>18577</v>
      </c>
      <c r="F3334" s="1" t="s">
        <v>18577</v>
      </c>
      <c r="G3334" s="1" t="s">
        <v>94</v>
      </c>
      <c r="H3334" s="1" t="s">
        <v>32</v>
      </c>
      <c r="K3334" s="1" t="s">
        <v>125</v>
      </c>
      <c r="L3334" s="1" t="s">
        <v>125</v>
      </c>
      <c r="M3334" s="1" t="s">
        <v>64</v>
      </c>
      <c r="N3334" s="1" t="s">
        <v>64</v>
      </c>
      <c r="P3334" s="3">
        <v>41.285247831</v>
      </c>
      <c r="Q3334" s="3">
        <v>20.162670377000001</v>
      </c>
      <c r="R3334" s="1" t="s">
        <v>37</v>
      </c>
      <c r="S3334" s="1" t="s">
        <v>38</v>
      </c>
      <c r="U3334" s="1" t="s">
        <v>65</v>
      </c>
      <c r="V3334" s="1" t="s">
        <v>40</v>
      </c>
      <c r="W3334" s="1" t="s">
        <v>66</v>
      </c>
      <c r="X3334" s="1" t="s">
        <v>18578</v>
      </c>
      <c r="Y3334" s="1" t="s">
        <v>18579</v>
      </c>
      <c r="Z3334" s="2">
        <v>1</v>
      </c>
      <c r="AA3334" s="1" t="s">
        <v>18580</v>
      </c>
      <c r="AB3334" s="1" t="s">
        <v>564</v>
      </c>
      <c r="AC3334" s="1" t="str">
        <f>TEXT(Table1[[#This Row],[تاريخ الرصد]],"yyyy-mm")</f>
        <v>2026-06</v>
      </c>
      <c r="AD3334" s="1"/>
      <c r="AE3334" s="1" t="str">
        <f>IF(Table1[[#This Row],[تاريخ الاغلاق]]="","",TEXT(Table1[[#This Row],[تاريخ الاغلاق]],"yyyy-mm"))</f>
        <v/>
      </c>
      <c r="AF3334" s="1" t="str">
        <f>TEXT(Table1[[#This Row],[تاريخ الرصد]],"yyyy")</f>
        <v>2026</v>
      </c>
      <c r="AG33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35" spans="1:33">
      <c r="A3335" s="1" t="s">
        <v>91</v>
      </c>
      <c r="B3335" s="1" t="s">
        <v>27</v>
      </c>
      <c r="C3335" s="1" t="s">
        <v>142</v>
      </c>
      <c r="D3335" s="1" t="s">
        <v>18581</v>
      </c>
      <c r="E3335" s="1" t="s">
        <v>18582</v>
      </c>
      <c r="F3335" s="1" t="s">
        <v>18582</v>
      </c>
      <c r="G3335" s="1" t="s">
        <v>94</v>
      </c>
      <c r="H3335" s="1" t="s">
        <v>32</v>
      </c>
      <c r="K3335" s="1" t="s">
        <v>95</v>
      </c>
      <c r="L3335" s="1" t="s">
        <v>95</v>
      </c>
      <c r="M3335" s="1" t="s">
        <v>74</v>
      </c>
      <c r="N3335" s="1" t="s">
        <v>96</v>
      </c>
      <c r="O3335" s="1" t="s">
        <v>96</v>
      </c>
      <c r="P3335" s="3">
        <v>41.077575414000002</v>
      </c>
      <c r="Q3335" s="3">
        <v>20.200999269</v>
      </c>
      <c r="R3335" s="1" t="s">
        <v>37</v>
      </c>
      <c r="S3335" s="1" t="s">
        <v>38</v>
      </c>
      <c r="U3335" s="1" t="s">
        <v>148</v>
      </c>
      <c r="V3335" s="1" t="s">
        <v>40</v>
      </c>
      <c r="W3335" s="1" t="s">
        <v>33</v>
      </c>
      <c r="X3335" s="1" t="s">
        <v>18583</v>
      </c>
      <c r="Y3335" s="1" t="s">
        <v>18584</v>
      </c>
      <c r="Z3335" s="2">
        <v>1</v>
      </c>
      <c r="AA3335" s="1" t="s">
        <v>18585</v>
      </c>
      <c r="AB3335" s="1" t="s">
        <v>101</v>
      </c>
      <c r="AC3335" s="1" t="str">
        <f>TEXT(Table1[[#This Row],[تاريخ الرصد]],"yyyy-mm")</f>
        <v>2026-03</v>
      </c>
      <c r="AD3335" s="1"/>
      <c r="AE3335" s="1" t="str">
        <f>IF(Table1[[#This Row],[تاريخ الاغلاق]]="","",TEXT(Table1[[#This Row],[تاريخ الاغلاق]],"yyyy-mm"))</f>
        <v>2026-05</v>
      </c>
      <c r="AF3335" s="1" t="str">
        <f>TEXT(Table1[[#This Row],[تاريخ الرصد]],"yyyy")</f>
        <v>2026</v>
      </c>
      <c r="AG33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336" spans="1:33">
      <c r="A3336" s="1" t="s">
        <v>0</v>
      </c>
      <c r="B3336" s="1" t="s">
        <v>27</v>
      </c>
      <c r="C3336" s="1" t="s">
        <v>45</v>
      </c>
      <c r="D3336" s="1" t="s">
        <v>18586</v>
      </c>
      <c r="E3336" s="1" t="s">
        <v>18587</v>
      </c>
      <c r="F3336" s="1" t="s">
        <v>18587</v>
      </c>
      <c r="G3336" s="1" t="s">
        <v>18588</v>
      </c>
      <c r="H3336" s="1" t="s">
        <v>32</v>
      </c>
      <c r="K3336" s="1" t="s">
        <v>33</v>
      </c>
      <c r="L3336" s="1" t="s">
        <v>49</v>
      </c>
      <c r="M3336" s="1" t="s">
        <v>136</v>
      </c>
      <c r="N3336" s="1" t="s">
        <v>75</v>
      </c>
      <c r="P3336" s="3">
        <v>41.420489168000003</v>
      </c>
      <c r="Q3336" s="3">
        <v>19.800872649999999</v>
      </c>
      <c r="R3336" s="1" t="s">
        <v>555</v>
      </c>
      <c r="S3336" s="1" t="s">
        <v>556</v>
      </c>
      <c r="U3336" s="1" t="s">
        <v>412</v>
      </c>
      <c r="V3336" s="1" t="s">
        <v>40</v>
      </c>
      <c r="W3336" s="1" t="s">
        <v>33</v>
      </c>
      <c r="X3336" s="1" t="s">
        <v>18589</v>
      </c>
      <c r="Y3336" s="1" t="s">
        <v>2282</v>
      </c>
      <c r="Z3336" s="2">
        <v>1</v>
      </c>
      <c r="AA3336" s="1" t="s">
        <v>18590</v>
      </c>
      <c r="AB3336" s="1" t="s">
        <v>1331</v>
      </c>
      <c r="AC3336" s="1" t="str">
        <f>TEXT(Table1[[#This Row],[تاريخ الرصد]],"yyyy-mm")</f>
        <v>2026-03</v>
      </c>
      <c r="AD3336" s="1"/>
      <c r="AE3336" s="1" t="str">
        <f>IF(Table1[[#This Row],[تاريخ الاغلاق]]="","",TEXT(Table1[[#This Row],[تاريخ الاغلاق]],"yyyy-mm"))</f>
        <v/>
      </c>
      <c r="AF3336" s="1" t="str">
        <f>TEXT(Table1[[#This Row],[تاريخ الرصد]],"yyyy")</f>
        <v>2026</v>
      </c>
      <c r="AG33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37" spans="1:33">
      <c r="A3337" s="1" t="s">
        <v>0</v>
      </c>
      <c r="B3337" s="1" t="s">
        <v>27</v>
      </c>
      <c r="C3337" s="1" t="s">
        <v>45</v>
      </c>
      <c r="D3337" s="1" t="s">
        <v>18591</v>
      </c>
      <c r="E3337" s="1" t="s">
        <v>18592</v>
      </c>
      <c r="F3337" s="1" t="s">
        <v>18592</v>
      </c>
      <c r="G3337" s="1" t="s">
        <v>94</v>
      </c>
      <c r="H3337" s="1" t="s">
        <v>32</v>
      </c>
      <c r="K3337" s="1" t="s">
        <v>125</v>
      </c>
      <c r="L3337" s="1" t="s">
        <v>125</v>
      </c>
      <c r="M3337" s="1" t="s">
        <v>525</v>
      </c>
      <c r="N3337" s="1" t="s">
        <v>525</v>
      </c>
      <c r="P3337" s="3">
        <v>41.434678867000002</v>
      </c>
      <c r="Q3337" s="3">
        <v>19.743510971999999</v>
      </c>
      <c r="R3337" s="1" t="s">
        <v>37</v>
      </c>
      <c r="S3337" s="1" t="s">
        <v>38</v>
      </c>
      <c r="U3337" s="1" t="s">
        <v>119</v>
      </c>
      <c r="V3337" s="1" t="s">
        <v>40</v>
      </c>
      <c r="W3337" s="1" t="s">
        <v>66</v>
      </c>
      <c r="X3337" s="1" t="s">
        <v>18593</v>
      </c>
      <c r="Y3337" s="1" t="s">
        <v>18594</v>
      </c>
      <c r="Z3337" s="2">
        <v>1</v>
      </c>
      <c r="AA3337" s="1" t="s">
        <v>18595</v>
      </c>
      <c r="AB3337" s="1" t="s">
        <v>529</v>
      </c>
      <c r="AC3337" s="1" t="str">
        <f>TEXT(Table1[[#This Row],[تاريخ الرصد]],"yyyy-mm")</f>
        <v>2026-06</v>
      </c>
      <c r="AD3337" s="1"/>
      <c r="AE3337" s="1" t="str">
        <f>IF(Table1[[#This Row],[تاريخ الاغلاق]]="","",TEXT(Table1[[#This Row],[تاريخ الاغلاق]],"yyyy-mm"))</f>
        <v/>
      </c>
      <c r="AF3337" s="1" t="str">
        <f>TEXT(Table1[[#This Row],[تاريخ الرصد]],"yyyy")</f>
        <v>2026</v>
      </c>
      <c r="AG33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38" spans="1:33">
      <c r="A3338" s="1" t="s">
        <v>0</v>
      </c>
      <c r="B3338" s="1" t="s">
        <v>27</v>
      </c>
      <c r="C3338" s="1" t="s">
        <v>169</v>
      </c>
      <c r="D3338" s="1" t="s">
        <v>18596</v>
      </c>
      <c r="E3338" s="1" t="s">
        <v>18597</v>
      </c>
      <c r="F3338" s="1" t="s">
        <v>18597</v>
      </c>
      <c r="G3338" s="1" t="s">
        <v>18598</v>
      </c>
      <c r="H3338" s="1" t="s">
        <v>32</v>
      </c>
      <c r="K3338" s="1" t="s">
        <v>33</v>
      </c>
      <c r="L3338" s="1" t="s">
        <v>49</v>
      </c>
      <c r="M3338" s="1" t="s">
        <v>482</v>
      </c>
      <c r="N3338" s="1" t="s">
        <v>491</v>
      </c>
      <c r="P3338" s="3">
        <v>41.702549836000003</v>
      </c>
      <c r="Q3338" s="3">
        <v>19.839320345000001</v>
      </c>
      <c r="R3338" s="1" t="s">
        <v>85</v>
      </c>
      <c r="S3338" s="1" t="s">
        <v>52</v>
      </c>
      <c r="U3338" s="1" t="s">
        <v>7840</v>
      </c>
      <c r="V3338" s="1" t="s">
        <v>40</v>
      </c>
      <c r="W3338" s="1" t="s">
        <v>33</v>
      </c>
      <c r="X3338" s="1" t="s">
        <v>18599</v>
      </c>
      <c r="Y3338" s="1" t="s">
        <v>18600</v>
      </c>
      <c r="Z3338" s="2">
        <v>1</v>
      </c>
      <c r="AA3338" s="1" t="s">
        <v>18601</v>
      </c>
      <c r="AB3338" s="1" t="s">
        <v>11955</v>
      </c>
      <c r="AC3338" s="1" t="str">
        <f>TEXT(Table1[[#This Row],[تاريخ الرصد]],"yyyy-mm")</f>
        <v>2026-02</v>
      </c>
      <c r="AD3338" s="1"/>
      <c r="AE3338" s="1" t="str">
        <f>IF(Table1[[#This Row],[تاريخ الاغلاق]]="","",TEXT(Table1[[#This Row],[تاريخ الاغلاق]],"yyyy-mm"))</f>
        <v/>
      </c>
      <c r="AF3338" s="1" t="str">
        <f>TEXT(Table1[[#This Row],[تاريخ الرصد]],"yyyy")</f>
        <v>2026</v>
      </c>
      <c r="AG33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39" spans="1:33">
      <c r="A3339" s="1" t="s">
        <v>0</v>
      </c>
      <c r="B3339" s="1" t="s">
        <v>27</v>
      </c>
      <c r="C3339" s="1" t="s">
        <v>45</v>
      </c>
      <c r="D3339" s="1" t="s">
        <v>18602</v>
      </c>
      <c r="E3339" s="1" t="s">
        <v>18603</v>
      </c>
      <c r="F3339" s="1" t="s">
        <v>18603</v>
      </c>
      <c r="G3339" s="1" t="s">
        <v>18604</v>
      </c>
      <c r="H3339" s="1" t="s">
        <v>32</v>
      </c>
      <c r="K3339" s="1" t="s">
        <v>33</v>
      </c>
      <c r="L3339" s="1" t="s">
        <v>49</v>
      </c>
      <c r="M3339" s="1" t="s">
        <v>126</v>
      </c>
      <c r="N3339" s="1" t="s">
        <v>330</v>
      </c>
      <c r="P3339" s="3">
        <v>41.431846845999999</v>
      </c>
      <c r="Q3339" s="3">
        <v>19.748558154000001</v>
      </c>
      <c r="R3339" s="1" t="s">
        <v>37</v>
      </c>
      <c r="S3339" s="1" t="s">
        <v>38</v>
      </c>
      <c r="U3339" s="1" t="s">
        <v>53</v>
      </c>
      <c r="V3339" s="1" t="s">
        <v>40</v>
      </c>
      <c r="W3339" s="1" t="s">
        <v>33</v>
      </c>
      <c r="X3339" s="1" t="s">
        <v>18605</v>
      </c>
      <c r="Y3339" s="1" t="s">
        <v>18606</v>
      </c>
      <c r="Z3339" s="2">
        <v>1</v>
      </c>
      <c r="AA3339" s="1" t="s">
        <v>18607</v>
      </c>
      <c r="AB3339" s="1" t="s">
        <v>333</v>
      </c>
      <c r="AC3339" s="1" t="str">
        <f>TEXT(Table1[[#This Row],[تاريخ الرصد]],"yyyy-mm")</f>
        <v>2026-05</v>
      </c>
      <c r="AD3339" s="1"/>
      <c r="AE3339" s="1" t="str">
        <f>IF(Table1[[#This Row],[تاريخ الاغلاق]]="","",TEXT(Table1[[#This Row],[تاريخ الاغلاق]],"yyyy-mm"))</f>
        <v/>
      </c>
      <c r="AF3339" s="1" t="str">
        <f>TEXT(Table1[[#This Row],[تاريخ الرصد]],"yyyy")</f>
        <v>2026</v>
      </c>
      <c r="AG33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40" spans="1:33">
      <c r="A3340" s="1" t="s">
        <v>0</v>
      </c>
      <c r="B3340" s="1" t="s">
        <v>27</v>
      </c>
      <c r="C3340" s="1" t="s">
        <v>45</v>
      </c>
      <c r="D3340" s="1" t="s">
        <v>18608</v>
      </c>
      <c r="E3340" s="1" t="s">
        <v>18609</v>
      </c>
      <c r="F3340" s="1" t="s">
        <v>18609</v>
      </c>
      <c r="G3340" s="1" t="s">
        <v>18610</v>
      </c>
      <c r="H3340" s="1" t="s">
        <v>32</v>
      </c>
      <c r="K3340" s="1" t="s">
        <v>33</v>
      </c>
      <c r="L3340" s="1" t="s">
        <v>49</v>
      </c>
      <c r="M3340" s="1" t="s">
        <v>251</v>
      </c>
      <c r="N3340" s="1" t="s">
        <v>295</v>
      </c>
      <c r="P3340" s="3">
        <v>41.436511056000001</v>
      </c>
      <c r="Q3340" s="3">
        <v>19.781100063</v>
      </c>
      <c r="R3340" s="1" t="s">
        <v>37</v>
      </c>
      <c r="S3340" s="1" t="s">
        <v>38</v>
      </c>
      <c r="U3340" s="1" t="s">
        <v>53</v>
      </c>
      <c r="V3340" s="1" t="s">
        <v>40</v>
      </c>
      <c r="W3340" s="1" t="s">
        <v>33</v>
      </c>
      <c r="X3340" s="1" t="s">
        <v>18611</v>
      </c>
      <c r="Y3340" s="1" t="s">
        <v>18612</v>
      </c>
      <c r="Z3340" s="2">
        <v>1</v>
      </c>
      <c r="AA3340" s="1" t="s">
        <v>18613</v>
      </c>
      <c r="AB3340" s="1" t="s">
        <v>478</v>
      </c>
      <c r="AC3340" s="1" t="str">
        <f>TEXT(Table1[[#This Row],[تاريخ الرصد]],"yyyy-mm")</f>
        <v>2026-04</v>
      </c>
      <c r="AD3340" s="1"/>
      <c r="AE3340" s="1" t="str">
        <f>IF(Table1[[#This Row],[تاريخ الاغلاق]]="","",TEXT(Table1[[#This Row],[تاريخ الاغلاق]],"yyyy-mm"))</f>
        <v/>
      </c>
      <c r="AF3340" s="1" t="str">
        <f>TEXT(Table1[[#This Row],[تاريخ الرصد]],"yyyy")</f>
        <v>2026</v>
      </c>
      <c r="AG33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41" spans="1:33">
      <c r="A3341" s="1" t="s">
        <v>91</v>
      </c>
      <c r="B3341" s="1" t="s">
        <v>27</v>
      </c>
      <c r="C3341" s="1" t="s">
        <v>306</v>
      </c>
      <c r="D3341" s="1" t="s">
        <v>18614</v>
      </c>
      <c r="E3341" s="1" t="s">
        <v>18615</v>
      </c>
      <c r="F3341" s="1" t="s">
        <v>18615</v>
      </c>
      <c r="G3341" s="1" t="s">
        <v>94</v>
      </c>
      <c r="H3341" s="1" t="s">
        <v>32</v>
      </c>
      <c r="K3341" s="1" t="s">
        <v>95</v>
      </c>
      <c r="L3341" s="1" t="s">
        <v>95</v>
      </c>
      <c r="M3341" s="1" t="s">
        <v>172</v>
      </c>
      <c r="N3341" s="1" t="s">
        <v>96</v>
      </c>
      <c r="O3341" s="1" t="s">
        <v>96</v>
      </c>
      <c r="P3341" s="3">
        <v>41.362494355999999</v>
      </c>
      <c r="Q3341" s="3">
        <v>20.245540600000002</v>
      </c>
      <c r="R3341" s="1" t="s">
        <v>474</v>
      </c>
      <c r="S3341" s="1" t="s">
        <v>475</v>
      </c>
      <c r="U3341" s="1" t="s">
        <v>312</v>
      </c>
      <c r="V3341" s="1" t="s">
        <v>40</v>
      </c>
      <c r="W3341" s="1" t="s">
        <v>33</v>
      </c>
      <c r="X3341" s="1" t="s">
        <v>18616</v>
      </c>
      <c r="Y3341" s="1" t="s">
        <v>18616</v>
      </c>
      <c r="Z3341" s="2">
        <v>1</v>
      </c>
      <c r="AA3341" s="1" t="s">
        <v>18617</v>
      </c>
      <c r="AB3341" s="1" t="s">
        <v>18618</v>
      </c>
      <c r="AC3341" s="1" t="str">
        <f>TEXT(Table1[[#This Row],[تاريخ الرصد]],"yyyy-mm")</f>
        <v>2026-03</v>
      </c>
      <c r="AD3341" s="1"/>
      <c r="AE3341" s="1" t="str">
        <f>IF(Table1[[#This Row],[تاريخ الاغلاق]]="","",TEXT(Table1[[#This Row],[تاريخ الاغلاق]],"yyyy-mm"))</f>
        <v>2026-05</v>
      </c>
      <c r="AF3341" s="1" t="str">
        <f>TEXT(Table1[[#This Row],[تاريخ الرصد]],"yyyy")</f>
        <v>2026</v>
      </c>
      <c r="AG33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3342" spans="1:33">
      <c r="A3342" s="1" t="s">
        <v>10196</v>
      </c>
      <c r="B3342" s="1" t="s">
        <v>27</v>
      </c>
      <c r="C3342" s="1" t="s">
        <v>35440</v>
      </c>
      <c r="D3342" s="1" t="s">
        <v>18619</v>
      </c>
      <c r="E3342" s="1" t="s">
        <v>18620</v>
      </c>
      <c r="F3342" s="1" t="s">
        <v>18620</v>
      </c>
      <c r="G3342" s="1" t="s">
        <v>94</v>
      </c>
      <c r="H3342" s="1" t="s">
        <v>18621</v>
      </c>
      <c r="I3342" s="1" t="s">
        <v>420</v>
      </c>
      <c r="J3342" s="1" t="s">
        <v>328</v>
      </c>
      <c r="K3342" s="1" t="s">
        <v>33</v>
      </c>
      <c r="M3342" s="1" t="s">
        <v>207</v>
      </c>
      <c r="N3342" s="1" t="s">
        <v>137</v>
      </c>
      <c r="O3342" s="1" t="s">
        <v>718</v>
      </c>
      <c r="P3342" s="3">
        <v>41.470805102999996</v>
      </c>
      <c r="Q3342" s="3">
        <v>20.005794019</v>
      </c>
      <c r="R3342" s="1" t="s">
        <v>319</v>
      </c>
      <c r="S3342" s="1" t="s">
        <v>52</v>
      </c>
      <c r="U3342" s="1" t="s">
        <v>377</v>
      </c>
      <c r="V3342" s="1" t="s">
        <v>40</v>
      </c>
      <c r="W3342" s="1" t="s">
        <v>33</v>
      </c>
      <c r="X3342" s="1" t="s">
        <v>18622</v>
      </c>
      <c r="Y3342" s="1" t="s">
        <v>18622</v>
      </c>
      <c r="Z3342" s="2">
        <v>1</v>
      </c>
      <c r="AA3342" s="1" t="s">
        <v>18623</v>
      </c>
      <c r="AB3342" s="1" t="s">
        <v>18624</v>
      </c>
      <c r="AC3342" s="1" t="str">
        <f>TEXT(Table1[[#This Row],[تاريخ الرصد]],"yyyy-mm")</f>
        <v>2026-03</v>
      </c>
      <c r="AD3342" s="1"/>
      <c r="AE3342" s="1" t="str">
        <f>IF(Table1[[#This Row],[تاريخ الاغلاق]]="","",TEXT(Table1[[#This Row],[تاريخ الاغلاق]],"yyyy-mm"))</f>
        <v>2026-03</v>
      </c>
      <c r="AF3342" s="1" t="str">
        <f>TEXT(Table1[[#This Row],[تاريخ الرصد]],"yyyy")</f>
        <v>2026</v>
      </c>
      <c r="AG33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3343" spans="1:33">
      <c r="A3343" s="1" t="s">
        <v>0</v>
      </c>
      <c r="B3343" s="1" t="s">
        <v>27</v>
      </c>
      <c r="C3343" s="1" t="s">
        <v>45</v>
      </c>
      <c r="D3343" s="1" t="s">
        <v>18625</v>
      </c>
      <c r="E3343" s="1" t="s">
        <v>18626</v>
      </c>
      <c r="F3343" s="1" t="s">
        <v>18626</v>
      </c>
      <c r="G3343" s="1" t="s">
        <v>18627</v>
      </c>
      <c r="H3343" s="1" t="s">
        <v>32</v>
      </c>
      <c r="K3343" s="1" t="s">
        <v>33</v>
      </c>
      <c r="L3343" s="1" t="s">
        <v>49</v>
      </c>
      <c r="M3343" s="1" t="s">
        <v>465</v>
      </c>
      <c r="N3343" s="1" t="s">
        <v>295</v>
      </c>
      <c r="P3343" s="3">
        <v>41.420858922999997</v>
      </c>
      <c r="Q3343" s="3">
        <v>19.800866664000001</v>
      </c>
      <c r="R3343" s="1" t="s">
        <v>37</v>
      </c>
      <c r="S3343" s="1" t="s">
        <v>38</v>
      </c>
      <c r="U3343" s="1" t="s">
        <v>53</v>
      </c>
      <c r="V3343" s="1" t="s">
        <v>40</v>
      </c>
      <c r="W3343" s="1" t="s">
        <v>33</v>
      </c>
      <c r="X3343" s="1" t="s">
        <v>18628</v>
      </c>
      <c r="Y3343" s="1" t="s">
        <v>18629</v>
      </c>
      <c r="Z3343" s="2">
        <v>1</v>
      </c>
      <c r="AA3343" s="1" t="s">
        <v>18630</v>
      </c>
      <c r="AB3343" s="1" t="s">
        <v>470</v>
      </c>
      <c r="AC3343" s="1" t="str">
        <f>TEXT(Table1[[#This Row],[تاريخ الرصد]],"yyyy-mm")</f>
        <v>2026-04</v>
      </c>
      <c r="AD3343" s="1"/>
      <c r="AE3343" s="1" t="str">
        <f>IF(Table1[[#This Row],[تاريخ الاغلاق]]="","",TEXT(Table1[[#This Row],[تاريخ الاغلاق]],"yyyy-mm"))</f>
        <v/>
      </c>
      <c r="AF3343" s="1" t="str">
        <f>TEXT(Table1[[#This Row],[تاريخ الرصد]],"yyyy")</f>
        <v>2026</v>
      </c>
      <c r="AG33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44" spans="1:33">
      <c r="A3344" s="1" t="s">
        <v>0</v>
      </c>
      <c r="B3344" s="1" t="s">
        <v>27</v>
      </c>
      <c r="C3344" s="1" t="s">
        <v>35440</v>
      </c>
      <c r="D3344" s="1" t="s">
        <v>18631</v>
      </c>
      <c r="E3344" s="1" t="s">
        <v>18632</v>
      </c>
      <c r="F3344" s="1" t="s">
        <v>18632</v>
      </c>
      <c r="G3344" s="1" t="s">
        <v>18633</v>
      </c>
      <c r="H3344" s="1" t="s">
        <v>32</v>
      </c>
      <c r="K3344" s="1" t="s">
        <v>33</v>
      </c>
      <c r="L3344" s="1" t="s">
        <v>135</v>
      </c>
      <c r="M3344" s="1" t="s">
        <v>251</v>
      </c>
      <c r="N3344" s="1" t="s">
        <v>4407</v>
      </c>
      <c r="P3344" s="3">
        <v>41.495769903000003</v>
      </c>
      <c r="Q3344" s="3">
        <v>20.040313683000001</v>
      </c>
      <c r="R3344" s="1" t="s">
        <v>319</v>
      </c>
      <c r="S3344" s="1" t="s">
        <v>52</v>
      </c>
      <c r="U3344" s="1" t="s">
        <v>302</v>
      </c>
      <c r="V3344" s="1" t="s">
        <v>40</v>
      </c>
      <c r="W3344" s="1" t="s">
        <v>33</v>
      </c>
      <c r="X3344" s="1" t="s">
        <v>18634</v>
      </c>
      <c r="Y3344" s="1" t="s">
        <v>18634</v>
      </c>
      <c r="Z3344" s="2">
        <v>1</v>
      </c>
      <c r="AA3344" s="1" t="s">
        <v>18635</v>
      </c>
      <c r="AB3344" s="1" t="s">
        <v>6324</v>
      </c>
      <c r="AC3344" s="1" t="str">
        <f>TEXT(Table1[[#This Row],[تاريخ الرصد]],"yyyy-mm")</f>
        <v>2026-04</v>
      </c>
      <c r="AD3344" s="1"/>
      <c r="AE3344" s="1" t="str">
        <f>IF(Table1[[#This Row],[تاريخ الاغلاق]]="","",TEXT(Table1[[#This Row],[تاريخ الاغلاق]],"yyyy-mm"))</f>
        <v/>
      </c>
      <c r="AF3344" s="1" t="str">
        <f>TEXT(Table1[[#This Row],[تاريخ الرصد]],"yyyy")</f>
        <v>2026</v>
      </c>
      <c r="AG33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45" spans="1:33">
      <c r="A3345" s="1" t="s">
        <v>91</v>
      </c>
      <c r="B3345" s="1" t="s">
        <v>27</v>
      </c>
      <c r="C3345" s="1" t="s">
        <v>35440</v>
      </c>
      <c r="D3345" s="1" t="s">
        <v>18636</v>
      </c>
      <c r="E3345" s="1" t="s">
        <v>18637</v>
      </c>
      <c r="F3345" s="1" t="s">
        <v>18637</v>
      </c>
      <c r="G3345" s="1" t="s">
        <v>94</v>
      </c>
      <c r="H3345" s="1" t="s">
        <v>32</v>
      </c>
      <c r="K3345" s="1" t="s">
        <v>95</v>
      </c>
      <c r="L3345" s="1" t="s">
        <v>95</v>
      </c>
      <c r="M3345" s="1" t="s">
        <v>207</v>
      </c>
      <c r="N3345" s="1" t="s">
        <v>96</v>
      </c>
      <c r="O3345" s="1" t="s">
        <v>96</v>
      </c>
      <c r="P3345" s="3">
        <v>41.448296139999997</v>
      </c>
      <c r="Q3345" s="3">
        <v>20.054623881000001</v>
      </c>
      <c r="R3345" s="1" t="s">
        <v>37</v>
      </c>
      <c r="S3345" s="1" t="s">
        <v>38</v>
      </c>
      <c r="U3345" s="1" t="s">
        <v>108</v>
      </c>
      <c r="V3345" s="1" t="s">
        <v>40</v>
      </c>
      <c r="W3345" s="1" t="s">
        <v>33</v>
      </c>
      <c r="X3345" s="1" t="s">
        <v>18638</v>
      </c>
      <c r="Y3345" s="1" t="s">
        <v>18638</v>
      </c>
      <c r="Z3345" s="2">
        <v>1</v>
      </c>
      <c r="AA3345" s="1" t="s">
        <v>18639</v>
      </c>
      <c r="AB3345" s="1" t="s">
        <v>2717</v>
      </c>
      <c r="AC3345" s="1" t="str">
        <f>TEXT(Table1[[#This Row],[تاريخ الرصد]],"yyyy-mm")</f>
        <v>2026-03</v>
      </c>
      <c r="AD3345" s="1"/>
      <c r="AE3345" s="1" t="str">
        <f>IF(Table1[[#This Row],[تاريخ الاغلاق]]="","",TEXT(Table1[[#This Row],[تاريخ الاغلاق]],"yyyy-mm"))</f>
        <v>2026-05</v>
      </c>
      <c r="AF3345" s="1" t="str">
        <f>TEXT(Table1[[#This Row],[تاريخ الرصد]],"yyyy")</f>
        <v>2026</v>
      </c>
      <c r="AG33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3346" spans="1:33">
      <c r="A3346" s="1" t="s">
        <v>0</v>
      </c>
      <c r="B3346" s="1" t="s">
        <v>27</v>
      </c>
      <c r="C3346" s="1" t="s">
        <v>45</v>
      </c>
      <c r="D3346" s="1" t="s">
        <v>18640</v>
      </c>
      <c r="E3346" s="1" t="s">
        <v>18641</v>
      </c>
      <c r="F3346" s="1" t="s">
        <v>18641</v>
      </c>
      <c r="G3346" s="1" t="s">
        <v>18642</v>
      </c>
      <c r="H3346" s="1" t="s">
        <v>32</v>
      </c>
      <c r="K3346" s="1" t="s">
        <v>33</v>
      </c>
      <c r="L3346" s="1" t="s">
        <v>49</v>
      </c>
      <c r="M3346" s="1" t="s">
        <v>251</v>
      </c>
      <c r="N3346" s="1" t="s">
        <v>295</v>
      </c>
      <c r="P3346" s="3">
        <v>41.433108914999998</v>
      </c>
      <c r="Q3346" s="3">
        <v>19.775469615999999</v>
      </c>
      <c r="R3346" s="1" t="s">
        <v>626</v>
      </c>
      <c r="S3346" s="1" t="s">
        <v>52</v>
      </c>
      <c r="U3346" s="1" t="s">
        <v>53</v>
      </c>
      <c r="V3346" s="1" t="s">
        <v>40</v>
      </c>
      <c r="W3346" s="1" t="s">
        <v>33</v>
      </c>
      <c r="X3346" s="1" t="s">
        <v>18643</v>
      </c>
      <c r="Y3346" s="1" t="s">
        <v>18643</v>
      </c>
      <c r="Z3346" s="2">
        <v>1</v>
      </c>
      <c r="AA3346" s="1" t="s">
        <v>18644</v>
      </c>
      <c r="AB3346" s="1" t="s">
        <v>460</v>
      </c>
      <c r="AC3346" s="1" t="str">
        <f>TEXT(Table1[[#This Row],[تاريخ الرصد]],"yyyy-mm")</f>
        <v>2026-04</v>
      </c>
      <c r="AD3346" s="1"/>
      <c r="AE3346" s="1" t="str">
        <f>IF(Table1[[#This Row],[تاريخ الاغلاق]]="","",TEXT(Table1[[#This Row],[تاريخ الاغلاق]],"yyyy-mm"))</f>
        <v/>
      </c>
      <c r="AF3346" s="1" t="str">
        <f>TEXT(Table1[[#This Row],[تاريخ الرصد]],"yyyy")</f>
        <v>2026</v>
      </c>
      <c r="AG33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47" spans="1:33">
      <c r="A3347" s="1" t="s">
        <v>0</v>
      </c>
      <c r="B3347" s="1" t="s">
        <v>27</v>
      </c>
      <c r="C3347" s="1" t="s">
        <v>169</v>
      </c>
      <c r="D3347" s="1" t="s">
        <v>18645</v>
      </c>
      <c r="E3347" s="1" t="s">
        <v>18646</v>
      </c>
      <c r="F3347" s="1" t="s">
        <v>18646</v>
      </c>
      <c r="G3347" s="1" t="s">
        <v>94</v>
      </c>
      <c r="H3347" s="1" t="s">
        <v>32</v>
      </c>
      <c r="K3347" s="1" t="s">
        <v>125</v>
      </c>
      <c r="L3347" s="1" t="s">
        <v>125</v>
      </c>
      <c r="M3347" s="1" t="s">
        <v>96</v>
      </c>
      <c r="N3347" s="1" t="s">
        <v>127</v>
      </c>
      <c r="P3347" s="3">
        <v>41.558070000000001</v>
      </c>
      <c r="Q3347" s="3">
        <v>19.86082</v>
      </c>
      <c r="R3347" s="1" t="s">
        <v>319</v>
      </c>
      <c r="S3347" s="1" t="s">
        <v>52</v>
      </c>
      <c r="U3347" s="1" t="s">
        <v>173</v>
      </c>
      <c r="V3347" s="1" t="s">
        <v>40</v>
      </c>
      <c r="W3347" s="1" t="s">
        <v>66</v>
      </c>
      <c r="X3347" s="1" t="s">
        <v>2514</v>
      </c>
      <c r="Y3347" s="1" t="s">
        <v>2514</v>
      </c>
      <c r="Z3347" s="2">
        <v>1</v>
      </c>
      <c r="AA3347" s="1" t="s">
        <v>18647</v>
      </c>
      <c r="AB3347" s="1" t="s">
        <v>131</v>
      </c>
      <c r="AC3347" s="1" t="str">
        <f>TEXT(Table1[[#This Row],[تاريخ الرصد]],"yyyy-mm")</f>
        <v>2026-05</v>
      </c>
      <c r="AD3347" s="1"/>
      <c r="AE3347" s="1" t="str">
        <f>IF(Table1[[#This Row],[تاريخ الاغلاق]]="","",TEXT(Table1[[#This Row],[تاريخ الاغلاق]],"yyyy-mm"))</f>
        <v/>
      </c>
      <c r="AF3347" s="1" t="str">
        <f>TEXT(Table1[[#This Row],[تاريخ الرصد]],"yyyy")</f>
        <v>2026</v>
      </c>
      <c r="AG33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48" spans="1:33">
      <c r="A3348" s="1" t="s">
        <v>0</v>
      </c>
      <c r="B3348" s="1" t="s">
        <v>27</v>
      </c>
      <c r="C3348" s="1" t="s">
        <v>45</v>
      </c>
      <c r="D3348" s="1" t="s">
        <v>18648</v>
      </c>
      <c r="E3348" s="1" t="s">
        <v>18649</v>
      </c>
      <c r="F3348" s="1" t="s">
        <v>18649</v>
      </c>
      <c r="G3348" s="1" t="s">
        <v>94</v>
      </c>
      <c r="H3348" s="1" t="s">
        <v>32</v>
      </c>
      <c r="K3348" s="1" t="s">
        <v>125</v>
      </c>
      <c r="L3348" s="1" t="s">
        <v>125</v>
      </c>
      <c r="M3348" s="1" t="s">
        <v>156</v>
      </c>
      <c r="N3348" s="1" t="s">
        <v>127</v>
      </c>
      <c r="P3348" s="3">
        <v>41.434924512000002</v>
      </c>
      <c r="Q3348" s="3">
        <v>19.759021594</v>
      </c>
      <c r="R3348" s="1" t="s">
        <v>201</v>
      </c>
      <c r="S3348" s="1" t="s">
        <v>52</v>
      </c>
      <c r="U3348" s="1" t="s">
        <v>119</v>
      </c>
      <c r="V3348" s="1" t="s">
        <v>40</v>
      </c>
      <c r="W3348" s="1" t="s">
        <v>66</v>
      </c>
      <c r="X3348" s="1" t="s">
        <v>18650</v>
      </c>
      <c r="Y3348" s="1" t="s">
        <v>18650</v>
      </c>
      <c r="Z3348" s="2">
        <v>1</v>
      </c>
      <c r="AA3348" s="1" t="s">
        <v>18651</v>
      </c>
      <c r="AB3348" s="1" t="s">
        <v>131</v>
      </c>
      <c r="AC3348" s="1" t="str">
        <f>TEXT(Table1[[#This Row],[تاريخ الرصد]],"yyyy-mm")</f>
        <v>2026-05</v>
      </c>
      <c r="AD3348" s="1"/>
      <c r="AE3348" s="1" t="str">
        <f>IF(Table1[[#This Row],[تاريخ الاغلاق]]="","",TEXT(Table1[[#This Row],[تاريخ الاغلاق]],"yyyy-mm"))</f>
        <v/>
      </c>
      <c r="AF3348" s="1" t="str">
        <f>TEXT(Table1[[#This Row],[تاريخ الرصد]],"yyyy")</f>
        <v>2026</v>
      </c>
      <c r="AG33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49" spans="1:33">
      <c r="A3349" s="1" t="s">
        <v>0</v>
      </c>
      <c r="B3349" s="1" t="s">
        <v>27</v>
      </c>
      <c r="C3349" s="1" t="s">
        <v>28</v>
      </c>
      <c r="D3349" s="1" t="s">
        <v>18652</v>
      </c>
      <c r="E3349" s="1" t="s">
        <v>18653</v>
      </c>
      <c r="F3349" s="1" t="s">
        <v>18653</v>
      </c>
      <c r="G3349" s="1" t="s">
        <v>18654</v>
      </c>
      <c r="H3349" s="1" t="s">
        <v>32</v>
      </c>
      <c r="K3349" s="1" t="s">
        <v>33</v>
      </c>
      <c r="L3349" s="1" t="s">
        <v>34</v>
      </c>
      <c r="M3349" s="1" t="s">
        <v>116</v>
      </c>
      <c r="N3349" s="1" t="s">
        <v>105</v>
      </c>
      <c r="P3349" s="3">
        <v>41.650693509</v>
      </c>
      <c r="Q3349" s="3">
        <v>20.264439618000001</v>
      </c>
      <c r="R3349" s="1" t="s">
        <v>37</v>
      </c>
      <c r="S3349" s="1" t="s">
        <v>38</v>
      </c>
      <c r="U3349" s="1" t="s">
        <v>39</v>
      </c>
      <c r="V3349" s="1" t="s">
        <v>40</v>
      </c>
      <c r="W3349" s="1" t="s">
        <v>33</v>
      </c>
      <c r="X3349" s="1" t="s">
        <v>18655</v>
      </c>
      <c r="Y3349" s="1" t="s">
        <v>18656</v>
      </c>
      <c r="Z3349" s="2">
        <v>1</v>
      </c>
      <c r="AA3349" s="1" t="s">
        <v>18657</v>
      </c>
      <c r="AB3349" s="1" t="s">
        <v>615</v>
      </c>
      <c r="AC3349" s="1" t="str">
        <f>TEXT(Table1[[#This Row],[تاريخ الرصد]],"yyyy-mm")</f>
        <v>2026-01</v>
      </c>
      <c r="AD3349" s="1"/>
      <c r="AE3349" s="1" t="str">
        <f>IF(Table1[[#This Row],[تاريخ الاغلاق]]="","",TEXT(Table1[[#This Row],[تاريخ الاغلاق]],"yyyy-mm"))</f>
        <v/>
      </c>
      <c r="AF3349" s="1" t="str">
        <f>TEXT(Table1[[#This Row],[تاريخ الرصد]],"yyyy")</f>
        <v>2026</v>
      </c>
      <c r="AG33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50" spans="1:33">
      <c r="A3350" s="1" t="s">
        <v>0</v>
      </c>
      <c r="B3350" s="1" t="s">
        <v>27</v>
      </c>
      <c r="C3350" s="1" t="s">
        <v>28</v>
      </c>
      <c r="D3350" s="1" t="s">
        <v>18658</v>
      </c>
      <c r="E3350" s="1" t="s">
        <v>18659</v>
      </c>
      <c r="F3350" s="1" t="s">
        <v>18659</v>
      </c>
      <c r="G3350" s="1" t="s">
        <v>18660</v>
      </c>
      <c r="H3350" s="1" t="s">
        <v>32</v>
      </c>
      <c r="K3350" s="1" t="s">
        <v>33</v>
      </c>
      <c r="L3350" s="1" t="s">
        <v>34</v>
      </c>
      <c r="M3350" s="1" t="s">
        <v>619</v>
      </c>
      <c r="N3350" s="1" t="s">
        <v>251</v>
      </c>
      <c r="P3350" s="3">
        <v>41.650907408999998</v>
      </c>
      <c r="Q3350" s="3">
        <v>20.285234507999998</v>
      </c>
      <c r="R3350" s="1" t="s">
        <v>51</v>
      </c>
      <c r="S3350" s="1" t="s">
        <v>52</v>
      </c>
      <c r="U3350" s="1" t="s">
        <v>138</v>
      </c>
      <c r="V3350" s="1" t="s">
        <v>40</v>
      </c>
      <c r="W3350" s="1" t="s">
        <v>33</v>
      </c>
      <c r="X3350" s="1" t="s">
        <v>18661</v>
      </c>
      <c r="Y3350" s="1" t="s">
        <v>18661</v>
      </c>
      <c r="Z3350" s="2">
        <v>1</v>
      </c>
      <c r="AA3350" s="1" t="s">
        <v>18662</v>
      </c>
      <c r="AB3350" s="1" t="s">
        <v>4604</v>
      </c>
      <c r="AC3350" s="1" t="str">
        <f>TEXT(Table1[[#This Row],[تاريخ الرصد]],"yyyy-mm")</f>
        <v>2026-04</v>
      </c>
      <c r="AD3350" s="1"/>
      <c r="AE3350" s="1" t="str">
        <f>IF(Table1[[#This Row],[تاريخ الاغلاق]]="","",TEXT(Table1[[#This Row],[تاريخ الاغلاق]],"yyyy-mm"))</f>
        <v/>
      </c>
      <c r="AF3350" s="1" t="str">
        <f>TEXT(Table1[[#This Row],[تاريخ الرصد]],"yyyy")</f>
        <v>2026</v>
      </c>
      <c r="AG33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51" spans="1:33">
      <c r="A3351" s="1" t="s">
        <v>0</v>
      </c>
      <c r="B3351" s="1" t="s">
        <v>27</v>
      </c>
      <c r="C3351" s="1" t="s">
        <v>184</v>
      </c>
      <c r="D3351" s="1" t="s">
        <v>18663</v>
      </c>
      <c r="E3351" s="1" t="s">
        <v>18664</v>
      </c>
      <c r="F3351" s="1" t="s">
        <v>18664</v>
      </c>
      <c r="G3351" s="1" t="s">
        <v>18665</v>
      </c>
      <c r="H3351" s="1" t="s">
        <v>32</v>
      </c>
      <c r="K3351" s="1" t="s">
        <v>33</v>
      </c>
      <c r="L3351" s="1" t="s">
        <v>34</v>
      </c>
      <c r="M3351" s="1" t="s">
        <v>329</v>
      </c>
      <c r="N3351" s="1" t="s">
        <v>1729</v>
      </c>
      <c r="P3351" s="3">
        <v>41.235865298999997</v>
      </c>
      <c r="Q3351" s="3">
        <v>19.950016387000002</v>
      </c>
      <c r="R3351" s="1" t="s">
        <v>227</v>
      </c>
      <c r="S3351" s="1" t="s">
        <v>228</v>
      </c>
      <c r="U3351" s="1" t="s">
        <v>237</v>
      </c>
      <c r="V3351" s="1" t="s">
        <v>40</v>
      </c>
      <c r="W3351" s="1" t="s">
        <v>33</v>
      </c>
      <c r="X3351" s="1" t="s">
        <v>18666</v>
      </c>
      <c r="Y3351" s="1" t="s">
        <v>18666</v>
      </c>
      <c r="Z3351" s="2">
        <v>1</v>
      </c>
      <c r="AA3351" s="1" t="s">
        <v>18667</v>
      </c>
      <c r="AB3351" s="1" t="s">
        <v>131</v>
      </c>
      <c r="AC3351" s="1" t="str">
        <f>TEXT(Table1[[#This Row],[تاريخ الرصد]],"yyyy-mm")</f>
        <v>2026-05</v>
      </c>
      <c r="AD3351" s="1"/>
      <c r="AE3351" s="1" t="str">
        <f>IF(Table1[[#This Row],[تاريخ الاغلاق]]="","",TEXT(Table1[[#This Row],[تاريخ الاغلاق]],"yyyy-mm"))</f>
        <v/>
      </c>
      <c r="AF3351" s="1" t="str">
        <f>TEXT(Table1[[#This Row],[تاريخ الرصد]],"yyyy")</f>
        <v>2026</v>
      </c>
      <c r="AG33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52" spans="1:33">
      <c r="A3352" s="1" t="s">
        <v>0</v>
      </c>
      <c r="B3352" s="1" t="s">
        <v>27</v>
      </c>
      <c r="C3352" s="1" t="s">
        <v>45</v>
      </c>
      <c r="D3352" s="1" t="s">
        <v>18668</v>
      </c>
      <c r="E3352" s="1" t="s">
        <v>18669</v>
      </c>
      <c r="F3352" s="1" t="s">
        <v>18669</v>
      </c>
      <c r="G3352" s="1" t="s">
        <v>18670</v>
      </c>
      <c r="H3352" s="1" t="s">
        <v>32</v>
      </c>
      <c r="K3352" s="1" t="s">
        <v>33</v>
      </c>
      <c r="L3352" s="1" t="s">
        <v>49</v>
      </c>
      <c r="M3352" s="1" t="s">
        <v>482</v>
      </c>
      <c r="N3352" s="1" t="s">
        <v>491</v>
      </c>
      <c r="P3352" s="3">
        <v>41.431202067999997</v>
      </c>
      <c r="Q3352" s="3">
        <v>19.778745143999998</v>
      </c>
      <c r="R3352" s="1" t="s">
        <v>85</v>
      </c>
      <c r="S3352" s="1" t="s">
        <v>52</v>
      </c>
      <c r="U3352" s="1" t="s">
        <v>53</v>
      </c>
      <c r="V3352" s="1" t="s">
        <v>40</v>
      </c>
      <c r="W3352" s="1" t="s">
        <v>33</v>
      </c>
      <c r="X3352" s="1" t="s">
        <v>18671</v>
      </c>
      <c r="Y3352" s="1" t="s">
        <v>18671</v>
      </c>
      <c r="Z3352" s="2">
        <v>1</v>
      </c>
      <c r="AA3352" s="1" t="s">
        <v>18672</v>
      </c>
      <c r="AB3352" s="1" t="s">
        <v>821</v>
      </c>
      <c r="AC3352" s="1" t="str">
        <f>TEXT(Table1[[#This Row],[تاريخ الرصد]],"yyyy-mm")</f>
        <v>2026-02</v>
      </c>
      <c r="AD3352" s="1"/>
      <c r="AE3352" s="1" t="str">
        <f>IF(Table1[[#This Row],[تاريخ الاغلاق]]="","",TEXT(Table1[[#This Row],[تاريخ الاغلاق]],"yyyy-mm"))</f>
        <v/>
      </c>
      <c r="AF3352" s="1" t="str">
        <f>TEXT(Table1[[#This Row],[تاريخ الرصد]],"yyyy")</f>
        <v>2026</v>
      </c>
      <c r="AG33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53" spans="1:33">
      <c r="A3353" s="1" t="s">
        <v>0</v>
      </c>
      <c r="B3353" s="1" t="s">
        <v>27</v>
      </c>
      <c r="C3353" s="1" t="s">
        <v>28</v>
      </c>
      <c r="D3353" s="1" t="s">
        <v>18673</v>
      </c>
      <c r="E3353" s="1" t="s">
        <v>18674</v>
      </c>
      <c r="F3353" s="1" t="s">
        <v>18674</v>
      </c>
      <c r="G3353" s="1" t="s">
        <v>18675</v>
      </c>
      <c r="H3353" s="1" t="s">
        <v>32</v>
      </c>
      <c r="K3353" s="1" t="s">
        <v>33</v>
      </c>
      <c r="L3353" s="1" t="s">
        <v>135</v>
      </c>
      <c r="M3353" s="1" t="s">
        <v>619</v>
      </c>
      <c r="N3353" s="1" t="s">
        <v>262</v>
      </c>
      <c r="P3353" s="3">
        <v>41.653319564</v>
      </c>
      <c r="Q3353" s="3">
        <v>20.285382709</v>
      </c>
      <c r="R3353" s="1" t="s">
        <v>37</v>
      </c>
      <c r="S3353" s="1" t="s">
        <v>38</v>
      </c>
      <c r="U3353" s="1" t="s">
        <v>138</v>
      </c>
      <c r="V3353" s="1" t="s">
        <v>40</v>
      </c>
      <c r="W3353" s="1" t="s">
        <v>33</v>
      </c>
      <c r="X3353" s="1" t="s">
        <v>18676</v>
      </c>
      <c r="Y3353" s="1" t="s">
        <v>18677</v>
      </c>
      <c r="Z3353" s="2">
        <v>1</v>
      </c>
      <c r="AA3353" s="1" t="s">
        <v>18678</v>
      </c>
      <c r="AB3353" s="1" t="s">
        <v>1123</v>
      </c>
      <c r="AC3353" s="1" t="str">
        <f>TEXT(Table1[[#This Row],[تاريخ الرصد]],"yyyy-mm")</f>
        <v>2026-04</v>
      </c>
      <c r="AD3353" s="1"/>
      <c r="AE3353" s="1" t="str">
        <f>IF(Table1[[#This Row],[تاريخ الاغلاق]]="","",TEXT(Table1[[#This Row],[تاريخ الاغلاق]],"yyyy-mm"))</f>
        <v/>
      </c>
      <c r="AF3353" s="1" t="str">
        <f>TEXT(Table1[[#This Row],[تاريخ الرصد]],"yyyy")</f>
        <v>2026</v>
      </c>
      <c r="AG33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54" spans="1:33">
      <c r="A3354" s="1" t="s">
        <v>0</v>
      </c>
      <c r="B3354" s="1" t="s">
        <v>27</v>
      </c>
      <c r="C3354" s="1" t="s">
        <v>35440</v>
      </c>
      <c r="D3354" s="1" t="s">
        <v>18679</v>
      </c>
      <c r="E3354" s="1" t="s">
        <v>18680</v>
      </c>
      <c r="F3354" s="1" t="s">
        <v>18680</v>
      </c>
      <c r="G3354" s="1" t="s">
        <v>18681</v>
      </c>
      <c r="H3354" s="1" t="s">
        <v>32</v>
      </c>
      <c r="K3354" s="1" t="s">
        <v>33</v>
      </c>
      <c r="L3354" s="1" t="s">
        <v>49</v>
      </c>
      <c r="M3354" s="1" t="s">
        <v>35</v>
      </c>
      <c r="N3354" s="1" t="s">
        <v>36</v>
      </c>
      <c r="P3354" s="3">
        <v>41.457501000000001</v>
      </c>
      <c r="Q3354" s="3">
        <v>20.009923000000001</v>
      </c>
      <c r="R3354" s="1" t="s">
        <v>117</v>
      </c>
      <c r="S3354" s="1" t="s">
        <v>118</v>
      </c>
      <c r="U3354" s="1" t="s">
        <v>97</v>
      </c>
      <c r="V3354" s="1" t="s">
        <v>40</v>
      </c>
      <c r="W3354" s="1" t="s">
        <v>33</v>
      </c>
      <c r="X3354" s="1" t="s">
        <v>18682</v>
      </c>
      <c r="Y3354" s="1" t="s">
        <v>18682</v>
      </c>
      <c r="Z3354" s="2">
        <v>1</v>
      </c>
      <c r="AA3354" s="1" t="s">
        <v>18683</v>
      </c>
      <c r="AB3354" s="1" t="s">
        <v>16264</v>
      </c>
      <c r="AC3354" s="1" t="str">
        <f>TEXT(Table1[[#This Row],[تاريخ الرصد]],"yyyy-mm")</f>
        <v>2026-01</v>
      </c>
      <c r="AD3354" s="1"/>
      <c r="AE3354" s="1" t="str">
        <f>IF(Table1[[#This Row],[تاريخ الاغلاق]]="","",TEXT(Table1[[#This Row],[تاريخ الاغلاق]],"yyyy-mm"))</f>
        <v/>
      </c>
      <c r="AF3354" s="1" t="str">
        <f>TEXT(Table1[[#This Row],[تاريخ الرصد]],"yyyy")</f>
        <v>2026</v>
      </c>
      <c r="AG33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55" spans="1:33">
      <c r="A3355" s="1" t="s">
        <v>0</v>
      </c>
      <c r="B3355" s="1" t="s">
        <v>27</v>
      </c>
      <c r="C3355" s="1" t="s">
        <v>184</v>
      </c>
      <c r="D3355" s="1" t="s">
        <v>18684</v>
      </c>
      <c r="E3355" s="1" t="s">
        <v>18685</v>
      </c>
      <c r="F3355" s="1" t="s">
        <v>18685</v>
      </c>
      <c r="G3355" s="1" t="s">
        <v>18686</v>
      </c>
      <c r="H3355" s="1" t="s">
        <v>32</v>
      </c>
      <c r="K3355" s="1" t="s">
        <v>33</v>
      </c>
      <c r="L3355" s="1" t="s">
        <v>34</v>
      </c>
      <c r="M3355" s="1" t="s">
        <v>445</v>
      </c>
      <c r="N3355" s="1" t="s">
        <v>295</v>
      </c>
      <c r="P3355" s="3">
        <v>41.251060510000002</v>
      </c>
      <c r="Q3355" s="3">
        <v>19.94510464</v>
      </c>
      <c r="R3355" s="1" t="s">
        <v>474</v>
      </c>
      <c r="S3355" s="1" t="s">
        <v>475</v>
      </c>
      <c r="U3355" s="1" t="s">
        <v>237</v>
      </c>
      <c r="V3355" s="1" t="s">
        <v>40</v>
      </c>
      <c r="W3355" s="1" t="s">
        <v>33</v>
      </c>
      <c r="X3355" s="1" t="s">
        <v>18687</v>
      </c>
      <c r="Y3355" s="1" t="s">
        <v>18687</v>
      </c>
      <c r="Z3355" s="2">
        <v>1</v>
      </c>
      <c r="AA3355" s="1" t="s">
        <v>18688</v>
      </c>
      <c r="AB3355" s="1" t="s">
        <v>3858</v>
      </c>
      <c r="AC3355" s="1" t="str">
        <f>TEXT(Table1[[#This Row],[تاريخ الرصد]],"yyyy-mm")</f>
        <v>2026-04</v>
      </c>
      <c r="AD3355" s="1"/>
      <c r="AE3355" s="1" t="str">
        <f>IF(Table1[[#This Row],[تاريخ الاغلاق]]="","",TEXT(Table1[[#This Row],[تاريخ الاغلاق]],"yyyy-mm"))</f>
        <v/>
      </c>
      <c r="AF3355" s="1" t="str">
        <f>TEXT(Table1[[#This Row],[تاريخ الرصد]],"yyyy")</f>
        <v>2026</v>
      </c>
      <c r="AG33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56" spans="1:33">
      <c r="A3356" s="1" t="s">
        <v>0</v>
      </c>
      <c r="B3356" s="1" t="s">
        <v>27</v>
      </c>
      <c r="C3356" s="1" t="s">
        <v>169</v>
      </c>
      <c r="D3356" s="1" t="s">
        <v>18689</v>
      </c>
      <c r="E3356" s="1" t="s">
        <v>18690</v>
      </c>
      <c r="F3356" s="1" t="s">
        <v>18690</v>
      </c>
      <c r="G3356" s="1" t="s">
        <v>94</v>
      </c>
      <c r="H3356" s="1" t="s">
        <v>32</v>
      </c>
      <c r="K3356" s="1" t="s">
        <v>125</v>
      </c>
      <c r="L3356" s="1" t="s">
        <v>125</v>
      </c>
      <c r="M3356" s="1" t="s">
        <v>200</v>
      </c>
      <c r="N3356" s="1" t="s">
        <v>127</v>
      </c>
      <c r="P3356" s="3">
        <v>41.577261</v>
      </c>
      <c r="Q3356" s="3">
        <v>19.858453000000001</v>
      </c>
      <c r="R3356" s="1" t="s">
        <v>1069</v>
      </c>
      <c r="S3356" s="1" t="s">
        <v>52</v>
      </c>
      <c r="U3356" s="1" t="s">
        <v>173</v>
      </c>
      <c r="V3356" s="1" t="s">
        <v>40</v>
      </c>
      <c r="W3356" s="1" t="s">
        <v>66</v>
      </c>
      <c r="X3356" s="1" t="s">
        <v>18691</v>
      </c>
      <c r="Y3356" s="1" t="s">
        <v>18691</v>
      </c>
      <c r="Z3356" s="2">
        <v>1</v>
      </c>
      <c r="AA3356" s="1" t="s">
        <v>18692</v>
      </c>
      <c r="AB3356" s="1" t="s">
        <v>131</v>
      </c>
      <c r="AC3356" s="1" t="str">
        <f>TEXT(Table1[[#This Row],[تاريخ الرصد]],"yyyy-mm")</f>
        <v>2026-05</v>
      </c>
      <c r="AD3356" s="1"/>
      <c r="AE3356" s="1" t="str">
        <f>IF(Table1[[#This Row],[تاريخ الاغلاق]]="","",TEXT(Table1[[#This Row],[تاريخ الاغلاق]],"yyyy-mm"))</f>
        <v/>
      </c>
      <c r="AF3356" s="1" t="str">
        <f>TEXT(Table1[[#This Row],[تاريخ الرصد]],"yyyy")</f>
        <v>2026</v>
      </c>
      <c r="AG33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57" spans="1:33">
      <c r="A3357" s="1" t="s">
        <v>0</v>
      </c>
      <c r="B3357" s="1" t="s">
        <v>27</v>
      </c>
      <c r="C3357" s="1" t="s">
        <v>461</v>
      </c>
      <c r="D3357" s="1" t="s">
        <v>18693</v>
      </c>
      <c r="E3357" s="1" t="s">
        <v>18694</v>
      </c>
      <c r="F3357" s="1" t="s">
        <v>18694</v>
      </c>
      <c r="G3357" s="1" t="s">
        <v>18695</v>
      </c>
      <c r="H3357" s="1" t="s">
        <v>32</v>
      </c>
      <c r="K3357" s="1" t="s">
        <v>33</v>
      </c>
      <c r="L3357" s="1" t="s">
        <v>49</v>
      </c>
      <c r="M3357" s="1" t="s">
        <v>482</v>
      </c>
      <c r="N3357" s="1" t="s">
        <v>491</v>
      </c>
      <c r="P3357" s="3">
        <v>41.540999161999999</v>
      </c>
      <c r="Q3357" s="3">
        <v>19.596067336000001</v>
      </c>
      <c r="R3357" s="1" t="s">
        <v>51</v>
      </c>
      <c r="S3357" s="1" t="s">
        <v>52</v>
      </c>
      <c r="U3357" s="1" t="s">
        <v>606</v>
      </c>
      <c r="V3357" s="1" t="s">
        <v>40</v>
      </c>
      <c r="W3357" s="1" t="s">
        <v>33</v>
      </c>
      <c r="X3357" s="1" t="s">
        <v>18696</v>
      </c>
      <c r="Y3357" s="1" t="s">
        <v>18696</v>
      </c>
      <c r="Z3357" s="2">
        <v>1</v>
      </c>
      <c r="AA3357" s="1" t="s">
        <v>18697</v>
      </c>
      <c r="AB3357" s="1" t="s">
        <v>2777</v>
      </c>
      <c r="AC3357" s="1" t="str">
        <f>TEXT(Table1[[#This Row],[تاريخ الرصد]],"yyyy-mm")</f>
        <v>2026-02</v>
      </c>
      <c r="AD3357" s="1"/>
      <c r="AE3357" s="1" t="str">
        <f>IF(Table1[[#This Row],[تاريخ الاغلاق]]="","",TEXT(Table1[[#This Row],[تاريخ الاغلاق]],"yyyy-mm"))</f>
        <v/>
      </c>
      <c r="AF3357" s="1" t="str">
        <f>TEXT(Table1[[#This Row],[تاريخ الرصد]],"yyyy")</f>
        <v>2026</v>
      </c>
      <c r="AG33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58" spans="1:33">
      <c r="A3358" s="1" t="s">
        <v>0</v>
      </c>
      <c r="B3358" s="1" t="s">
        <v>27</v>
      </c>
      <c r="C3358" s="1" t="s">
        <v>28</v>
      </c>
      <c r="D3358" s="1" t="s">
        <v>18698</v>
      </c>
      <c r="E3358" s="1" t="s">
        <v>18699</v>
      </c>
      <c r="F3358" s="1" t="s">
        <v>18699</v>
      </c>
      <c r="G3358" s="1" t="s">
        <v>18700</v>
      </c>
      <c r="H3358" s="1" t="s">
        <v>32</v>
      </c>
      <c r="K3358" s="1" t="s">
        <v>33</v>
      </c>
      <c r="L3358" s="1" t="s">
        <v>34</v>
      </c>
      <c r="M3358" s="1" t="s">
        <v>619</v>
      </c>
      <c r="N3358" s="1" t="s">
        <v>251</v>
      </c>
      <c r="P3358" s="3">
        <v>41.646910978000001</v>
      </c>
      <c r="Q3358" s="3">
        <v>20.285507032000002</v>
      </c>
      <c r="R3358" s="1" t="s">
        <v>37</v>
      </c>
      <c r="S3358" s="1" t="s">
        <v>38</v>
      </c>
      <c r="U3358" s="1" t="s">
        <v>138</v>
      </c>
      <c r="V3358" s="1" t="s">
        <v>40</v>
      </c>
      <c r="W3358" s="1" t="s">
        <v>33</v>
      </c>
      <c r="X3358" s="1" t="s">
        <v>18701</v>
      </c>
      <c r="Y3358" s="1" t="s">
        <v>18702</v>
      </c>
      <c r="Z3358" s="2">
        <v>1</v>
      </c>
      <c r="AA3358" s="1" t="s">
        <v>18703</v>
      </c>
      <c r="AB3358" s="1" t="s">
        <v>5813</v>
      </c>
      <c r="AC3358" s="1" t="str">
        <f>TEXT(Table1[[#This Row],[تاريخ الرصد]],"yyyy-mm")</f>
        <v>2026-04</v>
      </c>
      <c r="AD3358" s="1"/>
      <c r="AE3358" s="1" t="str">
        <f>IF(Table1[[#This Row],[تاريخ الاغلاق]]="","",TEXT(Table1[[#This Row],[تاريخ الاغلاق]],"yyyy-mm"))</f>
        <v/>
      </c>
      <c r="AF3358" s="1" t="str">
        <f>TEXT(Table1[[#This Row],[تاريخ الرصد]],"yyyy")</f>
        <v>2026</v>
      </c>
      <c r="AG33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59" spans="1:33">
      <c r="A3359" s="1" t="s">
        <v>0</v>
      </c>
      <c r="B3359" s="1" t="s">
        <v>27</v>
      </c>
      <c r="C3359" s="1" t="s">
        <v>35440</v>
      </c>
      <c r="D3359" s="1" t="s">
        <v>18704</v>
      </c>
      <c r="E3359" s="1" t="s">
        <v>18705</v>
      </c>
      <c r="F3359" s="1" t="s">
        <v>18705</v>
      </c>
      <c r="G3359" s="1" t="s">
        <v>18706</v>
      </c>
      <c r="H3359" s="1" t="s">
        <v>32</v>
      </c>
      <c r="K3359" s="1" t="s">
        <v>33</v>
      </c>
      <c r="L3359" s="1" t="s">
        <v>49</v>
      </c>
      <c r="M3359" s="1" t="s">
        <v>346</v>
      </c>
      <c r="N3359" s="1" t="s">
        <v>541</v>
      </c>
      <c r="P3359" s="3">
        <v>41.460877764999999</v>
      </c>
      <c r="Q3359" s="3">
        <v>20.023540382</v>
      </c>
      <c r="R3359" s="1" t="s">
        <v>626</v>
      </c>
      <c r="S3359" s="1" t="s">
        <v>52</v>
      </c>
      <c r="U3359" s="1" t="s">
        <v>128</v>
      </c>
      <c r="V3359" s="1" t="s">
        <v>40</v>
      </c>
      <c r="W3359" s="1" t="s">
        <v>33</v>
      </c>
      <c r="X3359" s="1" t="s">
        <v>18707</v>
      </c>
      <c r="Y3359" s="1" t="s">
        <v>18707</v>
      </c>
      <c r="Z3359" s="2">
        <v>1</v>
      </c>
      <c r="AA3359" s="1" t="s">
        <v>18708</v>
      </c>
      <c r="AB3359" s="1" t="s">
        <v>1559</v>
      </c>
      <c r="AC3359" s="1" t="str">
        <f>TEXT(Table1[[#This Row],[تاريخ الرصد]],"yyyy-mm")</f>
        <v>2026-02</v>
      </c>
      <c r="AD3359" s="1"/>
      <c r="AE3359" s="1" t="str">
        <f>IF(Table1[[#This Row],[تاريخ الاغلاق]]="","",TEXT(Table1[[#This Row],[تاريخ الاغلاق]],"yyyy-mm"))</f>
        <v/>
      </c>
      <c r="AF3359" s="1" t="str">
        <f>TEXT(Table1[[#This Row],[تاريخ الرصد]],"yyyy")</f>
        <v>2026</v>
      </c>
      <c r="AG33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60" spans="1:33">
      <c r="A3360" s="1" t="s">
        <v>0</v>
      </c>
      <c r="B3360" s="1" t="s">
        <v>27</v>
      </c>
      <c r="C3360" s="1" t="s">
        <v>184</v>
      </c>
      <c r="D3360" s="1" t="s">
        <v>18709</v>
      </c>
      <c r="E3360" s="1" t="s">
        <v>18710</v>
      </c>
      <c r="F3360" s="1" t="s">
        <v>18710</v>
      </c>
      <c r="G3360" s="1" t="s">
        <v>18711</v>
      </c>
      <c r="H3360" s="1" t="s">
        <v>32</v>
      </c>
      <c r="K3360" s="1" t="s">
        <v>33</v>
      </c>
      <c r="L3360" s="1" t="s">
        <v>218</v>
      </c>
      <c r="M3360" s="1" t="s">
        <v>939</v>
      </c>
      <c r="N3360" s="1" t="s">
        <v>236</v>
      </c>
      <c r="P3360" s="3">
        <v>41.248777099000002</v>
      </c>
      <c r="Q3360" s="3">
        <v>19.944454209</v>
      </c>
      <c r="R3360" s="1" t="s">
        <v>51</v>
      </c>
      <c r="S3360" s="1" t="s">
        <v>52</v>
      </c>
      <c r="U3360" s="1" t="s">
        <v>237</v>
      </c>
      <c r="V3360" s="1" t="s">
        <v>40</v>
      </c>
      <c r="W3360" s="1" t="s">
        <v>33</v>
      </c>
      <c r="X3360" s="1" t="s">
        <v>18712</v>
      </c>
      <c r="Y3360" s="1" t="s">
        <v>18712</v>
      </c>
      <c r="Z3360" s="2">
        <v>1</v>
      </c>
      <c r="AA3360" s="1" t="s">
        <v>18713</v>
      </c>
      <c r="AB3360" s="1" t="s">
        <v>7940</v>
      </c>
      <c r="AC3360" s="1" t="str">
        <f>TEXT(Table1[[#This Row],[تاريخ الرصد]],"yyyy-mm")</f>
        <v>2026-03</v>
      </c>
      <c r="AD3360" s="1"/>
      <c r="AE3360" s="1" t="str">
        <f>IF(Table1[[#This Row],[تاريخ الاغلاق]]="","",TEXT(Table1[[#This Row],[تاريخ الاغلاق]],"yyyy-mm"))</f>
        <v/>
      </c>
      <c r="AF3360" s="1" t="str">
        <f>TEXT(Table1[[#This Row],[تاريخ الرصد]],"yyyy")</f>
        <v>2026</v>
      </c>
      <c r="AG33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61" spans="1:33">
      <c r="A3361" s="1" t="s">
        <v>0</v>
      </c>
      <c r="B3361" s="1" t="s">
        <v>27</v>
      </c>
      <c r="C3361" s="1" t="s">
        <v>35440</v>
      </c>
      <c r="D3361" s="1" t="s">
        <v>18714</v>
      </c>
      <c r="E3361" s="1" t="s">
        <v>18715</v>
      </c>
      <c r="F3361" s="1" t="s">
        <v>18715</v>
      </c>
      <c r="G3361" s="1" t="s">
        <v>18716</v>
      </c>
      <c r="H3361" s="1" t="s">
        <v>32</v>
      </c>
      <c r="K3361" s="1" t="s">
        <v>33</v>
      </c>
      <c r="L3361" s="1" t="s">
        <v>135</v>
      </c>
      <c r="M3361" s="1" t="s">
        <v>251</v>
      </c>
      <c r="N3361" s="1" t="s">
        <v>252</v>
      </c>
      <c r="P3361" s="3">
        <v>41.457208985999998</v>
      </c>
      <c r="Q3361" s="3">
        <v>20.011200825</v>
      </c>
      <c r="R3361" s="1" t="s">
        <v>76</v>
      </c>
      <c r="S3361" s="1" t="s">
        <v>52</v>
      </c>
      <c r="U3361" s="1" t="s">
        <v>97</v>
      </c>
      <c r="V3361" s="1" t="s">
        <v>40</v>
      </c>
      <c r="W3361" s="1" t="s">
        <v>33</v>
      </c>
      <c r="X3361" s="1" t="s">
        <v>18717</v>
      </c>
      <c r="Y3361" s="1" t="s">
        <v>18717</v>
      </c>
      <c r="Z3361" s="2">
        <v>1</v>
      </c>
      <c r="AA3361" s="1" t="s">
        <v>18718</v>
      </c>
      <c r="AB3361" s="1" t="s">
        <v>1403</v>
      </c>
      <c r="AC3361" s="1" t="str">
        <f>TEXT(Table1[[#This Row],[تاريخ الرصد]],"yyyy-mm")</f>
        <v>2026-04</v>
      </c>
      <c r="AD3361" s="1"/>
      <c r="AE3361" s="1" t="str">
        <f>IF(Table1[[#This Row],[تاريخ الاغلاق]]="","",TEXT(Table1[[#This Row],[تاريخ الاغلاق]],"yyyy-mm"))</f>
        <v/>
      </c>
      <c r="AF3361" s="1" t="str">
        <f>TEXT(Table1[[#This Row],[تاريخ الرصد]],"yyyy")</f>
        <v>2026</v>
      </c>
      <c r="AG33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62" spans="1:33">
      <c r="A3362" s="1" t="s">
        <v>0</v>
      </c>
      <c r="B3362" s="1" t="s">
        <v>27</v>
      </c>
      <c r="C3362" s="1" t="s">
        <v>35440</v>
      </c>
      <c r="D3362" s="1" t="s">
        <v>18719</v>
      </c>
      <c r="E3362" s="1" t="s">
        <v>18720</v>
      </c>
      <c r="F3362" s="1" t="s">
        <v>18720</v>
      </c>
      <c r="G3362" s="1" t="s">
        <v>18721</v>
      </c>
      <c r="H3362" s="1" t="s">
        <v>32</v>
      </c>
      <c r="K3362" s="1" t="s">
        <v>33</v>
      </c>
      <c r="L3362" s="1" t="s">
        <v>135</v>
      </c>
      <c r="M3362" s="1" t="s">
        <v>295</v>
      </c>
      <c r="N3362" s="1" t="s">
        <v>252</v>
      </c>
      <c r="P3362" s="3">
        <v>41.463211637999997</v>
      </c>
      <c r="Q3362" s="3">
        <v>20.014980428000001</v>
      </c>
      <c r="R3362" s="1" t="s">
        <v>37</v>
      </c>
      <c r="S3362" s="1" t="s">
        <v>38</v>
      </c>
      <c r="U3362" s="1" t="s">
        <v>128</v>
      </c>
      <c r="V3362" s="1" t="s">
        <v>40</v>
      </c>
      <c r="W3362" s="1" t="s">
        <v>33</v>
      </c>
      <c r="X3362" s="1" t="s">
        <v>18722</v>
      </c>
      <c r="Y3362" s="1" t="s">
        <v>18723</v>
      </c>
      <c r="Z3362" s="2">
        <v>1</v>
      </c>
      <c r="AA3362" s="1" t="s">
        <v>18724</v>
      </c>
      <c r="AB3362" s="1" t="s">
        <v>2399</v>
      </c>
      <c r="AC3362" s="1" t="str">
        <f>TEXT(Table1[[#This Row],[تاريخ الرصد]],"yyyy-mm")</f>
        <v>2026-04</v>
      </c>
      <c r="AD3362" s="1"/>
      <c r="AE3362" s="1" t="str">
        <f>IF(Table1[[#This Row],[تاريخ الاغلاق]]="","",TEXT(Table1[[#This Row],[تاريخ الاغلاق]],"yyyy-mm"))</f>
        <v/>
      </c>
      <c r="AF3362" s="1" t="str">
        <f>TEXT(Table1[[#This Row],[تاريخ الرصد]],"yyyy")</f>
        <v>2026</v>
      </c>
      <c r="AG33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63" spans="1:33">
      <c r="A3363" s="1" t="s">
        <v>0</v>
      </c>
      <c r="B3363" s="1" t="s">
        <v>27</v>
      </c>
      <c r="C3363" s="1" t="s">
        <v>45</v>
      </c>
      <c r="D3363" s="1" t="s">
        <v>18725</v>
      </c>
      <c r="E3363" s="1" t="s">
        <v>18726</v>
      </c>
      <c r="F3363" s="1" t="s">
        <v>18726</v>
      </c>
      <c r="G3363" s="1" t="s">
        <v>18727</v>
      </c>
      <c r="H3363" s="1" t="s">
        <v>32</v>
      </c>
      <c r="K3363" s="1" t="s">
        <v>33</v>
      </c>
      <c r="L3363" s="1" t="s">
        <v>49</v>
      </c>
      <c r="M3363" s="1" t="s">
        <v>491</v>
      </c>
      <c r="N3363" s="1" t="s">
        <v>18728</v>
      </c>
      <c r="P3363" s="3">
        <v>41.437362999999998</v>
      </c>
      <c r="Q3363" s="3">
        <v>19.789163236</v>
      </c>
      <c r="R3363" s="1" t="s">
        <v>555</v>
      </c>
      <c r="S3363" s="1" t="s">
        <v>556</v>
      </c>
      <c r="U3363" s="1" t="s">
        <v>412</v>
      </c>
      <c r="V3363" s="1" t="s">
        <v>40</v>
      </c>
      <c r="W3363" s="1" t="s">
        <v>33</v>
      </c>
      <c r="X3363" s="1" t="s">
        <v>6957</v>
      </c>
      <c r="Y3363" s="1" t="s">
        <v>6957</v>
      </c>
      <c r="Z3363" s="2">
        <v>1</v>
      </c>
      <c r="AA3363" s="1" t="s">
        <v>18729</v>
      </c>
      <c r="AB3363" s="1" t="s">
        <v>18730</v>
      </c>
      <c r="AC3363" s="1" t="str">
        <f>TEXT(Table1[[#This Row],[تاريخ الرصد]],"yyyy-mm")</f>
        <v>2026-02</v>
      </c>
      <c r="AD3363" s="1"/>
      <c r="AE3363" s="1" t="str">
        <f>IF(Table1[[#This Row],[تاريخ الاغلاق]]="","",TEXT(Table1[[#This Row],[تاريخ الاغلاق]],"yyyy-mm"))</f>
        <v/>
      </c>
      <c r="AF3363" s="1" t="str">
        <f>TEXT(Table1[[#This Row],[تاريخ الرصد]],"yyyy")</f>
        <v>2026</v>
      </c>
      <c r="AG33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64" spans="1:33">
      <c r="A3364" s="1" t="s">
        <v>0</v>
      </c>
      <c r="B3364" s="1" t="s">
        <v>27</v>
      </c>
      <c r="C3364" s="1" t="s">
        <v>45</v>
      </c>
      <c r="D3364" s="1" t="s">
        <v>18731</v>
      </c>
      <c r="E3364" s="1" t="s">
        <v>18732</v>
      </c>
      <c r="F3364" s="1" t="s">
        <v>18732</v>
      </c>
      <c r="G3364" s="1" t="s">
        <v>18733</v>
      </c>
      <c r="H3364" s="1" t="s">
        <v>32</v>
      </c>
      <c r="K3364" s="1" t="s">
        <v>33</v>
      </c>
      <c r="L3364" s="1" t="s">
        <v>49</v>
      </c>
      <c r="M3364" s="1" t="s">
        <v>74</v>
      </c>
      <c r="N3364" s="1" t="s">
        <v>75</v>
      </c>
      <c r="P3364" s="3">
        <v>41.432522149</v>
      </c>
      <c r="Q3364" s="3">
        <v>19.752429855999999</v>
      </c>
      <c r="R3364" s="1" t="s">
        <v>209</v>
      </c>
      <c r="S3364" s="1" t="s">
        <v>210</v>
      </c>
      <c r="U3364" s="1" t="s">
        <v>53</v>
      </c>
      <c r="V3364" s="1" t="s">
        <v>40</v>
      </c>
      <c r="W3364" s="1" t="s">
        <v>33</v>
      </c>
      <c r="X3364" s="1" t="s">
        <v>18734</v>
      </c>
      <c r="Y3364" s="1" t="s">
        <v>18734</v>
      </c>
      <c r="Z3364" s="2">
        <v>1</v>
      </c>
      <c r="AA3364" s="1" t="s">
        <v>18735</v>
      </c>
      <c r="AB3364" s="1" t="s">
        <v>9321</v>
      </c>
      <c r="AC3364" s="1" t="str">
        <f>TEXT(Table1[[#This Row],[تاريخ الرصد]],"yyyy-mm")</f>
        <v>2026-03</v>
      </c>
      <c r="AD3364" s="1"/>
      <c r="AE3364" s="1" t="str">
        <f>IF(Table1[[#This Row],[تاريخ الاغلاق]]="","",TEXT(Table1[[#This Row],[تاريخ الاغلاق]],"yyyy-mm"))</f>
        <v/>
      </c>
      <c r="AF3364" s="1" t="str">
        <f>TEXT(Table1[[#This Row],[تاريخ الرصد]],"yyyy")</f>
        <v>2026</v>
      </c>
      <c r="AG33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65" spans="1:33">
      <c r="A3365" s="1" t="s">
        <v>0</v>
      </c>
      <c r="B3365" s="1" t="s">
        <v>27</v>
      </c>
      <c r="C3365" s="1" t="s">
        <v>45</v>
      </c>
      <c r="D3365" s="1" t="s">
        <v>18736</v>
      </c>
      <c r="E3365" s="1" t="s">
        <v>18737</v>
      </c>
      <c r="F3365" s="1" t="s">
        <v>18737</v>
      </c>
      <c r="G3365" s="1" t="s">
        <v>18738</v>
      </c>
      <c r="H3365" s="1" t="s">
        <v>32</v>
      </c>
      <c r="K3365" s="1" t="s">
        <v>33</v>
      </c>
      <c r="L3365" s="1" t="s">
        <v>49</v>
      </c>
      <c r="M3365" s="1" t="s">
        <v>74</v>
      </c>
      <c r="N3365" s="1" t="s">
        <v>75</v>
      </c>
      <c r="P3365" s="3">
        <v>41.433699332000003</v>
      </c>
      <c r="Q3365" s="3">
        <v>19.781077389</v>
      </c>
      <c r="R3365" s="1" t="s">
        <v>76</v>
      </c>
      <c r="S3365" s="1" t="s">
        <v>52</v>
      </c>
      <c r="U3365" s="1" t="s">
        <v>53</v>
      </c>
      <c r="V3365" s="1" t="s">
        <v>40</v>
      </c>
      <c r="W3365" s="1" t="s">
        <v>33</v>
      </c>
      <c r="X3365" s="1" t="s">
        <v>18739</v>
      </c>
      <c r="Y3365" s="1" t="s">
        <v>18739</v>
      </c>
      <c r="Z3365" s="2">
        <v>1</v>
      </c>
      <c r="AA3365" s="1" t="s">
        <v>18740</v>
      </c>
      <c r="AB3365" s="1" t="s">
        <v>18741</v>
      </c>
      <c r="AC3365" s="1" t="str">
        <f>TEXT(Table1[[#This Row],[تاريخ الرصد]],"yyyy-mm")</f>
        <v>2026-03</v>
      </c>
      <c r="AD3365" s="1"/>
      <c r="AE3365" s="1" t="str">
        <f>IF(Table1[[#This Row],[تاريخ الاغلاق]]="","",TEXT(Table1[[#This Row],[تاريخ الاغلاق]],"yyyy-mm"))</f>
        <v/>
      </c>
      <c r="AF3365" s="1" t="str">
        <f>TEXT(Table1[[#This Row],[تاريخ الرصد]],"yyyy")</f>
        <v>2026</v>
      </c>
      <c r="AG33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66" spans="1:33">
      <c r="A3366" s="1" t="s">
        <v>0</v>
      </c>
      <c r="B3366" s="1" t="s">
        <v>27</v>
      </c>
      <c r="C3366" s="1" t="s">
        <v>169</v>
      </c>
      <c r="D3366" s="1" t="s">
        <v>18742</v>
      </c>
      <c r="E3366" s="1" t="s">
        <v>18743</v>
      </c>
      <c r="F3366" s="1" t="s">
        <v>18743</v>
      </c>
      <c r="G3366" s="1" t="s">
        <v>94</v>
      </c>
      <c r="H3366" s="1" t="s">
        <v>32</v>
      </c>
      <c r="K3366" s="1" t="s">
        <v>125</v>
      </c>
      <c r="L3366" s="1" t="s">
        <v>125</v>
      </c>
      <c r="M3366" s="1" t="s">
        <v>1395</v>
      </c>
      <c r="N3366" s="1" t="s">
        <v>127</v>
      </c>
      <c r="P3366" s="3">
        <v>41.582819000000001</v>
      </c>
      <c r="Q3366" s="3">
        <v>19.859836000000001</v>
      </c>
      <c r="R3366" s="1" t="s">
        <v>626</v>
      </c>
      <c r="S3366" s="1" t="s">
        <v>52</v>
      </c>
      <c r="U3366" s="1" t="s">
        <v>173</v>
      </c>
      <c r="V3366" s="1" t="s">
        <v>40</v>
      </c>
      <c r="W3366" s="1" t="s">
        <v>66</v>
      </c>
      <c r="X3366" s="1" t="s">
        <v>18744</v>
      </c>
      <c r="Y3366" s="1" t="s">
        <v>10277</v>
      </c>
      <c r="Z3366" s="2">
        <v>1</v>
      </c>
      <c r="AA3366" s="1" t="s">
        <v>18745</v>
      </c>
      <c r="AB3366" s="1" t="s">
        <v>131</v>
      </c>
      <c r="AC3366" s="1" t="str">
        <f>TEXT(Table1[[#This Row],[تاريخ الرصد]],"yyyy-mm")</f>
        <v>2026-05</v>
      </c>
      <c r="AD3366" s="1"/>
      <c r="AE3366" s="1" t="str">
        <f>IF(Table1[[#This Row],[تاريخ الاغلاق]]="","",TEXT(Table1[[#This Row],[تاريخ الاغلاق]],"yyyy-mm"))</f>
        <v/>
      </c>
      <c r="AF3366" s="1" t="str">
        <f>TEXT(Table1[[#This Row],[تاريخ الرصد]],"yyyy")</f>
        <v>2026</v>
      </c>
      <c r="AG33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67" spans="1:33">
      <c r="A3367" s="1" t="s">
        <v>0</v>
      </c>
      <c r="B3367" s="1" t="s">
        <v>27</v>
      </c>
      <c r="C3367" s="1" t="s">
        <v>57</v>
      </c>
      <c r="D3367" s="1" t="s">
        <v>18746</v>
      </c>
      <c r="E3367" s="1" t="s">
        <v>18747</v>
      </c>
      <c r="F3367" s="1" t="s">
        <v>18747</v>
      </c>
      <c r="G3367" s="1" t="s">
        <v>18748</v>
      </c>
      <c r="H3367" s="1" t="s">
        <v>32</v>
      </c>
      <c r="K3367" s="1" t="s">
        <v>33</v>
      </c>
      <c r="L3367" s="1" t="s">
        <v>49</v>
      </c>
      <c r="M3367" s="1" t="s">
        <v>63</v>
      </c>
      <c r="N3367" s="1" t="s">
        <v>64</v>
      </c>
      <c r="P3367" s="3">
        <v>41.270244830999999</v>
      </c>
      <c r="Q3367" s="3">
        <v>20.19196213</v>
      </c>
      <c r="R3367" s="1" t="s">
        <v>37</v>
      </c>
      <c r="S3367" s="1" t="s">
        <v>38</v>
      </c>
      <c r="U3367" s="1" t="s">
        <v>1002</v>
      </c>
      <c r="V3367" s="1" t="s">
        <v>40</v>
      </c>
      <c r="W3367" s="1" t="s">
        <v>33</v>
      </c>
      <c r="X3367" s="1" t="s">
        <v>18749</v>
      </c>
      <c r="Y3367" s="1" t="s">
        <v>18749</v>
      </c>
      <c r="Z3367" s="2">
        <v>1</v>
      </c>
      <c r="AA3367" s="1" t="s">
        <v>18750</v>
      </c>
      <c r="AB3367" s="1" t="s">
        <v>70</v>
      </c>
      <c r="AC3367" s="1" t="str">
        <f>TEXT(Table1[[#This Row],[تاريخ الرصد]],"yyyy-mm")</f>
        <v>2026-06</v>
      </c>
      <c r="AD3367" s="1"/>
      <c r="AE3367" s="1" t="str">
        <f>IF(Table1[[#This Row],[تاريخ الاغلاق]]="","",TEXT(Table1[[#This Row],[تاريخ الاغلاق]],"yyyy-mm"))</f>
        <v/>
      </c>
      <c r="AF3367" s="1" t="str">
        <f>TEXT(Table1[[#This Row],[تاريخ الرصد]],"yyyy")</f>
        <v>2026</v>
      </c>
      <c r="AG33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68" spans="1:33">
      <c r="A3368" s="1" t="s">
        <v>0</v>
      </c>
      <c r="B3368" s="1" t="s">
        <v>27</v>
      </c>
      <c r="C3368" s="1" t="s">
        <v>28</v>
      </c>
      <c r="D3368" s="1" t="s">
        <v>18751</v>
      </c>
      <c r="E3368" s="1" t="s">
        <v>18752</v>
      </c>
      <c r="F3368" s="1" t="s">
        <v>18752</v>
      </c>
      <c r="G3368" s="1" t="s">
        <v>18753</v>
      </c>
      <c r="H3368" s="1" t="s">
        <v>32</v>
      </c>
      <c r="K3368" s="1" t="s">
        <v>33</v>
      </c>
      <c r="L3368" s="1" t="s">
        <v>34</v>
      </c>
      <c r="M3368" s="1" t="s">
        <v>116</v>
      </c>
      <c r="N3368" s="1" t="s">
        <v>105</v>
      </c>
      <c r="P3368" s="3">
        <v>41.668171944999997</v>
      </c>
      <c r="Q3368" s="3">
        <v>20.290835307999998</v>
      </c>
      <c r="R3368" s="1" t="s">
        <v>51</v>
      </c>
      <c r="S3368" s="1" t="s">
        <v>52</v>
      </c>
      <c r="U3368" s="1" t="s">
        <v>138</v>
      </c>
      <c r="V3368" s="1" t="s">
        <v>40</v>
      </c>
      <c r="W3368" s="1" t="s">
        <v>33</v>
      </c>
      <c r="X3368" s="1" t="s">
        <v>18754</v>
      </c>
      <c r="Y3368" s="1" t="s">
        <v>18754</v>
      </c>
      <c r="Z3368" s="2">
        <v>1</v>
      </c>
      <c r="AA3368" s="1" t="s">
        <v>18755</v>
      </c>
      <c r="AB3368" s="1" t="s">
        <v>13802</v>
      </c>
      <c r="AC3368" s="1" t="str">
        <f>TEXT(Table1[[#This Row],[تاريخ الرصد]],"yyyy-mm")</f>
        <v>2026-01</v>
      </c>
      <c r="AD3368" s="1"/>
      <c r="AE3368" s="1" t="str">
        <f>IF(Table1[[#This Row],[تاريخ الاغلاق]]="","",TEXT(Table1[[#This Row],[تاريخ الاغلاق]],"yyyy-mm"))</f>
        <v/>
      </c>
      <c r="AF3368" s="1" t="str">
        <f>TEXT(Table1[[#This Row],[تاريخ الرصد]],"yyyy")</f>
        <v>2026</v>
      </c>
      <c r="AG33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69" spans="1:33">
      <c r="A3369" s="1" t="s">
        <v>18756</v>
      </c>
      <c r="B3369" s="1" t="s">
        <v>27</v>
      </c>
      <c r="C3369" s="1" t="s">
        <v>461</v>
      </c>
      <c r="D3369" s="1" t="s">
        <v>18757</v>
      </c>
      <c r="E3369" s="1" t="s">
        <v>18758</v>
      </c>
      <c r="F3369" s="1" t="s">
        <v>18758</v>
      </c>
      <c r="G3369" s="1" t="s">
        <v>94</v>
      </c>
      <c r="H3369" s="1" t="s">
        <v>18759</v>
      </c>
      <c r="I3369" s="1" t="s">
        <v>420</v>
      </c>
      <c r="J3369" s="1" t="s">
        <v>605</v>
      </c>
      <c r="K3369" s="1" t="s">
        <v>33</v>
      </c>
      <c r="M3369" s="1" t="s">
        <v>482</v>
      </c>
      <c r="N3369" s="1" t="s">
        <v>491</v>
      </c>
      <c r="O3369" s="1" t="s">
        <v>5540</v>
      </c>
      <c r="P3369" s="3">
        <v>41.531701636999998</v>
      </c>
      <c r="Q3369" s="3">
        <v>19.598439032999998</v>
      </c>
      <c r="R3369" s="1" t="s">
        <v>37</v>
      </c>
      <c r="S3369" s="1" t="s">
        <v>38</v>
      </c>
      <c r="U3369" s="1" t="s">
        <v>466</v>
      </c>
      <c r="V3369" s="1" t="s">
        <v>40</v>
      </c>
      <c r="W3369" s="1" t="s">
        <v>33</v>
      </c>
      <c r="X3369" s="1" t="s">
        <v>2206</v>
      </c>
      <c r="Y3369" s="1" t="s">
        <v>2206</v>
      </c>
      <c r="Z3369" s="2">
        <v>1</v>
      </c>
      <c r="AA3369" s="1" t="s">
        <v>18760</v>
      </c>
      <c r="AB3369" s="1" t="s">
        <v>545</v>
      </c>
      <c r="AC3369" s="1" t="str">
        <f>TEXT(Table1[[#This Row],[تاريخ الرصد]],"yyyy-mm")</f>
        <v>2026-02</v>
      </c>
      <c r="AD3369" s="1"/>
      <c r="AE3369" s="1" t="str">
        <f>IF(Table1[[#This Row],[تاريخ الاغلاق]]="","",TEXT(Table1[[#This Row],[تاريخ الاغلاق]],"yyyy-mm"))</f>
        <v>2026-02</v>
      </c>
      <c r="AF3369" s="1" t="str">
        <f>TEXT(Table1[[#This Row],[تاريخ الرصد]],"yyyy")</f>
        <v>2026</v>
      </c>
      <c r="AG33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3370" spans="1:33">
      <c r="A3370" s="1" t="s">
        <v>18761</v>
      </c>
      <c r="B3370" s="1" t="s">
        <v>27</v>
      </c>
      <c r="C3370" s="1" t="s">
        <v>35440</v>
      </c>
      <c r="D3370" s="1" t="s">
        <v>18762</v>
      </c>
      <c r="E3370" s="1" t="s">
        <v>18763</v>
      </c>
      <c r="F3370" s="1" t="s">
        <v>18763</v>
      </c>
      <c r="G3370" s="1" t="s">
        <v>94</v>
      </c>
      <c r="H3370" s="1" t="s">
        <v>18764</v>
      </c>
      <c r="I3370" s="1" t="s">
        <v>420</v>
      </c>
      <c r="J3370" s="1" t="s">
        <v>328</v>
      </c>
      <c r="K3370" s="1" t="s">
        <v>33</v>
      </c>
      <c r="M3370" s="1" t="s">
        <v>35</v>
      </c>
      <c r="N3370" s="1" t="s">
        <v>105</v>
      </c>
      <c r="O3370" s="1" t="s">
        <v>1442</v>
      </c>
      <c r="P3370" s="3">
        <v>41.452861104999997</v>
      </c>
      <c r="Q3370" s="3">
        <v>20.010840189</v>
      </c>
      <c r="R3370" s="1" t="s">
        <v>85</v>
      </c>
      <c r="S3370" s="1" t="s">
        <v>52</v>
      </c>
      <c r="U3370" s="1" t="s">
        <v>97</v>
      </c>
      <c r="V3370" s="1" t="s">
        <v>40</v>
      </c>
      <c r="W3370" s="1" t="s">
        <v>33</v>
      </c>
      <c r="X3370" s="1" t="s">
        <v>18765</v>
      </c>
      <c r="Y3370" s="1" t="s">
        <v>18766</v>
      </c>
      <c r="Z3370" s="2">
        <v>1</v>
      </c>
      <c r="AA3370" s="1" t="s">
        <v>18767</v>
      </c>
      <c r="AB3370" s="1" t="s">
        <v>18768</v>
      </c>
      <c r="AC3370" s="1" t="str">
        <f>TEXT(Table1[[#This Row],[تاريخ الرصد]],"yyyy-mm")</f>
        <v>2026-01</v>
      </c>
      <c r="AD3370" s="1"/>
      <c r="AE3370" s="1" t="str">
        <f>IF(Table1[[#This Row],[تاريخ الاغلاق]]="","",TEXT(Table1[[#This Row],[تاريخ الاغلاق]],"yyyy-mm"))</f>
        <v>2026-02</v>
      </c>
      <c r="AF3370" s="1" t="str">
        <f>TEXT(Table1[[#This Row],[تاريخ الرصد]],"yyyy")</f>
        <v>2026</v>
      </c>
      <c r="AG33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3371" spans="1:33">
      <c r="A3371" s="1" t="s">
        <v>0</v>
      </c>
      <c r="B3371" s="1" t="s">
        <v>27</v>
      </c>
      <c r="C3371" s="1" t="s">
        <v>45</v>
      </c>
      <c r="D3371" s="1" t="s">
        <v>18769</v>
      </c>
      <c r="E3371" s="1" t="s">
        <v>18770</v>
      </c>
      <c r="F3371" s="1" t="s">
        <v>18770</v>
      </c>
      <c r="G3371" s="1" t="s">
        <v>18771</v>
      </c>
      <c r="H3371" s="1" t="s">
        <v>32</v>
      </c>
      <c r="K3371" s="1" t="s">
        <v>33</v>
      </c>
      <c r="L3371" s="1" t="s">
        <v>49</v>
      </c>
      <c r="M3371" s="1" t="s">
        <v>856</v>
      </c>
      <c r="N3371" s="1" t="s">
        <v>105</v>
      </c>
      <c r="P3371" s="3">
        <v>41.420782770000002</v>
      </c>
      <c r="Q3371" s="3">
        <v>19.800893966</v>
      </c>
      <c r="R3371" s="1" t="s">
        <v>37</v>
      </c>
      <c r="S3371" s="1" t="s">
        <v>38</v>
      </c>
      <c r="U3371" s="1" t="s">
        <v>53</v>
      </c>
      <c r="V3371" s="1" t="s">
        <v>40</v>
      </c>
      <c r="W3371" s="1" t="s">
        <v>33</v>
      </c>
      <c r="X3371" s="1" t="s">
        <v>18772</v>
      </c>
      <c r="Y3371" s="1" t="s">
        <v>18773</v>
      </c>
      <c r="Z3371" s="2">
        <v>1</v>
      </c>
      <c r="AA3371" s="1" t="s">
        <v>18774</v>
      </c>
      <c r="AB3371" s="1" t="s">
        <v>1301</v>
      </c>
      <c r="AC3371" s="1" t="str">
        <f>TEXT(Table1[[#This Row],[تاريخ الرصد]],"yyyy-mm")</f>
        <v>2026-01</v>
      </c>
      <c r="AD3371" s="1"/>
      <c r="AE3371" s="1" t="str">
        <f>IF(Table1[[#This Row],[تاريخ الاغلاق]]="","",TEXT(Table1[[#This Row],[تاريخ الاغلاق]],"yyyy-mm"))</f>
        <v/>
      </c>
      <c r="AF3371" s="1" t="str">
        <f>TEXT(Table1[[#This Row],[تاريخ الرصد]],"yyyy")</f>
        <v>2026</v>
      </c>
      <c r="AG33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72" spans="1:33">
      <c r="A3372" s="1" t="s">
        <v>0</v>
      </c>
      <c r="B3372" s="1" t="s">
        <v>27</v>
      </c>
      <c r="C3372" s="1" t="s">
        <v>57</v>
      </c>
      <c r="D3372" s="1" t="s">
        <v>18775</v>
      </c>
      <c r="E3372" s="1" t="s">
        <v>18776</v>
      </c>
      <c r="F3372" s="1" t="s">
        <v>18776</v>
      </c>
      <c r="G3372" s="1" t="s">
        <v>18777</v>
      </c>
      <c r="H3372" s="1" t="s">
        <v>32</v>
      </c>
      <c r="K3372" s="1" t="s">
        <v>33</v>
      </c>
      <c r="L3372" s="1" t="s">
        <v>49</v>
      </c>
      <c r="M3372" s="1" t="s">
        <v>359</v>
      </c>
      <c r="N3372" s="1" t="s">
        <v>360</v>
      </c>
      <c r="P3372" s="3">
        <v>41.310877671</v>
      </c>
      <c r="Q3372" s="3">
        <v>20.147236649</v>
      </c>
      <c r="R3372" s="1" t="s">
        <v>37</v>
      </c>
      <c r="S3372" s="1" t="s">
        <v>38</v>
      </c>
      <c r="U3372" s="1" t="s">
        <v>361</v>
      </c>
      <c r="V3372" s="1" t="s">
        <v>40</v>
      </c>
      <c r="W3372" s="1" t="s">
        <v>33</v>
      </c>
      <c r="X3372" s="1" t="s">
        <v>18778</v>
      </c>
      <c r="Y3372" s="1" t="s">
        <v>18779</v>
      </c>
      <c r="Z3372" s="2">
        <v>1</v>
      </c>
      <c r="AA3372" s="1" t="s">
        <v>18780</v>
      </c>
      <c r="AB3372" s="1" t="s">
        <v>1095</v>
      </c>
      <c r="AC3372" s="1" t="str">
        <f>TEXT(Table1[[#This Row],[تاريخ الرصد]],"yyyy-mm")</f>
        <v>2026-03</v>
      </c>
      <c r="AD3372" s="1"/>
      <c r="AE3372" s="1" t="str">
        <f>IF(Table1[[#This Row],[تاريخ الاغلاق]]="","",TEXT(Table1[[#This Row],[تاريخ الاغلاق]],"yyyy-mm"))</f>
        <v/>
      </c>
      <c r="AF3372" s="1" t="str">
        <f>TEXT(Table1[[#This Row],[تاريخ الرصد]],"yyyy")</f>
        <v>2026</v>
      </c>
      <c r="AG33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73" spans="1:33">
      <c r="A3373" s="1" t="s">
        <v>18781</v>
      </c>
      <c r="B3373" s="1" t="s">
        <v>27</v>
      </c>
      <c r="C3373" s="1" t="s">
        <v>142</v>
      </c>
      <c r="D3373" s="1" t="s">
        <v>18782</v>
      </c>
      <c r="E3373" s="1" t="s">
        <v>18783</v>
      </c>
      <c r="F3373" s="1" t="s">
        <v>18783</v>
      </c>
      <c r="G3373" s="1" t="s">
        <v>94</v>
      </c>
      <c r="H3373" s="1" t="s">
        <v>18784</v>
      </c>
      <c r="I3373" s="1" t="s">
        <v>188</v>
      </c>
      <c r="J3373" s="1" t="s">
        <v>260</v>
      </c>
      <c r="K3373" s="1" t="s">
        <v>33</v>
      </c>
      <c r="M3373" s="1" t="s">
        <v>1395</v>
      </c>
      <c r="N3373" s="1" t="s">
        <v>390</v>
      </c>
      <c r="O3373" s="1" t="s">
        <v>370</v>
      </c>
      <c r="P3373" s="3">
        <v>41.076464000000001</v>
      </c>
      <c r="Q3373" s="3">
        <v>20.200521999999999</v>
      </c>
      <c r="R3373" s="1" t="s">
        <v>37</v>
      </c>
      <c r="S3373" s="1" t="s">
        <v>38</v>
      </c>
      <c r="U3373" s="1" t="s">
        <v>148</v>
      </c>
      <c r="V3373" s="1" t="s">
        <v>40</v>
      </c>
      <c r="W3373" s="1" t="s">
        <v>33</v>
      </c>
      <c r="X3373" s="1" t="s">
        <v>1396</v>
      </c>
      <c r="Y3373" s="1" t="s">
        <v>1396</v>
      </c>
      <c r="Z3373" s="2">
        <v>1</v>
      </c>
      <c r="AA3373" s="1" t="s">
        <v>18785</v>
      </c>
      <c r="AB3373" s="1" t="s">
        <v>2752</v>
      </c>
      <c r="AC3373" s="1" t="str">
        <f>TEXT(Table1[[#This Row],[تاريخ الرصد]],"yyyy-mm")</f>
        <v>2026-05</v>
      </c>
      <c r="AD3373" s="1"/>
      <c r="AE3373" s="1" t="str">
        <f>IF(Table1[[#This Row],[تاريخ الاغلاق]]="","",TEXT(Table1[[#This Row],[تاريخ الاغلاق]],"yyyy-mm"))</f>
        <v>2026-05</v>
      </c>
      <c r="AF3373" s="1" t="str">
        <f>TEXT(Table1[[#This Row],[تاريخ الرصد]],"yyyy")</f>
        <v>2026</v>
      </c>
      <c r="AG33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3374" spans="1:33">
      <c r="A3374" s="1" t="s">
        <v>0</v>
      </c>
      <c r="B3374" s="1" t="s">
        <v>27</v>
      </c>
      <c r="C3374" s="1" t="s">
        <v>28</v>
      </c>
      <c r="D3374" s="1" t="s">
        <v>18786</v>
      </c>
      <c r="E3374" s="1" t="s">
        <v>18787</v>
      </c>
      <c r="F3374" s="1" t="s">
        <v>18787</v>
      </c>
      <c r="G3374" s="1" t="s">
        <v>18788</v>
      </c>
      <c r="H3374" s="1" t="s">
        <v>32</v>
      </c>
      <c r="K3374" s="1" t="s">
        <v>33</v>
      </c>
      <c r="L3374" s="1" t="s">
        <v>34</v>
      </c>
      <c r="M3374" s="1" t="s">
        <v>146</v>
      </c>
      <c r="N3374" s="1" t="s">
        <v>137</v>
      </c>
      <c r="P3374" s="3">
        <v>41.652032044999999</v>
      </c>
      <c r="Q3374" s="3">
        <v>20.267617520000002</v>
      </c>
      <c r="R3374" s="1" t="s">
        <v>51</v>
      </c>
      <c r="S3374" s="1" t="s">
        <v>52</v>
      </c>
      <c r="U3374" s="1" t="s">
        <v>39</v>
      </c>
      <c r="V3374" s="1" t="s">
        <v>40</v>
      </c>
      <c r="W3374" s="1" t="s">
        <v>33</v>
      </c>
      <c r="X3374" s="1" t="s">
        <v>18789</v>
      </c>
      <c r="Y3374" s="1" t="s">
        <v>18789</v>
      </c>
      <c r="Z3374" s="2">
        <v>1</v>
      </c>
      <c r="AA3374" s="1" t="s">
        <v>18790</v>
      </c>
      <c r="AB3374" s="1" t="s">
        <v>1698</v>
      </c>
      <c r="AC3374" s="1" t="str">
        <f>TEXT(Table1[[#This Row],[تاريخ الرصد]],"yyyy-mm")</f>
        <v>2026-03</v>
      </c>
      <c r="AD3374" s="1"/>
      <c r="AE3374" s="1" t="str">
        <f>IF(Table1[[#This Row],[تاريخ الاغلاق]]="","",TEXT(Table1[[#This Row],[تاريخ الاغلاق]],"yyyy-mm"))</f>
        <v/>
      </c>
      <c r="AF3374" s="1" t="str">
        <f>TEXT(Table1[[#This Row],[تاريخ الرصد]],"yyyy")</f>
        <v>2026</v>
      </c>
      <c r="AG33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75" spans="1:33">
      <c r="A3375" s="1" t="s">
        <v>0</v>
      </c>
      <c r="B3375" s="1" t="s">
        <v>27</v>
      </c>
      <c r="C3375" s="1" t="s">
        <v>169</v>
      </c>
      <c r="D3375" s="1" t="s">
        <v>18791</v>
      </c>
      <c r="E3375" s="1" t="s">
        <v>18792</v>
      </c>
      <c r="F3375" s="1" t="s">
        <v>18792</v>
      </c>
      <c r="G3375" s="1" t="s">
        <v>18793</v>
      </c>
      <c r="H3375" s="1" t="s">
        <v>32</v>
      </c>
      <c r="K3375" s="1" t="s">
        <v>33</v>
      </c>
      <c r="L3375" s="1" t="s">
        <v>49</v>
      </c>
      <c r="M3375" s="1" t="s">
        <v>295</v>
      </c>
      <c r="N3375" s="1" t="s">
        <v>281</v>
      </c>
      <c r="P3375" s="3">
        <v>41.557498856999999</v>
      </c>
      <c r="Q3375" s="3">
        <v>19.854255687999999</v>
      </c>
      <c r="R3375" s="1" t="s">
        <v>37</v>
      </c>
      <c r="S3375" s="1" t="s">
        <v>38</v>
      </c>
      <c r="U3375" s="1" t="s">
        <v>173</v>
      </c>
      <c r="V3375" s="1" t="s">
        <v>40</v>
      </c>
      <c r="W3375" s="1" t="s">
        <v>33</v>
      </c>
      <c r="X3375" s="1" t="s">
        <v>9738</v>
      </c>
      <c r="Y3375" s="1" t="s">
        <v>9738</v>
      </c>
      <c r="Z3375" s="2">
        <v>1</v>
      </c>
      <c r="AA3375" s="1" t="s">
        <v>18794</v>
      </c>
      <c r="AB3375" s="1" t="s">
        <v>2177</v>
      </c>
      <c r="AC3375" s="1" t="str">
        <f>TEXT(Table1[[#This Row],[تاريخ الرصد]],"yyyy-mm")</f>
        <v>2026-04</v>
      </c>
      <c r="AD3375" s="1"/>
      <c r="AE3375" s="1" t="str">
        <f>IF(Table1[[#This Row],[تاريخ الاغلاق]]="","",TEXT(Table1[[#This Row],[تاريخ الاغلاق]],"yyyy-mm"))</f>
        <v/>
      </c>
      <c r="AF3375" s="1" t="str">
        <f>TEXT(Table1[[#This Row],[تاريخ الرصد]],"yyyy")</f>
        <v>2026</v>
      </c>
      <c r="AG33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76" spans="1:33">
      <c r="A3376" s="1" t="s">
        <v>0</v>
      </c>
      <c r="B3376" s="1" t="s">
        <v>27</v>
      </c>
      <c r="C3376" s="1" t="s">
        <v>35440</v>
      </c>
      <c r="D3376" s="1" t="s">
        <v>18795</v>
      </c>
      <c r="E3376" s="1" t="s">
        <v>18796</v>
      </c>
      <c r="F3376" s="1" t="s">
        <v>18796</v>
      </c>
      <c r="G3376" s="1" t="s">
        <v>18797</v>
      </c>
      <c r="H3376" s="1" t="s">
        <v>32</v>
      </c>
      <c r="K3376" s="1" t="s">
        <v>33</v>
      </c>
      <c r="L3376" s="1" t="s">
        <v>49</v>
      </c>
      <c r="M3376" s="1" t="s">
        <v>346</v>
      </c>
      <c r="N3376" s="1" t="s">
        <v>541</v>
      </c>
      <c r="P3376" s="3">
        <v>41.468596318000003</v>
      </c>
      <c r="Q3376" s="3">
        <v>20.015651730999998</v>
      </c>
      <c r="R3376" s="1" t="s">
        <v>626</v>
      </c>
      <c r="S3376" s="1" t="s">
        <v>52</v>
      </c>
      <c r="U3376" s="1" t="s">
        <v>128</v>
      </c>
      <c r="V3376" s="1" t="s">
        <v>40</v>
      </c>
      <c r="W3376" s="1" t="s">
        <v>33</v>
      </c>
      <c r="X3376" s="1" t="s">
        <v>18798</v>
      </c>
      <c r="Y3376" s="1" t="s">
        <v>18798</v>
      </c>
      <c r="Z3376" s="2">
        <v>1</v>
      </c>
      <c r="AA3376" s="1" t="s">
        <v>18799</v>
      </c>
      <c r="AB3376" s="1" t="s">
        <v>16563</v>
      </c>
      <c r="AC3376" s="1" t="str">
        <f>TEXT(Table1[[#This Row],[تاريخ الرصد]],"yyyy-mm")</f>
        <v>2026-02</v>
      </c>
      <c r="AD3376" s="1"/>
      <c r="AE3376" s="1" t="str">
        <f>IF(Table1[[#This Row],[تاريخ الاغلاق]]="","",TEXT(Table1[[#This Row],[تاريخ الاغلاق]],"yyyy-mm"))</f>
        <v/>
      </c>
      <c r="AF3376" s="1" t="str">
        <f>TEXT(Table1[[#This Row],[تاريخ الرصد]],"yyyy")</f>
        <v>2026</v>
      </c>
      <c r="AG33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77" spans="1:33">
      <c r="A3377" s="1" t="s">
        <v>0</v>
      </c>
      <c r="B3377" s="1" t="s">
        <v>27</v>
      </c>
      <c r="C3377" s="1" t="s">
        <v>45</v>
      </c>
      <c r="D3377" s="1" t="s">
        <v>18800</v>
      </c>
      <c r="E3377" s="1" t="s">
        <v>18801</v>
      </c>
      <c r="F3377" s="1" t="s">
        <v>18801</v>
      </c>
      <c r="G3377" s="1" t="s">
        <v>94</v>
      </c>
      <c r="H3377" s="1" t="s">
        <v>32</v>
      </c>
      <c r="K3377" s="1" t="s">
        <v>125</v>
      </c>
      <c r="L3377" s="1" t="s">
        <v>125</v>
      </c>
      <c r="M3377" s="1" t="s">
        <v>156</v>
      </c>
      <c r="N3377" s="1" t="s">
        <v>127</v>
      </c>
      <c r="P3377" s="3">
        <v>41.434215008000002</v>
      </c>
      <c r="Q3377" s="3">
        <v>19.790602357000001</v>
      </c>
      <c r="R3377" s="1" t="s">
        <v>880</v>
      </c>
      <c r="S3377" s="1" t="s">
        <v>52</v>
      </c>
      <c r="U3377" s="1" t="s">
        <v>412</v>
      </c>
      <c r="V3377" s="1" t="s">
        <v>40</v>
      </c>
      <c r="W3377" s="1" t="s">
        <v>66</v>
      </c>
      <c r="X3377" s="1" t="s">
        <v>18802</v>
      </c>
      <c r="Y3377" s="1" t="s">
        <v>18802</v>
      </c>
      <c r="Z3377" s="2">
        <v>1</v>
      </c>
      <c r="AA3377" s="1" t="s">
        <v>18803</v>
      </c>
      <c r="AB3377" s="1" t="s">
        <v>131</v>
      </c>
      <c r="AC3377" s="1" t="str">
        <f>TEXT(Table1[[#This Row],[تاريخ الرصد]],"yyyy-mm")</f>
        <v>2026-05</v>
      </c>
      <c r="AD3377" s="1"/>
      <c r="AE3377" s="1" t="str">
        <f>IF(Table1[[#This Row],[تاريخ الاغلاق]]="","",TEXT(Table1[[#This Row],[تاريخ الاغلاق]],"yyyy-mm"))</f>
        <v/>
      </c>
      <c r="AF3377" s="1" t="str">
        <f>TEXT(Table1[[#This Row],[تاريخ الرصد]],"yyyy")</f>
        <v>2026</v>
      </c>
      <c r="AG33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78" spans="1:33">
      <c r="A3378" s="1" t="s">
        <v>0</v>
      </c>
      <c r="B3378" s="1" t="s">
        <v>27</v>
      </c>
      <c r="C3378" s="1" t="s">
        <v>35440</v>
      </c>
      <c r="D3378" s="1" t="s">
        <v>18804</v>
      </c>
      <c r="E3378" s="1" t="s">
        <v>18805</v>
      </c>
      <c r="F3378" s="1" t="s">
        <v>18805</v>
      </c>
      <c r="G3378" s="1" t="s">
        <v>18806</v>
      </c>
      <c r="H3378" s="1" t="s">
        <v>32</v>
      </c>
      <c r="K3378" s="1" t="s">
        <v>33</v>
      </c>
      <c r="L3378" s="1" t="s">
        <v>49</v>
      </c>
      <c r="M3378" s="1" t="s">
        <v>146</v>
      </c>
      <c r="N3378" s="1" t="s">
        <v>245</v>
      </c>
      <c r="P3378" s="3">
        <v>41.465759890000001</v>
      </c>
      <c r="Q3378" s="3">
        <v>20.010796485</v>
      </c>
      <c r="R3378" s="1" t="s">
        <v>51</v>
      </c>
      <c r="S3378" s="1" t="s">
        <v>52</v>
      </c>
      <c r="U3378" s="1" t="s">
        <v>302</v>
      </c>
      <c r="V3378" s="1" t="s">
        <v>40</v>
      </c>
      <c r="W3378" s="1" t="s">
        <v>33</v>
      </c>
      <c r="X3378" s="1" t="s">
        <v>4895</v>
      </c>
      <c r="Y3378" s="1" t="s">
        <v>4895</v>
      </c>
      <c r="Z3378" s="2">
        <v>1</v>
      </c>
      <c r="AA3378" s="1" t="s">
        <v>18807</v>
      </c>
      <c r="AB3378" s="1" t="s">
        <v>1931</v>
      </c>
      <c r="AC3378" s="1" t="str">
        <f>TEXT(Table1[[#This Row],[تاريخ الرصد]],"yyyy-mm")</f>
        <v>2026-03</v>
      </c>
      <c r="AD3378" s="1"/>
      <c r="AE3378" s="1" t="str">
        <f>IF(Table1[[#This Row],[تاريخ الاغلاق]]="","",TEXT(Table1[[#This Row],[تاريخ الاغلاق]],"yyyy-mm"))</f>
        <v/>
      </c>
      <c r="AF3378" s="1" t="str">
        <f>TEXT(Table1[[#This Row],[تاريخ الرصد]],"yyyy")</f>
        <v>2026</v>
      </c>
      <c r="AG33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79" spans="1:33">
      <c r="A3379" s="1" t="s">
        <v>0</v>
      </c>
      <c r="B3379" s="1" t="s">
        <v>27</v>
      </c>
      <c r="C3379" s="1" t="s">
        <v>45</v>
      </c>
      <c r="D3379" s="1" t="s">
        <v>18808</v>
      </c>
      <c r="E3379" s="1" t="s">
        <v>18809</v>
      </c>
      <c r="F3379" s="1" t="s">
        <v>18809</v>
      </c>
      <c r="G3379" s="1" t="s">
        <v>18810</v>
      </c>
      <c r="H3379" s="1" t="s">
        <v>32</v>
      </c>
      <c r="K3379" s="1" t="s">
        <v>33</v>
      </c>
      <c r="L3379" s="1" t="s">
        <v>49</v>
      </c>
      <c r="M3379" s="1" t="s">
        <v>156</v>
      </c>
      <c r="N3379" s="1" t="s">
        <v>126</v>
      </c>
      <c r="P3379" s="3">
        <v>41.437647308000003</v>
      </c>
      <c r="Q3379" s="3">
        <v>19.750138845999999</v>
      </c>
      <c r="R3379" s="1" t="s">
        <v>1678</v>
      </c>
      <c r="S3379" s="1" t="s">
        <v>52</v>
      </c>
      <c r="U3379" s="1" t="s">
        <v>119</v>
      </c>
      <c r="V3379" s="1" t="s">
        <v>40</v>
      </c>
      <c r="W3379" s="1" t="s">
        <v>33</v>
      </c>
      <c r="X3379" s="1" t="s">
        <v>18811</v>
      </c>
      <c r="Y3379" s="1" t="s">
        <v>18811</v>
      </c>
      <c r="Z3379" s="2">
        <v>1</v>
      </c>
      <c r="AA3379" s="1" t="s">
        <v>18812</v>
      </c>
      <c r="AB3379" s="1" t="s">
        <v>160</v>
      </c>
      <c r="AC3379" s="1" t="str">
        <f>TEXT(Table1[[#This Row],[تاريخ الرصد]],"yyyy-mm")</f>
        <v>2026-05</v>
      </c>
      <c r="AD3379" s="1"/>
      <c r="AE3379" s="1" t="str">
        <f>IF(Table1[[#This Row],[تاريخ الاغلاق]]="","",TEXT(Table1[[#This Row],[تاريخ الاغلاق]],"yyyy-mm"))</f>
        <v/>
      </c>
      <c r="AF3379" s="1" t="str">
        <f>TEXT(Table1[[#This Row],[تاريخ الرصد]],"yyyy")</f>
        <v>2026</v>
      </c>
      <c r="AG33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80" spans="1:33">
      <c r="A3380" s="1" t="s">
        <v>0</v>
      </c>
      <c r="B3380" s="1" t="s">
        <v>27</v>
      </c>
      <c r="C3380" s="1" t="s">
        <v>57</v>
      </c>
      <c r="D3380" s="1" t="s">
        <v>18813</v>
      </c>
      <c r="E3380" s="1" t="s">
        <v>18814</v>
      </c>
      <c r="F3380" s="1" t="s">
        <v>18814</v>
      </c>
      <c r="G3380" s="1" t="s">
        <v>18815</v>
      </c>
      <c r="H3380" s="1" t="s">
        <v>32</v>
      </c>
      <c r="K3380" s="1" t="s">
        <v>33</v>
      </c>
      <c r="L3380" s="1" t="s">
        <v>49</v>
      </c>
      <c r="M3380" s="1" t="s">
        <v>1965</v>
      </c>
      <c r="N3380" s="1" t="s">
        <v>619</v>
      </c>
      <c r="P3380" s="3">
        <v>41.291939573999997</v>
      </c>
      <c r="Q3380" s="3">
        <v>20.146642294999999</v>
      </c>
      <c r="R3380" s="1" t="s">
        <v>12320</v>
      </c>
      <c r="S3380" s="1" t="s">
        <v>52</v>
      </c>
      <c r="U3380" s="1" t="s">
        <v>385</v>
      </c>
      <c r="V3380" s="1" t="s">
        <v>40</v>
      </c>
      <c r="W3380" s="1" t="s">
        <v>33</v>
      </c>
      <c r="X3380" s="1" t="s">
        <v>18816</v>
      </c>
      <c r="Y3380" s="1" t="s">
        <v>18816</v>
      </c>
      <c r="Z3380" s="2">
        <v>1</v>
      </c>
      <c r="AA3380" s="1" t="s">
        <v>18817</v>
      </c>
      <c r="AB3380" s="1" t="s">
        <v>18818</v>
      </c>
      <c r="AC3380" s="1" t="str">
        <f>TEXT(Table1[[#This Row],[تاريخ الرصد]],"yyyy-mm")</f>
        <v>2026-04</v>
      </c>
      <c r="AD3380" s="1"/>
      <c r="AE3380" s="1" t="str">
        <f>IF(Table1[[#This Row],[تاريخ الاغلاق]]="","",TEXT(Table1[[#This Row],[تاريخ الاغلاق]],"yyyy-mm"))</f>
        <v/>
      </c>
      <c r="AF3380" s="1" t="str">
        <f>TEXT(Table1[[#This Row],[تاريخ الرصد]],"yyyy")</f>
        <v>2026</v>
      </c>
      <c r="AG33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81" spans="1:33">
      <c r="A3381" s="1" t="s">
        <v>0</v>
      </c>
      <c r="B3381" s="1" t="s">
        <v>27</v>
      </c>
      <c r="C3381" s="1" t="s">
        <v>45</v>
      </c>
      <c r="D3381" s="1" t="s">
        <v>18819</v>
      </c>
      <c r="E3381" s="1" t="s">
        <v>18820</v>
      </c>
      <c r="F3381" s="1" t="s">
        <v>18820</v>
      </c>
      <c r="G3381" s="1" t="s">
        <v>18821</v>
      </c>
      <c r="H3381" s="1" t="s">
        <v>32</v>
      </c>
      <c r="K3381" s="1" t="s">
        <v>33</v>
      </c>
      <c r="L3381" s="1" t="s">
        <v>49</v>
      </c>
      <c r="M3381" s="1" t="s">
        <v>262</v>
      </c>
      <c r="N3381" s="1" t="s">
        <v>376</v>
      </c>
      <c r="P3381" s="3">
        <v>41.419775555999998</v>
      </c>
      <c r="Q3381" s="3">
        <v>19.801081714999999</v>
      </c>
      <c r="R3381" s="1" t="s">
        <v>85</v>
      </c>
      <c r="S3381" s="1" t="s">
        <v>52</v>
      </c>
      <c r="U3381" s="1" t="s">
        <v>53</v>
      </c>
      <c r="V3381" s="1" t="s">
        <v>40</v>
      </c>
      <c r="W3381" s="1" t="s">
        <v>33</v>
      </c>
      <c r="X3381" s="1" t="s">
        <v>18822</v>
      </c>
      <c r="Y3381" s="1" t="s">
        <v>18822</v>
      </c>
      <c r="Z3381" s="2">
        <v>1</v>
      </c>
      <c r="AA3381" s="1" t="s">
        <v>18823</v>
      </c>
      <c r="AB3381" s="1" t="s">
        <v>299</v>
      </c>
      <c r="AC3381" s="1" t="str">
        <f>TEXT(Table1[[#This Row],[تاريخ الرصد]],"yyyy-mm")</f>
        <v>2026-04</v>
      </c>
      <c r="AD3381" s="1"/>
      <c r="AE3381" s="1" t="str">
        <f>IF(Table1[[#This Row],[تاريخ الاغلاق]]="","",TEXT(Table1[[#This Row],[تاريخ الاغلاق]],"yyyy-mm"))</f>
        <v/>
      </c>
      <c r="AF3381" s="1" t="str">
        <f>TEXT(Table1[[#This Row],[تاريخ الرصد]],"yyyy")</f>
        <v>2026</v>
      </c>
      <c r="AG33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82" spans="1:33">
      <c r="A3382" s="1" t="s">
        <v>0</v>
      </c>
      <c r="B3382" s="1" t="s">
        <v>27</v>
      </c>
      <c r="C3382" s="1" t="s">
        <v>184</v>
      </c>
      <c r="D3382" s="1" t="s">
        <v>18824</v>
      </c>
      <c r="E3382" s="1" t="s">
        <v>18825</v>
      </c>
      <c r="F3382" s="1" t="s">
        <v>18825</v>
      </c>
      <c r="G3382" s="1" t="s">
        <v>18826</v>
      </c>
      <c r="H3382" s="1" t="s">
        <v>32</v>
      </c>
      <c r="K3382" s="1" t="s">
        <v>33</v>
      </c>
      <c r="L3382" s="1" t="s">
        <v>49</v>
      </c>
      <c r="M3382" s="1" t="s">
        <v>207</v>
      </c>
      <c r="N3382" s="1" t="s">
        <v>236</v>
      </c>
      <c r="P3382" s="3">
        <v>41.234319986999999</v>
      </c>
      <c r="Q3382" s="3">
        <v>19.951767124</v>
      </c>
      <c r="R3382" s="1" t="s">
        <v>76</v>
      </c>
      <c r="S3382" s="1" t="s">
        <v>52</v>
      </c>
      <c r="U3382" s="1" t="s">
        <v>237</v>
      </c>
      <c r="V3382" s="1" t="s">
        <v>40</v>
      </c>
      <c r="W3382" s="1" t="s">
        <v>33</v>
      </c>
      <c r="X3382" s="1" t="s">
        <v>18827</v>
      </c>
      <c r="Y3382" s="1" t="s">
        <v>18828</v>
      </c>
      <c r="Z3382" s="2">
        <v>1</v>
      </c>
      <c r="AA3382" s="1" t="s">
        <v>18829</v>
      </c>
      <c r="AB3382" s="1" t="s">
        <v>1749</v>
      </c>
      <c r="AC3382" s="1" t="str">
        <f>TEXT(Table1[[#This Row],[تاريخ الرصد]],"yyyy-mm")</f>
        <v>2026-03</v>
      </c>
      <c r="AD3382" s="1"/>
      <c r="AE3382" s="1" t="str">
        <f>IF(Table1[[#This Row],[تاريخ الاغلاق]]="","",TEXT(Table1[[#This Row],[تاريخ الاغلاق]],"yyyy-mm"))</f>
        <v/>
      </c>
      <c r="AF3382" s="1" t="str">
        <f>TEXT(Table1[[#This Row],[تاريخ الرصد]],"yyyy")</f>
        <v>2026</v>
      </c>
      <c r="AG33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83" spans="1:33">
      <c r="A3383" s="1" t="s">
        <v>0</v>
      </c>
      <c r="B3383" s="1" t="s">
        <v>27</v>
      </c>
      <c r="C3383" s="1" t="s">
        <v>169</v>
      </c>
      <c r="D3383" s="1" t="s">
        <v>18830</v>
      </c>
      <c r="E3383" s="1" t="s">
        <v>18831</v>
      </c>
      <c r="F3383" s="1" t="s">
        <v>18831</v>
      </c>
      <c r="G3383" s="1" t="s">
        <v>94</v>
      </c>
      <c r="H3383" s="1" t="s">
        <v>32</v>
      </c>
      <c r="K3383" s="1" t="s">
        <v>125</v>
      </c>
      <c r="L3383" s="1" t="s">
        <v>125</v>
      </c>
      <c r="M3383" s="1" t="s">
        <v>525</v>
      </c>
      <c r="N3383" s="1" t="s">
        <v>525</v>
      </c>
      <c r="P3383" s="3">
        <v>41.573533818000001</v>
      </c>
      <c r="Q3383" s="3">
        <v>19.898372181999999</v>
      </c>
      <c r="R3383" s="1" t="s">
        <v>37</v>
      </c>
      <c r="S3383" s="1" t="s">
        <v>38</v>
      </c>
      <c r="U3383" s="1" t="s">
        <v>173</v>
      </c>
      <c r="V3383" s="1" t="s">
        <v>40</v>
      </c>
      <c r="W3383" s="1" t="s">
        <v>66</v>
      </c>
      <c r="X3383" s="1" t="s">
        <v>18832</v>
      </c>
      <c r="Y3383" s="1" t="s">
        <v>18833</v>
      </c>
      <c r="Z3383" s="2">
        <v>1</v>
      </c>
      <c r="AA3383" s="1" t="s">
        <v>18834</v>
      </c>
      <c r="AB3383" s="1" t="s">
        <v>1185</v>
      </c>
      <c r="AC3383" s="1" t="str">
        <f>TEXT(Table1[[#This Row],[تاريخ الرصد]],"yyyy-mm")</f>
        <v>2026-06</v>
      </c>
      <c r="AD3383" s="1"/>
      <c r="AE3383" s="1" t="str">
        <f>IF(Table1[[#This Row],[تاريخ الاغلاق]]="","",TEXT(Table1[[#This Row],[تاريخ الاغلاق]],"yyyy-mm"))</f>
        <v/>
      </c>
      <c r="AF3383" s="1" t="str">
        <f>TEXT(Table1[[#This Row],[تاريخ الرصد]],"yyyy")</f>
        <v>2026</v>
      </c>
      <c r="AG33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84" spans="1:33">
      <c r="A3384" s="1" t="s">
        <v>8790</v>
      </c>
      <c r="B3384" s="1" t="s">
        <v>27</v>
      </c>
      <c r="C3384" s="1" t="s">
        <v>35440</v>
      </c>
      <c r="D3384" s="1" t="s">
        <v>18835</v>
      </c>
      <c r="E3384" s="1" t="s">
        <v>18836</v>
      </c>
      <c r="F3384" s="1" t="s">
        <v>18836</v>
      </c>
      <c r="G3384" s="1" t="s">
        <v>94</v>
      </c>
      <c r="H3384" s="1" t="s">
        <v>18837</v>
      </c>
      <c r="I3384" s="1" t="s">
        <v>420</v>
      </c>
      <c r="J3384" s="1" t="s">
        <v>328</v>
      </c>
      <c r="K3384" s="1" t="s">
        <v>33</v>
      </c>
      <c r="M3384" s="1" t="s">
        <v>541</v>
      </c>
      <c r="N3384" s="1" t="s">
        <v>1757</v>
      </c>
      <c r="O3384" s="1" t="s">
        <v>508</v>
      </c>
      <c r="P3384" s="3">
        <v>41.481793109000002</v>
      </c>
      <c r="Q3384" s="3">
        <v>20.033036767999999</v>
      </c>
      <c r="R3384" s="1" t="s">
        <v>37</v>
      </c>
      <c r="S3384" s="1" t="s">
        <v>38</v>
      </c>
      <c r="U3384" s="1" t="s">
        <v>302</v>
      </c>
      <c r="V3384" s="1" t="s">
        <v>40</v>
      </c>
      <c r="W3384" s="1" t="s">
        <v>33</v>
      </c>
      <c r="X3384" s="1" t="s">
        <v>18838</v>
      </c>
      <c r="Y3384" s="1" t="s">
        <v>18838</v>
      </c>
      <c r="Z3384" s="2">
        <v>1</v>
      </c>
      <c r="AA3384" s="1" t="s">
        <v>18839</v>
      </c>
      <c r="AB3384" s="1" t="s">
        <v>8796</v>
      </c>
      <c r="AC3384" s="1" t="str">
        <f>TEXT(Table1[[#This Row],[تاريخ الرصد]],"yyyy-mm")</f>
        <v>2026-02</v>
      </c>
      <c r="AD3384" s="1"/>
      <c r="AE3384" s="1" t="str">
        <f>IF(Table1[[#This Row],[تاريخ الاغلاق]]="","",TEXT(Table1[[#This Row],[تاريخ الاغلاق]],"yyyy-mm"))</f>
        <v>2026-03</v>
      </c>
      <c r="AF3384" s="1" t="str">
        <f>TEXT(Table1[[#This Row],[تاريخ الرصد]],"yyyy")</f>
        <v>2026</v>
      </c>
      <c r="AG33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33</v>
      </c>
    </row>
    <row r="3385" spans="1:33">
      <c r="A3385" s="1" t="s">
        <v>91</v>
      </c>
      <c r="B3385" s="1" t="s">
        <v>27</v>
      </c>
      <c r="C3385" s="1" t="s">
        <v>35440</v>
      </c>
      <c r="D3385" s="1" t="s">
        <v>18840</v>
      </c>
      <c r="E3385" s="1" t="s">
        <v>18841</v>
      </c>
      <c r="F3385" s="1" t="s">
        <v>18841</v>
      </c>
      <c r="G3385" s="1" t="s">
        <v>94</v>
      </c>
      <c r="H3385" s="1" t="s">
        <v>32</v>
      </c>
      <c r="K3385" s="1" t="s">
        <v>95</v>
      </c>
      <c r="L3385" s="1" t="s">
        <v>95</v>
      </c>
      <c r="M3385" s="1" t="s">
        <v>74</v>
      </c>
      <c r="N3385" s="1" t="s">
        <v>96</v>
      </c>
      <c r="O3385" s="1" t="s">
        <v>96</v>
      </c>
      <c r="P3385" s="3">
        <v>41.456509775999997</v>
      </c>
      <c r="Q3385" s="3">
        <v>20.012298811000001</v>
      </c>
      <c r="R3385" s="1" t="s">
        <v>37</v>
      </c>
      <c r="S3385" s="1" t="s">
        <v>38</v>
      </c>
      <c r="U3385" s="1" t="s">
        <v>97</v>
      </c>
      <c r="V3385" s="1" t="s">
        <v>40</v>
      </c>
      <c r="W3385" s="1" t="s">
        <v>33</v>
      </c>
      <c r="X3385" s="1" t="s">
        <v>18842</v>
      </c>
      <c r="Y3385" s="1" t="s">
        <v>18843</v>
      </c>
      <c r="Z3385" s="2">
        <v>1</v>
      </c>
      <c r="AA3385" s="1" t="s">
        <v>18844</v>
      </c>
      <c r="AB3385" s="1" t="s">
        <v>101</v>
      </c>
      <c r="AC3385" s="1" t="str">
        <f>TEXT(Table1[[#This Row],[تاريخ الرصد]],"yyyy-mm")</f>
        <v>2026-03</v>
      </c>
      <c r="AD3385" s="1"/>
      <c r="AE3385" s="1" t="str">
        <f>IF(Table1[[#This Row],[تاريخ الاغلاق]]="","",TEXT(Table1[[#This Row],[تاريخ الاغلاق]],"yyyy-mm"))</f>
        <v>2026-05</v>
      </c>
      <c r="AF3385" s="1" t="str">
        <f>TEXT(Table1[[#This Row],[تاريخ الرصد]],"yyyy")</f>
        <v>2026</v>
      </c>
      <c r="AG33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386" spans="1:33">
      <c r="A3386" s="1" t="s">
        <v>0</v>
      </c>
      <c r="B3386" s="1" t="s">
        <v>27</v>
      </c>
      <c r="C3386" s="1" t="s">
        <v>169</v>
      </c>
      <c r="D3386" s="1" t="s">
        <v>18845</v>
      </c>
      <c r="E3386" s="1" t="s">
        <v>18846</v>
      </c>
      <c r="F3386" s="1" t="s">
        <v>18846</v>
      </c>
      <c r="G3386" s="1" t="s">
        <v>18847</v>
      </c>
      <c r="H3386" s="1" t="s">
        <v>32</v>
      </c>
      <c r="K3386" s="1" t="s">
        <v>33</v>
      </c>
      <c r="L3386" s="1" t="s">
        <v>34</v>
      </c>
      <c r="M3386" s="1" t="s">
        <v>856</v>
      </c>
      <c r="N3386" s="1" t="s">
        <v>13155</v>
      </c>
      <c r="P3386" s="3">
        <v>41.564019076999998</v>
      </c>
      <c r="Q3386" s="3">
        <v>19.862016329999999</v>
      </c>
      <c r="R3386" s="1" t="s">
        <v>51</v>
      </c>
      <c r="S3386" s="1" t="s">
        <v>52</v>
      </c>
      <c r="U3386" s="1" t="s">
        <v>173</v>
      </c>
      <c r="V3386" s="1" t="s">
        <v>40</v>
      </c>
      <c r="W3386" s="1" t="s">
        <v>33</v>
      </c>
      <c r="X3386" s="1" t="s">
        <v>18848</v>
      </c>
      <c r="Y3386" s="1" t="s">
        <v>18848</v>
      </c>
      <c r="Z3386" s="2">
        <v>1</v>
      </c>
      <c r="AA3386" s="1" t="s">
        <v>18849</v>
      </c>
      <c r="AB3386" s="1" t="s">
        <v>18850</v>
      </c>
      <c r="AC3386" s="1" t="str">
        <f>TEXT(Table1[[#This Row],[تاريخ الرصد]],"yyyy-mm")</f>
        <v>2026-01</v>
      </c>
      <c r="AD3386" s="1"/>
      <c r="AE3386" s="1" t="str">
        <f>IF(Table1[[#This Row],[تاريخ الاغلاق]]="","",TEXT(Table1[[#This Row],[تاريخ الاغلاق]],"yyyy-mm"))</f>
        <v/>
      </c>
      <c r="AF3386" s="1" t="str">
        <f>TEXT(Table1[[#This Row],[تاريخ الرصد]],"yyyy")</f>
        <v>2026</v>
      </c>
      <c r="AG33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87" spans="1:33">
      <c r="A3387" s="1" t="s">
        <v>18851</v>
      </c>
      <c r="B3387" s="1" t="s">
        <v>27</v>
      </c>
      <c r="C3387" s="1" t="s">
        <v>461</v>
      </c>
      <c r="D3387" s="1" t="s">
        <v>18852</v>
      </c>
      <c r="E3387" s="1" t="s">
        <v>18853</v>
      </c>
      <c r="F3387" s="1" t="s">
        <v>18853</v>
      </c>
      <c r="G3387" s="1" t="s">
        <v>94</v>
      </c>
      <c r="H3387" s="1" t="s">
        <v>18854</v>
      </c>
      <c r="I3387" s="1" t="s">
        <v>420</v>
      </c>
      <c r="J3387" s="1" t="s">
        <v>605</v>
      </c>
      <c r="K3387" s="1" t="s">
        <v>33</v>
      </c>
      <c r="M3387" s="1" t="s">
        <v>35</v>
      </c>
      <c r="N3387" s="1" t="s">
        <v>36</v>
      </c>
      <c r="O3387" s="1" t="s">
        <v>498</v>
      </c>
      <c r="P3387" s="3">
        <v>41.527606415000001</v>
      </c>
      <c r="Q3387" s="3">
        <v>19.598319951000001</v>
      </c>
      <c r="R3387" s="1" t="s">
        <v>37</v>
      </c>
      <c r="S3387" s="1" t="s">
        <v>38</v>
      </c>
      <c r="U3387" s="1" t="s">
        <v>466</v>
      </c>
      <c r="V3387" s="1" t="s">
        <v>40</v>
      </c>
      <c r="W3387" s="1" t="s">
        <v>33</v>
      </c>
      <c r="X3387" s="1" t="s">
        <v>18855</v>
      </c>
      <c r="Y3387" s="1" t="s">
        <v>18856</v>
      </c>
      <c r="Z3387" s="2">
        <v>1</v>
      </c>
      <c r="AA3387" s="1" t="s">
        <v>18857</v>
      </c>
      <c r="AB3387" s="1" t="s">
        <v>44</v>
      </c>
      <c r="AC3387" s="1" t="str">
        <f>TEXT(Table1[[#This Row],[تاريخ الرصد]],"yyyy-mm")</f>
        <v>2026-01</v>
      </c>
      <c r="AD3387" s="1"/>
      <c r="AE3387" s="1" t="str">
        <f>IF(Table1[[#This Row],[تاريخ الاغلاق]]="","",TEXT(Table1[[#This Row],[تاريخ الاغلاق]],"yyyy-mm"))</f>
        <v>2026-01</v>
      </c>
      <c r="AF3387" s="1" t="str">
        <f>TEXT(Table1[[#This Row],[تاريخ الرصد]],"yyyy")</f>
        <v>2026</v>
      </c>
      <c r="AG33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3388" spans="1:33">
      <c r="A3388" s="1" t="s">
        <v>0</v>
      </c>
      <c r="B3388" s="1" t="s">
        <v>27</v>
      </c>
      <c r="C3388" s="1" t="s">
        <v>169</v>
      </c>
      <c r="D3388" s="1" t="s">
        <v>18858</v>
      </c>
      <c r="E3388" s="1" t="s">
        <v>18859</v>
      </c>
      <c r="F3388" s="1" t="s">
        <v>18859</v>
      </c>
      <c r="G3388" s="1" t="s">
        <v>18860</v>
      </c>
      <c r="H3388" s="1" t="s">
        <v>32</v>
      </c>
      <c r="K3388" s="1" t="s">
        <v>33</v>
      </c>
      <c r="L3388" s="1" t="s">
        <v>49</v>
      </c>
      <c r="M3388" s="1" t="s">
        <v>568</v>
      </c>
      <c r="N3388" s="1" t="s">
        <v>84</v>
      </c>
      <c r="P3388" s="3">
        <v>41.563725722000001</v>
      </c>
      <c r="Q3388" s="3">
        <v>19.861036024000001</v>
      </c>
      <c r="R3388" s="1" t="s">
        <v>37</v>
      </c>
      <c r="S3388" s="1" t="s">
        <v>38</v>
      </c>
      <c r="U3388" s="1" t="s">
        <v>173</v>
      </c>
      <c r="V3388" s="1" t="s">
        <v>40</v>
      </c>
      <c r="W3388" s="1" t="s">
        <v>33</v>
      </c>
      <c r="X3388" s="1" t="s">
        <v>18861</v>
      </c>
      <c r="Y3388" s="1" t="s">
        <v>18861</v>
      </c>
      <c r="Z3388" s="2">
        <v>1</v>
      </c>
      <c r="AA3388" s="1" t="s">
        <v>18862</v>
      </c>
      <c r="AB3388" s="1" t="s">
        <v>1445</v>
      </c>
      <c r="AC3388" s="1" t="str">
        <f>TEXT(Table1[[#This Row],[تاريخ الرصد]],"yyyy-mm")</f>
        <v>2026-01</v>
      </c>
      <c r="AD3388" s="1"/>
      <c r="AE3388" s="1" t="str">
        <f>IF(Table1[[#This Row],[تاريخ الاغلاق]]="","",TEXT(Table1[[#This Row],[تاريخ الاغلاق]],"yyyy-mm"))</f>
        <v/>
      </c>
      <c r="AF3388" s="1" t="str">
        <f>TEXT(Table1[[#This Row],[تاريخ الرصد]],"yyyy")</f>
        <v>2026</v>
      </c>
      <c r="AG33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89" spans="1:33">
      <c r="A3389" s="1" t="s">
        <v>4672</v>
      </c>
      <c r="B3389" s="1" t="s">
        <v>27</v>
      </c>
      <c r="C3389" s="1" t="s">
        <v>35440</v>
      </c>
      <c r="D3389" s="1" t="s">
        <v>18863</v>
      </c>
      <c r="E3389" s="1" t="s">
        <v>18864</v>
      </c>
      <c r="F3389" s="1" t="s">
        <v>18864</v>
      </c>
      <c r="G3389" s="1" t="s">
        <v>94</v>
      </c>
      <c r="H3389" s="1" t="s">
        <v>32</v>
      </c>
      <c r="K3389" s="1" t="s">
        <v>95</v>
      </c>
      <c r="L3389" s="1" t="s">
        <v>95</v>
      </c>
      <c r="M3389" s="1" t="s">
        <v>295</v>
      </c>
      <c r="N3389" s="1" t="s">
        <v>4675</v>
      </c>
      <c r="O3389" s="1" t="s">
        <v>1063</v>
      </c>
      <c r="P3389" s="3">
        <v>41.475815001999997</v>
      </c>
      <c r="Q3389" s="3">
        <v>20.025877907000002</v>
      </c>
      <c r="R3389" s="1" t="s">
        <v>51</v>
      </c>
      <c r="S3389" s="1" t="s">
        <v>52</v>
      </c>
      <c r="U3389" s="1" t="s">
        <v>128</v>
      </c>
      <c r="V3389" s="1" t="s">
        <v>40</v>
      </c>
      <c r="W3389" s="1" t="s">
        <v>33</v>
      </c>
      <c r="X3389" s="1" t="s">
        <v>18865</v>
      </c>
      <c r="Y3389" s="1" t="s">
        <v>18866</v>
      </c>
      <c r="Z3389" s="2">
        <v>1</v>
      </c>
      <c r="AA3389" s="1" t="s">
        <v>18867</v>
      </c>
      <c r="AB3389" s="1" t="s">
        <v>2169</v>
      </c>
      <c r="AC3389" s="1" t="str">
        <f>TEXT(Table1[[#This Row],[تاريخ الرصد]],"yyyy-mm")</f>
        <v>2026-04</v>
      </c>
      <c r="AD3389" s="1"/>
      <c r="AE3389" s="1" t="str">
        <f>IF(Table1[[#This Row],[تاريخ الاغلاق]]="","",TEXT(Table1[[#This Row],[تاريخ الاغلاق]],"yyyy-mm"))</f>
        <v>2026-05</v>
      </c>
      <c r="AF3389" s="1" t="str">
        <f>TEXT(Table1[[#This Row],[تاريخ الرصد]],"yyyy")</f>
        <v>2026</v>
      </c>
      <c r="AG33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3390" spans="1:33">
      <c r="A3390" s="1" t="s">
        <v>0</v>
      </c>
      <c r="B3390" s="1" t="s">
        <v>27</v>
      </c>
      <c r="C3390" s="1" t="s">
        <v>57</v>
      </c>
      <c r="D3390" s="1" t="s">
        <v>18868</v>
      </c>
      <c r="E3390" s="1" t="s">
        <v>18869</v>
      </c>
      <c r="F3390" s="1" t="s">
        <v>18869</v>
      </c>
      <c r="G3390" s="1" t="s">
        <v>18870</v>
      </c>
      <c r="H3390" s="1" t="s">
        <v>32</v>
      </c>
      <c r="K3390" s="1" t="s">
        <v>33</v>
      </c>
      <c r="L3390" s="1" t="s">
        <v>49</v>
      </c>
      <c r="M3390" s="1" t="s">
        <v>1262</v>
      </c>
      <c r="N3390" s="1" t="s">
        <v>309</v>
      </c>
      <c r="P3390" s="3">
        <v>41.291393556000003</v>
      </c>
      <c r="Q3390" s="3">
        <v>20.146308092999998</v>
      </c>
      <c r="R3390" s="1" t="s">
        <v>76</v>
      </c>
      <c r="S3390" s="1" t="s">
        <v>52</v>
      </c>
      <c r="U3390" s="1" t="s">
        <v>65</v>
      </c>
      <c r="V3390" s="1" t="s">
        <v>40</v>
      </c>
      <c r="W3390" s="1" t="s">
        <v>33</v>
      </c>
      <c r="X3390" s="1" t="s">
        <v>18871</v>
      </c>
      <c r="Y3390" s="1" t="s">
        <v>18871</v>
      </c>
      <c r="Z3390" s="2">
        <v>1</v>
      </c>
      <c r="AA3390" s="1" t="s">
        <v>18872</v>
      </c>
      <c r="AB3390" s="1" t="s">
        <v>18873</v>
      </c>
      <c r="AC3390" s="1" t="str">
        <f>TEXT(Table1[[#This Row],[تاريخ الرصد]],"yyyy-mm")</f>
        <v>2026-01</v>
      </c>
      <c r="AD3390" s="1"/>
      <c r="AE3390" s="1" t="str">
        <f>IF(Table1[[#This Row],[تاريخ الاغلاق]]="","",TEXT(Table1[[#This Row],[تاريخ الاغلاق]],"yyyy-mm"))</f>
        <v/>
      </c>
      <c r="AF3390" s="1" t="str">
        <f>TEXT(Table1[[#This Row],[تاريخ الرصد]],"yyyy")</f>
        <v>2026</v>
      </c>
      <c r="AG33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91" spans="1:33">
      <c r="A3391" s="1" t="s">
        <v>0</v>
      </c>
      <c r="B3391" s="1" t="s">
        <v>27</v>
      </c>
      <c r="C3391" s="1" t="s">
        <v>45</v>
      </c>
      <c r="D3391" s="1" t="s">
        <v>18874</v>
      </c>
      <c r="E3391" s="1" t="s">
        <v>18875</v>
      </c>
      <c r="F3391" s="1" t="s">
        <v>18875</v>
      </c>
      <c r="G3391" s="1" t="s">
        <v>18876</v>
      </c>
      <c r="H3391" s="1" t="s">
        <v>32</v>
      </c>
      <c r="K3391" s="1" t="s">
        <v>33</v>
      </c>
      <c r="L3391" s="1" t="s">
        <v>49</v>
      </c>
      <c r="M3391" s="1" t="s">
        <v>251</v>
      </c>
      <c r="N3391" s="1" t="s">
        <v>295</v>
      </c>
      <c r="P3391" s="3">
        <v>41.436757395000001</v>
      </c>
      <c r="Q3391" s="3">
        <v>19.781187998</v>
      </c>
      <c r="R3391" s="1" t="s">
        <v>37</v>
      </c>
      <c r="S3391" s="1" t="s">
        <v>38</v>
      </c>
      <c r="U3391" s="1" t="s">
        <v>53</v>
      </c>
      <c r="V3391" s="1" t="s">
        <v>40</v>
      </c>
      <c r="W3391" s="1" t="s">
        <v>33</v>
      </c>
      <c r="X3391" s="1" t="s">
        <v>18877</v>
      </c>
      <c r="Y3391" s="1" t="s">
        <v>18878</v>
      </c>
      <c r="Z3391" s="2">
        <v>1</v>
      </c>
      <c r="AA3391" s="1" t="s">
        <v>18879</v>
      </c>
      <c r="AB3391" s="1" t="s">
        <v>478</v>
      </c>
      <c r="AC3391" s="1" t="str">
        <f>TEXT(Table1[[#This Row],[تاريخ الرصد]],"yyyy-mm")</f>
        <v>2026-04</v>
      </c>
      <c r="AD3391" s="1"/>
      <c r="AE3391" s="1" t="str">
        <f>IF(Table1[[#This Row],[تاريخ الاغلاق]]="","",TEXT(Table1[[#This Row],[تاريخ الاغلاق]],"yyyy-mm"))</f>
        <v/>
      </c>
      <c r="AF3391" s="1" t="str">
        <f>TEXT(Table1[[#This Row],[تاريخ الرصد]],"yyyy")</f>
        <v>2026</v>
      </c>
      <c r="AG33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92" spans="1:33">
      <c r="A3392" s="1" t="s">
        <v>0</v>
      </c>
      <c r="B3392" s="1" t="s">
        <v>27</v>
      </c>
      <c r="C3392" s="1" t="s">
        <v>57</v>
      </c>
      <c r="D3392" s="1" t="s">
        <v>18880</v>
      </c>
      <c r="E3392" s="1" t="s">
        <v>18881</v>
      </c>
      <c r="F3392" s="1" t="s">
        <v>18881</v>
      </c>
      <c r="G3392" s="1" t="s">
        <v>18882</v>
      </c>
      <c r="H3392" s="1" t="s">
        <v>32</v>
      </c>
      <c r="K3392" s="1" t="s">
        <v>61</v>
      </c>
      <c r="L3392" s="1" t="s">
        <v>62</v>
      </c>
      <c r="M3392" s="1" t="s">
        <v>370</v>
      </c>
      <c r="N3392" s="1" t="s">
        <v>127</v>
      </c>
      <c r="P3392" s="3">
        <v>41.290911160999997</v>
      </c>
      <c r="Q3392" s="3">
        <v>20.147789441</v>
      </c>
      <c r="R3392" s="1" t="s">
        <v>76</v>
      </c>
      <c r="S3392" s="1" t="s">
        <v>52</v>
      </c>
      <c r="U3392" s="1" t="s">
        <v>65</v>
      </c>
      <c r="V3392" s="1" t="s">
        <v>40</v>
      </c>
      <c r="W3392" s="1" t="s">
        <v>66</v>
      </c>
      <c r="X3392" s="1" t="s">
        <v>18883</v>
      </c>
      <c r="Y3392" s="1" t="s">
        <v>18883</v>
      </c>
      <c r="Z3392" s="2">
        <v>1</v>
      </c>
      <c r="AA3392" s="1" t="s">
        <v>18884</v>
      </c>
      <c r="AB3392" s="1" t="s">
        <v>131</v>
      </c>
      <c r="AC3392" s="1" t="str">
        <f>TEXT(Table1[[#This Row],[تاريخ الرصد]],"yyyy-mm")</f>
        <v>2026-05</v>
      </c>
      <c r="AD3392" s="1"/>
      <c r="AE3392" s="1" t="str">
        <f>IF(Table1[[#This Row],[تاريخ الاغلاق]]="","",TEXT(Table1[[#This Row],[تاريخ الاغلاق]],"yyyy-mm"))</f>
        <v/>
      </c>
      <c r="AF3392" s="1" t="str">
        <f>TEXT(Table1[[#This Row],[تاريخ الرصد]],"yyyy")</f>
        <v>2026</v>
      </c>
      <c r="AG33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393" spans="1:33">
      <c r="A3393" s="1" t="s">
        <v>0</v>
      </c>
      <c r="B3393" s="1" t="s">
        <v>27</v>
      </c>
      <c r="C3393" s="1" t="s">
        <v>35440</v>
      </c>
      <c r="D3393" s="1" t="s">
        <v>18885</v>
      </c>
      <c r="E3393" s="1" t="s">
        <v>18886</v>
      </c>
      <c r="F3393" s="1" t="s">
        <v>18886</v>
      </c>
      <c r="G3393" s="1" t="s">
        <v>18887</v>
      </c>
      <c r="H3393" s="1" t="s">
        <v>32</v>
      </c>
      <c r="K3393" s="1" t="s">
        <v>33</v>
      </c>
      <c r="L3393" s="1" t="s">
        <v>34</v>
      </c>
      <c r="M3393" s="1" t="s">
        <v>96</v>
      </c>
      <c r="N3393" s="1" t="s">
        <v>370</v>
      </c>
      <c r="P3393" s="3">
        <v>41.444763424000001</v>
      </c>
      <c r="Q3393" s="3">
        <v>20.048996647999999</v>
      </c>
      <c r="R3393" s="1" t="s">
        <v>474</v>
      </c>
      <c r="S3393" s="1" t="s">
        <v>475</v>
      </c>
      <c r="U3393" s="1" t="s">
        <v>221</v>
      </c>
      <c r="V3393" s="1" t="s">
        <v>40</v>
      </c>
      <c r="W3393" s="1" t="s">
        <v>33</v>
      </c>
      <c r="X3393" s="1" t="s">
        <v>17082</v>
      </c>
      <c r="Y3393" s="1" t="s">
        <v>17082</v>
      </c>
      <c r="Z3393" s="2">
        <v>1</v>
      </c>
      <c r="AA3393" s="1" t="s">
        <v>18888</v>
      </c>
      <c r="AB3393" s="1" t="s">
        <v>12048</v>
      </c>
      <c r="AC3393" s="1" t="str">
        <f>TEXT(Table1[[#This Row],[تاريخ الرصد]],"yyyy-mm")</f>
        <v>2026-05</v>
      </c>
      <c r="AD3393" s="1"/>
      <c r="AE3393" s="1" t="str">
        <f>IF(Table1[[#This Row],[تاريخ الاغلاق]]="","",TEXT(Table1[[#This Row],[تاريخ الاغلاق]],"yyyy-mm"))</f>
        <v/>
      </c>
      <c r="AF3393" s="1" t="str">
        <f>TEXT(Table1[[#This Row],[تاريخ الرصد]],"yyyy")</f>
        <v>2026</v>
      </c>
      <c r="AG33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94" spans="1:33">
      <c r="A3394" s="1" t="s">
        <v>0</v>
      </c>
      <c r="B3394" s="1" t="s">
        <v>27</v>
      </c>
      <c r="C3394" s="1" t="s">
        <v>45</v>
      </c>
      <c r="D3394" s="1" t="s">
        <v>18889</v>
      </c>
      <c r="E3394" s="1" t="s">
        <v>18890</v>
      </c>
      <c r="F3394" s="1" t="s">
        <v>18890</v>
      </c>
      <c r="G3394" s="1" t="s">
        <v>18891</v>
      </c>
      <c r="H3394" s="1" t="s">
        <v>32</v>
      </c>
      <c r="K3394" s="1" t="s">
        <v>33</v>
      </c>
      <c r="L3394" s="1" t="s">
        <v>49</v>
      </c>
      <c r="M3394" s="1" t="s">
        <v>164</v>
      </c>
      <c r="N3394" s="1" t="s">
        <v>105</v>
      </c>
      <c r="P3394" s="3">
        <v>41.431709058000003</v>
      </c>
      <c r="Q3394" s="3">
        <v>19.747198926999999</v>
      </c>
      <c r="R3394" s="1" t="s">
        <v>411</v>
      </c>
      <c r="S3394" s="1" t="s">
        <v>52</v>
      </c>
      <c r="U3394" s="1" t="s">
        <v>53</v>
      </c>
      <c r="V3394" s="1" t="s">
        <v>40</v>
      </c>
      <c r="W3394" s="1" t="s">
        <v>33</v>
      </c>
      <c r="X3394" s="1" t="s">
        <v>18892</v>
      </c>
      <c r="Y3394" s="1" t="s">
        <v>18893</v>
      </c>
      <c r="Z3394" s="2">
        <v>1</v>
      </c>
      <c r="AA3394" s="1" t="s">
        <v>18894</v>
      </c>
      <c r="AB3394" s="1" t="s">
        <v>18895</v>
      </c>
      <c r="AC3394" s="1" t="str">
        <f>TEXT(Table1[[#This Row],[تاريخ الرصد]],"yyyy-mm")</f>
        <v>2026-01</v>
      </c>
      <c r="AD3394" s="1"/>
      <c r="AE3394" s="1" t="str">
        <f>IF(Table1[[#This Row],[تاريخ الاغلاق]]="","",TEXT(Table1[[#This Row],[تاريخ الاغلاق]],"yyyy-mm"))</f>
        <v/>
      </c>
      <c r="AF3394" s="1" t="str">
        <f>TEXT(Table1[[#This Row],[تاريخ الرصد]],"yyyy")</f>
        <v>2026</v>
      </c>
      <c r="AG33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95" spans="1:33">
      <c r="A3395" s="1" t="s">
        <v>0</v>
      </c>
      <c r="B3395" s="1" t="s">
        <v>27</v>
      </c>
      <c r="C3395" s="1" t="s">
        <v>45</v>
      </c>
      <c r="D3395" s="1" t="s">
        <v>18896</v>
      </c>
      <c r="E3395" s="1" t="s">
        <v>18897</v>
      </c>
      <c r="F3395" s="1" t="s">
        <v>18897</v>
      </c>
      <c r="G3395" s="1" t="s">
        <v>18898</v>
      </c>
      <c r="H3395" s="1" t="s">
        <v>32</v>
      </c>
      <c r="K3395" s="1" t="s">
        <v>33</v>
      </c>
      <c r="L3395" s="1" t="s">
        <v>49</v>
      </c>
      <c r="M3395" s="1" t="s">
        <v>345</v>
      </c>
      <c r="N3395" s="1" t="s">
        <v>491</v>
      </c>
      <c r="P3395" s="3">
        <v>41.424699087</v>
      </c>
      <c r="Q3395" s="3">
        <v>19.798156903999999</v>
      </c>
      <c r="R3395" s="1" t="s">
        <v>37</v>
      </c>
      <c r="S3395" s="1" t="s">
        <v>38</v>
      </c>
      <c r="U3395" s="1" t="s">
        <v>53</v>
      </c>
      <c r="V3395" s="1" t="s">
        <v>40</v>
      </c>
      <c r="W3395" s="1" t="s">
        <v>33</v>
      </c>
      <c r="X3395" s="1" t="s">
        <v>18899</v>
      </c>
      <c r="Y3395" s="1" t="s">
        <v>18900</v>
      </c>
      <c r="Z3395" s="2">
        <v>1</v>
      </c>
      <c r="AA3395" s="1" t="s">
        <v>18901</v>
      </c>
      <c r="AB3395" s="1" t="s">
        <v>349</v>
      </c>
      <c r="AC3395" s="1" t="str">
        <f>TEXT(Table1[[#This Row],[تاريخ الرصد]],"yyyy-mm")</f>
        <v>2026-02</v>
      </c>
      <c r="AD3395" s="1"/>
      <c r="AE3395" s="1" t="str">
        <f>IF(Table1[[#This Row],[تاريخ الاغلاق]]="","",TEXT(Table1[[#This Row],[تاريخ الاغلاق]],"yyyy-mm"))</f>
        <v/>
      </c>
      <c r="AF3395" s="1" t="str">
        <f>TEXT(Table1[[#This Row],[تاريخ الرصد]],"yyyy")</f>
        <v>2026</v>
      </c>
      <c r="AG33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96" spans="1:33">
      <c r="A3396" s="1" t="s">
        <v>0</v>
      </c>
      <c r="B3396" s="1" t="s">
        <v>27</v>
      </c>
      <c r="C3396" s="1" t="s">
        <v>306</v>
      </c>
      <c r="D3396" s="1" t="s">
        <v>18902</v>
      </c>
      <c r="E3396" s="1" t="s">
        <v>18903</v>
      </c>
      <c r="F3396" s="1" t="s">
        <v>18903</v>
      </c>
      <c r="G3396" s="1" t="s">
        <v>18904</v>
      </c>
      <c r="H3396" s="1" t="s">
        <v>32</v>
      </c>
      <c r="K3396" s="1" t="s">
        <v>33</v>
      </c>
      <c r="L3396" s="1" t="s">
        <v>218</v>
      </c>
      <c r="M3396" s="1" t="s">
        <v>672</v>
      </c>
      <c r="N3396" s="1" t="s">
        <v>482</v>
      </c>
      <c r="P3396" s="3">
        <v>41.359171920999998</v>
      </c>
      <c r="Q3396" s="3">
        <v>20.291109763000001</v>
      </c>
      <c r="R3396" s="1" t="s">
        <v>1470</v>
      </c>
      <c r="S3396" s="1" t="s">
        <v>52</v>
      </c>
      <c r="U3396" s="1" t="s">
        <v>312</v>
      </c>
      <c r="V3396" s="1" t="s">
        <v>40</v>
      </c>
      <c r="W3396" s="1" t="s">
        <v>33</v>
      </c>
      <c r="X3396" s="1" t="s">
        <v>18905</v>
      </c>
      <c r="Y3396" s="1" t="s">
        <v>18905</v>
      </c>
      <c r="Z3396" s="2">
        <v>1</v>
      </c>
      <c r="AA3396" s="1" t="s">
        <v>18906</v>
      </c>
      <c r="AB3396" s="1" t="s">
        <v>9806</v>
      </c>
      <c r="AC3396" s="1" t="str">
        <f>TEXT(Table1[[#This Row],[تاريخ الرصد]],"yyyy-mm")</f>
        <v>2026-02</v>
      </c>
      <c r="AD3396" s="1"/>
      <c r="AE3396" s="1" t="str">
        <f>IF(Table1[[#This Row],[تاريخ الاغلاق]]="","",TEXT(Table1[[#This Row],[تاريخ الاغلاق]],"yyyy-mm"))</f>
        <v/>
      </c>
      <c r="AF3396" s="1" t="str">
        <f>TEXT(Table1[[#This Row],[تاريخ الرصد]],"yyyy")</f>
        <v>2026</v>
      </c>
      <c r="AG33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97" spans="1:33">
      <c r="A3397" s="1" t="s">
        <v>0</v>
      </c>
      <c r="B3397" s="1" t="s">
        <v>27</v>
      </c>
      <c r="C3397" s="1" t="s">
        <v>184</v>
      </c>
      <c r="D3397" s="1" t="s">
        <v>18907</v>
      </c>
      <c r="E3397" s="1" t="s">
        <v>18908</v>
      </c>
      <c r="F3397" s="1" t="s">
        <v>18908</v>
      </c>
      <c r="G3397" s="1" t="s">
        <v>18909</v>
      </c>
      <c r="H3397" s="1" t="s">
        <v>32</v>
      </c>
      <c r="K3397" s="1" t="s">
        <v>33</v>
      </c>
      <c r="L3397" s="1" t="s">
        <v>49</v>
      </c>
      <c r="M3397" s="1" t="s">
        <v>164</v>
      </c>
      <c r="N3397" s="1" t="s">
        <v>105</v>
      </c>
      <c r="P3397" s="3">
        <v>41.243752350999998</v>
      </c>
      <c r="Q3397" s="3">
        <v>19.952366169000001</v>
      </c>
      <c r="R3397" s="1" t="s">
        <v>227</v>
      </c>
      <c r="S3397" s="1" t="s">
        <v>228</v>
      </c>
      <c r="U3397" s="1" t="s">
        <v>237</v>
      </c>
      <c r="V3397" s="1" t="s">
        <v>40</v>
      </c>
      <c r="W3397" s="1" t="s">
        <v>33</v>
      </c>
      <c r="X3397" s="1" t="s">
        <v>18910</v>
      </c>
      <c r="Y3397" s="1" t="s">
        <v>18910</v>
      </c>
      <c r="Z3397" s="2">
        <v>1</v>
      </c>
      <c r="AA3397" s="1" t="s">
        <v>18911</v>
      </c>
      <c r="AB3397" s="1" t="s">
        <v>9674</v>
      </c>
      <c r="AC3397" s="1" t="str">
        <f>TEXT(Table1[[#This Row],[تاريخ الرصد]],"yyyy-mm")</f>
        <v>2026-01</v>
      </c>
      <c r="AD3397" s="1"/>
      <c r="AE3397" s="1" t="str">
        <f>IF(Table1[[#This Row],[تاريخ الاغلاق]]="","",TEXT(Table1[[#This Row],[تاريخ الاغلاق]],"yyyy-mm"))</f>
        <v/>
      </c>
      <c r="AF3397" s="1" t="str">
        <f>TEXT(Table1[[#This Row],[تاريخ الرصد]],"yyyy")</f>
        <v>2026</v>
      </c>
      <c r="AG33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98" spans="1:33">
      <c r="A3398" s="1" t="s">
        <v>0</v>
      </c>
      <c r="B3398" s="1" t="s">
        <v>27</v>
      </c>
      <c r="C3398" s="1" t="s">
        <v>461</v>
      </c>
      <c r="D3398" s="1" t="s">
        <v>18912</v>
      </c>
      <c r="E3398" s="1" t="s">
        <v>18913</v>
      </c>
      <c r="F3398" s="1" t="s">
        <v>18913</v>
      </c>
      <c r="G3398" s="1" t="s">
        <v>18914</v>
      </c>
      <c r="H3398" s="1" t="s">
        <v>32</v>
      </c>
      <c r="K3398" s="1" t="s">
        <v>33</v>
      </c>
      <c r="L3398" s="1" t="s">
        <v>135</v>
      </c>
      <c r="M3398" s="1" t="s">
        <v>136</v>
      </c>
      <c r="N3398" s="1" t="s">
        <v>2193</v>
      </c>
      <c r="P3398" s="3">
        <v>41.529228809999999</v>
      </c>
      <c r="Q3398" s="3">
        <v>19.602060470000001</v>
      </c>
      <c r="R3398" s="1" t="s">
        <v>51</v>
      </c>
      <c r="S3398" s="1" t="s">
        <v>52</v>
      </c>
      <c r="U3398" s="1" t="s">
        <v>466</v>
      </c>
      <c r="V3398" s="1" t="s">
        <v>40</v>
      </c>
      <c r="W3398" s="1" t="s">
        <v>33</v>
      </c>
      <c r="X3398" s="1" t="s">
        <v>18915</v>
      </c>
      <c r="Y3398" s="1" t="s">
        <v>18915</v>
      </c>
      <c r="Z3398" s="2">
        <v>1</v>
      </c>
      <c r="AA3398" s="1" t="s">
        <v>18916</v>
      </c>
      <c r="AB3398" s="1" t="s">
        <v>17095</v>
      </c>
      <c r="AC3398" s="1" t="str">
        <f>TEXT(Table1[[#This Row],[تاريخ الرصد]],"yyyy-mm")</f>
        <v>2026-03</v>
      </c>
      <c r="AD3398" s="1"/>
      <c r="AE3398" s="1" t="str">
        <f>IF(Table1[[#This Row],[تاريخ الاغلاق]]="","",TEXT(Table1[[#This Row],[تاريخ الاغلاق]],"yyyy-mm"))</f>
        <v/>
      </c>
      <c r="AF3398" s="1" t="str">
        <f>TEXT(Table1[[#This Row],[تاريخ الرصد]],"yyyy")</f>
        <v>2026</v>
      </c>
      <c r="AG33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399" spans="1:33">
      <c r="A3399" s="1" t="s">
        <v>0</v>
      </c>
      <c r="B3399" s="1" t="s">
        <v>27</v>
      </c>
      <c r="C3399" s="1" t="s">
        <v>35440</v>
      </c>
      <c r="D3399" s="1" t="s">
        <v>18917</v>
      </c>
      <c r="E3399" s="1" t="s">
        <v>18918</v>
      </c>
      <c r="F3399" s="1" t="s">
        <v>18918</v>
      </c>
      <c r="G3399" s="1" t="s">
        <v>18919</v>
      </c>
      <c r="H3399" s="1" t="s">
        <v>32</v>
      </c>
      <c r="K3399" s="1" t="s">
        <v>33</v>
      </c>
      <c r="L3399" s="1" t="s">
        <v>49</v>
      </c>
      <c r="M3399" s="1" t="s">
        <v>507</v>
      </c>
      <c r="N3399" s="1" t="s">
        <v>7030</v>
      </c>
      <c r="P3399" s="3">
        <v>41.450634999999998</v>
      </c>
      <c r="Q3399" s="3">
        <v>20.006773299999999</v>
      </c>
      <c r="R3399" s="1" t="s">
        <v>51</v>
      </c>
      <c r="S3399" s="1" t="s">
        <v>52</v>
      </c>
      <c r="U3399" s="1" t="s">
        <v>97</v>
      </c>
      <c r="V3399" s="1" t="s">
        <v>40</v>
      </c>
      <c r="W3399" s="1" t="s">
        <v>33</v>
      </c>
      <c r="X3399" s="1" t="s">
        <v>18920</v>
      </c>
      <c r="Y3399" s="1" t="s">
        <v>18920</v>
      </c>
      <c r="Z3399" s="2">
        <v>1</v>
      </c>
      <c r="AA3399" s="1" t="s">
        <v>18921</v>
      </c>
      <c r="AB3399" s="1" t="s">
        <v>18922</v>
      </c>
      <c r="AC3399" s="1" t="str">
        <f>TEXT(Table1[[#This Row],[تاريخ الرصد]],"yyyy-mm")</f>
        <v>2026-02</v>
      </c>
      <c r="AD3399" s="1"/>
      <c r="AE3399" s="1" t="str">
        <f>IF(Table1[[#This Row],[تاريخ الاغلاق]]="","",TEXT(Table1[[#This Row],[تاريخ الاغلاق]],"yyyy-mm"))</f>
        <v/>
      </c>
      <c r="AF3399" s="1" t="str">
        <f>TEXT(Table1[[#This Row],[تاريخ الرصد]],"yyyy")</f>
        <v>2026</v>
      </c>
      <c r="AG33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00" spans="1:33">
      <c r="A3400" s="1" t="s">
        <v>0</v>
      </c>
      <c r="B3400" s="1" t="s">
        <v>27</v>
      </c>
      <c r="C3400" s="1" t="s">
        <v>57</v>
      </c>
      <c r="D3400" s="1" t="s">
        <v>18923</v>
      </c>
      <c r="E3400" s="1" t="s">
        <v>18924</v>
      </c>
      <c r="F3400" s="1" t="s">
        <v>18924</v>
      </c>
      <c r="G3400" s="1" t="s">
        <v>18925</v>
      </c>
      <c r="H3400" s="1" t="s">
        <v>32</v>
      </c>
      <c r="K3400" s="1" t="s">
        <v>33</v>
      </c>
      <c r="L3400" s="1" t="s">
        <v>49</v>
      </c>
      <c r="M3400" s="1" t="s">
        <v>370</v>
      </c>
      <c r="N3400" s="1" t="s">
        <v>127</v>
      </c>
      <c r="P3400" s="3">
        <v>41.313452501999997</v>
      </c>
      <c r="Q3400" s="3">
        <v>20.088718225000001</v>
      </c>
      <c r="R3400" s="1" t="s">
        <v>51</v>
      </c>
      <c r="S3400" s="1" t="s">
        <v>52</v>
      </c>
      <c r="U3400" s="1" t="s">
        <v>65</v>
      </c>
      <c r="V3400" s="1" t="s">
        <v>40</v>
      </c>
      <c r="W3400" s="1" t="s">
        <v>33</v>
      </c>
      <c r="X3400" s="1" t="s">
        <v>18926</v>
      </c>
      <c r="Y3400" s="1" t="s">
        <v>18926</v>
      </c>
      <c r="Z3400" s="2">
        <v>1</v>
      </c>
      <c r="AA3400" s="1" t="s">
        <v>18927</v>
      </c>
      <c r="AB3400" s="1" t="s">
        <v>131</v>
      </c>
      <c r="AC3400" s="1" t="str">
        <f>TEXT(Table1[[#This Row],[تاريخ الرصد]],"yyyy-mm")</f>
        <v>2026-05</v>
      </c>
      <c r="AD3400" s="1"/>
      <c r="AE3400" s="1" t="str">
        <f>IF(Table1[[#This Row],[تاريخ الاغلاق]]="","",TEXT(Table1[[#This Row],[تاريخ الاغلاق]],"yyyy-mm"))</f>
        <v/>
      </c>
      <c r="AF3400" s="1" t="str">
        <f>TEXT(Table1[[#This Row],[تاريخ الرصد]],"yyyy")</f>
        <v>2026</v>
      </c>
      <c r="AG34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01" spans="1:33">
      <c r="A3401" s="1" t="s">
        <v>0</v>
      </c>
      <c r="B3401" s="1" t="s">
        <v>27</v>
      </c>
      <c r="C3401" s="1" t="s">
        <v>45</v>
      </c>
      <c r="D3401" s="1" t="s">
        <v>18928</v>
      </c>
      <c r="E3401" s="1" t="s">
        <v>18929</v>
      </c>
      <c r="F3401" s="1" t="s">
        <v>18929</v>
      </c>
      <c r="G3401" s="1" t="s">
        <v>18930</v>
      </c>
      <c r="H3401" s="1" t="s">
        <v>32</v>
      </c>
      <c r="K3401" s="1" t="s">
        <v>33</v>
      </c>
      <c r="L3401" s="1" t="s">
        <v>49</v>
      </c>
      <c r="M3401" s="1" t="s">
        <v>251</v>
      </c>
      <c r="N3401" s="1" t="s">
        <v>295</v>
      </c>
      <c r="P3401" s="3">
        <v>41.436661113</v>
      </c>
      <c r="Q3401" s="3">
        <v>19.781154000000001</v>
      </c>
      <c r="R3401" s="1" t="s">
        <v>76</v>
      </c>
      <c r="S3401" s="1" t="s">
        <v>52</v>
      </c>
      <c r="U3401" s="1" t="s">
        <v>53</v>
      </c>
      <c r="V3401" s="1" t="s">
        <v>40</v>
      </c>
      <c r="W3401" s="1" t="s">
        <v>33</v>
      </c>
      <c r="X3401" s="1" t="s">
        <v>2129</v>
      </c>
      <c r="Y3401" s="1" t="s">
        <v>18878</v>
      </c>
      <c r="Z3401" s="2">
        <v>1</v>
      </c>
      <c r="AA3401" s="1" t="s">
        <v>18931</v>
      </c>
      <c r="AB3401" s="1" t="s">
        <v>460</v>
      </c>
      <c r="AC3401" s="1" t="str">
        <f>TEXT(Table1[[#This Row],[تاريخ الرصد]],"yyyy-mm")</f>
        <v>2026-04</v>
      </c>
      <c r="AD3401" s="1"/>
      <c r="AE3401" s="1" t="str">
        <f>IF(Table1[[#This Row],[تاريخ الاغلاق]]="","",TEXT(Table1[[#This Row],[تاريخ الاغلاق]],"yyyy-mm"))</f>
        <v/>
      </c>
      <c r="AF3401" s="1" t="str">
        <f>TEXT(Table1[[#This Row],[تاريخ الرصد]],"yyyy")</f>
        <v>2026</v>
      </c>
      <c r="AG34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02" spans="1:33">
      <c r="A3402" s="1" t="s">
        <v>0</v>
      </c>
      <c r="B3402" s="1" t="s">
        <v>27</v>
      </c>
      <c r="C3402" s="1" t="s">
        <v>169</v>
      </c>
      <c r="D3402" s="1" t="s">
        <v>18932</v>
      </c>
      <c r="E3402" s="1" t="s">
        <v>18933</v>
      </c>
      <c r="F3402" s="1" t="s">
        <v>18933</v>
      </c>
      <c r="G3402" s="1" t="s">
        <v>18934</v>
      </c>
      <c r="H3402" s="1" t="s">
        <v>32</v>
      </c>
      <c r="K3402" s="1" t="s">
        <v>33</v>
      </c>
      <c r="L3402" s="1" t="s">
        <v>49</v>
      </c>
      <c r="M3402" s="1" t="s">
        <v>672</v>
      </c>
      <c r="N3402" s="1" t="s">
        <v>590</v>
      </c>
      <c r="P3402" s="3">
        <v>41.552821350999999</v>
      </c>
      <c r="Q3402" s="3">
        <v>19.854698086999999</v>
      </c>
      <c r="R3402" s="1" t="s">
        <v>37</v>
      </c>
      <c r="S3402" s="1" t="s">
        <v>38</v>
      </c>
      <c r="U3402" s="1" t="s">
        <v>173</v>
      </c>
      <c r="V3402" s="1" t="s">
        <v>40</v>
      </c>
      <c r="W3402" s="1" t="s">
        <v>33</v>
      </c>
      <c r="X3402" s="1" t="s">
        <v>18935</v>
      </c>
      <c r="Y3402" s="1" t="s">
        <v>18936</v>
      </c>
      <c r="Z3402" s="2">
        <v>1</v>
      </c>
      <c r="AA3402" s="1" t="s">
        <v>18937</v>
      </c>
      <c r="AB3402" s="1" t="s">
        <v>1218</v>
      </c>
      <c r="AC3402" s="1" t="str">
        <f>TEXT(Table1[[#This Row],[تاريخ الرصد]],"yyyy-mm")</f>
        <v>2026-02</v>
      </c>
      <c r="AD3402" s="1"/>
      <c r="AE3402" s="1" t="str">
        <f>IF(Table1[[#This Row],[تاريخ الاغلاق]]="","",TEXT(Table1[[#This Row],[تاريخ الاغلاق]],"yyyy-mm"))</f>
        <v/>
      </c>
      <c r="AF3402" s="1" t="str">
        <f>TEXT(Table1[[#This Row],[تاريخ الرصد]],"yyyy")</f>
        <v>2026</v>
      </c>
      <c r="AG34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03" spans="1:33">
      <c r="A3403" s="1" t="s">
        <v>1706</v>
      </c>
      <c r="B3403" s="1" t="s">
        <v>27</v>
      </c>
      <c r="C3403" s="1" t="s">
        <v>35440</v>
      </c>
      <c r="D3403" s="1" t="s">
        <v>18938</v>
      </c>
      <c r="E3403" s="1" t="s">
        <v>18939</v>
      </c>
      <c r="F3403" s="1" t="s">
        <v>18939</v>
      </c>
      <c r="G3403" s="1" t="s">
        <v>94</v>
      </c>
      <c r="H3403" s="1" t="s">
        <v>18940</v>
      </c>
      <c r="I3403" s="1" t="s">
        <v>420</v>
      </c>
      <c r="J3403" s="1" t="s">
        <v>328</v>
      </c>
      <c r="K3403" s="1" t="s">
        <v>33</v>
      </c>
      <c r="M3403" s="1" t="s">
        <v>568</v>
      </c>
      <c r="N3403" s="1" t="s">
        <v>36</v>
      </c>
      <c r="O3403" s="1" t="s">
        <v>1442</v>
      </c>
      <c r="P3403" s="3">
        <v>41.448612762000003</v>
      </c>
      <c r="Q3403" s="3">
        <v>20.048767491</v>
      </c>
      <c r="R3403" s="1" t="s">
        <v>37</v>
      </c>
      <c r="S3403" s="1" t="s">
        <v>38</v>
      </c>
      <c r="U3403" s="1" t="s">
        <v>221</v>
      </c>
      <c r="V3403" s="1" t="s">
        <v>40</v>
      </c>
      <c r="W3403" s="1" t="s">
        <v>33</v>
      </c>
      <c r="X3403" s="1" t="s">
        <v>18941</v>
      </c>
      <c r="Y3403" s="1" t="s">
        <v>18942</v>
      </c>
      <c r="Z3403" s="2">
        <v>1</v>
      </c>
      <c r="AA3403" s="1" t="s">
        <v>18943</v>
      </c>
      <c r="AB3403" s="1" t="s">
        <v>1445</v>
      </c>
      <c r="AC3403" s="1" t="str">
        <f>TEXT(Table1[[#This Row],[تاريخ الرصد]],"yyyy-mm")</f>
        <v>2026-01</v>
      </c>
      <c r="AD3403" s="1"/>
      <c r="AE3403" s="1" t="str">
        <f>IF(Table1[[#This Row],[تاريخ الاغلاق]]="","",TEXT(Table1[[#This Row],[تاريخ الاغلاق]],"yyyy-mm"))</f>
        <v>2026-02</v>
      </c>
      <c r="AF3403" s="1" t="str">
        <f>TEXT(Table1[[#This Row],[تاريخ الرصد]],"yyyy")</f>
        <v>2026</v>
      </c>
      <c r="AG34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3404" spans="1:33">
      <c r="A3404" s="1" t="s">
        <v>18944</v>
      </c>
      <c r="B3404" s="1" t="s">
        <v>27</v>
      </c>
      <c r="C3404" s="1" t="s">
        <v>184</v>
      </c>
      <c r="D3404" s="1" t="s">
        <v>18945</v>
      </c>
      <c r="E3404" s="1" t="s">
        <v>18946</v>
      </c>
      <c r="F3404" s="1" t="s">
        <v>18946</v>
      </c>
      <c r="G3404" s="1" t="s">
        <v>94</v>
      </c>
      <c r="H3404" s="1" t="s">
        <v>32</v>
      </c>
      <c r="K3404" s="1" t="s">
        <v>95</v>
      </c>
      <c r="L3404" s="1" t="s">
        <v>95</v>
      </c>
      <c r="M3404" s="1" t="s">
        <v>633</v>
      </c>
      <c r="N3404" s="1" t="s">
        <v>634</v>
      </c>
      <c r="O3404" s="1" t="s">
        <v>1312</v>
      </c>
      <c r="P3404" s="3">
        <v>41.250334000000002</v>
      </c>
      <c r="Q3404" s="3">
        <v>19.941438999999999</v>
      </c>
      <c r="R3404" s="1" t="s">
        <v>830</v>
      </c>
      <c r="S3404" s="1" t="s">
        <v>52</v>
      </c>
      <c r="U3404" s="1" t="s">
        <v>237</v>
      </c>
      <c r="V3404" s="1" t="s">
        <v>40</v>
      </c>
      <c r="W3404" s="1" t="s">
        <v>33</v>
      </c>
      <c r="X3404" s="1" t="s">
        <v>12283</v>
      </c>
      <c r="Y3404" s="1" t="s">
        <v>12283</v>
      </c>
      <c r="Z3404" s="2">
        <v>1</v>
      </c>
      <c r="AA3404" s="1" t="s">
        <v>18947</v>
      </c>
      <c r="AB3404" s="1" t="s">
        <v>18948</v>
      </c>
      <c r="AC3404" s="1" t="str">
        <f>TEXT(Table1[[#This Row],[تاريخ الرصد]],"yyyy-mm")</f>
        <v>2026-03</v>
      </c>
      <c r="AD3404" s="1"/>
      <c r="AE3404" s="1" t="str">
        <f>IF(Table1[[#This Row],[تاريخ الاغلاق]]="","",TEXT(Table1[[#This Row],[تاريخ الاغلاق]],"yyyy-mm"))</f>
        <v>2026-04</v>
      </c>
      <c r="AF3404" s="1" t="str">
        <f>TEXT(Table1[[#This Row],[تاريخ الرصد]],"yyyy")</f>
        <v>2026</v>
      </c>
      <c r="AG34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22</v>
      </c>
    </row>
    <row r="3405" spans="1:33">
      <c r="A3405" s="1" t="s">
        <v>0</v>
      </c>
      <c r="B3405" s="1" t="s">
        <v>27</v>
      </c>
      <c r="C3405" s="1" t="s">
        <v>169</v>
      </c>
      <c r="D3405" s="1" t="s">
        <v>18949</v>
      </c>
      <c r="E3405" s="1" t="s">
        <v>18950</v>
      </c>
      <c r="F3405" s="1" t="s">
        <v>18950</v>
      </c>
      <c r="G3405" s="1" t="s">
        <v>94</v>
      </c>
      <c r="H3405" s="1" t="s">
        <v>32</v>
      </c>
      <c r="K3405" s="1" t="s">
        <v>125</v>
      </c>
      <c r="L3405" s="1" t="s">
        <v>125</v>
      </c>
      <c r="M3405" s="1" t="s">
        <v>64</v>
      </c>
      <c r="N3405" s="1" t="s">
        <v>64</v>
      </c>
      <c r="P3405" s="3">
        <v>41.563866750999999</v>
      </c>
      <c r="Q3405" s="3">
        <v>19.861348757999998</v>
      </c>
      <c r="R3405" s="1" t="s">
        <v>37</v>
      </c>
      <c r="S3405" s="1" t="s">
        <v>38</v>
      </c>
      <c r="U3405" s="1" t="s">
        <v>173</v>
      </c>
      <c r="V3405" s="1" t="s">
        <v>40</v>
      </c>
      <c r="W3405" s="1" t="s">
        <v>66</v>
      </c>
      <c r="X3405" s="1" t="s">
        <v>18951</v>
      </c>
      <c r="Y3405" s="1" t="s">
        <v>18952</v>
      </c>
      <c r="Z3405" s="2">
        <v>1</v>
      </c>
      <c r="AA3405" s="1" t="s">
        <v>18953</v>
      </c>
      <c r="AB3405" s="1" t="s">
        <v>564</v>
      </c>
      <c r="AC3405" s="1" t="str">
        <f>TEXT(Table1[[#This Row],[تاريخ الرصد]],"yyyy-mm")</f>
        <v>2026-06</v>
      </c>
      <c r="AD3405" s="1"/>
      <c r="AE3405" s="1" t="str">
        <f>IF(Table1[[#This Row],[تاريخ الاغلاق]]="","",TEXT(Table1[[#This Row],[تاريخ الاغلاق]],"yyyy-mm"))</f>
        <v/>
      </c>
      <c r="AF3405" s="1" t="str">
        <f>TEXT(Table1[[#This Row],[تاريخ الرصد]],"yyyy")</f>
        <v>2026</v>
      </c>
      <c r="AG34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06" spans="1:33">
      <c r="A3406" s="1" t="s">
        <v>0</v>
      </c>
      <c r="B3406" s="1" t="s">
        <v>27</v>
      </c>
      <c r="C3406" s="1" t="s">
        <v>45</v>
      </c>
      <c r="D3406" s="1" t="s">
        <v>18954</v>
      </c>
      <c r="E3406" s="1" t="s">
        <v>18955</v>
      </c>
      <c r="F3406" s="1" t="s">
        <v>18955</v>
      </c>
      <c r="G3406" s="1" t="s">
        <v>18956</v>
      </c>
      <c r="H3406" s="1" t="s">
        <v>32</v>
      </c>
      <c r="K3406" s="1" t="s">
        <v>33</v>
      </c>
      <c r="L3406" s="1" t="s">
        <v>49</v>
      </c>
      <c r="M3406" s="1" t="s">
        <v>251</v>
      </c>
      <c r="N3406" s="1" t="s">
        <v>295</v>
      </c>
      <c r="P3406" s="3">
        <v>41.434595629999997</v>
      </c>
      <c r="Q3406" s="3">
        <v>19.786705324</v>
      </c>
      <c r="R3406" s="1" t="s">
        <v>37</v>
      </c>
      <c r="S3406" s="1" t="s">
        <v>38</v>
      </c>
      <c r="U3406" s="1" t="s">
        <v>53</v>
      </c>
      <c r="V3406" s="1" t="s">
        <v>40</v>
      </c>
      <c r="W3406" s="1" t="s">
        <v>33</v>
      </c>
      <c r="X3406" s="1" t="s">
        <v>18957</v>
      </c>
      <c r="Y3406" s="1" t="s">
        <v>18958</v>
      </c>
      <c r="Z3406" s="2">
        <v>1</v>
      </c>
      <c r="AA3406" s="1" t="s">
        <v>18959</v>
      </c>
      <c r="AB3406" s="1" t="s">
        <v>478</v>
      </c>
      <c r="AC3406" s="1" t="str">
        <f>TEXT(Table1[[#This Row],[تاريخ الرصد]],"yyyy-mm")</f>
        <v>2026-04</v>
      </c>
      <c r="AD3406" s="1"/>
      <c r="AE3406" s="1" t="str">
        <f>IF(Table1[[#This Row],[تاريخ الاغلاق]]="","",TEXT(Table1[[#This Row],[تاريخ الاغلاق]],"yyyy-mm"))</f>
        <v/>
      </c>
      <c r="AF3406" s="1" t="str">
        <f>TEXT(Table1[[#This Row],[تاريخ الرصد]],"yyyy")</f>
        <v>2026</v>
      </c>
      <c r="AG34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07" spans="1:33">
      <c r="A3407" s="1" t="s">
        <v>12119</v>
      </c>
      <c r="B3407" s="1" t="s">
        <v>27</v>
      </c>
      <c r="C3407" s="1" t="s">
        <v>35440</v>
      </c>
      <c r="D3407" s="1" t="s">
        <v>18960</v>
      </c>
      <c r="E3407" s="1" t="s">
        <v>18961</v>
      </c>
      <c r="F3407" s="1" t="s">
        <v>18961</v>
      </c>
      <c r="G3407" s="1" t="s">
        <v>94</v>
      </c>
      <c r="H3407" s="1" t="s">
        <v>18962</v>
      </c>
      <c r="I3407" s="1" t="s">
        <v>420</v>
      </c>
      <c r="J3407" s="1" t="s">
        <v>328</v>
      </c>
      <c r="K3407" s="1" t="s">
        <v>33</v>
      </c>
      <c r="M3407" s="1" t="s">
        <v>346</v>
      </c>
      <c r="N3407" s="1" t="s">
        <v>491</v>
      </c>
      <c r="O3407" s="1" t="s">
        <v>508</v>
      </c>
      <c r="P3407" s="3">
        <v>41.460617313</v>
      </c>
      <c r="Q3407" s="3">
        <v>20.012473050000001</v>
      </c>
      <c r="R3407" s="1" t="s">
        <v>37</v>
      </c>
      <c r="S3407" s="1" t="s">
        <v>38</v>
      </c>
      <c r="U3407" s="1" t="s">
        <v>128</v>
      </c>
      <c r="V3407" s="1" t="s">
        <v>40</v>
      </c>
      <c r="W3407" s="1" t="s">
        <v>33</v>
      </c>
      <c r="X3407" s="1" t="s">
        <v>18963</v>
      </c>
      <c r="Y3407" s="1" t="s">
        <v>18964</v>
      </c>
      <c r="Z3407" s="2">
        <v>1</v>
      </c>
      <c r="AA3407" s="1" t="s">
        <v>18965</v>
      </c>
      <c r="AB3407" s="1" t="s">
        <v>4492</v>
      </c>
      <c r="AC3407" s="1" t="str">
        <f>TEXT(Table1[[#This Row],[تاريخ الرصد]],"yyyy-mm")</f>
        <v>2026-02</v>
      </c>
      <c r="AD3407" s="1"/>
      <c r="AE3407" s="1" t="str">
        <f>IF(Table1[[#This Row],[تاريخ الاغلاق]]="","",TEXT(Table1[[#This Row],[تاريخ الاغلاق]],"yyyy-mm"))</f>
        <v>2026-03</v>
      </c>
      <c r="AF3407" s="1" t="str">
        <f>TEXT(Table1[[#This Row],[تاريخ الرصد]],"yyyy")</f>
        <v>2026</v>
      </c>
      <c r="AG34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3408" spans="1:33">
      <c r="A3408" s="1" t="s">
        <v>0</v>
      </c>
      <c r="B3408" s="1" t="s">
        <v>27</v>
      </c>
      <c r="C3408" s="1" t="s">
        <v>45</v>
      </c>
      <c r="D3408" s="1" t="s">
        <v>18966</v>
      </c>
      <c r="E3408" s="1" t="s">
        <v>18967</v>
      </c>
      <c r="F3408" s="1" t="s">
        <v>18967</v>
      </c>
      <c r="G3408" s="1" t="s">
        <v>94</v>
      </c>
      <c r="H3408" s="1" t="s">
        <v>32</v>
      </c>
      <c r="K3408" s="1" t="s">
        <v>125</v>
      </c>
      <c r="L3408" s="1" t="s">
        <v>125</v>
      </c>
      <c r="M3408" s="1" t="s">
        <v>525</v>
      </c>
      <c r="N3408" s="1" t="s">
        <v>525</v>
      </c>
      <c r="P3408" s="3">
        <v>41.437573637</v>
      </c>
      <c r="Q3408" s="3">
        <v>19.75085288</v>
      </c>
      <c r="R3408" s="1" t="s">
        <v>37</v>
      </c>
      <c r="S3408" s="1" t="s">
        <v>38</v>
      </c>
      <c r="U3408" s="1" t="s">
        <v>119</v>
      </c>
      <c r="V3408" s="1" t="s">
        <v>40</v>
      </c>
      <c r="W3408" s="1" t="s">
        <v>66</v>
      </c>
      <c r="X3408" s="1" t="s">
        <v>18968</v>
      </c>
      <c r="Y3408" s="1" t="s">
        <v>18968</v>
      </c>
      <c r="Z3408" s="2">
        <v>1</v>
      </c>
      <c r="AA3408" s="1" t="s">
        <v>18969</v>
      </c>
      <c r="AB3408" s="1" t="s">
        <v>529</v>
      </c>
      <c r="AC3408" s="1" t="str">
        <f>TEXT(Table1[[#This Row],[تاريخ الرصد]],"yyyy-mm")</f>
        <v>2026-06</v>
      </c>
      <c r="AD3408" s="1"/>
      <c r="AE3408" s="1" t="str">
        <f>IF(Table1[[#This Row],[تاريخ الاغلاق]]="","",TEXT(Table1[[#This Row],[تاريخ الاغلاق]],"yyyy-mm"))</f>
        <v/>
      </c>
      <c r="AF3408" s="1" t="str">
        <f>TEXT(Table1[[#This Row],[تاريخ الرصد]],"yyyy")</f>
        <v>2026</v>
      </c>
      <c r="AG34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09" spans="1:33">
      <c r="A3409" s="1" t="s">
        <v>0</v>
      </c>
      <c r="B3409" s="1" t="s">
        <v>27</v>
      </c>
      <c r="C3409" s="1" t="s">
        <v>169</v>
      </c>
      <c r="D3409" s="1" t="s">
        <v>18970</v>
      </c>
      <c r="E3409" s="1" t="s">
        <v>18971</v>
      </c>
      <c r="F3409" s="1" t="s">
        <v>18971</v>
      </c>
      <c r="G3409" s="1" t="s">
        <v>94</v>
      </c>
      <c r="H3409" s="1" t="s">
        <v>32</v>
      </c>
      <c r="K3409" s="1" t="s">
        <v>125</v>
      </c>
      <c r="L3409" s="1" t="s">
        <v>125</v>
      </c>
      <c r="M3409" s="1" t="s">
        <v>64</v>
      </c>
      <c r="N3409" s="1" t="s">
        <v>64</v>
      </c>
      <c r="P3409" s="3">
        <v>41.565744615</v>
      </c>
      <c r="Q3409" s="3">
        <v>19.863559956</v>
      </c>
      <c r="R3409" s="1" t="s">
        <v>37</v>
      </c>
      <c r="S3409" s="1" t="s">
        <v>38</v>
      </c>
      <c r="U3409" s="1" t="s">
        <v>173</v>
      </c>
      <c r="V3409" s="1" t="s">
        <v>40</v>
      </c>
      <c r="W3409" s="1" t="s">
        <v>66</v>
      </c>
      <c r="X3409" s="1" t="s">
        <v>18972</v>
      </c>
      <c r="Y3409" s="1" t="s">
        <v>18973</v>
      </c>
      <c r="Z3409" s="2">
        <v>1</v>
      </c>
      <c r="AA3409" s="1" t="s">
        <v>18974</v>
      </c>
      <c r="AB3409" s="1" t="s">
        <v>564</v>
      </c>
      <c r="AC3409" s="1" t="str">
        <f>TEXT(Table1[[#This Row],[تاريخ الرصد]],"yyyy-mm")</f>
        <v>2026-06</v>
      </c>
      <c r="AD3409" s="1"/>
      <c r="AE3409" s="1" t="str">
        <f>IF(Table1[[#This Row],[تاريخ الاغلاق]]="","",TEXT(Table1[[#This Row],[تاريخ الاغلاق]],"yyyy-mm"))</f>
        <v/>
      </c>
      <c r="AF3409" s="1" t="str">
        <f>TEXT(Table1[[#This Row],[تاريخ الرصد]],"yyyy")</f>
        <v>2026</v>
      </c>
      <c r="AG34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10" spans="1:33">
      <c r="A3410" s="1" t="s">
        <v>0</v>
      </c>
      <c r="B3410" s="1" t="s">
        <v>27</v>
      </c>
      <c r="C3410" s="1" t="s">
        <v>35440</v>
      </c>
      <c r="D3410" s="1" t="s">
        <v>18975</v>
      </c>
      <c r="E3410" s="1" t="s">
        <v>18976</v>
      </c>
      <c r="F3410" s="1" t="s">
        <v>18976</v>
      </c>
      <c r="G3410" s="1" t="s">
        <v>18977</v>
      </c>
      <c r="H3410" s="1" t="s">
        <v>32</v>
      </c>
      <c r="K3410" s="1" t="s">
        <v>33</v>
      </c>
      <c r="L3410" s="1" t="s">
        <v>218</v>
      </c>
      <c r="M3410" s="1" t="s">
        <v>251</v>
      </c>
      <c r="N3410" s="1" t="s">
        <v>252</v>
      </c>
      <c r="P3410" s="3">
        <v>41.507678843000001</v>
      </c>
      <c r="Q3410" s="3">
        <v>19.998656324999999</v>
      </c>
      <c r="R3410" s="1" t="s">
        <v>76</v>
      </c>
      <c r="S3410" s="1" t="s">
        <v>52</v>
      </c>
      <c r="U3410" s="1" t="s">
        <v>108</v>
      </c>
      <c r="V3410" s="1" t="s">
        <v>40</v>
      </c>
      <c r="W3410" s="1" t="s">
        <v>33</v>
      </c>
      <c r="X3410" s="1" t="s">
        <v>18978</v>
      </c>
      <c r="Y3410" s="1" t="s">
        <v>18979</v>
      </c>
      <c r="Z3410" s="2">
        <v>1</v>
      </c>
      <c r="AA3410" s="1" t="s">
        <v>18980</v>
      </c>
      <c r="AB3410" s="1" t="s">
        <v>7710</v>
      </c>
      <c r="AC3410" s="1" t="str">
        <f>TEXT(Table1[[#This Row],[تاريخ الرصد]],"yyyy-mm")</f>
        <v>2026-04</v>
      </c>
      <c r="AD3410" s="1"/>
      <c r="AE3410" s="1" t="str">
        <f>IF(Table1[[#This Row],[تاريخ الاغلاق]]="","",TEXT(Table1[[#This Row],[تاريخ الاغلاق]],"yyyy-mm"))</f>
        <v/>
      </c>
      <c r="AF3410" s="1" t="str">
        <f>TEXT(Table1[[#This Row],[تاريخ الرصد]],"yyyy")</f>
        <v>2026</v>
      </c>
      <c r="AG34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11" spans="1:33">
      <c r="A3411" s="1" t="s">
        <v>18981</v>
      </c>
      <c r="B3411" s="1" t="s">
        <v>27</v>
      </c>
      <c r="C3411" s="1" t="s">
        <v>35440</v>
      </c>
      <c r="D3411" s="1" t="s">
        <v>18982</v>
      </c>
      <c r="E3411" s="1" t="s">
        <v>18983</v>
      </c>
      <c r="F3411" s="1" t="s">
        <v>18983</v>
      </c>
      <c r="G3411" s="1" t="s">
        <v>94</v>
      </c>
      <c r="H3411" s="1" t="s">
        <v>18984</v>
      </c>
      <c r="I3411" s="1" t="s">
        <v>188</v>
      </c>
      <c r="J3411" s="1" t="s">
        <v>328</v>
      </c>
      <c r="K3411" s="1" t="s">
        <v>33</v>
      </c>
      <c r="M3411" s="1" t="s">
        <v>384</v>
      </c>
      <c r="N3411" s="1" t="s">
        <v>329</v>
      </c>
      <c r="O3411" s="1" t="s">
        <v>190</v>
      </c>
      <c r="P3411" s="3">
        <v>41.481614352999998</v>
      </c>
      <c r="Q3411" s="3">
        <v>20.009243452</v>
      </c>
      <c r="R3411" s="1" t="s">
        <v>37</v>
      </c>
      <c r="S3411" s="1" t="s">
        <v>38</v>
      </c>
      <c r="U3411" s="1" t="s">
        <v>377</v>
      </c>
      <c r="V3411" s="1" t="s">
        <v>40</v>
      </c>
      <c r="W3411" s="1" t="s">
        <v>33</v>
      </c>
      <c r="X3411" s="1" t="s">
        <v>18985</v>
      </c>
      <c r="Y3411" s="1" t="s">
        <v>18986</v>
      </c>
      <c r="Z3411" s="2">
        <v>1</v>
      </c>
      <c r="AA3411" s="1" t="s">
        <v>18987</v>
      </c>
      <c r="AB3411" s="1" t="s">
        <v>852</v>
      </c>
      <c r="AC3411" s="1" t="str">
        <f>TEXT(Table1[[#This Row],[تاريخ الرصد]],"yyyy-mm")</f>
        <v>2026-05</v>
      </c>
      <c r="AD3411" s="1"/>
      <c r="AE3411" s="1" t="str">
        <f>IF(Table1[[#This Row],[تاريخ الاغلاق]]="","",TEXT(Table1[[#This Row],[تاريخ الاغلاق]],"yyyy-mm"))</f>
        <v>2026-05</v>
      </c>
      <c r="AF3411" s="1" t="str">
        <f>TEXT(Table1[[#This Row],[تاريخ الرصد]],"yyyy")</f>
        <v>2026</v>
      </c>
      <c r="AG34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3412" spans="1:33">
      <c r="A3412" s="1" t="s">
        <v>91</v>
      </c>
      <c r="B3412" s="1" t="s">
        <v>27</v>
      </c>
      <c r="C3412" s="1" t="s">
        <v>35440</v>
      </c>
      <c r="D3412" s="1" t="s">
        <v>18988</v>
      </c>
      <c r="E3412" s="1" t="s">
        <v>18989</v>
      </c>
      <c r="F3412" s="1" t="s">
        <v>18989</v>
      </c>
      <c r="G3412" s="1" t="s">
        <v>94</v>
      </c>
      <c r="H3412" s="1" t="s">
        <v>32</v>
      </c>
      <c r="K3412" s="1" t="s">
        <v>95</v>
      </c>
      <c r="L3412" s="1" t="s">
        <v>95</v>
      </c>
      <c r="M3412" s="1" t="s">
        <v>172</v>
      </c>
      <c r="N3412" s="1" t="s">
        <v>96</v>
      </c>
      <c r="O3412" s="1" t="s">
        <v>96</v>
      </c>
      <c r="P3412" s="3">
        <v>41.470398299999999</v>
      </c>
      <c r="Q3412" s="3">
        <v>20.011806700000001</v>
      </c>
      <c r="R3412" s="1" t="s">
        <v>37</v>
      </c>
      <c r="S3412" s="1" t="s">
        <v>38</v>
      </c>
      <c r="U3412" s="1" t="s">
        <v>86</v>
      </c>
      <c r="V3412" s="1" t="s">
        <v>40</v>
      </c>
      <c r="W3412" s="1" t="s">
        <v>33</v>
      </c>
      <c r="X3412" s="1" t="s">
        <v>18990</v>
      </c>
      <c r="Y3412" s="1" t="s">
        <v>18991</v>
      </c>
      <c r="Z3412" s="2">
        <v>1</v>
      </c>
      <c r="AA3412" s="1" t="s">
        <v>18992</v>
      </c>
      <c r="AB3412" s="1" t="s">
        <v>3699</v>
      </c>
      <c r="AC3412" s="1" t="str">
        <f>TEXT(Table1[[#This Row],[تاريخ الرصد]],"yyyy-mm")</f>
        <v>2026-03</v>
      </c>
      <c r="AD3412" s="1"/>
      <c r="AE3412" s="1" t="str">
        <f>IF(Table1[[#This Row],[تاريخ الاغلاق]]="","",TEXT(Table1[[#This Row],[تاريخ الاغلاق]],"yyyy-mm"))</f>
        <v>2026-05</v>
      </c>
      <c r="AF3412" s="1" t="str">
        <f>TEXT(Table1[[#This Row],[تاريخ الرصد]],"yyyy")</f>
        <v>2026</v>
      </c>
      <c r="AG34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3413" spans="1:33">
      <c r="A3413" s="1" t="s">
        <v>0</v>
      </c>
      <c r="B3413" s="1" t="s">
        <v>27</v>
      </c>
      <c r="C3413" s="1" t="s">
        <v>57</v>
      </c>
      <c r="D3413" s="1" t="s">
        <v>18993</v>
      </c>
      <c r="E3413" s="1" t="s">
        <v>18994</v>
      </c>
      <c r="F3413" s="1" t="s">
        <v>18994</v>
      </c>
      <c r="G3413" s="1" t="s">
        <v>94</v>
      </c>
      <c r="H3413" s="1" t="s">
        <v>32</v>
      </c>
      <c r="K3413" s="1" t="s">
        <v>125</v>
      </c>
      <c r="L3413" s="1" t="s">
        <v>125</v>
      </c>
      <c r="M3413" s="1" t="s">
        <v>64</v>
      </c>
      <c r="N3413" s="1" t="s">
        <v>64</v>
      </c>
      <c r="P3413" s="3">
        <v>41.284976862999997</v>
      </c>
      <c r="Q3413" s="3">
        <v>20.162494502000001</v>
      </c>
      <c r="R3413" s="1" t="s">
        <v>37</v>
      </c>
      <c r="S3413" s="1" t="s">
        <v>38</v>
      </c>
      <c r="U3413" s="1" t="s">
        <v>385</v>
      </c>
      <c r="V3413" s="1" t="s">
        <v>40</v>
      </c>
      <c r="W3413" s="1" t="s">
        <v>66</v>
      </c>
      <c r="X3413" s="1" t="s">
        <v>18995</v>
      </c>
      <c r="Y3413" s="1" t="s">
        <v>18996</v>
      </c>
      <c r="Z3413" s="2">
        <v>1</v>
      </c>
      <c r="AA3413" s="1" t="s">
        <v>18997</v>
      </c>
      <c r="AB3413" s="1" t="s">
        <v>2027</v>
      </c>
      <c r="AC3413" s="1" t="str">
        <f>TEXT(Table1[[#This Row],[تاريخ الرصد]],"yyyy-mm")</f>
        <v>2026-06</v>
      </c>
      <c r="AD3413" s="1"/>
      <c r="AE3413" s="1" t="str">
        <f>IF(Table1[[#This Row],[تاريخ الاغلاق]]="","",TEXT(Table1[[#This Row],[تاريخ الاغلاق]],"yyyy-mm"))</f>
        <v/>
      </c>
      <c r="AF3413" s="1" t="str">
        <f>TEXT(Table1[[#This Row],[تاريخ الرصد]],"yyyy")</f>
        <v>2026</v>
      </c>
      <c r="AG34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14" spans="1:33">
      <c r="A3414" s="1" t="s">
        <v>0</v>
      </c>
      <c r="B3414" s="1" t="s">
        <v>27</v>
      </c>
      <c r="C3414" s="1" t="s">
        <v>184</v>
      </c>
      <c r="D3414" s="1" t="s">
        <v>18998</v>
      </c>
      <c r="E3414" s="1" t="s">
        <v>18999</v>
      </c>
      <c r="F3414" s="1" t="s">
        <v>18999</v>
      </c>
      <c r="G3414" s="1" t="s">
        <v>19000</v>
      </c>
      <c r="H3414" s="1" t="s">
        <v>32</v>
      </c>
      <c r="K3414" s="1" t="s">
        <v>33</v>
      </c>
      <c r="L3414" s="1" t="s">
        <v>34</v>
      </c>
      <c r="M3414" s="1" t="s">
        <v>329</v>
      </c>
      <c r="N3414" s="1" t="s">
        <v>1729</v>
      </c>
      <c r="P3414" s="3">
        <v>41.232700999999999</v>
      </c>
      <c r="Q3414" s="3">
        <v>19.952607</v>
      </c>
      <c r="R3414" s="1" t="s">
        <v>555</v>
      </c>
      <c r="S3414" s="1" t="s">
        <v>556</v>
      </c>
      <c r="U3414" s="1" t="s">
        <v>237</v>
      </c>
      <c r="V3414" s="1" t="s">
        <v>40</v>
      </c>
      <c r="W3414" s="1" t="s">
        <v>33</v>
      </c>
      <c r="X3414" s="1" t="s">
        <v>19001</v>
      </c>
      <c r="Y3414" s="1" t="s">
        <v>19002</v>
      </c>
      <c r="Z3414" s="2">
        <v>1</v>
      </c>
      <c r="AA3414" s="1" t="s">
        <v>19003</v>
      </c>
      <c r="AB3414" s="1" t="s">
        <v>131</v>
      </c>
      <c r="AC3414" s="1" t="str">
        <f>TEXT(Table1[[#This Row],[تاريخ الرصد]],"yyyy-mm")</f>
        <v>2026-05</v>
      </c>
      <c r="AD3414" s="1"/>
      <c r="AE3414" s="1" t="str">
        <f>IF(Table1[[#This Row],[تاريخ الاغلاق]]="","",TEXT(Table1[[#This Row],[تاريخ الاغلاق]],"yyyy-mm"))</f>
        <v/>
      </c>
      <c r="AF3414" s="1" t="str">
        <f>TEXT(Table1[[#This Row],[تاريخ الرصد]],"yyyy")</f>
        <v>2026</v>
      </c>
      <c r="AG34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15" spans="1:33">
      <c r="A3415" s="1" t="s">
        <v>0</v>
      </c>
      <c r="B3415" s="1" t="s">
        <v>27</v>
      </c>
      <c r="C3415" s="1" t="s">
        <v>45</v>
      </c>
      <c r="D3415" s="1" t="s">
        <v>19004</v>
      </c>
      <c r="E3415" s="1" t="s">
        <v>19005</v>
      </c>
      <c r="F3415" s="1" t="s">
        <v>19005</v>
      </c>
      <c r="G3415" s="1" t="s">
        <v>19006</v>
      </c>
      <c r="H3415" s="1" t="s">
        <v>32</v>
      </c>
      <c r="K3415" s="1" t="s">
        <v>33</v>
      </c>
      <c r="L3415" s="1" t="s">
        <v>49</v>
      </c>
      <c r="M3415" s="1" t="s">
        <v>74</v>
      </c>
      <c r="N3415" s="1" t="s">
        <v>75</v>
      </c>
      <c r="P3415" s="3">
        <v>41.433711713999998</v>
      </c>
      <c r="Q3415" s="3">
        <v>19.758209935</v>
      </c>
      <c r="R3415" s="1" t="s">
        <v>51</v>
      </c>
      <c r="S3415" s="1" t="s">
        <v>52</v>
      </c>
      <c r="U3415" s="1" t="s">
        <v>53</v>
      </c>
      <c r="V3415" s="1" t="s">
        <v>40</v>
      </c>
      <c r="W3415" s="1" t="s">
        <v>33</v>
      </c>
      <c r="X3415" s="1" t="s">
        <v>19007</v>
      </c>
      <c r="Y3415" s="1" t="s">
        <v>19007</v>
      </c>
      <c r="Z3415" s="2">
        <v>1</v>
      </c>
      <c r="AA3415" s="1" t="s">
        <v>19008</v>
      </c>
      <c r="AB3415" s="1" t="s">
        <v>4654</v>
      </c>
      <c r="AC3415" s="1" t="str">
        <f>TEXT(Table1[[#This Row],[تاريخ الرصد]],"yyyy-mm")</f>
        <v>2026-03</v>
      </c>
      <c r="AD3415" s="1"/>
      <c r="AE3415" s="1" t="str">
        <f>IF(Table1[[#This Row],[تاريخ الاغلاق]]="","",TEXT(Table1[[#This Row],[تاريخ الاغلاق]],"yyyy-mm"))</f>
        <v/>
      </c>
      <c r="AF3415" s="1" t="str">
        <f>TEXT(Table1[[#This Row],[تاريخ الرصد]],"yyyy")</f>
        <v>2026</v>
      </c>
      <c r="AG34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16" spans="1:33">
      <c r="A3416" s="1" t="s">
        <v>0</v>
      </c>
      <c r="B3416" s="1" t="s">
        <v>27</v>
      </c>
      <c r="C3416" s="1" t="s">
        <v>35440</v>
      </c>
      <c r="D3416" s="1" t="s">
        <v>19009</v>
      </c>
      <c r="E3416" s="1" t="s">
        <v>19010</v>
      </c>
      <c r="F3416" s="1" t="s">
        <v>19010</v>
      </c>
      <c r="G3416" s="1" t="s">
        <v>19011</v>
      </c>
      <c r="H3416" s="1" t="s">
        <v>32</v>
      </c>
      <c r="K3416" s="1" t="s">
        <v>33</v>
      </c>
      <c r="L3416" s="1" t="s">
        <v>135</v>
      </c>
      <c r="M3416" s="1" t="s">
        <v>886</v>
      </c>
      <c r="N3416" s="1" t="s">
        <v>329</v>
      </c>
      <c r="P3416" s="3">
        <v>41.448283312000001</v>
      </c>
      <c r="Q3416" s="3">
        <v>20.038275247000001</v>
      </c>
      <c r="R3416" s="1" t="s">
        <v>37</v>
      </c>
      <c r="S3416" s="1" t="s">
        <v>38</v>
      </c>
      <c r="U3416" s="1" t="s">
        <v>108</v>
      </c>
      <c r="V3416" s="1" t="s">
        <v>40</v>
      </c>
      <c r="W3416" s="1" t="s">
        <v>33</v>
      </c>
      <c r="X3416" s="1" t="s">
        <v>19012</v>
      </c>
      <c r="Y3416" s="1" t="s">
        <v>19012</v>
      </c>
      <c r="Z3416" s="2">
        <v>1</v>
      </c>
      <c r="AA3416" s="1" t="s">
        <v>19013</v>
      </c>
      <c r="AB3416" s="1" t="s">
        <v>1617</v>
      </c>
      <c r="AC3416" s="1" t="str">
        <f>TEXT(Table1[[#This Row],[تاريخ الرصد]],"yyyy-mm")</f>
        <v>2026-05</v>
      </c>
      <c r="AD3416" s="1"/>
      <c r="AE3416" s="1" t="str">
        <f>IF(Table1[[#This Row],[تاريخ الاغلاق]]="","",TEXT(Table1[[#This Row],[تاريخ الاغلاق]],"yyyy-mm"))</f>
        <v/>
      </c>
      <c r="AF3416" s="1" t="str">
        <f>TEXT(Table1[[#This Row],[تاريخ الرصد]],"yyyy")</f>
        <v>2026</v>
      </c>
      <c r="AG34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17" spans="1:33">
      <c r="A3417" s="1" t="s">
        <v>0</v>
      </c>
      <c r="B3417" s="1" t="s">
        <v>27</v>
      </c>
      <c r="C3417" s="1" t="s">
        <v>45</v>
      </c>
      <c r="D3417" s="1" t="s">
        <v>19014</v>
      </c>
      <c r="E3417" s="1" t="s">
        <v>19015</v>
      </c>
      <c r="F3417" s="1" t="s">
        <v>19015</v>
      </c>
      <c r="G3417" s="1" t="s">
        <v>94</v>
      </c>
      <c r="H3417" s="1" t="s">
        <v>32</v>
      </c>
      <c r="K3417" s="1" t="s">
        <v>125</v>
      </c>
      <c r="L3417" s="1" t="s">
        <v>125</v>
      </c>
      <c r="M3417" s="1" t="s">
        <v>525</v>
      </c>
      <c r="N3417" s="1" t="s">
        <v>706</v>
      </c>
      <c r="P3417" s="3">
        <v>41.437879254000002</v>
      </c>
      <c r="Q3417" s="3">
        <v>19.781966689000001</v>
      </c>
      <c r="R3417" s="1" t="s">
        <v>107</v>
      </c>
      <c r="S3417" s="1" t="s">
        <v>52</v>
      </c>
      <c r="U3417" s="1" t="s">
        <v>119</v>
      </c>
      <c r="V3417" s="1" t="s">
        <v>40</v>
      </c>
      <c r="W3417" s="1" t="s">
        <v>66</v>
      </c>
      <c r="X3417" s="1" t="s">
        <v>7046</v>
      </c>
      <c r="Y3417" s="1" t="s">
        <v>7046</v>
      </c>
      <c r="Z3417" s="2">
        <v>1</v>
      </c>
      <c r="AA3417" s="1" t="s">
        <v>19016</v>
      </c>
      <c r="AB3417" s="1" t="s">
        <v>709</v>
      </c>
      <c r="AC3417" s="1" t="str">
        <f>TEXT(Table1[[#This Row],[تاريخ الرصد]],"yyyy-mm")</f>
        <v>2026-06</v>
      </c>
      <c r="AD3417" s="1"/>
      <c r="AE3417" s="1" t="str">
        <f>IF(Table1[[#This Row],[تاريخ الاغلاق]]="","",TEXT(Table1[[#This Row],[تاريخ الاغلاق]],"yyyy-mm"))</f>
        <v/>
      </c>
      <c r="AF3417" s="1" t="str">
        <f>TEXT(Table1[[#This Row],[تاريخ الرصد]],"yyyy")</f>
        <v>2026</v>
      </c>
      <c r="AG34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18" spans="1:33">
      <c r="A3418" s="1" t="s">
        <v>0</v>
      </c>
      <c r="B3418" s="1" t="s">
        <v>27</v>
      </c>
      <c r="C3418" s="1" t="s">
        <v>28</v>
      </c>
      <c r="D3418" s="1" t="s">
        <v>19017</v>
      </c>
      <c r="E3418" s="1" t="s">
        <v>19018</v>
      </c>
      <c r="F3418" s="1" t="s">
        <v>19018</v>
      </c>
      <c r="G3418" s="1" t="s">
        <v>19019</v>
      </c>
      <c r="H3418" s="1" t="s">
        <v>32</v>
      </c>
      <c r="K3418" s="1" t="s">
        <v>33</v>
      </c>
      <c r="L3418" s="1" t="s">
        <v>34</v>
      </c>
      <c r="M3418" s="1" t="s">
        <v>116</v>
      </c>
      <c r="N3418" s="1" t="s">
        <v>105</v>
      </c>
      <c r="P3418" s="3">
        <v>41.660306761999998</v>
      </c>
      <c r="Q3418" s="3">
        <v>20.286404531999999</v>
      </c>
      <c r="R3418" s="1" t="s">
        <v>227</v>
      </c>
      <c r="S3418" s="1" t="s">
        <v>228</v>
      </c>
      <c r="U3418" s="1" t="s">
        <v>138</v>
      </c>
      <c r="V3418" s="1" t="s">
        <v>40</v>
      </c>
      <c r="W3418" s="1" t="s">
        <v>33</v>
      </c>
      <c r="X3418" s="1" t="s">
        <v>19020</v>
      </c>
      <c r="Y3418" s="1" t="s">
        <v>19020</v>
      </c>
      <c r="Z3418" s="2">
        <v>1</v>
      </c>
      <c r="AA3418" s="1" t="s">
        <v>19021</v>
      </c>
      <c r="AB3418" s="1" t="s">
        <v>1151</v>
      </c>
      <c r="AC3418" s="1" t="str">
        <f>TEXT(Table1[[#This Row],[تاريخ الرصد]],"yyyy-mm")</f>
        <v>2026-01</v>
      </c>
      <c r="AD3418" s="1"/>
      <c r="AE3418" s="1" t="str">
        <f>IF(Table1[[#This Row],[تاريخ الاغلاق]]="","",TEXT(Table1[[#This Row],[تاريخ الاغلاق]],"yyyy-mm"))</f>
        <v/>
      </c>
      <c r="AF3418" s="1" t="str">
        <f>TEXT(Table1[[#This Row],[تاريخ الرصد]],"yyyy")</f>
        <v>2026</v>
      </c>
      <c r="AG34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19" spans="1:33">
      <c r="A3419" s="1" t="s">
        <v>0</v>
      </c>
      <c r="B3419" s="1" t="s">
        <v>27</v>
      </c>
      <c r="C3419" s="1" t="s">
        <v>35440</v>
      </c>
      <c r="D3419" s="1" t="s">
        <v>19022</v>
      </c>
      <c r="E3419" s="1" t="s">
        <v>19023</v>
      </c>
      <c r="F3419" s="1" t="s">
        <v>19023</v>
      </c>
      <c r="G3419" s="1" t="s">
        <v>94</v>
      </c>
      <c r="H3419" s="1" t="s">
        <v>32</v>
      </c>
      <c r="K3419" s="1" t="s">
        <v>125</v>
      </c>
      <c r="L3419" s="1" t="s">
        <v>125</v>
      </c>
      <c r="M3419" s="1" t="s">
        <v>126</v>
      </c>
      <c r="N3419" s="1" t="s">
        <v>127</v>
      </c>
      <c r="P3419" s="3">
        <v>41.458381160999998</v>
      </c>
      <c r="Q3419" s="3">
        <v>20.013233441000001</v>
      </c>
      <c r="R3419" s="1" t="s">
        <v>484</v>
      </c>
      <c r="S3419" s="1" t="s">
        <v>38</v>
      </c>
      <c r="U3419" s="1" t="s">
        <v>128</v>
      </c>
      <c r="V3419" s="1" t="s">
        <v>40</v>
      </c>
      <c r="W3419" s="1" t="s">
        <v>66</v>
      </c>
      <c r="X3419" s="1" t="s">
        <v>19024</v>
      </c>
      <c r="Y3419" s="1" t="s">
        <v>19024</v>
      </c>
      <c r="Z3419" s="2">
        <v>1</v>
      </c>
      <c r="AA3419" s="1" t="s">
        <v>19025</v>
      </c>
      <c r="AB3419" s="1" t="s">
        <v>131</v>
      </c>
      <c r="AC3419" s="1" t="str">
        <f>TEXT(Table1[[#This Row],[تاريخ الرصد]],"yyyy-mm")</f>
        <v>2026-05</v>
      </c>
      <c r="AD3419" s="1"/>
      <c r="AE3419" s="1" t="str">
        <f>IF(Table1[[#This Row],[تاريخ الاغلاق]]="","",TEXT(Table1[[#This Row],[تاريخ الاغلاق]],"yyyy-mm"))</f>
        <v/>
      </c>
      <c r="AF3419" s="1" t="str">
        <f>TEXT(Table1[[#This Row],[تاريخ الرصد]],"yyyy")</f>
        <v>2026</v>
      </c>
      <c r="AG34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20" spans="1:33">
      <c r="A3420" s="1" t="s">
        <v>0</v>
      </c>
      <c r="B3420" s="1" t="s">
        <v>27</v>
      </c>
      <c r="C3420" s="1" t="s">
        <v>35440</v>
      </c>
      <c r="D3420" s="1" t="s">
        <v>19026</v>
      </c>
      <c r="E3420" s="1" t="s">
        <v>19027</v>
      </c>
      <c r="F3420" s="1" t="s">
        <v>19027</v>
      </c>
      <c r="G3420" s="1" t="s">
        <v>94</v>
      </c>
      <c r="H3420" s="1" t="s">
        <v>32</v>
      </c>
      <c r="K3420" s="1" t="s">
        <v>125</v>
      </c>
      <c r="L3420" s="1" t="s">
        <v>125</v>
      </c>
      <c r="M3420" s="1" t="s">
        <v>126</v>
      </c>
      <c r="N3420" s="1" t="s">
        <v>127</v>
      </c>
      <c r="P3420" s="3">
        <v>41.461161078000003</v>
      </c>
      <c r="Q3420" s="3">
        <v>20.016576506</v>
      </c>
      <c r="R3420" s="1" t="s">
        <v>51</v>
      </c>
      <c r="S3420" s="1" t="s">
        <v>52</v>
      </c>
      <c r="U3420" s="1" t="s">
        <v>128</v>
      </c>
      <c r="V3420" s="1" t="s">
        <v>40</v>
      </c>
      <c r="W3420" s="1" t="s">
        <v>66</v>
      </c>
      <c r="X3420" s="1" t="s">
        <v>19028</v>
      </c>
      <c r="Y3420" s="1" t="s">
        <v>19028</v>
      </c>
      <c r="Z3420" s="2">
        <v>1</v>
      </c>
      <c r="AA3420" s="1" t="s">
        <v>19029</v>
      </c>
      <c r="AB3420" s="1" t="s">
        <v>131</v>
      </c>
      <c r="AC3420" s="1" t="str">
        <f>TEXT(Table1[[#This Row],[تاريخ الرصد]],"yyyy-mm")</f>
        <v>2026-05</v>
      </c>
      <c r="AD3420" s="1"/>
      <c r="AE3420" s="1" t="str">
        <f>IF(Table1[[#This Row],[تاريخ الاغلاق]]="","",TEXT(Table1[[#This Row],[تاريخ الاغلاق]],"yyyy-mm"))</f>
        <v/>
      </c>
      <c r="AF3420" s="1" t="str">
        <f>TEXT(Table1[[#This Row],[تاريخ الرصد]],"yyyy")</f>
        <v>2026</v>
      </c>
      <c r="AG34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21" spans="1:33">
      <c r="A3421" s="1" t="s">
        <v>0</v>
      </c>
      <c r="B3421" s="1" t="s">
        <v>27</v>
      </c>
      <c r="C3421" s="1" t="s">
        <v>35440</v>
      </c>
      <c r="D3421" s="1" t="s">
        <v>19030</v>
      </c>
      <c r="E3421" s="1" t="s">
        <v>19031</v>
      </c>
      <c r="F3421" s="1" t="s">
        <v>19031</v>
      </c>
      <c r="G3421" s="1" t="s">
        <v>19032</v>
      </c>
      <c r="H3421" s="1" t="s">
        <v>32</v>
      </c>
      <c r="K3421" s="1" t="s">
        <v>33</v>
      </c>
      <c r="L3421" s="1" t="s">
        <v>135</v>
      </c>
      <c r="M3421" s="1" t="s">
        <v>251</v>
      </c>
      <c r="N3421" s="1" t="s">
        <v>4407</v>
      </c>
      <c r="P3421" s="3">
        <v>41.532821691999999</v>
      </c>
      <c r="Q3421" s="3">
        <v>19.987257373999999</v>
      </c>
      <c r="R3421" s="1" t="s">
        <v>319</v>
      </c>
      <c r="S3421" s="1" t="s">
        <v>52</v>
      </c>
      <c r="U3421" s="1" t="s">
        <v>108</v>
      </c>
      <c r="V3421" s="1" t="s">
        <v>40</v>
      </c>
      <c r="W3421" s="1" t="s">
        <v>33</v>
      </c>
      <c r="X3421" s="1" t="s">
        <v>19033</v>
      </c>
      <c r="Y3421" s="1" t="s">
        <v>19033</v>
      </c>
      <c r="Z3421" s="2">
        <v>1</v>
      </c>
      <c r="AA3421" s="1" t="s">
        <v>19034</v>
      </c>
      <c r="AB3421" s="1" t="s">
        <v>7903</v>
      </c>
      <c r="AC3421" s="1" t="str">
        <f>TEXT(Table1[[#This Row],[تاريخ الرصد]],"yyyy-mm")</f>
        <v>2026-04</v>
      </c>
      <c r="AD3421" s="1"/>
      <c r="AE3421" s="1" t="str">
        <f>IF(Table1[[#This Row],[تاريخ الاغلاق]]="","",TEXT(Table1[[#This Row],[تاريخ الاغلاق]],"yyyy-mm"))</f>
        <v/>
      </c>
      <c r="AF3421" s="1" t="str">
        <f>TEXT(Table1[[#This Row],[تاريخ الرصد]],"yyyy")</f>
        <v>2026</v>
      </c>
      <c r="AG34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22" spans="1:33">
      <c r="A3422" s="1" t="s">
        <v>0</v>
      </c>
      <c r="B3422" s="1" t="s">
        <v>27</v>
      </c>
      <c r="C3422" s="1" t="s">
        <v>45</v>
      </c>
      <c r="D3422" s="1" t="s">
        <v>19035</v>
      </c>
      <c r="E3422" s="1" t="s">
        <v>19036</v>
      </c>
      <c r="F3422" s="1" t="s">
        <v>19036</v>
      </c>
      <c r="G3422" s="1" t="s">
        <v>19037</v>
      </c>
      <c r="H3422" s="1" t="s">
        <v>32</v>
      </c>
      <c r="K3422" s="1" t="s">
        <v>33</v>
      </c>
      <c r="L3422" s="1" t="s">
        <v>49</v>
      </c>
      <c r="M3422" s="1" t="s">
        <v>36</v>
      </c>
      <c r="N3422" s="1" t="s">
        <v>856</v>
      </c>
      <c r="P3422" s="3">
        <v>41.435991346000002</v>
      </c>
      <c r="Q3422" s="3">
        <v>19.788497045</v>
      </c>
      <c r="R3422" s="1" t="s">
        <v>37</v>
      </c>
      <c r="S3422" s="1" t="s">
        <v>38</v>
      </c>
      <c r="U3422" s="1" t="s">
        <v>53</v>
      </c>
      <c r="V3422" s="1" t="s">
        <v>40</v>
      </c>
      <c r="W3422" s="1" t="s">
        <v>33</v>
      </c>
      <c r="X3422" s="1" t="s">
        <v>19038</v>
      </c>
      <c r="Y3422" s="1" t="s">
        <v>19039</v>
      </c>
      <c r="Z3422" s="2">
        <v>1</v>
      </c>
      <c r="AA3422" s="1" t="s">
        <v>19040</v>
      </c>
      <c r="AB3422" s="1" t="s">
        <v>3380</v>
      </c>
      <c r="AC3422" s="1" t="str">
        <f>TEXT(Table1[[#This Row],[تاريخ الرصد]],"yyyy-mm")</f>
        <v>2026-01</v>
      </c>
      <c r="AD3422" s="1"/>
      <c r="AE3422" s="1" t="str">
        <f>IF(Table1[[#This Row],[تاريخ الاغلاق]]="","",TEXT(Table1[[#This Row],[تاريخ الاغلاق]],"yyyy-mm"))</f>
        <v/>
      </c>
      <c r="AF3422" s="1" t="str">
        <f>TEXT(Table1[[#This Row],[تاريخ الرصد]],"yyyy")</f>
        <v>2026</v>
      </c>
      <c r="AG34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23" spans="1:33">
      <c r="A3423" s="1" t="s">
        <v>0</v>
      </c>
      <c r="B3423" s="1" t="s">
        <v>27</v>
      </c>
      <c r="C3423" s="1" t="s">
        <v>45</v>
      </c>
      <c r="D3423" s="1" t="s">
        <v>19041</v>
      </c>
      <c r="E3423" s="1" t="s">
        <v>19042</v>
      </c>
      <c r="F3423" s="1" t="s">
        <v>19042</v>
      </c>
      <c r="G3423" s="1" t="s">
        <v>94</v>
      </c>
      <c r="H3423" s="1" t="s">
        <v>32</v>
      </c>
      <c r="K3423" s="1" t="s">
        <v>125</v>
      </c>
      <c r="L3423" s="1" t="s">
        <v>125</v>
      </c>
      <c r="M3423" s="1" t="s">
        <v>370</v>
      </c>
      <c r="N3423" s="1" t="s">
        <v>127</v>
      </c>
      <c r="P3423" s="3">
        <v>41.425123272999997</v>
      </c>
      <c r="Q3423" s="3">
        <v>19.798562818000001</v>
      </c>
      <c r="R3423" s="1" t="s">
        <v>51</v>
      </c>
      <c r="S3423" s="1" t="s">
        <v>52</v>
      </c>
      <c r="U3423" s="1" t="s">
        <v>53</v>
      </c>
      <c r="V3423" s="1" t="s">
        <v>40</v>
      </c>
      <c r="W3423" s="1" t="s">
        <v>66</v>
      </c>
      <c r="X3423" s="1" t="s">
        <v>19043</v>
      </c>
      <c r="Y3423" s="1" t="s">
        <v>19043</v>
      </c>
      <c r="Z3423" s="2">
        <v>1</v>
      </c>
      <c r="AA3423" s="1" t="s">
        <v>19044</v>
      </c>
      <c r="AB3423" s="1" t="s">
        <v>131</v>
      </c>
      <c r="AC3423" s="1" t="str">
        <f>TEXT(Table1[[#This Row],[تاريخ الرصد]],"yyyy-mm")</f>
        <v>2026-05</v>
      </c>
      <c r="AD3423" s="1"/>
      <c r="AE3423" s="1" t="str">
        <f>IF(Table1[[#This Row],[تاريخ الاغلاق]]="","",TEXT(Table1[[#This Row],[تاريخ الاغلاق]],"yyyy-mm"))</f>
        <v/>
      </c>
      <c r="AF3423" s="1" t="str">
        <f>TEXT(Table1[[#This Row],[تاريخ الرصد]],"yyyy")</f>
        <v>2026</v>
      </c>
      <c r="AG34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24" spans="1:33">
      <c r="A3424" s="1" t="s">
        <v>0</v>
      </c>
      <c r="B3424" s="1" t="s">
        <v>27</v>
      </c>
      <c r="C3424" s="1" t="s">
        <v>45</v>
      </c>
      <c r="D3424" s="1" t="s">
        <v>19045</v>
      </c>
      <c r="E3424" s="1" t="s">
        <v>19046</v>
      </c>
      <c r="F3424" s="1" t="s">
        <v>19046</v>
      </c>
      <c r="G3424" s="1" t="s">
        <v>94</v>
      </c>
      <c r="H3424" s="1" t="s">
        <v>32</v>
      </c>
      <c r="K3424" s="1" t="s">
        <v>125</v>
      </c>
      <c r="L3424" s="1" t="s">
        <v>125</v>
      </c>
      <c r="M3424" s="1" t="s">
        <v>525</v>
      </c>
      <c r="N3424" s="1" t="s">
        <v>706</v>
      </c>
      <c r="P3424" s="3">
        <v>41.437972197000001</v>
      </c>
      <c r="Q3424" s="3">
        <v>19.783445350000001</v>
      </c>
      <c r="R3424" s="1" t="s">
        <v>107</v>
      </c>
      <c r="S3424" s="1" t="s">
        <v>52</v>
      </c>
      <c r="U3424" s="1" t="s">
        <v>119</v>
      </c>
      <c r="V3424" s="1" t="s">
        <v>40</v>
      </c>
      <c r="W3424" s="1" t="s">
        <v>66</v>
      </c>
      <c r="X3424" s="1" t="s">
        <v>10926</v>
      </c>
      <c r="Y3424" s="1" t="s">
        <v>10926</v>
      </c>
      <c r="Z3424" s="2">
        <v>1</v>
      </c>
      <c r="AA3424" s="1" t="s">
        <v>19047</v>
      </c>
      <c r="AB3424" s="1" t="s">
        <v>709</v>
      </c>
      <c r="AC3424" s="1" t="str">
        <f>TEXT(Table1[[#This Row],[تاريخ الرصد]],"yyyy-mm")</f>
        <v>2026-06</v>
      </c>
      <c r="AD3424" s="1"/>
      <c r="AE3424" s="1" t="str">
        <f>IF(Table1[[#This Row],[تاريخ الاغلاق]]="","",TEXT(Table1[[#This Row],[تاريخ الاغلاق]],"yyyy-mm"))</f>
        <v/>
      </c>
      <c r="AF3424" s="1" t="str">
        <f>TEXT(Table1[[#This Row],[تاريخ الرصد]],"yyyy")</f>
        <v>2026</v>
      </c>
      <c r="AG34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25" spans="1:33">
      <c r="A3425" s="1" t="s">
        <v>0</v>
      </c>
      <c r="B3425" s="1" t="s">
        <v>27</v>
      </c>
      <c r="C3425" s="1" t="s">
        <v>169</v>
      </c>
      <c r="D3425" s="1" t="s">
        <v>19048</v>
      </c>
      <c r="E3425" s="1" t="s">
        <v>19049</v>
      </c>
      <c r="F3425" s="1" t="s">
        <v>19049</v>
      </c>
      <c r="G3425" s="1" t="s">
        <v>19050</v>
      </c>
      <c r="H3425" s="1" t="s">
        <v>32</v>
      </c>
      <c r="K3425" s="1" t="s">
        <v>33</v>
      </c>
      <c r="L3425" s="1" t="s">
        <v>49</v>
      </c>
      <c r="M3425" s="1" t="s">
        <v>568</v>
      </c>
      <c r="N3425" s="1" t="s">
        <v>84</v>
      </c>
      <c r="P3425" s="3">
        <v>41.563200756999997</v>
      </c>
      <c r="Q3425" s="3">
        <v>19.912838493999999</v>
      </c>
      <c r="R3425" s="1" t="s">
        <v>76</v>
      </c>
      <c r="S3425" s="1" t="s">
        <v>52</v>
      </c>
      <c r="U3425" s="1" t="s">
        <v>173</v>
      </c>
      <c r="V3425" s="1" t="s">
        <v>40</v>
      </c>
      <c r="W3425" s="1" t="s">
        <v>33</v>
      </c>
      <c r="X3425" s="1" t="s">
        <v>19051</v>
      </c>
      <c r="Y3425" s="1" t="s">
        <v>19051</v>
      </c>
      <c r="Z3425" s="2">
        <v>1</v>
      </c>
      <c r="AA3425" s="1" t="s">
        <v>19052</v>
      </c>
      <c r="AB3425" s="1" t="s">
        <v>19053</v>
      </c>
      <c r="AC3425" s="1" t="str">
        <f>TEXT(Table1[[#This Row],[تاريخ الرصد]],"yyyy-mm")</f>
        <v>2026-01</v>
      </c>
      <c r="AD3425" s="1"/>
      <c r="AE3425" s="1" t="str">
        <f>IF(Table1[[#This Row],[تاريخ الاغلاق]]="","",TEXT(Table1[[#This Row],[تاريخ الاغلاق]],"yyyy-mm"))</f>
        <v/>
      </c>
      <c r="AF3425" s="1" t="str">
        <f>TEXT(Table1[[#This Row],[تاريخ الرصد]],"yyyy")</f>
        <v>2026</v>
      </c>
      <c r="AG34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26" spans="1:33">
      <c r="A3426" s="1" t="s">
        <v>0</v>
      </c>
      <c r="B3426" s="1" t="s">
        <v>27</v>
      </c>
      <c r="C3426" s="1" t="s">
        <v>57</v>
      </c>
      <c r="D3426" s="1" t="s">
        <v>19054</v>
      </c>
      <c r="E3426" s="1" t="s">
        <v>19055</v>
      </c>
      <c r="F3426" s="1" t="s">
        <v>19055</v>
      </c>
      <c r="G3426" s="1" t="s">
        <v>19056</v>
      </c>
      <c r="H3426" s="1" t="s">
        <v>32</v>
      </c>
      <c r="K3426" s="1" t="s">
        <v>33</v>
      </c>
      <c r="L3426" s="1" t="s">
        <v>49</v>
      </c>
      <c r="M3426" s="1" t="s">
        <v>1965</v>
      </c>
      <c r="N3426" s="1" t="s">
        <v>619</v>
      </c>
      <c r="P3426" s="3">
        <v>41.290700604999998</v>
      </c>
      <c r="Q3426" s="3">
        <v>20.134538938999999</v>
      </c>
      <c r="R3426" s="1" t="s">
        <v>76</v>
      </c>
      <c r="S3426" s="1" t="s">
        <v>52</v>
      </c>
      <c r="U3426" s="1" t="s">
        <v>385</v>
      </c>
      <c r="V3426" s="1" t="s">
        <v>40</v>
      </c>
      <c r="W3426" s="1" t="s">
        <v>33</v>
      </c>
      <c r="X3426" s="1" t="s">
        <v>19057</v>
      </c>
      <c r="Y3426" s="1" t="s">
        <v>19057</v>
      </c>
      <c r="Z3426" s="2">
        <v>1</v>
      </c>
      <c r="AA3426" s="1" t="s">
        <v>19058</v>
      </c>
      <c r="AB3426" s="1" t="s">
        <v>2094</v>
      </c>
      <c r="AC3426" s="1" t="str">
        <f>TEXT(Table1[[#This Row],[تاريخ الرصد]],"yyyy-mm")</f>
        <v>2026-04</v>
      </c>
      <c r="AD3426" s="1"/>
      <c r="AE3426" s="1" t="str">
        <f>IF(Table1[[#This Row],[تاريخ الاغلاق]]="","",TEXT(Table1[[#This Row],[تاريخ الاغلاق]],"yyyy-mm"))</f>
        <v/>
      </c>
      <c r="AF3426" s="1" t="str">
        <f>TEXT(Table1[[#This Row],[تاريخ الرصد]],"yyyy")</f>
        <v>2026</v>
      </c>
      <c r="AG34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27" spans="1:33">
      <c r="A3427" s="1" t="s">
        <v>0</v>
      </c>
      <c r="B3427" s="1" t="s">
        <v>27</v>
      </c>
      <c r="C3427" s="1" t="s">
        <v>142</v>
      </c>
      <c r="D3427" s="1" t="s">
        <v>19059</v>
      </c>
      <c r="E3427" s="1" t="s">
        <v>19060</v>
      </c>
      <c r="F3427" s="1" t="s">
        <v>19060</v>
      </c>
      <c r="G3427" s="1" t="s">
        <v>19061</v>
      </c>
      <c r="H3427" s="1" t="s">
        <v>32</v>
      </c>
      <c r="K3427" s="1" t="s">
        <v>33</v>
      </c>
      <c r="L3427" s="1" t="s">
        <v>218</v>
      </c>
      <c r="M3427" s="1" t="s">
        <v>74</v>
      </c>
      <c r="N3427" s="1" t="s">
        <v>137</v>
      </c>
      <c r="P3427" s="3">
        <v>41.087864758999999</v>
      </c>
      <c r="Q3427" s="3">
        <v>20.184056252000001</v>
      </c>
      <c r="R3427" s="1" t="s">
        <v>51</v>
      </c>
      <c r="S3427" s="1" t="s">
        <v>52</v>
      </c>
      <c r="U3427" s="1" t="s">
        <v>804</v>
      </c>
      <c r="V3427" s="1" t="s">
        <v>40</v>
      </c>
      <c r="W3427" s="1" t="s">
        <v>33</v>
      </c>
      <c r="X3427" s="1" t="s">
        <v>19062</v>
      </c>
      <c r="Y3427" s="1" t="s">
        <v>19062</v>
      </c>
      <c r="Z3427" s="2">
        <v>1</v>
      </c>
      <c r="AA3427" s="1" t="s">
        <v>19063</v>
      </c>
      <c r="AB3427" s="1" t="s">
        <v>13039</v>
      </c>
      <c r="AC3427" s="1" t="str">
        <f>TEXT(Table1[[#This Row],[تاريخ الرصد]],"yyyy-mm")</f>
        <v>2026-03</v>
      </c>
      <c r="AD3427" s="1"/>
      <c r="AE3427" s="1" t="str">
        <f>IF(Table1[[#This Row],[تاريخ الاغلاق]]="","",TEXT(Table1[[#This Row],[تاريخ الاغلاق]],"yyyy-mm"))</f>
        <v/>
      </c>
      <c r="AF3427" s="1" t="str">
        <f>TEXT(Table1[[#This Row],[تاريخ الرصد]],"yyyy")</f>
        <v>2026</v>
      </c>
      <c r="AG34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28" spans="1:33">
      <c r="A3428" s="1" t="s">
        <v>0</v>
      </c>
      <c r="B3428" s="1" t="s">
        <v>27</v>
      </c>
      <c r="C3428" s="1" t="s">
        <v>35440</v>
      </c>
      <c r="D3428" s="1" t="s">
        <v>19064</v>
      </c>
      <c r="E3428" s="1" t="s">
        <v>19065</v>
      </c>
      <c r="F3428" s="1" t="s">
        <v>19065</v>
      </c>
      <c r="G3428" s="1" t="s">
        <v>94</v>
      </c>
      <c r="H3428" s="1" t="s">
        <v>32</v>
      </c>
      <c r="K3428" s="1" t="s">
        <v>125</v>
      </c>
      <c r="L3428" s="1" t="s">
        <v>125</v>
      </c>
      <c r="M3428" s="1" t="s">
        <v>126</v>
      </c>
      <c r="N3428" s="1" t="s">
        <v>127</v>
      </c>
      <c r="P3428" s="3">
        <v>41.507505999999999</v>
      </c>
      <c r="Q3428" s="3">
        <v>19.998812999999998</v>
      </c>
      <c r="R3428" s="1" t="s">
        <v>1069</v>
      </c>
      <c r="S3428" s="1" t="s">
        <v>52</v>
      </c>
      <c r="U3428" s="1" t="s">
        <v>108</v>
      </c>
      <c r="V3428" s="1" t="s">
        <v>40</v>
      </c>
      <c r="W3428" s="1" t="s">
        <v>66</v>
      </c>
      <c r="X3428" s="1" t="s">
        <v>19066</v>
      </c>
      <c r="Y3428" s="1" t="s">
        <v>19066</v>
      </c>
      <c r="Z3428" s="2">
        <v>1</v>
      </c>
      <c r="AA3428" s="1" t="s">
        <v>19067</v>
      </c>
      <c r="AB3428" s="1" t="s">
        <v>131</v>
      </c>
      <c r="AC3428" s="1" t="str">
        <f>TEXT(Table1[[#This Row],[تاريخ الرصد]],"yyyy-mm")</f>
        <v>2026-05</v>
      </c>
      <c r="AD3428" s="1"/>
      <c r="AE3428" s="1" t="str">
        <f>IF(Table1[[#This Row],[تاريخ الاغلاق]]="","",TEXT(Table1[[#This Row],[تاريخ الاغلاق]],"yyyy-mm"))</f>
        <v/>
      </c>
      <c r="AF3428" s="1" t="str">
        <f>TEXT(Table1[[#This Row],[تاريخ الرصد]],"yyyy")</f>
        <v>2026</v>
      </c>
      <c r="AG34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29" spans="1:33">
      <c r="A3429" s="1" t="s">
        <v>0</v>
      </c>
      <c r="B3429" s="1" t="s">
        <v>27</v>
      </c>
      <c r="C3429" s="1" t="s">
        <v>306</v>
      </c>
      <c r="D3429" s="1" t="s">
        <v>19068</v>
      </c>
      <c r="E3429" s="1" t="s">
        <v>19069</v>
      </c>
      <c r="F3429" s="1" t="s">
        <v>19069</v>
      </c>
      <c r="G3429" s="1" t="s">
        <v>19070</v>
      </c>
      <c r="H3429" s="1" t="s">
        <v>32</v>
      </c>
      <c r="K3429" s="1" t="s">
        <v>61</v>
      </c>
      <c r="L3429" s="1" t="s">
        <v>62</v>
      </c>
      <c r="M3429" s="1" t="s">
        <v>2110</v>
      </c>
      <c r="N3429" s="1" t="s">
        <v>337</v>
      </c>
      <c r="P3429" s="3">
        <v>41.384907945000002</v>
      </c>
      <c r="Q3429" s="3">
        <v>20.163345132</v>
      </c>
      <c r="R3429" s="1" t="s">
        <v>85</v>
      </c>
      <c r="S3429" s="1" t="s">
        <v>52</v>
      </c>
      <c r="U3429" s="1" t="s">
        <v>312</v>
      </c>
      <c r="V3429" s="1" t="s">
        <v>40</v>
      </c>
      <c r="W3429" s="1" t="s">
        <v>66</v>
      </c>
      <c r="X3429" s="1" t="s">
        <v>19071</v>
      </c>
      <c r="Y3429" s="1" t="s">
        <v>19072</v>
      </c>
      <c r="Z3429" s="2">
        <v>1</v>
      </c>
      <c r="AA3429" s="1" t="s">
        <v>19073</v>
      </c>
      <c r="AB3429" s="1" t="s">
        <v>709</v>
      </c>
      <c r="AC3429" s="1" t="str">
        <f>TEXT(Table1[[#This Row],[تاريخ الرصد]],"yyyy-mm")</f>
        <v>2026-06</v>
      </c>
      <c r="AD3429" s="1"/>
      <c r="AE3429" s="1" t="str">
        <f>IF(Table1[[#This Row],[تاريخ الاغلاق]]="","",TEXT(Table1[[#This Row],[تاريخ الاغلاق]],"yyyy-mm"))</f>
        <v/>
      </c>
      <c r="AF3429" s="1" t="str">
        <f>TEXT(Table1[[#This Row],[تاريخ الرصد]],"yyyy")</f>
        <v>2026</v>
      </c>
      <c r="AG34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30" spans="1:33">
      <c r="A3430" s="1" t="s">
        <v>0</v>
      </c>
      <c r="B3430" s="1" t="s">
        <v>27</v>
      </c>
      <c r="C3430" s="1" t="s">
        <v>35440</v>
      </c>
      <c r="D3430" s="1" t="s">
        <v>19074</v>
      </c>
      <c r="E3430" s="1" t="s">
        <v>19075</v>
      </c>
      <c r="F3430" s="1" t="s">
        <v>19075</v>
      </c>
      <c r="G3430" s="1" t="s">
        <v>19076</v>
      </c>
      <c r="H3430" s="1" t="s">
        <v>32</v>
      </c>
      <c r="K3430" s="1" t="s">
        <v>33</v>
      </c>
      <c r="L3430" s="1" t="s">
        <v>49</v>
      </c>
      <c r="M3430" s="1" t="s">
        <v>136</v>
      </c>
      <c r="N3430" s="1" t="s">
        <v>245</v>
      </c>
      <c r="P3430" s="3">
        <v>41.529018921999999</v>
      </c>
      <c r="Q3430" s="3">
        <v>19.974160974</v>
      </c>
      <c r="R3430" s="1" t="s">
        <v>51</v>
      </c>
      <c r="S3430" s="1" t="s">
        <v>52</v>
      </c>
      <c r="U3430" s="1" t="s">
        <v>108</v>
      </c>
      <c r="V3430" s="1" t="s">
        <v>40</v>
      </c>
      <c r="W3430" s="1" t="s">
        <v>33</v>
      </c>
      <c r="X3430" s="1" t="s">
        <v>19077</v>
      </c>
      <c r="Y3430" s="1" t="s">
        <v>19077</v>
      </c>
      <c r="Z3430" s="2">
        <v>1</v>
      </c>
      <c r="AA3430" s="1" t="s">
        <v>19078</v>
      </c>
      <c r="AB3430" s="1" t="s">
        <v>10521</v>
      </c>
      <c r="AC3430" s="1" t="str">
        <f>TEXT(Table1[[#This Row],[تاريخ الرصد]],"yyyy-mm")</f>
        <v>2026-03</v>
      </c>
      <c r="AD3430" s="1"/>
      <c r="AE3430" s="1" t="str">
        <f>IF(Table1[[#This Row],[تاريخ الاغلاق]]="","",TEXT(Table1[[#This Row],[تاريخ الاغلاق]],"yyyy-mm"))</f>
        <v/>
      </c>
      <c r="AF3430" s="1" t="str">
        <f>TEXT(Table1[[#This Row],[تاريخ الرصد]],"yyyy")</f>
        <v>2026</v>
      </c>
      <c r="AG34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31" spans="1:33">
      <c r="A3431" s="1" t="s">
        <v>0</v>
      </c>
      <c r="B3431" s="1" t="s">
        <v>27</v>
      </c>
      <c r="C3431" s="1" t="s">
        <v>169</v>
      </c>
      <c r="D3431" s="1" t="s">
        <v>19079</v>
      </c>
      <c r="E3431" s="1" t="s">
        <v>19080</v>
      </c>
      <c r="F3431" s="1" t="s">
        <v>19080</v>
      </c>
      <c r="G3431" s="1" t="s">
        <v>19081</v>
      </c>
      <c r="H3431" s="1" t="s">
        <v>32</v>
      </c>
      <c r="K3431" s="1" t="s">
        <v>33</v>
      </c>
      <c r="L3431" s="1" t="s">
        <v>49</v>
      </c>
      <c r="M3431" s="1" t="s">
        <v>280</v>
      </c>
      <c r="N3431" s="1" t="s">
        <v>281</v>
      </c>
      <c r="P3431" s="3">
        <v>41.558045</v>
      </c>
      <c r="Q3431" s="3">
        <v>19.860821999999999</v>
      </c>
      <c r="R3431" s="1" t="s">
        <v>319</v>
      </c>
      <c r="S3431" s="1" t="s">
        <v>52</v>
      </c>
      <c r="U3431" s="1" t="s">
        <v>173</v>
      </c>
      <c r="V3431" s="1" t="s">
        <v>40</v>
      </c>
      <c r="W3431" s="1" t="s">
        <v>33</v>
      </c>
      <c r="X3431" s="1" t="s">
        <v>19082</v>
      </c>
      <c r="Y3431" s="1" t="s">
        <v>19082</v>
      </c>
      <c r="Z3431" s="2">
        <v>1</v>
      </c>
      <c r="AA3431" s="1" t="s">
        <v>19083</v>
      </c>
      <c r="AB3431" s="1" t="s">
        <v>3925</v>
      </c>
      <c r="AC3431" s="1" t="str">
        <f>TEXT(Table1[[#This Row],[تاريخ الرصد]],"yyyy-mm")</f>
        <v>2026-04</v>
      </c>
      <c r="AD3431" s="1"/>
      <c r="AE3431" s="1" t="str">
        <f>IF(Table1[[#This Row],[تاريخ الاغلاق]]="","",TEXT(Table1[[#This Row],[تاريخ الاغلاق]],"yyyy-mm"))</f>
        <v/>
      </c>
      <c r="AF3431" s="1" t="str">
        <f>TEXT(Table1[[#This Row],[تاريخ الرصد]],"yyyy")</f>
        <v>2026</v>
      </c>
      <c r="AG34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32" spans="1:33">
      <c r="A3432" s="1" t="s">
        <v>19084</v>
      </c>
      <c r="B3432" s="1" t="s">
        <v>27</v>
      </c>
      <c r="C3432" s="1" t="s">
        <v>35440</v>
      </c>
      <c r="D3432" s="1" t="s">
        <v>19085</v>
      </c>
      <c r="E3432" s="1" t="s">
        <v>19086</v>
      </c>
      <c r="F3432" s="1" t="s">
        <v>19086</v>
      </c>
      <c r="G3432" s="1" t="s">
        <v>94</v>
      </c>
      <c r="H3432" s="1" t="s">
        <v>19087</v>
      </c>
      <c r="I3432" s="1" t="s">
        <v>420</v>
      </c>
      <c r="J3432" s="1" t="s">
        <v>328</v>
      </c>
      <c r="K3432" s="1" t="s">
        <v>33</v>
      </c>
      <c r="M3432" s="1" t="s">
        <v>390</v>
      </c>
      <c r="N3432" s="1" t="s">
        <v>329</v>
      </c>
      <c r="O3432" s="1" t="s">
        <v>190</v>
      </c>
      <c r="P3432" s="3">
        <v>41.452340335999999</v>
      </c>
      <c r="Q3432" s="3">
        <v>20.007977811</v>
      </c>
      <c r="R3432" s="1" t="s">
        <v>37</v>
      </c>
      <c r="S3432" s="1" t="s">
        <v>38</v>
      </c>
      <c r="U3432" s="1" t="s">
        <v>97</v>
      </c>
      <c r="V3432" s="1" t="s">
        <v>40</v>
      </c>
      <c r="W3432" s="1" t="s">
        <v>33</v>
      </c>
      <c r="X3432" s="1" t="s">
        <v>19088</v>
      </c>
      <c r="Y3432" s="1" t="s">
        <v>18224</v>
      </c>
      <c r="Z3432" s="2">
        <v>1</v>
      </c>
      <c r="AA3432" s="1" t="s">
        <v>19089</v>
      </c>
      <c r="AB3432" s="1" t="s">
        <v>1101</v>
      </c>
      <c r="AC3432" s="1" t="str">
        <f>TEXT(Table1[[#This Row],[تاريخ الرصد]],"yyyy-mm")</f>
        <v>2026-05</v>
      </c>
      <c r="AD3432" s="1"/>
      <c r="AE3432" s="1" t="str">
        <f>IF(Table1[[#This Row],[تاريخ الاغلاق]]="","",TEXT(Table1[[#This Row],[تاريخ الاغلاق]],"yyyy-mm"))</f>
        <v>2026-05</v>
      </c>
      <c r="AF3432" s="1" t="str">
        <f>TEXT(Table1[[#This Row],[تاريخ الرصد]],"yyyy")</f>
        <v>2026</v>
      </c>
      <c r="AG34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3433" spans="1:33">
      <c r="A3433" s="1" t="s">
        <v>0</v>
      </c>
      <c r="B3433" s="1" t="s">
        <v>27</v>
      </c>
      <c r="C3433" s="1" t="s">
        <v>35440</v>
      </c>
      <c r="D3433" s="1" t="s">
        <v>19090</v>
      </c>
      <c r="E3433" s="1" t="s">
        <v>19091</v>
      </c>
      <c r="F3433" s="1" t="s">
        <v>19091</v>
      </c>
      <c r="G3433" s="1" t="s">
        <v>19092</v>
      </c>
      <c r="H3433" s="1" t="s">
        <v>32</v>
      </c>
      <c r="K3433" s="1" t="s">
        <v>33</v>
      </c>
      <c r="L3433" s="1" t="s">
        <v>135</v>
      </c>
      <c r="M3433" s="1" t="s">
        <v>262</v>
      </c>
      <c r="N3433" s="1" t="s">
        <v>444</v>
      </c>
      <c r="P3433" s="3">
        <v>41.447932719999997</v>
      </c>
      <c r="Q3433" s="3">
        <v>20.053326950999999</v>
      </c>
      <c r="R3433" s="1" t="s">
        <v>37</v>
      </c>
      <c r="S3433" s="1" t="s">
        <v>38</v>
      </c>
      <c r="U3433" s="1" t="s">
        <v>221</v>
      </c>
      <c r="V3433" s="1" t="s">
        <v>40</v>
      </c>
      <c r="W3433" s="1" t="s">
        <v>33</v>
      </c>
      <c r="X3433" s="1" t="s">
        <v>19093</v>
      </c>
      <c r="Y3433" s="1" t="s">
        <v>19093</v>
      </c>
      <c r="Z3433" s="2">
        <v>1</v>
      </c>
      <c r="AA3433" s="1" t="s">
        <v>19094</v>
      </c>
      <c r="AB3433" s="1" t="s">
        <v>478</v>
      </c>
      <c r="AC3433" s="1" t="str">
        <f>TEXT(Table1[[#This Row],[تاريخ الرصد]],"yyyy-mm")</f>
        <v>2026-04</v>
      </c>
      <c r="AD3433" s="1"/>
      <c r="AE3433" s="1" t="str">
        <f>IF(Table1[[#This Row],[تاريخ الاغلاق]]="","",TEXT(Table1[[#This Row],[تاريخ الاغلاق]],"yyyy-mm"))</f>
        <v/>
      </c>
      <c r="AF3433" s="1" t="str">
        <f>TEXT(Table1[[#This Row],[تاريخ الرصد]],"yyyy")</f>
        <v>2026</v>
      </c>
      <c r="AG34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34" spans="1:33">
      <c r="A3434" s="1" t="s">
        <v>0</v>
      </c>
      <c r="B3434" s="1" t="s">
        <v>27</v>
      </c>
      <c r="C3434" s="1" t="s">
        <v>35440</v>
      </c>
      <c r="D3434" s="1" t="s">
        <v>19095</v>
      </c>
      <c r="E3434" s="1" t="s">
        <v>19096</v>
      </c>
      <c r="F3434" s="1" t="s">
        <v>19096</v>
      </c>
      <c r="G3434" s="1" t="s">
        <v>19097</v>
      </c>
      <c r="H3434" s="1" t="s">
        <v>32</v>
      </c>
      <c r="K3434" s="1" t="s">
        <v>33</v>
      </c>
      <c r="L3434" s="1" t="s">
        <v>49</v>
      </c>
      <c r="M3434" s="1" t="s">
        <v>507</v>
      </c>
      <c r="N3434" s="1" t="s">
        <v>482</v>
      </c>
      <c r="P3434" s="3">
        <v>41.461566087999998</v>
      </c>
      <c r="Q3434" s="3">
        <v>20.006209363</v>
      </c>
      <c r="R3434" s="1" t="s">
        <v>411</v>
      </c>
      <c r="S3434" s="1" t="s">
        <v>52</v>
      </c>
      <c r="U3434" s="1" t="s">
        <v>97</v>
      </c>
      <c r="V3434" s="1" t="s">
        <v>40</v>
      </c>
      <c r="W3434" s="1" t="s">
        <v>33</v>
      </c>
      <c r="X3434" s="1" t="s">
        <v>19098</v>
      </c>
      <c r="Y3434" s="1" t="s">
        <v>19098</v>
      </c>
      <c r="Z3434" s="2">
        <v>1</v>
      </c>
      <c r="AA3434" s="1" t="s">
        <v>19099</v>
      </c>
      <c r="AB3434" s="1" t="s">
        <v>5067</v>
      </c>
      <c r="AC3434" s="1" t="str">
        <f>TEXT(Table1[[#This Row],[تاريخ الرصد]],"yyyy-mm")</f>
        <v>2026-02</v>
      </c>
      <c r="AD3434" s="1"/>
      <c r="AE3434" s="1" t="str">
        <f>IF(Table1[[#This Row],[تاريخ الاغلاق]]="","",TEXT(Table1[[#This Row],[تاريخ الاغلاق]],"yyyy-mm"))</f>
        <v/>
      </c>
      <c r="AF3434" s="1" t="str">
        <f>TEXT(Table1[[#This Row],[تاريخ الرصد]],"yyyy")</f>
        <v>2026</v>
      </c>
      <c r="AG34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35" spans="1:33">
      <c r="A3435" s="1" t="s">
        <v>91</v>
      </c>
      <c r="B3435" s="1" t="s">
        <v>27</v>
      </c>
      <c r="C3435" s="1" t="s">
        <v>35440</v>
      </c>
      <c r="D3435" s="1" t="s">
        <v>19100</v>
      </c>
      <c r="E3435" s="1" t="s">
        <v>19101</v>
      </c>
      <c r="F3435" s="1" t="s">
        <v>19101</v>
      </c>
      <c r="G3435" s="1" t="s">
        <v>94</v>
      </c>
      <c r="H3435" s="1" t="s">
        <v>32</v>
      </c>
      <c r="K3435" s="1" t="s">
        <v>95</v>
      </c>
      <c r="L3435" s="1" t="s">
        <v>95</v>
      </c>
      <c r="M3435" s="1" t="s">
        <v>136</v>
      </c>
      <c r="N3435" s="1" t="s">
        <v>96</v>
      </c>
      <c r="O3435" s="1" t="s">
        <v>96</v>
      </c>
      <c r="P3435" s="3">
        <v>41.454452197999998</v>
      </c>
      <c r="Q3435" s="3">
        <v>20.018369478</v>
      </c>
      <c r="R3435" s="1" t="s">
        <v>37</v>
      </c>
      <c r="S3435" s="1" t="s">
        <v>38</v>
      </c>
      <c r="U3435" s="1" t="s">
        <v>108</v>
      </c>
      <c r="V3435" s="1" t="s">
        <v>40</v>
      </c>
      <c r="W3435" s="1" t="s">
        <v>33</v>
      </c>
      <c r="X3435" s="1" t="s">
        <v>19102</v>
      </c>
      <c r="Y3435" s="1" t="s">
        <v>19102</v>
      </c>
      <c r="Z3435" s="2">
        <v>1</v>
      </c>
      <c r="AA3435" s="1" t="s">
        <v>19103</v>
      </c>
      <c r="AB3435" s="1" t="s">
        <v>765</v>
      </c>
      <c r="AC3435" s="1" t="str">
        <f>TEXT(Table1[[#This Row],[تاريخ الرصد]],"yyyy-mm")</f>
        <v>2026-03</v>
      </c>
      <c r="AD3435" s="1"/>
      <c r="AE3435" s="1" t="str">
        <f>IF(Table1[[#This Row],[تاريخ الاغلاق]]="","",TEXT(Table1[[#This Row],[تاريخ الاغلاق]],"yyyy-mm"))</f>
        <v>2026-05</v>
      </c>
      <c r="AF3435" s="1" t="str">
        <f>TEXT(Table1[[#This Row],[تاريخ الرصد]],"yyyy")</f>
        <v>2026</v>
      </c>
      <c r="AG34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436" spans="1:33">
      <c r="A3436" s="1" t="s">
        <v>0</v>
      </c>
      <c r="B3436" s="1" t="s">
        <v>27</v>
      </c>
      <c r="C3436" s="1" t="s">
        <v>35440</v>
      </c>
      <c r="D3436" s="1" t="s">
        <v>19104</v>
      </c>
      <c r="E3436" s="1" t="s">
        <v>19105</v>
      </c>
      <c r="F3436" s="1" t="s">
        <v>19105</v>
      </c>
      <c r="G3436" s="1" t="s">
        <v>19106</v>
      </c>
      <c r="H3436" s="1" t="s">
        <v>32</v>
      </c>
      <c r="K3436" s="1" t="s">
        <v>33</v>
      </c>
      <c r="L3436" s="1" t="s">
        <v>34</v>
      </c>
      <c r="M3436" s="1" t="s">
        <v>219</v>
      </c>
      <c r="N3436" s="1" t="s">
        <v>84</v>
      </c>
      <c r="P3436" s="3">
        <v>41.452157792999998</v>
      </c>
      <c r="Q3436" s="3">
        <v>20.066258120000001</v>
      </c>
      <c r="R3436" s="1" t="s">
        <v>209</v>
      </c>
      <c r="S3436" s="1" t="s">
        <v>210</v>
      </c>
      <c r="U3436" s="1" t="s">
        <v>221</v>
      </c>
      <c r="V3436" s="1" t="s">
        <v>40</v>
      </c>
      <c r="W3436" s="1" t="s">
        <v>33</v>
      </c>
      <c r="X3436" s="1" t="s">
        <v>19107</v>
      </c>
      <c r="Y3436" s="1" t="s">
        <v>19107</v>
      </c>
      <c r="Z3436" s="2">
        <v>1</v>
      </c>
      <c r="AA3436" s="1" t="s">
        <v>19108</v>
      </c>
      <c r="AB3436" s="1" t="s">
        <v>11179</v>
      </c>
      <c r="AC3436" s="1" t="str">
        <f>TEXT(Table1[[#This Row],[تاريخ الرصد]],"yyyy-mm")</f>
        <v>2026-01</v>
      </c>
      <c r="AD3436" s="1"/>
      <c r="AE3436" s="1" t="str">
        <f>IF(Table1[[#This Row],[تاريخ الاغلاق]]="","",TEXT(Table1[[#This Row],[تاريخ الاغلاق]],"yyyy-mm"))</f>
        <v/>
      </c>
      <c r="AF3436" s="1" t="str">
        <f>TEXT(Table1[[#This Row],[تاريخ الرصد]],"yyyy")</f>
        <v>2026</v>
      </c>
      <c r="AG34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37" spans="1:33">
      <c r="A3437" s="1" t="s">
        <v>0</v>
      </c>
      <c r="B3437" s="1" t="s">
        <v>27</v>
      </c>
      <c r="C3437" s="1" t="s">
        <v>142</v>
      </c>
      <c r="D3437" s="1" t="s">
        <v>19109</v>
      </c>
      <c r="E3437" s="1" t="s">
        <v>19110</v>
      </c>
      <c r="F3437" s="1" t="s">
        <v>19110</v>
      </c>
      <c r="G3437" s="1" t="s">
        <v>19111</v>
      </c>
      <c r="H3437" s="1" t="s">
        <v>32</v>
      </c>
      <c r="K3437" s="1" t="s">
        <v>33</v>
      </c>
      <c r="L3437" s="1" t="s">
        <v>218</v>
      </c>
      <c r="M3437" s="1" t="s">
        <v>74</v>
      </c>
      <c r="N3437" s="1" t="s">
        <v>137</v>
      </c>
      <c r="P3437" s="3">
        <v>41.088070999000003</v>
      </c>
      <c r="Q3437" s="3">
        <v>20.180478234999999</v>
      </c>
      <c r="R3437" s="1" t="s">
        <v>51</v>
      </c>
      <c r="S3437" s="1" t="s">
        <v>52</v>
      </c>
      <c r="U3437" s="1" t="s">
        <v>804</v>
      </c>
      <c r="V3437" s="1" t="s">
        <v>40</v>
      </c>
      <c r="W3437" s="1" t="s">
        <v>33</v>
      </c>
      <c r="X3437" s="1" t="s">
        <v>19112</v>
      </c>
      <c r="Y3437" s="1" t="s">
        <v>19112</v>
      </c>
      <c r="Z3437" s="2">
        <v>1</v>
      </c>
      <c r="AA3437" s="1" t="s">
        <v>19113</v>
      </c>
      <c r="AB3437" s="1" t="s">
        <v>12732</v>
      </c>
      <c r="AC3437" s="1" t="str">
        <f>TEXT(Table1[[#This Row],[تاريخ الرصد]],"yyyy-mm")</f>
        <v>2026-03</v>
      </c>
      <c r="AD3437" s="1"/>
      <c r="AE3437" s="1" t="str">
        <f>IF(Table1[[#This Row],[تاريخ الاغلاق]]="","",TEXT(Table1[[#This Row],[تاريخ الاغلاق]],"yyyy-mm"))</f>
        <v/>
      </c>
      <c r="AF3437" s="1" t="str">
        <f>TEXT(Table1[[#This Row],[تاريخ الرصد]],"yyyy")</f>
        <v>2026</v>
      </c>
      <c r="AG34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38" spans="1:33">
      <c r="A3438" s="1" t="s">
        <v>0</v>
      </c>
      <c r="B3438" s="1" t="s">
        <v>27</v>
      </c>
      <c r="C3438" s="1" t="s">
        <v>152</v>
      </c>
      <c r="D3438" s="1" t="s">
        <v>19114</v>
      </c>
      <c r="E3438" s="1" t="s">
        <v>19115</v>
      </c>
      <c r="F3438" s="1" t="s">
        <v>19115</v>
      </c>
      <c r="G3438" s="1" t="s">
        <v>94</v>
      </c>
      <c r="H3438" s="1" t="s">
        <v>32</v>
      </c>
      <c r="K3438" s="1" t="s">
        <v>125</v>
      </c>
      <c r="L3438" s="1" t="s">
        <v>125</v>
      </c>
      <c r="M3438" s="1" t="s">
        <v>126</v>
      </c>
      <c r="N3438" s="1" t="s">
        <v>127</v>
      </c>
      <c r="P3438" s="3">
        <v>41.556740214999998</v>
      </c>
      <c r="Q3438" s="3">
        <v>19.943481032000001</v>
      </c>
      <c r="R3438" s="1" t="s">
        <v>227</v>
      </c>
      <c r="S3438" s="1" t="s">
        <v>228</v>
      </c>
      <c r="U3438" s="1" t="s">
        <v>157</v>
      </c>
      <c r="V3438" s="1" t="s">
        <v>40</v>
      </c>
      <c r="W3438" s="1" t="s">
        <v>66</v>
      </c>
      <c r="X3438" s="1" t="s">
        <v>19116</v>
      </c>
      <c r="Y3438" s="1" t="s">
        <v>19116</v>
      </c>
      <c r="Z3438" s="2">
        <v>1</v>
      </c>
      <c r="AA3438" s="1" t="s">
        <v>19117</v>
      </c>
      <c r="AB3438" s="1" t="s">
        <v>131</v>
      </c>
      <c r="AC3438" s="1" t="str">
        <f>TEXT(Table1[[#This Row],[تاريخ الرصد]],"yyyy-mm")</f>
        <v>2026-05</v>
      </c>
      <c r="AD3438" s="1"/>
      <c r="AE3438" s="1" t="str">
        <f>IF(Table1[[#This Row],[تاريخ الاغلاق]]="","",TEXT(Table1[[#This Row],[تاريخ الاغلاق]],"yyyy-mm"))</f>
        <v/>
      </c>
      <c r="AF3438" s="1" t="str">
        <f>TEXT(Table1[[#This Row],[تاريخ الرصد]],"yyyy")</f>
        <v>2026</v>
      </c>
      <c r="AG34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39" spans="1:33">
      <c r="A3439" s="1" t="s">
        <v>0</v>
      </c>
      <c r="B3439" s="1" t="s">
        <v>27</v>
      </c>
      <c r="C3439" s="1" t="s">
        <v>184</v>
      </c>
      <c r="D3439" s="1" t="s">
        <v>19118</v>
      </c>
      <c r="E3439" s="1" t="s">
        <v>19119</v>
      </c>
      <c r="F3439" s="1" t="s">
        <v>19119</v>
      </c>
      <c r="G3439" s="1" t="s">
        <v>19120</v>
      </c>
      <c r="H3439" s="1" t="s">
        <v>32</v>
      </c>
      <c r="K3439" s="1" t="s">
        <v>33</v>
      </c>
      <c r="L3439" s="1" t="s">
        <v>34</v>
      </c>
      <c r="M3439" s="1" t="s">
        <v>397</v>
      </c>
      <c r="N3439" s="1" t="s">
        <v>370</v>
      </c>
      <c r="P3439" s="3">
        <v>41.249653076000001</v>
      </c>
      <c r="Q3439" s="3">
        <v>19.941773193</v>
      </c>
      <c r="R3439" s="1" t="s">
        <v>76</v>
      </c>
      <c r="S3439" s="1" t="s">
        <v>52</v>
      </c>
      <c r="U3439" s="1" t="s">
        <v>237</v>
      </c>
      <c r="V3439" s="1" t="s">
        <v>40</v>
      </c>
      <c r="W3439" s="1" t="s">
        <v>33</v>
      </c>
      <c r="X3439" s="1" t="s">
        <v>19121</v>
      </c>
      <c r="Y3439" s="1" t="s">
        <v>19121</v>
      </c>
      <c r="Z3439" s="2">
        <v>1</v>
      </c>
      <c r="AA3439" s="1" t="s">
        <v>19122</v>
      </c>
      <c r="AB3439" s="1" t="s">
        <v>160</v>
      </c>
      <c r="AC3439" s="1" t="str">
        <f>TEXT(Table1[[#This Row],[تاريخ الرصد]],"yyyy-mm")</f>
        <v>2026-05</v>
      </c>
      <c r="AD3439" s="1"/>
      <c r="AE3439" s="1" t="str">
        <f>IF(Table1[[#This Row],[تاريخ الاغلاق]]="","",TEXT(Table1[[#This Row],[تاريخ الاغلاق]],"yyyy-mm"))</f>
        <v/>
      </c>
      <c r="AF3439" s="1" t="str">
        <f>TEXT(Table1[[#This Row],[تاريخ الرصد]],"yyyy")</f>
        <v>2026</v>
      </c>
      <c r="AG34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40" spans="1:33">
      <c r="A3440" s="1" t="s">
        <v>7466</v>
      </c>
      <c r="B3440" s="1" t="s">
        <v>27</v>
      </c>
      <c r="C3440" s="1" t="s">
        <v>184</v>
      </c>
      <c r="D3440" s="1" t="s">
        <v>19123</v>
      </c>
      <c r="E3440" s="1" t="s">
        <v>19124</v>
      </c>
      <c r="F3440" s="1" t="s">
        <v>19124</v>
      </c>
      <c r="G3440" s="1" t="s">
        <v>94</v>
      </c>
      <c r="H3440" s="1" t="s">
        <v>19125</v>
      </c>
      <c r="I3440" s="1" t="s">
        <v>188</v>
      </c>
      <c r="J3440" s="1" t="s">
        <v>189</v>
      </c>
      <c r="K3440" s="1" t="s">
        <v>33</v>
      </c>
      <c r="M3440" s="1" t="s">
        <v>84</v>
      </c>
      <c r="N3440" s="1" t="s">
        <v>116</v>
      </c>
      <c r="O3440" s="1" t="s">
        <v>116</v>
      </c>
      <c r="P3440" s="3">
        <v>41.245682107</v>
      </c>
      <c r="Q3440" s="3">
        <v>19.945724719000001</v>
      </c>
      <c r="R3440" s="1" t="s">
        <v>37</v>
      </c>
      <c r="S3440" s="1" t="s">
        <v>38</v>
      </c>
      <c r="U3440" s="1" t="s">
        <v>237</v>
      </c>
      <c r="V3440" s="1" t="s">
        <v>40</v>
      </c>
      <c r="W3440" s="1" t="s">
        <v>33</v>
      </c>
      <c r="X3440" s="1" t="s">
        <v>19126</v>
      </c>
      <c r="Y3440" s="1" t="s">
        <v>19126</v>
      </c>
      <c r="Z3440" s="2">
        <v>1</v>
      </c>
      <c r="AA3440" s="1" t="s">
        <v>19127</v>
      </c>
      <c r="AB3440" s="1" t="s">
        <v>3609</v>
      </c>
      <c r="AC3440" s="1" t="str">
        <f>TEXT(Table1[[#This Row],[تاريخ الرصد]],"yyyy-mm")</f>
        <v>2026-01</v>
      </c>
      <c r="AD3440" s="1"/>
      <c r="AE3440" s="1" t="str">
        <f>IF(Table1[[#This Row],[تاريخ الاغلاق]]="","",TEXT(Table1[[#This Row],[تاريخ الاغلاق]],"yyyy-mm"))</f>
        <v>2026-01</v>
      </c>
      <c r="AF3440" s="1" t="str">
        <f>TEXT(Table1[[#This Row],[تاريخ الرصد]],"yyyy")</f>
        <v>2026</v>
      </c>
      <c r="AG34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3441" spans="1:33">
      <c r="A3441" s="1" t="s">
        <v>0</v>
      </c>
      <c r="B3441" s="1" t="s">
        <v>27</v>
      </c>
      <c r="C3441" s="1" t="s">
        <v>28</v>
      </c>
      <c r="D3441" s="1" t="s">
        <v>19128</v>
      </c>
      <c r="E3441" s="1" t="s">
        <v>19129</v>
      </c>
      <c r="F3441" s="1" t="s">
        <v>19129</v>
      </c>
      <c r="G3441" s="1" t="s">
        <v>19130</v>
      </c>
      <c r="H3441" s="1" t="s">
        <v>32</v>
      </c>
      <c r="K3441" s="1" t="s">
        <v>33</v>
      </c>
      <c r="L3441" s="1" t="s">
        <v>34</v>
      </c>
      <c r="M3441" s="1" t="s">
        <v>345</v>
      </c>
      <c r="N3441" s="1" t="s">
        <v>346</v>
      </c>
      <c r="P3441" s="3">
        <v>41.648322776000001</v>
      </c>
      <c r="Q3441" s="3">
        <v>20.285411014000001</v>
      </c>
      <c r="R3441" s="1" t="s">
        <v>37</v>
      </c>
      <c r="S3441" s="1" t="s">
        <v>38</v>
      </c>
      <c r="U3441" s="1" t="s">
        <v>138</v>
      </c>
      <c r="V3441" s="1" t="s">
        <v>40</v>
      </c>
      <c r="W3441" s="1" t="s">
        <v>33</v>
      </c>
      <c r="X3441" s="1" t="s">
        <v>19131</v>
      </c>
      <c r="Y3441" s="1" t="s">
        <v>19132</v>
      </c>
      <c r="Z3441" s="2">
        <v>1</v>
      </c>
      <c r="AA3441" s="1" t="s">
        <v>19133</v>
      </c>
      <c r="AB3441" s="1" t="s">
        <v>349</v>
      </c>
      <c r="AC3441" s="1" t="str">
        <f>TEXT(Table1[[#This Row],[تاريخ الرصد]],"yyyy-mm")</f>
        <v>2026-02</v>
      </c>
      <c r="AD3441" s="1"/>
      <c r="AE3441" s="1" t="str">
        <f>IF(Table1[[#This Row],[تاريخ الاغلاق]]="","",TEXT(Table1[[#This Row],[تاريخ الاغلاق]],"yyyy-mm"))</f>
        <v/>
      </c>
      <c r="AF3441" s="1" t="str">
        <f>TEXT(Table1[[#This Row],[تاريخ الرصد]],"yyyy")</f>
        <v>2026</v>
      </c>
      <c r="AG34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42" spans="1:33">
      <c r="A3442" s="1" t="s">
        <v>0</v>
      </c>
      <c r="B3442" s="1" t="s">
        <v>27</v>
      </c>
      <c r="C3442" s="1" t="s">
        <v>45</v>
      </c>
      <c r="D3442" s="1" t="s">
        <v>19134</v>
      </c>
      <c r="E3442" s="1" t="s">
        <v>19135</v>
      </c>
      <c r="F3442" s="1" t="s">
        <v>19135</v>
      </c>
      <c r="G3442" s="1" t="s">
        <v>19136</v>
      </c>
      <c r="H3442" s="1" t="s">
        <v>32</v>
      </c>
      <c r="K3442" s="1" t="s">
        <v>33</v>
      </c>
      <c r="L3442" s="1" t="s">
        <v>49</v>
      </c>
      <c r="M3442" s="1" t="s">
        <v>74</v>
      </c>
      <c r="N3442" s="1" t="s">
        <v>75</v>
      </c>
      <c r="P3442" s="3">
        <v>41.433581392999997</v>
      </c>
      <c r="Q3442" s="3">
        <v>19.788407214999999</v>
      </c>
      <c r="R3442" s="1" t="s">
        <v>51</v>
      </c>
      <c r="S3442" s="1" t="s">
        <v>52</v>
      </c>
      <c r="U3442" s="1" t="s">
        <v>53</v>
      </c>
      <c r="V3442" s="1" t="s">
        <v>40</v>
      </c>
      <c r="W3442" s="1" t="s">
        <v>33</v>
      </c>
      <c r="X3442" s="1" t="s">
        <v>19137</v>
      </c>
      <c r="Y3442" s="1" t="s">
        <v>19137</v>
      </c>
      <c r="Z3442" s="2">
        <v>1</v>
      </c>
      <c r="AA3442" s="1" t="s">
        <v>19138</v>
      </c>
      <c r="AB3442" s="1" t="s">
        <v>19139</v>
      </c>
      <c r="AC3442" s="1" t="str">
        <f>TEXT(Table1[[#This Row],[تاريخ الرصد]],"yyyy-mm")</f>
        <v>2026-03</v>
      </c>
      <c r="AD3442" s="1"/>
      <c r="AE3442" s="1" t="str">
        <f>IF(Table1[[#This Row],[تاريخ الاغلاق]]="","",TEXT(Table1[[#This Row],[تاريخ الاغلاق]],"yyyy-mm"))</f>
        <v/>
      </c>
      <c r="AF3442" s="1" t="str">
        <f>TEXT(Table1[[#This Row],[تاريخ الرصد]],"yyyy")</f>
        <v>2026</v>
      </c>
      <c r="AG34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43" spans="1:33">
      <c r="A3443" s="1" t="s">
        <v>0</v>
      </c>
      <c r="B3443" s="1" t="s">
        <v>27</v>
      </c>
      <c r="C3443" s="1" t="s">
        <v>169</v>
      </c>
      <c r="D3443" s="1" t="s">
        <v>19140</v>
      </c>
      <c r="E3443" s="1" t="s">
        <v>19141</v>
      </c>
      <c r="F3443" s="1" t="s">
        <v>19141</v>
      </c>
      <c r="G3443" s="1" t="s">
        <v>19142</v>
      </c>
      <c r="H3443" s="1" t="s">
        <v>32</v>
      </c>
      <c r="K3443" s="1" t="s">
        <v>33</v>
      </c>
      <c r="L3443" s="1" t="s">
        <v>49</v>
      </c>
      <c r="M3443" s="1" t="s">
        <v>568</v>
      </c>
      <c r="N3443" s="1" t="s">
        <v>84</v>
      </c>
      <c r="P3443" s="3">
        <v>41.572404710999997</v>
      </c>
      <c r="Q3443" s="3">
        <v>19.862195392</v>
      </c>
      <c r="R3443" s="1" t="s">
        <v>499</v>
      </c>
      <c r="S3443" s="1" t="s">
        <v>118</v>
      </c>
      <c r="U3443" s="1" t="s">
        <v>173</v>
      </c>
      <c r="V3443" s="1" t="s">
        <v>40</v>
      </c>
      <c r="W3443" s="1" t="s">
        <v>33</v>
      </c>
      <c r="X3443" s="1" t="s">
        <v>19143</v>
      </c>
      <c r="Y3443" s="1" t="s">
        <v>19143</v>
      </c>
      <c r="Z3443" s="2">
        <v>1</v>
      </c>
      <c r="AA3443" s="1" t="s">
        <v>19144</v>
      </c>
      <c r="AB3443" s="1" t="s">
        <v>1445</v>
      </c>
      <c r="AC3443" s="1" t="str">
        <f>TEXT(Table1[[#This Row],[تاريخ الرصد]],"yyyy-mm")</f>
        <v>2026-01</v>
      </c>
      <c r="AD3443" s="1"/>
      <c r="AE3443" s="1" t="str">
        <f>IF(Table1[[#This Row],[تاريخ الاغلاق]]="","",TEXT(Table1[[#This Row],[تاريخ الاغلاق]],"yyyy-mm"))</f>
        <v/>
      </c>
      <c r="AF3443" s="1" t="str">
        <f>TEXT(Table1[[#This Row],[تاريخ الرصد]],"yyyy")</f>
        <v>2026</v>
      </c>
      <c r="AG34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44" spans="1:33">
      <c r="A3444" s="1" t="s">
        <v>0</v>
      </c>
      <c r="B3444" s="1" t="s">
        <v>27</v>
      </c>
      <c r="C3444" s="1" t="s">
        <v>28</v>
      </c>
      <c r="D3444" s="1" t="s">
        <v>19145</v>
      </c>
      <c r="E3444" s="1" t="s">
        <v>19146</v>
      </c>
      <c r="F3444" s="1" t="s">
        <v>19146</v>
      </c>
      <c r="G3444" s="1" t="s">
        <v>19147</v>
      </c>
      <c r="H3444" s="1" t="s">
        <v>32</v>
      </c>
      <c r="K3444" s="1" t="s">
        <v>33</v>
      </c>
      <c r="L3444" s="1" t="s">
        <v>34</v>
      </c>
      <c r="M3444" s="1" t="s">
        <v>116</v>
      </c>
      <c r="N3444" s="1" t="s">
        <v>105</v>
      </c>
      <c r="P3444" s="3">
        <v>41.663802173000001</v>
      </c>
      <c r="Q3444" s="3">
        <v>20.289742813</v>
      </c>
      <c r="R3444" s="1" t="s">
        <v>227</v>
      </c>
      <c r="S3444" s="1" t="s">
        <v>228</v>
      </c>
      <c r="U3444" s="1" t="s">
        <v>138</v>
      </c>
      <c r="V3444" s="1" t="s">
        <v>40</v>
      </c>
      <c r="W3444" s="1" t="s">
        <v>33</v>
      </c>
      <c r="X3444" s="1" t="s">
        <v>19148</v>
      </c>
      <c r="Y3444" s="1" t="s">
        <v>19149</v>
      </c>
      <c r="Z3444" s="2">
        <v>1</v>
      </c>
      <c r="AA3444" s="1" t="s">
        <v>19150</v>
      </c>
      <c r="AB3444" s="1" t="s">
        <v>1151</v>
      </c>
      <c r="AC3444" s="1" t="str">
        <f>TEXT(Table1[[#This Row],[تاريخ الرصد]],"yyyy-mm")</f>
        <v>2026-01</v>
      </c>
      <c r="AD3444" s="1"/>
      <c r="AE3444" s="1" t="str">
        <f>IF(Table1[[#This Row],[تاريخ الاغلاق]]="","",TEXT(Table1[[#This Row],[تاريخ الاغلاق]],"yyyy-mm"))</f>
        <v/>
      </c>
      <c r="AF3444" s="1" t="str">
        <f>TEXT(Table1[[#This Row],[تاريخ الرصد]],"yyyy")</f>
        <v>2026</v>
      </c>
      <c r="AG34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45" spans="1:33">
      <c r="A3445" s="1" t="s">
        <v>0</v>
      </c>
      <c r="B3445" s="1" t="s">
        <v>27</v>
      </c>
      <c r="C3445" s="1" t="s">
        <v>45</v>
      </c>
      <c r="D3445" s="1" t="s">
        <v>19151</v>
      </c>
      <c r="E3445" s="1" t="s">
        <v>19152</v>
      </c>
      <c r="F3445" s="1" t="s">
        <v>19152</v>
      </c>
      <c r="G3445" s="1" t="s">
        <v>94</v>
      </c>
      <c r="H3445" s="1" t="s">
        <v>32</v>
      </c>
      <c r="K3445" s="1" t="s">
        <v>125</v>
      </c>
      <c r="L3445" s="1" t="s">
        <v>125</v>
      </c>
      <c r="M3445" s="1" t="s">
        <v>390</v>
      </c>
      <c r="N3445" s="1" t="s">
        <v>127</v>
      </c>
      <c r="P3445" s="3">
        <v>41.435516733</v>
      </c>
      <c r="Q3445" s="3">
        <v>19.786737934000001</v>
      </c>
      <c r="R3445" s="1" t="s">
        <v>484</v>
      </c>
      <c r="S3445" s="1" t="s">
        <v>38</v>
      </c>
      <c r="U3445" s="1" t="s">
        <v>53</v>
      </c>
      <c r="V3445" s="1" t="s">
        <v>40</v>
      </c>
      <c r="W3445" s="1" t="s">
        <v>66</v>
      </c>
      <c r="X3445" s="1" t="s">
        <v>10847</v>
      </c>
      <c r="Y3445" s="1" t="s">
        <v>10847</v>
      </c>
      <c r="Z3445" s="2">
        <v>1</v>
      </c>
      <c r="AA3445" s="1" t="s">
        <v>19153</v>
      </c>
      <c r="AB3445" s="1" t="s">
        <v>131</v>
      </c>
      <c r="AC3445" s="1" t="str">
        <f>TEXT(Table1[[#This Row],[تاريخ الرصد]],"yyyy-mm")</f>
        <v>2026-05</v>
      </c>
      <c r="AD3445" s="1"/>
      <c r="AE3445" s="1" t="str">
        <f>IF(Table1[[#This Row],[تاريخ الاغلاق]]="","",TEXT(Table1[[#This Row],[تاريخ الاغلاق]],"yyyy-mm"))</f>
        <v/>
      </c>
      <c r="AF3445" s="1" t="str">
        <f>TEXT(Table1[[#This Row],[تاريخ الرصد]],"yyyy")</f>
        <v>2026</v>
      </c>
      <c r="AG34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46" spans="1:33">
      <c r="A3446" s="1" t="s">
        <v>0</v>
      </c>
      <c r="B3446" s="1" t="s">
        <v>27</v>
      </c>
      <c r="C3446" s="1" t="s">
        <v>169</v>
      </c>
      <c r="D3446" s="1" t="s">
        <v>19154</v>
      </c>
      <c r="E3446" s="1" t="s">
        <v>19155</v>
      </c>
      <c r="F3446" s="1" t="s">
        <v>19155</v>
      </c>
      <c r="G3446" s="1" t="s">
        <v>19156</v>
      </c>
      <c r="H3446" s="1" t="s">
        <v>32</v>
      </c>
      <c r="K3446" s="1" t="s">
        <v>33</v>
      </c>
      <c r="L3446" s="1" t="s">
        <v>49</v>
      </c>
      <c r="M3446" s="1" t="s">
        <v>280</v>
      </c>
      <c r="N3446" s="1" t="s">
        <v>445</v>
      </c>
      <c r="P3446" s="3">
        <v>41.554293610000002</v>
      </c>
      <c r="Q3446" s="3">
        <v>19.853685336000002</v>
      </c>
      <c r="R3446" s="1" t="s">
        <v>37</v>
      </c>
      <c r="S3446" s="1" t="s">
        <v>38</v>
      </c>
      <c r="U3446" s="1" t="s">
        <v>173</v>
      </c>
      <c r="V3446" s="1" t="s">
        <v>40</v>
      </c>
      <c r="W3446" s="1" t="s">
        <v>33</v>
      </c>
      <c r="X3446" s="1" t="s">
        <v>19157</v>
      </c>
      <c r="Y3446" s="1" t="s">
        <v>17448</v>
      </c>
      <c r="Z3446" s="2">
        <v>1</v>
      </c>
      <c r="AA3446" s="1" t="s">
        <v>19158</v>
      </c>
      <c r="AB3446" s="1" t="s">
        <v>454</v>
      </c>
      <c r="AC3446" s="1" t="str">
        <f>TEXT(Table1[[#This Row],[تاريخ الرصد]],"yyyy-mm")</f>
        <v>2026-04</v>
      </c>
      <c r="AD3446" s="1"/>
      <c r="AE3446" s="1" t="str">
        <f>IF(Table1[[#This Row],[تاريخ الاغلاق]]="","",TEXT(Table1[[#This Row],[تاريخ الاغلاق]],"yyyy-mm"))</f>
        <v/>
      </c>
      <c r="AF3446" s="1" t="str">
        <f>TEXT(Table1[[#This Row],[تاريخ الرصد]],"yyyy")</f>
        <v>2026</v>
      </c>
      <c r="AG34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47" spans="1:33">
      <c r="A3447" s="1" t="s">
        <v>0</v>
      </c>
      <c r="B3447" s="1" t="s">
        <v>27</v>
      </c>
      <c r="C3447" s="1" t="s">
        <v>45</v>
      </c>
      <c r="D3447" s="1" t="s">
        <v>19159</v>
      </c>
      <c r="E3447" s="1" t="s">
        <v>19160</v>
      </c>
      <c r="F3447" s="1" t="s">
        <v>19160</v>
      </c>
      <c r="G3447" s="1" t="s">
        <v>19161</v>
      </c>
      <c r="H3447" s="1" t="s">
        <v>32</v>
      </c>
      <c r="K3447" s="1" t="s">
        <v>33</v>
      </c>
      <c r="L3447" s="1" t="s">
        <v>49</v>
      </c>
      <c r="M3447" s="1" t="s">
        <v>136</v>
      </c>
      <c r="N3447" s="1" t="s">
        <v>75</v>
      </c>
      <c r="P3447" s="3">
        <v>41.430460951999997</v>
      </c>
      <c r="Q3447" s="3">
        <v>19.801849917999998</v>
      </c>
      <c r="R3447" s="1" t="s">
        <v>209</v>
      </c>
      <c r="S3447" s="1" t="s">
        <v>210</v>
      </c>
      <c r="U3447" s="1" t="s">
        <v>53</v>
      </c>
      <c r="V3447" s="1" t="s">
        <v>40</v>
      </c>
      <c r="W3447" s="1" t="s">
        <v>33</v>
      </c>
      <c r="X3447" s="1" t="s">
        <v>5477</v>
      </c>
      <c r="Y3447" s="1" t="s">
        <v>5477</v>
      </c>
      <c r="Z3447" s="2">
        <v>1</v>
      </c>
      <c r="AA3447" s="1" t="s">
        <v>19162</v>
      </c>
      <c r="AB3447" s="1" t="s">
        <v>14136</v>
      </c>
      <c r="AC3447" s="1" t="str">
        <f>TEXT(Table1[[#This Row],[تاريخ الرصد]],"yyyy-mm")</f>
        <v>2026-03</v>
      </c>
      <c r="AD3447" s="1"/>
      <c r="AE3447" s="1" t="str">
        <f>IF(Table1[[#This Row],[تاريخ الاغلاق]]="","",TEXT(Table1[[#This Row],[تاريخ الاغلاق]],"yyyy-mm"))</f>
        <v/>
      </c>
      <c r="AF3447" s="1" t="str">
        <f>TEXT(Table1[[#This Row],[تاريخ الرصد]],"yyyy")</f>
        <v>2026</v>
      </c>
      <c r="AG34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48" spans="1:33">
      <c r="A3448" s="1" t="s">
        <v>0</v>
      </c>
      <c r="B3448" s="1" t="s">
        <v>27</v>
      </c>
      <c r="C3448" s="1" t="s">
        <v>45</v>
      </c>
      <c r="D3448" s="1" t="s">
        <v>19163</v>
      </c>
      <c r="E3448" s="1" t="s">
        <v>19164</v>
      </c>
      <c r="F3448" s="1" t="s">
        <v>19164</v>
      </c>
      <c r="G3448" s="1" t="s">
        <v>19165</v>
      </c>
      <c r="H3448" s="1" t="s">
        <v>32</v>
      </c>
      <c r="K3448" s="1" t="s">
        <v>33</v>
      </c>
      <c r="L3448" s="1" t="s">
        <v>49</v>
      </c>
      <c r="M3448" s="1" t="s">
        <v>126</v>
      </c>
      <c r="N3448" s="1" t="s">
        <v>330</v>
      </c>
      <c r="P3448" s="3">
        <v>41.433412361999999</v>
      </c>
      <c r="Q3448" s="3">
        <v>19.752415060000001</v>
      </c>
      <c r="R3448" s="1" t="s">
        <v>37</v>
      </c>
      <c r="S3448" s="1" t="s">
        <v>38</v>
      </c>
      <c r="U3448" s="1" t="s">
        <v>53</v>
      </c>
      <c r="V3448" s="1" t="s">
        <v>40</v>
      </c>
      <c r="W3448" s="1" t="s">
        <v>33</v>
      </c>
      <c r="X3448" s="1" t="s">
        <v>19166</v>
      </c>
      <c r="Y3448" s="1" t="s">
        <v>19167</v>
      </c>
      <c r="Z3448" s="2">
        <v>1</v>
      </c>
      <c r="AA3448" s="1" t="s">
        <v>19168</v>
      </c>
      <c r="AB3448" s="1" t="s">
        <v>333</v>
      </c>
      <c r="AC3448" s="1" t="str">
        <f>TEXT(Table1[[#This Row],[تاريخ الرصد]],"yyyy-mm")</f>
        <v>2026-05</v>
      </c>
      <c r="AD3448" s="1"/>
      <c r="AE3448" s="1" t="str">
        <f>IF(Table1[[#This Row],[تاريخ الاغلاق]]="","",TEXT(Table1[[#This Row],[تاريخ الاغلاق]],"yyyy-mm"))</f>
        <v/>
      </c>
      <c r="AF3448" s="1" t="str">
        <f>TEXT(Table1[[#This Row],[تاريخ الرصد]],"yyyy")</f>
        <v>2026</v>
      </c>
      <c r="AG34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49" spans="1:33">
      <c r="A3449" s="1" t="s">
        <v>0</v>
      </c>
      <c r="B3449" s="1" t="s">
        <v>27</v>
      </c>
      <c r="C3449" s="1" t="s">
        <v>28</v>
      </c>
      <c r="D3449" s="1" t="s">
        <v>19169</v>
      </c>
      <c r="E3449" s="1" t="s">
        <v>19170</v>
      </c>
      <c r="F3449" s="1" t="s">
        <v>19170</v>
      </c>
      <c r="G3449" s="1" t="s">
        <v>19171</v>
      </c>
      <c r="H3449" s="1" t="s">
        <v>32</v>
      </c>
      <c r="K3449" s="1" t="s">
        <v>33</v>
      </c>
      <c r="L3449" s="1" t="s">
        <v>34</v>
      </c>
      <c r="M3449" s="1" t="s">
        <v>136</v>
      </c>
      <c r="N3449" s="1" t="s">
        <v>137</v>
      </c>
      <c r="P3449" s="3">
        <v>41.648132244000003</v>
      </c>
      <c r="Q3449" s="3">
        <v>20.285519401999998</v>
      </c>
      <c r="R3449" s="1" t="s">
        <v>76</v>
      </c>
      <c r="S3449" s="1" t="s">
        <v>52</v>
      </c>
      <c r="U3449" s="1" t="s">
        <v>138</v>
      </c>
      <c r="V3449" s="1" t="s">
        <v>40</v>
      </c>
      <c r="W3449" s="1" t="s">
        <v>33</v>
      </c>
      <c r="X3449" s="1" t="s">
        <v>19172</v>
      </c>
      <c r="Y3449" s="1" t="s">
        <v>19173</v>
      </c>
      <c r="Z3449" s="2">
        <v>1</v>
      </c>
      <c r="AA3449" s="1" t="s">
        <v>19174</v>
      </c>
      <c r="AB3449" s="1" t="s">
        <v>10979</v>
      </c>
      <c r="AC3449" s="1" t="str">
        <f>TEXT(Table1[[#This Row],[تاريخ الرصد]],"yyyy-mm")</f>
        <v>2026-03</v>
      </c>
      <c r="AD3449" s="1"/>
      <c r="AE3449" s="1" t="str">
        <f>IF(Table1[[#This Row],[تاريخ الاغلاق]]="","",TEXT(Table1[[#This Row],[تاريخ الاغلاق]],"yyyy-mm"))</f>
        <v/>
      </c>
      <c r="AF3449" s="1" t="str">
        <f>TEXT(Table1[[#This Row],[تاريخ الرصد]],"yyyy")</f>
        <v>2026</v>
      </c>
      <c r="AG34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50" spans="1:33">
      <c r="A3450" s="1" t="s">
        <v>0</v>
      </c>
      <c r="B3450" s="1" t="s">
        <v>27</v>
      </c>
      <c r="C3450" s="1" t="s">
        <v>461</v>
      </c>
      <c r="D3450" s="1" t="s">
        <v>19175</v>
      </c>
      <c r="E3450" s="1" t="s">
        <v>19176</v>
      </c>
      <c r="F3450" s="1" t="s">
        <v>19176</v>
      </c>
      <c r="G3450" s="1" t="s">
        <v>19177</v>
      </c>
      <c r="H3450" s="1" t="s">
        <v>32</v>
      </c>
      <c r="K3450" s="1" t="s">
        <v>33</v>
      </c>
      <c r="L3450" s="1" t="s">
        <v>49</v>
      </c>
      <c r="M3450" s="1" t="s">
        <v>465</v>
      </c>
      <c r="N3450" s="1" t="s">
        <v>295</v>
      </c>
      <c r="P3450" s="3">
        <v>41.5275149</v>
      </c>
      <c r="Q3450" s="3">
        <v>19.596457000000001</v>
      </c>
      <c r="R3450" s="1" t="s">
        <v>76</v>
      </c>
      <c r="S3450" s="1" t="s">
        <v>52</v>
      </c>
      <c r="U3450" s="1" t="s">
        <v>466</v>
      </c>
      <c r="V3450" s="1" t="s">
        <v>40</v>
      </c>
      <c r="W3450" s="1" t="s">
        <v>33</v>
      </c>
      <c r="X3450" s="1" t="s">
        <v>19178</v>
      </c>
      <c r="Y3450" s="1" t="s">
        <v>19179</v>
      </c>
      <c r="Z3450" s="2">
        <v>1</v>
      </c>
      <c r="AA3450" s="1" t="s">
        <v>19180</v>
      </c>
      <c r="AB3450" s="1" t="s">
        <v>7781</v>
      </c>
      <c r="AC3450" s="1" t="str">
        <f>TEXT(Table1[[#This Row],[تاريخ الرصد]],"yyyy-mm")</f>
        <v>2026-04</v>
      </c>
      <c r="AD3450" s="1"/>
      <c r="AE3450" s="1" t="str">
        <f>IF(Table1[[#This Row],[تاريخ الاغلاق]]="","",TEXT(Table1[[#This Row],[تاريخ الاغلاق]],"yyyy-mm"))</f>
        <v/>
      </c>
      <c r="AF3450" s="1" t="str">
        <f>TEXT(Table1[[#This Row],[تاريخ الرصد]],"yyyy")</f>
        <v>2026</v>
      </c>
      <c r="AG34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51" spans="1:33">
      <c r="A3451" s="1" t="s">
        <v>91</v>
      </c>
      <c r="B3451" s="1" t="s">
        <v>27</v>
      </c>
      <c r="C3451" s="1" t="s">
        <v>306</v>
      </c>
      <c r="D3451" s="1" t="s">
        <v>19181</v>
      </c>
      <c r="E3451" s="1" t="s">
        <v>19182</v>
      </c>
      <c r="F3451" s="1" t="s">
        <v>19182</v>
      </c>
      <c r="G3451" s="1" t="s">
        <v>94</v>
      </c>
      <c r="H3451" s="1" t="s">
        <v>32</v>
      </c>
      <c r="K3451" s="1" t="s">
        <v>95</v>
      </c>
      <c r="L3451" s="1" t="s">
        <v>95</v>
      </c>
      <c r="M3451" s="1" t="s">
        <v>136</v>
      </c>
      <c r="N3451" s="1" t="s">
        <v>96</v>
      </c>
      <c r="O3451" s="1" t="s">
        <v>96</v>
      </c>
      <c r="P3451" s="3">
        <v>41.341444799999998</v>
      </c>
      <c r="Q3451" s="3">
        <v>20.307008</v>
      </c>
      <c r="R3451" s="1" t="s">
        <v>37</v>
      </c>
      <c r="S3451" s="1" t="s">
        <v>38</v>
      </c>
      <c r="U3451" s="1" t="s">
        <v>312</v>
      </c>
      <c r="V3451" s="1" t="s">
        <v>40</v>
      </c>
      <c r="W3451" s="1" t="s">
        <v>33</v>
      </c>
      <c r="X3451" s="1" t="s">
        <v>19183</v>
      </c>
      <c r="Y3451" s="1" t="s">
        <v>7102</v>
      </c>
      <c r="Z3451" s="2">
        <v>1</v>
      </c>
      <c r="AA3451" s="1" t="s">
        <v>19184</v>
      </c>
      <c r="AB3451" s="1" t="s">
        <v>1129</v>
      </c>
      <c r="AC3451" s="1" t="str">
        <f>TEXT(Table1[[#This Row],[تاريخ الرصد]],"yyyy-mm")</f>
        <v>2026-03</v>
      </c>
      <c r="AD3451" s="1"/>
      <c r="AE3451" s="1" t="str">
        <f>IF(Table1[[#This Row],[تاريخ الاغلاق]]="","",TEXT(Table1[[#This Row],[تاريخ الاغلاق]],"yyyy-mm"))</f>
        <v>2026-05</v>
      </c>
      <c r="AF3451" s="1" t="str">
        <f>TEXT(Table1[[#This Row],[تاريخ الرصد]],"yyyy")</f>
        <v>2026</v>
      </c>
      <c r="AG345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452" spans="1:33">
      <c r="A3452" s="1" t="s">
        <v>0</v>
      </c>
      <c r="B3452" s="1" t="s">
        <v>27</v>
      </c>
      <c r="C3452" s="1" t="s">
        <v>142</v>
      </c>
      <c r="D3452" s="1" t="s">
        <v>19185</v>
      </c>
      <c r="E3452" s="1" t="s">
        <v>19186</v>
      </c>
      <c r="F3452" s="1" t="s">
        <v>19186</v>
      </c>
      <c r="G3452" s="1" t="s">
        <v>19187</v>
      </c>
      <c r="H3452" s="1" t="s">
        <v>32</v>
      </c>
      <c r="K3452" s="1" t="s">
        <v>33</v>
      </c>
      <c r="L3452" s="1" t="s">
        <v>218</v>
      </c>
      <c r="M3452" s="1" t="s">
        <v>74</v>
      </c>
      <c r="N3452" s="1" t="s">
        <v>137</v>
      </c>
      <c r="P3452" s="3">
        <v>41.092442468000002</v>
      </c>
      <c r="Q3452" s="3">
        <v>20.184377559000001</v>
      </c>
      <c r="R3452" s="1" t="s">
        <v>51</v>
      </c>
      <c r="S3452" s="1" t="s">
        <v>52</v>
      </c>
      <c r="U3452" s="1" t="s">
        <v>804</v>
      </c>
      <c r="V3452" s="1" t="s">
        <v>40</v>
      </c>
      <c r="W3452" s="1" t="s">
        <v>33</v>
      </c>
      <c r="X3452" s="1" t="s">
        <v>19188</v>
      </c>
      <c r="Y3452" s="1" t="s">
        <v>19189</v>
      </c>
      <c r="Z3452" s="2">
        <v>1</v>
      </c>
      <c r="AA3452" s="1" t="s">
        <v>19190</v>
      </c>
      <c r="AB3452" s="1" t="s">
        <v>19191</v>
      </c>
      <c r="AC3452" s="1" t="str">
        <f>TEXT(Table1[[#This Row],[تاريخ الرصد]],"yyyy-mm")</f>
        <v>2026-03</v>
      </c>
      <c r="AD3452" s="1"/>
      <c r="AE3452" s="1" t="str">
        <f>IF(Table1[[#This Row],[تاريخ الاغلاق]]="","",TEXT(Table1[[#This Row],[تاريخ الاغلاق]],"yyyy-mm"))</f>
        <v/>
      </c>
      <c r="AF3452" s="1" t="str">
        <f>TEXT(Table1[[#This Row],[تاريخ الرصد]],"yyyy")</f>
        <v>2026</v>
      </c>
      <c r="AG34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53" spans="1:33">
      <c r="A3453" s="1" t="s">
        <v>0</v>
      </c>
      <c r="B3453" s="1" t="s">
        <v>27</v>
      </c>
      <c r="C3453" s="1" t="s">
        <v>152</v>
      </c>
      <c r="D3453" s="1" t="s">
        <v>19192</v>
      </c>
      <c r="E3453" s="1" t="s">
        <v>19193</v>
      </c>
      <c r="F3453" s="1" t="s">
        <v>19193</v>
      </c>
      <c r="G3453" s="1" t="s">
        <v>19194</v>
      </c>
      <c r="H3453" s="1" t="s">
        <v>32</v>
      </c>
      <c r="K3453" s="1" t="s">
        <v>33</v>
      </c>
      <c r="L3453" s="1" t="s">
        <v>49</v>
      </c>
      <c r="M3453" s="1" t="s">
        <v>384</v>
      </c>
      <c r="N3453" s="1" t="s">
        <v>190</v>
      </c>
      <c r="P3453" s="3">
        <v>41.555959100000003</v>
      </c>
      <c r="Q3453" s="3">
        <v>19.942154899999998</v>
      </c>
      <c r="R3453" s="1" t="s">
        <v>37</v>
      </c>
      <c r="S3453" s="1" t="s">
        <v>38</v>
      </c>
      <c r="U3453" s="1" t="s">
        <v>157</v>
      </c>
      <c r="V3453" s="1" t="s">
        <v>40</v>
      </c>
      <c r="W3453" s="1" t="s">
        <v>33</v>
      </c>
      <c r="X3453" s="1" t="s">
        <v>2670</v>
      </c>
      <c r="Y3453" s="1" t="s">
        <v>2670</v>
      </c>
      <c r="Z3453" s="2">
        <v>1</v>
      </c>
      <c r="AA3453" s="1" t="s">
        <v>19195</v>
      </c>
      <c r="AB3453" s="1" t="s">
        <v>852</v>
      </c>
      <c r="AC3453" s="1" t="str">
        <f>TEXT(Table1[[#This Row],[تاريخ الرصد]],"yyyy-mm")</f>
        <v>2026-05</v>
      </c>
      <c r="AD3453" s="1"/>
      <c r="AE3453" s="1" t="str">
        <f>IF(Table1[[#This Row],[تاريخ الاغلاق]]="","",TEXT(Table1[[#This Row],[تاريخ الاغلاق]],"yyyy-mm"))</f>
        <v/>
      </c>
      <c r="AF3453" s="1" t="str">
        <f>TEXT(Table1[[#This Row],[تاريخ الرصد]],"yyyy")</f>
        <v>2026</v>
      </c>
      <c r="AG34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54" spans="1:33">
      <c r="A3454" s="1" t="s">
        <v>0</v>
      </c>
      <c r="B3454" s="1" t="s">
        <v>27</v>
      </c>
      <c r="C3454" s="1" t="s">
        <v>35440</v>
      </c>
      <c r="D3454" s="1" t="s">
        <v>19196</v>
      </c>
      <c r="E3454" s="1" t="s">
        <v>19197</v>
      </c>
      <c r="F3454" s="1" t="s">
        <v>19197</v>
      </c>
      <c r="G3454" s="1" t="s">
        <v>19198</v>
      </c>
      <c r="H3454" s="1" t="s">
        <v>32</v>
      </c>
      <c r="K3454" s="1" t="s">
        <v>33</v>
      </c>
      <c r="L3454" s="1" t="s">
        <v>49</v>
      </c>
      <c r="M3454" s="1" t="s">
        <v>445</v>
      </c>
      <c r="N3454" s="1" t="s">
        <v>252</v>
      </c>
      <c r="P3454" s="3">
        <v>41.460441695</v>
      </c>
      <c r="Q3454" s="3">
        <v>20.007076438999999</v>
      </c>
      <c r="R3454" s="1" t="s">
        <v>76</v>
      </c>
      <c r="S3454" s="1" t="s">
        <v>52</v>
      </c>
      <c r="U3454" s="1" t="s">
        <v>97</v>
      </c>
      <c r="V3454" s="1" t="s">
        <v>40</v>
      </c>
      <c r="W3454" s="1" t="s">
        <v>33</v>
      </c>
      <c r="X3454" s="1" t="s">
        <v>19199</v>
      </c>
      <c r="Y3454" s="1" t="s">
        <v>19199</v>
      </c>
      <c r="Z3454" s="2">
        <v>1</v>
      </c>
      <c r="AA3454" s="1" t="s">
        <v>19200</v>
      </c>
      <c r="AB3454" s="1" t="s">
        <v>3964</v>
      </c>
      <c r="AC3454" s="1" t="str">
        <f>TEXT(Table1[[#This Row],[تاريخ الرصد]],"yyyy-mm")</f>
        <v>2026-04</v>
      </c>
      <c r="AD3454" s="1"/>
      <c r="AE3454" s="1" t="str">
        <f>IF(Table1[[#This Row],[تاريخ الاغلاق]]="","",TEXT(Table1[[#This Row],[تاريخ الاغلاق]],"yyyy-mm"))</f>
        <v/>
      </c>
      <c r="AF3454" s="1" t="str">
        <f>TEXT(Table1[[#This Row],[تاريخ الرصد]],"yyyy")</f>
        <v>2026</v>
      </c>
      <c r="AG34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55" spans="1:33">
      <c r="A3455" s="1" t="s">
        <v>0</v>
      </c>
      <c r="B3455" s="1" t="s">
        <v>27</v>
      </c>
      <c r="C3455" s="1" t="s">
        <v>45</v>
      </c>
      <c r="D3455" s="1" t="s">
        <v>19201</v>
      </c>
      <c r="E3455" s="1" t="s">
        <v>19202</v>
      </c>
      <c r="F3455" s="1" t="s">
        <v>19202</v>
      </c>
      <c r="G3455" s="1" t="s">
        <v>19203</v>
      </c>
      <c r="H3455" s="1" t="s">
        <v>32</v>
      </c>
      <c r="K3455" s="1" t="s">
        <v>33</v>
      </c>
      <c r="L3455" s="1" t="s">
        <v>49</v>
      </c>
      <c r="M3455" s="1" t="s">
        <v>251</v>
      </c>
      <c r="N3455" s="1" t="s">
        <v>295</v>
      </c>
      <c r="P3455" s="3">
        <v>41.433187459999999</v>
      </c>
      <c r="Q3455" s="3">
        <v>19.756061959</v>
      </c>
      <c r="R3455" s="1" t="s">
        <v>37</v>
      </c>
      <c r="S3455" s="1" t="s">
        <v>38</v>
      </c>
      <c r="U3455" s="1" t="s">
        <v>53</v>
      </c>
      <c r="V3455" s="1" t="s">
        <v>40</v>
      </c>
      <c r="W3455" s="1" t="s">
        <v>33</v>
      </c>
      <c r="X3455" s="1" t="s">
        <v>19204</v>
      </c>
      <c r="Y3455" s="1" t="s">
        <v>19205</v>
      </c>
      <c r="Z3455" s="2">
        <v>1</v>
      </c>
      <c r="AA3455" s="1" t="s">
        <v>19206</v>
      </c>
      <c r="AB3455" s="1" t="s">
        <v>478</v>
      </c>
      <c r="AC3455" s="1" t="str">
        <f>TEXT(Table1[[#This Row],[تاريخ الرصد]],"yyyy-mm")</f>
        <v>2026-04</v>
      </c>
      <c r="AD3455" s="1"/>
      <c r="AE3455" s="1" t="str">
        <f>IF(Table1[[#This Row],[تاريخ الاغلاق]]="","",TEXT(Table1[[#This Row],[تاريخ الاغلاق]],"yyyy-mm"))</f>
        <v/>
      </c>
      <c r="AF3455" s="1" t="str">
        <f>TEXT(Table1[[#This Row],[تاريخ الرصد]],"yyyy")</f>
        <v>2026</v>
      </c>
      <c r="AG34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56" spans="1:33">
      <c r="A3456" s="1" t="s">
        <v>0</v>
      </c>
      <c r="B3456" s="1" t="s">
        <v>27</v>
      </c>
      <c r="C3456" s="1" t="s">
        <v>28</v>
      </c>
      <c r="D3456" s="1" t="s">
        <v>19207</v>
      </c>
      <c r="E3456" s="1" t="s">
        <v>19208</v>
      </c>
      <c r="F3456" s="1" t="s">
        <v>19208</v>
      </c>
      <c r="G3456" s="1" t="s">
        <v>19209</v>
      </c>
      <c r="H3456" s="1" t="s">
        <v>32</v>
      </c>
      <c r="K3456" s="1" t="s">
        <v>33</v>
      </c>
      <c r="L3456" s="1" t="s">
        <v>34</v>
      </c>
      <c r="M3456" s="1" t="s">
        <v>116</v>
      </c>
      <c r="N3456" s="1" t="s">
        <v>105</v>
      </c>
      <c r="P3456" s="3">
        <v>41.648117554999999</v>
      </c>
      <c r="Q3456" s="3">
        <v>20.285665887</v>
      </c>
      <c r="R3456" s="1" t="s">
        <v>37</v>
      </c>
      <c r="S3456" s="1" t="s">
        <v>38</v>
      </c>
      <c r="U3456" s="1" t="s">
        <v>138</v>
      </c>
      <c r="V3456" s="1" t="s">
        <v>40</v>
      </c>
      <c r="W3456" s="1" t="s">
        <v>33</v>
      </c>
      <c r="X3456" s="1" t="s">
        <v>1379</v>
      </c>
      <c r="Y3456" s="1" t="s">
        <v>19210</v>
      </c>
      <c r="Z3456" s="2">
        <v>1</v>
      </c>
      <c r="AA3456" s="1" t="s">
        <v>19211</v>
      </c>
      <c r="AB3456" s="1" t="s">
        <v>615</v>
      </c>
      <c r="AC3456" s="1" t="str">
        <f>TEXT(Table1[[#This Row],[تاريخ الرصد]],"yyyy-mm")</f>
        <v>2026-01</v>
      </c>
      <c r="AD3456" s="1"/>
      <c r="AE3456" s="1" t="str">
        <f>IF(Table1[[#This Row],[تاريخ الاغلاق]]="","",TEXT(Table1[[#This Row],[تاريخ الاغلاق]],"yyyy-mm"))</f>
        <v/>
      </c>
      <c r="AF3456" s="1" t="str">
        <f>TEXT(Table1[[#This Row],[تاريخ الرصد]],"yyyy")</f>
        <v>2026</v>
      </c>
      <c r="AG34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57" spans="1:33">
      <c r="A3457" s="1" t="s">
        <v>0</v>
      </c>
      <c r="B3457" s="1" t="s">
        <v>27</v>
      </c>
      <c r="C3457" s="1" t="s">
        <v>152</v>
      </c>
      <c r="D3457" s="1" t="s">
        <v>19212</v>
      </c>
      <c r="E3457" s="1" t="s">
        <v>19213</v>
      </c>
      <c r="F3457" s="1" t="s">
        <v>19213</v>
      </c>
      <c r="G3457" s="1" t="s">
        <v>94</v>
      </c>
      <c r="H3457" s="1" t="s">
        <v>32</v>
      </c>
      <c r="K3457" s="1" t="s">
        <v>125</v>
      </c>
      <c r="L3457" s="1" t="s">
        <v>125</v>
      </c>
      <c r="M3457" s="1" t="s">
        <v>126</v>
      </c>
      <c r="N3457" s="1" t="s">
        <v>127</v>
      </c>
      <c r="P3457" s="3">
        <v>41.554709295999999</v>
      </c>
      <c r="Q3457" s="3">
        <v>19.943838488000001</v>
      </c>
      <c r="R3457" s="1" t="s">
        <v>227</v>
      </c>
      <c r="S3457" s="1" t="s">
        <v>228</v>
      </c>
      <c r="U3457" s="1" t="s">
        <v>157</v>
      </c>
      <c r="V3457" s="1" t="s">
        <v>40</v>
      </c>
      <c r="W3457" s="1" t="s">
        <v>66</v>
      </c>
      <c r="X3457" s="1" t="s">
        <v>19214</v>
      </c>
      <c r="Y3457" s="1" t="s">
        <v>19214</v>
      </c>
      <c r="Z3457" s="2">
        <v>1</v>
      </c>
      <c r="AA3457" s="1" t="s">
        <v>19215</v>
      </c>
      <c r="AB3457" s="1" t="s">
        <v>131</v>
      </c>
      <c r="AC3457" s="1" t="str">
        <f>TEXT(Table1[[#This Row],[تاريخ الرصد]],"yyyy-mm")</f>
        <v>2026-05</v>
      </c>
      <c r="AD3457" s="1"/>
      <c r="AE3457" s="1" t="str">
        <f>IF(Table1[[#This Row],[تاريخ الاغلاق]]="","",TEXT(Table1[[#This Row],[تاريخ الاغلاق]],"yyyy-mm"))</f>
        <v/>
      </c>
      <c r="AF3457" s="1" t="str">
        <f>TEXT(Table1[[#This Row],[تاريخ الرصد]],"yyyy")</f>
        <v>2026</v>
      </c>
      <c r="AG34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58" spans="1:33">
      <c r="A3458" s="1" t="s">
        <v>0</v>
      </c>
      <c r="B3458" s="1" t="s">
        <v>27</v>
      </c>
      <c r="C3458" s="1" t="s">
        <v>45</v>
      </c>
      <c r="D3458" s="1" t="s">
        <v>19216</v>
      </c>
      <c r="E3458" s="1" t="s">
        <v>19217</v>
      </c>
      <c r="F3458" s="1" t="s">
        <v>19217</v>
      </c>
      <c r="G3458" s="1" t="s">
        <v>19218</v>
      </c>
      <c r="H3458" s="1" t="s">
        <v>32</v>
      </c>
      <c r="K3458" s="1" t="s">
        <v>33</v>
      </c>
      <c r="L3458" s="1" t="s">
        <v>49</v>
      </c>
      <c r="M3458" s="1" t="s">
        <v>74</v>
      </c>
      <c r="N3458" s="1" t="s">
        <v>75</v>
      </c>
      <c r="P3458" s="3">
        <v>41.436818355</v>
      </c>
      <c r="Q3458" s="3">
        <v>19.780437781</v>
      </c>
      <c r="R3458" s="1" t="s">
        <v>76</v>
      </c>
      <c r="S3458" s="1" t="s">
        <v>52</v>
      </c>
      <c r="U3458" s="1" t="s">
        <v>53</v>
      </c>
      <c r="V3458" s="1" t="s">
        <v>40</v>
      </c>
      <c r="W3458" s="1" t="s">
        <v>33</v>
      </c>
      <c r="X3458" s="1" t="s">
        <v>19219</v>
      </c>
      <c r="Y3458" s="1" t="s">
        <v>19219</v>
      </c>
      <c r="Z3458" s="2">
        <v>1</v>
      </c>
      <c r="AA3458" s="1" t="s">
        <v>19220</v>
      </c>
      <c r="AB3458" s="1" t="s">
        <v>12400</v>
      </c>
      <c r="AC3458" s="1" t="str">
        <f>TEXT(Table1[[#This Row],[تاريخ الرصد]],"yyyy-mm")</f>
        <v>2026-03</v>
      </c>
      <c r="AD3458" s="1"/>
      <c r="AE3458" s="1" t="str">
        <f>IF(Table1[[#This Row],[تاريخ الاغلاق]]="","",TEXT(Table1[[#This Row],[تاريخ الاغلاق]],"yyyy-mm"))</f>
        <v/>
      </c>
      <c r="AF3458" s="1" t="str">
        <f>TEXT(Table1[[#This Row],[تاريخ الرصد]],"yyyy")</f>
        <v>2026</v>
      </c>
      <c r="AG34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59" spans="1:33">
      <c r="A3459" s="1" t="s">
        <v>0</v>
      </c>
      <c r="B3459" s="1" t="s">
        <v>27</v>
      </c>
      <c r="C3459" s="1" t="s">
        <v>45</v>
      </c>
      <c r="D3459" s="1" t="s">
        <v>19221</v>
      </c>
      <c r="E3459" s="1" t="s">
        <v>19222</v>
      </c>
      <c r="F3459" s="1" t="s">
        <v>19222</v>
      </c>
      <c r="G3459" s="1" t="s">
        <v>19223</v>
      </c>
      <c r="H3459" s="1" t="s">
        <v>32</v>
      </c>
      <c r="K3459" s="1" t="s">
        <v>33</v>
      </c>
      <c r="L3459" s="1" t="s">
        <v>49</v>
      </c>
      <c r="M3459" s="1" t="s">
        <v>507</v>
      </c>
      <c r="N3459" s="1" t="s">
        <v>491</v>
      </c>
      <c r="P3459" s="3">
        <v>41.435235163999998</v>
      </c>
      <c r="Q3459" s="3">
        <v>19.778243954000001</v>
      </c>
      <c r="R3459" s="1" t="s">
        <v>51</v>
      </c>
      <c r="S3459" s="1" t="s">
        <v>52</v>
      </c>
      <c r="U3459" s="1" t="s">
        <v>53</v>
      </c>
      <c r="V3459" s="1" t="s">
        <v>40</v>
      </c>
      <c r="W3459" s="1" t="s">
        <v>33</v>
      </c>
      <c r="X3459" s="1" t="s">
        <v>19224</v>
      </c>
      <c r="Y3459" s="1" t="s">
        <v>19224</v>
      </c>
      <c r="Z3459" s="2">
        <v>1</v>
      </c>
      <c r="AA3459" s="1" t="s">
        <v>19225</v>
      </c>
      <c r="AB3459" s="1" t="s">
        <v>19226</v>
      </c>
      <c r="AC3459" s="1" t="str">
        <f>TEXT(Table1[[#This Row],[تاريخ الرصد]],"yyyy-mm")</f>
        <v>2026-02</v>
      </c>
      <c r="AD3459" s="1"/>
      <c r="AE3459" s="1" t="str">
        <f>IF(Table1[[#This Row],[تاريخ الاغلاق]]="","",TEXT(Table1[[#This Row],[تاريخ الاغلاق]],"yyyy-mm"))</f>
        <v/>
      </c>
      <c r="AF3459" s="1" t="str">
        <f>TEXT(Table1[[#This Row],[تاريخ الرصد]],"yyyy")</f>
        <v>2026</v>
      </c>
      <c r="AG34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60" spans="1:33">
      <c r="A3460" s="1" t="s">
        <v>0</v>
      </c>
      <c r="B3460" s="1" t="s">
        <v>27</v>
      </c>
      <c r="C3460" s="1" t="s">
        <v>169</v>
      </c>
      <c r="D3460" s="1" t="s">
        <v>19227</v>
      </c>
      <c r="E3460" s="1" t="s">
        <v>19228</v>
      </c>
      <c r="F3460" s="1" t="s">
        <v>19228</v>
      </c>
      <c r="G3460" s="1" t="s">
        <v>19229</v>
      </c>
      <c r="H3460" s="1" t="s">
        <v>32</v>
      </c>
      <c r="K3460" s="1" t="s">
        <v>33</v>
      </c>
      <c r="L3460" s="1" t="s">
        <v>49</v>
      </c>
      <c r="M3460" s="1" t="s">
        <v>652</v>
      </c>
      <c r="N3460" s="1" t="s">
        <v>105</v>
      </c>
      <c r="P3460" s="3">
        <v>41.574952598000003</v>
      </c>
      <c r="Q3460" s="3">
        <v>19.873721014000001</v>
      </c>
      <c r="R3460" s="1" t="s">
        <v>319</v>
      </c>
      <c r="S3460" s="1" t="s">
        <v>52</v>
      </c>
      <c r="U3460" s="1" t="s">
        <v>173</v>
      </c>
      <c r="V3460" s="1" t="s">
        <v>40</v>
      </c>
      <c r="W3460" s="1" t="s">
        <v>33</v>
      </c>
      <c r="X3460" s="1" t="s">
        <v>19230</v>
      </c>
      <c r="Y3460" s="1" t="s">
        <v>19230</v>
      </c>
      <c r="Z3460" s="2">
        <v>1</v>
      </c>
      <c r="AA3460" s="1" t="s">
        <v>19231</v>
      </c>
      <c r="AB3460" s="1" t="s">
        <v>19232</v>
      </c>
      <c r="AC3460" s="1" t="str">
        <f>TEXT(Table1[[#This Row],[تاريخ الرصد]],"yyyy-mm")</f>
        <v>2026-01</v>
      </c>
      <c r="AD3460" s="1"/>
      <c r="AE3460" s="1" t="str">
        <f>IF(Table1[[#This Row],[تاريخ الاغلاق]]="","",TEXT(Table1[[#This Row],[تاريخ الاغلاق]],"yyyy-mm"))</f>
        <v/>
      </c>
      <c r="AF3460" s="1" t="str">
        <f>TEXT(Table1[[#This Row],[تاريخ الرصد]],"yyyy")</f>
        <v>2026</v>
      </c>
      <c r="AG34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61" spans="1:33">
      <c r="A3461" s="1" t="s">
        <v>0</v>
      </c>
      <c r="B3461" s="1" t="s">
        <v>27</v>
      </c>
      <c r="C3461" s="1" t="s">
        <v>28</v>
      </c>
      <c r="D3461" s="1" t="s">
        <v>19233</v>
      </c>
      <c r="E3461" s="1" t="s">
        <v>19234</v>
      </c>
      <c r="F3461" s="1" t="s">
        <v>19234</v>
      </c>
      <c r="G3461" s="1" t="s">
        <v>19235</v>
      </c>
      <c r="H3461" s="1" t="s">
        <v>32</v>
      </c>
      <c r="K3461" s="1" t="s">
        <v>33</v>
      </c>
      <c r="L3461" s="1" t="s">
        <v>135</v>
      </c>
      <c r="M3461" s="1" t="s">
        <v>619</v>
      </c>
      <c r="N3461" s="1" t="s">
        <v>262</v>
      </c>
      <c r="P3461" s="3">
        <v>41.650508789</v>
      </c>
      <c r="Q3461" s="3">
        <v>20.26480153</v>
      </c>
      <c r="R3461" s="1" t="s">
        <v>37</v>
      </c>
      <c r="S3461" s="1" t="s">
        <v>38</v>
      </c>
      <c r="U3461" s="1" t="s">
        <v>39</v>
      </c>
      <c r="V3461" s="1" t="s">
        <v>40</v>
      </c>
      <c r="W3461" s="1" t="s">
        <v>33</v>
      </c>
      <c r="X3461" s="1" t="s">
        <v>19236</v>
      </c>
      <c r="Y3461" s="1" t="s">
        <v>19237</v>
      </c>
      <c r="Z3461" s="2">
        <v>1</v>
      </c>
      <c r="AA3461" s="1" t="s">
        <v>19238</v>
      </c>
      <c r="AB3461" s="1" t="s">
        <v>5908</v>
      </c>
      <c r="AC3461" s="1" t="str">
        <f>TEXT(Table1[[#This Row],[تاريخ الرصد]],"yyyy-mm")</f>
        <v>2026-04</v>
      </c>
      <c r="AD3461" s="1"/>
      <c r="AE3461" s="1" t="str">
        <f>IF(Table1[[#This Row],[تاريخ الاغلاق]]="","",TEXT(Table1[[#This Row],[تاريخ الاغلاق]],"yyyy-mm"))</f>
        <v/>
      </c>
      <c r="AF3461" s="1" t="str">
        <f>TEXT(Table1[[#This Row],[تاريخ الرصد]],"yyyy")</f>
        <v>2026</v>
      </c>
      <c r="AG34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62" spans="1:33">
      <c r="A3462" s="1" t="s">
        <v>0</v>
      </c>
      <c r="B3462" s="1" t="s">
        <v>27</v>
      </c>
      <c r="C3462" s="1" t="s">
        <v>169</v>
      </c>
      <c r="D3462" s="1" t="s">
        <v>19239</v>
      </c>
      <c r="E3462" s="1" t="s">
        <v>19240</v>
      </c>
      <c r="F3462" s="1" t="s">
        <v>19240</v>
      </c>
      <c r="G3462" s="1" t="s">
        <v>19241</v>
      </c>
      <c r="H3462" s="1" t="s">
        <v>32</v>
      </c>
      <c r="K3462" s="1" t="s">
        <v>33</v>
      </c>
      <c r="L3462" s="1" t="s">
        <v>49</v>
      </c>
      <c r="M3462" s="1" t="s">
        <v>568</v>
      </c>
      <c r="N3462" s="1" t="s">
        <v>84</v>
      </c>
      <c r="P3462" s="3">
        <v>41.569439000000003</v>
      </c>
      <c r="Q3462" s="3">
        <v>19.881210299999999</v>
      </c>
      <c r="R3462" s="1" t="s">
        <v>85</v>
      </c>
      <c r="S3462" s="1" t="s">
        <v>52</v>
      </c>
      <c r="U3462" s="1" t="s">
        <v>173</v>
      </c>
      <c r="V3462" s="1" t="s">
        <v>40</v>
      </c>
      <c r="W3462" s="1" t="s">
        <v>33</v>
      </c>
      <c r="X3462" s="1" t="s">
        <v>19242</v>
      </c>
      <c r="Y3462" s="1" t="s">
        <v>19242</v>
      </c>
      <c r="Z3462" s="2">
        <v>1</v>
      </c>
      <c r="AA3462" s="1" t="s">
        <v>19243</v>
      </c>
      <c r="AB3462" s="1" t="s">
        <v>1565</v>
      </c>
      <c r="AC3462" s="1" t="str">
        <f>TEXT(Table1[[#This Row],[تاريخ الرصد]],"yyyy-mm")</f>
        <v>2026-01</v>
      </c>
      <c r="AD3462" s="1"/>
      <c r="AE3462" s="1" t="str">
        <f>IF(Table1[[#This Row],[تاريخ الاغلاق]]="","",TEXT(Table1[[#This Row],[تاريخ الاغلاق]],"yyyy-mm"))</f>
        <v/>
      </c>
      <c r="AF3462" s="1" t="str">
        <f>TEXT(Table1[[#This Row],[تاريخ الرصد]],"yyyy")</f>
        <v>2026</v>
      </c>
      <c r="AG34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63" spans="1:33">
      <c r="A3463" s="1" t="s">
        <v>0</v>
      </c>
      <c r="B3463" s="1" t="s">
        <v>27</v>
      </c>
      <c r="C3463" s="1" t="s">
        <v>169</v>
      </c>
      <c r="D3463" s="1" t="s">
        <v>19244</v>
      </c>
      <c r="E3463" s="1" t="s">
        <v>19245</v>
      </c>
      <c r="F3463" s="1" t="s">
        <v>19245</v>
      </c>
      <c r="G3463" s="1" t="s">
        <v>19246</v>
      </c>
      <c r="H3463" s="1" t="s">
        <v>32</v>
      </c>
      <c r="K3463" s="1" t="s">
        <v>33</v>
      </c>
      <c r="L3463" s="1" t="s">
        <v>49</v>
      </c>
      <c r="M3463" s="1" t="s">
        <v>262</v>
      </c>
      <c r="N3463" s="1" t="s">
        <v>445</v>
      </c>
      <c r="P3463" s="3">
        <v>41.564106442000003</v>
      </c>
      <c r="Q3463" s="3">
        <v>19.917949709999998</v>
      </c>
      <c r="R3463" s="1" t="s">
        <v>37</v>
      </c>
      <c r="S3463" s="1" t="s">
        <v>38</v>
      </c>
      <c r="U3463" s="1" t="s">
        <v>173</v>
      </c>
      <c r="V3463" s="1" t="s">
        <v>40</v>
      </c>
      <c r="W3463" s="1" t="s">
        <v>33</v>
      </c>
      <c r="X3463" s="1" t="s">
        <v>19247</v>
      </c>
      <c r="Y3463" s="1" t="s">
        <v>19248</v>
      </c>
      <c r="Z3463" s="2">
        <v>1</v>
      </c>
      <c r="AA3463" s="1" t="s">
        <v>19249</v>
      </c>
      <c r="AB3463" s="1" t="s">
        <v>536</v>
      </c>
      <c r="AC3463" s="1" t="str">
        <f>TEXT(Table1[[#This Row],[تاريخ الرصد]],"yyyy-mm")</f>
        <v>2026-04</v>
      </c>
      <c r="AD3463" s="1"/>
      <c r="AE3463" s="1" t="str">
        <f>IF(Table1[[#This Row],[تاريخ الاغلاق]]="","",TEXT(Table1[[#This Row],[تاريخ الاغلاق]],"yyyy-mm"))</f>
        <v/>
      </c>
      <c r="AF3463" s="1" t="str">
        <f>TEXT(Table1[[#This Row],[تاريخ الرصد]],"yyyy")</f>
        <v>2026</v>
      </c>
      <c r="AG34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64" spans="1:33">
      <c r="A3464" s="1" t="s">
        <v>0</v>
      </c>
      <c r="B3464" s="1" t="s">
        <v>27</v>
      </c>
      <c r="C3464" s="1" t="s">
        <v>152</v>
      </c>
      <c r="D3464" s="1" t="s">
        <v>19250</v>
      </c>
      <c r="E3464" s="1" t="s">
        <v>19251</v>
      </c>
      <c r="F3464" s="1" t="s">
        <v>19251</v>
      </c>
      <c r="G3464" s="1" t="s">
        <v>94</v>
      </c>
      <c r="H3464" s="1" t="s">
        <v>32</v>
      </c>
      <c r="K3464" s="1" t="s">
        <v>125</v>
      </c>
      <c r="L3464" s="1" t="s">
        <v>125</v>
      </c>
      <c r="M3464" s="1" t="s">
        <v>384</v>
      </c>
      <c r="N3464" s="1" t="s">
        <v>127</v>
      </c>
      <c r="P3464" s="3">
        <v>41.564830100000002</v>
      </c>
      <c r="Q3464" s="3">
        <v>19.934373000000001</v>
      </c>
      <c r="R3464" s="1" t="s">
        <v>85</v>
      </c>
      <c r="S3464" s="1" t="s">
        <v>52</v>
      </c>
      <c r="U3464" s="1" t="s">
        <v>157</v>
      </c>
      <c r="V3464" s="1" t="s">
        <v>40</v>
      </c>
      <c r="W3464" s="1" t="s">
        <v>66</v>
      </c>
      <c r="X3464" s="1" t="s">
        <v>19252</v>
      </c>
      <c r="Y3464" s="1" t="s">
        <v>19252</v>
      </c>
      <c r="Z3464" s="2">
        <v>1</v>
      </c>
      <c r="AA3464" s="1" t="s">
        <v>19253</v>
      </c>
      <c r="AB3464" s="1" t="s">
        <v>131</v>
      </c>
      <c r="AC3464" s="1" t="str">
        <f>TEXT(Table1[[#This Row],[تاريخ الرصد]],"yyyy-mm")</f>
        <v>2026-05</v>
      </c>
      <c r="AD3464" s="1"/>
      <c r="AE3464" s="1" t="str">
        <f>IF(Table1[[#This Row],[تاريخ الاغلاق]]="","",TEXT(Table1[[#This Row],[تاريخ الاغلاق]],"yyyy-mm"))</f>
        <v/>
      </c>
      <c r="AF3464" s="1" t="str">
        <f>TEXT(Table1[[#This Row],[تاريخ الرصد]],"yyyy")</f>
        <v>2026</v>
      </c>
      <c r="AG34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65" spans="1:33">
      <c r="A3465" s="1" t="s">
        <v>0</v>
      </c>
      <c r="B3465" s="1" t="s">
        <v>27</v>
      </c>
      <c r="C3465" s="1" t="s">
        <v>35440</v>
      </c>
      <c r="D3465" s="1" t="s">
        <v>19254</v>
      </c>
      <c r="E3465" s="1" t="s">
        <v>19255</v>
      </c>
      <c r="F3465" s="1" t="s">
        <v>19255</v>
      </c>
      <c r="G3465" s="1" t="s">
        <v>19256</v>
      </c>
      <c r="H3465" s="1" t="s">
        <v>32</v>
      </c>
      <c r="K3465" s="1" t="s">
        <v>33</v>
      </c>
      <c r="L3465" s="1" t="s">
        <v>218</v>
      </c>
      <c r="M3465" s="1" t="s">
        <v>665</v>
      </c>
      <c r="N3465" s="1" t="s">
        <v>329</v>
      </c>
      <c r="P3465" s="3">
        <v>41.453927825000001</v>
      </c>
      <c r="Q3465" s="3">
        <v>20.020236204</v>
      </c>
      <c r="R3465" s="1" t="s">
        <v>76</v>
      </c>
      <c r="S3465" s="1" t="s">
        <v>52</v>
      </c>
      <c r="U3465" s="1" t="s">
        <v>108</v>
      </c>
      <c r="V3465" s="1" t="s">
        <v>40</v>
      </c>
      <c r="W3465" s="1" t="s">
        <v>33</v>
      </c>
      <c r="X3465" s="1" t="s">
        <v>19257</v>
      </c>
      <c r="Y3465" s="1" t="s">
        <v>19257</v>
      </c>
      <c r="Z3465" s="2">
        <v>1</v>
      </c>
      <c r="AA3465" s="1" t="s">
        <v>19258</v>
      </c>
      <c r="AB3465" s="1" t="s">
        <v>160</v>
      </c>
      <c r="AC3465" s="1" t="str">
        <f>TEXT(Table1[[#This Row],[تاريخ الرصد]],"yyyy-mm")</f>
        <v>2026-05</v>
      </c>
      <c r="AD3465" s="1"/>
      <c r="AE3465" s="1" t="str">
        <f>IF(Table1[[#This Row],[تاريخ الاغلاق]]="","",TEXT(Table1[[#This Row],[تاريخ الاغلاق]],"yyyy-mm"))</f>
        <v/>
      </c>
      <c r="AF3465" s="1" t="str">
        <f>TEXT(Table1[[#This Row],[تاريخ الرصد]],"yyyy")</f>
        <v>2026</v>
      </c>
      <c r="AG34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66" spans="1:33">
      <c r="A3466" s="1" t="s">
        <v>0</v>
      </c>
      <c r="B3466" s="1" t="s">
        <v>27</v>
      </c>
      <c r="C3466" s="1" t="s">
        <v>142</v>
      </c>
      <c r="D3466" s="1" t="s">
        <v>19259</v>
      </c>
      <c r="E3466" s="1" t="s">
        <v>19260</v>
      </c>
      <c r="F3466" s="1" t="s">
        <v>19260</v>
      </c>
      <c r="G3466" s="1" t="s">
        <v>19261</v>
      </c>
      <c r="H3466" s="1" t="s">
        <v>32</v>
      </c>
      <c r="K3466" s="1" t="s">
        <v>33</v>
      </c>
      <c r="L3466" s="1" t="s">
        <v>218</v>
      </c>
      <c r="M3466" s="1" t="s">
        <v>74</v>
      </c>
      <c r="N3466" s="1" t="s">
        <v>137</v>
      </c>
      <c r="P3466" s="3">
        <v>41.088879689000002</v>
      </c>
      <c r="Q3466" s="3">
        <v>20.183020339999999</v>
      </c>
      <c r="R3466" s="1" t="s">
        <v>51</v>
      </c>
      <c r="S3466" s="1" t="s">
        <v>52</v>
      </c>
      <c r="U3466" s="1" t="s">
        <v>804</v>
      </c>
      <c r="V3466" s="1" t="s">
        <v>40</v>
      </c>
      <c r="W3466" s="1" t="s">
        <v>33</v>
      </c>
      <c r="X3466" s="1" t="s">
        <v>19262</v>
      </c>
      <c r="Y3466" s="1" t="s">
        <v>19262</v>
      </c>
      <c r="Z3466" s="2">
        <v>1</v>
      </c>
      <c r="AA3466" s="1" t="s">
        <v>19263</v>
      </c>
      <c r="AB3466" s="1" t="s">
        <v>7849</v>
      </c>
      <c r="AC3466" s="1" t="str">
        <f>TEXT(Table1[[#This Row],[تاريخ الرصد]],"yyyy-mm")</f>
        <v>2026-03</v>
      </c>
      <c r="AD3466" s="1"/>
      <c r="AE3466" s="1" t="str">
        <f>IF(Table1[[#This Row],[تاريخ الاغلاق]]="","",TEXT(Table1[[#This Row],[تاريخ الاغلاق]],"yyyy-mm"))</f>
        <v/>
      </c>
      <c r="AF3466" s="1" t="str">
        <f>TEXT(Table1[[#This Row],[تاريخ الرصد]],"yyyy")</f>
        <v>2026</v>
      </c>
      <c r="AG34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67" spans="1:33">
      <c r="A3467" s="1" t="s">
        <v>0</v>
      </c>
      <c r="B3467" s="1" t="s">
        <v>27</v>
      </c>
      <c r="C3467" s="1" t="s">
        <v>35440</v>
      </c>
      <c r="D3467" s="1" t="s">
        <v>19264</v>
      </c>
      <c r="E3467" s="1" t="s">
        <v>19265</v>
      </c>
      <c r="F3467" s="1" t="s">
        <v>19265</v>
      </c>
      <c r="G3467" s="1" t="s">
        <v>19266</v>
      </c>
      <c r="H3467" s="1" t="s">
        <v>32</v>
      </c>
      <c r="K3467" s="1" t="s">
        <v>33</v>
      </c>
      <c r="L3467" s="1" t="s">
        <v>218</v>
      </c>
      <c r="M3467" s="1" t="s">
        <v>74</v>
      </c>
      <c r="N3467" s="1" t="s">
        <v>208</v>
      </c>
      <c r="P3467" s="3">
        <v>41.447916724000002</v>
      </c>
      <c r="Q3467" s="3">
        <v>20.043668728</v>
      </c>
      <c r="R3467" s="1" t="s">
        <v>555</v>
      </c>
      <c r="S3467" s="1" t="s">
        <v>556</v>
      </c>
      <c r="U3467" s="1" t="s">
        <v>108</v>
      </c>
      <c r="V3467" s="1" t="s">
        <v>40</v>
      </c>
      <c r="W3467" s="1" t="s">
        <v>33</v>
      </c>
      <c r="X3467" s="1" t="s">
        <v>19267</v>
      </c>
      <c r="Y3467" s="1" t="s">
        <v>19268</v>
      </c>
      <c r="Z3467" s="2">
        <v>1</v>
      </c>
      <c r="AA3467" s="1" t="s">
        <v>19269</v>
      </c>
      <c r="AB3467" s="1" t="s">
        <v>19270</v>
      </c>
      <c r="AC3467" s="1" t="str">
        <f>TEXT(Table1[[#This Row],[تاريخ الرصد]],"yyyy-mm")</f>
        <v>2026-03</v>
      </c>
      <c r="AD3467" s="1"/>
      <c r="AE3467" s="1" t="str">
        <f>IF(Table1[[#This Row],[تاريخ الاغلاق]]="","",TEXT(Table1[[#This Row],[تاريخ الاغلاق]],"yyyy-mm"))</f>
        <v/>
      </c>
      <c r="AF3467" s="1" t="str">
        <f>TEXT(Table1[[#This Row],[تاريخ الرصد]],"yyyy")</f>
        <v>2026</v>
      </c>
      <c r="AG34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68" spans="1:33">
      <c r="A3468" s="1" t="s">
        <v>0</v>
      </c>
      <c r="B3468" s="1" t="s">
        <v>27</v>
      </c>
      <c r="C3468" s="1" t="s">
        <v>35440</v>
      </c>
      <c r="D3468" s="1" t="s">
        <v>19271</v>
      </c>
      <c r="E3468" s="1" t="s">
        <v>19272</v>
      </c>
      <c r="F3468" s="1" t="s">
        <v>19272</v>
      </c>
      <c r="G3468" s="1" t="s">
        <v>94</v>
      </c>
      <c r="H3468" s="1" t="s">
        <v>32</v>
      </c>
      <c r="K3468" s="1" t="s">
        <v>125</v>
      </c>
      <c r="L3468" s="1" t="s">
        <v>125</v>
      </c>
      <c r="M3468" s="1" t="s">
        <v>384</v>
      </c>
      <c r="N3468" s="1" t="s">
        <v>127</v>
      </c>
      <c r="P3468" s="3">
        <v>41.461547306999996</v>
      </c>
      <c r="Q3468" s="3">
        <v>20.002636633000002</v>
      </c>
      <c r="R3468" s="1" t="s">
        <v>209</v>
      </c>
      <c r="S3468" s="1" t="s">
        <v>210</v>
      </c>
      <c r="U3468" s="1" t="s">
        <v>377</v>
      </c>
      <c r="V3468" s="1" t="s">
        <v>40</v>
      </c>
      <c r="W3468" s="1" t="s">
        <v>66</v>
      </c>
      <c r="X3468" s="1" t="s">
        <v>1830</v>
      </c>
      <c r="Y3468" s="1" t="s">
        <v>1830</v>
      </c>
      <c r="Z3468" s="2">
        <v>1</v>
      </c>
      <c r="AA3468" s="1" t="s">
        <v>19273</v>
      </c>
      <c r="AB3468" s="1" t="s">
        <v>131</v>
      </c>
      <c r="AC3468" s="1" t="str">
        <f>TEXT(Table1[[#This Row],[تاريخ الرصد]],"yyyy-mm")</f>
        <v>2026-05</v>
      </c>
      <c r="AD3468" s="1"/>
      <c r="AE3468" s="1" t="str">
        <f>IF(Table1[[#This Row],[تاريخ الاغلاق]]="","",TEXT(Table1[[#This Row],[تاريخ الاغلاق]],"yyyy-mm"))</f>
        <v/>
      </c>
      <c r="AF3468" s="1" t="str">
        <f>TEXT(Table1[[#This Row],[تاريخ الرصد]],"yyyy")</f>
        <v>2026</v>
      </c>
      <c r="AG34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69" spans="1:33">
      <c r="A3469" s="1" t="s">
        <v>0</v>
      </c>
      <c r="B3469" s="1" t="s">
        <v>27</v>
      </c>
      <c r="C3469" s="1" t="s">
        <v>169</v>
      </c>
      <c r="D3469" s="1" t="s">
        <v>19274</v>
      </c>
      <c r="E3469" s="1" t="s">
        <v>19275</v>
      </c>
      <c r="F3469" s="1" t="s">
        <v>19275</v>
      </c>
      <c r="G3469" s="1" t="s">
        <v>19276</v>
      </c>
      <c r="H3469" s="1" t="s">
        <v>32</v>
      </c>
      <c r="K3469" s="1" t="s">
        <v>33</v>
      </c>
      <c r="L3469" s="1" t="s">
        <v>49</v>
      </c>
      <c r="M3469" s="1" t="s">
        <v>346</v>
      </c>
      <c r="N3469" s="1" t="s">
        <v>3389</v>
      </c>
      <c r="P3469" s="3">
        <v>41.564505398000001</v>
      </c>
      <c r="Q3469" s="3">
        <v>19.918328399</v>
      </c>
      <c r="R3469" s="1" t="s">
        <v>147</v>
      </c>
      <c r="S3469" s="1" t="s">
        <v>52</v>
      </c>
      <c r="U3469" s="1" t="s">
        <v>173</v>
      </c>
      <c r="V3469" s="1" t="s">
        <v>40</v>
      </c>
      <c r="W3469" s="1" t="s">
        <v>33</v>
      </c>
      <c r="X3469" s="1" t="s">
        <v>19277</v>
      </c>
      <c r="Y3469" s="1" t="s">
        <v>19277</v>
      </c>
      <c r="Z3469" s="2">
        <v>1</v>
      </c>
      <c r="AA3469" s="1" t="s">
        <v>19278</v>
      </c>
      <c r="AB3469" s="1" t="s">
        <v>4592</v>
      </c>
      <c r="AC3469" s="1" t="str">
        <f>TEXT(Table1[[#This Row],[تاريخ الرصد]],"yyyy-mm")</f>
        <v>2026-02</v>
      </c>
      <c r="AD3469" s="1"/>
      <c r="AE3469" s="1" t="str">
        <f>IF(Table1[[#This Row],[تاريخ الاغلاق]]="","",TEXT(Table1[[#This Row],[تاريخ الاغلاق]],"yyyy-mm"))</f>
        <v/>
      </c>
      <c r="AF3469" s="1" t="str">
        <f>TEXT(Table1[[#This Row],[تاريخ الرصد]],"yyyy")</f>
        <v>2026</v>
      </c>
      <c r="AG34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70" spans="1:33">
      <c r="A3470" s="1" t="s">
        <v>0</v>
      </c>
      <c r="B3470" s="1" t="s">
        <v>27</v>
      </c>
      <c r="C3470" s="1" t="s">
        <v>184</v>
      </c>
      <c r="D3470" s="1" t="s">
        <v>19279</v>
      </c>
      <c r="E3470" s="1" t="s">
        <v>19280</v>
      </c>
      <c r="F3470" s="1" t="s">
        <v>19280</v>
      </c>
      <c r="G3470" s="1" t="s">
        <v>19281</v>
      </c>
      <c r="H3470" s="1" t="s">
        <v>32</v>
      </c>
      <c r="K3470" s="1" t="s">
        <v>33</v>
      </c>
      <c r="L3470" s="1" t="s">
        <v>34</v>
      </c>
      <c r="M3470" s="1" t="s">
        <v>329</v>
      </c>
      <c r="N3470" s="1" t="s">
        <v>1729</v>
      </c>
      <c r="P3470" s="3">
        <v>41.252806700000001</v>
      </c>
      <c r="Q3470" s="3">
        <v>19.9399823</v>
      </c>
      <c r="R3470" s="1" t="s">
        <v>76</v>
      </c>
      <c r="S3470" s="1" t="s">
        <v>52</v>
      </c>
      <c r="U3470" s="1" t="s">
        <v>237</v>
      </c>
      <c r="V3470" s="1" t="s">
        <v>40</v>
      </c>
      <c r="W3470" s="1" t="s">
        <v>33</v>
      </c>
      <c r="X3470" s="1" t="s">
        <v>10404</v>
      </c>
      <c r="Y3470" s="1" t="s">
        <v>10404</v>
      </c>
      <c r="Z3470" s="2">
        <v>1</v>
      </c>
      <c r="AA3470" s="1" t="s">
        <v>19282</v>
      </c>
      <c r="AB3470" s="1" t="s">
        <v>131</v>
      </c>
      <c r="AC3470" s="1" t="str">
        <f>TEXT(Table1[[#This Row],[تاريخ الرصد]],"yyyy-mm")</f>
        <v>2026-05</v>
      </c>
      <c r="AD3470" s="1"/>
      <c r="AE3470" s="1" t="str">
        <f>IF(Table1[[#This Row],[تاريخ الاغلاق]]="","",TEXT(Table1[[#This Row],[تاريخ الاغلاق]],"yyyy-mm"))</f>
        <v/>
      </c>
      <c r="AF3470" s="1" t="str">
        <f>TEXT(Table1[[#This Row],[تاريخ الرصد]],"yyyy")</f>
        <v>2026</v>
      </c>
      <c r="AG34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71" spans="1:33">
      <c r="A3471" s="1" t="s">
        <v>0</v>
      </c>
      <c r="B3471" s="1" t="s">
        <v>27</v>
      </c>
      <c r="C3471" s="1" t="s">
        <v>169</v>
      </c>
      <c r="D3471" s="1" t="s">
        <v>19283</v>
      </c>
      <c r="E3471" s="1" t="s">
        <v>19284</v>
      </c>
      <c r="F3471" s="1" t="s">
        <v>19284</v>
      </c>
      <c r="G3471" s="1" t="s">
        <v>19285</v>
      </c>
      <c r="H3471" s="1" t="s">
        <v>32</v>
      </c>
      <c r="K3471" s="1" t="s">
        <v>33</v>
      </c>
      <c r="L3471" s="1" t="s">
        <v>34</v>
      </c>
      <c r="M3471" s="1" t="s">
        <v>146</v>
      </c>
      <c r="N3471" s="1" t="s">
        <v>245</v>
      </c>
      <c r="P3471" s="3">
        <v>41.577812536000003</v>
      </c>
      <c r="Q3471" s="3">
        <v>19.878254806000001</v>
      </c>
      <c r="R3471" s="1" t="s">
        <v>76</v>
      </c>
      <c r="S3471" s="1" t="s">
        <v>52</v>
      </c>
      <c r="U3471" s="1" t="s">
        <v>173</v>
      </c>
      <c r="V3471" s="1" t="s">
        <v>40</v>
      </c>
      <c r="W3471" s="1" t="s">
        <v>33</v>
      </c>
      <c r="X3471" s="1" t="s">
        <v>19286</v>
      </c>
      <c r="Y3471" s="1" t="s">
        <v>19286</v>
      </c>
      <c r="Z3471" s="2">
        <v>1</v>
      </c>
      <c r="AA3471" s="1" t="s">
        <v>19287</v>
      </c>
      <c r="AB3471" s="1" t="s">
        <v>19288</v>
      </c>
      <c r="AC3471" s="1" t="str">
        <f>TEXT(Table1[[#This Row],[تاريخ الرصد]],"yyyy-mm")</f>
        <v>2026-03</v>
      </c>
      <c r="AD3471" s="1"/>
      <c r="AE3471" s="1" t="str">
        <f>IF(Table1[[#This Row],[تاريخ الاغلاق]]="","",TEXT(Table1[[#This Row],[تاريخ الاغلاق]],"yyyy-mm"))</f>
        <v/>
      </c>
      <c r="AF3471" s="1" t="str">
        <f>TEXT(Table1[[#This Row],[تاريخ الرصد]],"yyyy")</f>
        <v>2026</v>
      </c>
      <c r="AG34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72" spans="1:33">
      <c r="A3472" s="1" t="s">
        <v>0</v>
      </c>
      <c r="B3472" s="1" t="s">
        <v>27</v>
      </c>
      <c r="C3472" s="1" t="s">
        <v>28</v>
      </c>
      <c r="D3472" s="1" t="s">
        <v>19289</v>
      </c>
      <c r="E3472" s="1" t="s">
        <v>19290</v>
      </c>
      <c r="F3472" s="1" t="s">
        <v>19290</v>
      </c>
      <c r="G3472" s="1" t="s">
        <v>94</v>
      </c>
      <c r="H3472" s="1" t="s">
        <v>32</v>
      </c>
      <c r="K3472" s="1" t="s">
        <v>125</v>
      </c>
      <c r="L3472" s="1" t="s">
        <v>125</v>
      </c>
      <c r="M3472" s="1" t="s">
        <v>1395</v>
      </c>
      <c r="N3472" s="1" t="s">
        <v>127</v>
      </c>
      <c r="P3472" s="3">
        <v>41.653511999999999</v>
      </c>
      <c r="Q3472" s="3">
        <v>20.284983</v>
      </c>
      <c r="R3472" s="1" t="s">
        <v>1431</v>
      </c>
      <c r="S3472" s="1" t="s">
        <v>52</v>
      </c>
      <c r="U3472" s="1" t="s">
        <v>138</v>
      </c>
      <c r="V3472" s="1" t="s">
        <v>40</v>
      </c>
      <c r="W3472" s="1" t="s">
        <v>66</v>
      </c>
      <c r="X3472" s="1" t="s">
        <v>5698</v>
      </c>
      <c r="Y3472" s="1" t="s">
        <v>5698</v>
      </c>
      <c r="Z3472" s="2">
        <v>1</v>
      </c>
      <c r="AA3472" s="1" t="s">
        <v>19291</v>
      </c>
      <c r="AB3472" s="1" t="s">
        <v>131</v>
      </c>
      <c r="AC3472" s="1" t="str">
        <f>TEXT(Table1[[#This Row],[تاريخ الرصد]],"yyyy-mm")</f>
        <v>2026-05</v>
      </c>
      <c r="AD3472" s="1"/>
      <c r="AE3472" s="1" t="str">
        <f>IF(Table1[[#This Row],[تاريخ الاغلاق]]="","",TEXT(Table1[[#This Row],[تاريخ الاغلاق]],"yyyy-mm"))</f>
        <v/>
      </c>
      <c r="AF3472" s="1" t="str">
        <f>TEXT(Table1[[#This Row],[تاريخ الرصد]],"yyyy")</f>
        <v>2026</v>
      </c>
      <c r="AG34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73" spans="1:33">
      <c r="A3473" s="1" t="s">
        <v>0</v>
      </c>
      <c r="B3473" s="1" t="s">
        <v>27</v>
      </c>
      <c r="C3473" s="1" t="s">
        <v>45</v>
      </c>
      <c r="D3473" s="1" t="s">
        <v>19292</v>
      </c>
      <c r="E3473" s="1" t="s">
        <v>19293</v>
      </c>
      <c r="F3473" s="1" t="s">
        <v>19293</v>
      </c>
      <c r="G3473" s="1" t="s">
        <v>19294</v>
      </c>
      <c r="H3473" s="1" t="s">
        <v>32</v>
      </c>
      <c r="K3473" s="1" t="s">
        <v>33</v>
      </c>
      <c r="L3473" s="1" t="s">
        <v>49</v>
      </c>
      <c r="M3473" s="1" t="s">
        <v>164</v>
      </c>
      <c r="N3473" s="1" t="s">
        <v>105</v>
      </c>
      <c r="P3473" s="3">
        <v>41.436972849999997</v>
      </c>
      <c r="Q3473" s="3">
        <v>19.751278458000002</v>
      </c>
      <c r="R3473" s="1" t="s">
        <v>37</v>
      </c>
      <c r="S3473" s="1" t="s">
        <v>38</v>
      </c>
      <c r="U3473" s="1" t="s">
        <v>53</v>
      </c>
      <c r="V3473" s="1" t="s">
        <v>40</v>
      </c>
      <c r="W3473" s="1" t="s">
        <v>33</v>
      </c>
      <c r="X3473" s="1" t="s">
        <v>19295</v>
      </c>
      <c r="Y3473" s="1" t="s">
        <v>19296</v>
      </c>
      <c r="Z3473" s="2">
        <v>1</v>
      </c>
      <c r="AA3473" s="1" t="s">
        <v>19297</v>
      </c>
      <c r="AB3473" s="1" t="s">
        <v>168</v>
      </c>
      <c r="AC3473" s="1" t="str">
        <f>TEXT(Table1[[#This Row],[تاريخ الرصد]],"yyyy-mm")</f>
        <v>2026-01</v>
      </c>
      <c r="AD3473" s="1"/>
      <c r="AE3473" s="1" t="str">
        <f>IF(Table1[[#This Row],[تاريخ الاغلاق]]="","",TEXT(Table1[[#This Row],[تاريخ الاغلاق]],"yyyy-mm"))</f>
        <v/>
      </c>
      <c r="AF3473" s="1" t="str">
        <f>TEXT(Table1[[#This Row],[تاريخ الرصد]],"yyyy")</f>
        <v>2026</v>
      </c>
      <c r="AG34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74" spans="1:33">
      <c r="A3474" s="1" t="s">
        <v>0</v>
      </c>
      <c r="B3474" s="1" t="s">
        <v>27</v>
      </c>
      <c r="C3474" s="1" t="s">
        <v>45</v>
      </c>
      <c r="D3474" s="1" t="s">
        <v>19298</v>
      </c>
      <c r="E3474" s="1" t="s">
        <v>19299</v>
      </c>
      <c r="F3474" s="1" t="s">
        <v>19299</v>
      </c>
      <c r="G3474" s="1" t="s">
        <v>19300</v>
      </c>
      <c r="H3474" s="1" t="s">
        <v>32</v>
      </c>
      <c r="K3474" s="1" t="s">
        <v>33</v>
      </c>
      <c r="L3474" s="1" t="s">
        <v>49</v>
      </c>
      <c r="M3474" s="1" t="s">
        <v>84</v>
      </c>
      <c r="N3474" s="1" t="s">
        <v>498</v>
      </c>
      <c r="P3474" s="3">
        <v>41.425308915999999</v>
      </c>
      <c r="Q3474" s="3">
        <v>19.797946384999999</v>
      </c>
      <c r="R3474" s="1" t="s">
        <v>85</v>
      </c>
      <c r="S3474" s="1" t="s">
        <v>52</v>
      </c>
      <c r="U3474" s="1" t="s">
        <v>53</v>
      </c>
      <c r="V3474" s="1" t="s">
        <v>40</v>
      </c>
      <c r="W3474" s="1" t="s">
        <v>33</v>
      </c>
      <c r="X3474" s="1" t="s">
        <v>19301</v>
      </c>
      <c r="Y3474" s="1" t="s">
        <v>19301</v>
      </c>
      <c r="Z3474" s="2">
        <v>1</v>
      </c>
      <c r="AA3474" s="1" t="s">
        <v>19302</v>
      </c>
      <c r="AB3474" s="1" t="s">
        <v>12807</v>
      </c>
      <c r="AC3474" s="1" t="str">
        <f>TEXT(Table1[[#This Row],[تاريخ الرصد]],"yyyy-mm")</f>
        <v>2026-01</v>
      </c>
      <c r="AD3474" s="1"/>
      <c r="AE3474" s="1" t="str">
        <f>IF(Table1[[#This Row],[تاريخ الاغلاق]]="","",TEXT(Table1[[#This Row],[تاريخ الاغلاق]],"yyyy-mm"))</f>
        <v/>
      </c>
      <c r="AF3474" s="1" t="str">
        <f>TEXT(Table1[[#This Row],[تاريخ الرصد]],"yyyy")</f>
        <v>2026</v>
      </c>
      <c r="AG34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75" spans="1:33">
      <c r="A3475" s="1" t="s">
        <v>0</v>
      </c>
      <c r="B3475" s="1" t="s">
        <v>27</v>
      </c>
      <c r="C3475" s="1" t="s">
        <v>45</v>
      </c>
      <c r="D3475" s="1" t="s">
        <v>19303</v>
      </c>
      <c r="E3475" s="1" t="s">
        <v>19304</v>
      </c>
      <c r="F3475" s="1" t="s">
        <v>19304</v>
      </c>
      <c r="G3475" s="1" t="s">
        <v>94</v>
      </c>
      <c r="H3475" s="1" t="s">
        <v>32</v>
      </c>
      <c r="K3475" s="1" t="s">
        <v>125</v>
      </c>
      <c r="L3475" s="1" t="s">
        <v>125</v>
      </c>
      <c r="M3475" s="1" t="s">
        <v>390</v>
      </c>
      <c r="N3475" s="1" t="s">
        <v>127</v>
      </c>
      <c r="P3475" s="3">
        <v>41.435935399999998</v>
      </c>
      <c r="Q3475" s="3">
        <v>19.781886590999999</v>
      </c>
      <c r="R3475" s="1" t="s">
        <v>76</v>
      </c>
      <c r="S3475" s="1" t="s">
        <v>52</v>
      </c>
      <c r="U3475" s="1" t="s">
        <v>53</v>
      </c>
      <c r="V3475" s="1" t="s">
        <v>40</v>
      </c>
      <c r="W3475" s="1" t="s">
        <v>66</v>
      </c>
      <c r="X3475" s="1" t="s">
        <v>8057</v>
      </c>
      <c r="Y3475" s="1" t="s">
        <v>19305</v>
      </c>
      <c r="Z3475" s="2">
        <v>1</v>
      </c>
      <c r="AA3475" s="1" t="s">
        <v>19306</v>
      </c>
      <c r="AB3475" s="1" t="s">
        <v>131</v>
      </c>
      <c r="AC3475" s="1" t="str">
        <f>TEXT(Table1[[#This Row],[تاريخ الرصد]],"yyyy-mm")</f>
        <v>2026-05</v>
      </c>
      <c r="AD3475" s="1"/>
      <c r="AE3475" s="1" t="str">
        <f>IF(Table1[[#This Row],[تاريخ الاغلاق]]="","",TEXT(Table1[[#This Row],[تاريخ الاغلاق]],"yyyy-mm"))</f>
        <v/>
      </c>
      <c r="AF3475" s="1" t="str">
        <f>TEXT(Table1[[#This Row],[تاريخ الرصد]],"yyyy")</f>
        <v>2026</v>
      </c>
      <c r="AG34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76" spans="1:33">
      <c r="A3476" s="1" t="s">
        <v>0</v>
      </c>
      <c r="B3476" s="1" t="s">
        <v>27</v>
      </c>
      <c r="C3476" s="1" t="s">
        <v>45</v>
      </c>
      <c r="D3476" s="1" t="s">
        <v>19307</v>
      </c>
      <c r="E3476" s="1" t="s">
        <v>19308</v>
      </c>
      <c r="F3476" s="1" t="s">
        <v>19308</v>
      </c>
      <c r="G3476" s="1" t="s">
        <v>19309</v>
      </c>
      <c r="H3476" s="1" t="s">
        <v>32</v>
      </c>
      <c r="K3476" s="1" t="s">
        <v>33</v>
      </c>
      <c r="L3476" s="1" t="s">
        <v>49</v>
      </c>
      <c r="M3476" s="1" t="s">
        <v>74</v>
      </c>
      <c r="N3476" s="1" t="s">
        <v>75</v>
      </c>
      <c r="P3476" s="3">
        <v>41.435156098999997</v>
      </c>
      <c r="Q3476" s="3">
        <v>19.788221577000002</v>
      </c>
      <c r="R3476" s="1" t="s">
        <v>85</v>
      </c>
      <c r="S3476" s="1" t="s">
        <v>52</v>
      </c>
      <c r="U3476" s="1" t="s">
        <v>53</v>
      </c>
      <c r="V3476" s="1" t="s">
        <v>40</v>
      </c>
      <c r="W3476" s="1" t="s">
        <v>33</v>
      </c>
      <c r="X3476" s="1" t="s">
        <v>19310</v>
      </c>
      <c r="Y3476" s="1" t="s">
        <v>19310</v>
      </c>
      <c r="Z3476" s="2">
        <v>1</v>
      </c>
      <c r="AA3476" s="1" t="s">
        <v>19311</v>
      </c>
      <c r="AB3476" s="1" t="s">
        <v>6108</v>
      </c>
      <c r="AC3476" s="1" t="str">
        <f>TEXT(Table1[[#This Row],[تاريخ الرصد]],"yyyy-mm")</f>
        <v>2026-03</v>
      </c>
      <c r="AD3476" s="1"/>
      <c r="AE3476" s="1" t="str">
        <f>IF(Table1[[#This Row],[تاريخ الاغلاق]]="","",TEXT(Table1[[#This Row],[تاريخ الاغلاق]],"yyyy-mm"))</f>
        <v/>
      </c>
      <c r="AF3476" s="1" t="str">
        <f>TEXT(Table1[[#This Row],[تاريخ الرصد]],"yyyy")</f>
        <v>2026</v>
      </c>
      <c r="AG34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77" spans="1:33">
      <c r="A3477" s="1" t="s">
        <v>0</v>
      </c>
      <c r="B3477" s="1" t="s">
        <v>27</v>
      </c>
      <c r="C3477" s="1" t="s">
        <v>35440</v>
      </c>
      <c r="D3477" s="1" t="s">
        <v>19312</v>
      </c>
      <c r="E3477" s="1" t="s">
        <v>19313</v>
      </c>
      <c r="F3477" s="1" t="s">
        <v>19313</v>
      </c>
      <c r="G3477" s="1" t="s">
        <v>19314</v>
      </c>
      <c r="H3477" s="1" t="s">
        <v>32</v>
      </c>
      <c r="K3477" s="1" t="s">
        <v>33</v>
      </c>
      <c r="L3477" s="1" t="s">
        <v>49</v>
      </c>
      <c r="M3477" s="1" t="s">
        <v>35</v>
      </c>
      <c r="N3477" s="1" t="s">
        <v>36</v>
      </c>
      <c r="P3477" s="3">
        <v>41.459758995999998</v>
      </c>
      <c r="Q3477" s="3">
        <v>20.009997970000001</v>
      </c>
      <c r="R3477" s="1" t="s">
        <v>51</v>
      </c>
      <c r="S3477" s="1" t="s">
        <v>52</v>
      </c>
      <c r="U3477" s="1" t="s">
        <v>97</v>
      </c>
      <c r="V3477" s="1" t="s">
        <v>40</v>
      </c>
      <c r="W3477" s="1" t="s">
        <v>33</v>
      </c>
      <c r="X3477" s="1" t="s">
        <v>19315</v>
      </c>
      <c r="Y3477" s="1" t="s">
        <v>19316</v>
      </c>
      <c r="Z3477" s="2">
        <v>1</v>
      </c>
      <c r="AA3477" s="1" t="s">
        <v>19317</v>
      </c>
      <c r="AB3477" s="1" t="s">
        <v>5581</v>
      </c>
      <c r="AC3477" s="1" t="str">
        <f>TEXT(Table1[[#This Row],[تاريخ الرصد]],"yyyy-mm")</f>
        <v>2026-01</v>
      </c>
      <c r="AD3477" s="1"/>
      <c r="AE3477" s="1" t="str">
        <f>IF(Table1[[#This Row],[تاريخ الاغلاق]]="","",TEXT(Table1[[#This Row],[تاريخ الاغلاق]],"yyyy-mm"))</f>
        <v/>
      </c>
      <c r="AF3477" s="1" t="str">
        <f>TEXT(Table1[[#This Row],[تاريخ الرصد]],"yyyy")</f>
        <v>2026</v>
      </c>
      <c r="AG34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78" spans="1:33">
      <c r="A3478" s="1" t="s">
        <v>0</v>
      </c>
      <c r="B3478" s="1" t="s">
        <v>27</v>
      </c>
      <c r="C3478" s="1" t="s">
        <v>45</v>
      </c>
      <c r="D3478" s="1" t="s">
        <v>19318</v>
      </c>
      <c r="E3478" s="1" t="s">
        <v>19319</v>
      </c>
      <c r="F3478" s="1" t="s">
        <v>19319</v>
      </c>
      <c r="G3478" s="1" t="s">
        <v>19320</v>
      </c>
      <c r="H3478" s="1" t="s">
        <v>32</v>
      </c>
      <c r="K3478" s="1" t="s">
        <v>61</v>
      </c>
      <c r="L3478" s="1" t="s">
        <v>2931</v>
      </c>
      <c r="M3478" s="1" t="s">
        <v>251</v>
      </c>
      <c r="N3478" s="1" t="s">
        <v>376</v>
      </c>
      <c r="P3478" s="3">
        <v>41.434350500999997</v>
      </c>
      <c r="Q3478" s="3">
        <v>19.783577261000001</v>
      </c>
      <c r="R3478" s="1" t="s">
        <v>1678</v>
      </c>
      <c r="S3478" s="1" t="s">
        <v>52</v>
      </c>
      <c r="U3478" s="1" t="s">
        <v>53</v>
      </c>
      <c r="V3478" s="1" t="s">
        <v>40</v>
      </c>
      <c r="W3478" s="1" t="s">
        <v>66</v>
      </c>
      <c r="X3478" s="1" t="s">
        <v>19321</v>
      </c>
      <c r="Y3478" s="1" t="s">
        <v>19321</v>
      </c>
      <c r="Z3478" s="2">
        <v>1</v>
      </c>
      <c r="AA3478" s="1" t="s">
        <v>19322</v>
      </c>
      <c r="AB3478" s="1" t="s">
        <v>460</v>
      </c>
      <c r="AC3478" s="1" t="str">
        <f>TEXT(Table1[[#This Row],[تاريخ الرصد]],"yyyy-mm")</f>
        <v>2026-04</v>
      </c>
      <c r="AD3478" s="1"/>
      <c r="AE3478" s="1" t="str">
        <f>IF(Table1[[#This Row],[تاريخ الاغلاق]]="","",TEXT(Table1[[#This Row],[تاريخ الاغلاق]],"yyyy-mm"))</f>
        <v/>
      </c>
      <c r="AF3478" s="1" t="str">
        <f>TEXT(Table1[[#This Row],[تاريخ الرصد]],"yyyy")</f>
        <v>2026</v>
      </c>
      <c r="AG34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479" spans="1:33">
      <c r="A3479" s="1" t="s">
        <v>0</v>
      </c>
      <c r="B3479" s="1" t="s">
        <v>27</v>
      </c>
      <c r="C3479" s="1" t="s">
        <v>57</v>
      </c>
      <c r="D3479" s="1" t="s">
        <v>19323</v>
      </c>
      <c r="E3479" s="1" t="s">
        <v>19324</v>
      </c>
      <c r="F3479" s="1" t="s">
        <v>19324</v>
      </c>
      <c r="G3479" s="1" t="s">
        <v>19325</v>
      </c>
      <c r="H3479" s="1" t="s">
        <v>32</v>
      </c>
      <c r="K3479" s="1" t="s">
        <v>33</v>
      </c>
      <c r="L3479" s="1" t="s">
        <v>49</v>
      </c>
      <c r="M3479" s="1" t="s">
        <v>359</v>
      </c>
      <c r="N3479" s="1" t="s">
        <v>360</v>
      </c>
      <c r="P3479" s="3">
        <v>41.300925755000002</v>
      </c>
      <c r="Q3479" s="3">
        <v>20.146731890000002</v>
      </c>
      <c r="R3479" s="1" t="s">
        <v>37</v>
      </c>
      <c r="S3479" s="1" t="s">
        <v>38</v>
      </c>
      <c r="U3479" s="1" t="s">
        <v>361</v>
      </c>
      <c r="V3479" s="1" t="s">
        <v>40</v>
      </c>
      <c r="W3479" s="1" t="s">
        <v>33</v>
      </c>
      <c r="X3479" s="1" t="s">
        <v>19326</v>
      </c>
      <c r="Y3479" s="1" t="s">
        <v>19326</v>
      </c>
      <c r="Z3479" s="2">
        <v>1</v>
      </c>
      <c r="AA3479" s="1" t="s">
        <v>19327</v>
      </c>
      <c r="AB3479" s="1" t="s">
        <v>1095</v>
      </c>
      <c r="AC3479" s="1" t="str">
        <f>TEXT(Table1[[#This Row],[تاريخ الرصد]],"yyyy-mm")</f>
        <v>2026-03</v>
      </c>
      <c r="AD3479" s="1"/>
      <c r="AE3479" s="1" t="str">
        <f>IF(Table1[[#This Row],[تاريخ الاغلاق]]="","",TEXT(Table1[[#This Row],[تاريخ الاغلاق]],"yyyy-mm"))</f>
        <v/>
      </c>
      <c r="AF3479" s="1" t="str">
        <f>TEXT(Table1[[#This Row],[تاريخ الرصد]],"yyyy")</f>
        <v>2026</v>
      </c>
      <c r="AG34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80" spans="1:33">
      <c r="A3480" s="1" t="s">
        <v>0</v>
      </c>
      <c r="B3480" s="1" t="s">
        <v>27</v>
      </c>
      <c r="C3480" s="1" t="s">
        <v>28</v>
      </c>
      <c r="D3480" s="1" t="s">
        <v>19328</v>
      </c>
      <c r="E3480" s="1" t="s">
        <v>19329</v>
      </c>
      <c r="F3480" s="1" t="s">
        <v>19329</v>
      </c>
      <c r="G3480" s="1" t="s">
        <v>19330</v>
      </c>
      <c r="H3480" s="1" t="s">
        <v>32</v>
      </c>
      <c r="K3480" s="1" t="s">
        <v>33</v>
      </c>
      <c r="L3480" s="1" t="s">
        <v>49</v>
      </c>
      <c r="M3480" s="1" t="s">
        <v>116</v>
      </c>
      <c r="N3480" s="1" t="s">
        <v>498</v>
      </c>
      <c r="P3480" s="3">
        <v>41.651192532000003</v>
      </c>
      <c r="Q3480" s="3">
        <v>20.262656803999999</v>
      </c>
      <c r="R3480" s="1" t="s">
        <v>85</v>
      </c>
      <c r="S3480" s="1" t="s">
        <v>52</v>
      </c>
      <c r="U3480" s="1" t="s">
        <v>39</v>
      </c>
      <c r="V3480" s="1" t="s">
        <v>40</v>
      </c>
      <c r="W3480" s="1" t="s">
        <v>33</v>
      </c>
      <c r="X3480" s="1" t="s">
        <v>19331</v>
      </c>
      <c r="Y3480" s="1" t="s">
        <v>19331</v>
      </c>
      <c r="Z3480" s="2">
        <v>1</v>
      </c>
      <c r="AA3480" s="1" t="s">
        <v>19332</v>
      </c>
      <c r="AB3480" s="1" t="s">
        <v>19333</v>
      </c>
      <c r="AC3480" s="1" t="str">
        <f>TEXT(Table1[[#This Row],[تاريخ الرصد]],"yyyy-mm")</f>
        <v>2026-01</v>
      </c>
      <c r="AD3480" s="1"/>
      <c r="AE3480" s="1" t="str">
        <f>IF(Table1[[#This Row],[تاريخ الاغلاق]]="","",TEXT(Table1[[#This Row],[تاريخ الاغلاق]],"yyyy-mm"))</f>
        <v/>
      </c>
      <c r="AF3480" s="1" t="str">
        <f>TEXT(Table1[[#This Row],[تاريخ الرصد]],"yyyy")</f>
        <v>2026</v>
      </c>
      <c r="AG34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81" spans="1:33">
      <c r="A3481" s="1" t="s">
        <v>0</v>
      </c>
      <c r="B3481" s="1" t="s">
        <v>27</v>
      </c>
      <c r="C3481" s="1" t="s">
        <v>57</v>
      </c>
      <c r="D3481" s="1" t="s">
        <v>19334</v>
      </c>
      <c r="E3481" s="1" t="s">
        <v>19335</v>
      </c>
      <c r="F3481" s="1" t="s">
        <v>19335</v>
      </c>
      <c r="G3481" s="1" t="s">
        <v>19336</v>
      </c>
      <c r="H3481" s="1" t="s">
        <v>32</v>
      </c>
      <c r="K3481" s="1" t="s">
        <v>33</v>
      </c>
      <c r="L3481" s="1" t="s">
        <v>49</v>
      </c>
      <c r="M3481" s="1" t="s">
        <v>345</v>
      </c>
      <c r="N3481" s="1" t="s">
        <v>346</v>
      </c>
      <c r="P3481" s="3">
        <v>41.283971000000001</v>
      </c>
      <c r="Q3481" s="3">
        <v>20.158418000000001</v>
      </c>
      <c r="R3481" s="1" t="s">
        <v>37</v>
      </c>
      <c r="S3481" s="1" t="s">
        <v>38</v>
      </c>
      <c r="U3481" s="1" t="s">
        <v>385</v>
      </c>
      <c r="V3481" s="1" t="s">
        <v>40</v>
      </c>
      <c r="W3481" s="1" t="s">
        <v>33</v>
      </c>
      <c r="X3481" s="1" t="s">
        <v>19337</v>
      </c>
      <c r="Y3481" s="1" t="s">
        <v>19337</v>
      </c>
      <c r="Z3481" s="2">
        <v>1</v>
      </c>
      <c r="AA3481" s="1" t="s">
        <v>19338</v>
      </c>
      <c r="AB3481" s="1" t="s">
        <v>349</v>
      </c>
      <c r="AC3481" s="1" t="str">
        <f>TEXT(Table1[[#This Row],[تاريخ الرصد]],"yyyy-mm")</f>
        <v>2026-02</v>
      </c>
      <c r="AD3481" s="1"/>
      <c r="AE3481" s="1" t="str">
        <f>IF(Table1[[#This Row],[تاريخ الاغلاق]]="","",TEXT(Table1[[#This Row],[تاريخ الاغلاق]],"yyyy-mm"))</f>
        <v/>
      </c>
      <c r="AF3481" s="1" t="str">
        <f>TEXT(Table1[[#This Row],[تاريخ الرصد]],"yyyy")</f>
        <v>2026</v>
      </c>
      <c r="AG34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82" spans="1:33">
      <c r="A3482" s="1" t="s">
        <v>0</v>
      </c>
      <c r="B3482" s="1" t="s">
        <v>27</v>
      </c>
      <c r="C3482" s="1" t="s">
        <v>45</v>
      </c>
      <c r="D3482" s="1" t="s">
        <v>19339</v>
      </c>
      <c r="E3482" s="1" t="s">
        <v>19340</v>
      </c>
      <c r="F3482" s="1" t="s">
        <v>19340</v>
      </c>
      <c r="G3482" s="1" t="s">
        <v>19341</v>
      </c>
      <c r="H3482" s="1" t="s">
        <v>32</v>
      </c>
      <c r="K3482" s="1" t="s">
        <v>33</v>
      </c>
      <c r="L3482" s="1" t="s">
        <v>49</v>
      </c>
      <c r="M3482" s="1" t="s">
        <v>507</v>
      </c>
      <c r="N3482" s="1" t="s">
        <v>491</v>
      </c>
      <c r="P3482" s="3">
        <v>41.435049931000002</v>
      </c>
      <c r="Q3482" s="3">
        <v>19.75393717</v>
      </c>
      <c r="R3482" s="1" t="s">
        <v>474</v>
      </c>
      <c r="S3482" s="1" t="s">
        <v>475</v>
      </c>
      <c r="U3482" s="1" t="s">
        <v>53</v>
      </c>
      <c r="V3482" s="1" t="s">
        <v>40</v>
      </c>
      <c r="W3482" s="1" t="s">
        <v>33</v>
      </c>
      <c r="X3482" s="1" t="s">
        <v>19342</v>
      </c>
      <c r="Y3482" s="1" t="s">
        <v>19343</v>
      </c>
      <c r="Z3482" s="2">
        <v>1</v>
      </c>
      <c r="AA3482" s="1" t="s">
        <v>19344</v>
      </c>
      <c r="AB3482" s="1" t="s">
        <v>512</v>
      </c>
      <c r="AC3482" s="1" t="str">
        <f>TEXT(Table1[[#This Row],[تاريخ الرصد]],"yyyy-mm")</f>
        <v>2026-02</v>
      </c>
      <c r="AD3482" s="1"/>
      <c r="AE3482" s="1" t="str">
        <f>IF(Table1[[#This Row],[تاريخ الاغلاق]]="","",TEXT(Table1[[#This Row],[تاريخ الاغلاق]],"yyyy-mm"))</f>
        <v/>
      </c>
      <c r="AF3482" s="1" t="str">
        <f>TEXT(Table1[[#This Row],[تاريخ الرصد]],"yyyy")</f>
        <v>2026</v>
      </c>
      <c r="AG34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83" spans="1:33">
      <c r="A3483" s="1" t="s">
        <v>0</v>
      </c>
      <c r="B3483" s="1" t="s">
        <v>27</v>
      </c>
      <c r="C3483" s="1" t="s">
        <v>45</v>
      </c>
      <c r="D3483" s="1" t="s">
        <v>19345</v>
      </c>
      <c r="E3483" s="1" t="s">
        <v>19346</v>
      </c>
      <c r="F3483" s="1" t="s">
        <v>19346</v>
      </c>
      <c r="G3483" s="1" t="s">
        <v>19347</v>
      </c>
      <c r="H3483" s="1" t="s">
        <v>32</v>
      </c>
      <c r="K3483" s="1" t="s">
        <v>33</v>
      </c>
      <c r="L3483" s="1" t="s">
        <v>49</v>
      </c>
      <c r="M3483" s="1" t="s">
        <v>370</v>
      </c>
      <c r="N3483" s="1" t="s">
        <v>126</v>
      </c>
      <c r="P3483" s="3">
        <v>41.423883736000001</v>
      </c>
      <c r="Q3483" s="3">
        <v>19.799032659000002</v>
      </c>
      <c r="R3483" s="1" t="s">
        <v>37</v>
      </c>
      <c r="S3483" s="1" t="s">
        <v>38</v>
      </c>
      <c r="U3483" s="1" t="s">
        <v>53</v>
      </c>
      <c r="V3483" s="1" t="s">
        <v>40</v>
      </c>
      <c r="W3483" s="1" t="s">
        <v>33</v>
      </c>
      <c r="X3483" s="1" t="s">
        <v>19348</v>
      </c>
      <c r="Y3483" s="1" t="s">
        <v>19349</v>
      </c>
      <c r="Z3483" s="2">
        <v>1</v>
      </c>
      <c r="AA3483" s="1" t="s">
        <v>19350</v>
      </c>
      <c r="AB3483" s="1" t="s">
        <v>1387</v>
      </c>
      <c r="AC3483" s="1" t="str">
        <f>TEXT(Table1[[#This Row],[تاريخ الرصد]],"yyyy-mm")</f>
        <v>2026-05</v>
      </c>
      <c r="AD3483" s="1"/>
      <c r="AE3483" s="1" t="str">
        <f>IF(Table1[[#This Row],[تاريخ الاغلاق]]="","",TEXT(Table1[[#This Row],[تاريخ الاغلاق]],"yyyy-mm"))</f>
        <v/>
      </c>
      <c r="AF3483" s="1" t="str">
        <f>TEXT(Table1[[#This Row],[تاريخ الرصد]],"yyyy")</f>
        <v>2026</v>
      </c>
      <c r="AG34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84" spans="1:33">
      <c r="A3484" s="1" t="s">
        <v>0</v>
      </c>
      <c r="B3484" s="1" t="s">
        <v>27</v>
      </c>
      <c r="C3484" s="1" t="s">
        <v>184</v>
      </c>
      <c r="D3484" s="1" t="s">
        <v>19351</v>
      </c>
      <c r="E3484" s="1" t="s">
        <v>19352</v>
      </c>
      <c r="F3484" s="1" t="s">
        <v>19352</v>
      </c>
      <c r="G3484" s="1" t="s">
        <v>19353</v>
      </c>
      <c r="H3484" s="1" t="s">
        <v>32</v>
      </c>
      <c r="K3484" s="1" t="s">
        <v>33</v>
      </c>
      <c r="L3484" s="1" t="s">
        <v>218</v>
      </c>
      <c r="M3484" s="1" t="s">
        <v>262</v>
      </c>
      <c r="N3484" s="1" t="s">
        <v>295</v>
      </c>
      <c r="P3484" s="3">
        <v>41.235266228999997</v>
      </c>
      <c r="Q3484" s="3">
        <v>19.95130378</v>
      </c>
      <c r="R3484" s="1" t="s">
        <v>51</v>
      </c>
      <c r="S3484" s="1" t="s">
        <v>52</v>
      </c>
      <c r="U3484" s="1" t="s">
        <v>237</v>
      </c>
      <c r="V3484" s="1" t="s">
        <v>40</v>
      </c>
      <c r="W3484" s="1" t="s">
        <v>33</v>
      </c>
      <c r="X3484" s="1" t="s">
        <v>19354</v>
      </c>
      <c r="Y3484" s="1" t="s">
        <v>19355</v>
      </c>
      <c r="Z3484" s="2">
        <v>1</v>
      </c>
      <c r="AA3484" s="1" t="s">
        <v>19356</v>
      </c>
      <c r="AB3484" s="1" t="s">
        <v>19357</v>
      </c>
      <c r="AC3484" s="1" t="str">
        <f>TEXT(Table1[[#This Row],[تاريخ الرصد]],"yyyy-mm")</f>
        <v>2026-04</v>
      </c>
      <c r="AD3484" s="1"/>
      <c r="AE3484" s="1" t="str">
        <f>IF(Table1[[#This Row],[تاريخ الاغلاق]]="","",TEXT(Table1[[#This Row],[تاريخ الاغلاق]],"yyyy-mm"))</f>
        <v/>
      </c>
      <c r="AF3484" s="1" t="str">
        <f>TEXT(Table1[[#This Row],[تاريخ الرصد]],"yyyy")</f>
        <v>2026</v>
      </c>
      <c r="AG34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85" spans="1:33">
      <c r="A3485" s="1" t="s">
        <v>0</v>
      </c>
      <c r="B3485" s="1" t="s">
        <v>27</v>
      </c>
      <c r="C3485" s="1" t="s">
        <v>35440</v>
      </c>
      <c r="D3485" s="1" t="s">
        <v>19358</v>
      </c>
      <c r="E3485" s="1" t="s">
        <v>19359</v>
      </c>
      <c r="F3485" s="1" t="s">
        <v>19359</v>
      </c>
      <c r="G3485" s="1" t="s">
        <v>19360</v>
      </c>
      <c r="H3485" s="1" t="s">
        <v>32</v>
      </c>
      <c r="K3485" s="1" t="s">
        <v>33</v>
      </c>
      <c r="L3485" s="1" t="s">
        <v>49</v>
      </c>
      <c r="M3485" s="1" t="s">
        <v>74</v>
      </c>
      <c r="N3485" s="1" t="s">
        <v>718</v>
      </c>
      <c r="P3485" s="3">
        <v>41.448140000000002</v>
      </c>
      <c r="Q3485" s="3">
        <v>20.062439430000001</v>
      </c>
      <c r="R3485" s="1" t="s">
        <v>76</v>
      </c>
      <c r="S3485" s="1" t="s">
        <v>52</v>
      </c>
      <c r="U3485" s="1" t="s">
        <v>108</v>
      </c>
      <c r="V3485" s="1" t="s">
        <v>40</v>
      </c>
      <c r="W3485" s="1" t="s">
        <v>33</v>
      </c>
      <c r="X3485" s="1" t="s">
        <v>19361</v>
      </c>
      <c r="Y3485" s="1" t="s">
        <v>19362</v>
      </c>
      <c r="Z3485" s="2">
        <v>1</v>
      </c>
      <c r="AA3485" s="1" t="s">
        <v>19363</v>
      </c>
      <c r="AB3485" s="1" t="s">
        <v>6656</v>
      </c>
      <c r="AC3485" s="1" t="str">
        <f>TEXT(Table1[[#This Row],[تاريخ الرصد]],"yyyy-mm")</f>
        <v>2026-03</v>
      </c>
      <c r="AD3485" s="1"/>
      <c r="AE3485" s="1" t="str">
        <f>IF(Table1[[#This Row],[تاريخ الاغلاق]]="","",TEXT(Table1[[#This Row],[تاريخ الاغلاق]],"yyyy-mm"))</f>
        <v/>
      </c>
      <c r="AF3485" s="1" t="str">
        <f>TEXT(Table1[[#This Row],[تاريخ الرصد]],"yyyy")</f>
        <v>2026</v>
      </c>
      <c r="AG34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86" spans="1:33">
      <c r="A3486" s="1" t="s">
        <v>0</v>
      </c>
      <c r="B3486" s="1" t="s">
        <v>27</v>
      </c>
      <c r="C3486" s="1" t="s">
        <v>152</v>
      </c>
      <c r="D3486" s="1" t="s">
        <v>19364</v>
      </c>
      <c r="E3486" s="1" t="s">
        <v>19365</v>
      </c>
      <c r="F3486" s="1" t="s">
        <v>19365</v>
      </c>
      <c r="G3486" s="1" t="s">
        <v>19366</v>
      </c>
      <c r="H3486" s="1" t="s">
        <v>32</v>
      </c>
      <c r="K3486" s="1" t="s">
        <v>33</v>
      </c>
      <c r="L3486" s="1" t="s">
        <v>49</v>
      </c>
      <c r="M3486" s="1" t="s">
        <v>36</v>
      </c>
      <c r="N3486" s="1" t="s">
        <v>498</v>
      </c>
      <c r="P3486" s="3">
        <v>41.555346583999999</v>
      </c>
      <c r="Q3486" s="3">
        <v>19.942557796999999</v>
      </c>
      <c r="R3486" s="1" t="s">
        <v>37</v>
      </c>
      <c r="S3486" s="1" t="s">
        <v>38</v>
      </c>
      <c r="U3486" s="1" t="s">
        <v>157</v>
      </c>
      <c r="V3486" s="1" t="s">
        <v>40</v>
      </c>
      <c r="W3486" s="1" t="s">
        <v>33</v>
      </c>
      <c r="X3486" s="1" t="s">
        <v>19367</v>
      </c>
      <c r="Y3486" s="1" t="s">
        <v>19368</v>
      </c>
      <c r="Z3486" s="2">
        <v>1</v>
      </c>
      <c r="AA3486" s="1" t="s">
        <v>19369</v>
      </c>
      <c r="AB3486" s="1" t="s">
        <v>3380</v>
      </c>
      <c r="AC3486" s="1" t="str">
        <f>TEXT(Table1[[#This Row],[تاريخ الرصد]],"yyyy-mm")</f>
        <v>2026-01</v>
      </c>
      <c r="AD3486" s="1"/>
      <c r="AE3486" s="1" t="str">
        <f>IF(Table1[[#This Row],[تاريخ الاغلاق]]="","",TEXT(Table1[[#This Row],[تاريخ الاغلاق]],"yyyy-mm"))</f>
        <v/>
      </c>
      <c r="AF3486" s="1" t="str">
        <f>TEXT(Table1[[#This Row],[تاريخ الرصد]],"yyyy")</f>
        <v>2026</v>
      </c>
      <c r="AG34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87" spans="1:33">
      <c r="A3487" s="1" t="s">
        <v>19370</v>
      </c>
      <c r="B3487" s="1" t="s">
        <v>27</v>
      </c>
      <c r="C3487" s="1" t="s">
        <v>184</v>
      </c>
      <c r="D3487" s="1" t="s">
        <v>19371</v>
      </c>
      <c r="E3487" s="1" t="s">
        <v>19372</v>
      </c>
      <c r="F3487" s="1" t="s">
        <v>19372</v>
      </c>
      <c r="G3487" s="1" t="s">
        <v>94</v>
      </c>
      <c r="H3487" s="1" t="s">
        <v>19373</v>
      </c>
      <c r="I3487" s="1" t="s">
        <v>188</v>
      </c>
      <c r="J3487" s="1" t="s">
        <v>189</v>
      </c>
      <c r="K3487" s="1" t="s">
        <v>33</v>
      </c>
      <c r="M3487" s="1" t="s">
        <v>445</v>
      </c>
      <c r="N3487" s="1" t="s">
        <v>295</v>
      </c>
      <c r="O3487" s="1" t="s">
        <v>2813</v>
      </c>
      <c r="P3487" s="3">
        <v>41.248013538999999</v>
      </c>
      <c r="Q3487" s="3">
        <v>19.943958161000001</v>
      </c>
      <c r="R3487" s="1" t="s">
        <v>37</v>
      </c>
      <c r="S3487" s="1" t="s">
        <v>38</v>
      </c>
      <c r="U3487" s="1" t="s">
        <v>237</v>
      </c>
      <c r="V3487" s="1" t="s">
        <v>40</v>
      </c>
      <c r="W3487" s="1" t="s">
        <v>33</v>
      </c>
      <c r="X3487" s="1" t="s">
        <v>19374</v>
      </c>
      <c r="Y3487" s="1" t="s">
        <v>19375</v>
      </c>
      <c r="Z3487" s="2">
        <v>1</v>
      </c>
      <c r="AA3487" s="1" t="s">
        <v>19376</v>
      </c>
      <c r="AB3487" s="1" t="s">
        <v>3858</v>
      </c>
      <c r="AC3487" s="1" t="str">
        <f>TEXT(Table1[[#This Row],[تاريخ الرصد]],"yyyy-mm")</f>
        <v>2026-04</v>
      </c>
      <c r="AD3487" s="1"/>
      <c r="AE3487" s="1" t="str">
        <f>IF(Table1[[#This Row],[تاريخ الاغلاق]]="","",TEXT(Table1[[#This Row],[تاريخ الاغلاق]],"yyyy-mm"))</f>
        <v>2026-04</v>
      </c>
      <c r="AF3487" s="1" t="str">
        <f>TEXT(Table1[[#This Row],[تاريخ الرصد]],"yyyy")</f>
        <v>2026</v>
      </c>
      <c r="AG34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3488" spans="1:33">
      <c r="A3488" s="1" t="s">
        <v>0</v>
      </c>
      <c r="B3488" s="1" t="s">
        <v>27</v>
      </c>
      <c r="C3488" s="1" t="s">
        <v>461</v>
      </c>
      <c r="D3488" s="1" t="s">
        <v>19377</v>
      </c>
      <c r="E3488" s="1" t="s">
        <v>19378</v>
      </c>
      <c r="F3488" s="1" t="s">
        <v>19378</v>
      </c>
      <c r="G3488" s="1" t="s">
        <v>19379</v>
      </c>
      <c r="H3488" s="1" t="s">
        <v>32</v>
      </c>
      <c r="K3488" s="1" t="s">
        <v>33</v>
      </c>
      <c r="L3488" s="1" t="s">
        <v>49</v>
      </c>
      <c r="M3488" s="1" t="s">
        <v>465</v>
      </c>
      <c r="N3488" s="1" t="s">
        <v>295</v>
      </c>
      <c r="P3488" s="3">
        <v>41.527394053999998</v>
      </c>
      <c r="Q3488" s="3">
        <v>19.595635734999998</v>
      </c>
      <c r="R3488" s="1" t="s">
        <v>76</v>
      </c>
      <c r="S3488" s="1" t="s">
        <v>52</v>
      </c>
      <c r="U3488" s="1" t="s">
        <v>466</v>
      </c>
      <c r="V3488" s="1" t="s">
        <v>40</v>
      </c>
      <c r="W3488" s="1" t="s">
        <v>33</v>
      </c>
      <c r="X3488" s="1" t="s">
        <v>1191</v>
      </c>
      <c r="Y3488" s="1" t="s">
        <v>1191</v>
      </c>
      <c r="Z3488" s="2">
        <v>1</v>
      </c>
      <c r="AA3488" s="1" t="s">
        <v>19380</v>
      </c>
      <c r="AB3488" s="1" t="s">
        <v>10956</v>
      </c>
      <c r="AC3488" s="1" t="str">
        <f>TEXT(Table1[[#This Row],[تاريخ الرصد]],"yyyy-mm")</f>
        <v>2026-04</v>
      </c>
      <c r="AD3488" s="1"/>
      <c r="AE3488" s="1" t="str">
        <f>IF(Table1[[#This Row],[تاريخ الاغلاق]]="","",TEXT(Table1[[#This Row],[تاريخ الاغلاق]],"yyyy-mm"))</f>
        <v/>
      </c>
      <c r="AF3488" s="1" t="str">
        <f>TEXT(Table1[[#This Row],[تاريخ الرصد]],"yyyy")</f>
        <v>2026</v>
      </c>
      <c r="AG34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89" spans="1:33">
      <c r="A3489" s="1" t="s">
        <v>0</v>
      </c>
      <c r="B3489" s="1" t="s">
        <v>27</v>
      </c>
      <c r="C3489" s="1" t="s">
        <v>45</v>
      </c>
      <c r="D3489" s="1" t="s">
        <v>19381</v>
      </c>
      <c r="E3489" s="1" t="s">
        <v>19382</v>
      </c>
      <c r="F3489" s="1" t="s">
        <v>19382</v>
      </c>
      <c r="G3489" s="1" t="s">
        <v>19383</v>
      </c>
      <c r="H3489" s="1" t="s">
        <v>32</v>
      </c>
      <c r="K3489" s="1" t="s">
        <v>33</v>
      </c>
      <c r="L3489" s="1" t="s">
        <v>49</v>
      </c>
      <c r="M3489" s="1" t="s">
        <v>156</v>
      </c>
      <c r="N3489" s="1" t="s">
        <v>126</v>
      </c>
      <c r="P3489" s="3">
        <v>41.435700699999998</v>
      </c>
      <c r="Q3489" s="3">
        <v>19.754004699999999</v>
      </c>
      <c r="R3489" s="1" t="s">
        <v>37</v>
      </c>
      <c r="S3489" s="1" t="s">
        <v>38</v>
      </c>
      <c r="U3489" s="1" t="s">
        <v>53</v>
      </c>
      <c r="V3489" s="1" t="s">
        <v>40</v>
      </c>
      <c r="W3489" s="1" t="s">
        <v>33</v>
      </c>
      <c r="X3489" s="1" t="s">
        <v>19384</v>
      </c>
      <c r="Y3489" s="1" t="s">
        <v>19385</v>
      </c>
      <c r="Z3489" s="2">
        <v>1</v>
      </c>
      <c r="AA3489" s="1" t="s">
        <v>19386</v>
      </c>
      <c r="AB3489" s="1" t="s">
        <v>978</v>
      </c>
      <c r="AC3489" s="1" t="str">
        <f>TEXT(Table1[[#This Row],[تاريخ الرصد]],"yyyy-mm")</f>
        <v>2026-05</v>
      </c>
      <c r="AD3489" s="1"/>
      <c r="AE3489" s="1" t="str">
        <f>IF(Table1[[#This Row],[تاريخ الاغلاق]]="","",TEXT(Table1[[#This Row],[تاريخ الاغلاق]],"yyyy-mm"))</f>
        <v/>
      </c>
      <c r="AF3489" s="1" t="str">
        <f>TEXT(Table1[[#This Row],[تاريخ الرصد]],"yyyy")</f>
        <v>2026</v>
      </c>
      <c r="AG34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90" spans="1:33">
      <c r="A3490" s="1" t="s">
        <v>0</v>
      </c>
      <c r="B3490" s="1" t="s">
        <v>27</v>
      </c>
      <c r="C3490" s="1" t="s">
        <v>35440</v>
      </c>
      <c r="D3490" s="1" t="s">
        <v>19387</v>
      </c>
      <c r="E3490" s="1" t="s">
        <v>19388</v>
      </c>
      <c r="F3490" s="1" t="s">
        <v>19388</v>
      </c>
      <c r="G3490" s="1" t="s">
        <v>19389</v>
      </c>
      <c r="H3490" s="1" t="s">
        <v>32</v>
      </c>
      <c r="K3490" s="1" t="s">
        <v>33</v>
      </c>
      <c r="L3490" s="1" t="s">
        <v>49</v>
      </c>
      <c r="M3490" s="1" t="s">
        <v>136</v>
      </c>
      <c r="N3490" s="1" t="s">
        <v>75</v>
      </c>
      <c r="P3490" s="3">
        <v>41.449206801999999</v>
      </c>
      <c r="Q3490" s="3">
        <v>20.031176033000001</v>
      </c>
      <c r="R3490" s="1" t="s">
        <v>411</v>
      </c>
      <c r="S3490" s="1" t="s">
        <v>52</v>
      </c>
      <c r="U3490" s="1" t="s">
        <v>108</v>
      </c>
      <c r="V3490" s="1" t="s">
        <v>40</v>
      </c>
      <c r="W3490" s="1" t="s">
        <v>33</v>
      </c>
      <c r="X3490" s="1" t="s">
        <v>19390</v>
      </c>
      <c r="Y3490" s="1" t="s">
        <v>19390</v>
      </c>
      <c r="Z3490" s="2">
        <v>1</v>
      </c>
      <c r="AA3490" s="1" t="s">
        <v>19391</v>
      </c>
      <c r="AB3490" s="1" t="s">
        <v>5283</v>
      </c>
      <c r="AC3490" s="1" t="str">
        <f>TEXT(Table1[[#This Row],[تاريخ الرصد]],"yyyy-mm")</f>
        <v>2026-03</v>
      </c>
      <c r="AD3490" s="1"/>
      <c r="AE3490" s="1" t="str">
        <f>IF(Table1[[#This Row],[تاريخ الاغلاق]]="","",TEXT(Table1[[#This Row],[تاريخ الاغلاق]],"yyyy-mm"))</f>
        <v/>
      </c>
      <c r="AF3490" s="1" t="str">
        <f>TEXT(Table1[[#This Row],[تاريخ الرصد]],"yyyy")</f>
        <v>2026</v>
      </c>
      <c r="AG34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91" spans="1:33">
      <c r="A3491" s="1" t="s">
        <v>0</v>
      </c>
      <c r="B3491" s="1" t="s">
        <v>27</v>
      </c>
      <c r="C3491" s="1" t="s">
        <v>35440</v>
      </c>
      <c r="D3491" s="1" t="s">
        <v>19392</v>
      </c>
      <c r="E3491" s="1" t="s">
        <v>19393</v>
      </c>
      <c r="F3491" s="1" t="s">
        <v>19393</v>
      </c>
      <c r="G3491" s="1" t="s">
        <v>19394</v>
      </c>
      <c r="H3491" s="1" t="s">
        <v>32</v>
      </c>
      <c r="K3491" s="1" t="s">
        <v>33</v>
      </c>
      <c r="L3491" s="1" t="s">
        <v>218</v>
      </c>
      <c r="M3491" s="1" t="s">
        <v>172</v>
      </c>
      <c r="N3491" s="1" t="s">
        <v>208</v>
      </c>
      <c r="P3491" s="3">
        <v>41.480723150999999</v>
      </c>
      <c r="Q3491" s="3">
        <v>20.012114268000001</v>
      </c>
      <c r="R3491" s="1" t="s">
        <v>555</v>
      </c>
      <c r="S3491" s="1" t="s">
        <v>556</v>
      </c>
      <c r="U3491" s="1" t="s">
        <v>108</v>
      </c>
      <c r="V3491" s="1" t="s">
        <v>40</v>
      </c>
      <c r="W3491" s="1" t="s">
        <v>33</v>
      </c>
      <c r="X3491" s="1" t="s">
        <v>19395</v>
      </c>
      <c r="Y3491" s="1" t="s">
        <v>19395</v>
      </c>
      <c r="Z3491" s="2">
        <v>1</v>
      </c>
      <c r="AA3491" s="1" t="s">
        <v>19396</v>
      </c>
      <c r="AB3491" s="1" t="s">
        <v>14495</v>
      </c>
      <c r="AC3491" s="1" t="str">
        <f>TEXT(Table1[[#This Row],[تاريخ الرصد]],"yyyy-mm")</f>
        <v>2026-03</v>
      </c>
      <c r="AD3491" s="1"/>
      <c r="AE3491" s="1" t="str">
        <f>IF(Table1[[#This Row],[تاريخ الاغلاق]]="","",TEXT(Table1[[#This Row],[تاريخ الاغلاق]],"yyyy-mm"))</f>
        <v/>
      </c>
      <c r="AF3491" s="1" t="str">
        <f>TEXT(Table1[[#This Row],[تاريخ الرصد]],"yyyy")</f>
        <v>2026</v>
      </c>
      <c r="AG34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92" spans="1:33">
      <c r="A3492" s="1" t="s">
        <v>0</v>
      </c>
      <c r="B3492" s="1" t="s">
        <v>27</v>
      </c>
      <c r="C3492" s="1" t="s">
        <v>28</v>
      </c>
      <c r="D3492" s="1" t="s">
        <v>19397</v>
      </c>
      <c r="E3492" s="1" t="s">
        <v>19398</v>
      </c>
      <c r="F3492" s="1" t="s">
        <v>19398</v>
      </c>
      <c r="G3492" s="1" t="s">
        <v>19399</v>
      </c>
      <c r="H3492" s="1" t="s">
        <v>32</v>
      </c>
      <c r="K3492" s="1" t="s">
        <v>33</v>
      </c>
      <c r="L3492" s="1" t="s">
        <v>34</v>
      </c>
      <c r="M3492" s="1" t="s">
        <v>619</v>
      </c>
      <c r="N3492" s="1" t="s">
        <v>251</v>
      </c>
      <c r="P3492" s="3">
        <v>41.651071999999999</v>
      </c>
      <c r="Q3492" s="3">
        <v>20.285157999999999</v>
      </c>
      <c r="R3492" s="1" t="s">
        <v>51</v>
      </c>
      <c r="S3492" s="1" t="s">
        <v>52</v>
      </c>
      <c r="U3492" s="1" t="s">
        <v>138</v>
      </c>
      <c r="V3492" s="1" t="s">
        <v>40</v>
      </c>
      <c r="W3492" s="1" t="s">
        <v>33</v>
      </c>
      <c r="X3492" s="1" t="s">
        <v>19400</v>
      </c>
      <c r="Y3492" s="1" t="s">
        <v>19401</v>
      </c>
      <c r="Z3492" s="2">
        <v>1</v>
      </c>
      <c r="AA3492" s="1" t="s">
        <v>19402</v>
      </c>
      <c r="AB3492" s="1" t="s">
        <v>10164</v>
      </c>
      <c r="AC3492" s="1" t="str">
        <f>TEXT(Table1[[#This Row],[تاريخ الرصد]],"yyyy-mm")</f>
        <v>2026-04</v>
      </c>
      <c r="AD3492" s="1"/>
      <c r="AE3492" s="1" t="str">
        <f>IF(Table1[[#This Row],[تاريخ الاغلاق]]="","",TEXT(Table1[[#This Row],[تاريخ الاغلاق]],"yyyy-mm"))</f>
        <v/>
      </c>
      <c r="AF3492" s="1" t="str">
        <f>TEXT(Table1[[#This Row],[تاريخ الرصد]],"yyyy")</f>
        <v>2026</v>
      </c>
      <c r="AG34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93" spans="1:33">
      <c r="A3493" s="1" t="s">
        <v>0</v>
      </c>
      <c r="B3493" s="1" t="s">
        <v>27</v>
      </c>
      <c r="C3493" s="1" t="s">
        <v>45</v>
      </c>
      <c r="D3493" s="1" t="s">
        <v>19403</v>
      </c>
      <c r="E3493" s="1" t="s">
        <v>19404</v>
      </c>
      <c r="F3493" s="1" t="s">
        <v>19404</v>
      </c>
      <c r="G3493" s="1" t="s">
        <v>19405</v>
      </c>
      <c r="H3493" s="1" t="s">
        <v>32</v>
      </c>
      <c r="K3493" s="1" t="s">
        <v>33</v>
      </c>
      <c r="L3493" s="1" t="s">
        <v>49</v>
      </c>
      <c r="M3493" s="1" t="s">
        <v>156</v>
      </c>
      <c r="N3493" s="1" t="s">
        <v>126</v>
      </c>
      <c r="P3493" s="3">
        <v>41.435252370999997</v>
      </c>
      <c r="Q3493" s="3">
        <v>19.768864734000001</v>
      </c>
      <c r="R3493" s="1" t="s">
        <v>1678</v>
      </c>
      <c r="S3493" s="1" t="s">
        <v>52</v>
      </c>
      <c r="U3493" s="1" t="s">
        <v>119</v>
      </c>
      <c r="V3493" s="1" t="s">
        <v>40</v>
      </c>
      <c r="W3493" s="1" t="s">
        <v>33</v>
      </c>
      <c r="X3493" s="1" t="s">
        <v>19406</v>
      </c>
      <c r="Y3493" s="1" t="s">
        <v>19406</v>
      </c>
      <c r="Z3493" s="2">
        <v>1</v>
      </c>
      <c r="AA3493" s="1" t="s">
        <v>19407</v>
      </c>
      <c r="AB3493" s="1" t="s">
        <v>160</v>
      </c>
      <c r="AC3493" s="1" t="str">
        <f>TEXT(Table1[[#This Row],[تاريخ الرصد]],"yyyy-mm")</f>
        <v>2026-05</v>
      </c>
      <c r="AD3493" s="1"/>
      <c r="AE3493" s="1" t="str">
        <f>IF(Table1[[#This Row],[تاريخ الاغلاق]]="","",TEXT(Table1[[#This Row],[تاريخ الاغلاق]],"yyyy-mm"))</f>
        <v/>
      </c>
      <c r="AF3493" s="1" t="str">
        <f>TEXT(Table1[[#This Row],[تاريخ الرصد]],"yyyy")</f>
        <v>2026</v>
      </c>
      <c r="AG34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94" spans="1:33">
      <c r="A3494" s="1" t="s">
        <v>0</v>
      </c>
      <c r="B3494" s="1" t="s">
        <v>27</v>
      </c>
      <c r="C3494" s="1" t="s">
        <v>169</v>
      </c>
      <c r="D3494" s="1" t="s">
        <v>19408</v>
      </c>
      <c r="E3494" s="1" t="s">
        <v>19409</v>
      </c>
      <c r="F3494" s="1" t="s">
        <v>19409</v>
      </c>
      <c r="G3494" s="1" t="s">
        <v>19410</v>
      </c>
      <c r="H3494" s="1" t="s">
        <v>32</v>
      </c>
      <c r="K3494" s="1" t="s">
        <v>33</v>
      </c>
      <c r="L3494" s="1" t="s">
        <v>49</v>
      </c>
      <c r="M3494" s="1" t="s">
        <v>36</v>
      </c>
      <c r="N3494" s="1" t="s">
        <v>105</v>
      </c>
      <c r="P3494" s="3">
        <v>41.561534180000002</v>
      </c>
      <c r="Q3494" s="3">
        <v>19.858466215</v>
      </c>
      <c r="R3494" s="1" t="s">
        <v>37</v>
      </c>
      <c r="S3494" s="1" t="s">
        <v>38</v>
      </c>
      <c r="U3494" s="1" t="s">
        <v>173</v>
      </c>
      <c r="V3494" s="1" t="s">
        <v>40</v>
      </c>
      <c r="W3494" s="1" t="s">
        <v>33</v>
      </c>
      <c r="X3494" s="1" t="s">
        <v>19411</v>
      </c>
      <c r="Y3494" s="1" t="s">
        <v>19412</v>
      </c>
      <c r="Z3494" s="2">
        <v>1</v>
      </c>
      <c r="AA3494" s="1" t="s">
        <v>19413</v>
      </c>
      <c r="AB3494" s="1" t="s">
        <v>3380</v>
      </c>
      <c r="AC3494" s="1" t="str">
        <f>TEXT(Table1[[#This Row],[تاريخ الرصد]],"yyyy-mm")</f>
        <v>2026-01</v>
      </c>
      <c r="AD3494" s="1"/>
      <c r="AE3494" s="1" t="str">
        <f>IF(Table1[[#This Row],[تاريخ الاغلاق]]="","",TEXT(Table1[[#This Row],[تاريخ الاغلاق]],"yyyy-mm"))</f>
        <v/>
      </c>
      <c r="AF3494" s="1" t="str">
        <f>TEXT(Table1[[#This Row],[تاريخ الرصد]],"yyyy")</f>
        <v>2026</v>
      </c>
      <c r="AG34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95" spans="1:33">
      <c r="A3495" s="1" t="s">
        <v>0</v>
      </c>
      <c r="B3495" s="1" t="s">
        <v>27</v>
      </c>
      <c r="C3495" s="1" t="s">
        <v>28</v>
      </c>
      <c r="D3495" s="1" t="s">
        <v>19414</v>
      </c>
      <c r="E3495" s="1" t="s">
        <v>19415</v>
      </c>
      <c r="F3495" s="1" t="s">
        <v>19415</v>
      </c>
      <c r="G3495" s="1" t="s">
        <v>19416</v>
      </c>
      <c r="H3495" s="1" t="s">
        <v>32</v>
      </c>
      <c r="K3495" s="1" t="s">
        <v>33</v>
      </c>
      <c r="L3495" s="1" t="s">
        <v>34</v>
      </c>
      <c r="M3495" s="1" t="s">
        <v>116</v>
      </c>
      <c r="N3495" s="1" t="s">
        <v>105</v>
      </c>
      <c r="P3495" s="3">
        <v>41.647120000000001</v>
      </c>
      <c r="Q3495" s="3">
        <v>20.285364999999999</v>
      </c>
      <c r="R3495" s="1" t="s">
        <v>51</v>
      </c>
      <c r="S3495" s="1" t="s">
        <v>52</v>
      </c>
      <c r="U3495" s="1" t="s">
        <v>138</v>
      </c>
      <c r="V3495" s="1" t="s">
        <v>40</v>
      </c>
      <c r="W3495" s="1" t="s">
        <v>33</v>
      </c>
      <c r="X3495" s="1" t="s">
        <v>19417</v>
      </c>
      <c r="Y3495" s="1" t="s">
        <v>19417</v>
      </c>
      <c r="Z3495" s="2">
        <v>1</v>
      </c>
      <c r="AA3495" s="1" t="s">
        <v>19418</v>
      </c>
      <c r="AB3495" s="1" t="s">
        <v>19419</v>
      </c>
      <c r="AC3495" s="1" t="str">
        <f>TEXT(Table1[[#This Row],[تاريخ الرصد]],"yyyy-mm")</f>
        <v>2026-01</v>
      </c>
      <c r="AD3495" s="1"/>
      <c r="AE3495" s="1" t="str">
        <f>IF(Table1[[#This Row],[تاريخ الاغلاق]]="","",TEXT(Table1[[#This Row],[تاريخ الاغلاق]],"yyyy-mm"))</f>
        <v/>
      </c>
      <c r="AF3495" s="1" t="str">
        <f>TEXT(Table1[[#This Row],[تاريخ الرصد]],"yyyy")</f>
        <v>2026</v>
      </c>
      <c r="AG34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96" spans="1:33">
      <c r="A3496" s="1" t="s">
        <v>0</v>
      </c>
      <c r="B3496" s="1" t="s">
        <v>27</v>
      </c>
      <c r="C3496" s="1" t="s">
        <v>45</v>
      </c>
      <c r="D3496" s="1" t="s">
        <v>19420</v>
      </c>
      <c r="E3496" s="1" t="s">
        <v>19421</v>
      </c>
      <c r="F3496" s="1" t="s">
        <v>19421</v>
      </c>
      <c r="G3496" s="1" t="s">
        <v>19422</v>
      </c>
      <c r="H3496" s="1" t="s">
        <v>32</v>
      </c>
      <c r="K3496" s="1" t="s">
        <v>33</v>
      </c>
      <c r="L3496" s="1" t="s">
        <v>49</v>
      </c>
      <c r="M3496" s="1" t="s">
        <v>465</v>
      </c>
      <c r="N3496" s="1" t="s">
        <v>295</v>
      </c>
      <c r="P3496" s="3">
        <v>41.434587899999997</v>
      </c>
      <c r="Q3496" s="3">
        <v>19.7880951</v>
      </c>
      <c r="R3496" s="1" t="s">
        <v>37</v>
      </c>
      <c r="S3496" s="1" t="s">
        <v>38</v>
      </c>
      <c r="U3496" s="1" t="s">
        <v>53</v>
      </c>
      <c r="V3496" s="1" t="s">
        <v>40</v>
      </c>
      <c r="W3496" s="1" t="s">
        <v>33</v>
      </c>
      <c r="X3496" s="1" t="s">
        <v>19423</v>
      </c>
      <c r="Y3496" s="1" t="s">
        <v>19423</v>
      </c>
      <c r="Z3496" s="2">
        <v>1</v>
      </c>
      <c r="AA3496" s="1" t="s">
        <v>19424</v>
      </c>
      <c r="AB3496" s="1" t="s">
        <v>470</v>
      </c>
      <c r="AC3496" s="1" t="str">
        <f>TEXT(Table1[[#This Row],[تاريخ الرصد]],"yyyy-mm")</f>
        <v>2026-04</v>
      </c>
      <c r="AD3496" s="1"/>
      <c r="AE3496" s="1" t="str">
        <f>IF(Table1[[#This Row],[تاريخ الاغلاق]]="","",TEXT(Table1[[#This Row],[تاريخ الاغلاق]],"yyyy-mm"))</f>
        <v/>
      </c>
      <c r="AF3496" s="1" t="str">
        <f>TEXT(Table1[[#This Row],[تاريخ الرصد]],"yyyy")</f>
        <v>2026</v>
      </c>
      <c r="AG34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97" spans="1:33">
      <c r="A3497" s="1" t="s">
        <v>8802</v>
      </c>
      <c r="B3497" s="1" t="s">
        <v>27</v>
      </c>
      <c r="C3497" s="1" t="s">
        <v>35440</v>
      </c>
      <c r="D3497" s="1" t="s">
        <v>19425</v>
      </c>
      <c r="E3497" s="1" t="s">
        <v>19426</v>
      </c>
      <c r="F3497" s="1" t="s">
        <v>19426</v>
      </c>
      <c r="G3497" s="1" t="s">
        <v>94</v>
      </c>
      <c r="H3497" s="1" t="s">
        <v>19427</v>
      </c>
      <c r="I3497" s="1" t="s">
        <v>188</v>
      </c>
      <c r="J3497" s="1" t="s">
        <v>328</v>
      </c>
      <c r="K3497" s="1" t="s">
        <v>33</v>
      </c>
      <c r="M3497" s="1" t="s">
        <v>346</v>
      </c>
      <c r="N3497" s="1" t="s">
        <v>491</v>
      </c>
      <c r="O3497" s="1" t="s">
        <v>508</v>
      </c>
      <c r="P3497" s="3">
        <v>41.459900169999997</v>
      </c>
      <c r="Q3497" s="3">
        <v>20.012675449</v>
      </c>
      <c r="R3497" s="1" t="s">
        <v>37</v>
      </c>
      <c r="S3497" s="1" t="s">
        <v>38</v>
      </c>
      <c r="U3497" s="1" t="s">
        <v>128</v>
      </c>
      <c r="V3497" s="1" t="s">
        <v>40</v>
      </c>
      <c r="W3497" s="1" t="s">
        <v>33</v>
      </c>
      <c r="X3497" s="1" t="s">
        <v>19428</v>
      </c>
      <c r="Y3497" s="1" t="s">
        <v>19429</v>
      </c>
      <c r="Z3497" s="2">
        <v>1</v>
      </c>
      <c r="AA3497" s="1" t="s">
        <v>19430</v>
      </c>
      <c r="AB3497" s="1" t="s">
        <v>4492</v>
      </c>
      <c r="AC3497" s="1" t="str">
        <f>TEXT(Table1[[#This Row],[تاريخ الرصد]],"yyyy-mm")</f>
        <v>2026-02</v>
      </c>
      <c r="AD3497" s="1"/>
      <c r="AE3497" s="1" t="str">
        <f>IF(Table1[[#This Row],[تاريخ الاغلاق]]="","",TEXT(Table1[[#This Row],[تاريخ الاغلاق]],"yyyy-mm"))</f>
        <v>2026-03</v>
      </c>
      <c r="AF3497" s="1" t="str">
        <f>TEXT(Table1[[#This Row],[تاريخ الرصد]],"yyyy")</f>
        <v>2026</v>
      </c>
      <c r="AG34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3498" spans="1:33">
      <c r="A3498" s="1" t="s">
        <v>0</v>
      </c>
      <c r="B3498" s="1" t="s">
        <v>27</v>
      </c>
      <c r="C3498" s="1" t="s">
        <v>57</v>
      </c>
      <c r="D3498" s="1" t="s">
        <v>19431</v>
      </c>
      <c r="E3498" s="1" t="s">
        <v>19432</v>
      </c>
      <c r="F3498" s="1" t="s">
        <v>19432</v>
      </c>
      <c r="G3498" s="1" t="s">
        <v>19433</v>
      </c>
      <c r="H3498" s="1" t="s">
        <v>32</v>
      </c>
      <c r="K3498" s="1" t="s">
        <v>368</v>
      </c>
      <c r="L3498" s="1" t="s">
        <v>369</v>
      </c>
      <c r="M3498" s="1" t="s">
        <v>370</v>
      </c>
      <c r="N3498" s="1" t="s">
        <v>127</v>
      </c>
      <c r="P3498" s="3">
        <v>41.291051625999998</v>
      </c>
      <c r="Q3498" s="3">
        <v>20.149879603999999</v>
      </c>
      <c r="R3498" s="1" t="s">
        <v>76</v>
      </c>
      <c r="S3498" s="1" t="s">
        <v>52</v>
      </c>
      <c r="U3498" s="1" t="s">
        <v>385</v>
      </c>
      <c r="V3498" s="1" t="s">
        <v>40</v>
      </c>
      <c r="W3498" s="1" t="s">
        <v>33</v>
      </c>
      <c r="X3498" s="1" t="s">
        <v>19434</v>
      </c>
      <c r="Y3498" s="1" t="s">
        <v>19434</v>
      </c>
      <c r="Z3498" s="2">
        <v>1</v>
      </c>
      <c r="AA3498" s="1" t="s">
        <v>19435</v>
      </c>
      <c r="AB3498" s="1" t="s">
        <v>131</v>
      </c>
      <c r="AC3498" s="1" t="str">
        <f>TEXT(Table1[[#This Row],[تاريخ الرصد]],"yyyy-mm")</f>
        <v>2026-05</v>
      </c>
      <c r="AD3498" s="1"/>
      <c r="AE3498" s="1" t="str">
        <f>IF(Table1[[#This Row],[تاريخ الاغلاق]]="","",TEXT(Table1[[#This Row],[تاريخ الاغلاق]],"yyyy-mm"))</f>
        <v/>
      </c>
      <c r="AF3498" s="1" t="str">
        <f>TEXT(Table1[[#This Row],[تاريخ الرصد]],"yyyy")</f>
        <v>2026</v>
      </c>
      <c r="AG34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499" spans="1:33">
      <c r="A3499" s="1" t="s">
        <v>91</v>
      </c>
      <c r="B3499" s="1" t="s">
        <v>27</v>
      </c>
      <c r="C3499" s="1" t="s">
        <v>306</v>
      </c>
      <c r="D3499" s="1" t="s">
        <v>19436</v>
      </c>
      <c r="E3499" s="1" t="s">
        <v>19437</v>
      </c>
      <c r="F3499" s="1" t="s">
        <v>19437</v>
      </c>
      <c r="G3499" s="1" t="s">
        <v>94</v>
      </c>
      <c r="H3499" s="1" t="s">
        <v>32</v>
      </c>
      <c r="K3499" s="1" t="s">
        <v>95</v>
      </c>
      <c r="L3499" s="1" t="s">
        <v>95</v>
      </c>
      <c r="M3499" s="1" t="s">
        <v>136</v>
      </c>
      <c r="N3499" s="1" t="s">
        <v>96</v>
      </c>
      <c r="O3499" s="1" t="s">
        <v>96</v>
      </c>
      <c r="P3499" s="3">
        <v>41.372354168999998</v>
      </c>
      <c r="Q3499" s="3">
        <v>20.196841312</v>
      </c>
      <c r="R3499" s="1" t="s">
        <v>37</v>
      </c>
      <c r="S3499" s="1" t="s">
        <v>38</v>
      </c>
      <c r="U3499" s="1" t="s">
        <v>312</v>
      </c>
      <c r="V3499" s="1" t="s">
        <v>40</v>
      </c>
      <c r="W3499" s="1" t="s">
        <v>33</v>
      </c>
      <c r="X3499" s="1" t="s">
        <v>19438</v>
      </c>
      <c r="Y3499" s="1" t="s">
        <v>19438</v>
      </c>
      <c r="Z3499" s="2">
        <v>1</v>
      </c>
      <c r="AA3499" s="1" t="s">
        <v>19439</v>
      </c>
      <c r="AB3499" s="1" t="s">
        <v>6365</v>
      </c>
      <c r="AC3499" s="1" t="str">
        <f>TEXT(Table1[[#This Row],[تاريخ الرصد]],"yyyy-mm")</f>
        <v>2026-03</v>
      </c>
      <c r="AD3499" s="1"/>
      <c r="AE3499" s="1" t="str">
        <f>IF(Table1[[#This Row],[تاريخ الاغلاق]]="","",TEXT(Table1[[#This Row],[تاريخ الاغلاق]],"yyyy-mm"))</f>
        <v>2026-05</v>
      </c>
      <c r="AF3499" s="1" t="str">
        <f>TEXT(Table1[[#This Row],[تاريخ الرصد]],"yyyy")</f>
        <v>2026</v>
      </c>
      <c r="AG34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500" spans="1:33">
      <c r="A3500" s="1" t="s">
        <v>91</v>
      </c>
      <c r="B3500" s="1" t="s">
        <v>27</v>
      </c>
      <c r="C3500" s="1" t="s">
        <v>45</v>
      </c>
      <c r="D3500" s="1" t="s">
        <v>19440</v>
      </c>
      <c r="E3500" s="1" t="s">
        <v>19441</v>
      </c>
      <c r="F3500" s="1" t="s">
        <v>19441</v>
      </c>
      <c r="G3500" s="1" t="s">
        <v>94</v>
      </c>
      <c r="H3500" s="1" t="s">
        <v>32</v>
      </c>
      <c r="K3500" s="1" t="s">
        <v>95</v>
      </c>
      <c r="L3500" s="1" t="s">
        <v>95</v>
      </c>
      <c r="M3500" s="1" t="s">
        <v>74</v>
      </c>
      <c r="N3500" s="1" t="s">
        <v>96</v>
      </c>
      <c r="O3500" s="1" t="s">
        <v>96</v>
      </c>
      <c r="P3500" s="3">
        <v>41.435643558999999</v>
      </c>
      <c r="Q3500" s="3">
        <v>19.785268475999999</v>
      </c>
      <c r="R3500" s="1" t="s">
        <v>37</v>
      </c>
      <c r="S3500" s="1" t="s">
        <v>38</v>
      </c>
      <c r="U3500" s="1" t="s">
        <v>53</v>
      </c>
      <c r="V3500" s="1" t="s">
        <v>40</v>
      </c>
      <c r="W3500" s="1" t="s">
        <v>33</v>
      </c>
      <c r="X3500" s="1" t="s">
        <v>19442</v>
      </c>
      <c r="Y3500" s="1" t="s">
        <v>19443</v>
      </c>
      <c r="Z3500" s="2">
        <v>1</v>
      </c>
      <c r="AA3500" s="1" t="s">
        <v>19444</v>
      </c>
      <c r="AB3500" s="1" t="s">
        <v>428</v>
      </c>
      <c r="AC3500" s="1" t="str">
        <f>TEXT(Table1[[#This Row],[تاريخ الرصد]],"yyyy-mm")</f>
        <v>2026-03</v>
      </c>
      <c r="AD3500" s="1"/>
      <c r="AE3500" s="1" t="str">
        <f>IF(Table1[[#This Row],[تاريخ الاغلاق]]="","",TEXT(Table1[[#This Row],[تاريخ الاغلاق]],"yyyy-mm"))</f>
        <v>2026-05</v>
      </c>
      <c r="AF3500" s="1" t="str">
        <f>TEXT(Table1[[#This Row],[تاريخ الرصد]],"yyyy")</f>
        <v>2026</v>
      </c>
      <c r="AG35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501" spans="1:33">
      <c r="A3501" s="1" t="s">
        <v>0</v>
      </c>
      <c r="B3501" s="1" t="s">
        <v>27</v>
      </c>
      <c r="C3501" s="1" t="s">
        <v>28</v>
      </c>
      <c r="D3501" s="1" t="s">
        <v>19445</v>
      </c>
      <c r="E3501" s="1" t="s">
        <v>19446</v>
      </c>
      <c r="F3501" s="1" t="s">
        <v>19446</v>
      </c>
      <c r="G3501" s="1" t="s">
        <v>19447</v>
      </c>
      <c r="H3501" s="1" t="s">
        <v>32</v>
      </c>
      <c r="K3501" s="1" t="s">
        <v>33</v>
      </c>
      <c r="L3501" s="1" t="s">
        <v>34</v>
      </c>
      <c r="M3501" s="1" t="s">
        <v>2339</v>
      </c>
      <c r="N3501" s="1" t="s">
        <v>482</v>
      </c>
      <c r="P3501" s="3">
        <v>41.662890920999999</v>
      </c>
      <c r="Q3501" s="3">
        <v>20.286644630000001</v>
      </c>
      <c r="R3501" s="1" t="s">
        <v>227</v>
      </c>
      <c r="S3501" s="1" t="s">
        <v>228</v>
      </c>
      <c r="U3501" s="1" t="s">
        <v>138</v>
      </c>
      <c r="V3501" s="1" t="s">
        <v>40</v>
      </c>
      <c r="W3501" s="1" t="s">
        <v>33</v>
      </c>
      <c r="X3501" s="1" t="s">
        <v>19448</v>
      </c>
      <c r="Y3501" s="1" t="s">
        <v>19448</v>
      </c>
      <c r="Z3501" s="2">
        <v>1</v>
      </c>
      <c r="AA3501" s="1" t="s">
        <v>19449</v>
      </c>
      <c r="AB3501" s="1" t="s">
        <v>15524</v>
      </c>
      <c r="AC3501" s="1" t="str">
        <f>TEXT(Table1[[#This Row],[تاريخ الرصد]],"yyyy-mm")</f>
        <v>2026-02</v>
      </c>
      <c r="AD3501" s="1"/>
      <c r="AE3501" s="1" t="str">
        <f>IF(Table1[[#This Row],[تاريخ الاغلاق]]="","",TEXT(Table1[[#This Row],[تاريخ الاغلاق]],"yyyy-mm"))</f>
        <v/>
      </c>
      <c r="AF3501" s="1" t="str">
        <f>TEXT(Table1[[#This Row],[تاريخ الرصد]],"yyyy")</f>
        <v>2026</v>
      </c>
      <c r="AG35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02" spans="1:33">
      <c r="A3502" s="1" t="s">
        <v>416</v>
      </c>
      <c r="B3502" s="1" t="s">
        <v>27</v>
      </c>
      <c r="C3502" s="1" t="s">
        <v>35440</v>
      </c>
      <c r="D3502" s="1" t="s">
        <v>19450</v>
      </c>
      <c r="E3502" s="1" t="s">
        <v>19451</v>
      </c>
      <c r="F3502" s="1" t="s">
        <v>19451</v>
      </c>
      <c r="G3502" s="1" t="s">
        <v>94</v>
      </c>
      <c r="H3502" s="1" t="s">
        <v>19452</v>
      </c>
      <c r="I3502" s="1" t="s">
        <v>188</v>
      </c>
      <c r="J3502" s="1" t="s">
        <v>328</v>
      </c>
      <c r="K3502" s="1" t="s">
        <v>33</v>
      </c>
      <c r="M3502" s="1" t="s">
        <v>35</v>
      </c>
      <c r="N3502" s="1" t="s">
        <v>36</v>
      </c>
      <c r="O3502" s="1" t="s">
        <v>345</v>
      </c>
      <c r="P3502" s="3">
        <v>41.457169534000002</v>
      </c>
      <c r="Q3502" s="3">
        <v>20.012593121999998</v>
      </c>
      <c r="R3502" s="1" t="s">
        <v>37</v>
      </c>
      <c r="S3502" s="1" t="s">
        <v>38</v>
      </c>
      <c r="U3502" s="1" t="s">
        <v>97</v>
      </c>
      <c r="V3502" s="1" t="s">
        <v>40</v>
      </c>
      <c r="W3502" s="1" t="s">
        <v>33</v>
      </c>
      <c r="X3502" s="1" t="s">
        <v>19453</v>
      </c>
      <c r="Y3502" s="1" t="s">
        <v>19453</v>
      </c>
      <c r="Z3502" s="2">
        <v>1</v>
      </c>
      <c r="AA3502" s="1" t="s">
        <v>19454</v>
      </c>
      <c r="AB3502" s="1" t="s">
        <v>44</v>
      </c>
      <c r="AC3502" s="1" t="str">
        <f>TEXT(Table1[[#This Row],[تاريخ الرصد]],"yyyy-mm")</f>
        <v>2026-01</v>
      </c>
      <c r="AD3502" s="1"/>
      <c r="AE3502" s="1" t="str">
        <f>IF(Table1[[#This Row],[تاريخ الاغلاق]]="","",TEXT(Table1[[#This Row],[تاريخ الاغلاق]],"yyyy-mm"))</f>
        <v>2026-02</v>
      </c>
      <c r="AF3502" s="1" t="str">
        <f>TEXT(Table1[[#This Row],[تاريخ الرصد]],"yyyy")</f>
        <v>2026</v>
      </c>
      <c r="AG35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3503" spans="1:33">
      <c r="A3503" s="1" t="s">
        <v>0</v>
      </c>
      <c r="B3503" s="1" t="s">
        <v>27</v>
      </c>
      <c r="C3503" s="1" t="s">
        <v>45</v>
      </c>
      <c r="D3503" s="1" t="s">
        <v>19455</v>
      </c>
      <c r="E3503" s="1" t="s">
        <v>19456</v>
      </c>
      <c r="F3503" s="1" t="s">
        <v>19456</v>
      </c>
      <c r="G3503" s="1" t="s">
        <v>19457</v>
      </c>
      <c r="H3503" s="1" t="s">
        <v>32</v>
      </c>
      <c r="K3503" s="1" t="s">
        <v>33</v>
      </c>
      <c r="L3503" s="1" t="s">
        <v>49</v>
      </c>
      <c r="M3503" s="1" t="s">
        <v>507</v>
      </c>
      <c r="N3503" s="1" t="s">
        <v>491</v>
      </c>
      <c r="P3503" s="3">
        <v>41.431043275999997</v>
      </c>
      <c r="Q3503" s="3">
        <v>19.776877341999999</v>
      </c>
      <c r="R3503" s="1" t="s">
        <v>76</v>
      </c>
      <c r="S3503" s="1" t="s">
        <v>52</v>
      </c>
      <c r="U3503" s="1" t="s">
        <v>2314</v>
      </c>
      <c r="V3503" s="1" t="s">
        <v>40</v>
      </c>
      <c r="W3503" s="1" t="s">
        <v>33</v>
      </c>
      <c r="X3503" s="1" t="s">
        <v>19458</v>
      </c>
      <c r="Y3503" s="1" t="s">
        <v>19458</v>
      </c>
      <c r="Z3503" s="2">
        <v>1</v>
      </c>
      <c r="AA3503" s="1" t="s">
        <v>19459</v>
      </c>
      <c r="AB3503" s="1" t="s">
        <v>13813</v>
      </c>
      <c r="AC3503" s="1" t="str">
        <f>TEXT(Table1[[#This Row],[تاريخ الرصد]],"yyyy-mm")</f>
        <v>2026-02</v>
      </c>
      <c r="AD3503" s="1"/>
      <c r="AE3503" s="1" t="str">
        <f>IF(Table1[[#This Row],[تاريخ الاغلاق]]="","",TEXT(Table1[[#This Row],[تاريخ الاغلاق]],"yyyy-mm"))</f>
        <v/>
      </c>
      <c r="AF3503" s="1" t="str">
        <f>TEXT(Table1[[#This Row],[تاريخ الرصد]],"yyyy")</f>
        <v>2026</v>
      </c>
      <c r="AG35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04" spans="1:33">
      <c r="A3504" s="1" t="s">
        <v>0</v>
      </c>
      <c r="B3504" s="1" t="s">
        <v>27</v>
      </c>
      <c r="C3504" s="1" t="s">
        <v>28</v>
      </c>
      <c r="D3504" s="1" t="s">
        <v>19460</v>
      </c>
      <c r="E3504" s="1" t="s">
        <v>19461</v>
      </c>
      <c r="F3504" s="1" t="s">
        <v>19461</v>
      </c>
      <c r="G3504" s="1" t="s">
        <v>19462</v>
      </c>
      <c r="H3504" s="1" t="s">
        <v>32</v>
      </c>
      <c r="K3504" s="1" t="s">
        <v>33</v>
      </c>
      <c r="L3504" s="1" t="s">
        <v>49</v>
      </c>
      <c r="M3504" s="1" t="s">
        <v>116</v>
      </c>
      <c r="N3504" s="1" t="s">
        <v>498</v>
      </c>
      <c r="P3504" s="3">
        <v>41.661582426999999</v>
      </c>
      <c r="Q3504" s="3">
        <v>20.283817504000002</v>
      </c>
      <c r="R3504" s="1" t="s">
        <v>85</v>
      </c>
      <c r="S3504" s="1" t="s">
        <v>52</v>
      </c>
      <c r="U3504" s="1" t="s">
        <v>138</v>
      </c>
      <c r="V3504" s="1" t="s">
        <v>40</v>
      </c>
      <c r="W3504" s="1" t="s">
        <v>33</v>
      </c>
      <c r="X3504" s="1" t="s">
        <v>659</v>
      </c>
      <c r="Y3504" s="1" t="s">
        <v>659</v>
      </c>
      <c r="Z3504" s="2">
        <v>1</v>
      </c>
      <c r="AA3504" s="1" t="s">
        <v>19463</v>
      </c>
      <c r="AB3504" s="1" t="s">
        <v>19464</v>
      </c>
      <c r="AC3504" s="1" t="str">
        <f>TEXT(Table1[[#This Row],[تاريخ الرصد]],"yyyy-mm")</f>
        <v>2026-01</v>
      </c>
      <c r="AD3504" s="1"/>
      <c r="AE3504" s="1" t="str">
        <f>IF(Table1[[#This Row],[تاريخ الاغلاق]]="","",TEXT(Table1[[#This Row],[تاريخ الاغلاق]],"yyyy-mm"))</f>
        <v/>
      </c>
      <c r="AF3504" s="1" t="str">
        <f>TEXT(Table1[[#This Row],[تاريخ الرصد]],"yyyy")</f>
        <v>2026</v>
      </c>
      <c r="AG35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05" spans="1:33">
      <c r="A3505" s="1" t="s">
        <v>0</v>
      </c>
      <c r="B3505" s="1" t="s">
        <v>27</v>
      </c>
      <c r="C3505" s="1" t="s">
        <v>35440</v>
      </c>
      <c r="D3505" s="1" t="s">
        <v>19465</v>
      </c>
      <c r="E3505" s="1" t="s">
        <v>19466</v>
      </c>
      <c r="F3505" s="1" t="s">
        <v>19466</v>
      </c>
      <c r="G3505" s="1" t="s">
        <v>19467</v>
      </c>
      <c r="H3505" s="1" t="s">
        <v>32</v>
      </c>
      <c r="K3505" s="1" t="s">
        <v>33</v>
      </c>
      <c r="L3505" s="1" t="s">
        <v>49</v>
      </c>
      <c r="M3505" s="1" t="s">
        <v>445</v>
      </c>
      <c r="N3505" s="1" t="s">
        <v>295</v>
      </c>
      <c r="P3505" s="3">
        <v>41.462092257999998</v>
      </c>
      <c r="Q3505" s="3">
        <v>20.006807083999998</v>
      </c>
      <c r="R3505" s="1" t="s">
        <v>474</v>
      </c>
      <c r="S3505" s="1" t="s">
        <v>475</v>
      </c>
      <c r="U3505" s="1" t="s">
        <v>97</v>
      </c>
      <c r="V3505" s="1" t="s">
        <v>40</v>
      </c>
      <c r="W3505" s="1" t="s">
        <v>33</v>
      </c>
      <c r="X3505" s="1" t="s">
        <v>15045</v>
      </c>
      <c r="Y3505" s="1" t="s">
        <v>15045</v>
      </c>
      <c r="Z3505" s="2">
        <v>1</v>
      </c>
      <c r="AA3505" s="1" t="s">
        <v>19468</v>
      </c>
      <c r="AB3505" s="1" t="s">
        <v>3858</v>
      </c>
      <c r="AC3505" s="1" t="str">
        <f>TEXT(Table1[[#This Row],[تاريخ الرصد]],"yyyy-mm")</f>
        <v>2026-04</v>
      </c>
      <c r="AD3505" s="1"/>
      <c r="AE3505" s="1" t="str">
        <f>IF(Table1[[#This Row],[تاريخ الاغلاق]]="","",TEXT(Table1[[#This Row],[تاريخ الاغلاق]],"yyyy-mm"))</f>
        <v/>
      </c>
      <c r="AF3505" s="1" t="str">
        <f>TEXT(Table1[[#This Row],[تاريخ الرصد]],"yyyy")</f>
        <v>2026</v>
      </c>
      <c r="AG35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06" spans="1:33">
      <c r="A3506" s="1" t="s">
        <v>0</v>
      </c>
      <c r="B3506" s="1" t="s">
        <v>27</v>
      </c>
      <c r="C3506" s="1" t="s">
        <v>142</v>
      </c>
      <c r="D3506" s="1" t="s">
        <v>19469</v>
      </c>
      <c r="E3506" s="1" t="s">
        <v>19470</v>
      </c>
      <c r="F3506" s="1" t="s">
        <v>19470</v>
      </c>
      <c r="G3506" s="1" t="s">
        <v>19471</v>
      </c>
      <c r="H3506" s="1" t="s">
        <v>19472</v>
      </c>
      <c r="I3506" s="1" t="s">
        <v>188</v>
      </c>
      <c r="J3506" s="1" t="s">
        <v>260</v>
      </c>
      <c r="K3506" s="1" t="s">
        <v>33</v>
      </c>
      <c r="L3506" s="1" t="s">
        <v>218</v>
      </c>
      <c r="M3506" s="1" t="s">
        <v>262</v>
      </c>
      <c r="N3506" s="1" t="s">
        <v>376</v>
      </c>
      <c r="P3506" s="3">
        <v>41.091447307999999</v>
      </c>
      <c r="Q3506" s="3">
        <v>20.185508768999998</v>
      </c>
      <c r="R3506" s="1" t="s">
        <v>227</v>
      </c>
      <c r="S3506" s="1" t="s">
        <v>228</v>
      </c>
      <c r="U3506" s="1" t="s">
        <v>804</v>
      </c>
      <c r="V3506" s="1" t="s">
        <v>40</v>
      </c>
      <c r="W3506" s="1" t="s">
        <v>33</v>
      </c>
      <c r="X3506" s="1" t="s">
        <v>19473</v>
      </c>
      <c r="Y3506" s="1" t="s">
        <v>19474</v>
      </c>
      <c r="Z3506" s="2">
        <v>1</v>
      </c>
      <c r="AA3506" s="1" t="s">
        <v>19475</v>
      </c>
      <c r="AB3506" s="1" t="s">
        <v>1242</v>
      </c>
      <c r="AC3506" s="1" t="str">
        <f>TEXT(Table1[[#This Row],[تاريخ الرصد]],"yyyy-mm")</f>
        <v>2026-04</v>
      </c>
      <c r="AD3506" s="1"/>
      <c r="AE3506" s="1" t="str">
        <f>IF(Table1[[#This Row],[تاريخ الاغلاق]]="","",TEXT(Table1[[#This Row],[تاريخ الاغلاق]],"yyyy-mm"))</f>
        <v/>
      </c>
      <c r="AF3506" s="1" t="str">
        <f>TEXT(Table1[[#This Row],[تاريخ الرصد]],"yyyy")</f>
        <v>2026</v>
      </c>
      <c r="AG35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07" spans="1:33">
      <c r="A3507" s="1" t="s">
        <v>0</v>
      </c>
      <c r="B3507" s="1" t="s">
        <v>27</v>
      </c>
      <c r="C3507" s="1" t="s">
        <v>45</v>
      </c>
      <c r="D3507" s="1" t="s">
        <v>19476</v>
      </c>
      <c r="E3507" s="1" t="s">
        <v>19477</v>
      </c>
      <c r="F3507" s="1" t="s">
        <v>19477</v>
      </c>
      <c r="G3507" s="1" t="s">
        <v>19478</v>
      </c>
      <c r="H3507" s="1" t="s">
        <v>32</v>
      </c>
      <c r="K3507" s="1" t="s">
        <v>33</v>
      </c>
      <c r="L3507" s="1" t="s">
        <v>49</v>
      </c>
      <c r="M3507" s="1" t="s">
        <v>36</v>
      </c>
      <c r="N3507" s="1" t="s">
        <v>856</v>
      </c>
      <c r="P3507" s="3">
        <v>41.435680798</v>
      </c>
      <c r="Q3507" s="3">
        <v>19.786938605</v>
      </c>
      <c r="R3507" s="1" t="s">
        <v>37</v>
      </c>
      <c r="S3507" s="1" t="s">
        <v>38</v>
      </c>
      <c r="U3507" s="1" t="s">
        <v>53</v>
      </c>
      <c r="V3507" s="1" t="s">
        <v>40</v>
      </c>
      <c r="W3507" s="1" t="s">
        <v>33</v>
      </c>
      <c r="X3507" s="1" t="s">
        <v>19479</v>
      </c>
      <c r="Y3507" s="1" t="s">
        <v>19480</v>
      </c>
      <c r="Z3507" s="2">
        <v>1</v>
      </c>
      <c r="AA3507" s="1" t="s">
        <v>19481</v>
      </c>
      <c r="AB3507" s="1" t="s">
        <v>3380</v>
      </c>
      <c r="AC3507" s="1" t="str">
        <f>TEXT(Table1[[#This Row],[تاريخ الرصد]],"yyyy-mm")</f>
        <v>2026-01</v>
      </c>
      <c r="AD3507" s="1"/>
      <c r="AE3507" s="1" t="str">
        <f>IF(Table1[[#This Row],[تاريخ الاغلاق]]="","",TEXT(Table1[[#This Row],[تاريخ الاغلاق]],"yyyy-mm"))</f>
        <v/>
      </c>
      <c r="AF3507" s="1" t="str">
        <f>TEXT(Table1[[#This Row],[تاريخ الرصد]],"yyyy")</f>
        <v>2026</v>
      </c>
      <c r="AG35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08" spans="1:33">
      <c r="A3508" s="1" t="s">
        <v>0</v>
      </c>
      <c r="B3508" s="1" t="s">
        <v>27</v>
      </c>
      <c r="C3508" s="1" t="s">
        <v>184</v>
      </c>
      <c r="D3508" s="1" t="s">
        <v>19482</v>
      </c>
      <c r="E3508" s="1" t="s">
        <v>19483</v>
      </c>
      <c r="F3508" s="1" t="s">
        <v>19483</v>
      </c>
      <c r="G3508" s="1" t="s">
        <v>19484</v>
      </c>
      <c r="H3508" s="1" t="s">
        <v>32</v>
      </c>
      <c r="K3508" s="1" t="s">
        <v>33</v>
      </c>
      <c r="L3508" s="1" t="s">
        <v>34</v>
      </c>
      <c r="M3508" s="1" t="s">
        <v>207</v>
      </c>
      <c r="N3508" s="1" t="s">
        <v>236</v>
      </c>
      <c r="P3508" s="3">
        <v>41.246827912999997</v>
      </c>
      <c r="Q3508" s="3">
        <v>19.947438923</v>
      </c>
      <c r="R3508" s="1" t="s">
        <v>117</v>
      </c>
      <c r="S3508" s="1" t="s">
        <v>118</v>
      </c>
      <c r="U3508" s="1" t="s">
        <v>237</v>
      </c>
      <c r="V3508" s="1" t="s">
        <v>40</v>
      </c>
      <c r="W3508" s="1" t="s">
        <v>33</v>
      </c>
      <c r="X3508" s="1" t="s">
        <v>19485</v>
      </c>
      <c r="Y3508" s="1" t="s">
        <v>19486</v>
      </c>
      <c r="Z3508" s="2">
        <v>1</v>
      </c>
      <c r="AA3508" s="1" t="s">
        <v>19487</v>
      </c>
      <c r="AB3508" s="1" t="s">
        <v>19488</v>
      </c>
      <c r="AC3508" s="1" t="str">
        <f>TEXT(Table1[[#This Row],[تاريخ الرصد]],"yyyy-mm")</f>
        <v>2026-03</v>
      </c>
      <c r="AD3508" s="1"/>
      <c r="AE3508" s="1" t="str">
        <f>IF(Table1[[#This Row],[تاريخ الاغلاق]]="","",TEXT(Table1[[#This Row],[تاريخ الاغلاق]],"yyyy-mm"))</f>
        <v/>
      </c>
      <c r="AF3508" s="1" t="str">
        <f>TEXT(Table1[[#This Row],[تاريخ الرصد]],"yyyy")</f>
        <v>2026</v>
      </c>
      <c r="AG35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09" spans="1:33">
      <c r="A3509" s="1" t="s">
        <v>19489</v>
      </c>
      <c r="B3509" s="1" t="s">
        <v>27</v>
      </c>
      <c r="C3509" s="1" t="s">
        <v>35440</v>
      </c>
      <c r="D3509" s="1" t="s">
        <v>19490</v>
      </c>
      <c r="E3509" s="1" t="s">
        <v>19491</v>
      </c>
      <c r="F3509" s="1" t="s">
        <v>19491</v>
      </c>
      <c r="G3509" s="1" t="s">
        <v>94</v>
      </c>
      <c r="H3509" s="1" t="s">
        <v>19492</v>
      </c>
      <c r="I3509" s="1" t="s">
        <v>420</v>
      </c>
      <c r="J3509" s="1" t="s">
        <v>328</v>
      </c>
      <c r="K3509" s="1" t="s">
        <v>33</v>
      </c>
      <c r="M3509" s="1" t="s">
        <v>295</v>
      </c>
      <c r="N3509" s="1" t="s">
        <v>252</v>
      </c>
      <c r="O3509" s="1" t="s">
        <v>397</v>
      </c>
      <c r="P3509" s="3">
        <v>41.473112454999999</v>
      </c>
      <c r="Q3509" s="3">
        <v>20.023607455</v>
      </c>
      <c r="R3509" s="1" t="s">
        <v>37</v>
      </c>
      <c r="S3509" s="1" t="s">
        <v>38</v>
      </c>
      <c r="U3509" s="1" t="s">
        <v>128</v>
      </c>
      <c r="V3509" s="1" t="s">
        <v>40</v>
      </c>
      <c r="W3509" s="1" t="s">
        <v>33</v>
      </c>
      <c r="X3509" s="1" t="s">
        <v>19493</v>
      </c>
      <c r="Y3509" s="1" t="s">
        <v>19493</v>
      </c>
      <c r="Z3509" s="2">
        <v>1</v>
      </c>
      <c r="AA3509" s="1" t="s">
        <v>19494</v>
      </c>
      <c r="AB3509" s="1" t="s">
        <v>2177</v>
      </c>
      <c r="AC3509" s="1" t="str">
        <f>TEXT(Table1[[#This Row],[تاريخ الرصد]],"yyyy-mm")</f>
        <v>2026-04</v>
      </c>
      <c r="AD3509" s="1"/>
      <c r="AE3509" s="1" t="str">
        <f>IF(Table1[[#This Row],[تاريخ الاغلاق]]="","",TEXT(Table1[[#This Row],[تاريخ الاغلاق]],"yyyy-mm"))</f>
        <v>2026-05</v>
      </c>
      <c r="AF3509" s="1" t="str">
        <f>TEXT(Table1[[#This Row],[تاريخ الرصد]],"yyyy")</f>
        <v>2026</v>
      </c>
      <c r="AG35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3510" spans="1:33">
      <c r="A3510" s="1" t="s">
        <v>0</v>
      </c>
      <c r="B3510" s="1" t="s">
        <v>27</v>
      </c>
      <c r="C3510" s="1" t="s">
        <v>142</v>
      </c>
      <c r="D3510" s="1" t="s">
        <v>19495</v>
      </c>
      <c r="E3510" s="1" t="s">
        <v>19496</v>
      </c>
      <c r="F3510" s="1" t="s">
        <v>19496</v>
      </c>
      <c r="G3510" s="1" t="s">
        <v>19497</v>
      </c>
      <c r="H3510" s="1" t="s">
        <v>32</v>
      </c>
      <c r="K3510" s="1" t="s">
        <v>33</v>
      </c>
      <c r="L3510" s="1" t="s">
        <v>135</v>
      </c>
      <c r="M3510" s="1" t="s">
        <v>261</v>
      </c>
      <c r="N3510" s="1" t="s">
        <v>444</v>
      </c>
      <c r="P3510" s="3">
        <v>41.071618430000001</v>
      </c>
      <c r="Q3510" s="3">
        <v>20.204639779000001</v>
      </c>
      <c r="R3510" s="1" t="s">
        <v>2081</v>
      </c>
      <c r="S3510" s="1" t="s">
        <v>52</v>
      </c>
      <c r="U3510" s="1" t="s">
        <v>148</v>
      </c>
      <c r="V3510" s="1" t="s">
        <v>40</v>
      </c>
      <c r="W3510" s="1" t="s">
        <v>33</v>
      </c>
      <c r="X3510" s="1" t="s">
        <v>19498</v>
      </c>
      <c r="Y3510" s="1" t="s">
        <v>19498</v>
      </c>
      <c r="Z3510" s="2">
        <v>1</v>
      </c>
      <c r="AA3510" s="1" t="s">
        <v>19499</v>
      </c>
      <c r="AB3510" s="1" t="s">
        <v>2505</v>
      </c>
      <c r="AC3510" s="1" t="str">
        <f>TEXT(Table1[[#This Row],[تاريخ الرصد]],"yyyy-mm")</f>
        <v>2026-04</v>
      </c>
      <c r="AD3510" s="1"/>
      <c r="AE3510" s="1" t="str">
        <f>IF(Table1[[#This Row],[تاريخ الاغلاق]]="","",TEXT(Table1[[#This Row],[تاريخ الاغلاق]],"yyyy-mm"))</f>
        <v/>
      </c>
      <c r="AF3510" s="1" t="str">
        <f>TEXT(Table1[[#This Row],[تاريخ الرصد]],"yyyy")</f>
        <v>2026</v>
      </c>
      <c r="AG35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11" spans="1:33">
      <c r="A3511" s="1" t="s">
        <v>0</v>
      </c>
      <c r="B3511" s="1" t="s">
        <v>27</v>
      </c>
      <c r="C3511" s="1" t="s">
        <v>28</v>
      </c>
      <c r="D3511" s="1" t="s">
        <v>19500</v>
      </c>
      <c r="E3511" s="1" t="s">
        <v>19501</v>
      </c>
      <c r="F3511" s="1" t="s">
        <v>19501</v>
      </c>
      <c r="G3511" s="1" t="s">
        <v>19502</v>
      </c>
      <c r="H3511" s="1" t="s">
        <v>32</v>
      </c>
      <c r="K3511" s="1" t="s">
        <v>33</v>
      </c>
      <c r="L3511" s="1" t="s">
        <v>135</v>
      </c>
      <c r="M3511" s="1" t="s">
        <v>146</v>
      </c>
      <c r="N3511" s="1" t="s">
        <v>137</v>
      </c>
      <c r="P3511" s="3">
        <v>41.653620537000002</v>
      </c>
      <c r="Q3511" s="3">
        <v>20.270108279999999</v>
      </c>
      <c r="R3511" s="1" t="s">
        <v>626</v>
      </c>
      <c r="S3511" s="1" t="s">
        <v>52</v>
      </c>
      <c r="U3511" s="1" t="s">
        <v>39</v>
      </c>
      <c r="V3511" s="1" t="s">
        <v>40</v>
      </c>
      <c r="W3511" s="1" t="s">
        <v>33</v>
      </c>
      <c r="X3511" s="1" t="s">
        <v>19503</v>
      </c>
      <c r="Y3511" s="1" t="s">
        <v>19503</v>
      </c>
      <c r="Z3511" s="2">
        <v>1</v>
      </c>
      <c r="AA3511" s="1" t="s">
        <v>19504</v>
      </c>
      <c r="AB3511" s="1" t="s">
        <v>578</v>
      </c>
      <c r="AC3511" s="1" t="str">
        <f>TEXT(Table1[[#This Row],[تاريخ الرصد]],"yyyy-mm")</f>
        <v>2026-03</v>
      </c>
      <c r="AD3511" s="1"/>
      <c r="AE3511" s="1" t="str">
        <f>IF(Table1[[#This Row],[تاريخ الاغلاق]]="","",TEXT(Table1[[#This Row],[تاريخ الاغلاق]],"yyyy-mm"))</f>
        <v/>
      </c>
      <c r="AF3511" s="1" t="str">
        <f>TEXT(Table1[[#This Row],[تاريخ الرصد]],"yyyy")</f>
        <v>2026</v>
      </c>
      <c r="AG35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12" spans="1:33">
      <c r="A3512" s="1" t="s">
        <v>0</v>
      </c>
      <c r="B3512" s="1" t="s">
        <v>27</v>
      </c>
      <c r="C3512" s="1" t="s">
        <v>35440</v>
      </c>
      <c r="D3512" s="1" t="s">
        <v>19505</v>
      </c>
      <c r="E3512" s="1" t="s">
        <v>19506</v>
      </c>
      <c r="F3512" s="1" t="s">
        <v>19506</v>
      </c>
      <c r="G3512" s="1" t="s">
        <v>19507</v>
      </c>
      <c r="H3512" s="1" t="s">
        <v>32</v>
      </c>
      <c r="K3512" s="1" t="s">
        <v>33</v>
      </c>
      <c r="L3512" s="1" t="s">
        <v>135</v>
      </c>
      <c r="M3512" s="1" t="s">
        <v>444</v>
      </c>
      <c r="N3512" s="1" t="s">
        <v>445</v>
      </c>
      <c r="P3512" s="3">
        <v>41.472210990999997</v>
      </c>
      <c r="Q3512" s="3">
        <v>20.017260584999999</v>
      </c>
      <c r="R3512" s="1" t="s">
        <v>37</v>
      </c>
      <c r="S3512" s="1" t="s">
        <v>38</v>
      </c>
      <c r="U3512" s="1" t="s">
        <v>302</v>
      </c>
      <c r="V3512" s="1" t="s">
        <v>40</v>
      </c>
      <c r="W3512" s="1" t="s">
        <v>33</v>
      </c>
      <c r="X3512" s="1" t="s">
        <v>19508</v>
      </c>
      <c r="Y3512" s="1" t="s">
        <v>19509</v>
      </c>
      <c r="Z3512" s="2">
        <v>1</v>
      </c>
      <c r="AA3512" s="1" t="s">
        <v>19510</v>
      </c>
      <c r="AB3512" s="1" t="s">
        <v>11015</v>
      </c>
      <c r="AC3512" s="1" t="str">
        <f>TEXT(Table1[[#This Row],[تاريخ الرصد]],"yyyy-mm")</f>
        <v>2026-04</v>
      </c>
      <c r="AD3512" s="1"/>
      <c r="AE3512" s="1" t="str">
        <f>IF(Table1[[#This Row],[تاريخ الاغلاق]]="","",TEXT(Table1[[#This Row],[تاريخ الاغلاق]],"yyyy-mm"))</f>
        <v/>
      </c>
      <c r="AF3512" s="1" t="str">
        <f>TEXT(Table1[[#This Row],[تاريخ الرصد]],"yyyy")</f>
        <v>2026</v>
      </c>
      <c r="AG35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13" spans="1:33">
      <c r="A3513" s="1" t="s">
        <v>91</v>
      </c>
      <c r="B3513" s="1" t="s">
        <v>27</v>
      </c>
      <c r="C3513" s="1" t="s">
        <v>28</v>
      </c>
      <c r="D3513" s="1" t="s">
        <v>19511</v>
      </c>
      <c r="E3513" s="1" t="s">
        <v>19512</v>
      </c>
      <c r="F3513" s="1" t="s">
        <v>19512</v>
      </c>
      <c r="G3513" s="1" t="s">
        <v>94</v>
      </c>
      <c r="H3513" s="1" t="s">
        <v>32</v>
      </c>
      <c r="K3513" s="1" t="s">
        <v>95</v>
      </c>
      <c r="L3513" s="1" t="s">
        <v>95</v>
      </c>
      <c r="M3513" s="1" t="s">
        <v>136</v>
      </c>
      <c r="N3513" s="1" t="s">
        <v>96</v>
      </c>
      <c r="O3513" s="1" t="s">
        <v>96</v>
      </c>
      <c r="P3513" s="3">
        <v>41.628723999999998</v>
      </c>
      <c r="Q3513" s="3">
        <v>20.231401999999999</v>
      </c>
      <c r="R3513" s="1" t="s">
        <v>37</v>
      </c>
      <c r="S3513" s="1" t="s">
        <v>38</v>
      </c>
      <c r="U3513" s="1" t="s">
        <v>959</v>
      </c>
      <c r="V3513" s="1" t="s">
        <v>40</v>
      </c>
      <c r="W3513" s="1" t="s">
        <v>33</v>
      </c>
      <c r="X3513" s="1" t="s">
        <v>19513</v>
      </c>
      <c r="Y3513" s="1" t="s">
        <v>19513</v>
      </c>
      <c r="Z3513" s="2">
        <v>1</v>
      </c>
      <c r="AA3513" s="1" t="s">
        <v>19514</v>
      </c>
      <c r="AB3513" s="1" t="s">
        <v>10066</v>
      </c>
      <c r="AC3513" s="1" t="str">
        <f>TEXT(Table1[[#This Row],[تاريخ الرصد]],"yyyy-mm")</f>
        <v>2026-03</v>
      </c>
      <c r="AD3513" s="1"/>
      <c r="AE3513" s="1" t="str">
        <f>IF(Table1[[#This Row],[تاريخ الاغلاق]]="","",TEXT(Table1[[#This Row],[تاريخ الاغلاق]],"yyyy-mm"))</f>
        <v>2026-05</v>
      </c>
      <c r="AF3513" s="1" t="str">
        <f>TEXT(Table1[[#This Row],[تاريخ الرصد]],"yyyy")</f>
        <v>2026</v>
      </c>
      <c r="AG35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514" spans="1:33">
      <c r="A3514" s="1" t="s">
        <v>0</v>
      </c>
      <c r="B3514" s="1" t="s">
        <v>27</v>
      </c>
      <c r="C3514" s="1" t="s">
        <v>45</v>
      </c>
      <c r="D3514" s="1" t="s">
        <v>19515</v>
      </c>
      <c r="E3514" s="1" t="s">
        <v>19516</v>
      </c>
      <c r="F3514" s="1" t="s">
        <v>19516</v>
      </c>
      <c r="G3514" s="1" t="s">
        <v>19517</v>
      </c>
      <c r="H3514" s="1" t="s">
        <v>32</v>
      </c>
      <c r="K3514" s="1" t="s">
        <v>33</v>
      </c>
      <c r="L3514" s="1" t="s">
        <v>49</v>
      </c>
      <c r="M3514" s="1" t="s">
        <v>345</v>
      </c>
      <c r="N3514" s="1" t="s">
        <v>491</v>
      </c>
      <c r="P3514" s="3">
        <v>41.422977222</v>
      </c>
      <c r="Q3514" s="3">
        <v>19.803270553000001</v>
      </c>
      <c r="R3514" s="1" t="s">
        <v>51</v>
      </c>
      <c r="S3514" s="1" t="s">
        <v>52</v>
      </c>
      <c r="U3514" s="1" t="s">
        <v>53</v>
      </c>
      <c r="V3514" s="1" t="s">
        <v>40</v>
      </c>
      <c r="W3514" s="1" t="s">
        <v>33</v>
      </c>
      <c r="X3514" s="1" t="s">
        <v>19518</v>
      </c>
      <c r="Y3514" s="1" t="s">
        <v>19518</v>
      </c>
      <c r="Z3514" s="2">
        <v>1</v>
      </c>
      <c r="AA3514" s="1" t="s">
        <v>19519</v>
      </c>
      <c r="AB3514" s="1" t="s">
        <v>11395</v>
      </c>
      <c r="AC3514" s="1" t="str">
        <f>TEXT(Table1[[#This Row],[تاريخ الرصد]],"yyyy-mm")</f>
        <v>2026-02</v>
      </c>
      <c r="AD3514" s="1"/>
      <c r="AE3514" s="1" t="str">
        <f>IF(Table1[[#This Row],[تاريخ الاغلاق]]="","",TEXT(Table1[[#This Row],[تاريخ الاغلاق]],"yyyy-mm"))</f>
        <v/>
      </c>
      <c r="AF3514" s="1" t="str">
        <f>TEXT(Table1[[#This Row],[تاريخ الرصد]],"yyyy")</f>
        <v>2026</v>
      </c>
      <c r="AG35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15" spans="1:33">
      <c r="A3515" s="1" t="s">
        <v>0</v>
      </c>
      <c r="B3515" s="1" t="s">
        <v>27</v>
      </c>
      <c r="C3515" s="1" t="s">
        <v>169</v>
      </c>
      <c r="D3515" s="1" t="s">
        <v>19520</v>
      </c>
      <c r="E3515" s="1" t="s">
        <v>19521</v>
      </c>
      <c r="F3515" s="1" t="s">
        <v>19521</v>
      </c>
      <c r="G3515" s="1" t="s">
        <v>19522</v>
      </c>
      <c r="H3515" s="1" t="s">
        <v>32</v>
      </c>
      <c r="K3515" s="1" t="s">
        <v>33</v>
      </c>
      <c r="L3515" s="1" t="s">
        <v>49</v>
      </c>
      <c r="M3515" s="1" t="s">
        <v>856</v>
      </c>
      <c r="N3515" s="1" t="s">
        <v>13155</v>
      </c>
      <c r="P3515" s="3">
        <v>41.564745522000003</v>
      </c>
      <c r="Q3515" s="3">
        <v>19.866520793999999</v>
      </c>
      <c r="R3515" s="1" t="s">
        <v>484</v>
      </c>
      <c r="S3515" s="1" t="s">
        <v>38</v>
      </c>
      <c r="U3515" s="1" t="s">
        <v>173</v>
      </c>
      <c r="V3515" s="1" t="s">
        <v>40</v>
      </c>
      <c r="W3515" s="1" t="s">
        <v>33</v>
      </c>
      <c r="X3515" s="1" t="s">
        <v>9932</v>
      </c>
      <c r="Y3515" s="1" t="s">
        <v>9932</v>
      </c>
      <c r="Z3515" s="2">
        <v>1</v>
      </c>
      <c r="AA3515" s="1" t="s">
        <v>19523</v>
      </c>
      <c r="AB3515" s="1" t="s">
        <v>19524</v>
      </c>
      <c r="AC3515" s="1" t="str">
        <f>TEXT(Table1[[#This Row],[تاريخ الرصد]],"yyyy-mm")</f>
        <v>2026-01</v>
      </c>
      <c r="AD3515" s="1"/>
      <c r="AE3515" s="1" t="str">
        <f>IF(Table1[[#This Row],[تاريخ الاغلاق]]="","",TEXT(Table1[[#This Row],[تاريخ الاغلاق]],"yyyy-mm"))</f>
        <v/>
      </c>
      <c r="AF3515" s="1" t="str">
        <f>TEXT(Table1[[#This Row],[تاريخ الرصد]],"yyyy")</f>
        <v>2026</v>
      </c>
      <c r="AG35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16" spans="1:33">
      <c r="A3516" s="1" t="s">
        <v>91</v>
      </c>
      <c r="B3516" s="1" t="s">
        <v>27</v>
      </c>
      <c r="C3516" s="1" t="s">
        <v>45</v>
      </c>
      <c r="D3516" s="1" t="s">
        <v>19525</v>
      </c>
      <c r="E3516" s="1" t="s">
        <v>19526</v>
      </c>
      <c r="F3516" s="1" t="s">
        <v>19526</v>
      </c>
      <c r="G3516" s="1" t="s">
        <v>94</v>
      </c>
      <c r="H3516" s="1" t="s">
        <v>32</v>
      </c>
      <c r="K3516" s="1" t="s">
        <v>95</v>
      </c>
      <c r="L3516" s="1" t="s">
        <v>95</v>
      </c>
      <c r="M3516" s="1" t="s">
        <v>74</v>
      </c>
      <c r="N3516" s="1" t="s">
        <v>96</v>
      </c>
      <c r="O3516" s="1" t="s">
        <v>96</v>
      </c>
      <c r="P3516" s="3">
        <v>41.433662953000002</v>
      </c>
      <c r="Q3516" s="3">
        <v>19.781318572</v>
      </c>
      <c r="R3516" s="1" t="s">
        <v>474</v>
      </c>
      <c r="S3516" s="1" t="s">
        <v>475</v>
      </c>
      <c r="U3516" s="1" t="s">
        <v>53</v>
      </c>
      <c r="V3516" s="1" t="s">
        <v>40</v>
      </c>
      <c r="W3516" s="1" t="s">
        <v>33</v>
      </c>
      <c r="X3516" s="1" t="s">
        <v>19527</v>
      </c>
      <c r="Y3516" s="1" t="s">
        <v>19527</v>
      </c>
      <c r="Z3516" s="2">
        <v>1</v>
      </c>
      <c r="AA3516" s="1" t="s">
        <v>19528</v>
      </c>
      <c r="AB3516" s="1" t="s">
        <v>428</v>
      </c>
      <c r="AC3516" s="1" t="str">
        <f>TEXT(Table1[[#This Row],[تاريخ الرصد]],"yyyy-mm")</f>
        <v>2026-03</v>
      </c>
      <c r="AD3516" s="1"/>
      <c r="AE3516" s="1" t="str">
        <f>IF(Table1[[#This Row],[تاريخ الاغلاق]]="","",TEXT(Table1[[#This Row],[تاريخ الاغلاق]],"yyyy-mm"))</f>
        <v>2026-05</v>
      </c>
      <c r="AF3516" s="1" t="str">
        <f>TEXT(Table1[[#This Row],[تاريخ الرصد]],"yyyy")</f>
        <v>2026</v>
      </c>
      <c r="AG35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517" spans="1:33">
      <c r="A3517" s="1" t="s">
        <v>0</v>
      </c>
      <c r="B3517" s="1" t="s">
        <v>27</v>
      </c>
      <c r="C3517" s="1" t="s">
        <v>45</v>
      </c>
      <c r="D3517" s="1" t="s">
        <v>19529</v>
      </c>
      <c r="E3517" s="1" t="s">
        <v>19530</v>
      </c>
      <c r="F3517" s="1" t="s">
        <v>19530</v>
      </c>
      <c r="G3517" s="1" t="s">
        <v>19531</v>
      </c>
      <c r="H3517" s="1" t="s">
        <v>32</v>
      </c>
      <c r="K3517" s="1" t="s">
        <v>33</v>
      </c>
      <c r="L3517" s="1" t="s">
        <v>49</v>
      </c>
      <c r="M3517" s="1" t="s">
        <v>74</v>
      </c>
      <c r="N3517" s="1" t="s">
        <v>75</v>
      </c>
      <c r="P3517" s="3">
        <v>41.431308399999999</v>
      </c>
      <c r="Q3517" s="3">
        <v>19.7759894</v>
      </c>
      <c r="R3517" s="1" t="s">
        <v>484</v>
      </c>
      <c r="S3517" s="1" t="s">
        <v>38</v>
      </c>
      <c r="U3517" s="1" t="s">
        <v>53</v>
      </c>
      <c r="V3517" s="1" t="s">
        <v>40</v>
      </c>
      <c r="W3517" s="1" t="s">
        <v>33</v>
      </c>
      <c r="X3517" s="1" t="s">
        <v>8405</v>
      </c>
      <c r="Y3517" s="1" t="s">
        <v>4164</v>
      </c>
      <c r="Z3517" s="2">
        <v>1</v>
      </c>
      <c r="AA3517" s="1" t="s">
        <v>19532</v>
      </c>
      <c r="AB3517" s="1" t="s">
        <v>19488</v>
      </c>
      <c r="AC3517" s="1" t="str">
        <f>TEXT(Table1[[#This Row],[تاريخ الرصد]],"yyyy-mm")</f>
        <v>2026-03</v>
      </c>
      <c r="AD3517" s="1"/>
      <c r="AE3517" s="1" t="str">
        <f>IF(Table1[[#This Row],[تاريخ الاغلاق]]="","",TEXT(Table1[[#This Row],[تاريخ الاغلاق]],"yyyy-mm"))</f>
        <v/>
      </c>
      <c r="AF3517" s="1" t="str">
        <f>TEXT(Table1[[#This Row],[تاريخ الرصد]],"yyyy")</f>
        <v>2026</v>
      </c>
      <c r="AG35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18" spans="1:33">
      <c r="A3518" s="1" t="s">
        <v>0</v>
      </c>
      <c r="B3518" s="1" t="s">
        <v>27</v>
      </c>
      <c r="C3518" s="1" t="s">
        <v>57</v>
      </c>
      <c r="D3518" s="1" t="s">
        <v>19533</v>
      </c>
      <c r="E3518" s="1" t="s">
        <v>19534</v>
      </c>
      <c r="F3518" s="1" t="s">
        <v>19534</v>
      </c>
      <c r="G3518" s="1" t="s">
        <v>19535</v>
      </c>
      <c r="H3518" s="1" t="s">
        <v>32</v>
      </c>
      <c r="K3518" s="1" t="s">
        <v>33</v>
      </c>
      <c r="L3518" s="1" t="s">
        <v>49</v>
      </c>
      <c r="M3518" s="1" t="s">
        <v>1312</v>
      </c>
      <c r="N3518" s="1" t="s">
        <v>261</v>
      </c>
      <c r="P3518" s="3">
        <v>41.292675842999998</v>
      </c>
      <c r="Q3518" s="3">
        <v>20.137654740999999</v>
      </c>
      <c r="R3518" s="1" t="s">
        <v>209</v>
      </c>
      <c r="S3518" s="1" t="s">
        <v>210</v>
      </c>
      <c r="U3518" s="1" t="s">
        <v>361</v>
      </c>
      <c r="V3518" s="1" t="s">
        <v>40</v>
      </c>
      <c r="W3518" s="1" t="s">
        <v>33</v>
      </c>
      <c r="X3518" s="1" t="s">
        <v>19536</v>
      </c>
      <c r="Y3518" s="1" t="s">
        <v>19536</v>
      </c>
      <c r="Z3518" s="2">
        <v>1</v>
      </c>
      <c r="AA3518" s="1" t="s">
        <v>19537</v>
      </c>
      <c r="AB3518" s="1" t="s">
        <v>19538</v>
      </c>
      <c r="AC3518" s="1" t="str">
        <f>TEXT(Table1[[#This Row],[تاريخ الرصد]],"yyyy-mm")</f>
        <v>2026-04</v>
      </c>
      <c r="AD3518" s="1"/>
      <c r="AE3518" s="1" t="str">
        <f>IF(Table1[[#This Row],[تاريخ الاغلاق]]="","",TEXT(Table1[[#This Row],[تاريخ الاغلاق]],"yyyy-mm"))</f>
        <v/>
      </c>
      <c r="AF3518" s="1" t="str">
        <f>TEXT(Table1[[#This Row],[تاريخ الرصد]],"yyyy")</f>
        <v>2026</v>
      </c>
      <c r="AG35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19" spans="1:33">
      <c r="A3519" s="1" t="s">
        <v>0</v>
      </c>
      <c r="B3519" s="1" t="s">
        <v>27</v>
      </c>
      <c r="C3519" s="1" t="s">
        <v>169</v>
      </c>
      <c r="D3519" s="1" t="s">
        <v>19539</v>
      </c>
      <c r="E3519" s="1" t="s">
        <v>19540</v>
      </c>
      <c r="F3519" s="1" t="s">
        <v>19540</v>
      </c>
      <c r="G3519" s="1" t="s">
        <v>94</v>
      </c>
      <c r="H3519" s="1" t="s">
        <v>32</v>
      </c>
      <c r="K3519" s="1" t="s">
        <v>125</v>
      </c>
      <c r="L3519" s="1" t="s">
        <v>125</v>
      </c>
      <c r="M3519" s="1" t="s">
        <v>96</v>
      </c>
      <c r="N3519" s="1" t="s">
        <v>127</v>
      </c>
      <c r="P3519" s="3">
        <v>41.557840812999999</v>
      </c>
      <c r="Q3519" s="3">
        <v>19.854267878999998</v>
      </c>
      <c r="R3519" s="1" t="s">
        <v>319</v>
      </c>
      <c r="S3519" s="1" t="s">
        <v>52</v>
      </c>
      <c r="U3519" s="1" t="s">
        <v>173</v>
      </c>
      <c r="V3519" s="1" t="s">
        <v>40</v>
      </c>
      <c r="W3519" s="1" t="s">
        <v>66</v>
      </c>
      <c r="X3519" s="1" t="s">
        <v>16944</v>
      </c>
      <c r="Y3519" s="1" t="s">
        <v>16944</v>
      </c>
      <c r="Z3519" s="2">
        <v>1</v>
      </c>
      <c r="AA3519" s="1" t="s">
        <v>19541</v>
      </c>
      <c r="AB3519" s="1" t="s">
        <v>131</v>
      </c>
      <c r="AC3519" s="1" t="str">
        <f>TEXT(Table1[[#This Row],[تاريخ الرصد]],"yyyy-mm")</f>
        <v>2026-05</v>
      </c>
      <c r="AD3519" s="1"/>
      <c r="AE3519" s="1" t="str">
        <f>IF(Table1[[#This Row],[تاريخ الاغلاق]]="","",TEXT(Table1[[#This Row],[تاريخ الاغلاق]],"yyyy-mm"))</f>
        <v/>
      </c>
      <c r="AF3519" s="1" t="str">
        <f>TEXT(Table1[[#This Row],[تاريخ الرصد]],"yyyy")</f>
        <v>2026</v>
      </c>
      <c r="AG35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20" spans="1:33">
      <c r="A3520" s="1" t="s">
        <v>0</v>
      </c>
      <c r="B3520" s="1" t="s">
        <v>27</v>
      </c>
      <c r="C3520" s="1" t="s">
        <v>169</v>
      </c>
      <c r="D3520" s="1" t="s">
        <v>19542</v>
      </c>
      <c r="E3520" s="1" t="s">
        <v>19543</v>
      </c>
      <c r="F3520" s="1" t="s">
        <v>19543</v>
      </c>
      <c r="G3520" s="1" t="s">
        <v>19544</v>
      </c>
      <c r="H3520" s="1" t="s">
        <v>32</v>
      </c>
      <c r="K3520" s="1" t="s">
        <v>33</v>
      </c>
      <c r="L3520" s="1" t="s">
        <v>989</v>
      </c>
      <c r="M3520" s="1" t="s">
        <v>36</v>
      </c>
      <c r="N3520" s="1" t="s">
        <v>105</v>
      </c>
      <c r="P3520" s="3">
        <v>41.560820632999999</v>
      </c>
      <c r="Q3520" s="3">
        <v>19.857592515</v>
      </c>
      <c r="R3520" s="1" t="s">
        <v>76</v>
      </c>
      <c r="S3520" s="1" t="s">
        <v>52</v>
      </c>
      <c r="U3520" s="1" t="s">
        <v>173</v>
      </c>
      <c r="V3520" s="1" t="s">
        <v>40</v>
      </c>
      <c r="W3520" s="1" t="s">
        <v>33</v>
      </c>
      <c r="X3520" s="1" t="s">
        <v>19545</v>
      </c>
      <c r="Y3520" s="1" t="s">
        <v>19545</v>
      </c>
      <c r="Z3520" s="2">
        <v>1</v>
      </c>
      <c r="AA3520" s="1" t="s">
        <v>19546</v>
      </c>
      <c r="AB3520" s="1" t="s">
        <v>1816</v>
      </c>
      <c r="AC3520" s="1" t="str">
        <f>TEXT(Table1[[#This Row],[تاريخ الرصد]],"yyyy-mm")</f>
        <v>2026-01</v>
      </c>
      <c r="AD3520" s="1"/>
      <c r="AE3520" s="1" t="str">
        <f>IF(Table1[[#This Row],[تاريخ الاغلاق]]="","",TEXT(Table1[[#This Row],[تاريخ الاغلاق]],"yyyy-mm"))</f>
        <v/>
      </c>
      <c r="AF3520" s="1" t="str">
        <f>TEXT(Table1[[#This Row],[تاريخ الرصد]],"yyyy")</f>
        <v>2026</v>
      </c>
      <c r="AG35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21" spans="1:33">
      <c r="A3521" s="1" t="s">
        <v>0</v>
      </c>
      <c r="B3521" s="1" t="s">
        <v>27</v>
      </c>
      <c r="C3521" s="1" t="s">
        <v>35440</v>
      </c>
      <c r="D3521" s="1" t="s">
        <v>19547</v>
      </c>
      <c r="E3521" s="1" t="s">
        <v>19548</v>
      </c>
      <c r="F3521" s="1" t="s">
        <v>19548</v>
      </c>
      <c r="G3521" s="1" t="s">
        <v>94</v>
      </c>
      <c r="H3521" s="1" t="s">
        <v>32</v>
      </c>
      <c r="K3521" s="1" t="s">
        <v>125</v>
      </c>
      <c r="L3521" s="1" t="s">
        <v>125</v>
      </c>
      <c r="M3521" s="1" t="s">
        <v>384</v>
      </c>
      <c r="N3521" s="1" t="s">
        <v>127</v>
      </c>
      <c r="P3521" s="3">
        <v>41.468850000000003</v>
      </c>
      <c r="Q3521" s="3">
        <v>20.005769999999998</v>
      </c>
      <c r="R3521" s="1" t="s">
        <v>209</v>
      </c>
      <c r="S3521" s="1" t="s">
        <v>210</v>
      </c>
      <c r="U3521" s="1" t="s">
        <v>377</v>
      </c>
      <c r="V3521" s="1" t="s">
        <v>40</v>
      </c>
      <c r="W3521" s="1" t="s">
        <v>66</v>
      </c>
      <c r="X3521" s="1" t="s">
        <v>19549</v>
      </c>
      <c r="Y3521" s="1" t="s">
        <v>19549</v>
      </c>
      <c r="Z3521" s="2">
        <v>1</v>
      </c>
      <c r="AA3521" s="1" t="s">
        <v>19550</v>
      </c>
      <c r="AB3521" s="1" t="s">
        <v>131</v>
      </c>
      <c r="AC3521" s="1" t="str">
        <f>TEXT(Table1[[#This Row],[تاريخ الرصد]],"yyyy-mm")</f>
        <v>2026-05</v>
      </c>
      <c r="AD3521" s="1"/>
      <c r="AE3521" s="1" t="str">
        <f>IF(Table1[[#This Row],[تاريخ الاغلاق]]="","",TEXT(Table1[[#This Row],[تاريخ الاغلاق]],"yyyy-mm"))</f>
        <v/>
      </c>
      <c r="AF3521" s="1" t="str">
        <f>TEXT(Table1[[#This Row],[تاريخ الرصد]],"yyyy")</f>
        <v>2026</v>
      </c>
      <c r="AG35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22" spans="1:33">
      <c r="A3522" s="1" t="s">
        <v>0</v>
      </c>
      <c r="B3522" s="1" t="s">
        <v>27</v>
      </c>
      <c r="C3522" s="1" t="s">
        <v>45</v>
      </c>
      <c r="D3522" s="1" t="s">
        <v>19551</v>
      </c>
      <c r="E3522" s="1" t="s">
        <v>19552</v>
      </c>
      <c r="F3522" s="1" t="s">
        <v>19552</v>
      </c>
      <c r="G3522" s="1" t="s">
        <v>19553</v>
      </c>
      <c r="H3522" s="1" t="s">
        <v>32</v>
      </c>
      <c r="K3522" s="1" t="s">
        <v>33</v>
      </c>
      <c r="L3522" s="1" t="s">
        <v>49</v>
      </c>
      <c r="M3522" s="1" t="s">
        <v>465</v>
      </c>
      <c r="N3522" s="1" t="s">
        <v>295</v>
      </c>
      <c r="P3522" s="3">
        <v>41.421671000000003</v>
      </c>
      <c r="Q3522" s="3">
        <v>19.799574</v>
      </c>
      <c r="R3522" s="1" t="s">
        <v>37</v>
      </c>
      <c r="S3522" s="1" t="s">
        <v>38</v>
      </c>
      <c r="U3522" s="1" t="s">
        <v>53</v>
      </c>
      <c r="V3522" s="1" t="s">
        <v>40</v>
      </c>
      <c r="W3522" s="1" t="s">
        <v>33</v>
      </c>
      <c r="X3522" s="1" t="s">
        <v>19554</v>
      </c>
      <c r="Y3522" s="1" t="s">
        <v>19555</v>
      </c>
      <c r="Z3522" s="2">
        <v>1</v>
      </c>
      <c r="AA3522" s="1" t="s">
        <v>19556</v>
      </c>
      <c r="AB3522" s="1" t="s">
        <v>470</v>
      </c>
      <c r="AC3522" s="1" t="str">
        <f>TEXT(Table1[[#This Row],[تاريخ الرصد]],"yyyy-mm")</f>
        <v>2026-04</v>
      </c>
      <c r="AD3522" s="1"/>
      <c r="AE3522" s="1" t="str">
        <f>IF(Table1[[#This Row],[تاريخ الاغلاق]]="","",TEXT(Table1[[#This Row],[تاريخ الاغلاق]],"yyyy-mm"))</f>
        <v/>
      </c>
      <c r="AF3522" s="1" t="str">
        <f>TEXT(Table1[[#This Row],[تاريخ الرصد]],"yyyy")</f>
        <v>2026</v>
      </c>
      <c r="AG35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23" spans="1:33">
      <c r="A3523" s="1" t="s">
        <v>91</v>
      </c>
      <c r="B3523" s="1" t="s">
        <v>27</v>
      </c>
      <c r="C3523" s="1" t="s">
        <v>169</v>
      </c>
      <c r="D3523" s="1" t="s">
        <v>19557</v>
      </c>
      <c r="E3523" s="1" t="s">
        <v>19558</v>
      </c>
      <c r="F3523" s="1" t="s">
        <v>19558</v>
      </c>
      <c r="G3523" s="1" t="s">
        <v>94</v>
      </c>
      <c r="H3523" s="1" t="s">
        <v>32</v>
      </c>
      <c r="K3523" s="1" t="s">
        <v>95</v>
      </c>
      <c r="L3523" s="1" t="s">
        <v>95</v>
      </c>
      <c r="M3523" s="1" t="s">
        <v>172</v>
      </c>
      <c r="N3523" s="1" t="s">
        <v>96</v>
      </c>
      <c r="O3523" s="1" t="s">
        <v>96</v>
      </c>
      <c r="P3523" s="3">
        <v>41.574249129999998</v>
      </c>
      <c r="Q3523" s="3">
        <v>19.876710344999999</v>
      </c>
      <c r="R3523" s="1" t="s">
        <v>37</v>
      </c>
      <c r="S3523" s="1" t="s">
        <v>38</v>
      </c>
      <c r="U3523" s="1" t="s">
        <v>173</v>
      </c>
      <c r="V3523" s="1" t="s">
        <v>40</v>
      </c>
      <c r="W3523" s="1" t="s">
        <v>33</v>
      </c>
      <c r="X3523" s="1" t="s">
        <v>19559</v>
      </c>
      <c r="Y3523" s="1" t="s">
        <v>19559</v>
      </c>
      <c r="Z3523" s="2">
        <v>1</v>
      </c>
      <c r="AA3523" s="1" t="s">
        <v>19560</v>
      </c>
      <c r="AB3523" s="1" t="s">
        <v>13771</v>
      </c>
      <c r="AC3523" s="1" t="str">
        <f>TEXT(Table1[[#This Row],[تاريخ الرصد]],"yyyy-mm")</f>
        <v>2026-03</v>
      </c>
      <c r="AD3523" s="1"/>
      <c r="AE3523" s="1" t="str">
        <f>IF(Table1[[#This Row],[تاريخ الاغلاق]]="","",TEXT(Table1[[#This Row],[تاريخ الاغلاق]],"yyyy-mm"))</f>
        <v>2026-05</v>
      </c>
      <c r="AF3523" s="1" t="str">
        <f>TEXT(Table1[[#This Row],[تاريخ الرصد]],"yyyy")</f>
        <v>2026</v>
      </c>
      <c r="AG35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3524" spans="1:33">
      <c r="A3524" s="1" t="s">
        <v>0</v>
      </c>
      <c r="B3524" s="1" t="s">
        <v>27</v>
      </c>
      <c r="C3524" s="1" t="s">
        <v>169</v>
      </c>
      <c r="D3524" s="1" t="s">
        <v>19561</v>
      </c>
      <c r="E3524" s="1" t="s">
        <v>19562</v>
      </c>
      <c r="F3524" s="1" t="s">
        <v>19562</v>
      </c>
      <c r="G3524" s="1" t="s">
        <v>19563</v>
      </c>
      <c r="H3524" s="1" t="s">
        <v>32</v>
      </c>
      <c r="K3524" s="1" t="s">
        <v>33</v>
      </c>
      <c r="L3524" s="1" t="s">
        <v>49</v>
      </c>
      <c r="M3524" s="1" t="s">
        <v>36</v>
      </c>
      <c r="N3524" s="1" t="s">
        <v>105</v>
      </c>
      <c r="P3524" s="3">
        <v>41.561266758999999</v>
      </c>
      <c r="Q3524" s="3">
        <v>19.915555771000001</v>
      </c>
      <c r="R3524" s="1" t="s">
        <v>76</v>
      </c>
      <c r="S3524" s="1" t="s">
        <v>52</v>
      </c>
      <c r="U3524" s="1" t="s">
        <v>173</v>
      </c>
      <c r="V3524" s="1" t="s">
        <v>40</v>
      </c>
      <c r="W3524" s="1" t="s">
        <v>33</v>
      </c>
      <c r="X3524" s="1" t="s">
        <v>19564</v>
      </c>
      <c r="Y3524" s="1" t="s">
        <v>19564</v>
      </c>
      <c r="Z3524" s="2">
        <v>1</v>
      </c>
      <c r="AA3524" s="1" t="s">
        <v>19565</v>
      </c>
      <c r="AB3524" s="1" t="s">
        <v>2266</v>
      </c>
      <c r="AC3524" s="1" t="str">
        <f>TEXT(Table1[[#This Row],[تاريخ الرصد]],"yyyy-mm")</f>
        <v>2026-01</v>
      </c>
      <c r="AD3524" s="1"/>
      <c r="AE3524" s="1" t="str">
        <f>IF(Table1[[#This Row],[تاريخ الاغلاق]]="","",TEXT(Table1[[#This Row],[تاريخ الاغلاق]],"yyyy-mm"))</f>
        <v/>
      </c>
      <c r="AF3524" s="1" t="str">
        <f>TEXT(Table1[[#This Row],[تاريخ الرصد]],"yyyy")</f>
        <v>2026</v>
      </c>
      <c r="AG35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25" spans="1:33">
      <c r="A3525" s="1" t="s">
        <v>0</v>
      </c>
      <c r="B3525" s="1" t="s">
        <v>27</v>
      </c>
      <c r="C3525" s="1" t="s">
        <v>142</v>
      </c>
      <c r="D3525" s="1" t="s">
        <v>19566</v>
      </c>
      <c r="E3525" s="1" t="s">
        <v>19567</v>
      </c>
      <c r="F3525" s="1" t="s">
        <v>19567</v>
      </c>
      <c r="G3525" s="1" t="s">
        <v>94</v>
      </c>
      <c r="H3525" s="1" t="s">
        <v>32</v>
      </c>
      <c r="K3525" s="1" t="s">
        <v>125</v>
      </c>
      <c r="M3525" s="1" t="s">
        <v>146</v>
      </c>
      <c r="N3525" s="1" t="s">
        <v>137</v>
      </c>
      <c r="P3525" s="3">
        <v>41.071028755</v>
      </c>
      <c r="Q3525" s="3">
        <v>20.199395573</v>
      </c>
      <c r="R3525" s="1" t="s">
        <v>555</v>
      </c>
      <c r="S3525" s="1" t="s">
        <v>556</v>
      </c>
      <c r="U3525" s="1" t="s">
        <v>148</v>
      </c>
      <c r="V3525" s="1" t="s">
        <v>40</v>
      </c>
      <c r="W3525" s="1" t="s">
        <v>66</v>
      </c>
      <c r="X3525" s="1" t="s">
        <v>14964</v>
      </c>
      <c r="Y3525" s="1" t="s">
        <v>14964</v>
      </c>
      <c r="Z3525" s="2">
        <v>1</v>
      </c>
      <c r="AA3525" s="1" t="s">
        <v>19568</v>
      </c>
      <c r="AB3525" s="1" t="s">
        <v>19569</v>
      </c>
      <c r="AC3525" s="1" t="str">
        <f>TEXT(Table1[[#This Row],[تاريخ الرصد]],"yyyy-mm")</f>
        <v>2026-03</v>
      </c>
      <c r="AD3525" s="1"/>
      <c r="AE3525" s="1" t="str">
        <f>IF(Table1[[#This Row],[تاريخ الاغلاق]]="","",TEXT(Table1[[#This Row],[تاريخ الاغلاق]],"yyyy-mm"))</f>
        <v/>
      </c>
      <c r="AF3525" s="1" t="str">
        <f>TEXT(Table1[[#This Row],[تاريخ الرصد]],"yyyy")</f>
        <v>2026</v>
      </c>
      <c r="AG35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26" spans="1:33">
      <c r="A3526" s="1" t="s">
        <v>0</v>
      </c>
      <c r="B3526" s="1" t="s">
        <v>27</v>
      </c>
      <c r="C3526" s="1" t="s">
        <v>45</v>
      </c>
      <c r="D3526" s="1" t="s">
        <v>19570</v>
      </c>
      <c r="E3526" s="1" t="s">
        <v>19571</v>
      </c>
      <c r="F3526" s="1" t="s">
        <v>19571</v>
      </c>
      <c r="G3526" s="1" t="s">
        <v>19572</v>
      </c>
      <c r="H3526" s="1" t="s">
        <v>32</v>
      </c>
      <c r="K3526" s="1" t="s">
        <v>33</v>
      </c>
      <c r="L3526" s="1" t="s">
        <v>49</v>
      </c>
      <c r="M3526" s="1" t="s">
        <v>251</v>
      </c>
      <c r="N3526" s="1" t="s">
        <v>295</v>
      </c>
      <c r="P3526" s="3">
        <v>41.436151410000001</v>
      </c>
      <c r="Q3526" s="3">
        <v>19.780939587999999</v>
      </c>
      <c r="R3526" s="1" t="s">
        <v>76</v>
      </c>
      <c r="S3526" s="1" t="s">
        <v>52</v>
      </c>
      <c r="U3526" s="1" t="s">
        <v>53</v>
      </c>
      <c r="V3526" s="1" t="s">
        <v>40</v>
      </c>
      <c r="W3526" s="1" t="s">
        <v>33</v>
      </c>
      <c r="X3526" s="1" t="s">
        <v>15438</v>
      </c>
      <c r="Y3526" s="1" t="s">
        <v>19573</v>
      </c>
      <c r="Z3526" s="2">
        <v>1</v>
      </c>
      <c r="AA3526" s="1" t="s">
        <v>19574</v>
      </c>
      <c r="AB3526" s="1" t="s">
        <v>1018</v>
      </c>
      <c r="AC3526" s="1" t="str">
        <f>TEXT(Table1[[#This Row],[تاريخ الرصد]],"yyyy-mm")</f>
        <v>2026-04</v>
      </c>
      <c r="AD3526" s="1"/>
      <c r="AE3526" s="1" t="str">
        <f>IF(Table1[[#This Row],[تاريخ الاغلاق]]="","",TEXT(Table1[[#This Row],[تاريخ الاغلاق]],"yyyy-mm"))</f>
        <v/>
      </c>
      <c r="AF3526" s="1" t="str">
        <f>TEXT(Table1[[#This Row],[تاريخ الرصد]],"yyyy")</f>
        <v>2026</v>
      </c>
      <c r="AG35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27" spans="1:33">
      <c r="A3527" s="1" t="s">
        <v>0</v>
      </c>
      <c r="B3527" s="1" t="s">
        <v>27</v>
      </c>
      <c r="C3527" s="1" t="s">
        <v>28</v>
      </c>
      <c r="D3527" s="1" t="s">
        <v>19575</v>
      </c>
      <c r="E3527" s="1" t="s">
        <v>19576</v>
      </c>
      <c r="F3527" s="1" t="s">
        <v>19576</v>
      </c>
      <c r="G3527" s="1" t="s">
        <v>19577</v>
      </c>
      <c r="H3527" s="1" t="s">
        <v>32</v>
      </c>
      <c r="K3527" s="1" t="s">
        <v>33</v>
      </c>
      <c r="L3527" s="1" t="s">
        <v>34</v>
      </c>
      <c r="M3527" s="1" t="s">
        <v>116</v>
      </c>
      <c r="N3527" s="1" t="s">
        <v>105</v>
      </c>
      <c r="P3527" s="3">
        <v>41.660051942000003</v>
      </c>
      <c r="Q3527" s="3">
        <v>20.283449116</v>
      </c>
      <c r="R3527" s="1" t="s">
        <v>227</v>
      </c>
      <c r="S3527" s="1" t="s">
        <v>228</v>
      </c>
      <c r="U3527" s="1" t="s">
        <v>138</v>
      </c>
      <c r="V3527" s="1" t="s">
        <v>40</v>
      </c>
      <c r="W3527" s="1" t="s">
        <v>33</v>
      </c>
      <c r="X3527" s="1" t="s">
        <v>19578</v>
      </c>
      <c r="Y3527" s="1" t="s">
        <v>19578</v>
      </c>
      <c r="Z3527" s="2">
        <v>1</v>
      </c>
      <c r="AA3527" s="1" t="s">
        <v>19579</v>
      </c>
      <c r="AB3527" s="1" t="s">
        <v>1914</v>
      </c>
      <c r="AC3527" s="1" t="str">
        <f>TEXT(Table1[[#This Row],[تاريخ الرصد]],"yyyy-mm")</f>
        <v>2026-01</v>
      </c>
      <c r="AD3527" s="1"/>
      <c r="AE3527" s="1" t="str">
        <f>IF(Table1[[#This Row],[تاريخ الاغلاق]]="","",TEXT(Table1[[#This Row],[تاريخ الاغلاق]],"yyyy-mm"))</f>
        <v/>
      </c>
      <c r="AF3527" s="1" t="str">
        <f>TEXT(Table1[[#This Row],[تاريخ الرصد]],"yyyy")</f>
        <v>2026</v>
      </c>
      <c r="AG35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28" spans="1:33">
      <c r="A3528" s="1" t="s">
        <v>0</v>
      </c>
      <c r="B3528" s="1" t="s">
        <v>27</v>
      </c>
      <c r="C3528" s="1" t="s">
        <v>169</v>
      </c>
      <c r="D3528" s="1" t="s">
        <v>19580</v>
      </c>
      <c r="E3528" s="1" t="s">
        <v>19581</v>
      </c>
      <c r="F3528" s="1" t="s">
        <v>19581</v>
      </c>
      <c r="G3528" s="1" t="s">
        <v>94</v>
      </c>
      <c r="H3528" s="1" t="s">
        <v>32</v>
      </c>
      <c r="K3528" s="1" t="s">
        <v>125</v>
      </c>
      <c r="L3528" s="1" t="s">
        <v>125</v>
      </c>
      <c r="M3528" s="1" t="s">
        <v>1395</v>
      </c>
      <c r="N3528" s="1" t="s">
        <v>127</v>
      </c>
      <c r="P3528" s="3">
        <v>41.577493148000002</v>
      </c>
      <c r="Q3528" s="3">
        <v>19.877513543999999</v>
      </c>
      <c r="R3528" s="1" t="s">
        <v>76</v>
      </c>
      <c r="S3528" s="1" t="s">
        <v>52</v>
      </c>
      <c r="U3528" s="1" t="s">
        <v>173</v>
      </c>
      <c r="V3528" s="1" t="s">
        <v>40</v>
      </c>
      <c r="W3528" s="1" t="s">
        <v>66</v>
      </c>
      <c r="X3528" s="1" t="s">
        <v>7774</v>
      </c>
      <c r="Y3528" s="1" t="s">
        <v>7774</v>
      </c>
      <c r="Z3528" s="2">
        <v>1</v>
      </c>
      <c r="AA3528" s="1" t="s">
        <v>19582</v>
      </c>
      <c r="AB3528" s="1" t="s">
        <v>131</v>
      </c>
      <c r="AC3528" s="1" t="str">
        <f>TEXT(Table1[[#This Row],[تاريخ الرصد]],"yyyy-mm")</f>
        <v>2026-05</v>
      </c>
      <c r="AD3528" s="1"/>
      <c r="AE3528" s="1" t="str">
        <f>IF(Table1[[#This Row],[تاريخ الاغلاق]]="","",TEXT(Table1[[#This Row],[تاريخ الاغلاق]],"yyyy-mm"))</f>
        <v/>
      </c>
      <c r="AF3528" s="1" t="str">
        <f>TEXT(Table1[[#This Row],[تاريخ الرصد]],"yyyy")</f>
        <v>2026</v>
      </c>
      <c r="AG35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29" spans="1:33">
      <c r="A3529" s="1" t="s">
        <v>0</v>
      </c>
      <c r="B3529" s="1" t="s">
        <v>27</v>
      </c>
      <c r="C3529" s="1" t="s">
        <v>35440</v>
      </c>
      <c r="D3529" s="1" t="s">
        <v>19583</v>
      </c>
      <c r="E3529" s="1" t="s">
        <v>19584</v>
      </c>
      <c r="F3529" s="1" t="s">
        <v>19584</v>
      </c>
      <c r="G3529" s="1" t="s">
        <v>19585</v>
      </c>
      <c r="H3529" s="1" t="s">
        <v>32</v>
      </c>
      <c r="K3529" s="1" t="s">
        <v>33</v>
      </c>
      <c r="L3529" s="1" t="s">
        <v>218</v>
      </c>
      <c r="M3529" s="1" t="s">
        <v>1196</v>
      </c>
      <c r="N3529" s="1" t="s">
        <v>483</v>
      </c>
      <c r="P3529" s="3">
        <v>41.448552782</v>
      </c>
      <c r="Q3529" s="3">
        <v>20.047523196</v>
      </c>
      <c r="R3529" s="1" t="s">
        <v>76</v>
      </c>
      <c r="S3529" s="1" t="s">
        <v>52</v>
      </c>
      <c r="U3529" s="1" t="s">
        <v>108</v>
      </c>
      <c r="V3529" s="1" t="s">
        <v>40</v>
      </c>
      <c r="W3529" s="1" t="s">
        <v>33</v>
      </c>
      <c r="X3529" s="1" t="s">
        <v>19586</v>
      </c>
      <c r="Y3529" s="1" t="s">
        <v>19587</v>
      </c>
      <c r="Z3529" s="2">
        <v>1</v>
      </c>
      <c r="AA3529" s="1" t="s">
        <v>19588</v>
      </c>
      <c r="AB3529" s="1" t="s">
        <v>19589</v>
      </c>
      <c r="AC3529" s="1" t="str">
        <f>TEXT(Table1[[#This Row],[تاريخ الرصد]],"yyyy-mm")</f>
        <v>2026-02</v>
      </c>
      <c r="AD3529" s="1"/>
      <c r="AE3529" s="1" t="str">
        <f>IF(Table1[[#This Row],[تاريخ الاغلاق]]="","",TEXT(Table1[[#This Row],[تاريخ الاغلاق]],"yyyy-mm"))</f>
        <v/>
      </c>
      <c r="AF3529" s="1" t="str">
        <f>TEXT(Table1[[#This Row],[تاريخ الرصد]],"yyyy")</f>
        <v>2026</v>
      </c>
      <c r="AG35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30" spans="1:33">
      <c r="A3530" s="1" t="s">
        <v>19590</v>
      </c>
      <c r="B3530" s="1" t="s">
        <v>27</v>
      </c>
      <c r="C3530" s="1" t="s">
        <v>35440</v>
      </c>
      <c r="D3530" s="1" t="s">
        <v>19591</v>
      </c>
      <c r="E3530" s="1" t="s">
        <v>19592</v>
      </c>
      <c r="F3530" s="1" t="s">
        <v>19592</v>
      </c>
      <c r="G3530" s="1" t="s">
        <v>94</v>
      </c>
      <c r="H3530" s="1" t="s">
        <v>19593</v>
      </c>
      <c r="I3530" s="1" t="s">
        <v>420</v>
      </c>
      <c r="J3530" s="1" t="s">
        <v>328</v>
      </c>
      <c r="K3530" s="1" t="s">
        <v>33</v>
      </c>
      <c r="M3530" s="1" t="s">
        <v>376</v>
      </c>
      <c r="N3530" s="1" t="s">
        <v>252</v>
      </c>
      <c r="O3530" s="1" t="s">
        <v>397</v>
      </c>
      <c r="P3530" s="3">
        <v>41.467323219999997</v>
      </c>
      <c r="Q3530" s="3">
        <v>20.002557222</v>
      </c>
      <c r="R3530" s="1" t="s">
        <v>37</v>
      </c>
      <c r="S3530" s="1" t="s">
        <v>38</v>
      </c>
      <c r="U3530" s="1" t="s">
        <v>377</v>
      </c>
      <c r="V3530" s="1" t="s">
        <v>40</v>
      </c>
      <c r="W3530" s="1" t="s">
        <v>33</v>
      </c>
      <c r="X3530" s="1" t="s">
        <v>19594</v>
      </c>
      <c r="Y3530" s="1" t="s">
        <v>19595</v>
      </c>
      <c r="Z3530" s="2">
        <v>1</v>
      </c>
      <c r="AA3530" s="1" t="s">
        <v>19596</v>
      </c>
      <c r="AB3530" s="1" t="s">
        <v>14769</v>
      </c>
      <c r="AC3530" s="1" t="str">
        <f>TEXT(Table1[[#This Row],[تاريخ الرصد]],"yyyy-mm")</f>
        <v>2026-04</v>
      </c>
      <c r="AD3530" s="1"/>
      <c r="AE3530" s="1" t="str">
        <f>IF(Table1[[#This Row],[تاريخ الاغلاق]]="","",TEXT(Table1[[#This Row],[تاريخ الاغلاق]],"yyyy-mm"))</f>
        <v>2026-05</v>
      </c>
      <c r="AF3530" s="1" t="str">
        <f>TEXT(Table1[[#This Row],[تاريخ الرصد]],"yyyy")</f>
        <v>2026</v>
      </c>
      <c r="AG35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3531" spans="1:33">
      <c r="A3531" s="1" t="s">
        <v>0</v>
      </c>
      <c r="B3531" s="1" t="s">
        <v>27</v>
      </c>
      <c r="C3531" s="1" t="s">
        <v>152</v>
      </c>
      <c r="D3531" s="1" t="s">
        <v>19597</v>
      </c>
      <c r="E3531" s="1" t="s">
        <v>19598</v>
      </c>
      <c r="F3531" s="1" t="s">
        <v>19598</v>
      </c>
      <c r="G3531" s="1" t="s">
        <v>94</v>
      </c>
      <c r="H3531" s="1" t="s">
        <v>32</v>
      </c>
      <c r="K3531" s="1" t="s">
        <v>61</v>
      </c>
      <c r="L3531" s="1" t="s">
        <v>125</v>
      </c>
      <c r="M3531" s="1" t="s">
        <v>337</v>
      </c>
      <c r="N3531" s="1" t="s">
        <v>337</v>
      </c>
      <c r="P3531" s="3">
        <v>41.556142475999998</v>
      </c>
      <c r="Q3531" s="3">
        <v>19.932914503999999</v>
      </c>
      <c r="R3531" s="1" t="s">
        <v>37</v>
      </c>
      <c r="S3531" s="1" t="s">
        <v>38</v>
      </c>
      <c r="U3531" s="1" t="s">
        <v>157</v>
      </c>
      <c r="V3531" s="1" t="s">
        <v>40</v>
      </c>
      <c r="W3531" s="1" t="s">
        <v>66</v>
      </c>
      <c r="X3531" s="1" t="s">
        <v>19599</v>
      </c>
      <c r="Y3531" s="1" t="s">
        <v>19600</v>
      </c>
      <c r="Z3531" s="2">
        <v>1</v>
      </c>
      <c r="AA3531" s="1" t="s">
        <v>19601</v>
      </c>
      <c r="AB3531" s="1" t="s">
        <v>434</v>
      </c>
      <c r="AC3531" s="1" t="str">
        <f>TEXT(Table1[[#This Row],[تاريخ الرصد]],"yyyy-mm")</f>
        <v>2026-06</v>
      </c>
      <c r="AD3531" s="1"/>
      <c r="AE3531" s="1" t="str">
        <f>IF(Table1[[#This Row],[تاريخ الاغلاق]]="","",TEXT(Table1[[#This Row],[تاريخ الاغلاق]],"yyyy-mm"))</f>
        <v/>
      </c>
      <c r="AF3531" s="1" t="str">
        <f>TEXT(Table1[[#This Row],[تاريخ الرصد]],"yyyy")</f>
        <v>2026</v>
      </c>
      <c r="AG35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32" spans="1:33">
      <c r="A3532" s="1" t="s">
        <v>0</v>
      </c>
      <c r="B3532" s="1" t="s">
        <v>27</v>
      </c>
      <c r="C3532" s="1" t="s">
        <v>45</v>
      </c>
      <c r="D3532" s="1" t="s">
        <v>19602</v>
      </c>
      <c r="E3532" s="1" t="s">
        <v>19603</v>
      </c>
      <c r="F3532" s="1" t="s">
        <v>19603</v>
      </c>
      <c r="G3532" s="1" t="s">
        <v>19604</v>
      </c>
      <c r="H3532" s="1" t="s">
        <v>32</v>
      </c>
      <c r="K3532" s="1" t="s">
        <v>33</v>
      </c>
      <c r="L3532" s="1" t="s">
        <v>49</v>
      </c>
      <c r="M3532" s="1" t="s">
        <v>856</v>
      </c>
      <c r="N3532" s="1" t="s">
        <v>50</v>
      </c>
      <c r="P3532" s="3">
        <v>41.436901228000004</v>
      </c>
      <c r="Q3532" s="3">
        <v>19.781239890999998</v>
      </c>
      <c r="R3532" s="1" t="s">
        <v>76</v>
      </c>
      <c r="S3532" s="1" t="s">
        <v>52</v>
      </c>
      <c r="U3532" s="1" t="s">
        <v>53</v>
      </c>
      <c r="V3532" s="1" t="s">
        <v>40</v>
      </c>
      <c r="W3532" s="1" t="s">
        <v>33</v>
      </c>
      <c r="X3532" s="1" t="s">
        <v>19605</v>
      </c>
      <c r="Y3532" s="1" t="s">
        <v>19605</v>
      </c>
      <c r="Z3532" s="2">
        <v>1</v>
      </c>
      <c r="AA3532" s="1" t="s">
        <v>19606</v>
      </c>
      <c r="AB3532" s="1" t="s">
        <v>6911</v>
      </c>
      <c r="AC3532" s="1" t="str">
        <f>TEXT(Table1[[#This Row],[تاريخ الرصد]],"yyyy-mm")</f>
        <v>2026-01</v>
      </c>
      <c r="AD3532" s="1"/>
      <c r="AE3532" s="1" t="str">
        <f>IF(Table1[[#This Row],[تاريخ الاغلاق]]="","",TEXT(Table1[[#This Row],[تاريخ الاغلاق]],"yyyy-mm"))</f>
        <v/>
      </c>
      <c r="AF3532" s="1" t="str">
        <f>TEXT(Table1[[#This Row],[تاريخ الرصد]],"yyyy")</f>
        <v>2026</v>
      </c>
      <c r="AG35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33" spans="1:33">
      <c r="A3533" s="1" t="s">
        <v>0</v>
      </c>
      <c r="B3533" s="1" t="s">
        <v>27</v>
      </c>
      <c r="C3533" s="1" t="s">
        <v>35440</v>
      </c>
      <c r="D3533" s="1" t="s">
        <v>19607</v>
      </c>
      <c r="E3533" s="1" t="s">
        <v>19608</v>
      </c>
      <c r="F3533" s="1" t="s">
        <v>19608</v>
      </c>
      <c r="G3533" s="1" t="s">
        <v>94</v>
      </c>
      <c r="H3533" s="1" t="s">
        <v>32</v>
      </c>
      <c r="K3533" s="1" t="s">
        <v>125</v>
      </c>
      <c r="L3533" s="1" t="s">
        <v>125</v>
      </c>
      <c r="M3533" s="1" t="s">
        <v>126</v>
      </c>
      <c r="N3533" s="1" t="s">
        <v>127</v>
      </c>
      <c r="P3533" s="3">
        <v>41.466610052999997</v>
      </c>
      <c r="Q3533" s="3">
        <v>20.018712434000001</v>
      </c>
      <c r="R3533" s="1" t="s">
        <v>76</v>
      </c>
      <c r="S3533" s="1" t="s">
        <v>52</v>
      </c>
      <c r="U3533" s="1" t="s">
        <v>128</v>
      </c>
      <c r="V3533" s="1" t="s">
        <v>40</v>
      </c>
      <c r="W3533" s="1" t="s">
        <v>66</v>
      </c>
      <c r="X3533" s="1" t="s">
        <v>19609</v>
      </c>
      <c r="Y3533" s="1" t="s">
        <v>19609</v>
      </c>
      <c r="Z3533" s="2">
        <v>1</v>
      </c>
      <c r="AA3533" s="1" t="s">
        <v>19610</v>
      </c>
      <c r="AB3533" s="1" t="s">
        <v>131</v>
      </c>
      <c r="AC3533" s="1" t="str">
        <f>TEXT(Table1[[#This Row],[تاريخ الرصد]],"yyyy-mm")</f>
        <v>2026-05</v>
      </c>
      <c r="AD3533" s="1"/>
      <c r="AE3533" s="1" t="str">
        <f>IF(Table1[[#This Row],[تاريخ الاغلاق]]="","",TEXT(Table1[[#This Row],[تاريخ الاغلاق]],"yyyy-mm"))</f>
        <v/>
      </c>
      <c r="AF3533" s="1" t="str">
        <f>TEXT(Table1[[#This Row],[تاريخ الرصد]],"yyyy")</f>
        <v>2026</v>
      </c>
      <c r="AG35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34" spans="1:33">
      <c r="A3534" s="1" t="s">
        <v>0</v>
      </c>
      <c r="B3534" s="1" t="s">
        <v>27</v>
      </c>
      <c r="C3534" s="1" t="s">
        <v>45</v>
      </c>
      <c r="D3534" s="1" t="s">
        <v>19611</v>
      </c>
      <c r="E3534" s="1" t="s">
        <v>19612</v>
      </c>
      <c r="F3534" s="1" t="s">
        <v>19612</v>
      </c>
      <c r="G3534" s="1" t="s">
        <v>94</v>
      </c>
      <c r="H3534" s="1" t="s">
        <v>32</v>
      </c>
      <c r="K3534" s="1" t="s">
        <v>125</v>
      </c>
      <c r="L3534" s="1" t="s">
        <v>125</v>
      </c>
      <c r="M3534" s="1" t="s">
        <v>390</v>
      </c>
      <c r="N3534" s="1" t="s">
        <v>127</v>
      </c>
      <c r="P3534" s="3">
        <v>41.434363724000001</v>
      </c>
      <c r="Q3534" s="3">
        <v>19.782976938000001</v>
      </c>
      <c r="R3534" s="1" t="s">
        <v>484</v>
      </c>
      <c r="S3534" s="1" t="s">
        <v>38</v>
      </c>
      <c r="U3534" s="1" t="s">
        <v>53</v>
      </c>
      <c r="V3534" s="1" t="s">
        <v>40</v>
      </c>
      <c r="W3534" s="1" t="s">
        <v>66</v>
      </c>
      <c r="X3534" s="1" t="s">
        <v>16566</v>
      </c>
      <c r="Y3534" s="1" t="s">
        <v>16566</v>
      </c>
      <c r="Z3534" s="2">
        <v>1</v>
      </c>
      <c r="AA3534" s="1" t="s">
        <v>19613</v>
      </c>
      <c r="AB3534" s="1" t="s">
        <v>131</v>
      </c>
      <c r="AC3534" s="1" t="str">
        <f>TEXT(Table1[[#This Row],[تاريخ الرصد]],"yyyy-mm")</f>
        <v>2026-05</v>
      </c>
      <c r="AD3534" s="1"/>
      <c r="AE3534" s="1" t="str">
        <f>IF(Table1[[#This Row],[تاريخ الاغلاق]]="","",TEXT(Table1[[#This Row],[تاريخ الاغلاق]],"yyyy-mm"))</f>
        <v/>
      </c>
      <c r="AF3534" s="1" t="str">
        <f>TEXT(Table1[[#This Row],[تاريخ الرصد]],"yyyy")</f>
        <v>2026</v>
      </c>
      <c r="AG35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35" spans="1:33">
      <c r="A3535" s="1" t="s">
        <v>0</v>
      </c>
      <c r="B3535" s="1" t="s">
        <v>27</v>
      </c>
      <c r="C3535" s="1" t="s">
        <v>57</v>
      </c>
      <c r="D3535" s="1" t="s">
        <v>19614</v>
      </c>
      <c r="E3535" s="1" t="s">
        <v>19615</v>
      </c>
      <c r="F3535" s="1" t="s">
        <v>19615</v>
      </c>
      <c r="G3535" s="1" t="s">
        <v>19616</v>
      </c>
      <c r="H3535" s="1" t="s">
        <v>32</v>
      </c>
      <c r="K3535" s="1" t="s">
        <v>33</v>
      </c>
      <c r="L3535" s="1" t="s">
        <v>49</v>
      </c>
      <c r="M3535" s="1" t="s">
        <v>1262</v>
      </c>
      <c r="N3535" s="1" t="s">
        <v>309</v>
      </c>
      <c r="P3535" s="3">
        <v>41.291268786000003</v>
      </c>
      <c r="Q3535" s="3">
        <v>20.135352281999999</v>
      </c>
      <c r="R3535" s="1" t="s">
        <v>76</v>
      </c>
      <c r="S3535" s="1" t="s">
        <v>52</v>
      </c>
      <c r="U3535" s="1" t="s">
        <v>65</v>
      </c>
      <c r="V3535" s="1" t="s">
        <v>40</v>
      </c>
      <c r="W3535" s="1" t="s">
        <v>33</v>
      </c>
      <c r="X3535" s="1" t="s">
        <v>19617</v>
      </c>
      <c r="Y3535" s="1" t="s">
        <v>19617</v>
      </c>
      <c r="Z3535" s="2">
        <v>1</v>
      </c>
      <c r="AA3535" s="1" t="s">
        <v>19618</v>
      </c>
      <c r="AB3535" s="1" t="s">
        <v>19619</v>
      </c>
      <c r="AC3535" s="1" t="str">
        <f>TEXT(Table1[[#This Row],[تاريخ الرصد]],"yyyy-mm")</f>
        <v>2026-01</v>
      </c>
      <c r="AD3535" s="1"/>
      <c r="AE3535" s="1" t="str">
        <f>IF(Table1[[#This Row],[تاريخ الاغلاق]]="","",TEXT(Table1[[#This Row],[تاريخ الاغلاق]],"yyyy-mm"))</f>
        <v/>
      </c>
      <c r="AF3535" s="1" t="str">
        <f>TEXT(Table1[[#This Row],[تاريخ الرصد]],"yyyy")</f>
        <v>2026</v>
      </c>
      <c r="AG35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36" spans="1:33">
      <c r="A3536" s="1" t="s">
        <v>0</v>
      </c>
      <c r="B3536" s="1" t="s">
        <v>27</v>
      </c>
      <c r="C3536" s="1" t="s">
        <v>45</v>
      </c>
      <c r="D3536" s="1" t="s">
        <v>19620</v>
      </c>
      <c r="E3536" s="1" t="s">
        <v>19621</v>
      </c>
      <c r="F3536" s="1" t="s">
        <v>19621</v>
      </c>
      <c r="G3536" s="1" t="s">
        <v>94</v>
      </c>
      <c r="H3536" s="1" t="s">
        <v>32</v>
      </c>
      <c r="K3536" s="1" t="s">
        <v>125</v>
      </c>
      <c r="L3536" s="1" t="s">
        <v>125</v>
      </c>
      <c r="M3536" s="1" t="s">
        <v>370</v>
      </c>
      <c r="N3536" s="1" t="s">
        <v>127</v>
      </c>
      <c r="P3536" s="3">
        <v>41.414676976999999</v>
      </c>
      <c r="Q3536" s="3">
        <v>19.810500688000001</v>
      </c>
      <c r="R3536" s="1" t="s">
        <v>51</v>
      </c>
      <c r="S3536" s="1" t="s">
        <v>52</v>
      </c>
      <c r="U3536" s="1" t="s">
        <v>53</v>
      </c>
      <c r="V3536" s="1" t="s">
        <v>40</v>
      </c>
      <c r="W3536" s="1" t="s">
        <v>66</v>
      </c>
      <c r="X3536" s="1" t="s">
        <v>19622</v>
      </c>
      <c r="Y3536" s="1" t="s">
        <v>19622</v>
      </c>
      <c r="Z3536" s="2">
        <v>1</v>
      </c>
      <c r="AA3536" s="1" t="s">
        <v>19623</v>
      </c>
      <c r="AB3536" s="1" t="s">
        <v>131</v>
      </c>
      <c r="AC3536" s="1" t="str">
        <f>TEXT(Table1[[#This Row],[تاريخ الرصد]],"yyyy-mm")</f>
        <v>2026-05</v>
      </c>
      <c r="AD3536" s="1"/>
      <c r="AE3536" s="1" t="str">
        <f>IF(Table1[[#This Row],[تاريخ الاغلاق]]="","",TEXT(Table1[[#This Row],[تاريخ الاغلاق]],"yyyy-mm"))</f>
        <v/>
      </c>
      <c r="AF3536" s="1" t="str">
        <f>TEXT(Table1[[#This Row],[تاريخ الرصد]],"yyyy")</f>
        <v>2026</v>
      </c>
      <c r="AG35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37" spans="1:33">
      <c r="A3537" s="1" t="s">
        <v>91</v>
      </c>
      <c r="B3537" s="1" t="s">
        <v>27</v>
      </c>
      <c r="C3537" s="1" t="s">
        <v>169</v>
      </c>
      <c r="D3537" s="1" t="s">
        <v>19624</v>
      </c>
      <c r="E3537" s="1" t="s">
        <v>19625</v>
      </c>
      <c r="F3537" s="1" t="s">
        <v>19625</v>
      </c>
      <c r="G3537" s="1" t="s">
        <v>94</v>
      </c>
      <c r="H3537" s="1" t="s">
        <v>32</v>
      </c>
      <c r="K3537" s="1" t="s">
        <v>95</v>
      </c>
      <c r="L3537" s="1" t="s">
        <v>95</v>
      </c>
      <c r="M3537" s="1" t="s">
        <v>146</v>
      </c>
      <c r="N3537" s="1" t="s">
        <v>96</v>
      </c>
      <c r="O3537" s="1" t="s">
        <v>96</v>
      </c>
      <c r="P3537" s="3">
        <v>41.582753003000001</v>
      </c>
      <c r="Q3537" s="3">
        <v>19.851493777000002</v>
      </c>
      <c r="R3537" s="1" t="s">
        <v>37</v>
      </c>
      <c r="S3537" s="1" t="s">
        <v>38</v>
      </c>
      <c r="U3537" s="1" t="s">
        <v>173</v>
      </c>
      <c r="V3537" s="1" t="s">
        <v>40</v>
      </c>
      <c r="W3537" s="1" t="s">
        <v>33</v>
      </c>
      <c r="X3537" s="1" t="s">
        <v>19626</v>
      </c>
      <c r="Y3537" s="1" t="s">
        <v>19626</v>
      </c>
      <c r="Z3537" s="2">
        <v>1</v>
      </c>
      <c r="AA3537" s="1" t="s">
        <v>19627</v>
      </c>
      <c r="AB3537" s="1" t="s">
        <v>1654</v>
      </c>
      <c r="AC3537" s="1" t="str">
        <f>TEXT(Table1[[#This Row],[تاريخ الرصد]],"yyyy-mm")</f>
        <v>2026-03</v>
      </c>
      <c r="AD3537" s="1"/>
      <c r="AE3537" s="1" t="str">
        <f>IF(Table1[[#This Row],[تاريخ الاغلاق]]="","",TEXT(Table1[[#This Row],[تاريخ الاغلاق]],"yyyy-mm"))</f>
        <v>2026-05</v>
      </c>
      <c r="AF3537" s="1" t="str">
        <f>TEXT(Table1[[#This Row],[تاريخ الرصد]],"yyyy")</f>
        <v>2026</v>
      </c>
      <c r="AG353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538" spans="1:33">
      <c r="A3538" s="1" t="s">
        <v>0</v>
      </c>
      <c r="B3538" s="1" t="s">
        <v>27</v>
      </c>
      <c r="C3538" s="1" t="s">
        <v>57</v>
      </c>
      <c r="D3538" s="1" t="s">
        <v>19628</v>
      </c>
      <c r="E3538" s="1" t="s">
        <v>19629</v>
      </c>
      <c r="F3538" s="1" t="s">
        <v>19629</v>
      </c>
      <c r="G3538" s="1" t="s">
        <v>19630</v>
      </c>
      <c r="H3538" s="1" t="s">
        <v>32</v>
      </c>
      <c r="K3538" s="1" t="s">
        <v>33</v>
      </c>
      <c r="L3538" s="1" t="s">
        <v>49</v>
      </c>
      <c r="M3538" s="1" t="s">
        <v>1312</v>
      </c>
      <c r="N3538" s="1" t="s">
        <v>261</v>
      </c>
      <c r="P3538" s="3">
        <v>41.299074345000001</v>
      </c>
      <c r="Q3538" s="3">
        <v>20.096158154000001</v>
      </c>
      <c r="R3538" s="1" t="s">
        <v>37</v>
      </c>
      <c r="S3538" s="1" t="s">
        <v>38</v>
      </c>
      <c r="U3538" s="1" t="s">
        <v>65</v>
      </c>
      <c r="V3538" s="1" t="s">
        <v>40</v>
      </c>
      <c r="W3538" s="1" t="s">
        <v>33</v>
      </c>
      <c r="X3538" s="1" t="s">
        <v>19631</v>
      </c>
      <c r="Y3538" s="1" t="s">
        <v>19632</v>
      </c>
      <c r="Z3538" s="2">
        <v>1</v>
      </c>
      <c r="AA3538" s="1" t="s">
        <v>19633</v>
      </c>
      <c r="AB3538" s="1" t="s">
        <v>2441</v>
      </c>
      <c r="AC3538" s="1" t="str">
        <f>TEXT(Table1[[#This Row],[تاريخ الرصد]],"yyyy-mm")</f>
        <v>2026-04</v>
      </c>
      <c r="AD3538" s="1"/>
      <c r="AE3538" s="1" t="str">
        <f>IF(Table1[[#This Row],[تاريخ الاغلاق]]="","",TEXT(Table1[[#This Row],[تاريخ الاغلاق]],"yyyy-mm"))</f>
        <v/>
      </c>
      <c r="AF3538" s="1" t="str">
        <f>TEXT(Table1[[#This Row],[تاريخ الرصد]],"yyyy")</f>
        <v>2026</v>
      </c>
      <c r="AG35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39" spans="1:33">
      <c r="A3539" s="1" t="s">
        <v>0</v>
      </c>
      <c r="B3539" s="1" t="s">
        <v>27</v>
      </c>
      <c r="C3539" s="1" t="s">
        <v>57</v>
      </c>
      <c r="D3539" s="1" t="s">
        <v>19634</v>
      </c>
      <c r="E3539" s="1" t="s">
        <v>19635</v>
      </c>
      <c r="F3539" s="1" t="s">
        <v>19635</v>
      </c>
      <c r="G3539" s="1" t="s">
        <v>19636</v>
      </c>
      <c r="H3539" s="1" t="s">
        <v>32</v>
      </c>
      <c r="K3539" s="1" t="s">
        <v>33</v>
      </c>
      <c r="L3539" s="1" t="s">
        <v>49</v>
      </c>
      <c r="M3539" s="1" t="s">
        <v>370</v>
      </c>
      <c r="N3539" s="1" t="s">
        <v>127</v>
      </c>
      <c r="P3539" s="3">
        <v>41.302811363000004</v>
      </c>
      <c r="Q3539" s="3">
        <v>20.146809445999999</v>
      </c>
      <c r="R3539" s="1" t="s">
        <v>76</v>
      </c>
      <c r="S3539" s="1" t="s">
        <v>52</v>
      </c>
      <c r="U3539" s="1" t="s">
        <v>361</v>
      </c>
      <c r="V3539" s="1" t="s">
        <v>40</v>
      </c>
      <c r="W3539" s="1" t="s">
        <v>33</v>
      </c>
      <c r="X3539" s="1" t="s">
        <v>19637</v>
      </c>
      <c r="Y3539" s="1" t="s">
        <v>19637</v>
      </c>
      <c r="Z3539" s="2">
        <v>1</v>
      </c>
      <c r="AA3539" s="1" t="s">
        <v>19638</v>
      </c>
      <c r="AB3539" s="1" t="s">
        <v>131</v>
      </c>
      <c r="AC3539" s="1" t="str">
        <f>TEXT(Table1[[#This Row],[تاريخ الرصد]],"yyyy-mm")</f>
        <v>2026-05</v>
      </c>
      <c r="AD3539" s="1"/>
      <c r="AE3539" s="1" t="str">
        <f>IF(Table1[[#This Row],[تاريخ الاغلاق]]="","",TEXT(Table1[[#This Row],[تاريخ الاغلاق]],"yyyy-mm"))</f>
        <v/>
      </c>
      <c r="AF3539" s="1" t="str">
        <f>TEXT(Table1[[#This Row],[تاريخ الرصد]],"yyyy")</f>
        <v>2026</v>
      </c>
      <c r="AG35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40" spans="1:33">
      <c r="A3540" s="1" t="s">
        <v>0</v>
      </c>
      <c r="B3540" s="1" t="s">
        <v>27</v>
      </c>
      <c r="C3540" s="1" t="s">
        <v>57</v>
      </c>
      <c r="D3540" s="1" t="s">
        <v>19639</v>
      </c>
      <c r="E3540" s="1" t="s">
        <v>19640</v>
      </c>
      <c r="F3540" s="1" t="s">
        <v>19640</v>
      </c>
      <c r="G3540" s="1" t="s">
        <v>19641</v>
      </c>
      <c r="H3540" s="1" t="s">
        <v>32</v>
      </c>
      <c r="K3540" s="1" t="s">
        <v>33</v>
      </c>
      <c r="L3540" s="1" t="s">
        <v>49</v>
      </c>
      <c r="M3540" s="1" t="s">
        <v>359</v>
      </c>
      <c r="N3540" s="1" t="s">
        <v>360</v>
      </c>
      <c r="P3540" s="3">
        <v>41.287947539999998</v>
      </c>
      <c r="Q3540" s="3">
        <v>20.103983250999999</v>
      </c>
      <c r="R3540" s="1" t="s">
        <v>37</v>
      </c>
      <c r="S3540" s="1" t="s">
        <v>38</v>
      </c>
      <c r="U3540" s="1" t="s">
        <v>65</v>
      </c>
      <c r="V3540" s="1" t="s">
        <v>40</v>
      </c>
      <c r="W3540" s="1" t="s">
        <v>33</v>
      </c>
      <c r="X3540" s="1" t="s">
        <v>19642</v>
      </c>
      <c r="Y3540" s="1" t="s">
        <v>19643</v>
      </c>
      <c r="Z3540" s="2">
        <v>1</v>
      </c>
      <c r="AA3540" s="1" t="s">
        <v>19644</v>
      </c>
      <c r="AB3540" s="1" t="s">
        <v>1095</v>
      </c>
      <c r="AC3540" s="1" t="str">
        <f>TEXT(Table1[[#This Row],[تاريخ الرصد]],"yyyy-mm")</f>
        <v>2026-03</v>
      </c>
      <c r="AD3540" s="1"/>
      <c r="AE3540" s="1" t="str">
        <f>IF(Table1[[#This Row],[تاريخ الاغلاق]]="","",TEXT(Table1[[#This Row],[تاريخ الاغلاق]],"yyyy-mm"))</f>
        <v/>
      </c>
      <c r="AF3540" s="1" t="str">
        <f>TEXT(Table1[[#This Row],[تاريخ الرصد]],"yyyy")</f>
        <v>2026</v>
      </c>
      <c r="AG35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41" spans="1:33">
      <c r="A3541" s="1" t="s">
        <v>0</v>
      </c>
      <c r="B3541" s="1" t="s">
        <v>27</v>
      </c>
      <c r="C3541" s="1" t="s">
        <v>57</v>
      </c>
      <c r="D3541" s="1" t="s">
        <v>19645</v>
      </c>
      <c r="E3541" s="1" t="s">
        <v>19646</v>
      </c>
      <c r="F3541" s="1" t="s">
        <v>19646</v>
      </c>
      <c r="G3541" s="1" t="s">
        <v>19647</v>
      </c>
      <c r="H3541" s="1" t="s">
        <v>32</v>
      </c>
      <c r="K3541" s="1" t="s">
        <v>33</v>
      </c>
      <c r="L3541" s="1" t="s">
        <v>49</v>
      </c>
      <c r="M3541" s="1" t="s">
        <v>370</v>
      </c>
      <c r="N3541" s="1" t="s">
        <v>384</v>
      </c>
      <c r="P3541" s="3">
        <v>41.283845231000001</v>
      </c>
      <c r="Q3541" s="3">
        <v>20.110164374</v>
      </c>
      <c r="R3541" s="1" t="s">
        <v>37</v>
      </c>
      <c r="S3541" s="1" t="s">
        <v>38</v>
      </c>
      <c r="U3541" s="1" t="s">
        <v>65</v>
      </c>
      <c r="V3541" s="1" t="s">
        <v>40</v>
      </c>
      <c r="W3541" s="1" t="s">
        <v>33</v>
      </c>
      <c r="X3541" s="1" t="s">
        <v>19648</v>
      </c>
      <c r="Y3541" s="1" t="s">
        <v>19649</v>
      </c>
      <c r="Z3541" s="2">
        <v>1</v>
      </c>
      <c r="AA3541" s="1" t="s">
        <v>19650</v>
      </c>
      <c r="AB3541" s="1" t="s">
        <v>440</v>
      </c>
      <c r="AC3541" s="1" t="str">
        <f>TEXT(Table1[[#This Row],[تاريخ الرصد]],"yyyy-mm")</f>
        <v>2026-05</v>
      </c>
      <c r="AD3541" s="1"/>
      <c r="AE3541" s="1" t="str">
        <f>IF(Table1[[#This Row],[تاريخ الاغلاق]]="","",TEXT(Table1[[#This Row],[تاريخ الاغلاق]],"yyyy-mm"))</f>
        <v/>
      </c>
      <c r="AF3541" s="1" t="str">
        <f>TEXT(Table1[[#This Row],[تاريخ الرصد]],"yyyy")</f>
        <v>2026</v>
      </c>
      <c r="AG35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42" spans="1:33">
      <c r="A3542" s="1" t="s">
        <v>0</v>
      </c>
      <c r="B3542" s="1" t="s">
        <v>27</v>
      </c>
      <c r="C3542" s="1" t="s">
        <v>45</v>
      </c>
      <c r="D3542" s="1" t="s">
        <v>19651</v>
      </c>
      <c r="E3542" s="1" t="s">
        <v>19652</v>
      </c>
      <c r="F3542" s="1" t="s">
        <v>19652</v>
      </c>
      <c r="G3542" s="1" t="s">
        <v>19653</v>
      </c>
      <c r="H3542" s="1" t="s">
        <v>32</v>
      </c>
      <c r="K3542" s="1" t="s">
        <v>33</v>
      </c>
      <c r="L3542" s="1" t="s">
        <v>49</v>
      </c>
      <c r="M3542" s="1" t="s">
        <v>74</v>
      </c>
      <c r="N3542" s="1" t="s">
        <v>75</v>
      </c>
      <c r="P3542" s="3">
        <v>41.432806999999997</v>
      </c>
      <c r="Q3542" s="3">
        <v>19.753346000000001</v>
      </c>
      <c r="R3542" s="1" t="s">
        <v>76</v>
      </c>
      <c r="S3542" s="1" t="s">
        <v>52</v>
      </c>
      <c r="U3542" s="1" t="s">
        <v>53</v>
      </c>
      <c r="V3542" s="1" t="s">
        <v>40</v>
      </c>
      <c r="W3542" s="1" t="s">
        <v>33</v>
      </c>
      <c r="X3542" s="1" t="s">
        <v>19654</v>
      </c>
      <c r="Y3542" s="1" t="s">
        <v>19655</v>
      </c>
      <c r="Z3542" s="2">
        <v>1</v>
      </c>
      <c r="AA3542" s="1" t="s">
        <v>19656</v>
      </c>
      <c r="AB3542" s="1" t="s">
        <v>19657</v>
      </c>
      <c r="AC3542" s="1" t="str">
        <f>TEXT(Table1[[#This Row],[تاريخ الرصد]],"yyyy-mm")</f>
        <v>2026-03</v>
      </c>
      <c r="AD3542" s="1"/>
      <c r="AE3542" s="1" t="str">
        <f>IF(Table1[[#This Row],[تاريخ الاغلاق]]="","",TEXT(Table1[[#This Row],[تاريخ الاغلاق]],"yyyy-mm"))</f>
        <v/>
      </c>
      <c r="AF3542" s="1" t="str">
        <f>TEXT(Table1[[#This Row],[تاريخ الرصد]],"yyyy")</f>
        <v>2026</v>
      </c>
      <c r="AG35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43" spans="1:33">
      <c r="A3543" s="1" t="s">
        <v>0</v>
      </c>
      <c r="B3543" s="1" t="s">
        <v>27</v>
      </c>
      <c r="C3543" s="1" t="s">
        <v>45</v>
      </c>
      <c r="D3543" s="1" t="s">
        <v>19658</v>
      </c>
      <c r="E3543" s="1" t="s">
        <v>19659</v>
      </c>
      <c r="F3543" s="1" t="s">
        <v>19659</v>
      </c>
      <c r="G3543" s="1" t="s">
        <v>19660</v>
      </c>
      <c r="H3543" s="1" t="s">
        <v>32</v>
      </c>
      <c r="K3543" s="1" t="s">
        <v>33</v>
      </c>
      <c r="L3543" s="1" t="s">
        <v>49</v>
      </c>
      <c r="M3543" s="1" t="s">
        <v>251</v>
      </c>
      <c r="N3543" s="1" t="s">
        <v>295</v>
      </c>
      <c r="P3543" s="3">
        <v>41.433045800000002</v>
      </c>
      <c r="Q3543" s="3">
        <v>19.765446099999998</v>
      </c>
      <c r="R3543" s="1" t="s">
        <v>474</v>
      </c>
      <c r="S3543" s="1" t="s">
        <v>475</v>
      </c>
      <c r="U3543" s="1" t="s">
        <v>2314</v>
      </c>
      <c r="V3543" s="1" t="s">
        <v>40</v>
      </c>
      <c r="W3543" s="1" t="s">
        <v>33</v>
      </c>
      <c r="X3543" s="1" t="s">
        <v>12166</v>
      </c>
      <c r="Y3543" s="1" t="s">
        <v>12166</v>
      </c>
      <c r="Z3543" s="2">
        <v>1</v>
      </c>
      <c r="AA3543" s="1" t="s">
        <v>19661</v>
      </c>
      <c r="AB3543" s="1" t="s">
        <v>478</v>
      </c>
      <c r="AC3543" s="1" t="str">
        <f>TEXT(Table1[[#This Row],[تاريخ الرصد]],"yyyy-mm")</f>
        <v>2026-04</v>
      </c>
      <c r="AD3543" s="1"/>
      <c r="AE3543" s="1" t="str">
        <f>IF(Table1[[#This Row],[تاريخ الاغلاق]]="","",TEXT(Table1[[#This Row],[تاريخ الاغلاق]],"yyyy-mm"))</f>
        <v/>
      </c>
      <c r="AF3543" s="1" t="str">
        <f>TEXT(Table1[[#This Row],[تاريخ الرصد]],"yyyy")</f>
        <v>2026</v>
      </c>
      <c r="AG35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44" spans="1:33">
      <c r="A3544" s="1" t="s">
        <v>0</v>
      </c>
      <c r="B3544" s="1" t="s">
        <v>27</v>
      </c>
      <c r="C3544" s="1" t="s">
        <v>45</v>
      </c>
      <c r="D3544" s="1" t="s">
        <v>19662</v>
      </c>
      <c r="E3544" s="1" t="s">
        <v>19663</v>
      </c>
      <c r="F3544" s="1" t="s">
        <v>19663</v>
      </c>
      <c r="G3544" s="1" t="s">
        <v>19664</v>
      </c>
      <c r="H3544" s="1" t="s">
        <v>32</v>
      </c>
      <c r="K3544" s="1" t="s">
        <v>33</v>
      </c>
      <c r="L3544" s="1" t="s">
        <v>49</v>
      </c>
      <c r="M3544" s="1" t="s">
        <v>261</v>
      </c>
      <c r="N3544" s="1" t="s">
        <v>295</v>
      </c>
      <c r="P3544" s="3">
        <v>41.43043247</v>
      </c>
      <c r="Q3544" s="3">
        <v>19.794021754999999</v>
      </c>
      <c r="R3544" s="1" t="s">
        <v>51</v>
      </c>
      <c r="S3544" s="1" t="s">
        <v>52</v>
      </c>
      <c r="U3544" s="1" t="s">
        <v>412</v>
      </c>
      <c r="V3544" s="1" t="s">
        <v>40</v>
      </c>
      <c r="W3544" s="1" t="s">
        <v>33</v>
      </c>
      <c r="X3544" s="1" t="s">
        <v>19665</v>
      </c>
      <c r="Y3544" s="1" t="s">
        <v>19665</v>
      </c>
      <c r="Z3544" s="2">
        <v>1</v>
      </c>
      <c r="AA3544" s="1" t="s">
        <v>19666</v>
      </c>
      <c r="AB3544" s="1" t="s">
        <v>6064</v>
      </c>
      <c r="AC3544" s="1" t="str">
        <f>TEXT(Table1[[#This Row],[تاريخ الرصد]],"yyyy-mm")</f>
        <v>2026-04</v>
      </c>
      <c r="AD3544" s="1"/>
      <c r="AE3544" s="1" t="str">
        <f>IF(Table1[[#This Row],[تاريخ الاغلاق]]="","",TEXT(Table1[[#This Row],[تاريخ الاغلاق]],"yyyy-mm"))</f>
        <v/>
      </c>
      <c r="AF3544" s="1" t="str">
        <f>TEXT(Table1[[#This Row],[تاريخ الرصد]],"yyyy")</f>
        <v>2026</v>
      </c>
      <c r="AG35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45" spans="1:33">
      <c r="A3545" s="1" t="s">
        <v>256</v>
      </c>
      <c r="B3545" s="1" t="s">
        <v>27</v>
      </c>
      <c r="C3545" s="1" t="s">
        <v>142</v>
      </c>
      <c r="D3545" s="1" t="s">
        <v>19667</v>
      </c>
      <c r="E3545" s="1" t="s">
        <v>19668</v>
      </c>
      <c r="F3545" s="1" t="s">
        <v>19668</v>
      </c>
      <c r="G3545" s="1" t="s">
        <v>94</v>
      </c>
      <c r="H3545" s="1" t="s">
        <v>19669</v>
      </c>
      <c r="I3545" s="1" t="s">
        <v>188</v>
      </c>
      <c r="J3545" s="1" t="s">
        <v>260</v>
      </c>
      <c r="K3545" s="1" t="s">
        <v>33</v>
      </c>
      <c r="M3545" s="1" t="s">
        <v>261</v>
      </c>
      <c r="N3545" s="1" t="s">
        <v>262</v>
      </c>
      <c r="O3545" s="1" t="s">
        <v>263</v>
      </c>
      <c r="P3545" s="3">
        <v>41.081882153999999</v>
      </c>
      <c r="Q3545" s="3">
        <v>20.201965539</v>
      </c>
      <c r="R3545" s="1" t="s">
        <v>37</v>
      </c>
      <c r="S3545" s="1" t="s">
        <v>38</v>
      </c>
      <c r="U3545" s="1" t="s">
        <v>148</v>
      </c>
      <c r="V3545" s="1" t="s">
        <v>40</v>
      </c>
      <c r="W3545" s="1" t="s">
        <v>33</v>
      </c>
      <c r="X3545" s="1" t="s">
        <v>19670</v>
      </c>
      <c r="Y3545" s="1" t="s">
        <v>19671</v>
      </c>
      <c r="Z3545" s="2">
        <v>1</v>
      </c>
      <c r="AA3545" s="1" t="s">
        <v>19672</v>
      </c>
      <c r="AB3545" s="1" t="s">
        <v>267</v>
      </c>
      <c r="AC3545" s="1" t="str">
        <f>TEXT(Table1[[#This Row],[تاريخ الرصد]],"yyyy-mm")</f>
        <v>2026-04</v>
      </c>
      <c r="AD3545" s="1"/>
      <c r="AE3545" s="1" t="str">
        <f>IF(Table1[[#This Row],[تاريخ الاغلاق]]="","",TEXT(Table1[[#This Row],[تاريخ الاغلاق]],"yyyy-mm"))</f>
        <v>2026-04</v>
      </c>
      <c r="AF3545" s="1" t="str">
        <f>TEXT(Table1[[#This Row],[تاريخ الرصد]],"yyyy")</f>
        <v>2026</v>
      </c>
      <c r="AG35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3546" spans="1:33">
      <c r="A3546" s="1" t="s">
        <v>91</v>
      </c>
      <c r="B3546" s="1" t="s">
        <v>27</v>
      </c>
      <c r="C3546" s="1" t="s">
        <v>461</v>
      </c>
      <c r="D3546" s="1" t="s">
        <v>19673</v>
      </c>
      <c r="E3546" s="1" t="s">
        <v>19674</v>
      </c>
      <c r="F3546" s="1" t="s">
        <v>19674</v>
      </c>
      <c r="G3546" s="1" t="s">
        <v>94</v>
      </c>
      <c r="H3546" s="1" t="s">
        <v>32</v>
      </c>
      <c r="K3546" s="1" t="s">
        <v>95</v>
      </c>
      <c r="L3546" s="1" t="s">
        <v>95</v>
      </c>
      <c r="M3546" s="1" t="s">
        <v>136</v>
      </c>
      <c r="N3546" s="1" t="s">
        <v>96</v>
      </c>
      <c r="O3546" s="1" t="s">
        <v>96</v>
      </c>
      <c r="P3546" s="3">
        <v>41.532680341000002</v>
      </c>
      <c r="Q3546" s="3">
        <v>19.600572296999999</v>
      </c>
      <c r="R3546" s="1" t="s">
        <v>474</v>
      </c>
      <c r="S3546" s="1" t="s">
        <v>475</v>
      </c>
      <c r="U3546" s="1" t="s">
        <v>466</v>
      </c>
      <c r="V3546" s="1" t="s">
        <v>40</v>
      </c>
      <c r="W3546" s="1" t="s">
        <v>33</v>
      </c>
      <c r="X3546" s="1" t="s">
        <v>19675</v>
      </c>
      <c r="Y3546" s="1" t="s">
        <v>19675</v>
      </c>
      <c r="Z3546" s="2">
        <v>1</v>
      </c>
      <c r="AA3546" s="1" t="s">
        <v>19676</v>
      </c>
      <c r="AB3546" s="1" t="s">
        <v>6300</v>
      </c>
      <c r="AC3546" s="1" t="str">
        <f>TEXT(Table1[[#This Row],[تاريخ الرصد]],"yyyy-mm")</f>
        <v>2026-03</v>
      </c>
      <c r="AD3546" s="1"/>
      <c r="AE3546" s="1" t="str">
        <f>IF(Table1[[#This Row],[تاريخ الاغلاق]]="","",TEXT(Table1[[#This Row],[تاريخ الاغلاق]],"yyyy-mm"))</f>
        <v>2026-05</v>
      </c>
      <c r="AF3546" s="1" t="str">
        <f>TEXT(Table1[[#This Row],[تاريخ الرصد]],"yyyy")</f>
        <v>2026</v>
      </c>
      <c r="AG35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547" spans="1:33">
      <c r="A3547" s="1" t="s">
        <v>0</v>
      </c>
      <c r="B3547" s="1" t="s">
        <v>27</v>
      </c>
      <c r="C3547" s="1" t="s">
        <v>28</v>
      </c>
      <c r="D3547" s="1" t="s">
        <v>19677</v>
      </c>
      <c r="E3547" s="1" t="s">
        <v>19678</v>
      </c>
      <c r="F3547" s="1" t="s">
        <v>19678</v>
      </c>
      <c r="G3547" s="1" t="s">
        <v>19679</v>
      </c>
      <c r="H3547" s="1" t="s">
        <v>32</v>
      </c>
      <c r="K3547" s="1" t="s">
        <v>33</v>
      </c>
      <c r="L3547" s="1" t="s">
        <v>34</v>
      </c>
      <c r="M3547" s="1" t="s">
        <v>2339</v>
      </c>
      <c r="N3547" s="1" t="s">
        <v>482</v>
      </c>
      <c r="P3547" s="3">
        <v>41.648854999999998</v>
      </c>
      <c r="Q3547" s="3">
        <v>20.285771</v>
      </c>
      <c r="R3547" s="1" t="s">
        <v>37</v>
      </c>
      <c r="S3547" s="1" t="s">
        <v>38</v>
      </c>
      <c r="U3547" s="1" t="s">
        <v>138</v>
      </c>
      <c r="V3547" s="1" t="s">
        <v>40</v>
      </c>
      <c r="W3547" s="1" t="s">
        <v>33</v>
      </c>
      <c r="X3547" s="1" t="s">
        <v>19680</v>
      </c>
      <c r="Y3547" s="1" t="s">
        <v>19681</v>
      </c>
      <c r="Z3547" s="2">
        <v>1</v>
      </c>
      <c r="AA3547" s="1" t="s">
        <v>19682</v>
      </c>
      <c r="AB3547" s="1" t="s">
        <v>512</v>
      </c>
      <c r="AC3547" s="1" t="str">
        <f>TEXT(Table1[[#This Row],[تاريخ الرصد]],"yyyy-mm")</f>
        <v>2026-02</v>
      </c>
      <c r="AD3547" s="1"/>
      <c r="AE3547" s="1" t="str">
        <f>IF(Table1[[#This Row],[تاريخ الاغلاق]]="","",TEXT(Table1[[#This Row],[تاريخ الاغلاق]],"yyyy-mm"))</f>
        <v/>
      </c>
      <c r="AF3547" s="1" t="str">
        <f>TEXT(Table1[[#This Row],[تاريخ الرصد]],"yyyy")</f>
        <v>2026</v>
      </c>
      <c r="AG35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48" spans="1:33">
      <c r="A3548" s="1" t="s">
        <v>0</v>
      </c>
      <c r="B3548" s="1" t="s">
        <v>27</v>
      </c>
      <c r="C3548" s="1" t="s">
        <v>184</v>
      </c>
      <c r="D3548" s="1" t="s">
        <v>19683</v>
      </c>
      <c r="E3548" s="1" t="s">
        <v>19684</v>
      </c>
      <c r="F3548" s="1" t="s">
        <v>19684</v>
      </c>
      <c r="G3548" s="1" t="s">
        <v>19685</v>
      </c>
      <c r="H3548" s="1" t="s">
        <v>32</v>
      </c>
      <c r="K3548" s="1" t="s">
        <v>33</v>
      </c>
      <c r="L3548" s="1" t="s">
        <v>218</v>
      </c>
      <c r="M3548" s="1" t="s">
        <v>445</v>
      </c>
      <c r="N3548" s="1" t="s">
        <v>295</v>
      </c>
      <c r="P3548" s="3">
        <v>41.250317957999997</v>
      </c>
      <c r="Q3548" s="3">
        <v>19.941451175000001</v>
      </c>
      <c r="R3548" s="1" t="s">
        <v>830</v>
      </c>
      <c r="S3548" s="1" t="s">
        <v>52</v>
      </c>
      <c r="U3548" s="1" t="s">
        <v>237</v>
      </c>
      <c r="V3548" s="1" t="s">
        <v>40</v>
      </c>
      <c r="W3548" s="1" t="s">
        <v>33</v>
      </c>
      <c r="X3548" s="1" t="s">
        <v>4054</v>
      </c>
      <c r="Y3548" s="1" t="s">
        <v>4054</v>
      </c>
      <c r="Z3548" s="2">
        <v>1</v>
      </c>
      <c r="AA3548" s="1" t="s">
        <v>19686</v>
      </c>
      <c r="AB3548" s="1" t="s">
        <v>3964</v>
      </c>
      <c r="AC3548" s="1" t="str">
        <f>TEXT(Table1[[#This Row],[تاريخ الرصد]],"yyyy-mm")</f>
        <v>2026-04</v>
      </c>
      <c r="AD3548" s="1"/>
      <c r="AE3548" s="1" t="str">
        <f>IF(Table1[[#This Row],[تاريخ الاغلاق]]="","",TEXT(Table1[[#This Row],[تاريخ الاغلاق]],"yyyy-mm"))</f>
        <v/>
      </c>
      <c r="AF3548" s="1" t="str">
        <f>TEXT(Table1[[#This Row],[تاريخ الرصد]],"yyyy")</f>
        <v>2026</v>
      </c>
      <c r="AG35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49" spans="1:33">
      <c r="A3549" s="1" t="s">
        <v>0</v>
      </c>
      <c r="B3549" s="1" t="s">
        <v>27</v>
      </c>
      <c r="C3549" s="1" t="s">
        <v>142</v>
      </c>
      <c r="D3549" s="1" t="s">
        <v>19687</v>
      </c>
      <c r="E3549" s="1" t="s">
        <v>19688</v>
      </c>
      <c r="F3549" s="1" t="s">
        <v>19688</v>
      </c>
      <c r="G3549" s="1" t="s">
        <v>19689</v>
      </c>
      <c r="H3549" s="1" t="s">
        <v>32</v>
      </c>
      <c r="K3549" s="1" t="s">
        <v>61</v>
      </c>
      <c r="L3549" s="1" t="s">
        <v>2931</v>
      </c>
      <c r="M3549" s="1" t="s">
        <v>96</v>
      </c>
      <c r="N3549" s="1" t="s">
        <v>390</v>
      </c>
      <c r="P3549" s="3">
        <v>41.076836186000001</v>
      </c>
      <c r="Q3549" s="3">
        <v>20.200604041999998</v>
      </c>
      <c r="R3549" s="1" t="s">
        <v>51</v>
      </c>
      <c r="S3549" s="1" t="s">
        <v>52</v>
      </c>
      <c r="U3549" s="1" t="s">
        <v>148</v>
      </c>
      <c r="V3549" s="1" t="s">
        <v>40</v>
      </c>
      <c r="W3549" s="1" t="s">
        <v>66</v>
      </c>
      <c r="X3549" s="1" t="s">
        <v>9168</v>
      </c>
      <c r="Y3549" s="1" t="s">
        <v>19690</v>
      </c>
      <c r="Z3549" s="2">
        <v>1</v>
      </c>
      <c r="AA3549" s="1" t="s">
        <v>19691</v>
      </c>
      <c r="AB3549" s="1" t="s">
        <v>160</v>
      </c>
      <c r="AC3549" s="1" t="str">
        <f>TEXT(Table1[[#This Row],[تاريخ الرصد]],"yyyy-mm")</f>
        <v>2026-05</v>
      </c>
      <c r="AD3549" s="1"/>
      <c r="AE3549" s="1" t="str">
        <f>IF(Table1[[#This Row],[تاريخ الاغلاق]]="","",TEXT(Table1[[#This Row],[تاريخ الاغلاق]],"yyyy-mm"))</f>
        <v/>
      </c>
      <c r="AF3549" s="1" t="str">
        <f>TEXT(Table1[[#This Row],[تاريخ الرصد]],"yyyy")</f>
        <v>2026</v>
      </c>
      <c r="AG35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50" spans="1:33">
      <c r="A3550" s="1" t="s">
        <v>19489</v>
      </c>
      <c r="B3550" s="1" t="s">
        <v>27</v>
      </c>
      <c r="C3550" s="1" t="s">
        <v>35440</v>
      </c>
      <c r="D3550" s="1" t="s">
        <v>19692</v>
      </c>
      <c r="E3550" s="1" t="s">
        <v>19693</v>
      </c>
      <c r="F3550" s="1" t="s">
        <v>19693</v>
      </c>
      <c r="G3550" s="1" t="s">
        <v>94</v>
      </c>
      <c r="H3550" s="1" t="s">
        <v>19694</v>
      </c>
      <c r="I3550" s="1" t="s">
        <v>188</v>
      </c>
      <c r="J3550" s="1" t="s">
        <v>328</v>
      </c>
      <c r="K3550" s="1" t="s">
        <v>33</v>
      </c>
      <c r="M3550" s="1" t="s">
        <v>295</v>
      </c>
      <c r="N3550" s="1" t="s">
        <v>252</v>
      </c>
      <c r="O3550" s="1" t="s">
        <v>397</v>
      </c>
      <c r="P3550" s="3">
        <v>41.472551699999997</v>
      </c>
      <c r="Q3550" s="3">
        <v>20.017841700000002</v>
      </c>
      <c r="R3550" s="1" t="s">
        <v>37</v>
      </c>
      <c r="S3550" s="1" t="s">
        <v>38</v>
      </c>
      <c r="U3550" s="1" t="s">
        <v>302</v>
      </c>
      <c r="V3550" s="1" t="s">
        <v>40</v>
      </c>
      <c r="W3550" s="1" t="s">
        <v>33</v>
      </c>
      <c r="X3550" s="1" t="s">
        <v>19695</v>
      </c>
      <c r="Y3550" s="1" t="s">
        <v>19695</v>
      </c>
      <c r="Z3550" s="2">
        <v>1</v>
      </c>
      <c r="AA3550" s="1" t="s">
        <v>19696</v>
      </c>
      <c r="AB3550" s="1" t="s">
        <v>2399</v>
      </c>
      <c r="AC3550" s="1" t="str">
        <f>TEXT(Table1[[#This Row],[تاريخ الرصد]],"yyyy-mm")</f>
        <v>2026-04</v>
      </c>
      <c r="AD3550" s="1"/>
      <c r="AE3550" s="1" t="str">
        <f>IF(Table1[[#This Row],[تاريخ الاغلاق]]="","",TEXT(Table1[[#This Row],[تاريخ الاغلاق]],"yyyy-mm"))</f>
        <v>2026-05</v>
      </c>
      <c r="AF3550" s="1" t="str">
        <f>TEXT(Table1[[#This Row],[تاريخ الرصد]],"yyyy")</f>
        <v>2026</v>
      </c>
      <c r="AG355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3551" spans="1:33">
      <c r="A3551" s="1" t="s">
        <v>0</v>
      </c>
      <c r="B3551" s="1" t="s">
        <v>27</v>
      </c>
      <c r="C3551" s="1" t="s">
        <v>1078</v>
      </c>
      <c r="D3551" s="1" t="s">
        <v>19697</v>
      </c>
      <c r="E3551" s="1" t="s">
        <v>19698</v>
      </c>
      <c r="F3551" s="1" t="s">
        <v>19698</v>
      </c>
      <c r="G3551" s="1" t="s">
        <v>19699</v>
      </c>
      <c r="H3551" s="1" t="s">
        <v>32</v>
      </c>
      <c r="K3551" s="1" t="s">
        <v>33</v>
      </c>
      <c r="L3551" s="1" t="s">
        <v>135</v>
      </c>
      <c r="M3551" s="1" t="s">
        <v>156</v>
      </c>
      <c r="N3551" s="1" t="s">
        <v>63</v>
      </c>
      <c r="P3551" s="3">
        <v>41.363256131999997</v>
      </c>
      <c r="Q3551" s="3">
        <v>20.051951601999999</v>
      </c>
      <c r="R3551" s="1" t="s">
        <v>1069</v>
      </c>
      <c r="S3551" s="1" t="s">
        <v>52</v>
      </c>
      <c r="U3551" s="1" t="s">
        <v>1084</v>
      </c>
      <c r="V3551" s="1" t="s">
        <v>40</v>
      </c>
      <c r="W3551" s="1" t="s">
        <v>33</v>
      </c>
      <c r="X3551" s="1" t="s">
        <v>19700</v>
      </c>
      <c r="Y3551" s="1" t="s">
        <v>19700</v>
      </c>
      <c r="Z3551" s="2">
        <v>1</v>
      </c>
      <c r="AA3551" s="1" t="s">
        <v>19701</v>
      </c>
      <c r="AB3551" s="1" t="s">
        <v>131</v>
      </c>
      <c r="AC3551" s="1" t="str">
        <f>TEXT(Table1[[#This Row],[تاريخ الرصد]],"yyyy-mm")</f>
        <v>2026-05</v>
      </c>
      <c r="AD3551" s="1"/>
      <c r="AE3551" s="1" t="str">
        <f>IF(Table1[[#This Row],[تاريخ الاغلاق]]="","",TEXT(Table1[[#This Row],[تاريخ الاغلاق]],"yyyy-mm"))</f>
        <v/>
      </c>
      <c r="AF3551" s="1" t="str">
        <f>TEXT(Table1[[#This Row],[تاريخ الرصد]],"yyyy")</f>
        <v>2026</v>
      </c>
      <c r="AG35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52" spans="1:33">
      <c r="A3552" s="1" t="s">
        <v>0</v>
      </c>
      <c r="B3552" s="1" t="s">
        <v>27</v>
      </c>
      <c r="C3552" s="1" t="s">
        <v>45</v>
      </c>
      <c r="D3552" s="1" t="s">
        <v>19702</v>
      </c>
      <c r="E3552" s="1" t="s">
        <v>19703</v>
      </c>
      <c r="F3552" s="1" t="s">
        <v>19703</v>
      </c>
      <c r="G3552" s="1" t="s">
        <v>94</v>
      </c>
      <c r="H3552" s="1" t="s">
        <v>32</v>
      </c>
      <c r="K3552" s="1" t="s">
        <v>125</v>
      </c>
      <c r="L3552" s="1" t="s">
        <v>125</v>
      </c>
      <c r="M3552" s="1" t="s">
        <v>390</v>
      </c>
      <c r="N3552" s="1" t="s">
        <v>127</v>
      </c>
      <c r="P3552" s="3">
        <v>41.433889526999998</v>
      </c>
      <c r="Q3552" s="3">
        <v>19.779097196999999</v>
      </c>
      <c r="R3552" s="1" t="s">
        <v>2128</v>
      </c>
      <c r="S3552" s="1" t="s">
        <v>118</v>
      </c>
      <c r="U3552" s="1" t="s">
        <v>53</v>
      </c>
      <c r="V3552" s="1" t="s">
        <v>40</v>
      </c>
      <c r="W3552" s="1" t="s">
        <v>66</v>
      </c>
      <c r="X3552" s="1" t="s">
        <v>19704</v>
      </c>
      <c r="Y3552" s="1" t="s">
        <v>19704</v>
      </c>
      <c r="Z3552" s="2">
        <v>1</v>
      </c>
      <c r="AA3552" s="1" t="s">
        <v>19705</v>
      </c>
      <c r="AB3552" s="1" t="s">
        <v>131</v>
      </c>
      <c r="AC3552" s="1" t="str">
        <f>TEXT(Table1[[#This Row],[تاريخ الرصد]],"yyyy-mm")</f>
        <v>2026-05</v>
      </c>
      <c r="AD3552" s="1"/>
      <c r="AE3552" s="1" t="str">
        <f>IF(Table1[[#This Row],[تاريخ الاغلاق]]="","",TEXT(Table1[[#This Row],[تاريخ الاغلاق]],"yyyy-mm"))</f>
        <v/>
      </c>
      <c r="AF3552" s="1" t="str">
        <f>TEXT(Table1[[#This Row],[تاريخ الرصد]],"yyyy")</f>
        <v>2026</v>
      </c>
      <c r="AG35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53" spans="1:33">
      <c r="A3553" s="1" t="s">
        <v>91</v>
      </c>
      <c r="B3553" s="1" t="s">
        <v>27</v>
      </c>
      <c r="C3553" s="1" t="s">
        <v>45</v>
      </c>
      <c r="D3553" s="1" t="s">
        <v>19706</v>
      </c>
      <c r="E3553" s="1" t="s">
        <v>19707</v>
      </c>
      <c r="F3553" s="1" t="s">
        <v>19707</v>
      </c>
      <c r="G3553" s="1" t="s">
        <v>94</v>
      </c>
      <c r="H3553" s="1" t="s">
        <v>32</v>
      </c>
      <c r="K3553" s="1" t="s">
        <v>95</v>
      </c>
      <c r="L3553" s="1" t="s">
        <v>95</v>
      </c>
      <c r="M3553" s="1" t="s">
        <v>74</v>
      </c>
      <c r="N3553" s="1" t="s">
        <v>96</v>
      </c>
      <c r="O3553" s="1" t="s">
        <v>96</v>
      </c>
      <c r="P3553" s="3">
        <v>41.433865859999997</v>
      </c>
      <c r="Q3553" s="3">
        <v>19.782365231</v>
      </c>
      <c r="R3553" s="1" t="s">
        <v>37</v>
      </c>
      <c r="S3553" s="1" t="s">
        <v>38</v>
      </c>
      <c r="U3553" s="1" t="s">
        <v>53</v>
      </c>
      <c r="V3553" s="1" t="s">
        <v>40</v>
      </c>
      <c r="W3553" s="1" t="s">
        <v>33</v>
      </c>
      <c r="X3553" s="1" t="s">
        <v>19708</v>
      </c>
      <c r="Y3553" s="1" t="s">
        <v>19709</v>
      </c>
      <c r="Z3553" s="2">
        <v>1</v>
      </c>
      <c r="AA3553" s="1" t="s">
        <v>19710</v>
      </c>
      <c r="AB3553" s="1" t="s">
        <v>1893</v>
      </c>
      <c r="AC3553" s="1" t="str">
        <f>TEXT(Table1[[#This Row],[تاريخ الرصد]],"yyyy-mm")</f>
        <v>2026-03</v>
      </c>
      <c r="AD3553" s="1"/>
      <c r="AE3553" s="1" t="str">
        <f>IF(Table1[[#This Row],[تاريخ الاغلاق]]="","",TEXT(Table1[[#This Row],[تاريخ الاغلاق]],"yyyy-mm"))</f>
        <v>2026-05</v>
      </c>
      <c r="AF3553" s="1" t="str">
        <f>TEXT(Table1[[#This Row],[تاريخ الرصد]],"yyyy")</f>
        <v>2026</v>
      </c>
      <c r="AG355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554" spans="1:33">
      <c r="A3554" s="1" t="s">
        <v>0</v>
      </c>
      <c r="B3554" s="1" t="s">
        <v>27</v>
      </c>
      <c r="C3554" s="1" t="s">
        <v>28</v>
      </c>
      <c r="D3554" s="1" t="s">
        <v>19711</v>
      </c>
      <c r="E3554" s="1" t="s">
        <v>19712</v>
      </c>
      <c r="F3554" s="1" t="s">
        <v>19712</v>
      </c>
      <c r="G3554" s="1" t="s">
        <v>19713</v>
      </c>
      <c r="H3554" s="1" t="s">
        <v>32</v>
      </c>
      <c r="K3554" s="1" t="s">
        <v>61</v>
      </c>
      <c r="L3554" s="1" t="s">
        <v>62</v>
      </c>
      <c r="M3554" s="1" t="s">
        <v>64</v>
      </c>
      <c r="N3554" s="1" t="s">
        <v>337</v>
      </c>
      <c r="P3554" s="3">
        <v>41.653360999999997</v>
      </c>
      <c r="Q3554" s="3">
        <v>20.285024</v>
      </c>
      <c r="R3554" s="1" t="s">
        <v>37</v>
      </c>
      <c r="S3554" s="1" t="s">
        <v>38</v>
      </c>
      <c r="U3554" s="1" t="s">
        <v>138</v>
      </c>
      <c r="V3554" s="1" t="s">
        <v>40</v>
      </c>
      <c r="W3554" s="1" t="s">
        <v>66</v>
      </c>
      <c r="X3554" s="1" t="s">
        <v>19714</v>
      </c>
      <c r="Y3554" s="1" t="s">
        <v>19715</v>
      </c>
      <c r="Z3554" s="2">
        <v>1</v>
      </c>
      <c r="AA3554" s="1" t="s">
        <v>19716</v>
      </c>
      <c r="AB3554" s="1" t="s">
        <v>4825</v>
      </c>
      <c r="AC3554" s="1" t="str">
        <f>TEXT(Table1[[#This Row],[تاريخ الرصد]],"yyyy-mm")</f>
        <v>2026-06</v>
      </c>
      <c r="AD3554" s="1"/>
      <c r="AE3554" s="1" t="str">
        <f>IF(Table1[[#This Row],[تاريخ الاغلاق]]="","",TEXT(Table1[[#This Row],[تاريخ الاغلاق]],"yyyy-mm"))</f>
        <v/>
      </c>
      <c r="AF3554" s="1" t="str">
        <f>TEXT(Table1[[#This Row],[تاريخ الرصد]],"yyyy")</f>
        <v>2026</v>
      </c>
      <c r="AG35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55" spans="1:33">
      <c r="A3555" s="1" t="s">
        <v>0</v>
      </c>
      <c r="B3555" s="1" t="s">
        <v>27</v>
      </c>
      <c r="C3555" s="1" t="s">
        <v>28</v>
      </c>
      <c r="D3555" s="1" t="s">
        <v>19717</v>
      </c>
      <c r="E3555" s="1" t="s">
        <v>19718</v>
      </c>
      <c r="F3555" s="1" t="s">
        <v>19718</v>
      </c>
      <c r="G3555" s="1" t="s">
        <v>19719</v>
      </c>
      <c r="H3555" s="1" t="s">
        <v>32</v>
      </c>
      <c r="K3555" s="1" t="s">
        <v>33</v>
      </c>
      <c r="L3555" s="1" t="s">
        <v>34</v>
      </c>
      <c r="M3555" s="1" t="s">
        <v>1395</v>
      </c>
      <c r="N3555" s="1" t="s">
        <v>370</v>
      </c>
      <c r="P3555" s="3">
        <v>41.647096146000003</v>
      </c>
      <c r="Q3555" s="3">
        <v>20.285494339</v>
      </c>
      <c r="R3555" s="1" t="s">
        <v>37</v>
      </c>
      <c r="S3555" s="1" t="s">
        <v>38</v>
      </c>
      <c r="U3555" s="1" t="s">
        <v>138</v>
      </c>
      <c r="V3555" s="1" t="s">
        <v>40</v>
      </c>
      <c r="W3555" s="1" t="s">
        <v>33</v>
      </c>
      <c r="X3555" s="1" t="s">
        <v>19720</v>
      </c>
      <c r="Y3555" s="1" t="s">
        <v>19721</v>
      </c>
      <c r="Z3555" s="2">
        <v>1</v>
      </c>
      <c r="AA3555" s="1" t="s">
        <v>19722</v>
      </c>
      <c r="AB3555" s="1" t="s">
        <v>1767</v>
      </c>
      <c r="AC3555" s="1" t="str">
        <f>TEXT(Table1[[#This Row],[تاريخ الرصد]],"yyyy-mm")</f>
        <v>2026-05</v>
      </c>
      <c r="AD3555" s="1"/>
      <c r="AE3555" s="1" t="str">
        <f>IF(Table1[[#This Row],[تاريخ الاغلاق]]="","",TEXT(Table1[[#This Row],[تاريخ الاغلاق]],"yyyy-mm"))</f>
        <v/>
      </c>
      <c r="AF3555" s="1" t="str">
        <f>TEXT(Table1[[#This Row],[تاريخ الرصد]],"yyyy")</f>
        <v>2026</v>
      </c>
      <c r="AG35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56" spans="1:33">
      <c r="A3556" s="1" t="s">
        <v>0</v>
      </c>
      <c r="B3556" s="1" t="s">
        <v>27</v>
      </c>
      <c r="C3556" s="1" t="s">
        <v>35440</v>
      </c>
      <c r="D3556" s="1" t="s">
        <v>19723</v>
      </c>
      <c r="E3556" s="1" t="s">
        <v>19724</v>
      </c>
      <c r="F3556" s="1" t="s">
        <v>19724</v>
      </c>
      <c r="G3556" s="1" t="s">
        <v>19725</v>
      </c>
      <c r="H3556" s="1" t="s">
        <v>32</v>
      </c>
      <c r="K3556" s="1" t="s">
        <v>33</v>
      </c>
      <c r="L3556" s="1" t="s">
        <v>989</v>
      </c>
      <c r="M3556" s="1" t="s">
        <v>856</v>
      </c>
      <c r="N3556" s="1" t="s">
        <v>105</v>
      </c>
      <c r="P3556" s="3">
        <v>41.469312600000002</v>
      </c>
      <c r="Q3556" s="3">
        <v>20.007385299999999</v>
      </c>
      <c r="R3556" s="1" t="s">
        <v>51</v>
      </c>
      <c r="S3556" s="1" t="s">
        <v>52</v>
      </c>
      <c r="U3556" s="1" t="s">
        <v>377</v>
      </c>
      <c r="V3556" s="1" t="s">
        <v>40</v>
      </c>
      <c r="W3556" s="1" t="s">
        <v>33</v>
      </c>
      <c r="X3556" s="1" t="s">
        <v>19726</v>
      </c>
      <c r="Y3556" s="1" t="s">
        <v>19726</v>
      </c>
      <c r="Z3556" s="2">
        <v>1</v>
      </c>
      <c r="AA3556" s="1" t="s">
        <v>19727</v>
      </c>
      <c r="AB3556" s="1" t="s">
        <v>19728</v>
      </c>
      <c r="AC3556" s="1" t="str">
        <f>TEXT(Table1[[#This Row],[تاريخ الرصد]],"yyyy-mm")</f>
        <v>2026-01</v>
      </c>
      <c r="AD3556" s="1"/>
      <c r="AE3556" s="1" t="str">
        <f>IF(Table1[[#This Row],[تاريخ الاغلاق]]="","",TEXT(Table1[[#This Row],[تاريخ الاغلاق]],"yyyy-mm"))</f>
        <v/>
      </c>
      <c r="AF3556" s="1" t="str">
        <f>TEXT(Table1[[#This Row],[تاريخ الرصد]],"yyyy")</f>
        <v>2026</v>
      </c>
      <c r="AG35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57" spans="1:33">
      <c r="A3557" s="1" t="s">
        <v>0</v>
      </c>
      <c r="B3557" s="1" t="s">
        <v>27</v>
      </c>
      <c r="C3557" s="1" t="s">
        <v>28</v>
      </c>
      <c r="D3557" s="1" t="s">
        <v>19729</v>
      </c>
      <c r="E3557" s="1" t="s">
        <v>19730</v>
      </c>
      <c r="F3557" s="1" t="s">
        <v>19730</v>
      </c>
      <c r="G3557" s="1" t="s">
        <v>19731</v>
      </c>
      <c r="H3557" s="1" t="s">
        <v>32</v>
      </c>
      <c r="K3557" s="1" t="s">
        <v>33</v>
      </c>
      <c r="L3557" s="1" t="s">
        <v>34</v>
      </c>
      <c r="M3557" s="1" t="s">
        <v>619</v>
      </c>
      <c r="N3557" s="1" t="s">
        <v>262</v>
      </c>
      <c r="P3557" s="3">
        <v>41.653933428999999</v>
      </c>
      <c r="Q3557" s="3">
        <v>20.283916429000001</v>
      </c>
      <c r="R3557" s="1" t="s">
        <v>227</v>
      </c>
      <c r="S3557" s="1" t="s">
        <v>228</v>
      </c>
      <c r="U3557" s="1" t="s">
        <v>138</v>
      </c>
      <c r="V3557" s="1" t="s">
        <v>40</v>
      </c>
      <c r="W3557" s="1" t="s">
        <v>33</v>
      </c>
      <c r="X3557" s="1" t="s">
        <v>19732</v>
      </c>
      <c r="Y3557" s="1" t="s">
        <v>19732</v>
      </c>
      <c r="Z3557" s="2">
        <v>1</v>
      </c>
      <c r="AA3557" s="1" t="s">
        <v>19733</v>
      </c>
      <c r="AB3557" s="1" t="s">
        <v>10164</v>
      </c>
      <c r="AC3557" s="1" t="str">
        <f>TEXT(Table1[[#This Row],[تاريخ الرصد]],"yyyy-mm")</f>
        <v>2026-04</v>
      </c>
      <c r="AD3557" s="1"/>
      <c r="AE3557" s="1" t="str">
        <f>IF(Table1[[#This Row],[تاريخ الاغلاق]]="","",TEXT(Table1[[#This Row],[تاريخ الاغلاق]],"yyyy-mm"))</f>
        <v/>
      </c>
      <c r="AF3557" s="1" t="str">
        <f>TEXT(Table1[[#This Row],[تاريخ الرصد]],"yyyy")</f>
        <v>2026</v>
      </c>
      <c r="AG35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58" spans="1:33">
      <c r="A3558" s="1" t="s">
        <v>19734</v>
      </c>
      <c r="B3558" s="1" t="s">
        <v>27</v>
      </c>
      <c r="C3558" s="1" t="s">
        <v>184</v>
      </c>
      <c r="D3558" s="1" t="s">
        <v>19735</v>
      </c>
      <c r="E3558" s="1" t="s">
        <v>19736</v>
      </c>
      <c r="F3558" s="1" t="s">
        <v>19736</v>
      </c>
      <c r="G3558" s="1" t="s">
        <v>94</v>
      </c>
      <c r="H3558" s="1" t="s">
        <v>19737</v>
      </c>
      <c r="I3558" s="1" t="s">
        <v>188</v>
      </c>
      <c r="J3558" s="1" t="s">
        <v>189</v>
      </c>
      <c r="K3558" s="1" t="s">
        <v>33</v>
      </c>
      <c r="M3558" s="1" t="s">
        <v>507</v>
      </c>
      <c r="N3558" s="1" t="s">
        <v>482</v>
      </c>
      <c r="O3558" s="1" t="s">
        <v>590</v>
      </c>
      <c r="P3558" s="3">
        <v>41.238703119</v>
      </c>
      <c r="Q3558" s="3">
        <v>19.950078476000002</v>
      </c>
      <c r="R3558" s="1" t="s">
        <v>37</v>
      </c>
      <c r="S3558" s="1" t="s">
        <v>38</v>
      </c>
      <c r="U3558" s="1" t="s">
        <v>237</v>
      </c>
      <c r="V3558" s="1" t="s">
        <v>40</v>
      </c>
      <c r="W3558" s="1" t="s">
        <v>33</v>
      </c>
      <c r="X3558" s="1" t="s">
        <v>19738</v>
      </c>
      <c r="Y3558" s="1" t="s">
        <v>19738</v>
      </c>
      <c r="Z3558" s="2">
        <v>1</v>
      </c>
      <c r="AA3558" s="1" t="s">
        <v>19739</v>
      </c>
      <c r="AB3558" s="1" t="s">
        <v>512</v>
      </c>
      <c r="AC3558" s="1" t="str">
        <f>TEXT(Table1[[#This Row],[تاريخ الرصد]],"yyyy-mm")</f>
        <v>2026-02</v>
      </c>
      <c r="AD3558" s="1"/>
      <c r="AE3558" s="1" t="str">
        <f>IF(Table1[[#This Row],[تاريخ الاغلاق]]="","",TEXT(Table1[[#This Row],[تاريخ الاغلاق]],"yyyy-mm"))</f>
        <v>2026-02</v>
      </c>
      <c r="AF3558" s="1" t="str">
        <f>TEXT(Table1[[#This Row],[تاريخ الرصد]],"yyyy")</f>
        <v>2026</v>
      </c>
      <c r="AG35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3559" spans="1:33">
      <c r="A3559" s="1" t="s">
        <v>0</v>
      </c>
      <c r="B3559" s="1" t="s">
        <v>27</v>
      </c>
      <c r="C3559" s="1" t="s">
        <v>45</v>
      </c>
      <c r="D3559" s="1" t="s">
        <v>19740</v>
      </c>
      <c r="E3559" s="1" t="s">
        <v>19741</v>
      </c>
      <c r="F3559" s="1" t="s">
        <v>19741</v>
      </c>
      <c r="G3559" s="1" t="s">
        <v>19742</v>
      </c>
      <c r="H3559" s="1" t="s">
        <v>32</v>
      </c>
      <c r="K3559" s="1" t="s">
        <v>33</v>
      </c>
      <c r="L3559" s="1" t="s">
        <v>135</v>
      </c>
      <c r="M3559" s="1" t="s">
        <v>507</v>
      </c>
      <c r="N3559" s="1" t="s">
        <v>491</v>
      </c>
      <c r="P3559" s="3">
        <v>41.432808846</v>
      </c>
      <c r="Q3559" s="3">
        <v>19.753354769000001</v>
      </c>
      <c r="R3559" s="1" t="s">
        <v>76</v>
      </c>
      <c r="S3559" s="1" t="s">
        <v>52</v>
      </c>
      <c r="U3559" s="1" t="s">
        <v>53</v>
      </c>
      <c r="V3559" s="1" t="s">
        <v>40</v>
      </c>
      <c r="W3559" s="1" t="s">
        <v>33</v>
      </c>
      <c r="X3559" s="1" t="s">
        <v>19743</v>
      </c>
      <c r="Y3559" s="1" t="s">
        <v>19743</v>
      </c>
      <c r="Z3559" s="2">
        <v>1</v>
      </c>
      <c r="AA3559" s="1" t="s">
        <v>19744</v>
      </c>
      <c r="AB3559" s="1" t="s">
        <v>8699</v>
      </c>
      <c r="AC3559" s="1" t="str">
        <f>TEXT(Table1[[#This Row],[تاريخ الرصد]],"yyyy-mm")</f>
        <v>2026-02</v>
      </c>
      <c r="AD3559" s="1"/>
      <c r="AE3559" s="1" t="str">
        <f>IF(Table1[[#This Row],[تاريخ الاغلاق]]="","",TEXT(Table1[[#This Row],[تاريخ الاغلاق]],"yyyy-mm"))</f>
        <v/>
      </c>
      <c r="AF3559" s="1" t="str">
        <f>TEXT(Table1[[#This Row],[تاريخ الرصد]],"yyyy")</f>
        <v>2026</v>
      </c>
      <c r="AG35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60" spans="1:33">
      <c r="A3560" s="1" t="s">
        <v>0</v>
      </c>
      <c r="B3560" s="1" t="s">
        <v>27</v>
      </c>
      <c r="C3560" s="1" t="s">
        <v>169</v>
      </c>
      <c r="D3560" s="1" t="s">
        <v>19745</v>
      </c>
      <c r="E3560" s="1" t="s">
        <v>19746</v>
      </c>
      <c r="F3560" s="1" t="s">
        <v>19746</v>
      </c>
      <c r="G3560" s="1" t="s">
        <v>19747</v>
      </c>
      <c r="H3560" s="1" t="s">
        <v>32</v>
      </c>
      <c r="K3560" s="1" t="s">
        <v>33</v>
      </c>
      <c r="L3560" s="1" t="s">
        <v>49</v>
      </c>
      <c r="M3560" s="1" t="s">
        <v>672</v>
      </c>
      <c r="N3560" s="1" t="s">
        <v>590</v>
      </c>
      <c r="P3560" s="3">
        <v>41.578245838999997</v>
      </c>
      <c r="Q3560" s="3">
        <v>19.85817406</v>
      </c>
      <c r="R3560" s="1" t="s">
        <v>76</v>
      </c>
      <c r="S3560" s="1" t="s">
        <v>52</v>
      </c>
      <c r="U3560" s="1" t="s">
        <v>173</v>
      </c>
      <c r="V3560" s="1" t="s">
        <v>40</v>
      </c>
      <c r="W3560" s="1" t="s">
        <v>33</v>
      </c>
      <c r="X3560" s="1" t="s">
        <v>19748</v>
      </c>
      <c r="Y3560" s="1" t="s">
        <v>19748</v>
      </c>
      <c r="Z3560" s="2">
        <v>1</v>
      </c>
      <c r="AA3560" s="1" t="s">
        <v>19749</v>
      </c>
      <c r="AB3560" s="1" t="s">
        <v>19589</v>
      </c>
      <c r="AC3560" s="1" t="str">
        <f>TEXT(Table1[[#This Row],[تاريخ الرصد]],"yyyy-mm")</f>
        <v>2026-02</v>
      </c>
      <c r="AD3560" s="1"/>
      <c r="AE3560" s="1" t="str">
        <f>IF(Table1[[#This Row],[تاريخ الاغلاق]]="","",TEXT(Table1[[#This Row],[تاريخ الاغلاق]],"yyyy-mm"))</f>
        <v/>
      </c>
      <c r="AF3560" s="1" t="str">
        <f>TEXT(Table1[[#This Row],[تاريخ الرصد]],"yyyy")</f>
        <v>2026</v>
      </c>
      <c r="AG35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61" spans="1:33">
      <c r="A3561" s="1" t="s">
        <v>0</v>
      </c>
      <c r="B3561" s="1" t="s">
        <v>27</v>
      </c>
      <c r="C3561" s="1" t="s">
        <v>35440</v>
      </c>
      <c r="D3561" s="1" t="s">
        <v>19750</v>
      </c>
      <c r="E3561" s="1" t="s">
        <v>19751</v>
      </c>
      <c r="F3561" s="1" t="s">
        <v>19751</v>
      </c>
      <c r="G3561" s="1" t="s">
        <v>19752</v>
      </c>
      <c r="H3561" s="1" t="s">
        <v>32</v>
      </c>
      <c r="K3561" s="1" t="s">
        <v>33</v>
      </c>
      <c r="L3561" s="1" t="s">
        <v>218</v>
      </c>
      <c r="M3561" s="1" t="s">
        <v>665</v>
      </c>
      <c r="N3561" s="1" t="s">
        <v>329</v>
      </c>
      <c r="P3561" s="3">
        <v>41.448407428000003</v>
      </c>
      <c r="Q3561" s="3">
        <v>20.038413540000001</v>
      </c>
      <c r="R3561" s="1" t="s">
        <v>51</v>
      </c>
      <c r="S3561" s="1" t="s">
        <v>52</v>
      </c>
      <c r="U3561" s="1" t="s">
        <v>108</v>
      </c>
      <c r="V3561" s="1" t="s">
        <v>40</v>
      </c>
      <c r="W3561" s="1" t="s">
        <v>33</v>
      </c>
      <c r="X3561" s="1" t="s">
        <v>19753</v>
      </c>
      <c r="Y3561" s="1" t="s">
        <v>19753</v>
      </c>
      <c r="Z3561" s="2">
        <v>1</v>
      </c>
      <c r="AA3561" s="1" t="s">
        <v>19754</v>
      </c>
      <c r="AB3561" s="1" t="s">
        <v>160</v>
      </c>
      <c r="AC3561" s="1" t="str">
        <f>TEXT(Table1[[#This Row],[تاريخ الرصد]],"yyyy-mm")</f>
        <v>2026-05</v>
      </c>
      <c r="AD3561" s="1"/>
      <c r="AE3561" s="1" t="str">
        <f>IF(Table1[[#This Row],[تاريخ الاغلاق]]="","",TEXT(Table1[[#This Row],[تاريخ الاغلاق]],"yyyy-mm"))</f>
        <v/>
      </c>
      <c r="AF3561" s="1" t="str">
        <f>TEXT(Table1[[#This Row],[تاريخ الرصد]],"yyyy")</f>
        <v>2026</v>
      </c>
      <c r="AG35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62" spans="1:33">
      <c r="A3562" s="1" t="s">
        <v>0</v>
      </c>
      <c r="B3562" s="1" t="s">
        <v>27</v>
      </c>
      <c r="C3562" s="1" t="s">
        <v>169</v>
      </c>
      <c r="D3562" s="1" t="s">
        <v>19755</v>
      </c>
      <c r="E3562" s="1" t="s">
        <v>19756</v>
      </c>
      <c r="F3562" s="1" t="s">
        <v>19756</v>
      </c>
      <c r="G3562" s="1" t="s">
        <v>19757</v>
      </c>
      <c r="H3562" s="1" t="s">
        <v>32</v>
      </c>
      <c r="K3562" s="1" t="s">
        <v>33</v>
      </c>
      <c r="L3562" s="1" t="s">
        <v>49</v>
      </c>
      <c r="M3562" s="1" t="s">
        <v>156</v>
      </c>
      <c r="N3562" s="1" t="s">
        <v>390</v>
      </c>
      <c r="P3562" s="3">
        <v>41.569872969999999</v>
      </c>
      <c r="Q3562" s="3">
        <v>19.903676738000001</v>
      </c>
      <c r="R3562" s="1" t="s">
        <v>37</v>
      </c>
      <c r="S3562" s="1" t="s">
        <v>38</v>
      </c>
      <c r="U3562" s="1" t="s">
        <v>173</v>
      </c>
      <c r="V3562" s="1" t="s">
        <v>40</v>
      </c>
      <c r="W3562" s="1" t="s">
        <v>33</v>
      </c>
      <c r="X3562" s="1" t="s">
        <v>19758</v>
      </c>
      <c r="Y3562" s="1" t="s">
        <v>19758</v>
      </c>
      <c r="Z3562" s="2">
        <v>1</v>
      </c>
      <c r="AA3562" s="1" t="s">
        <v>19759</v>
      </c>
      <c r="AB3562" s="1" t="s">
        <v>749</v>
      </c>
      <c r="AC3562" s="1" t="str">
        <f>TEXT(Table1[[#This Row],[تاريخ الرصد]],"yyyy-mm")</f>
        <v>2026-05</v>
      </c>
      <c r="AD3562" s="1"/>
      <c r="AE3562" s="1" t="str">
        <f>IF(Table1[[#This Row],[تاريخ الاغلاق]]="","",TEXT(Table1[[#This Row],[تاريخ الاغلاق]],"yyyy-mm"))</f>
        <v/>
      </c>
      <c r="AF3562" s="1" t="str">
        <f>TEXT(Table1[[#This Row],[تاريخ الرصد]],"yyyy")</f>
        <v>2026</v>
      </c>
      <c r="AG35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63" spans="1:33">
      <c r="A3563" s="1" t="s">
        <v>2546</v>
      </c>
      <c r="B3563" s="1" t="s">
        <v>27</v>
      </c>
      <c r="C3563" s="1" t="s">
        <v>35440</v>
      </c>
      <c r="D3563" s="1" t="s">
        <v>19760</v>
      </c>
      <c r="E3563" s="1" t="s">
        <v>19761</v>
      </c>
      <c r="F3563" s="1" t="s">
        <v>19761</v>
      </c>
      <c r="G3563" s="1" t="s">
        <v>94</v>
      </c>
      <c r="H3563" s="1" t="s">
        <v>19762</v>
      </c>
      <c r="I3563" s="1" t="s">
        <v>188</v>
      </c>
      <c r="J3563" s="1" t="s">
        <v>328</v>
      </c>
      <c r="K3563" s="1" t="s">
        <v>33</v>
      </c>
      <c r="M3563" s="1" t="s">
        <v>172</v>
      </c>
      <c r="N3563" s="1" t="s">
        <v>137</v>
      </c>
      <c r="O3563" s="1" t="s">
        <v>465</v>
      </c>
      <c r="P3563" s="3">
        <v>41.460441154999998</v>
      </c>
      <c r="Q3563" s="3">
        <v>20.004221648000001</v>
      </c>
      <c r="R3563" s="1" t="s">
        <v>85</v>
      </c>
      <c r="S3563" s="1" t="s">
        <v>52</v>
      </c>
      <c r="U3563" s="1" t="s">
        <v>97</v>
      </c>
      <c r="V3563" s="1" t="s">
        <v>40</v>
      </c>
      <c r="W3563" s="1" t="s">
        <v>33</v>
      </c>
      <c r="X3563" s="1" t="s">
        <v>19763</v>
      </c>
      <c r="Y3563" s="1" t="s">
        <v>19763</v>
      </c>
      <c r="Z3563" s="2">
        <v>1</v>
      </c>
      <c r="AA3563" s="1" t="s">
        <v>19764</v>
      </c>
      <c r="AB3563" s="1" t="s">
        <v>9321</v>
      </c>
      <c r="AC3563" s="1" t="str">
        <f>TEXT(Table1[[#This Row],[تاريخ الرصد]],"yyyy-mm")</f>
        <v>2026-03</v>
      </c>
      <c r="AD3563" s="1"/>
      <c r="AE3563" s="1" t="str">
        <f>IF(Table1[[#This Row],[تاريخ الاغلاق]]="","",TEXT(Table1[[#This Row],[تاريخ الاغلاق]],"yyyy-mm"))</f>
        <v>2026-04</v>
      </c>
      <c r="AF3563" s="1" t="str">
        <f>TEXT(Table1[[#This Row],[تاريخ الرصد]],"yyyy")</f>
        <v>2026</v>
      </c>
      <c r="AG35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32</v>
      </c>
    </row>
    <row r="3564" spans="1:33">
      <c r="A3564" s="1" t="s">
        <v>0</v>
      </c>
      <c r="B3564" s="1" t="s">
        <v>27</v>
      </c>
      <c r="C3564" s="1" t="s">
        <v>45</v>
      </c>
      <c r="D3564" s="1" t="s">
        <v>19765</v>
      </c>
      <c r="E3564" s="1" t="s">
        <v>19766</v>
      </c>
      <c r="F3564" s="1" t="s">
        <v>19766</v>
      </c>
      <c r="G3564" s="1" t="s">
        <v>19767</v>
      </c>
      <c r="H3564" s="1" t="s">
        <v>32</v>
      </c>
      <c r="K3564" s="1" t="s">
        <v>33</v>
      </c>
      <c r="L3564" s="1" t="s">
        <v>49</v>
      </c>
      <c r="M3564" s="1" t="s">
        <v>507</v>
      </c>
      <c r="N3564" s="1" t="s">
        <v>491</v>
      </c>
      <c r="P3564" s="3">
        <v>41.433341509000002</v>
      </c>
      <c r="Q3564" s="3">
        <v>19.752037519000002</v>
      </c>
      <c r="R3564" s="1" t="s">
        <v>76</v>
      </c>
      <c r="S3564" s="1" t="s">
        <v>52</v>
      </c>
      <c r="U3564" s="1" t="s">
        <v>53</v>
      </c>
      <c r="V3564" s="1" t="s">
        <v>40</v>
      </c>
      <c r="W3564" s="1" t="s">
        <v>33</v>
      </c>
      <c r="X3564" s="1" t="s">
        <v>13793</v>
      </c>
      <c r="Y3564" s="1" t="s">
        <v>13793</v>
      </c>
      <c r="Z3564" s="2">
        <v>1</v>
      </c>
      <c r="AA3564" s="1" t="s">
        <v>19768</v>
      </c>
      <c r="AB3564" s="1" t="s">
        <v>5024</v>
      </c>
      <c r="AC3564" s="1" t="str">
        <f>TEXT(Table1[[#This Row],[تاريخ الرصد]],"yyyy-mm")</f>
        <v>2026-02</v>
      </c>
      <c r="AD3564" s="1"/>
      <c r="AE3564" s="1" t="str">
        <f>IF(Table1[[#This Row],[تاريخ الاغلاق]]="","",TEXT(Table1[[#This Row],[تاريخ الاغلاق]],"yyyy-mm"))</f>
        <v/>
      </c>
      <c r="AF3564" s="1" t="str">
        <f>TEXT(Table1[[#This Row],[تاريخ الرصد]],"yyyy")</f>
        <v>2026</v>
      </c>
      <c r="AG35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65" spans="1:33">
      <c r="A3565" s="1" t="s">
        <v>0</v>
      </c>
      <c r="B3565" s="1" t="s">
        <v>27</v>
      </c>
      <c r="C3565" s="1" t="s">
        <v>45</v>
      </c>
      <c r="D3565" s="1" t="s">
        <v>19769</v>
      </c>
      <c r="E3565" s="1" t="s">
        <v>19770</v>
      </c>
      <c r="F3565" s="1" t="s">
        <v>19770</v>
      </c>
      <c r="G3565" s="1" t="s">
        <v>19771</v>
      </c>
      <c r="H3565" s="1" t="s">
        <v>32</v>
      </c>
      <c r="K3565" s="1" t="s">
        <v>33</v>
      </c>
      <c r="L3565" s="1" t="s">
        <v>49</v>
      </c>
      <c r="M3565" s="1" t="s">
        <v>482</v>
      </c>
      <c r="N3565" s="1" t="s">
        <v>491</v>
      </c>
      <c r="P3565" s="3">
        <v>41.431202067999997</v>
      </c>
      <c r="Q3565" s="3">
        <v>19.778745143999998</v>
      </c>
      <c r="R3565" s="1" t="s">
        <v>37</v>
      </c>
      <c r="S3565" s="1" t="s">
        <v>38</v>
      </c>
      <c r="U3565" s="1" t="s">
        <v>53</v>
      </c>
      <c r="V3565" s="1" t="s">
        <v>40</v>
      </c>
      <c r="W3565" s="1" t="s">
        <v>33</v>
      </c>
      <c r="X3565" s="1" t="s">
        <v>18671</v>
      </c>
      <c r="Y3565" s="1" t="s">
        <v>19772</v>
      </c>
      <c r="Z3565" s="2">
        <v>1</v>
      </c>
      <c r="AA3565" s="1" t="s">
        <v>19773</v>
      </c>
      <c r="AB3565" s="1" t="s">
        <v>545</v>
      </c>
      <c r="AC3565" s="1" t="str">
        <f>TEXT(Table1[[#This Row],[تاريخ الرصد]],"yyyy-mm")</f>
        <v>2026-02</v>
      </c>
      <c r="AD3565" s="1"/>
      <c r="AE3565" s="1" t="str">
        <f>IF(Table1[[#This Row],[تاريخ الاغلاق]]="","",TEXT(Table1[[#This Row],[تاريخ الاغلاق]],"yyyy-mm"))</f>
        <v/>
      </c>
      <c r="AF3565" s="1" t="str">
        <f>TEXT(Table1[[#This Row],[تاريخ الرصد]],"yyyy")</f>
        <v>2026</v>
      </c>
      <c r="AG35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66" spans="1:33">
      <c r="A3566" s="1" t="s">
        <v>0</v>
      </c>
      <c r="B3566" s="1" t="s">
        <v>27</v>
      </c>
      <c r="C3566" s="1" t="s">
        <v>35440</v>
      </c>
      <c r="D3566" s="1" t="s">
        <v>19774</v>
      </c>
      <c r="E3566" s="1" t="s">
        <v>19775</v>
      </c>
      <c r="F3566" s="1" t="s">
        <v>19775</v>
      </c>
      <c r="G3566" s="1" t="s">
        <v>19776</v>
      </c>
      <c r="H3566" s="1" t="s">
        <v>32</v>
      </c>
      <c r="K3566" s="1" t="s">
        <v>33</v>
      </c>
      <c r="L3566" s="1" t="s">
        <v>49</v>
      </c>
      <c r="M3566" s="1" t="s">
        <v>590</v>
      </c>
      <c r="N3566" s="1" t="s">
        <v>1757</v>
      </c>
      <c r="P3566" s="3">
        <v>41.472098193999997</v>
      </c>
      <c r="Q3566" s="3">
        <v>20.006670940999999</v>
      </c>
      <c r="R3566" s="1" t="s">
        <v>51</v>
      </c>
      <c r="S3566" s="1" t="s">
        <v>52</v>
      </c>
      <c r="U3566" s="1" t="s">
        <v>377</v>
      </c>
      <c r="V3566" s="1" t="s">
        <v>40</v>
      </c>
      <c r="W3566" s="1" t="s">
        <v>33</v>
      </c>
      <c r="X3566" s="1" t="s">
        <v>19777</v>
      </c>
      <c r="Y3566" s="1" t="s">
        <v>19777</v>
      </c>
      <c r="Z3566" s="2">
        <v>1</v>
      </c>
      <c r="AA3566" s="1" t="s">
        <v>19778</v>
      </c>
      <c r="AB3566" s="1" t="s">
        <v>5166</v>
      </c>
      <c r="AC3566" s="1" t="str">
        <f>TEXT(Table1[[#This Row],[تاريخ الرصد]],"yyyy-mm")</f>
        <v>2026-02</v>
      </c>
      <c r="AD3566" s="1"/>
      <c r="AE3566" s="1" t="str">
        <f>IF(Table1[[#This Row],[تاريخ الاغلاق]]="","",TEXT(Table1[[#This Row],[تاريخ الاغلاق]],"yyyy-mm"))</f>
        <v/>
      </c>
      <c r="AF3566" s="1" t="str">
        <f>TEXT(Table1[[#This Row],[تاريخ الرصد]],"yyyy")</f>
        <v>2026</v>
      </c>
      <c r="AG35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67" spans="1:33">
      <c r="A3567" s="1" t="s">
        <v>0</v>
      </c>
      <c r="B3567" s="1" t="s">
        <v>27</v>
      </c>
      <c r="C3567" s="1" t="s">
        <v>461</v>
      </c>
      <c r="D3567" s="1" t="s">
        <v>19779</v>
      </c>
      <c r="E3567" s="1" t="s">
        <v>19780</v>
      </c>
      <c r="F3567" s="1" t="s">
        <v>19780</v>
      </c>
      <c r="G3567" s="1" t="s">
        <v>19781</v>
      </c>
      <c r="H3567" s="1" t="s">
        <v>32</v>
      </c>
      <c r="K3567" s="1" t="s">
        <v>33</v>
      </c>
      <c r="L3567" s="1" t="s">
        <v>49</v>
      </c>
      <c r="M3567" s="1" t="s">
        <v>390</v>
      </c>
      <c r="N3567" s="1" t="s">
        <v>2294</v>
      </c>
      <c r="P3567" s="3">
        <v>41.527845487999997</v>
      </c>
      <c r="Q3567" s="3">
        <v>19.599161208000002</v>
      </c>
      <c r="R3567" s="1" t="s">
        <v>880</v>
      </c>
      <c r="S3567" s="1" t="s">
        <v>52</v>
      </c>
      <c r="U3567" s="1" t="s">
        <v>466</v>
      </c>
      <c r="V3567" s="1" t="s">
        <v>40</v>
      </c>
      <c r="W3567" s="1" t="s">
        <v>33</v>
      </c>
      <c r="X3567" s="1" t="s">
        <v>19782</v>
      </c>
      <c r="Y3567" s="1" t="s">
        <v>19782</v>
      </c>
      <c r="Z3567" s="2">
        <v>1</v>
      </c>
      <c r="AA3567" s="1" t="s">
        <v>19783</v>
      </c>
      <c r="AB3567" s="1" t="s">
        <v>131</v>
      </c>
      <c r="AC3567" s="1" t="str">
        <f>TEXT(Table1[[#This Row],[تاريخ الرصد]],"yyyy-mm")</f>
        <v>2026-05</v>
      </c>
      <c r="AD3567" s="1"/>
      <c r="AE3567" s="1" t="str">
        <f>IF(Table1[[#This Row],[تاريخ الاغلاق]]="","",TEXT(Table1[[#This Row],[تاريخ الاغلاق]],"yyyy-mm"))</f>
        <v/>
      </c>
      <c r="AF3567" s="1" t="str">
        <f>TEXT(Table1[[#This Row],[تاريخ الرصد]],"yyyy")</f>
        <v>2026</v>
      </c>
      <c r="AG35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68" spans="1:33">
      <c r="A3568" s="1" t="s">
        <v>0</v>
      </c>
      <c r="B3568" s="1" t="s">
        <v>27</v>
      </c>
      <c r="C3568" s="1" t="s">
        <v>57</v>
      </c>
      <c r="D3568" s="1" t="s">
        <v>19784</v>
      </c>
      <c r="E3568" s="1" t="s">
        <v>19785</v>
      </c>
      <c r="F3568" s="1" t="s">
        <v>19785</v>
      </c>
      <c r="G3568" s="1" t="s">
        <v>19786</v>
      </c>
      <c r="H3568" s="1" t="s">
        <v>32</v>
      </c>
      <c r="K3568" s="1" t="s">
        <v>33</v>
      </c>
      <c r="L3568" s="1" t="s">
        <v>49</v>
      </c>
      <c r="M3568" s="1" t="s">
        <v>63</v>
      </c>
      <c r="N3568" s="1" t="s">
        <v>64</v>
      </c>
      <c r="P3568" s="3">
        <v>41.291542677999999</v>
      </c>
      <c r="Q3568" s="3">
        <v>20.145299733000002</v>
      </c>
      <c r="R3568" s="1" t="s">
        <v>1431</v>
      </c>
      <c r="S3568" s="1" t="s">
        <v>52</v>
      </c>
      <c r="U3568" s="1" t="s">
        <v>65</v>
      </c>
      <c r="V3568" s="1" t="s">
        <v>40</v>
      </c>
      <c r="W3568" s="1" t="s">
        <v>33</v>
      </c>
      <c r="X3568" s="1" t="s">
        <v>19787</v>
      </c>
      <c r="Y3568" s="1" t="s">
        <v>19788</v>
      </c>
      <c r="Z3568" s="2">
        <v>1</v>
      </c>
      <c r="AA3568" s="1" t="s">
        <v>19789</v>
      </c>
      <c r="AB3568" s="1" t="s">
        <v>709</v>
      </c>
      <c r="AC3568" s="1" t="str">
        <f>TEXT(Table1[[#This Row],[تاريخ الرصد]],"yyyy-mm")</f>
        <v>2026-06</v>
      </c>
      <c r="AD3568" s="1"/>
      <c r="AE3568" s="1" t="str">
        <f>IF(Table1[[#This Row],[تاريخ الاغلاق]]="","",TEXT(Table1[[#This Row],[تاريخ الاغلاق]],"yyyy-mm"))</f>
        <v/>
      </c>
      <c r="AF3568" s="1" t="str">
        <f>TEXT(Table1[[#This Row],[تاريخ الرصد]],"yyyy")</f>
        <v>2026</v>
      </c>
      <c r="AG35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69" spans="1:33">
      <c r="A3569" s="1" t="s">
        <v>0</v>
      </c>
      <c r="B3569" s="1" t="s">
        <v>27</v>
      </c>
      <c r="C3569" s="1" t="s">
        <v>35440</v>
      </c>
      <c r="D3569" s="1" t="s">
        <v>19790</v>
      </c>
      <c r="E3569" s="1" t="s">
        <v>19791</v>
      </c>
      <c r="F3569" s="1" t="s">
        <v>19791</v>
      </c>
      <c r="G3569" s="1" t="s">
        <v>19792</v>
      </c>
      <c r="H3569" s="1" t="s">
        <v>32</v>
      </c>
      <c r="K3569" s="1" t="s">
        <v>33</v>
      </c>
      <c r="L3569" s="1" t="s">
        <v>49</v>
      </c>
      <c r="M3569" s="1" t="s">
        <v>1355</v>
      </c>
      <c r="N3569" s="1" t="s">
        <v>482</v>
      </c>
      <c r="P3569" s="3">
        <v>41.459055571</v>
      </c>
      <c r="Q3569" s="3">
        <v>20.069092649000002</v>
      </c>
      <c r="R3569" s="1" t="s">
        <v>85</v>
      </c>
      <c r="S3569" s="1" t="s">
        <v>52</v>
      </c>
      <c r="U3569" s="1" t="s">
        <v>221</v>
      </c>
      <c r="V3569" s="1" t="s">
        <v>40</v>
      </c>
      <c r="W3569" s="1" t="s">
        <v>33</v>
      </c>
      <c r="X3569" s="1" t="s">
        <v>19793</v>
      </c>
      <c r="Y3569" s="1" t="s">
        <v>19793</v>
      </c>
      <c r="Z3569" s="2">
        <v>1</v>
      </c>
      <c r="AA3569" s="1" t="s">
        <v>19794</v>
      </c>
      <c r="AB3569" s="1" t="s">
        <v>2001</v>
      </c>
      <c r="AC3569" s="1" t="str">
        <f>TEXT(Table1[[#This Row],[تاريخ الرصد]],"yyyy-mm")</f>
        <v>2026-02</v>
      </c>
      <c r="AD3569" s="1"/>
      <c r="AE3569" s="1" t="str">
        <f>IF(Table1[[#This Row],[تاريخ الاغلاق]]="","",TEXT(Table1[[#This Row],[تاريخ الاغلاق]],"yyyy-mm"))</f>
        <v/>
      </c>
      <c r="AF3569" s="1" t="str">
        <f>TEXT(Table1[[#This Row],[تاريخ الرصد]],"yyyy")</f>
        <v>2026</v>
      </c>
      <c r="AG35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70" spans="1:33">
      <c r="A3570" s="1" t="s">
        <v>0</v>
      </c>
      <c r="B3570" s="1" t="s">
        <v>27</v>
      </c>
      <c r="C3570" s="1" t="s">
        <v>883</v>
      </c>
      <c r="D3570" s="1" t="s">
        <v>19795</v>
      </c>
      <c r="E3570" s="1" t="s">
        <v>19796</v>
      </c>
      <c r="F3570" s="1" t="s">
        <v>19796</v>
      </c>
      <c r="G3570" s="1" t="s">
        <v>19797</v>
      </c>
      <c r="H3570" s="1" t="s">
        <v>32</v>
      </c>
      <c r="K3570" s="1" t="s">
        <v>33</v>
      </c>
      <c r="L3570" s="1" t="s">
        <v>49</v>
      </c>
      <c r="M3570" s="1" t="s">
        <v>251</v>
      </c>
      <c r="N3570" s="1" t="s">
        <v>263</v>
      </c>
      <c r="P3570" s="3">
        <v>41.389743000000003</v>
      </c>
      <c r="Q3570" s="3">
        <v>20.400661676999999</v>
      </c>
      <c r="R3570" s="1" t="s">
        <v>51</v>
      </c>
      <c r="S3570" s="1" t="s">
        <v>52</v>
      </c>
      <c r="U3570" s="1" t="s">
        <v>887</v>
      </c>
      <c r="V3570" s="1" t="s">
        <v>40</v>
      </c>
      <c r="W3570" s="1" t="s">
        <v>33</v>
      </c>
      <c r="X3570" s="1" t="s">
        <v>19798</v>
      </c>
      <c r="Y3570" s="1" t="s">
        <v>19798</v>
      </c>
      <c r="Z3570" s="2">
        <v>1</v>
      </c>
      <c r="AA3570" s="1" t="s">
        <v>19799</v>
      </c>
      <c r="AB3570" s="1" t="s">
        <v>2783</v>
      </c>
      <c r="AC3570" s="1" t="str">
        <f>TEXT(Table1[[#This Row],[تاريخ الرصد]],"yyyy-mm")</f>
        <v>2026-04</v>
      </c>
      <c r="AD3570" s="1"/>
      <c r="AE3570" s="1" t="str">
        <f>IF(Table1[[#This Row],[تاريخ الاغلاق]]="","",TEXT(Table1[[#This Row],[تاريخ الاغلاق]],"yyyy-mm"))</f>
        <v/>
      </c>
      <c r="AF3570" s="1" t="str">
        <f>TEXT(Table1[[#This Row],[تاريخ الرصد]],"yyyy")</f>
        <v>2026</v>
      </c>
      <c r="AG35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71" spans="1:33">
      <c r="A3571" s="1" t="s">
        <v>0</v>
      </c>
      <c r="B3571" s="1" t="s">
        <v>27</v>
      </c>
      <c r="C3571" s="1" t="s">
        <v>57</v>
      </c>
      <c r="D3571" s="1" t="s">
        <v>19800</v>
      </c>
      <c r="E3571" s="1" t="s">
        <v>19801</v>
      </c>
      <c r="F3571" s="1" t="s">
        <v>19801</v>
      </c>
      <c r="G3571" s="1" t="s">
        <v>19802</v>
      </c>
      <c r="H3571" s="1" t="s">
        <v>32</v>
      </c>
      <c r="K3571" s="1" t="s">
        <v>33</v>
      </c>
      <c r="L3571" s="1" t="s">
        <v>49</v>
      </c>
      <c r="M3571" s="1" t="s">
        <v>370</v>
      </c>
      <c r="N3571" s="1" t="s">
        <v>126</v>
      </c>
      <c r="P3571" s="3">
        <v>41.304611690000002</v>
      </c>
      <c r="Q3571" s="3">
        <v>20.146786271</v>
      </c>
      <c r="R3571" s="1" t="s">
        <v>37</v>
      </c>
      <c r="S3571" s="1" t="s">
        <v>38</v>
      </c>
      <c r="U3571" s="1" t="s">
        <v>361</v>
      </c>
      <c r="V3571" s="1" t="s">
        <v>40</v>
      </c>
      <c r="W3571" s="1" t="s">
        <v>33</v>
      </c>
      <c r="X3571" s="1" t="s">
        <v>19803</v>
      </c>
      <c r="Y3571" s="1" t="s">
        <v>19804</v>
      </c>
      <c r="Z3571" s="2">
        <v>1</v>
      </c>
      <c r="AA3571" s="1" t="s">
        <v>19805</v>
      </c>
      <c r="AB3571" s="1" t="s">
        <v>1387</v>
      </c>
      <c r="AC3571" s="1" t="str">
        <f>TEXT(Table1[[#This Row],[تاريخ الرصد]],"yyyy-mm")</f>
        <v>2026-05</v>
      </c>
      <c r="AD3571" s="1"/>
      <c r="AE3571" s="1" t="str">
        <f>IF(Table1[[#This Row],[تاريخ الاغلاق]]="","",TEXT(Table1[[#This Row],[تاريخ الاغلاق]],"yyyy-mm"))</f>
        <v/>
      </c>
      <c r="AF3571" s="1" t="str">
        <f>TEXT(Table1[[#This Row],[تاريخ الرصد]],"yyyy")</f>
        <v>2026</v>
      </c>
      <c r="AG35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72" spans="1:33">
      <c r="A3572" s="1" t="s">
        <v>0</v>
      </c>
      <c r="B3572" s="1" t="s">
        <v>27</v>
      </c>
      <c r="C3572" s="1" t="s">
        <v>35440</v>
      </c>
      <c r="D3572" s="1" t="s">
        <v>19806</v>
      </c>
      <c r="E3572" s="1" t="s">
        <v>19807</v>
      </c>
      <c r="F3572" s="1" t="s">
        <v>19808</v>
      </c>
      <c r="G3572" s="1" t="s">
        <v>19809</v>
      </c>
      <c r="H3572" s="1" t="s">
        <v>32</v>
      </c>
      <c r="K3572" s="1" t="s">
        <v>33</v>
      </c>
      <c r="L3572" s="1" t="s">
        <v>49</v>
      </c>
      <c r="M3572" s="1" t="s">
        <v>35</v>
      </c>
      <c r="N3572" s="1" t="s">
        <v>498</v>
      </c>
      <c r="P3572" s="3">
        <v>41.456972379</v>
      </c>
      <c r="Q3572" s="3">
        <v>20.011621491</v>
      </c>
      <c r="R3572" s="1" t="s">
        <v>3474</v>
      </c>
      <c r="S3572" s="1" t="s">
        <v>52</v>
      </c>
      <c r="U3572" s="1" t="s">
        <v>97</v>
      </c>
      <c r="V3572" s="1" t="s">
        <v>40</v>
      </c>
      <c r="W3572" s="1" t="s">
        <v>33</v>
      </c>
      <c r="X3572" s="1" t="s">
        <v>19810</v>
      </c>
      <c r="Y3572" s="1" t="s">
        <v>19810</v>
      </c>
      <c r="Z3572" s="2">
        <v>1</v>
      </c>
      <c r="AA3572" s="1" t="s">
        <v>19811</v>
      </c>
      <c r="AB3572" s="1" t="s">
        <v>19812</v>
      </c>
      <c r="AC3572" s="1" t="str">
        <f>TEXT(Table1[[#This Row],[تاريخ الرصد]],"yyyy-mm")</f>
        <v>2026-01</v>
      </c>
      <c r="AD3572" s="1"/>
      <c r="AE3572" s="1" t="str">
        <f>IF(Table1[[#This Row],[تاريخ الاغلاق]]="","",TEXT(Table1[[#This Row],[تاريخ الاغلاق]],"yyyy-mm"))</f>
        <v/>
      </c>
      <c r="AF3572" s="1" t="str">
        <f>TEXT(Table1[[#This Row],[تاريخ الرصد]],"yyyy")</f>
        <v>2026</v>
      </c>
      <c r="AG35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73" spans="1:33">
      <c r="A3573" s="1" t="s">
        <v>0</v>
      </c>
      <c r="B3573" s="1" t="s">
        <v>27</v>
      </c>
      <c r="C3573" s="1" t="s">
        <v>35440</v>
      </c>
      <c r="D3573" s="1" t="s">
        <v>19813</v>
      </c>
      <c r="E3573" s="1" t="s">
        <v>19814</v>
      </c>
      <c r="F3573" s="1" t="s">
        <v>19814</v>
      </c>
      <c r="G3573" s="1" t="s">
        <v>19815</v>
      </c>
      <c r="H3573" s="1" t="s">
        <v>32</v>
      </c>
      <c r="K3573" s="1" t="s">
        <v>33</v>
      </c>
      <c r="L3573" s="1" t="s">
        <v>218</v>
      </c>
      <c r="M3573" s="1" t="s">
        <v>1196</v>
      </c>
      <c r="N3573" s="1" t="s">
        <v>483</v>
      </c>
      <c r="P3573" s="3">
        <v>41.447911636000001</v>
      </c>
      <c r="Q3573" s="3">
        <v>20.043684881000001</v>
      </c>
      <c r="R3573" s="1" t="s">
        <v>484</v>
      </c>
      <c r="S3573" s="1" t="s">
        <v>38</v>
      </c>
      <c r="U3573" s="1" t="s">
        <v>108</v>
      </c>
      <c r="V3573" s="1" t="s">
        <v>40</v>
      </c>
      <c r="W3573" s="1" t="s">
        <v>33</v>
      </c>
      <c r="X3573" s="1" t="s">
        <v>14788</v>
      </c>
      <c r="Y3573" s="1" t="s">
        <v>14788</v>
      </c>
      <c r="Z3573" s="2">
        <v>1</v>
      </c>
      <c r="AA3573" s="1" t="s">
        <v>19816</v>
      </c>
      <c r="AB3573" s="1" t="s">
        <v>19817</v>
      </c>
      <c r="AC3573" s="1" t="str">
        <f>TEXT(Table1[[#This Row],[تاريخ الرصد]],"yyyy-mm")</f>
        <v>2026-02</v>
      </c>
      <c r="AD3573" s="1"/>
      <c r="AE3573" s="1" t="str">
        <f>IF(Table1[[#This Row],[تاريخ الاغلاق]]="","",TEXT(Table1[[#This Row],[تاريخ الاغلاق]],"yyyy-mm"))</f>
        <v/>
      </c>
      <c r="AF3573" s="1" t="str">
        <f>TEXT(Table1[[#This Row],[تاريخ الرصد]],"yyyy")</f>
        <v>2026</v>
      </c>
      <c r="AG35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74" spans="1:33">
      <c r="A3574" s="1" t="s">
        <v>0</v>
      </c>
      <c r="B3574" s="1" t="s">
        <v>27</v>
      </c>
      <c r="C3574" s="1" t="s">
        <v>57</v>
      </c>
      <c r="D3574" s="1" t="s">
        <v>19818</v>
      </c>
      <c r="E3574" s="1" t="s">
        <v>19819</v>
      </c>
      <c r="F3574" s="1" t="s">
        <v>19819</v>
      </c>
      <c r="G3574" s="1" t="s">
        <v>19820</v>
      </c>
      <c r="H3574" s="1" t="s">
        <v>32</v>
      </c>
      <c r="K3574" s="1" t="s">
        <v>33</v>
      </c>
      <c r="L3574" s="1" t="s">
        <v>49</v>
      </c>
      <c r="M3574" s="1" t="s">
        <v>359</v>
      </c>
      <c r="N3574" s="1" t="s">
        <v>360</v>
      </c>
      <c r="P3574" s="3">
        <v>41.298271167999999</v>
      </c>
      <c r="Q3574" s="3">
        <v>20.144753740999999</v>
      </c>
      <c r="R3574" s="1" t="s">
        <v>37</v>
      </c>
      <c r="S3574" s="1" t="s">
        <v>38</v>
      </c>
      <c r="U3574" s="1" t="s">
        <v>361</v>
      </c>
      <c r="V3574" s="1" t="s">
        <v>40</v>
      </c>
      <c r="W3574" s="1" t="s">
        <v>33</v>
      </c>
      <c r="X3574" s="1" t="s">
        <v>19821</v>
      </c>
      <c r="Y3574" s="1" t="s">
        <v>19822</v>
      </c>
      <c r="Z3574" s="2">
        <v>1</v>
      </c>
      <c r="AA3574" s="1" t="s">
        <v>19823</v>
      </c>
      <c r="AB3574" s="1" t="s">
        <v>1095</v>
      </c>
      <c r="AC3574" s="1" t="str">
        <f>TEXT(Table1[[#This Row],[تاريخ الرصد]],"yyyy-mm")</f>
        <v>2026-03</v>
      </c>
      <c r="AD3574" s="1"/>
      <c r="AE3574" s="1" t="str">
        <f>IF(Table1[[#This Row],[تاريخ الاغلاق]]="","",TEXT(Table1[[#This Row],[تاريخ الاغلاق]],"yyyy-mm"))</f>
        <v/>
      </c>
      <c r="AF3574" s="1" t="str">
        <f>TEXT(Table1[[#This Row],[تاريخ الرصد]],"yyyy")</f>
        <v>2026</v>
      </c>
      <c r="AG35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75" spans="1:33">
      <c r="A3575" s="1" t="s">
        <v>0</v>
      </c>
      <c r="B3575" s="1" t="s">
        <v>27</v>
      </c>
      <c r="C3575" s="1" t="s">
        <v>45</v>
      </c>
      <c r="D3575" s="1" t="s">
        <v>19824</v>
      </c>
      <c r="E3575" s="1" t="s">
        <v>19825</v>
      </c>
      <c r="F3575" s="1" t="s">
        <v>19825</v>
      </c>
      <c r="G3575" s="1" t="s">
        <v>19826</v>
      </c>
      <c r="H3575" s="1" t="s">
        <v>32</v>
      </c>
      <c r="K3575" s="1" t="s">
        <v>33</v>
      </c>
      <c r="L3575" s="1" t="s">
        <v>49</v>
      </c>
      <c r="M3575" s="1" t="s">
        <v>84</v>
      </c>
      <c r="N3575" s="1" t="s">
        <v>116</v>
      </c>
      <c r="P3575" s="3">
        <v>41.437482322000001</v>
      </c>
      <c r="Q3575" s="3">
        <v>19.788473832000001</v>
      </c>
      <c r="R3575" s="1" t="s">
        <v>37</v>
      </c>
      <c r="S3575" s="1" t="s">
        <v>38</v>
      </c>
      <c r="U3575" s="1" t="s">
        <v>119</v>
      </c>
      <c r="V3575" s="1" t="s">
        <v>40</v>
      </c>
      <c r="W3575" s="1" t="s">
        <v>33</v>
      </c>
      <c r="X3575" s="1" t="s">
        <v>19827</v>
      </c>
      <c r="Y3575" s="1" t="s">
        <v>19827</v>
      </c>
      <c r="Z3575" s="2">
        <v>1</v>
      </c>
      <c r="AA3575" s="1" t="s">
        <v>19828</v>
      </c>
      <c r="AB3575" s="1" t="s">
        <v>3609</v>
      </c>
      <c r="AC3575" s="1" t="str">
        <f>TEXT(Table1[[#This Row],[تاريخ الرصد]],"yyyy-mm")</f>
        <v>2026-01</v>
      </c>
      <c r="AD3575" s="1"/>
      <c r="AE3575" s="1" t="str">
        <f>IF(Table1[[#This Row],[تاريخ الاغلاق]]="","",TEXT(Table1[[#This Row],[تاريخ الاغلاق]],"yyyy-mm"))</f>
        <v/>
      </c>
      <c r="AF3575" s="1" t="str">
        <f>TEXT(Table1[[#This Row],[تاريخ الرصد]],"yyyy")</f>
        <v>2026</v>
      </c>
      <c r="AG35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76" spans="1:33">
      <c r="A3576" s="1" t="s">
        <v>0</v>
      </c>
      <c r="B3576" s="1" t="s">
        <v>27</v>
      </c>
      <c r="C3576" s="1" t="s">
        <v>169</v>
      </c>
      <c r="D3576" s="1" t="s">
        <v>19829</v>
      </c>
      <c r="E3576" s="1" t="s">
        <v>19830</v>
      </c>
      <c r="F3576" s="1" t="s">
        <v>19830</v>
      </c>
      <c r="G3576" s="1" t="s">
        <v>19831</v>
      </c>
      <c r="H3576" s="1" t="s">
        <v>32</v>
      </c>
      <c r="K3576" s="1" t="s">
        <v>33</v>
      </c>
      <c r="L3576" s="1" t="s">
        <v>49</v>
      </c>
      <c r="M3576" s="1" t="s">
        <v>345</v>
      </c>
      <c r="N3576" s="1" t="s">
        <v>590</v>
      </c>
      <c r="P3576" s="3">
        <v>41.577338558999998</v>
      </c>
      <c r="Q3576" s="3">
        <v>19.867359621999999</v>
      </c>
      <c r="R3576" s="1" t="s">
        <v>499</v>
      </c>
      <c r="S3576" s="1" t="s">
        <v>118</v>
      </c>
      <c r="U3576" s="1" t="s">
        <v>173</v>
      </c>
      <c r="V3576" s="1" t="s">
        <v>40</v>
      </c>
      <c r="W3576" s="1" t="s">
        <v>33</v>
      </c>
      <c r="X3576" s="1" t="s">
        <v>19832</v>
      </c>
      <c r="Y3576" s="1" t="s">
        <v>19832</v>
      </c>
      <c r="Z3576" s="2">
        <v>1</v>
      </c>
      <c r="AA3576" s="1" t="s">
        <v>19833</v>
      </c>
      <c r="AB3576" s="1" t="s">
        <v>349</v>
      </c>
      <c r="AC3576" s="1" t="str">
        <f>TEXT(Table1[[#This Row],[تاريخ الرصد]],"yyyy-mm")</f>
        <v>2026-02</v>
      </c>
      <c r="AD3576" s="1"/>
      <c r="AE3576" s="1" t="str">
        <f>IF(Table1[[#This Row],[تاريخ الاغلاق]]="","",TEXT(Table1[[#This Row],[تاريخ الاغلاق]],"yyyy-mm"))</f>
        <v/>
      </c>
      <c r="AF3576" s="1" t="str">
        <f>TEXT(Table1[[#This Row],[تاريخ الرصد]],"yyyy")</f>
        <v>2026</v>
      </c>
      <c r="AG35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77" spans="1:33">
      <c r="A3577" s="1" t="s">
        <v>0</v>
      </c>
      <c r="B3577" s="1" t="s">
        <v>27</v>
      </c>
      <c r="C3577" s="1" t="s">
        <v>57</v>
      </c>
      <c r="D3577" s="1" t="s">
        <v>19834</v>
      </c>
      <c r="E3577" s="1" t="s">
        <v>19835</v>
      </c>
      <c r="F3577" s="1" t="s">
        <v>19835</v>
      </c>
      <c r="G3577" s="1" t="s">
        <v>19836</v>
      </c>
      <c r="H3577" s="1" t="s">
        <v>32</v>
      </c>
      <c r="K3577" s="1" t="s">
        <v>33</v>
      </c>
      <c r="L3577" s="1" t="s">
        <v>49</v>
      </c>
      <c r="M3577" s="1" t="s">
        <v>1312</v>
      </c>
      <c r="N3577" s="1" t="s">
        <v>251</v>
      </c>
      <c r="P3577" s="3">
        <v>41.293306901999998</v>
      </c>
      <c r="Q3577" s="3">
        <v>20.136936943999999</v>
      </c>
      <c r="R3577" s="1" t="s">
        <v>474</v>
      </c>
      <c r="S3577" s="1" t="s">
        <v>475</v>
      </c>
      <c r="U3577" s="1" t="s">
        <v>385</v>
      </c>
      <c r="V3577" s="1" t="s">
        <v>40</v>
      </c>
      <c r="W3577" s="1" t="s">
        <v>33</v>
      </c>
      <c r="X3577" s="1" t="s">
        <v>19837</v>
      </c>
      <c r="Y3577" s="1" t="s">
        <v>19837</v>
      </c>
      <c r="Z3577" s="2">
        <v>1</v>
      </c>
      <c r="AA3577" s="1" t="s">
        <v>19838</v>
      </c>
      <c r="AB3577" s="1" t="s">
        <v>2441</v>
      </c>
      <c r="AC3577" s="1" t="str">
        <f>TEXT(Table1[[#This Row],[تاريخ الرصد]],"yyyy-mm")</f>
        <v>2026-04</v>
      </c>
      <c r="AD3577" s="1"/>
      <c r="AE3577" s="1" t="str">
        <f>IF(Table1[[#This Row],[تاريخ الاغلاق]]="","",TEXT(Table1[[#This Row],[تاريخ الاغلاق]],"yyyy-mm"))</f>
        <v/>
      </c>
      <c r="AF3577" s="1" t="str">
        <f>TEXT(Table1[[#This Row],[تاريخ الرصد]],"yyyy")</f>
        <v>2026</v>
      </c>
      <c r="AG35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78" spans="1:33">
      <c r="A3578" s="1" t="s">
        <v>0</v>
      </c>
      <c r="B3578" s="1" t="s">
        <v>27</v>
      </c>
      <c r="C3578" s="1" t="s">
        <v>45</v>
      </c>
      <c r="D3578" s="1" t="s">
        <v>19839</v>
      </c>
      <c r="E3578" s="1" t="s">
        <v>19840</v>
      </c>
      <c r="F3578" s="1" t="s">
        <v>19840</v>
      </c>
      <c r="G3578" s="1" t="s">
        <v>19841</v>
      </c>
      <c r="H3578" s="1" t="s">
        <v>32</v>
      </c>
      <c r="K3578" s="1" t="s">
        <v>33</v>
      </c>
      <c r="L3578" s="1" t="s">
        <v>49</v>
      </c>
      <c r="M3578" s="1" t="s">
        <v>251</v>
      </c>
      <c r="N3578" s="1" t="s">
        <v>295</v>
      </c>
      <c r="P3578" s="3">
        <v>41.434614000000003</v>
      </c>
      <c r="Q3578" s="3">
        <v>19.772829000000002</v>
      </c>
      <c r="R3578" s="1" t="s">
        <v>37</v>
      </c>
      <c r="S3578" s="1" t="s">
        <v>38</v>
      </c>
      <c r="U3578" s="1" t="s">
        <v>53</v>
      </c>
      <c r="V3578" s="1" t="s">
        <v>40</v>
      </c>
      <c r="W3578" s="1" t="s">
        <v>33</v>
      </c>
      <c r="X3578" s="1" t="s">
        <v>19842</v>
      </c>
      <c r="Y3578" s="1" t="s">
        <v>19843</v>
      </c>
      <c r="Z3578" s="2">
        <v>1</v>
      </c>
      <c r="AA3578" s="1" t="s">
        <v>19844</v>
      </c>
      <c r="AB3578" s="1" t="s">
        <v>478</v>
      </c>
      <c r="AC3578" s="1" t="str">
        <f>TEXT(Table1[[#This Row],[تاريخ الرصد]],"yyyy-mm")</f>
        <v>2026-04</v>
      </c>
      <c r="AD3578" s="1"/>
      <c r="AE3578" s="1" t="str">
        <f>IF(Table1[[#This Row],[تاريخ الاغلاق]]="","",TEXT(Table1[[#This Row],[تاريخ الاغلاق]],"yyyy-mm"))</f>
        <v/>
      </c>
      <c r="AF3578" s="1" t="str">
        <f>TEXT(Table1[[#This Row],[تاريخ الرصد]],"yyyy")</f>
        <v>2026</v>
      </c>
      <c r="AG35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79" spans="1:33">
      <c r="A3579" s="1" t="s">
        <v>19845</v>
      </c>
      <c r="B3579" s="1" t="s">
        <v>27</v>
      </c>
      <c r="C3579" s="1" t="s">
        <v>184</v>
      </c>
      <c r="D3579" s="1" t="s">
        <v>19846</v>
      </c>
      <c r="E3579" s="1" t="s">
        <v>19847</v>
      </c>
      <c r="F3579" s="1" t="s">
        <v>19847</v>
      </c>
      <c r="G3579" s="1" t="s">
        <v>94</v>
      </c>
      <c r="H3579" s="1" t="s">
        <v>19848</v>
      </c>
      <c r="I3579" s="1" t="s">
        <v>188</v>
      </c>
      <c r="J3579" s="1" t="s">
        <v>189</v>
      </c>
      <c r="K3579" s="1" t="s">
        <v>33</v>
      </c>
      <c r="L3579" s="1" t="s">
        <v>125</v>
      </c>
      <c r="M3579" s="1" t="s">
        <v>329</v>
      </c>
      <c r="N3579" s="1" t="s">
        <v>329</v>
      </c>
      <c r="O3579" s="1" t="s">
        <v>329</v>
      </c>
      <c r="P3579" s="3">
        <v>41.251421000000001</v>
      </c>
      <c r="Q3579" s="3">
        <v>19.940636999999999</v>
      </c>
      <c r="R3579" s="1" t="s">
        <v>37</v>
      </c>
      <c r="S3579" s="1" t="s">
        <v>38</v>
      </c>
      <c r="U3579" s="1" t="s">
        <v>237</v>
      </c>
      <c r="V3579" s="1" t="s">
        <v>40</v>
      </c>
      <c r="W3579" s="1" t="s">
        <v>33</v>
      </c>
      <c r="X3579" s="1" t="s">
        <v>19849</v>
      </c>
      <c r="Y3579" s="1" t="s">
        <v>19850</v>
      </c>
      <c r="Z3579" s="2">
        <v>1</v>
      </c>
      <c r="AA3579" s="1" t="s">
        <v>19851</v>
      </c>
      <c r="AB3579" s="1" t="s">
        <v>1617</v>
      </c>
      <c r="AC3579" s="1" t="str">
        <f>TEXT(Table1[[#This Row],[تاريخ الرصد]],"yyyy-mm")</f>
        <v>2026-05</v>
      </c>
      <c r="AD3579" s="1"/>
      <c r="AE3579" s="1" t="str">
        <f>IF(Table1[[#This Row],[تاريخ الاغلاق]]="","",TEXT(Table1[[#This Row],[تاريخ الاغلاق]],"yyyy-mm"))</f>
        <v>2026-05</v>
      </c>
      <c r="AF3579" s="1" t="str">
        <f>TEXT(Table1[[#This Row],[تاريخ الرصد]],"yyyy")</f>
        <v>2026</v>
      </c>
      <c r="AG35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80" spans="1:33">
      <c r="A3580" s="1" t="s">
        <v>0</v>
      </c>
      <c r="B3580" s="1" t="s">
        <v>27</v>
      </c>
      <c r="C3580" s="1" t="s">
        <v>35440</v>
      </c>
      <c r="D3580" s="1" t="s">
        <v>19852</v>
      </c>
      <c r="E3580" s="1" t="s">
        <v>19853</v>
      </c>
      <c r="F3580" s="1" t="s">
        <v>19853</v>
      </c>
      <c r="G3580" s="1" t="s">
        <v>19854</v>
      </c>
      <c r="H3580" s="1" t="s">
        <v>32</v>
      </c>
      <c r="K3580" s="1" t="s">
        <v>33</v>
      </c>
      <c r="L3580" s="1" t="s">
        <v>218</v>
      </c>
      <c r="M3580" s="1" t="s">
        <v>251</v>
      </c>
      <c r="N3580" s="1" t="s">
        <v>252</v>
      </c>
      <c r="P3580" s="3">
        <v>41.532520538</v>
      </c>
      <c r="Q3580" s="3">
        <v>19.98626406</v>
      </c>
      <c r="R3580" s="1" t="s">
        <v>555</v>
      </c>
      <c r="S3580" s="1" t="s">
        <v>556</v>
      </c>
      <c r="U3580" s="1" t="s">
        <v>108</v>
      </c>
      <c r="V3580" s="1" t="s">
        <v>40</v>
      </c>
      <c r="W3580" s="1" t="s">
        <v>33</v>
      </c>
      <c r="X3580" s="1" t="s">
        <v>19855</v>
      </c>
      <c r="Y3580" s="1" t="s">
        <v>19855</v>
      </c>
      <c r="Z3580" s="2">
        <v>1</v>
      </c>
      <c r="AA3580" s="1" t="s">
        <v>19856</v>
      </c>
      <c r="AB3580" s="1" t="s">
        <v>10033</v>
      </c>
      <c r="AC3580" s="1" t="str">
        <f>TEXT(Table1[[#This Row],[تاريخ الرصد]],"yyyy-mm")</f>
        <v>2026-04</v>
      </c>
      <c r="AD3580" s="1"/>
      <c r="AE3580" s="1" t="str">
        <f>IF(Table1[[#This Row],[تاريخ الاغلاق]]="","",TEXT(Table1[[#This Row],[تاريخ الاغلاق]],"yyyy-mm"))</f>
        <v/>
      </c>
      <c r="AF3580" s="1" t="str">
        <f>TEXT(Table1[[#This Row],[تاريخ الرصد]],"yyyy")</f>
        <v>2026</v>
      </c>
      <c r="AG35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81" spans="1:33">
      <c r="A3581" s="1" t="s">
        <v>0</v>
      </c>
      <c r="B3581" s="1" t="s">
        <v>27</v>
      </c>
      <c r="C3581" s="1" t="s">
        <v>45</v>
      </c>
      <c r="D3581" s="1" t="s">
        <v>19857</v>
      </c>
      <c r="E3581" s="1" t="s">
        <v>19858</v>
      </c>
      <c r="F3581" s="1" t="s">
        <v>19858</v>
      </c>
      <c r="G3581" s="1" t="s">
        <v>19859</v>
      </c>
      <c r="H3581" s="1" t="s">
        <v>32</v>
      </c>
      <c r="K3581" s="1" t="s">
        <v>33</v>
      </c>
      <c r="L3581" s="1" t="s">
        <v>49</v>
      </c>
      <c r="M3581" s="1" t="s">
        <v>251</v>
      </c>
      <c r="N3581" s="1" t="s">
        <v>295</v>
      </c>
      <c r="P3581" s="3">
        <v>41.433095467999998</v>
      </c>
      <c r="Q3581" s="3">
        <v>19.780912440000002</v>
      </c>
      <c r="R3581" s="1" t="s">
        <v>76</v>
      </c>
      <c r="S3581" s="1" t="s">
        <v>52</v>
      </c>
      <c r="U3581" s="1" t="s">
        <v>53</v>
      </c>
      <c r="V3581" s="1" t="s">
        <v>40</v>
      </c>
      <c r="W3581" s="1" t="s">
        <v>33</v>
      </c>
      <c r="X3581" s="1" t="s">
        <v>16295</v>
      </c>
      <c r="Y3581" s="1" t="s">
        <v>19860</v>
      </c>
      <c r="Z3581" s="2">
        <v>1</v>
      </c>
      <c r="AA3581" s="1" t="s">
        <v>19861</v>
      </c>
      <c r="AB3581" s="1" t="s">
        <v>460</v>
      </c>
      <c r="AC3581" s="1" t="str">
        <f>TEXT(Table1[[#This Row],[تاريخ الرصد]],"yyyy-mm")</f>
        <v>2026-04</v>
      </c>
      <c r="AD3581" s="1"/>
      <c r="AE3581" s="1" t="str">
        <f>IF(Table1[[#This Row],[تاريخ الاغلاق]]="","",TEXT(Table1[[#This Row],[تاريخ الاغلاق]],"yyyy-mm"))</f>
        <v/>
      </c>
      <c r="AF3581" s="1" t="str">
        <f>TEXT(Table1[[#This Row],[تاريخ الرصد]],"yyyy")</f>
        <v>2026</v>
      </c>
      <c r="AG35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82" spans="1:33">
      <c r="A3582" s="1" t="s">
        <v>0</v>
      </c>
      <c r="B3582" s="1" t="s">
        <v>27</v>
      </c>
      <c r="C3582" s="1" t="s">
        <v>184</v>
      </c>
      <c r="D3582" s="1" t="s">
        <v>19862</v>
      </c>
      <c r="E3582" s="1" t="s">
        <v>19863</v>
      </c>
      <c r="F3582" s="1" t="s">
        <v>19863</v>
      </c>
      <c r="G3582" s="1" t="s">
        <v>19864</v>
      </c>
      <c r="H3582" s="1" t="s">
        <v>32</v>
      </c>
      <c r="K3582" s="1" t="s">
        <v>33</v>
      </c>
      <c r="L3582" s="1" t="s">
        <v>34</v>
      </c>
      <c r="M3582" s="1" t="s">
        <v>633</v>
      </c>
      <c r="N3582" s="1" t="s">
        <v>634</v>
      </c>
      <c r="P3582" s="3">
        <v>41.252079620000004</v>
      </c>
      <c r="Q3582" s="3">
        <v>19.939729636999999</v>
      </c>
      <c r="R3582" s="1" t="s">
        <v>474</v>
      </c>
      <c r="S3582" s="1" t="s">
        <v>475</v>
      </c>
      <c r="U3582" s="1" t="s">
        <v>237</v>
      </c>
      <c r="V3582" s="1" t="s">
        <v>40</v>
      </c>
      <c r="W3582" s="1" t="s">
        <v>33</v>
      </c>
      <c r="X3582" s="1" t="s">
        <v>19865</v>
      </c>
      <c r="Y3582" s="1" t="s">
        <v>19866</v>
      </c>
      <c r="Z3582" s="2">
        <v>1</v>
      </c>
      <c r="AA3582" s="1" t="s">
        <v>19867</v>
      </c>
      <c r="AB3582" s="1" t="s">
        <v>638</v>
      </c>
      <c r="AC3582" s="1" t="str">
        <f>TEXT(Table1[[#This Row],[تاريخ الرصد]],"yyyy-mm")</f>
        <v>2026-03</v>
      </c>
      <c r="AD3582" s="1"/>
      <c r="AE3582" s="1" t="str">
        <f>IF(Table1[[#This Row],[تاريخ الاغلاق]]="","",TEXT(Table1[[#This Row],[تاريخ الاغلاق]],"yyyy-mm"))</f>
        <v/>
      </c>
      <c r="AF3582" s="1" t="str">
        <f>TEXT(Table1[[#This Row],[تاريخ الرصد]],"yyyy")</f>
        <v>2026</v>
      </c>
      <c r="AG35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83" spans="1:33">
      <c r="A3583" s="1" t="s">
        <v>0</v>
      </c>
      <c r="B3583" s="1" t="s">
        <v>27</v>
      </c>
      <c r="C3583" s="1" t="s">
        <v>45</v>
      </c>
      <c r="D3583" s="1" t="s">
        <v>19868</v>
      </c>
      <c r="E3583" s="1" t="s">
        <v>19869</v>
      </c>
      <c r="F3583" s="1" t="s">
        <v>19869</v>
      </c>
      <c r="G3583" s="1" t="s">
        <v>19870</v>
      </c>
      <c r="H3583" s="1" t="s">
        <v>32</v>
      </c>
      <c r="K3583" s="1" t="s">
        <v>33</v>
      </c>
      <c r="L3583" s="1" t="s">
        <v>49</v>
      </c>
      <c r="M3583" s="1" t="s">
        <v>390</v>
      </c>
      <c r="N3583" s="1" t="s">
        <v>126</v>
      </c>
      <c r="P3583" s="3">
        <v>41.435596685</v>
      </c>
      <c r="Q3583" s="3">
        <v>19.781367916000001</v>
      </c>
      <c r="R3583" s="1" t="s">
        <v>37</v>
      </c>
      <c r="S3583" s="1" t="s">
        <v>38</v>
      </c>
      <c r="U3583" s="1" t="s">
        <v>53</v>
      </c>
      <c r="V3583" s="1" t="s">
        <v>40</v>
      </c>
      <c r="W3583" s="1" t="s">
        <v>33</v>
      </c>
      <c r="X3583" s="1" t="s">
        <v>19871</v>
      </c>
      <c r="Y3583" s="1" t="s">
        <v>19872</v>
      </c>
      <c r="Z3583" s="2">
        <v>1</v>
      </c>
      <c r="AA3583" s="1" t="s">
        <v>19873</v>
      </c>
      <c r="AB3583" s="1" t="s">
        <v>955</v>
      </c>
      <c r="AC3583" s="1" t="str">
        <f>TEXT(Table1[[#This Row],[تاريخ الرصد]],"yyyy-mm")</f>
        <v>2026-05</v>
      </c>
      <c r="AD3583" s="1"/>
      <c r="AE3583" s="1" t="str">
        <f>IF(Table1[[#This Row],[تاريخ الاغلاق]]="","",TEXT(Table1[[#This Row],[تاريخ الاغلاق]],"yyyy-mm"))</f>
        <v/>
      </c>
      <c r="AF3583" s="1" t="str">
        <f>TEXT(Table1[[#This Row],[تاريخ الرصد]],"yyyy")</f>
        <v>2026</v>
      </c>
      <c r="AG35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84" spans="1:33">
      <c r="A3584" s="1" t="s">
        <v>91</v>
      </c>
      <c r="B3584" s="1" t="s">
        <v>27</v>
      </c>
      <c r="C3584" s="1" t="s">
        <v>45</v>
      </c>
      <c r="D3584" s="1" t="s">
        <v>19874</v>
      </c>
      <c r="E3584" s="1" t="s">
        <v>19875</v>
      </c>
      <c r="F3584" s="1" t="s">
        <v>19875</v>
      </c>
      <c r="G3584" s="1" t="s">
        <v>94</v>
      </c>
      <c r="H3584" s="1" t="s">
        <v>32</v>
      </c>
      <c r="K3584" s="1" t="s">
        <v>95</v>
      </c>
      <c r="L3584" s="1" t="s">
        <v>95</v>
      </c>
      <c r="M3584" s="1" t="s">
        <v>74</v>
      </c>
      <c r="N3584" s="1" t="s">
        <v>96</v>
      </c>
      <c r="O3584" s="1" t="s">
        <v>96</v>
      </c>
      <c r="P3584" s="3">
        <v>41.435781966</v>
      </c>
      <c r="Q3584" s="3">
        <v>19.780792630000001</v>
      </c>
      <c r="R3584" s="1" t="s">
        <v>37</v>
      </c>
      <c r="S3584" s="1" t="s">
        <v>38</v>
      </c>
      <c r="U3584" s="1" t="s">
        <v>53</v>
      </c>
      <c r="V3584" s="1" t="s">
        <v>40</v>
      </c>
      <c r="W3584" s="1" t="s">
        <v>33</v>
      </c>
      <c r="X3584" s="1" t="s">
        <v>15981</v>
      </c>
      <c r="Y3584" s="1" t="s">
        <v>19876</v>
      </c>
      <c r="Z3584" s="2">
        <v>1</v>
      </c>
      <c r="AA3584" s="1" t="s">
        <v>19877</v>
      </c>
      <c r="AB3584" s="1" t="s">
        <v>428</v>
      </c>
      <c r="AC3584" s="1" t="str">
        <f>TEXT(Table1[[#This Row],[تاريخ الرصد]],"yyyy-mm")</f>
        <v>2026-03</v>
      </c>
      <c r="AD3584" s="1"/>
      <c r="AE3584" s="1" t="str">
        <f>IF(Table1[[#This Row],[تاريخ الاغلاق]]="","",TEXT(Table1[[#This Row],[تاريخ الاغلاق]],"yyyy-mm"))</f>
        <v>2026-05</v>
      </c>
      <c r="AF3584" s="1" t="str">
        <f>TEXT(Table1[[#This Row],[تاريخ الرصد]],"yyyy")</f>
        <v>2026</v>
      </c>
      <c r="AG35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585" spans="1:33">
      <c r="A3585" s="1" t="s">
        <v>0</v>
      </c>
      <c r="B3585" s="1" t="s">
        <v>27</v>
      </c>
      <c r="C3585" s="1" t="s">
        <v>35440</v>
      </c>
      <c r="D3585" s="1" t="s">
        <v>19878</v>
      </c>
      <c r="E3585" s="1" t="s">
        <v>19879</v>
      </c>
      <c r="F3585" s="1" t="s">
        <v>19879</v>
      </c>
      <c r="G3585" s="1" t="s">
        <v>19880</v>
      </c>
      <c r="H3585" s="1" t="s">
        <v>32</v>
      </c>
      <c r="K3585" s="1" t="s">
        <v>33</v>
      </c>
      <c r="L3585" s="1" t="s">
        <v>49</v>
      </c>
      <c r="M3585" s="1" t="s">
        <v>346</v>
      </c>
      <c r="N3585" s="1" t="s">
        <v>7030</v>
      </c>
      <c r="P3585" s="3">
        <v>41.529282221000003</v>
      </c>
      <c r="Q3585" s="3">
        <v>19.976891377000001</v>
      </c>
      <c r="R3585" s="1" t="s">
        <v>51</v>
      </c>
      <c r="S3585" s="1" t="s">
        <v>52</v>
      </c>
      <c r="U3585" s="1" t="s">
        <v>108</v>
      </c>
      <c r="V3585" s="1" t="s">
        <v>40</v>
      </c>
      <c r="W3585" s="1" t="s">
        <v>33</v>
      </c>
      <c r="X3585" s="1" t="s">
        <v>19881</v>
      </c>
      <c r="Y3585" s="1" t="s">
        <v>19881</v>
      </c>
      <c r="Z3585" s="2">
        <v>1</v>
      </c>
      <c r="AA3585" s="1" t="s">
        <v>19882</v>
      </c>
      <c r="AB3585" s="1" t="s">
        <v>4878</v>
      </c>
      <c r="AC3585" s="1" t="str">
        <f>TEXT(Table1[[#This Row],[تاريخ الرصد]],"yyyy-mm")</f>
        <v>2026-02</v>
      </c>
      <c r="AD3585" s="1"/>
      <c r="AE3585" s="1" t="str">
        <f>IF(Table1[[#This Row],[تاريخ الاغلاق]]="","",TEXT(Table1[[#This Row],[تاريخ الاغلاق]],"yyyy-mm"))</f>
        <v/>
      </c>
      <c r="AF3585" s="1" t="str">
        <f>TEXT(Table1[[#This Row],[تاريخ الرصد]],"yyyy")</f>
        <v>2026</v>
      </c>
      <c r="AG35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86" spans="1:33">
      <c r="A3586" s="1" t="s">
        <v>0</v>
      </c>
      <c r="B3586" s="1" t="s">
        <v>27</v>
      </c>
      <c r="C3586" s="1" t="s">
        <v>306</v>
      </c>
      <c r="D3586" s="1" t="s">
        <v>19883</v>
      </c>
      <c r="E3586" s="1" t="s">
        <v>19884</v>
      </c>
      <c r="F3586" s="1" t="s">
        <v>19884</v>
      </c>
      <c r="G3586" s="1" t="s">
        <v>19885</v>
      </c>
      <c r="H3586" s="1" t="s">
        <v>32</v>
      </c>
      <c r="K3586" s="1" t="s">
        <v>61</v>
      </c>
      <c r="L3586" s="1" t="s">
        <v>62</v>
      </c>
      <c r="M3586" s="1" t="s">
        <v>2110</v>
      </c>
      <c r="N3586" s="1" t="s">
        <v>337</v>
      </c>
      <c r="P3586" s="3">
        <v>41.365174547000002</v>
      </c>
      <c r="Q3586" s="3">
        <v>20.220103803000001</v>
      </c>
      <c r="R3586" s="1" t="s">
        <v>411</v>
      </c>
      <c r="S3586" s="1" t="s">
        <v>52</v>
      </c>
      <c r="U3586" s="1" t="s">
        <v>312</v>
      </c>
      <c r="V3586" s="1" t="s">
        <v>40</v>
      </c>
      <c r="W3586" s="1" t="s">
        <v>66</v>
      </c>
      <c r="X3586" s="1" t="s">
        <v>19886</v>
      </c>
      <c r="Y3586" s="1" t="s">
        <v>19887</v>
      </c>
      <c r="Z3586" s="2">
        <v>1</v>
      </c>
      <c r="AA3586" s="1" t="s">
        <v>19888</v>
      </c>
      <c r="AB3586" s="1" t="s">
        <v>709</v>
      </c>
      <c r="AC3586" s="1" t="str">
        <f>TEXT(Table1[[#This Row],[تاريخ الرصد]],"yyyy-mm")</f>
        <v>2026-06</v>
      </c>
      <c r="AD3586" s="1"/>
      <c r="AE3586" s="1" t="str">
        <f>IF(Table1[[#This Row],[تاريخ الاغلاق]]="","",TEXT(Table1[[#This Row],[تاريخ الاغلاق]],"yyyy-mm"))</f>
        <v/>
      </c>
      <c r="AF3586" s="1" t="str">
        <f>TEXT(Table1[[#This Row],[تاريخ الرصد]],"yyyy")</f>
        <v>2026</v>
      </c>
      <c r="AG35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87" spans="1:33">
      <c r="A3587" s="1" t="s">
        <v>0</v>
      </c>
      <c r="B3587" s="1" t="s">
        <v>27</v>
      </c>
      <c r="C3587" s="1" t="s">
        <v>45</v>
      </c>
      <c r="D3587" s="1" t="s">
        <v>19889</v>
      </c>
      <c r="E3587" s="1" t="s">
        <v>19890</v>
      </c>
      <c r="F3587" s="1" t="s">
        <v>19890</v>
      </c>
      <c r="G3587" s="1" t="s">
        <v>19891</v>
      </c>
      <c r="H3587" s="1" t="s">
        <v>32</v>
      </c>
      <c r="K3587" s="1" t="s">
        <v>33</v>
      </c>
      <c r="L3587" s="1" t="s">
        <v>49</v>
      </c>
      <c r="M3587" s="1" t="s">
        <v>345</v>
      </c>
      <c r="N3587" s="1" t="s">
        <v>491</v>
      </c>
      <c r="P3587" s="3">
        <v>41.427433153999999</v>
      </c>
      <c r="Q3587" s="3">
        <v>19.800478307999999</v>
      </c>
      <c r="R3587" s="1" t="s">
        <v>626</v>
      </c>
      <c r="S3587" s="1" t="s">
        <v>52</v>
      </c>
      <c r="U3587" s="1" t="s">
        <v>53</v>
      </c>
      <c r="V3587" s="1" t="s">
        <v>40</v>
      </c>
      <c r="W3587" s="1" t="s">
        <v>33</v>
      </c>
      <c r="X3587" s="1" t="s">
        <v>19892</v>
      </c>
      <c r="Y3587" s="1" t="s">
        <v>19892</v>
      </c>
      <c r="Z3587" s="2">
        <v>1</v>
      </c>
      <c r="AA3587" s="1" t="s">
        <v>19893</v>
      </c>
      <c r="AB3587" s="1" t="s">
        <v>494</v>
      </c>
      <c r="AC3587" s="1" t="str">
        <f>TEXT(Table1[[#This Row],[تاريخ الرصد]],"yyyy-mm")</f>
        <v>2026-02</v>
      </c>
      <c r="AD3587" s="1"/>
      <c r="AE3587" s="1" t="str">
        <f>IF(Table1[[#This Row],[تاريخ الاغلاق]]="","",TEXT(Table1[[#This Row],[تاريخ الاغلاق]],"yyyy-mm"))</f>
        <v/>
      </c>
      <c r="AF3587" s="1" t="str">
        <f>TEXT(Table1[[#This Row],[تاريخ الرصد]],"yyyy")</f>
        <v>2026</v>
      </c>
      <c r="AG35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88" spans="1:33">
      <c r="A3588" s="1" t="s">
        <v>0</v>
      </c>
      <c r="B3588" s="1" t="s">
        <v>27</v>
      </c>
      <c r="C3588" s="1" t="s">
        <v>142</v>
      </c>
      <c r="D3588" s="1" t="s">
        <v>19894</v>
      </c>
      <c r="E3588" s="1" t="s">
        <v>19895</v>
      </c>
      <c r="F3588" s="1" t="s">
        <v>19895</v>
      </c>
      <c r="G3588" s="1" t="s">
        <v>19896</v>
      </c>
      <c r="H3588" s="1" t="s">
        <v>32</v>
      </c>
      <c r="K3588" s="1" t="s">
        <v>33</v>
      </c>
      <c r="L3588" s="1" t="s">
        <v>49</v>
      </c>
      <c r="M3588" s="1" t="s">
        <v>74</v>
      </c>
      <c r="N3588" s="1" t="s">
        <v>137</v>
      </c>
      <c r="P3588" s="3">
        <v>41.087666675999998</v>
      </c>
      <c r="Q3588" s="3">
        <v>20.181755470999999</v>
      </c>
      <c r="R3588" s="1" t="s">
        <v>51</v>
      </c>
      <c r="S3588" s="1" t="s">
        <v>52</v>
      </c>
      <c r="U3588" s="1" t="s">
        <v>804</v>
      </c>
      <c r="V3588" s="1" t="s">
        <v>40</v>
      </c>
      <c r="W3588" s="1" t="s">
        <v>33</v>
      </c>
      <c r="X3588" s="1" t="s">
        <v>19897</v>
      </c>
      <c r="Y3588" s="1" t="s">
        <v>19897</v>
      </c>
      <c r="Z3588" s="2">
        <v>1</v>
      </c>
      <c r="AA3588" s="1" t="s">
        <v>19898</v>
      </c>
      <c r="AB3588" s="1" t="s">
        <v>5363</v>
      </c>
      <c r="AC3588" s="1" t="str">
        <f>TEXT(Table1[[#This Row],[تاريخ الرصد]],"yyyy-mm")</f>
        <v>2026-03</v>
      </c>
      <c r="AD3588" s="1"/>
      <c r="AE3588" s="1" t="str">
        <f>IF(Table1[[#This Row],[تاريخ الاغلاق]]="","",TEXT(Table1[[#This Row],[تاريخ الاغلاق]],"yyyy-mm"))</f>
        <v/>
      </c>
      <c r="AF3588" s="1" t="str">
        <f>TEXT(Table1[[#This Row],[تاريخ الرصد]],"yyyy")</f>
        <v>2026</v>
      </c>
      <c r="AG35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89" spans="1:33">
      <c r="A3589" s="1" t="s">
        <v>0</v>
      </c>
      <c r="B3589" s="1" t="s">
        <v>27</v>
      </c>
      <c r="C3589" s="1" t="s">
        <v>169</v>
      </c>
      <c r="D3589" s="1" t="s">
        <v>19899</v>
      </c>
      <c r="E3589" s="1" t="s">
        <v>19900</v>
      </c>
      <c r="F3589" s="1" t="s">
        <v>19900</v>
      </c>
      <c r="G3589" s="1" t="s">
        <v>19901</v>
      </c>
      <c r="H3589" s="1" t="s">
        <v>32</v>
      </c>
      <c r="K3589" s="1" t="s">
        <v>33</v>
      </c>
      <c r="L3589" s="1" t="s">
        <v>49</v>
      </c>
      <c r="M3589" s="1" t="s">
        <v>280</v>
      </c>
      <c r="N3589" s="1" t="s">
        <v>445</v>
      </c>
      <c r="P3589" s="3">
        <v>41.557872181</v>
      </c>
      <c r="Q3589" s="3">
        <v>19.856883330999999</v>
      </c>
      <c r="R3589" s="1" t="s">
        <v>37</v>
      </c>
      <c r="S3589" s="1" t="s">
        <v>38</v>
      </c>
      <c r="U3589" s="1" t="s">
        <v>173</v>
      </c>
      <c r="V3589" s="1" t="s">
        <v>40</v>
      </c>
      <c r="W3589" s="1" t="s">
        <v>33</v>
      </c>
      <c r="X3589" s="1" t="s">
        <v>19902</v>
      </c>
      <c r="Y3589" s="1" t="s">
        <v>19903</v>
      </c>
      <c r="Z3589" s="2">
        <v>1</v>
      </c>
      <c r="AA3589" s="1" t="s">
        <v>19904</v>
      </c>
      <c r="AB3589" s="1" t="s">
        <v>454</v>
      </c>
      <c r="AC3589" s="1" t="str">
        <f>TEXT(Table1[[#This Row],[تاريخ الرصد]],"yyyy-mm")</f>
        <v>2026-04</v>
      </c>
      <c r="AD3589" s="1"/>
      <c r="AE3589" s="1" t="str">
        <f>IF(Table1[[#This Row],[تاريخ الاغلاق]]="","",TEXT(Table1[[#This Row],[تاريخ الاغلاق]],"yyyy-mm"))</f>
        <v/>
      </c>
      <c r="AF3589" s="1" t="str">
        <f>TEXT(Table1[[#This Row],[تاريخ الرصد]],"yyyy")</f>
        <v>2026</v>
      </c>
      <c r="AG35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90" spans="1:33">
      <c r="A3590" s="1" t="s">
        <v>0</v>
      </c>
      <c r="B3590" s="1" t="s">
        <v>27</v>
      </c>
      <c r="C3590" s="1" t="s">
        <v>57</v>
      </c>
      <c r="D3590" s="1" t="s">
        <v>19905</v>
      </c>
      <c r="E3590" s="1" t="s">
        <v>19906</v>
      </c>
      <c r="F3590" s="1" t="s">
        <v>19906</v>
      </c>
      <c r="G3590" s="1" t="s">
        <v>19907</v>
      </c>
      <c r="H3590" s="1" t="s">
        <v>32</v>
      </c>
      <c r="K3590" s="1" t="s">
        <v>33</v>
      </c>
      <c r="L3590" s="1" t="s">
        <v>34</v>
      </c>
      <c r="M3590" s="1" t="s">
        <v>1262</v>
      </c>
      <c r="N3590" s="1" t="s">
        <v>309</v>
      </c>
      <c r="P3590" s="3">
        <v>41.291510615</v>
      </c>
      <c r="Q3590" s="3">
        <v>20.140925308</v>
      </c>
      <c r="R3590" s="1" t="s">
        <v>474</v>
      </c>
      <c r="S3590" s="1" t="s">
        <v>475</v>
      </c>
      <c r="U3590" s="1" t="s">
        <v>385</v>
      </c>
      <c r="V3590" s="1" t="s">
        <v>40</v>
      </c>
      <c r="W3590" s="1" t="s">
        <v>33</v>
      </c>
      <c r="X3590" s="1" t="s">
        <v>19908</v>
      </c>
      <c r="Y3590" s="1" t="s">
        <v>19908</v>
      </c>
      <c r="Z3590" s="2">
        <v>1</v>
      </c>
      <c r="AA3590" s="1" t="s">
        <v>19909</v>
      </c>
      <c r="AB3590" s="1" t="s">
        <v>1266</v>
      </c>
      <c r="AC3590" s="1" t="str">
        <f>TEXT(Table1[[#This Row],[تاريخ الرصد]],"yyyy-mm")</f>
        <v>2026-01</v>
      </c>
      <c r="AD3590" s="1"/>
      <c r="AE3590" s="1" t="str">
        <f>IF(Table1[[#This Row],[تاريخ الاغلاق]]="","",TEXT(Table1[[#This Row],[تاريخ الاغلاق]],"yyyy-mm"))</f>
        <v/>
      </c>
      <c r="AF3590" s="1" t="str">
        <f>TEXT(Table1[[#This Row],[تاريخ الرصد]],"yyyy")</f>
        <v>2026</v>
      </c>
      <c r="AG35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91" spans="1:33">
      <c r="A3591" s="1" t="s">
        <v>0</v>
      </c>
      <c r="B3591" s="1" t="s">
        <v>27</v>
      </c>
      <c r="C3591" s="1" t="s">
        <v>184</v>
      </c>
      <c r="D3591" s="1" t="s">
        <v>19910</v>
      </c>
      <c r="E3591" s="1" t="s">
        <v>19911</v>
      </c>
      <c r="F3591" s="1" t="s">
        <v>19912</v>
      </c>
      <c r="G3591" s="1" t="s">
        <v>19913</v>
      </c>
      <c r="H3591" s="1" t="s">
        <v>32</v>
      </c>
      <c r="K3591" s="1" t="s">
        <v>33</v>
      </c>
      <c r="L3591" s="1" t="s">
        <v>49</v>
      </c>
      <c r="M3591" s="1" t="s">
        <v>590</v>
      </c>
      <c r="N3591" s="1" t="s">
        <v>483</v>
      </c>
      <c r="P3591" s="3">
        <v>41.246021349999999</v>
      </c>
      <c r="Q3591" s="3">
        <v>19.949968628000001</v>
      </c>
      <c r="R3591" s="1" t="s">
        <v>19914</v>
      </c>
      <c r="S3591" s="1" t="s">
        <v>52</v>
      </c>
      <c r="U3591" s="1" t="s">
        <v>237</v>
      </c>
      <c r="V3591" s="1" t="s">
        <v>40</v>
      </c>
      <c r="W3591" s="1" t="s">
        <v>33</v>
      </c>
      <c r="X3591" s="1" t="s">
        <v>19915</v>
      </c>
      <c r="Y3591" s="1" t="s">
        <v>19915</v>
      </c>
      <c r="Z3591" s="2">
        <v>1</v>
      </c>
      <c r="AA3591" s="1" t="s">
        <v>19916</v>
      </c>
      <c r="AB3591" s="1" t="s">
        <v>19917</v>
      </c>
      <c r="AC3591" s="1" t="str">
        <f>TEXT(Table1[[#This Row],[تاريخ الرصد]],"yyyy-mm")</f>
        <v>2026-02</v>
      </c>
      <c r="AD3591" s="1"/>
      <c r="AE3591" s="1" t="str">
        <f>IF(Table1[[#This Row],[تاريخ الاغلاق]]="","",TEXT(Table1[[#This Row],[تاريخ الاغلاق]],"yyyy-mm"))</f>
        <v/>
      </c>
      <c r="AF3591" s="1" t="str">
        <f>TEXT(Table1[[#This Row],[تاريخ الرصد]],"yyyy")</f>
        <v>2026</v>
      </c>
      <c r="AG35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92" spans="1:33">
      <c r="A3592" s="1" t="s">
        <v>0</v>
      </c>
      <c r="B3592" s="1" t="s">
        <v>27</v>
      </c>
      <c r="C3592" s="1" t="s">
        <v>169</v>
      </c>
      <c r="D3592" s="1" t="s">
        <v>19918</v>
      </c>
      <c r="E3592" s="1" t="s">
        <v>19919</v>
      </c>
      <c r="F3592" s="1" t="s">
        <v>19919</v>
      </c>
      <c r="G3592" s="1" t="s">
        <v>94</v>
      </c>
      <c r="H3592" s="1" t="s">
        <v>32</v>
      </c>
      <c r="K3592" s="1" t="s">
        <v>125</v>
      </c>
      <c r="L3592" s="1" t="s">
        <v>125</v>
      </c>
      <c r="M3592" s="1" t="s">
        <v>64</v>
      </c>
      <c r="N3592" s="1" t="s">
        <v>64</v>
      </c>
      <c r="P3592" s="3">
        <v>41.561428221</v>
      </c>
      <c r="Q3592" s="3">
        <v>19.858911890000002</v>
      </c>
      <c r="R3592" s="1" t="s">
        <v>37</v>
      </c>
      <c r="S3592" s="1" t="s">
        <v>38</v>
      </c>
      <c r="U3592" s="1" t="s">
        <v>173</v>
      </c>
      <c r="V3592" s="1" t="s">
        <v>40</v>
      </c>
      <c r="W3592" s="1" t="s">
        <v>66</v>
      </c>
      <c r="X3592" s="1" t="s">
        <v>19920</v>
      </c>
      <c r="Y3592" s="1" t="s">
        <v>19920</v>
      </c>
      <c r="Z3592" s="2">
        <v>1</v>
      </c>
      <c r="AA3592" s="1" t="s">
        <v>19921</v>
      </c>
      <c r="AB3592" s="1" t="s">
        <v>564</v>
      </c>
      <c r="AC3592" s="1" t="str">
        <f>TEXT(Table1[[#This Row],[تاريخ الرصد]],"yyyy-mm")</f>
        <v>2026-06</v>
      </c>
      <c r="AD3592" s="1"/>
      <c r="AE3592" s="1" t="str">
        <f>IF(Table1[[#This Row],[تاريخ الاغلاق]]="","",TEXT(Table1[[#This Row],[تاريخ الاغلاق]],"yyyy-mm"))</f>
        <v/>
      </c>
      <c r="AF3592" s="1" t="str">
        <f>TEXT(Table1[[#This Row],[تاريخ الرصد]],"yyyy")</f>
        <v>2026</v>
      </c>
      <c r="AG35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593" spans="1:33">
      <c r="A3593" s="1" t="s">
        <v>0</v>
      </c>
      <c r="B3593" s="1" t="s">
        <v>27</v>
      </c>
      <c r="C3593" s="1" t="s">
        <v>35440</v>
      </c>
      <c r="D3593" s="1" t="s">
        <v>19922</v>
      </c>
      <c r="E3593" s="1" t="s">
        <v>19923</v>
      </c>
      <c r="F3593" s="1" t="s">
        <v>19923</v>
      </c>
      <c r="G3593" s="1" t="s">
        <v>19924</v>
      </c>
      <c r="H3593" s="1" t="s">
        <v>32</v>
      </c>
      <c r="K3593" s="1" t="s">
        <v>33</v>
      </c>
      <c r="L3593" s="1" t="s">
        <v>135</v>
      </c>
      <c r="M3593" s="1" t="s">
        <v>390</v>
      </c>
      <c r="N3593" s="1" t="s">
        <v>329</v>
      </c>
      <c r="P3593" s="3">
        <v>41.452115649</v>
      </c>
      <c r="Q3593" s="3">
        <v>20.006523288</v>
      </c>
      <c r="R3593" s="1" t="s">
        <v>37</v>
      </c>
      <c r="S3593" s="1" t="s">
        <v>38</v>
      </c>
      <c r="U3593" s="1" t="s">
        <v>97</v>
      </c>
      <c r="V3593" s="1" t="s">
        <v>40</v>
      </c>
      <c r="W3593" s="1" t="s">
        <v>33</v>
      </c>
      <c r="X3593" s="1" t="s">
        <v>19925</v>
      </c>
      <c r="Y3593" s="1" t="s">
        <v>5984</v>
      </c>
      <c r="Z3593" s="2">
        <v>1</v>
      </c>
      <c r="AA3593" s="1" t="s">
        <v>19926</v>
      </c>
      <c r="AB3593" s="1" t="s">
        <v>1101</v>
      </c>
      <c r="AC3593" s="1" t="str">
        <f>TEXT(Table1[[#This Row],[تاريخ الرصد]],"yyyy-mm")</f>
        <v>2026-05</v>
      </c>
      <c r="AD3593" s="1"/>
      <c r="AE3593" s="1" t="str">
        <f>IF(Table1[[#This Row],[تاريخ الاغلاق]]="","",TEXT(Table1[[#This Row],[تاريخ الاغلاق]],"yyyy-mm"))</f>
        <v/>
      </c>
      <c r="AF3593" s="1" t="str">
        <f>TEXT(Table1[[#This Row],[تاريخ الرصد]],"yyyy")</f>
        <v>2026</v>
      </c>
      <c r="AG35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94" spans="1:33">
      <c r="A3594" s="1" t="s">
        <v>0</v>
      </c>
      <c r="B3594" s="1" t="s">
        <v>27</v>
      </c>
      <c r="C3594" s="1" t="s">
        <v>35440</v>
      </c>
      <c r="D3594" s="1" t="s">
        <v>19927</v>
      </c>
      <c r="E3594" s="1" t="s">
        <v>19928</v>
      </c>
      <c r="F3594" s="1" t="s">
        <v>19928</v>
      </c>
      <c r="G3594" s="1" t="s">
        <v>19929</v>
      </c>
      <c r="H3594" s="1" t="s">
        <v>32</v>
      </c>
      <c r="K3594" s="1" t="s">
        <v>33</v>
      </c>
      <c r="L3594" s="1" t="s">
        <v>989</v>
      </c>
      <c r="M3594" s="1" t="s">
        <v>390</v>
      </c>
      <c r="N3594" s="1" t="s">
        <v>1776</v>
      </c>
      <c r="P3594" s="3">
        <v>41.453041859999999</v>
      </c>
      <c r="Q3594" s="3">
        <v>20.010683874000001</v>
      </c>
      <c r="R3594" s="1" t="s">
        <v>85</v>
      </c>
      <c r="S3594" s="1" t="s">
        <v>52</v>
      </c>
      <c r="U3594" s="1" t="s">
        <v>97</v>
      </c>
      <c r="V3594" s="1" t="s">
        <v>40</v>
      </c>
      <c r="W3594" s="1" t="s">
        <v>33</v>
      </c>
      <c r="X3594" s="1" t="s">
        <v>7829</v>
      </c>
      <c r="Y3594" s="1" t="s">
        <v>7829</v>
      </c>
      <c r="Z3594" s="2">
        <v>1</v>
      </c>
      <c r="AA3594" s="1" t="s">
        <v>19930</v>
      </c>
      <c r="AB3594" s="1" t="s">
        <v>131</v>
      </c>
      <c r="AC3594" s="1" t="str">
        <f>TEXT(Table1[[#This Row],[تاريخ الرصد]],"yyyy-mm")</f>
        <v>2026-05</v>
      </c>
      <c r="AD3594" s="1"/>
      <c r="AE3594" s="1" t="str">
        <f>IF(Table1[[#This Row],[تاريخ الاغلاق]]="","",TEXT(Table1[[#This Row],[تاريخ الاغلاق]],"yyyy-mm"))</f>
        <v/>
      </c>
      <c r="AF3594" s="1" t="str">
        <f>TEXT(Table1[[#This Row],[تاريخ الرصد]],"yyyy")</f>
        <v>2026</v>
      </c>
      <c r="AG35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95" spans="1:33">
      <c r="A3595" s="1" t="s">
        <v>0</v>
      </c>
      <c r="B3595" s="1" t="s">
        <v>27</v>
      </c>
      <c r="C3595" s="1" t="s">
        <v>142</v>
      </c>
      <c r="D3595" s="1" t="s">
        <v>19931</v>
      </c>
      <c r="E3595" s="1" t="s">
        <v>19932</v>
      </c>
      <c r="F3595" s="1" t="s">
        <v>19932</v>
      </c>
      <c r="G3595" s="1" t="s">
        <v>19933</v>
      </c>
      <c r="H3595" s="1" t="s">
        <v>32</v>
      </c>
      <c r="K3595" s="1" t="s">
        <v>33</v>
      </c>
      <c r="L3595" s="1" t="s">
        <v>11303</v>
      </c>
      <c r="M3595" s="1" t="s">
        <v>262</v>
      </c>
      <c r="N3595" s="1" t="s">
        <v>376</v>
      </c>
      <c r="P3595" s="3">
        <v>41.090147874000003</v>
      </c>
      <c r="Q3595" s="3">
        <v>20.185020057999999</v>
      </c>
      <c r="R3595" s="1" t="s">
        <v>51</v>
      </c>
      <c r="S3595" s="1" t="s">
        <v>52</v>
      </c>
      <c r="U3595" s="1" t="s">
        <v>804</v>
      </c>
      <c r="V3595" s="1" t="s">
        <v>40</v>
      </c>
      <c r="W3595" s="1" t="s">
        <v>33</v>
      </c>
      <c r="X3595" s="1" t="s">
        <v>19934</v>
      </c>
      <c r="Y3595" s="1" t="s">
        <v>19934</v>
      </c>
      <c r="Z3595" s="2">
        <v>1</v>
      </c>
      <c r="AA3595" s="1" t="s">
        <v>19935</v>
      </c>
      <c r="AB3595" s="1" t="s">
        <v>1242</v>
      </c>
      <c r="AC3595" s="1" t="str">
        <f>TEXT(Table1[[#This Row],[تاريخ الرصد]],"yyyy-mm")</f>
        <v>2026-04</v>
      </c>
      <c r="AD3595" s="1"/>
      <c r="AE3595" s="1" t="str">
        <f>IF(Table1[[#This Row],[تاريخ الاغلاق]]="","",TEXT(Table1[[#This Row],[تاريخ الاغلاق]],"yyyy-mm"))</f>
        <v/>
      </c>
      <c r="AF3595" s="1" t="str">
        <f>TEXT(Table1[[#This Row],[تاريخ الرصد]],"yyyy")</f>
        <v>2026</v>
      </c>
      <c r="AG35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96" spans="1:33">
      <c r="A3596" s="1" t="s">
        <v>0</v>
      </c>
      <c r="B3596" s="1" t="s">
        <v>27</v>
      </c>
      <c r="C3596" s="1" t="s">
        <v>169</v>
      </c>
      <c r="D3596" s="1" t="s">
        <v>19936</v>
      </c>
      <c r="E3596" s="1" t="s">
        <v>19937</v>
      </c>
      <c r="F3596" s="1" t="s">
        <v>19937</v>
      </c>
      <c r="G3596" s="1" t="s">
        <v>19938</v>
      </c>
      <c r="H3596" s="1" t="s">
        <v>32</v>
      </c>
      <c r="K3596" s="1" t="s">
        <v>33</v>
      </c>
      <c r="L3596" s="1" t="s">
        <v>34</v>
      </c>
      <c r="M3596" s="1" t="s">
        <v>652</v>
      </c>
      <c r="N3596" s="1" t="s">
        <v>568</v>
      </c>
      <c r="P3596" s="3">
        <v>41.573414634000002</v>
      </c>
      <c r="Q3596" s="3">
        <v>19.867515539999999</v>
      </c>
      <c r="R3596" s="1" t="s">
        <v>1470</v>
      </c>
      <c r="S3596" s="1" t="s">
        <v>52</v>
      </c>
      <c r="U3596" s="1" t="s">
        <v>173</v>
      </c>
      <c r="V3596" s="1" t="s">
        <v>40</v>
      </c>
      <c r="W3596" s="1" t="s">
        <v>33</v>
      </c>
      <c r="X3596" s="1" t="s">
        <v>19939</v>
      </c>
      <c r="Y3596" s="1" t="s">
        <v>19939</v>
      </c>
      <c r="Z3596" s="2">
        <v>1</v>
      </c>
      <c r="AA3596" s="1" t="s">
        <v>19940</v>
      </c>
      <c r="AB3596" s="1" t="s">
        <v>5319</v>
      </c>
      <c r="AC3596" s="1" t="str">
        <f>TEXT(Table1[[#This Row],[تاريخ الرصد]],"yyyy-mm")</f>
        <v>2026-01</v>
      </c>
      <c r="AD3596" s="1"/>
      <c r="AE3596" s="1" t="str">
        <f>IF(Table1[[#This Row],[تاريخ الاغلاق]]="","",TEXT(Table1[[#This Row],[تاريخ الاغلاق]],"yyyy-mm"))</f>
        <v/>
      </c>
      <c r="AF3596" s="1" t="str">
        <f>TEXT(Table1[[#This Row],[تاريخ الرصد]],"yyyy")</f>
        <v>2026</v>
      </c>
      <c r="AG35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97" spans="1:33">
      <c r="A3597" s="1" t="s">
        <v>0</v>
      </c>
      <c r="B3597" s="1" t="s">
        <v>27</v>
      </c>
      <c r="C3597" s="1" t="s">
        <v>45</v>
      </c>
      <c r="D3597" s="1" t="s">
        <v>19941</v>
      </c>
      <c r="E3597" s="1" t="s">
        <v>19942</v>
      </c>
      <c r="F3597" s="1" t="s">
        <v>19942</v>
      </c>
      <c r="G3597" s="1" t="s">
        <v>19943</v>
      </c>
      <c r="H3597" s="1" t="s">
        <v>32</v>
      </c>
      <c r="K3597" s="1" t="s">
        <v>33</v>
      </c>
      <c r="L3597" s="1" t="s">
        <v>49</v>
      </c>
      <c r="M3597" s="1" t="s">
        <v>251</v>
      </c>
      <c r="N3597" s="1" t="s">
        <v>376</v>
      </c>
      <c r="P3597" s="3">
        <v>41.434712500000003</v>
      </c>
      <c r="Q3597" s="3">
        <v>19.771031700000002</v>
      </c>
      <c r="R3597" s="1" t="s">
        <v>85</v>
      </c>
      <c r="S3597" s="1" t="s">
        <v>52</v>
      </c>
      <c r="U3597" s="1" t="s">
        <v>53</v>
      </c>
      <c r="V3597" s="1" t="s">
        <v>40</v>
      </c>
      <c r="W3597" s="1" t="s">
        <v>33</v>
      </c>
      <c r="X3597" s="1" t="s">
        <v>19944</v>
      </c>
      <c r="Y3597" s="1" t="s">
        <v>19944</v>
      </c>
      <c r="Z3597" s="2">
        <v>1</v>
      </c>
      <c r="AA3597" s="1" t="s">
        <v>19945</v>
      </c>
      <c r="AB3597" s="1" t="s">
        <v>1018</v>
      </c>
      <c r="AC3597" s="1" t="str">
        <f>TEXT(Table1[[#This Row],[تاريخ الرصد]],"yyyy-mm")</f>
        <v>2026-04</v>
      </c>
      <c r="AD3597" s="1"/>
      <c r="AE3597" s="1" t="str">
        <f>IF(Table1[[#This Row],[تاريخ الاغلاق]]="","",TEXT(Table1[[#This Row],[تاريخ الاغلاق]],"yyyy-mm"))</f>
        <v/>
      </c>
      <c r="AF3597" s="1" t="str">
        <f>TEXT(Table1[[#This Row],[تاريخ الرصد]],"yyyy")</f>
        <v>2026</v>
      </c>
      <c r="AG35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98" spans="1:33">
      <c r="A3598" s="1" t="s">
        <v>0</v>
      </c>
      <c r="B3598" s="1" t="s">
        <v>27</v>
      </c>
      <c r="C3598" s="1" t="s">
        <v>169</v>
      </c>
      <c r="D3598" s="1" t="s">
        <v>19946</v>
      </c>
      <c r="E3598" s="1" t="s">
        <v>19947</v>
      </c>
      <c r="F3598" s="1" t="s">
        <v>19947</v>
      </c>
      <c r="G3598" s="1" t="s">
        <v>19948</v>
      </c>
      <c r="H3598" s="1" t="s">
        <v>32</v>
      </c>
      <c r="K3598" s="1" t="s">
        <v>33</v>
      </c>
      <c r="L3598" s="1" t="s">
        <v>135</v>
      </c>
      <c r="M3598" s="1" t="s">
        <v>568</v>
      </c>
      <c r="N3598" s="1" t="s">
        <v>84</v>
      </c>
      <c r="P3598" s="3">
        <v>41.567705351999997</v>
      </c>
      <c r="Q3598" s="3">
        <v>19.892625231</v>
      </c>
      <c r="R3598" s="1" t="s">
        <v>107</v>
      </c>
      <c r="S3598" s="1" t="s">
        <v>52</v>
      </c>
      <c r="U3598" s="1" t="s">
        <v>173</v>
      </c>
      <c r="V3598" s="1" t="s">
        <v>40</v>
      </c>
      <c r="W3598" s="1" t="s">
        <v>33</v>
      </c>
      <c r="X3598" s="1" t="s">
        <v>19949</v>
      </c>
      <c r="Y3598" s="1" t="s">
        <v>19949</v>
      </c>
      <c r="Z3598" s="2">
        <v>1</v>
      </c>
      <c r="AA3598" s="1" t="s">
        <v>19950</v>
      </c>
      <c r="AB3598" s="1" t="s">
        <v>7533</v>
      </c>
      <c r="AC3598" s="1" t="str">
        <f>TEXT(Table1[[#This Row],[تاريخ الرصد]],"yyyy-mm")</f>
        <v>2026-01</v>
      </c>
      <c r="AD3598" s="1"/>
      <c r="AE3598" s="1" t="str">
        <f>IF(Table1[[#This Row],[تاريخ الاغلاق]]="","",TEXT(Table1[[#This Row],[تاريخ الاغلاق]],"yyyy-mm"))</f>
        <v/>
      </c>
      <c r="AF3598" s="1" t="str">
        <f>TEXT(Table1[[#This Row],[تاريخ الرصد]],"yyyy")</f>
        <v>2026</v>
      </c>
      <c r="AG35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599" spans="1:33">
      <c r="A3599" s="1" t="s">
        <v>91</v>
      </c>
      <c r="B3599" s="1" t="s">
        <v>27</v>
      </c>
      <c r="C3599" s="1" t="s">
        <v>169</v>
      </c>
      <c r="D3599" s="1" t="s">
        <v>19951</v>
      </c>
      <c r="E3599" s="1" t="s">
        <v>19952</v>
      </c>
      <c r="F3599" s="1" t="s">
        <v>19952</v>
      </c>
      <c r="G3599" s="1" t="s">
        <v>94</v>
      </c>
      <c r="H3599" s="1" t="s">
        <v>32</v>
      </c>
      <c r="K3599" s="1" t="s">
        <v>95</v>
      </c>
      <c r="L3599" s="1" t="s">
        <v>95</v>
      </c>
      <c r="M3599" s="1" t="s">
        <v>146</v>
      </c>
      <c r="N3599" s="1" t="s">
        <v>96</v>
      </c>
      <c r="O3599" s="1" t="s">
        <v>96</v>
      </c>
      <c r="P3599" s="3">
        <v>41.573929399999997</v>
      </c>
      <c r="Q3599" s="3">
        <v>19.863818800000001</v>
      </c>
      <c r="R3599" s="1" t="s">
        <v>37</v>
      </c>
      <c r="S3599" s="1" t="s">
        <v>38</v>
      </c>
      <c r="U3599" s="1" t="s">
        <v>173</v>
      </c>
      <c r="V3599" s="1" t="s">
        <v>40</v>
      </c>
      <c r="W3599" s="1" t="s">
        <v>33</v>
      </c>
      <c r="X3599" s="1" t="s">
        <v>19953</v>
      </c>
      <c r="Y3599" s="1" t="s">
        <v>19953</v>
      </c>
      <c r="Z3599" s="2">
        <v>1</v>
      </c>
      <c r="AA3599" s="1" t="s">
        <v>19954</v>
      </c>
      <c r="AB3599" s="1" t="s">
        <v>1654</v>
      </c>
      <c r="AC3599" s="1" t="str">
        <f>TEXT(Table1[[#This Row],[تاريخ الرصد]],"yyyy-mm")</f>
        <v>2026-03</v>
      </c>
      <c r="AD3599" s="1"/>
      <c r="AE3599" s="1" t="str">
        <f>IF(Table1[[#This Row],[تاريخ الاغلاق]]="","",TEXT(Table1[[#This Row],[تاريخ الاغلاق]],"yyyy-mm"))</f>
        <v>2026-05</v>
      </c>
      <c r="AF3599" s="1" t="str">
        <f>TEXT(Table1[[#This Row],[تاريخ الرصد]],"yyyy")</f>
        <v>2026</v>
      </c>
      <c r="AG35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600" spans="1:33">
      <c r="A3600" s="1" t="s">
        <v>0</v>
      </c>
      <c r="B3600" s="1" t="s">
        <v>27</v>
      </c>
      <c r="C3600" s="1" t="s">
        <v>28</v>
      </c>
      <c r="D3600" s="1" t="s">
        <v>19955</v>
      </c>
      <c r="E3600" s="1" t="s">
        <v>19956</v>
      </c>
      <c r="F3600" s="1" t="s">
        <v>19956</v>
      </c>
      <c r="G3600" s="1" t="s">
        <v>19957</v>
      </c>
      <c r="H3600" s="1" t="s">
        <v>32</v>
      </c>
      <c r="K3600" s="1" t="s">
        <v>33</v>
      </c>
      <c r="L3600" s="1" t="s">
        <v>34</v>
      </c>
      <c r="M3600" s="1" t="s">
        <v>2339</v>
      </c>
      <c r="N3600" s="1" t="s">
        <v>482</v>
      </c>
      <c r="P3600" s="3">
        <v>41.661817743999997</v>
      </c>
      <c r="Q3600" s="3">
        <v>20.283646644000001</v>
      </c>
      <c r="R3600" s="1" t="s">
        <v>85</v>
      </c>
      <c r="S3600" s="1" t="s">
        <v>52</v>
      </c>
      <c r="U3600" s="1" t="s">
        <v>138</v>
      </c>
      <c r="V3600" s="1" t="s">
        <v>40</v>
      </c>
      <c r="W3600" s="1" t="s">
        <v>33</v>
      </c>
      <c r="X3600" s="1" t="s">
        <v>19958</v>
      </c>
      <c r="Y3600" s="1" t="s">
        <v>19959</v>
      </c>
      <c r="Z3600" s="2">
        <v>1</v>
      </c>
      <c r="AA3600" s="1" t="s">
        <v>19960</v>
      </c>
      <c r="AB3600" s="1" t="s">
        <v>19961</v>
      </c>
      <c r="AC3600" s="1" t="str">
        <f>TEXT(Table1[[#This Row],[تاريخ الرصد]],"yyyy-mm")</f>
        <v>2026-02</v>
      </c>
      <c r="AD3600" s="1"/>
      <c r="AE3600" s="1" t="str">
        <f>IF(Table1[[#This Row],[تاريخ الاغلاق]]="","",TEXT(Table1[[#This Row],[تاريخ الاغلاق]],"yyyy-mm"))</f>
        <v/>
      </c>
      <c r="AF3600" s="1" t="str">
        <f>TEXT(Table1[[#This Row],[تاريخ الرصد]],"yyyy")</f>
        <v>2026</v>
      </c>
      <c r="AG36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01" spans="1:33">
      <c r="A3601" s="1" t="s">
        <v>91</v>
      </c>
      <c r="B3601" s="1" t="s">
        <v>27</v>
      </c>
      <c r="C3601" s="1" t="s">
        <v>461</v>
      </c>
      <c r="D3601" s="1" t="s">
        <v>19962</v>
      </c>
      <c r="E3601" s="1" t="s">
        <v>19963</v>
      </c>
      <c r="F3601" s="1" t="s">
        <v>19963</v>
      </c>
      <c r="G3601" s="1" t="s">
        <v>94</v>
      </c>
      <c r="H3601" s="1" t="s">
        <v>32</v>
      </c>
      <c r="K3601" s="1" t="s">
        <v>95</v>
      </c>
      <c r="L3601" s="1" t="s">
        <v>95</v>
      </c>
      <c r="M3601" s="1" t="s">
        <v>136</v>
      </c>
      <c r="N3601" s="1" t="s">
        <v>96</v>
      </c>
      <c r="O3601" s="1" t="s">
        <v>96</v>
      </c>
      <c r="P3601" s="3">
        <v>41.529282899999998</v>
      </c>
      <c r="Q3601" s="3">
        <v>19.599118600000001</v>
      </c>
      <c r="R3601" s="1" t="s">
        <v>474</v>
      </c>
      <c r="S3601" s="1" t="s">
        <v>475</v>
      </c>
      <c r="U3601" s="1" t="s">
        <v>466</v>
      </c>
      <c r="V3601" s="1" t="s">
        <v>40</v>
      </c>
      <c r="W3601" s="1" t="s">
        <v>33</v>
      </c>
      <c r="X3601" s="1" t="s">
        <v>19964</v>
      </c>
      <c r="Y3601" s="1" t="s">
        <v>19964</v>
      </c>
      <c r="Z3601" s="2">
        <v>1</v>
      </c>
      <c r="AA3601" s="1" t="s">
        <v>19965</v>
      </c>
      <c r="AB3601" s="1" t="s">
        <v>6300</v>
      </c>
      <c r="AC3601" s="1" t="str">
        <f>TEXT(Table1[[#This Row],[تاريخ الرصد]],"yyyy-mm")</f>
        <v>2026-03</v>
      </c>
      <c r="AD3601" s="1"/>
      <c r="AE3601" s="1" t="str">
        <f>IF(Table1[[#This Row],[تاريخ الاغلاق]]="","",TEXT(Table1[[#This Row],[تاريخ الاغلاق]],"yyyy-mm"))</f>
        <v>2026-05</v>
      </c>
      <c r="AF3601" s="1" t="str">
        <f>TEXT(Table1[[#This Row],[تاريخ الرصد]],"yyyy")</f>
        <v>2026</v>
      </c>
      <c r="AG36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602" spans="1:33">
      <c r="A3602" s="1" t="s">
        <v>0</v>
      </c>
      <c r="B3602" s="1" t="s">
        <v>27</v>
      </c>
      <c r="C3602" s="1" t="s">
        <v>45</v>
      </c>
      <c r="D3602" s="1" t="s">
        <v>19966</v>
      </c>
      <c r="E3602" s="1" t="s">
        <v>19967</v>
      </c>
      <c r="F3602" s="1" t="s">
        <v>19967</v>
      </c>
      <c r="G3602" s="1" t="s">
        <v>19968</v>
      </c>
      <c r="H3602" s="1" t="s">
        <v>32</v>
      </c>
      <c r="K3602" s="1" t="s">
        <v>33</v>
      </c>
      <c r="L3602" s="1" t="s">
        <v>49</v>
      </c>
      <c r="M3602" s="1" t="s">
        <v>251</v>
      </c>
      <c r="N3602" s="1" t="s">
        <v>295</v>
      </c>
      <c r="P3602" s="3">
        <v>41.437396118999999</v>
      </c>
      <c r="Q3602" s="3">
        <v>19.752306314999998</v>
      </c>
      <c r="R3602" s="1" t="s">
        <v>37</v>
      </c>
      <c r="S3602" s="1" t="s">
        <v>38</v>
      </c>
      <c r="U3602" s="1" t="s">
        <v>53</v>
      </c>
      <c r="V3602" s="1" t="s">
        <v>40</v>
      </c>
      <c r="W3602" s="1" t="s">
        <v>33</v>
      </c>
      <c r="X3602" s="1" t="s">
        <v>19969</v>
      </c>
      <c r="Y3602" s="1" t="s">
        <v>19970</v>
      </c>
      <c r="Z3602" s="2">
        <v>1</v>
      </c>
      <c r="AA3602" s="1" t="s">
        <v>19971</v>
      </c>
      <c r="AB3602" s="1" t="s">
        <v>478</v>
      </c>
      <c r="AC3602" s="1" t="str">
        <f>TEXT(Table1[[#This Row],[تاريخ الرصد]],"yyyy-mm")</f>
        <v>2026-04</v>
      </c>
      <c r="AD3602" s="1"/>
      <c r="AE3602" s="1" t="str">
        <f>IF(Table1[[#This Row],[تاريخ الاغلاق]]="","",TEXT(Table1[[#This Row],[تاريخ الاغلاق]],"yyyy-mm"))</f>
        <v/>
      </c>
      <c r="AF3602" s="1" t="str">
        <f>TEXT(Table1[[#This Row],[تاريخ الرصد]],"yyyy")</f>
        <v>2026</v>
      </c>
      <c r="AG36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03" spans="1:33">
      <c r="A3603" s="1" t="s">
        <v>19972</v>
      </c>
      <c r="B3603" s="1" t="s">
        <v>27</v>
      </c>
      <c r="C3603" s="1" t="s">
        <v>35440</v>
      </c>
      <c r="D3603" s="1" t="s">
        <v>19973</v>
      </c>
      <c r="E3603" s="1" t="s">
        <v>19974</v>
      </c>
      <c r="F3603" s="1" t="s">
        <v>19974</v>
      </c>
      <c r="G3603" s="1" t="s">
        <v>94</v>
      </c>
      <c r="H3603" s="1" t="s">
        <v>19975</v>
      </c>
      <c r="I3603" s="1" t="s">
        <v>420</v>
      </c>
      <c r="J3603" s="1" t="s">
        <v>328</v>
      </c>
      <c r="K3603" s="1" t="s">
        <v>33</v>
      </c>
      <c r="M3603" s="1" t="s">
        <v>19976</v>
      </c>
      <c r="N3603" s="1" t="s">
        <v>1306</v>
      </c>
      <c r="O3603" s="1" t="s">
        <v>525</v>
      </c>
      <c r="P3603" s="3">
        <v>41.449179078</v>
      </c>
      <c r="Q3603" s="3">
        <v>20.029554000000001</v>
      </c>
      <c r="R3603" s="1" t="s">
        <v>499</v>
      </c>
      <c r="S3603" s="1" t="s">
        <v>118</v>
      </c>
      <c r="U3603" s="1" t="s">
        <v>108</v>
      </c>
      <c r="V3603" s="1" t="s">
        <v>40</v>
      </c>
      <c r="W3603" s="1" t="s">
        <v>33</v>
      </c>
      <c r="X3603" s="1" t="s">
        <v>19977</v>
      </c>
      <c r="Y3603" s="1" t="s">
        <v>19977</v>
      </c>
      <c r="Z3603" s="2">
        <v>1</v>
      </c>
      <c r="AA3603" s="1" t="s">
        <v>19978</v>
      </c>
      <c r="AB3603" s="1" t="s">
        <v>197</v>
      </c>
      <c r="AC3603" s="1" t="str">
        <f>TEXT(Table1[[#This Row],[تاريخ الرصد]],"yyyy-mm")</f>
        <v>2026-05</v>
      </c>
      <c r="AD3603" s="1"/>
      <c r="AE3603" s="1" t="str">
        <f>IF(Table1[[#This Row],[تاريخ الاغلاق]]="","",TEXT(Table1[[#This Row],[تاريخ الاغلاق]],"yyyy-mm"))</f>
        <v>2026-06</v>
      </c>
      <c r="AF3603" s="1" t="str">
        <f>TEXT(Table1[[#This Row],[تاريخ الرصد]],"yyyy")</f>
        <v>2026</v>
      </c>
      <c r="AG36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3604" spans="1:33">
      <c r="A3604" s="1" t="s">
        <v>0</v>
      </c>
      <c r="B3604" s="1" t="s">
        <v>27</v>
      </c>
      <c r="C3604" s="1" t="s">
        <v>57</v>
      </c>
      <c r="D3604" s="1" t="s">
        <v>19979</v>
      </c>
      <c r="E3604" s="1" t="s">
        <v>19980</v>
      </c>
      <c r="F3604" s="1" t="s">
        <v>19980</v>
      </c>
      <c r="G3604" s="1" t="s">
        <v>19981</v>
      </c>
      <c r="H3604" s="1" t="s">
        <v>32</v>
      </c>
      <c r="K3604" s="1" t="s">
        <v>33</v>
      </c>
      <c r="L3604" s="1" t="s">
        <v>49</v>
      </c>
      <c r="M3604" s="1" t="s">
        <v>1262</v>
      </c>
      <c r="N3604" s="1" t="s">
        <v>309</v>
      </c>
      <c r="P3604" s="3">
        <v>41.292215337999998</v>
      </c>
      <c r="Q3604" s="3">
        <v>20.134711976999998</v>
      </c>
      <c r="R3604" s="1" t="s">
        <v>85</v>
      </c>
      <c r="S3604" s="1" t="s">
        <v>52</v>
      </c>
      <c r="U3604" s="1" t="s">
        <v>385</v>
      </c>
      <c r="V3604" s="1" t="s">
        <v>40</v>
      </c>
      <c r="W3604" s="1" t="s">
        <v>33</v>
      </c>
      <c r="X3604" s="1" t="s">
        <v>19982</v>
      </c>
      <c r="Y3604" s="1" t="s">
        <v>19982</v>
      </c>
      <c r="Z3604" s="2">
        <v>1</v>
      </c>
      <c r="AA3604" s="1" t="s">
        <v>19983</v>
      </c>
      <c r="AB3604" s="1" t="s">
        <v>19984</v>
      </c>
      <c r="AC3604" s="1" t="str">
        <f>TEXT(Table1[[#This Row],[تاريخ الرصد]],"yyyy-mm")</f>
        <v>2026-01</v>
      </c>
      <c r="AD3604" s="1"/>
      <c r="AE3604" s="1" t="str">
        <f>IF(Table1[[#This Row],[تاريخ الاغلاق]]="","",TEXT(Table1[[#This Row],[تاريخ الاغلاق]],"yyyy-mm"))</f>
        <v/>
      </c>
      <c r="AF3604" s="1" t="str">
        <f>TEXT(Table1[[#This Row],[تاريخ الرصد]],"yyyy")</f>
        <v>2026</v>
      </c>
      <c r="AG36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05" spans="1:33">
      <c r="A3605" s="1" t="s">
        <v>0</v>
      </c>
      <c r="B3605" s="1" t="s">
        <v>27</v>
      </c>
      <c r="C3605" s="1" t="s">
        <v>45</v>
      </c>
      <c r="D3605" s="1" t="s">
        <v>19985</v>
      </c>
      <c r="E3605" s="1" t="s">
        <v>19986</v>
      </c>
      <c r="F3605" s="1" t="s">
        <v>19986</v>
      </c>
      <c r="G3605" s="1" t="s">
        <v>94</v>
      </c>
      <c r="H3605" s="1" t="s">
        <v>32</v>
      </c>
      <c r="K3605" s="1" t="s">
        <v>125</v>
      </c>
      <c r="L3605" s="1" t="s">
        <v>125</v>
      </c>
      <c r="M3605" s="1" t="s">
        <v>390</v>
      </c>
      <c r="N3605" s="1" t="s">
        <v>127</v>
      </c>
      <c r="P3605" s="3">
        <v>41.433199604999999</v>
      </c>
      <c r="Q3605" s="3">
        <v>19.780981918999998</v>
      </c>
      <c r="R3605" s="1" t="s">
        <v>1069</v>
      </c>
      <c r="S3605" s="1" t="s">
        <v>52</v>
      </c>
      <c r="U3605" s="1" t="s">
        <v>53</v>
      </c>
      <c r="V3605" s="1" t="s">
        <v>40</v>
      </c>
      <c r="W3605" s="1" t="s">
        <v>66</v>
      </c>
      <c r="X3605" s="1" t="s">
        <v>18541</v>
      </c>
      <c r="Y3605" s="1" t="s">
        <v>19987</v>
      </c>
      <c r="Z3605" s="2">
        <v>1</v>
      </c>
      <c r="AA3605" s="1" t="s">
        <v>19988</v>
      </c>
      <c r="AB3605" s="1" t="s">
        <v>131</v>
      </c>
      <c r="AC3605" s="1" t="str">
        <f>TEXT(Table1[[#This Row],[تاريخ الرصد]],"yyyy-mm")</f>
        <v>2026-05</v>
      </c>
      <c r="AD3605" s="1"/>
      <c r="AE3605" s="1" t="str">
        <f>IF(Table1[[#This Row],[تاريخ الاغلاق]]="","",TEXT(Table1[[#This Row],[تاريخ الاغلاق]],"yyyy-mm"))</f>
        <v/>
      </c>
      <c r="AF3605" s="1" t="str">
        <f>TEXT(Table1[[#This Row],[تاريخ الرصد]],"yyyy")</f>
        <v>2026</v>
      </c>
      <c r="AG36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06" spans="1:33">
      <c r="A3606" s="1" t="s">
        <v>0</v>
      </c>
      <c r="B3606" s="1" t="s">
        <v>27</v>
      </c>
      <c r="C3606" s="1" t="s">
        <v>169</v>
      </c>
      <c r="D3606" s="1" t="s">
        <v>19989</v>
      </c>
      <c r="E3606" s="1" t="s">
        <v>19990</v>
      </c>
      <c r="F3606" s="1" t="s">
        <v>19990</v>
      </c>
      <c r="G3606" s="1" t="s">
        <v>19991</v>
      </c>
      <c r="H3606" s="1" t="s">
        <v>32</v>
      </c>
      <c r="K3606" s="1" t="s">
        <v>33</v>
      </c>
      <c r="L3606" s="1" t="s">
        <v>34</v>
      </c>
      <c r="M3606" s="1" t="s">
        <v>146</v>
      </c>
      <c r="N3606" s="1" t="s">
        <v>245</v>
      </c>
      <c r="P3606" s="3">
        <v>41.567860934999999</v>
      </c>
      <c r="Q3606" s="3">
        <v>19.865574805000001</v>
      </c>
      <c r="R3606" s="1" t="s">
        <v>107</v>
      </c>
      <c r="S3606" s="1" t="s">
        <v>52</v>
      </c>
      <c r="U3606" s="1" t="s">
        <v>173</v>
      </c>
      <c r="V3606" s="1" t="s">
        <v>40</v>
      </c>
      <c r="W3606" s="1" t="s">
        <v>33</v>
      </c>
      <c r="X3606" s="1" t="s">
        <v>19992</v>
      </c>
      <c r="Y3606" s="1" t="s">
        <v>19992</v>
      </c>
      <c r="Z3606" s="2">
        <v>1</v>
      </c>
      <c r="AA3606" s="1" t="s">
        <v>19993</v>
      </c>
      <c r="AB3606" s="1" t="s">
        <v>17095</v>
      </c>
      <c r="AC3606" s="1" t="str">
        <f>TEXT(Table1[[#This Row],[تاريخ الرصد]],"yyyy-mm")</f>
        <v>2026-03</v>
      </c>
      <c r="AD3606" s="1"/>
      <c r="AE3606" s="1" t="str">
        <f>IF(Table1[[#This Row],[تاريخ الاغلاق]]="","",TEXT(Table1[[#This Row],[تاريخ الاغلاق]],"yyyy-mm"))</f>
        <v/>
      </c>
      <c r="AF3606" s="1" t="str">
        <f>TEXT(Table1[[#This Row],[تاريخ الرصد]],"yyyy")</f>
        <v>2026</v>
      </c>
      <c r="AG36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07" spans="1:33">
      <c r="A3607" s="1" t="s">
        <v>0</v>
      </c>
      <c r="B3607" s="1" t="s">
        <v>27</v>
      </c>
      <c r="C3607" s="1" t="s">
        <v>35440</v>
      </c>
      <c r="D3607" s="1" t="s">
        <v>19994</v>
      </c>
      <c r="E3607" s="1" t="s">
        <v>19995</v>
      </c>
      <c r="F3607" s="1" t="s">
        <v>19995</v>
      </c>
      <c r="G3607" s="1" t="s">
        <v>19996</v>
      </c>
      <c r="H3607" s="1" t="s">
        <v>32</v>
      </c>
      <c r="K3607" s="1" t="s">
        <v>33</v>
      </c>
      <c r="L3607" s="1" t="s">
        <v>34</v>
      </c>
      <c r="M3607" s="1" t="s">
        <v>262</v>
      </c>
      <c r="N3607" s="1" t="s">
        <v>4407</v>
      </c>
      <c r="P3607" s="3">
        <v>41.447654534999998</v>
      </c>
      <c r="Q3607" s="3">
        <v>20.049397191000001</v>
      </c>
      <c r="R3607" s="1" t="s">
        <v>499</v>
      </c>
      <c r="S3607" s="1" t="s">
        <v>118</v>
      </c>
      <c r="U3607" s="1" t="s">
        <v>108</v>
      </c>
      <c r="V3607" s="1" t="s">
        <v>40</v>
      </c>
      <c r="W3607" s="1" t="s">
        <v>33</v>
      </c>
      <c r="X3607" s="1" t="s">
        <v>19997</v>
      </c>
      <c r="Y3607" s="1" t="s">
        <v>19997</v>
      </c>
      <c r="Z3607" s="2">
        <v>1</v>
      </c>
      <c r="AA3607" s="1" t="s">
        <v>19998</v>
      </c>
      <c r="AB3607" s="1" t="s">
        <v>7226</v>
      </c>
      <c r="AC3607" s="1" t="str">
        <f>TEXT(Table1[[#This Row],[تاريخ الرصد]],"yyyy-mm")</f>
        <v>2026-04</v>
      </c>
      <c r="AD3607" s="1"/>
      <c r="AE3607" s="1" t="str">
        <f>IF(Table1[[#This Row],[تاريخ الاغلاق]]="","",TEXT(Table1[[#This Row],[تاريخ الاغلاق]],"yyyy-mm"))</f>
        <v/>
      </c>
      <c r="AF3607" s="1" t="str">
        <f>TEXT(Table1[[#This Row],[تاريخ الرصد]],"yyyy")</f>
        <v>2026</v>
      </c>
      <c r="AG36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08" spans="1:33">
      <c r="A3608" s="1" t="s">
        <v>0</v>
      </c>
      <c r="B3608" s="1" t="s">
        <v>27</v>
      </c>
      <c r="C3608" s="1" t="s">
        <v>28</v>
      </c>
      <c r="D3608" s="1" t="s">
        <v>19999</v>
      </c>
      <c r="E3608" s="1" t="s">
        <v>20000</v>
      </c>
      <c r="F3608" s="1" t="s">
        <v>20000</v>
      </c>
      <c r="G3608" s="1" t="s">
        <v>20001</v>
      </c>
      <c r="H3608" s="1" t="s">
        <v>32</v>
      </c>
      <c r="K3608" s="1" t="s">
        <v>33</v>
      </c>
      <c r="L3608" s="1" t="s">
        <v>34</v>
      </c>
      <c r="M3608" s="1" t="s">
        <v>619</v>
      </c>
      <c r="N3608" s="1" t="s">
        <v>251</v>
      </c>
      <c r="P3608" s="3">
        <v>41.634346418</v>
      </c>
      <c r="Q3608" s="3">
        <v>20.261561092000001</v>
      </c>
      <c r="R3608" s="1" t="s">
        <v>37</v>
      </c>
      <c r="S3608" s="1" t="s">
        <v>38</v>
      </c>
      <c r="U3608" s="1" t="s">
        <v>959</v>
      </c>
      <c r="V3608" s="1" t="s">
        <v>40</v>
      </c>
      <c r="W3608" s="1" t="s">
        <v>33</v>
      </c>
      <c r="X3608" s="1" t="s">
        <v>20002</v>
      </c>
      <c r="Y3608" s="1" t="s">
        <v>20002</v>
      </c>
      <c r="Z3608" s="2">
        <v>1</v>
      </c>
      <c r="AA3608" s="1" t="s">
        <v>20003</v>
      </c>
      <c r="AB3608" s="1" t="s">
        <v>1603</v>
      </c>
      <c r="AC3608" s="1" t="str">
        <f>TEXT(Table1[[#This Row],[تاريخ الرصد]],"yyyy-mm")</f>
        <v>2026-04</v>
      </c>
      <c r="AD3608" s="1"/>
      <c r="AE3608" s="1" t="str">
        <f>IF(Table1[[#This Row],[تاريخ الاغلاق]]="","",TEXT(Table1[[#This Row],[تاريخ الاغلاق]],"yyyy-mm"))</f>
        <v/>
      </c>
      <c r="AF3608" s="1" t="str">
        <f>TEXT(Table1[[#This Row],[تاريخ الرصد]],"yyyy")</f>
        <v>2026</v>
      </c>
      <c r="AG36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09" spans="1:33">
      <c r="A3609" s="1" t="s">
        <v>0</v>
      </c>
      <c r="B3609" s="1" t="s">
        <v>27</v>
      </c>
      <c r="C3609" s="1" t="s">
        <v>169</v>
      </c>
      <c r="D3609" s="1" t="s">
        <v>20004</v>
      </c>
      <c r="E3609" s="1" t="s">
        <v>20005</v>
      </c>
      <c r="F3609" s="1" t="s">
        <v>20005</v>
      </c>
      <c r="G3609" s="1" t="s">
        <v>20006</v>
      </c>
      <c r="H3609" s="1" t="s">
        <v>32</v>
      </c>
      <c r="K3609" s="1" t="s">
        <v>33</v>
      </c>
      <c r="L3609" s="1" t="s">
        <v>49</v>
      </c>
      <c r="M3609" s="1" t="s">
        <v>444</v>
      </c>
      <c r="N3609" s="1" t="s">
        <v>445</v>
      </c>
      <c r="P3609" s="3">
        <v>41.556151999999997</v>
      </c>
      <c r="Q3609" s="3">
        <v>19.852537999999999</v>
      </c>
      <c r="R3609" s="1" t="s">
        <v>37</v>
      </c>
      <c r="S3609" s="1" t="s">
        <v>38</v>
      </c>
      <c r="U3609" s="1" t="s">
        <v>173</v>
      </c>
      <c r="V3609" s="1" t="s">
        <v>40</v>
      </c>
      <c r="W3609" s="1" t="s">
        <v>33</v>
      </c>
      <c r="X3609" s="1" t="s">
        <v>20007</v>
      </c>
      <c r="Y3609" s="1" t="s">
        <v>20007</v>
      </c>
      <c r="Z3609" s="2">
        <v>1</v>
      </c>
      <c r="AA3609" s="1" t="s">
        <v>20008</v>
      </c>
      <c r="AB3609" s="1" t="s">
        <v>552</v>
      </c>
      <c r="AC3609" s="1" t="str">
        <f>TEXT(Table1[[#This Row],[تاريخ الرصد]],"yyyy-mm")</f>
        <v>2026-04</v>
      </c>
      <c r="AD3609" s="1"/>
      <c r="AE3609" s="1" t="str">
        <f>IF(Table1[[#This Row],[تاريخ الاغلاق]]="","",TEXT(Table1[[#This Row],[تاريخ الاغلاق]],"yyyy-mm"))</f>
        <v/>
      </c>
      <c r="AF3609" s="1" t="str">
        <f>TEXT(Table1[[#This Row],[تاريخ الرصد]],"yyyy")</f>
        <v>2026</v>
      </c>
      <c r="AG36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10" spans="1:33">
      <c r="A3610" s="1" t="s">
        <v>0</v>
      </c>
      <c r="B3610" s="1" t="s">
        <v>27</v>
      </c>
      <c r="C3610" s="1" t="s">
        <v>142</v>
      </c>
      <c r="D3610" s="1" t="s">
        <v>20009</v>
      </c>
      <c r="E3610" s="1" t="s">
        <v>20010</v>
      </c>
      <c r="F3610" s="1" t="s">
        <v>20010</v>
      </c>
      <c r="G3610" s="1" t="s">
        <v>20011</v>
      </c>
      <c r="H3610" s="1" t="s">
        <v>32</v>
      </c>
      <c r="K3610" s="1" t="s">
        <v>33</v>
      </c>
      <c r="L3610" s="1" t="s">
        <v>218</v>
      </c>
      <c r="M3610" s="1" t="s">
        <v>74</v>
      </c>
      <c r="N3610" s="1" t="s">
        <v>137</v>
      </c>
      <c r="P3610" s="3">
        <v>41.091907188999997</v>
      </c>
      <c r="Q3610" s="3">
        <v>20.184733636000001</v>
      </c>
      <c r="R3610" s="1" t="s">
        <v>51</v>
      </c>
      <c r="S3610" s="1" t="s">
        <v>52</v>
      </c>
      <c r="U3610" s="1" t="s">
        <v>804</v>
      </c>
      <c r="V3610" s="1" t="s">
        <v>40</v>
      </c>
      <c r="W3610" s="1" t="s">
        <v>33</v>
      </c>
      <c r="X3610" s="1" t="s">
        <v>20012</v>
      </c>
      <c r="Y3610" s="1" t="s">
        <v>20012</v>
      </c>
      <c r="Z3610" s="2">
        <v>1</v>
      </c>
      <c r="AA3610" s="1" t="s">
        <v>20013</v>
      </c>
      <c r="AB3610" s="1" t="s">
        <v>3303</v>
      </c>
      <c r="AC3610" s="1" t="str">
        <f>TEXT(Table1[[#This Row],[تاريخ الرصد]],"yyyy-mm")</f>
        <v>2026-03</v>
      </c>
      <c r="AD3610" s="1"/>
      <c r="AE3610" s="1" t="str">
        <f>IF(Table1[[#This Row],[تاريخ الاغلاق]]="","",TEXT(Table1[[#This Row],[تاريخ الاغلاق]],"yyyy-mm"))</f>
        <v/>
      </c>
      <c r="AF3610" s="1" t="str">
        <f>TEXT(Table1[[#This Row],[تاريخ الرصد]],"yyyy")</f>
        <v>2026</v>
      </c>
      <c r="AG36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11" spans="1:33">
      <c r="A3611" s="1" t="s">
        <v>20014</v>
      </c>
      <c r="B3611" s="1" t="s">
        <v>27</v>
      </c>
      <c r="C3611" s="1" t="s">
        <v>461</v>
      </c>
      <c r="D3611" s="1" t="s">
        <v>20015</v>
      </c>
      <c r="E3611" s="1" t="s">
        <v>20016</v>
      </c>
      <c r="F3611" s="1" t="s">
        <v>20016</v>
      </c>
      <c r="G3611" s="1" t="s">
        <v>94</v>
      </c>
      <c r="H3611" s="1" t="s">
        <v>20017</v>
      </c>
      <c r="I3611" s="1" t="s">
        <v>188</v>
      </c>
      <c r="J3611" s="1" t="s">
        <v>605</v>
      </c>
      <c r="K3611" s="1" t="s">
        <v>33</v>
      </c>
      <c r="M3611" s="1" t="s">
        <v>390</v>
      </c>
      <c r="N3611" s="1" t="s">
        <v>126</v>
      </c>
      <c r="O3611" s="1" t="s">
        <v>329</v>
      </c>
      <c r="P3611" s="3">
        <v>41.544387379</v>
      </c>
      <c r="Q3611" s="3">
        <v>19.596066093000001</v>
      </c>
      <c r="R3611" s="1" t="s">
        <v>37</v>
      </c>
      <c r="S3611" s="1" t="s">
        <v>38</v>
      </c>
      <c r="U3611" s="1" t="s">
        <v>606</v>
      </c>
      <c r="V3611" s="1" t="s">
        <v>40</v>
      </c>
      <c r="W3611" s="1" t="s">
        <v>33</v>
      </c>
      <c r="X3611" s="1" t="s">
        <v>20018</v>
      </c>
      <c r="Y3611" s="1" t="s">
        <v>20019</v>
      </c>
      <c r="Z3611" s="2">
        <v>1</v>
      </c>
      <c r="AA3611" s="1" t="s">
        <v>20020</v>
      </c>
      <c r="AB3611" s="1" t="s">
        <v>955</v>
      </c>
      <c r="AC3611" s="1" t="str">
        <f>TEXT(Table1[[#This Row],[تاريخ الرصد]],"yyyy-mm")</f>
        <v>2026-05</v>
      </c>
      <c r="AD3611" s="1"/>
      <c r="AE3611" s="1" t="str">
        <f>IF(Table1[[#This Row],[تاريخ الاغلاق]]="","",TEXT(Table1[[#This Row],[تاريخ الاغلاق]],"yyyy-mm"))</f>
        <v>2026-05</v>
      </c>
      <c r="AF3611" s="1" t="str">
        <f>TEXT(Table1[[#This Row],[تاريخ الرصد]],"yyyy")</f>
        <v>2026</v>
      </c>
      <c r="AG36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3612" spans="1:33">
      <c r="A3612" s="1" t="s">
        <v>91</v>
      </c>
      <c r="B3612" s="1" t="s">
        <v>27</v>
      </c>
      <c r="C3612" s="1" t="s">
        <v>35440</v>
      </c>
      <c r="D3612" s="1" t="s">
        <v>20021</v>
      </c>
      <c r="E3612" s="1" t="s">
        <v>20022</v>
      </c>
      <c r="F3612" s="1" t="s">
        <v>20022</v>
      </c>
      <c r="G3612" s="1" t="s">
        <v>94</v>
      </c>
      <c r="H3612" s="1" t="s">
        <v>32</v>
      </c>
      <c r="K3612" s="1" t="s">
        <v>95</v>
      </c>
      <c r="L3612" s="1" t="s">
        <v>95</v>
      </c>
      <c r="M3612" s="1" t="s">
        <v>508</v>
      </c>
      <c r="N3612" s="1" t="s">
        <v>96</v>
      </c>
      <c r="O3612" s="1" t="s">
        <v>96</v>
      </c>
      <c r="P3612" s="3">
        <v>41.487726993000003</v>
      </c>
      <c r="Q3612" s="3">
        <v>20.015853370999999</v>
      </c>
      <c r="R3612" s="1" t="s">
        <v>37</v>
      </c>
      <c r="S3612" s="1" t="s">
        <v>38</v>
      </c>
      <c r="U3612" s="1" t="s">
        <v>108</v>
      </c>
      <c r="V3612" s="1" t="s">
        <v>40</v>
      </c>
      <c r="W3612" s="1" t="s">
        <v>33</v>
      </c>
      <c r="X3612" s="1" t="s">
        <v>20023</v>
      </c>
      <c r="Y3612" s="1" t="s">
        <v>20024</v>
      </c>
      <c r="Z3612" s="2">
        <v>1</v>
      </c>
      <c r="AA3612" s="1" t="s">
        <v>20025</v>
      </c>
      <c r="AB3612" s="1" t="s">
        <v>20026</v>
      </c>
      <c r="AC3612" s="1" t="str">
        <f>TEXT(Table1[[#This Row],[تاريخ الرصد]],"yyyy-mm")</f>
        <v>2026-03</v>
      </c>
      <c r="AD3612" s="1"/>
      <c r="AE3612" s="1" t="str">
        <f>IF(Table1[[#This Row],[تاريخ الاغلاق]]="","",TEXT(Table1[[#This Row],[تاريخ الاغلاق]],"yyyy-mm"))</f>
        <v>2026-05</v>
      </c>
      <c r="AF3612" s="1" t="str">
        <f>TEXT(Table1[[#This Row],[تاريخ الرصد]],"yyyy")</f>
        <v>2026</v>
      </c>
      <c r="AG36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51</v>
      </c>
    </row>
    <row r="3613" spans="1:33">
      <c r="A3613" s="1" t="s">
        <v>0</v>
      </c>
      <c r="B3613" s="1" t="s">
        <v>27</v>
      </c>
      <c r="C3613" s="1" t="s">
        <v>35440</v>
      </c>
      <c r="D3613" s="1" t="s">
        <v>20027</v>
      </c>
      <c r="E3613" s="1" t="s">
        <v>20028</v>
      </c>
      <c r="F3613" s="1" t="s">
        <v>20028</v>
      </c>
      <c r="G3613" s="1" t="s">
        <v>20029</v>
      </c>
      <c r="H3613" s="1" t="s">
        <v>32</v>
      </c>
      <c r="K3613" s="1" t="s">
        <v>33</v>
      </c>
      <c r="L3613" s="1" t="s">
        <v>49</v>
      </c>
      <c r="M3613" s="1" t="s">
        <v>445</v>
      </c>
      <c r="N3613" s="1" t="s">
        <v>295</v>
      </c>
      <c r="P3613" s="3">
        <v>41.463050682999999</v>
      </c>
      <c r="Q3613" s="3">
        <v>20.010105725999999</v>
      </c>
      <c r="R3613" s="1" t="s">
        <v>1431</v>
      </c>
      <c r="S3613" s="1" t="s">
        <v>52</v>
      </c>
      <c r="U3613" s="1" t="s">
        <v>97</v>
      </c>
      <c r="V3613" s="1" t="s">
        <v>40</v>
      </c>
      <c r="W3613" s="1" t="s">
        <v>33</v>
      </c>
      <c r="X3613" s="1" t="s">
        <v>20030</v>
      </c>
      <c r="Y3613" s="1" t="s">
        <v>20030</v>
      </c>
      <c r="Z3613" s="2">
        <v>1</v>
      </c>
      <c r="AA3613" s="1" t="s">
        <v>20031</v>
      </c>
      <c r="AB3613" s="1" t="s">
        <v>5550</v>
      </c>
      <c r="AC3613" s="1" t="str">
        <f>TEXT(Table1[[#This Row],[تاريخ الرصد]],"yyyy-mm")</f>
        <v>2026-04</v>
      </c>
      <c r="AD3613" s="1"/>
      <c r="AE3613" s="1" t="str">
        <f>IF(Table1[[#This Row],[تاريخ الاغلاق]]="","",TEXT(Table1[[#This Row],[تاريخ الاغلاق]],"yyyy-mm"))</f>
        <v/>
      </c>
      <c r="AF3613" s="1" t="str">
        <f>TEXT(Table1[[#This Row],[تاريخ الرصد]],"yyyy")</f>
        <v>2026</v>
      </c>
      <c r="AG36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14" spans="1:33">
      <c r="A3614" s="1" t="s">
        <v>0</v>
      </c>
      <c r="B3614" s="1" t="s">
        <v>27</v>
      </c>
      <c r="C3614" s="1" t="s">
        <v>169</v>
      </c>
      <c r="D3614" s="1" t="s">
        <v>20032</v>
      </c>
      <c r="E3614" s="1" t="s">
        <v>20033</v>
      </c>
      <c r="F3614" s="1" t="s">
        <v>20033</v>
      </c>
      <c r="G3614" s="1" t="s">
        <v>20034</v>
      </c>
      <c r="H3614" s="1" t="s">
        <v>32</v>
      </c>
      <c r="K3614" s="1" t="s">
        <v>33</v>
      </c>
      <c r="L3614" s="1" t="s">
        <v>49</v>
      </c>
      <c r="M3614" s="1" t="s">
        <v>652</v>
      </c>
      <c r="N3614" s="1" t="s">
        <v>568</v>
      </c>
      <c r="P3614" s="3">
        <v>41.573420280999997</v>
      </c>
      <c r="Q3614" s="3">
        <v>19.873689881000001</v>
      </c>
      <c r="R3614" s="1" t="s">
        <v>85</v>
      </c>
      <c r="S3614" s="1" t="s">
        <v>52</v>
      </c>
      <c r="U3614" s="1" t="s">
        <v>173</v>
      </c>
      <c r="V3614" s="1" t="s">
        <v>40</v>
      </c>
      <c r="W3614" s="1" t="s">
        <v>33</v>
      </c>
      <c r="X3614" s="1" t="s">
        <v>20035</v>
      </c>
      <c r="Y3614" s="1" t="s">
        <v>20036</v>
      </c>
      <c r="Z3614" s="2">
        <v>1</v>
      </c>
      <c r="AA3614" s="1" t="s">
        <v>20037</v>
      </c>
      <c r="AB3614" s="1" t="s">
        <v>655</v>
      </c>
      <c r="AC3614" s="1" t="str">
        <f>TEXT(Table1[[#This Row],[تاريخ الرصد]],"yyyy-mm")</f>
        <v>2026-01</v>
      </c>
      <c r="AD3614" s="1"/>
      <c r="AE3614" s="1" t="str">
        <f>IF(Table1[[#This Row],[تاريخ الاغلاق]]="","",TEXT(Table1[[#This Row],[تاريخ الاغلاق]],"yyyy-mm"))</f>
        <v/>
      </c>
      <c r="AF3614" s="1" t="str">
        <f>TEXT(Table1[[#This Row],[تاريخ الرصد]],"yyyy")</f>
        <v>2026</v>
      </c>
      <c r="AG36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15" spans="1:33">
      <c r="A3615" s="1" t="s">
        <v>91</v>
      </c>
      <c r="B3615" s="1" t="s">
        <v>27</v>
      </c>
      <c r="C3615" s="1" t="s">
        <v>1078</v>
      </c>
      <c r="D3615" s="1" t="s">
        <v>20038</v>
      </c>
      <c r="E3615" s="1" t="s">
        <v>20039</v>
      </c>
      <c r="F3615" s="1" t="s">
        <v>20039</v>
      </c>
      <c r="G3615" s="1" t="s">
        <v>94</v>
      </c>
      <c r="H3615" s="1" t="s">
        <v>32</v>
      </c>
      <c r="K3615" s="1" t="s">
        <v>95</v>
      </c>
      <c r="L3615" s="1" t="s">
        <v>95</v>
      </c>
      <c r="M3615" s="1" t="s">
        <v>146</v>
      </c>
      <c r="N3615" s="1" t="s">
        <v>96</v>
      </c>
      <c r="O3615" s="1" t="s">
        <v>96</v>
      </c>
      <c r="P3615" s="3">
        <v>41.374296899999997</v>
      </c>
      <c r="Q3615" s="3">
        <v>20.049257399999998</v>
      </c>
      <c r="R3615" s="1" t="s">
        <v>37</v>
      </c>
      <c r="S3615" s="1" t="s">
        <v>38</v>
      </c>
      <c r="U3615" s="1" t="s">
        <v>1084</v>
      </c>
      <c r="V3615" s="1" t="s">
        <v>40</v>
      </c>
      <c r="W3615" s="1" t="s">
        <v>33</v>
      </c>
      <c r="X3615" s="1" t="s">
        <v>20040</v>
      </c>
      <c r="Y3615" s="1" t="s">
        <v>20041</v>
      </c>
      <c r="Z3615" s="2">
        <v>1</v>
      </c>
      <c r="AA3615" s="1" t="s">
        <v>20042</v>
      </c>
      <c r="AB3615" s="1" t="s">
        <v>1654</v>
      </c>
      <c r="AC3615" s="1" t="str">
        <f>TEXT(Table1[[#This Row],[تاريخ الرصد]],"yyyy-mm")</f>
        <v>2026-03</v>
      </c>
      <c r="AD3615" s="1"/>
      <c r="AE3615" s="1" t="str">
        <f>IF(Table1[[#This Row],[تاريخ الاغلاق]]="","",TEXT(Table1[[#This Row],[تاريخ الاغلاق]],"yyyy-mm"))</f>
        <v>2026-05</v>
      </c>
      <c r="AF3615" s="1" t="str">
        <f>TEXT(Table1[[#This Row],[تاريخ الرصد]],"yyyy")</f>
        <v>2026</v>
      </c>
      <c r="AG36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616" spans="1:33">
      <c r="A3616" s="1" t="s">
        <v>0</v>
      </c>
      <c r="B3616" s="1" t="s">
        <v>27</v>
      </c>
      <c r="C3616" s="1" t="s">
        <v>57</v>
      </c>
      <c r="D3616" s="1" t="s">
        <v>20043</v>
      </c>
      <c r="E3616" s="1" t="s">
        <v>20044</v>
      </c>
      <c r="F3616" s="1" t="s">
        <v>20044</v>
      </c>
      <c r="G3616" s="1" t="s">
        <v>20045</v>
      </c>
      <c r="H3616" s="1" t="s">
        <v>32</v>
      </c>
      <c r="K3616" s="1" t="s">
        <v>33</v>
      </c>
      <c r="L3616" s="1" t="s">
        <v>135</v>
      </c>
      <c r="M3616" s="1" t="s">
        <v>1312</v>
      </c>
      <c r="N3616" s="1" t="s">
        <v>261</v>
      </c>
      <c r="P3616" s="3">
        <v>41.288330406</v>
      </c>
      <c r="Q3616" s="3">
        <v>20.127240509</v>
      </c>
      <c r="R3616" s="1" t="s">
        <v>76</v>
      </c>
      <c r="S3616" s="1" t="s">
        <v>52</v>
      </c>
      <c r="U3616" s="1" t="s">
        <v>65</v>
      </c>
      <c r="V3616" s="1" t="s">
        <v>40</v>
      </c>
      <c r="W3616" s="1" t="s">
        <v>33</v>
      </c>
      <c r="X3616" s="1" t="s">
        <v>20046</v>
      </c>
      <c r="Y3616" s="1" t="s">
        <v>20046</v>
      </c>
      <c r="Z3616" s="2">
        <v>1</v>
      </c>
      <c r="AA3616" s="1" t="s">
        <v>20047</v>
      </c>
      <c r="AB3616" s="1" t="s">
        <v>20048</v>
      </c>
      <c r="AC3616" s="1" t="str">
        <f>TEXT(Table1[[#This Row],[تاريخ الرصد]],"yyyy-mm")</f>
        <v>2026-04</v>
      </c>
      <c r="AD3616" s="1"/>
      <c r="AE3616" s="1" t="str">
        <f>IF(Table1[[#This Row],[تاريخ الاغلاق]]="","",TEXT(Table1[[#This Row],[تاريخ الاغلاق]],"yyyy-mm"))</f>
        <v/>
      </c>
      <c r="AF3616" s="1" t="str">
        <f>TEXT(Table1[[#This Row],[تاريخ الرصد]],"yyyy")</f>
        <v>2026</v>
      </c>
      <c r="AG36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17" spans="1:33">
      <c r="A3617" s="1" t="s">
        <v>0</v>
      </c>
      <c r="B3617" s="1" t="s">
        <v>27</v>
      </c>
      <c r="C3617" s="1" t="s">
        <v>45</v>
      </c>
      <c r="D3617" s="1" t="s">
        <v>20049</v>
      </c>
      <c r="E3617" s="1" t="s">
        <v>20050</v>
      </c>
      <c r="F3617" s="1" t="s">
        <v>20050</v>
      </c>
      <c r="G3617" s="1" t="s">
        <v>94</v>
      </c>
      <c r="H3617" s="1" t="s">
        <v>32</v>
      </c>
      <c r="K3617" s="1" t="s">
        <v>125</v>
      </c>
      <c r="L3617" s="1" t="s">
        <v>125</v>
      </c>
      <c r="M3617" s="1" t="s">
        <v>64</v>
      </c>
      <c r="N3617" s="1" t="s">
        <v>64</v>
      </c>
      <c r="P3617" s="3">
        <v>41.424435344000003</v>
      </c>
      <c r="Q3617" s="3">
        <v>19.798822285</v>
      </c>
      <c r="R3617" s="1" t="s">
        <v>37</v>
      </c>
      <c r="S3617" s="1" t="s">
        <v>38</v>
      </c>
      <c r="U3617" s="1" t="s">
        <v>53</v>
      </c>
      <c r="V3617" s="1" t="s">
        <v>40</v>
      </c>
      <c r="W3617" s="1" t="s">
        <v>66</v>
      </c>
      <c r="X3617" s="1" t="s">
        <v>20051</v>
      </c>
      <c r="Y3617" s="1" t="s">
        <v>20052</v>
      </c>
      <c r="Z3617" s="2">
        <v>1</v>
      </c>
      <c r="AA3617" s="1" t="s">
        <v>20053</v>
      </c>
      <c r="AB3617" s="1" t="s">
        <v>564</v>
      </c>
      <c r="AC3617" s="1" t="str">
        <f>TEXT(Table1[[#This Row],[تاريخ الرصد]],"yyyy-mm")</f>
        <v>2026-06</v>
      </c>
      <c r="AD3617" s="1"/>
      <c r="AE3617" s="1" t="str">
        <f>IF(Table1[[#This Row],[تاريخ الاغلاق]]="","",TEXT(Table1[[#This Row],[تاريخ الاغلاق]],"yyyy-mm"))</f>
        <v/>
      </c>
      <c r="AF3617" s="1" t="str">
        <f>TEXT(Table1[[#This Row],[تاريخ الرصد]],"yyyy")</f>
        <v>2026</v>
      </c>
      <c r="AG36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18" spans="1:33">
      <c r="A3618" s="1" t="s">
        <v>0</v>
      </c>
      <c r="B3618" s="1" t="s">
        <v>27</v>
      </c>
      <c r="C3618" s="1" t="s">
        <v>142</v>
      </c>
      <c r="D3618" s="1" t="s">
        <v>20054</v>
      </c>
      <c r="E3618" s="1" t="s">
        <v>20055</v>
      </c>
      <c r="F3618" s="1" t="s">
        <v>20055</v>
      </c>
      <c r="G3618" s="1" t="s">
        <v>20056</v>
      </c>
      <c r="H3618" s="1" t="s">
        <v>32</v>
      </c>
      <c r="K3618" s="1" t="s">
        <v>61</v>
      </c>
      <c r="L3618" s="1" t="s">
        <v>2931</v>
      </c>
      <c r="M3618" s="1" t="s">
        <v>96</v>
      </c>
      <c r="N3618" s="1" t="s">
        <v>1776</v>
      </c>
      <c r="P3618" s="3">
        <v>41.077501325999997</v>
      </c>
      <c r="Q3618" s="3">
        <v>20.201093131</v>
      </c>
      <c r="R3618" s="1" t="s">
        <v>201</v>
      </c>
      <c r="S3618" s="1" t="s">
        <v>52</v>
      </c>
      <c r="U3618" s="1" t="s">
        <v>148</v>
      </c>
      <c r="V3618" s="1" t="s">
        <v>40</v>
      </c>
      <c r="W3618" s="1" t="s">
        <v>66</v>
      </c>
      <c r="X3618" s="1" t="s">
        <v>20057</v>
      </c>
      <c r="Y3618" s="1" t="s">
        <v>20058</v>
      </c>
      <c r="Z3618" s="2">
        <v>1</v>
      </c>
      <c r="AA3618" s="1" t="s">
        <v>20059</v>
      </c>
      <c r="AB3618" s="1" t="s">
        <v>131</v>
      </c>
      <c r="AC3618" s="1" t="str">
        <f>TEXT(Table1[[#This Row],[تاريخ الرصد]],"yyyy-mm")</f>
        <v>2026-05</v>
      </c>
      <c r="AD3618" s="1"/>
      <c r="AE3618" s="1" t="str">
        <f>IF(Table1[[#This Row],[تاريخ الاغلاق]]="","",TEXT(Table1[[#This Row],[تاريخ الاغلاق]],"yyyy-mm"))</f>
        <v/>
      </c>
      <c r="AF3618" s="1" t="str">
        <f>TEXT(Table1[[#This Row],[تاريخ الرصد]],"yyyy")</f>
        <v>2026</v>
      </c>
      <c r="AG36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19" spans="1:33">
      <c r="A3619" s="1" t="s">
        <v>0</v>
      </c>
      <c r="B3619" s="1" t="s">
        <v>27</v>
      </c>
      <c r="C3619" s="1" t="s">
        <v>184</v>
      </c>
      <c r="D3619" s="1" t="s">
        <v>20060</v>
      </c>
      <c r="E3619" s="1" t="s">
        <v>20061</v>
      </c>
      <c r="F3619" s="1" t="s">
        <v>20061</v>
      </c>
      <c r="G3619" s="1" t="s">
        <v>20062</v>
      </c>
      <c r="H3619" s="1" t="s">
        <v>32</v>
      </c>
      <c r="K3619" s="1" t="s">
        <v>33</v>
      </c>
      <c r="L3619" s="1" t="s">
        <v>49</v>
      </c>
      <c r="M3619" s="1" t="s">
        <v>445</v>
      </c>
      <c r="N3619" s="1" t="s">
        <v>252</v>
      </c>
      <c r="P3619" s="3">
        <v>41.248504613999998</v>
      </c>
      <c r="Q3619" s="3">
        <v>19.945450065999999</v>
      </c>
      <c r="R3619" s="1" t="s">
        <v>499</v>
      </c>
      <c r="S3619" s="1" t="s">
        <v>118</v>
      </c>
      <c r="U3619" s="1" t="s">
        <v>237</v>
      </c>
      <c r="V3619" s="1" t="s">
        <v>40</v>
      </c>
      <c r="W3619" s="1" t="s">
        <v>33</v>
      </c>
      <c r="X3619" s="1" t="s">
        <v>20063</v>
      </c>
      <c r="Y3619" s="1" t="s">
        <v>20063</v>
      </c>
      <c r="Z3619" s="2">
        <v>1</v>
      </c>
      <c r="AA3619" s="1" t="s">
        <v>20064</v>
      </c>
      <c r="AB3619" s="1" t="s">
        <v>12785</v>
      </c>
      <c r="AC3619" s="1" t="str">
        <f>TEXT(Table1[[#This Row],[تاريخ الرصد]],"yyyy-mm")</f>
        <v>2026-04</v>
      </c>
      <c r="AD3619" s="1"/>
      <c r="AE3619" s="1" t="str">
        <f>IF(Table1[[#This Row],[تاريخ الاغلاق]]="","",TEXT(Table1[[#This Row],[تاريخ الاغلاق]],"yyyy-mm"))</f>
        <v/>
      </c>
      <c r="AF3619" s="1" t="str">
        <f>TEXT(Table1[[#This Row],[تاريخ الرصد]],"yyyy")</f>
        <v>2026</v>
      </c>
      <c r="AG36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20" spans="1:33">
      <c r="A3620" s="1" t="s">
        <v>0</v>
      </c>
      <c r="B3620" s="1" t="s">
        <v>27</v>
      </c>
      <c r="C3620" s="1" t="s">
        <v>45</v>
      </c>
      <c r="D3620" s="1" t="s">
        <v>20065</v>
      </c>
      <c r="E3620" s="1" t="s">
        <v>20066</v>
      </c>
      <c r="F3620" s="1" t="s">
        <v>20066</v>
      </c>
      <c r="G3620" s="1" t="s">
        <v>20067</v>
      </c>
      <c r="H3620" s="1" t="s">
        <v>32</v>
      </c>
      <c r="K3620" s="1" t="s">
        <v>33</v>
      </c>
      <c r="L3620" s="1" t="s">
        <v>49</v>
      </c>
      <c r="M3620" s="1" t="s">
        <v>126</v>
      </c>
      <c r="N3620" s="1" t="s">
        <v>330</v>
      </c>
      <c r="P3620" s="3">
        <v>41.431788527999998</v>
      </c>
      <c r="Q3620" s="3">
        <v>19.748034762</v>
      </c>
      <c r="R3620" s="1" t="s">
        <v>37</v>
      </c>
      <c r="S3620" s="1" t="s">
        <v>38</v>
      </c>
      <c r="U3620" s="1" t="s">
        <v>53</v>
      </c>
      <c r="V3620" s="1" t="s">
        <v>40</v>
      </c>
      <c r="W3620" s="1" t="s">
        <v>33</v>
      </c>
      <c r="X3620" s="1" t="s">
        <v>20068</v>
      </c>
      <c r="Y3620" s="1" t="s">
        <v>20069</v>
      </c>
      <c r="Z3620" s="2">
        <v>1</v>
      </c>
      <c r="AA3620" s="1" t="s">
        <v>20070</v>
      </c>
      <c r="AB3620" s="1" t="s">
        <v>333</v>
      </c>
      <c r="AC3620" s="1" t="str">
        <f>TEXT(Table1[[#This Row],[تاريخ الرصد]],"yyyy-mm")</f>
        <v>2026-05</v>
      </c>
      <c r="AD3620" s="1"/>
      <c r="AE3620" s="1" t="str">
        <f>IF(Table1[[#This Row],[تاريخ الاغلاق]]="","",TEXT(Table1[[#This Row],[تاريخ الاغلاق]],"yyyy-mm"))</f>
        <v/>
      </c>
      <c r="AF3620" s="1" t="str">
        <f>TEXT(Table1[[#This Row],[تاريخ الرصد]],"yyyy")</f>
        <v>2026</v>
      </c>
      <c r="AG36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21" spans="1:33">
      <c r="A3621" s="1" t="s">
        <v>20071</v>
      </c>
      <c r="B3621" s="1" t="s">
        <v>27</v>
      </c>
      <c r="C3621" s="1" t="s">
        <v>45</v>
      </c>
      <c r="D3621" s="1" t="s">
        <v>20072</v>
      </c>
      <c r="E3621" s="1" t="s">
        <v>20073</v>
      </c>
      <c r="F3621" s="1" t="s">
        <v>20073</v>
      </c>
      <c r="G3621" s="1" t="s">
        <v>94</v>
      </c>
      <c r="H3621" s="1" t="s">
        <v>20074</v>
      </c>
      <c r="I3621" s="1" t="s">
        <v>327</v>
      </c>
      <c r="J3621" s="1" t="s">
        <v>20075</v>
      </c>
      <c r="K3621" s="1" t="s">
        <v>327</v>
      </c>
      <c r="M3621" s="1" t="s">
        <v>164</v>
      </c>
      <c r="N3621" s="1" t="s">
        <v>105</v>
      </c>
      <c r="O3621" s="1" t="s">
        <v>20076</v>
      </c>
      <c r="P3621" s="3">
        <v>41.438417600999998</v>
      </c>
      <c r="Q3621" s="3">
        <v>19.745309639999999</v>
      </c>
      <c r="R3621" s="1" t="s">
        <v>85</v>
      </c>
      <c r="S3621" s="1" t="s">
        <v>52</v>
      </c>
      <c r="U3621" s="1" t="s">
        <v>53</v>
      </c>
      <c r="V3621" s="1" t="s">
        <v>40</v>
      </c>
      <c r="W3621" s="1" t="s">
        <v>33</v>
      </c>
      <c r="X3621" s="1" t="s">
        <v>20077</v>
      </c>
      <c r="Y3621" s="1" t="s">
        <v>20078</v>
      </c>
      <c r="Z3621" s="2">
        <v>1</v>
      </c>
      <c r="AA3621" s="1" t="s">
        <v>20079</v>
      </c>
      <c r="AB3621" s="1" t="s">
        <v>8547</v>
      </c>
      <c r="AC3621" s="1" t="str">
        <f>TEXT(Table1[[#This Row],[تاريخ الرصد]],"yyyy-mm")</f>
        <v>2026-01</v>
      </c>
      <c r="AD3621" s="1"/>
      <c r="AE3621" s="1" t="str">
        <f>IF(Table1[[#This Row],[تاريخ الاغلاق]]="","",TEXT(Table1[[#This Row],[تاريخ الاغلاق]],"yyyy-mm"))</f>
        <v>2026-01</v>
      </c>
      <c r="AF3621" s="1" t="str">
        <f>TEXT(Table1[[#This Row],[تاريخ الرصد]],"yyyy")</f>
        <v>2026</v>
      </c>
      <c r="AG36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3622" spans="1:33">
      <c r="A3622" s="1" t="s">
        <v>0</v>
      </c>
      <c r="B3622" s="1" t="s">
        <v>27</v>
      </c>
      <c r="C3622" s="1" t="s">
        <v>142</v>
      </c>
      <c r="D3622" s="1" t="s">
        <v>20080</v>
      </c>
      <c r="E3622" s="1" t="s">
        <v>20081</v>
      </c>
      <c r="F3622" s="1" t="s">
        <v>20081</v>
      </c>
      <c r="G3622" s="1" t="s">
        <v>20082</v>
      </c>
      <c r="H3622" s="1" t="s">
        <v>32</v>
      </c>
      <c r="K3622" s="1" t="s">
        <v>33</v>
      </c>
      <c r="L3622" s="1" t="s">
        <v>49</v>
      </c>
      <c r="M3622" s="1" t="s">
        <v>219</v>
      </c>
      <c r="N3622" s="1" t="s">
        <v>116</v>
      </c>
      <c r="P3622" s="3">
        <v>41.071084800000001</v>
      </c>
      <c r="Q3622" s="3">
        <v>20.197008499999999</v>
      </c>
      <c r="R3622" s="1" t="s">
        <v>626</v>
      </c>
      <c r="S3622" s="1" t="s">
        <v>52</v>
      </c>
      <c r="U3622" s="1" t="s">
        <v>148</v>
      </c>
      <c r="V3622" s="1" t="s">
        <v>40</v>
      </c>
      <c r="W3622" s="1" t="s">
        <v>33</v>
      </c>
      <c r="X3622" s="1" t="s">
        <v>20083</v>
      </c>
      <c r="Y3622" s="1" t="s">
        <v>20083</v>
      </c>
      <c r="Z3622" s="2">
        <v>1</v>
      </c>
      <c r="AA3622" s="1" t="s">
        <v>20084</v>
      </c>
      <c r="AB3622" s="1" t="s">
        <v>20085</v>
      </c>
      <c r="AC3622" s="1" t="str">
        <f>TEXT(Table1[[#This Row],[تاريخ الرصد]],"yyyy-mm")</f>
        <v>2026-01</v>
      </c>
      <c r="AD3622" s="1"/>
      <c r="AE3622" s="1" t="str">
        <f>IF(Table1[[#This Row],[تاريخ الاغلاق]]="","",TEXT(Table1[[#This Row],[تاريخ الاغلاق]],"yyyy-mm"))</f>
        <v/>
      </c>
      <c r="AF3622" s="1" t="str">
        <f>TEXT(Table1[[#This Row],[تاريخ الرصد]],"yyyy")</f>
        <v>2026</v>
      </c>
      <c r="AG36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23" spans="1:33">
      <c r="A3623" s="1" t="s">
        <v>0</v>
      </c>
      <c r="B3623" s="1" t="s">
        <v>27</v>
      </c>
      <c r="C3623" s="1" t="s">
        <v>169</v>
      </c>
      <c r="D3623" s="1" t="s">
        <v>20086</v>
      </c>
      <c r="E3623" s="1" t="s">
        <v>20087</v>
      </c>
      <c r="F3623" s="1" t="s">
        <v>20087</v>
      </c>
      <c r="G3623" s="1" t="s">
        <v>20088</v>
      </c>
      <c r="H3623" s="1" t="s">
        <v>32</v>
      </c>
      <c r="K3623" s="1" t="s">
        <v>33</v>
      </c>
      <c r="L3623" s="1" t="s">
        <v>135</v>
      </c>
      <c r="M3623" s="1" t="s">
        <v>652</v>
      </c>
      <c r="N3623" s="1" t="s">
        <v>568</v>
      </c>
      <c r="P3623" s="3">
        <v>41.577714168</v>
      </c>
      <c r="Q3623" s="3">
        <v>19.872332664000002</v>
      </c>
      <c r="R3623" s="1" t="s">
        <v>51</v>
      </c>
      <c r="S3623" s="1" t="s">
        <v>52</v>
      </c>
      <c r="U3623" s="1" t="s">
        <v>173</v>
      </c>
      <c r="V3623" s="1" t="s">
        <v>40</v>
      </c>
      <c r="W3623" s="1" t="s">
        <v>33</v>
      </c>
      <c r="X3623" s="1" t="s">
        <v>20089</v>
      </c>
      <c r="Y3623" s="1" t="s">
        <v>20089</v>
      </c>
      <c r="Z3623" s="2">
        <v>1</v>
      </c>
      <c r="AA3623" s="1" t="s">
        <v>20090</v>
      </c>
      <c r="AB3623" s="1" t="s">
        <v>8737</v>
      </c>
      <c r="AC3623" s="1" t="str">
        <f>TEXT(Table1[[#This Row],[تاريخ الرصد]],"yyyy-mm")</f>
        <v>2026-01</v>
      </c>
      <c r="AD3623" s="1"/>
      <c r="AE3623" s="1" t="str">
        <f>IF(Table1[[#This Row],[تاريخ الاغلاق]]="","",TEXT(Table1[[#This Row],[تاريخ الاغلاق]],"yyyy-mm"))</f>
        <v/>
      </c>
      <c r="AF3623" s="1" t="str">
        <f>TEXT(Table1[[#This Row],[تاريخ الرصد]],"yyyy")</f>
        <v>2026</v>
      </c>
      <c r="AG36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24" spans="1:33">
      <c r="A3624" s="1" t="s">
        <v>0</v>
      </c>
      <c r="B3624" s="1" t="s">
        <v>27</v>
      </c>
      <c r="C3624" s="1" t="s">
        <v>169</v>
      </c>
      <c r="D3624" s="1" t="s">
        <v>20091</v>
      </c>
      <c r="E3624" s="1" t="s">
        <v>20092</v>
      </c>
      <c r="F3624" s="1" t="s">
        <v>20092</v>
      </c>
      <c r="G3624" s="1" t="s">
        <v>94</v>
      </c>
      <c r="H3624" s="1" t="s">
        <v>32</v>
      </c>
      <c r="K3624" s="1" t="s">
        <v>125</v>
      </c>
      <c r="L3624" s="1" t="s">
        <v>125</v>
      </c>
      <c r="M3624" s="1" t="s">
        <v>1395</v>
      </c>
      <c r="N3624" s="1" t="s">
        <v>127</v>
      </c>
      <c r="P3624" s="3">
        <v>41.571961532000003</v>
      </c>
      <c r="Q3624" s="3">
        <v>19.873660806</v>
      </c>
      <c r="R3624" s="1" t="s">
        <v>51</v>
      </c>
      <c r="S3624" s="1" t="s">
        <v>52</v>
      </c>
      <c r="U3624" s="1" t="s">
        <v>173</v>
      </c>
      <c r="V3624" s="1" t="s">
        <v>40</v>
      </c>
      <c r="W3624" s="1" t="s">
        <v>66</v>
      </c>
      <c r="X3624" s="1" t="s">
        <v>20093</v>
      </c>
      <c r="Y3624" s="1" t="s">
        <v>20094</v>
      </c>
      <c r="Z3624" s="2">
        <v>1</v>
      </c>
      <c r="AA3624" s="1" t="s">
        <v>20095</v>
      </c>
      <c r="AB3624" s="1" t="s">
        <v>131</v>
      </c>
      <c r="AC3624" s="1" t="str">
        <f>TEXT(Table1[[#This Row],[تاريخ الرصد]],"yyyy-mm")</f>
        <v>2026-05</v>
      </c>
      <c r="AD3624" s="1"/>
      <c r="AE3624" s="1" t="str">
        <f>IF(Table1[[#This Row],[تاريخ الاغلاق]]="","",TEXT(Table1[[#This Row],[تاريخ الاغلاق]],"yyyy-mm"))</f>
        <v/>
      </c>
      <c r="AF3624" s="1" t="str">
        <f>TEXT(Table1[[#This Row],[تاريخ الرصد]],"yyyy")</f>
        <v>2026</v>
      </c>
      <c r="AG36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25" spans="1:33">
      <c r="A3625" s="1" t="s">
        <v>0</v>
      </c>
      <c r="B3625" s="1" t="s">
        <v>27</v>
      </c>
      <c r="C3625" s="1" t="s">
        <v>28</v>
      </c>
      <c r="D3625" s="1" t="s">
        <v>20096</v>
      </c>
      <c r="E3625" s="1" t="s">
        <v>20097</v>
      </c>
      <c r="F3625" s="1" t="s">
        <v>20097</v>
      </c>
      <c r="G3625" s="1" t="s">
        <v>20098</v>
      </c>
      <c r="H3625" s="1" t="s">
        <v>32</v>
      </c>
      <c r="K3625" s="1" t="s">
        <v>33</v>
      </c>
      <c r="L3625" s="1" t="s">
        <v>34</v>
      </c>
      <c r="M3625" s="1" t="s">
        <v>619</v>
      </c>
      <c r="N3625" s="1" t="s">
        <v>251</v>
      </c>
      <c r="P3625" s="3">
        <v>41.668168999999999</v>
      </c>
      <c r="Q3625" s="3">
        <v>20.291200182000001</v>
      </c>
      <c r="R3625" s="1" t="s">
        <v>227</v>
      </c>
      <c r="S3625" s="1" t="s">
        <v>228</v>
      </c>
      <c r="U3625" s="1" t="s">
        <v>138</v>
      </c>
      <c r="V3625" s="1" t="s">
        <v>40</v>
      </c>
      <c r="W3625" s="1" t="s">
        <v>33</v>
      </c>
      <c r="X3625" s="1" t="s">
        <v>20099</v>
      </c>
      <c r="Y3625" s="1" t="s">
        <v>20099</v>
      </c>
      <c r="Z3625" s="2">
        <v>1</v>
      </c>
      <c r="AA3625" s="1" t="s">
        <v>20100</v>
      </c>
      <c r="AB3625" s="1" t="s">
        <v>10164</v>
      </c>
      <c r="AC3625" s="1" t="str">
        <f>TEXT(Table1[[#This Row],[تاريخ الرصد]],"yyyy-mm")</f>
        <v>2026-04</v>
      </c>
      <c r="AD3625" s="1"/>
      <c r="AE3625" s="1" t="str">
        <f>IF(Table1[[#This Row],[تاريخ الاغلاق]]="","",TEXT(Table1[[#This Row],[تاريخ الاغلاق]],"yyyy-mm"))</f>
        <v/>
      </c>
      <c r="AF3625" s="1" t="str">
        <f>TEXT(Table1[[#This Row],[تاريخ الرصد]],"yyyy")</f>
        <v>2026</v>
      </c>
      <c r="AG36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26" spans="1:33">
      <c r="A3626" s="1" t="s">
        <v>0</v>
      </c>
      <c r="B3626" s="1" t="s">
        <v>27</v>
      </c>
      <c r="C3626" s="1" t="s">
        <v>35440</v>
      </c>
      <c r="D3626" s="1" t="s">
        <v>20101</v>
      </c>
      <c r="E3626" s="1" t="s">
        <v>20102</v>
      </c>
      <c r="F3626" s="1" t="s">
        <v>20102</v>
      </c>
      <c r="G3626" s="1" t="s">
        <v>94</v>
      </c>
      <c r="H3626" s="1" t="s">
        <v>32</v>
      </c>
      <c r="K3626" s="1" t="s">
        <v>125</v>
      </c>
      <c r="L3626" s="1" t="s">
        <v>125</v>
      </c>
      <c r="M3626" s="1" t="s">
        <v>96</v>
      </c>
      <c r="N3626" s="1" t="s">
        <v>127</v>
      </c>
      <c r="P3626" s="3">
        <v>41.447509123000003</v>
      </c>
      <c r="Q3626" s="3">
        <v>20.044729772</v>
      </c>
      <c r="R3626" s="1" t="s">
        <v>484</v>
      </c>
      <c r="S3626" s="1" t="s">
        <v>38</v>
      </c>
      <c r="U3626" s="1" t="s">
        <v>221</v>
      </c>
      <c r="V3626" s="1" t="s">
        <v>40</v>
      </c>
      <c r="W3626" s="1" t="s">
        <v>66</v>
      </c>
      <c r="X3626" s="1" t="s">
        <v>20103</v>
      </c>
      <c r="Y3626" s="1" t="s">
        <v>20103</v>
      </c>
      <c r="Z3626" s="2">
        <v>1</v>
      </c>
      <c r="AA3626" s="1" t="s">
        <v>20104</v>
      </c>
      <c r="AB3626" s="1" t="s">
        <v>131</v>
      </c>
      <c r="AC3626" s="1" t="str">
        <f>TEXT(Table1[[#This Row],[تاريخ الرصد]],"yyyy-mm")</f>
        <v>2026-05</v>
      </c>
      <c r="AD3626" s="1"/>
      <c r="AE3626" s="1" t="str">
        <f>IF(Table1[[#This Row],[تاريخ الاغلاق]]="","",TEXT(Table1[[#This Row],[تاريخ الاغلاق]],"yyyy-mm"))</f>
        <v/>
      </c>
      <c r="AF3626" s="1" t="str">
        <f>TEXT(Table1[[#This Row],[تاريخ الرصد]],"yyyy")</f>
        <v>2026</v>
      </c>
      <c r="AG36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27" spans="1:33">
      <c r="A3627" s="1" t="s">
        <v>0</v>
      </c>
      <c r="B3627" s="1" t="s">
        <v>27</v>
      </c>
      <c r="C3627" s="1" t="s">
        <v>28</v>
      </c>
      <c r="D3627" s="1" t="s">
        <v>20105</v>
      </c>
      <c r="E3627" s="1" t="s">
        <v>20106</v>
      </c>
      <c r="F3627" s="1" t="s">
        <v>20106</v>
      </c>
      <c r="G3627" s="1" t="s">
        <v>20107</v>
      </c>
      <c r="H3627" s="1" t="s">
        <v>32</v>
      </c>
      <c r="K3627" s="1" t="s">
        <v>33</v>
      </c>
      <c r="L3627" s="1" t="s">
        <v>34</v>
      </c>
      <c r="M3627" s="1" t="s">
        <v>116</v>
      </c>
      <c r="N3627" s="1" t="s">
        <v>105</v>
      </c>
      <c r="P3627" s="3">
        <v>41.667089109999999</v>
      </c>
      <c r="Q3627" s="3">
        <v>20.285561539</v>
      </c>
      <c r="R3627" s="1" t="s">
        <v>227</v>
      </c>
      <c r="S3627" s="1" t="s">
        <v>228</v>
      </c>
      <c r="U3627" s="1" t="s">
        <v>138</v>
      </c>
      <c r="V3627" s="1" t="s">
        <v>40</v>
      </c>
      <c r="W3627" s="1" t="s">
        <v>33</v>
      </c>
      <c r="X3627" s="1" t="s">
        <v>20108</v>
      </c>
      <c r="Y3627" s="1" t="s">
        <v>20109</v>
      </c>
      <c r="Z3627" s="2">
        <v>1</v>
      </c>
      <c r="AA3627" s="1" t="s">
        <v>20110</v>
      </c>
      <c r="AB3627" s="1" t="s">
        <v>1914</v>
      </c>
      <c r="AC3627" s="1" t="str">
        <f>TEXT(Table1[[#This Row],[تاريخ الرصد]],"yyyy-mm")</f>
        <v>2026-01</v>
      </c>
      <c r="AD3627" s="1"/>
      <c r="AE3627" s="1" t="str">
        <f>IF(Table1[[#This Row],[تاريخ الاغلاق]]="","",TEXT(Table1[[#This Row],[تاريخ الاغلاق]],"yyyy-mm"))</f>
        <v/>
      </c>
      <c r="AF3627" s="1" t="str">
        <f>TEXT(Table1[[#This Row],[تاريخ الرصد]],"yyyy")</f>
        <v>2026</v>
      </c>
      <c r="AG36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28" spans="1:33">
      <c r="A3628" s="1" t="s">
        <v>0</v>
      </c>
      <c r="B3628" s="1" t="s">
        <v>27</v>
      </c>
      <c r="C3628" s="1" t="s">
        <v>306</v>
      </c>
      <c r="D3628" s="1" t="s">
        <v>20111</v>
      </c>
      <c r="E3628" s="1" t="s">
        <v>20112</v>
      </c>
      <c r="F3628" s="1" t="s">
        <v>20113</v>
      </c>
      <c r="G3628" s="1" t="s">
        <v>20114</v>
      </c>
      <c r="H3628" s="1" t="s">
        <v>32</v>
      </c>
      <c r="K3628" s="1" t="s">
        <v>33</v>
      </c>
      <c r="L3628" s="1" t="s">
        <v>49</v>
      </c>
      <c r="M3628" s="1" t="s">
        <v>156</v>
      </c>
      <c r="N3628" s="1" t="s">
        <v>390</v>
      </c>
      <c r="P3628" s="3">
        <v>41.382632461999997</v>
      </c>
      <c r="Q3628" s="3">
        <v>20.167302835000001</v>
      </c>
      <c r="R3628" s="1" t="s">
        <v>85</v>
      </c>
      <c r="S3628" s="1" t="s">
        <v>52</v>
      </c>
      <c r="U3628" s="1" t="s">
        <v>312</v>
      </c>
      <c r="V3628" s="1" t="s">
        <v>40</v>
      </c>
      <c r="W3628" s="1" t="s">
        <v>33</v>
      </c>
      <c r="X3628" s="1" t="s">
        <v>20115</v>
      </c>
      <c r="Y3628" s="1" t="s">
        <v>20116</v>
      </c>
      <c r="Z3628" s="2">
        <v>1</v>
      </c>
      <c r="AA3628" s="1" t="s">
        <v>20117</v>
      </c>
      <c r="AB3628" s="1" t="s">
        <v>20118</v>
      </c>
      <c r="AC3628" s="1" t="str">
        <f>TEXT(Table1[[#This Row],[تاريخ الرصد]],"yyyy-mm")</f>
        <v>2026-05</v>
      </c>
      <c r="AD3628" s="1"/>
      <c r="AE3628" s="1" t="str">
        <f>IF(Table1[[#This Row],[تاريخ الاغلاق]]="","",TEXT(Table1[[#This Row],[تاريخ الاغلاق]],"yyyy-mm"))</f>
        <v/>
      </c>
      <c r="AF3628" s="1" t="str">
        <f>TEXT(Table1[[#This Row],[تاريخ الرصد]],"yyyy")</f>
        <v>2026</v>
      </c>
      <c r="AG36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29" spans="1:33">
      <c r="A3629" s="1" t="s">
        <v>0</v>
      </c>
      <c r="B3629" s="1" t="s">
        <v>27</v>
      </c>
      <c r="C3629" s="1" t="s">
        <v>45</v>
      </c>
      <c r="D3629" s="1" t="s">
        <v>20119</v>
      </c>
      <c r="E3629" s="1" t="s">
        <v>20120</v>
      </c>
      <c r="F3629" s="1" t="s">
        <v>20120</v>
      </c>
      <c r="G3629" s="1" t="s">
        <v>20121</v>
      </c>
      <c r="H3629" s="1" t="s">
        <v>32</v>
      </c>
      <c r="K3629" s="1" t="s">
        <v>33</v>
      </c>
      <c r="L3629" s="1" t="s">
        <v>49</v>
      </c>
      <c r="M3629" s="1" t="s">
        <v>156</v>
      </c>
      <c r="N3629" s="1" t="s">
        <v>126</v>
      </c>
      <c r="P3629" s="3">
        <v>41.431129300000002</v>
      </c>
      <c r="Q3629" s="3">
        <v>19.754669799999999</v>
      </c>
      <c r="R3629" s="1" t="s">
        <v>474</v>
      </c>
      <c r="S3629" s="1" t="s">
        <v>475</v>
      </c>
      <c r="U3629" s="1" t="s">
        <v>53</v>
      </c>
      <c r="V3629" s="1" t="s">
        <v>40</v>
      </c>
      <c r="W3629" s="1" t="s">
        <v>33</v>
      </c>
      <c r="X3629" s="1" t="s">
        <v>20122</v>
      </c>
      <c r="Y3629" s="1" t="s">
        <v>20122</v>
      </c>
      <c r="Z3629" s="2">
        <v>1</v>
      </c>
      <c r="AA3629" s="1" t="s">
        <v>20123</v>
      </c>
      <c r="AB3629" s="1" t="s">
        <v>978</v>
      </c>
      <c r="AC3629" s="1" t="str">
        <f>TEXT(Table1[[#This Row],[تاريخ الرصد]],"yyyy-mm")</f>
        <v>2026-05</v>
      </c>
      <c r="AD3629" s="1"/>
      <c r="AE3629" s="1" t="str">
        <f>IF(Table1[[#This Row],[تاريخ الاغلاق]]="","",TEXT(Table1[[#This Row],[تاريخ الاغلاق]],"yyyy-mm"))</f>
        <v/>
      </c>
      <c r="AF3629" s="1" t="str">
        <f>TEXT(Table1[[#This Row],[تاريخ الرصد]],"yyyy")</f>
        <v>2026</v>
      </c>
      <c r="AG36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30" spans="1:33">
      <c r="A3630" s="1" t="s">
        <v>4672</v>
      </c>
      <c r="B3630" s="1" t="s">
        <v>27</v>
      </c>
      <c r="C3630" s="1" t="s">
        <v>35440</v>
      </c>
      <c r="D3630" s="1" t="s">
        <v>20124</v>
      </c>
      <c r="E3630" s="1" t="s">
        <v>20125</v>
      </c>
      <c r="F3630" s="1" t="s">
        <v>20125</v>
      </c>
      <c r="G3630" s="1" t="s">
        <v>94</v>
      </c>
      <c r="H3630" s="1" t="s">
        <v>32</v>
      </c>
      <c r="K3630" s="1" t="s">
        <v>95</v>
      </c>
      <c r="L3630" s="1" t="s">
        <v>95</v>
      </c>
      <c r="M3630" s="1" t="s">
        <v>295</v>
      </c>
      <c r="N3630" s="1" t="s">
        <v>4675</v>
      </c>
      <c r="O3630" s="1" t="s">
        <v>1063</v>
      </c>
      <c r="P3630" s="3">
        <v>41.474512746000002</v>
      </c>
      <c r="Q3630" s="3">
        <v>20.027090621999999</v>
      </c>
      <c r="R3630" s="1" t="s">
        <v>51</v>
      </c>
      <c r="S3630" s="1" t="s">
        <v>52</v>
      </c>
      <c r="U3630" s="1" t="s">
        <v>128</v>
      </c>
      <c r="V3630" s="1" t="s">
        <v>40</v>
      </c>
      <c r="W3630" s="1" t="s">
        <v>33</v>
      </c>
      <c r="X3630" s="1" t="s">
        <v>20126</v>
      </c>
      <c r="Y3630" s="1" t="s">
        <v>20126</v>
      </c>
      <c r="Z3630" s="2">
        <v>1</v>
      </c>
      <c r="AA3630" s="1" t="s">
        <v>20127</v>
      </c>
      <c r="AB3630" s="1" t="s">
        <v>2169</v>
      </c>
      <c r="AC3630" s="1" t="str">
        <f>TEXT(Table1[[#This Row],[تاريخ الرصد]],"yyyy-mm")</f>
        <v>2026-04</v>
      </c>
      <c r="AD3630" s="1"/>
      <c r="AE3630" s="1" t="str">
        <f>IF(Table1[[#This Row],[تاريخ الاغلاق]]="","",TEXT(Table1[[#This Row],[تاريخ الاغلاق]],"yyyy-mm"))</f>
        <v>2026-05</v>
      </c>
      <c r="AF3630" s="1" t="str">
        <f>TEXT(Table1[[#This Row],[تاريخ الرصد]],"yyyy")</f>
        <v>2026</v>
      </c>
      <c r="AG36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3631" spans="1:33">
      <c r="A3631" s="1" t="s">
        <v>0</v>
      </c>
      <c r="B3631" s="1" t="s">
        <v>27</v>
      </c>
      <c r="C3631" s="1" t="s">
        <v>169</v>
      </c>
      <c r="D3631" s="1" t="s">
        <v>20128</v>
      </c>
      <c r="E3631" s="1" t="s">
        <v>20129</v>
      </c>
      <c r="F3631" s="1" t="s">
        <v>20129</v>
      </c>
      <c r="G3631" s="1" t="s">
        <v>20130</v>
      </c>
      <c r="H3631" s="1" t="s">
        <v>32</v>
      </c>
      <c r="K3631" s="1" t="s">
        <v>33</v>
      </c>
      <c r="L3631" s="1" t="s">
        <v>989</v>
      </c>
      <c r="M3631" s="1" t="s">
        <v>568</v>
      </c>
      <c r="N3631" s="1" t="s">
        <v>84</v>
      </c>
      <c r="P3631" s="3">
        <v>41.579617388000003</v>
      </c>
      <c r="Q3631" s="3">
        <v>19.857272379000001</v>
      </c>
      <c r="R3631" s="1" t="s">
        <v>1678</v>
      </c>
      <c r="S3631" s="1" t="s">
        <v>52</v>
      </c>
      <c r="U3631" s="1" t="s">
        <v>173</v>
      </c>
      <c r="V3631" s="1" t="s">
        <v>40</v>
      </c>
      <c r="W3631" s="1" t="s">
        <v>33</v>
      </c>
      <c r="X3631" s="1" t="s">
        <v>20131</v>
      </c>
      <c r="Y3631" s="1" t="s">
        <v>20131</v>
      </c>
      <c r="Z3631" s="2">
        <v>1</v>
      </c>
      <c r="AA3631" s="1" t="s">
        <v>20132</v>
      </c>
      <c r="AB3631" s="1" t="s">
        <v>20133</v>
      </c>
      <c r="AC3631" s="1" t="str">
        <f>TEXT(Table1[[#This Row],[تاريخ الرصد]],"yyyy-mm")</f>
        <v>2026-01</v>
      </c>
      <c r="AD3631" s="1"/>
      <c r="AE3631" s="1" t="str">
        <f>IF(Table1[[#This Row],[تاريخ الاغلاق]]="","",TEXT(Table1[[#This Row],[تاريخ الاغلاق]],"yyyy-mm"))</f>
        <v/>
      </c>
      <c r="AF3631" s="1" t="str">
        <f>TEXT(Table1[[#This Row],[تاريخ الرصد]],"yyyy")</f>
        <v>2026</v>
      </c>
      <c r="AG36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32" spans="1:33">
      <c r="A3632" s="1" t="s">
        <v>0</v>
      </c>
      <c r="B3632" s="1" t="s">
        <v>27</v>
      </c>
      <c r="C3632" s="1" t="s">
        <v>35440</v>
      </c>
      <c r="D3632" s="1" t="s">
        <v>20134</v>
      </c>
      <c r="E3632" s="1" t="s">
        <v>20135</v>
      </c>
      <c r="F3632" s="1" t="s">
        <v>20135</v>
      </c>
      <c r="G3632" s="1" t="s">
        <v>20136</v>
      </c>
      <c r="H3632" s="1" t="s">
        <v>32</v>
      </c>
      <c r="K3632" s="1" t="s">
        <v>33</v>
      </c>
      <c r="L3632" s="1" t="s">
        <v>218</v>
      </c>
      <c r="M3632" s="1" t="s">
        <v>74</v>
      </c>
      <c r="N3632" s="1" t="s">
        <v>718</v>
      </c>
      <c r="P3632" s="3">
        <v>41.449130584999999</v>
      </c>
      <c r="Q3632" s="3">
        <v>20.036193837999999</v>
      </c>
      <c r="R3632" s="1" t="s">
        <v>76</v>
      </c>
      <c r="S3632" s="1" t="s">
        <v>52</v>
      </c>
      <c r="U3632" s="1" t="s">
        <v>108</v>
      </c>
      <c r="V3632" s="1" t="s">
        <v>40</v>
      </c>
      <c r="W3632" s="1" t="s">
        <v>33</v>
      </c>
      <c r="X3632" s="1" t="s">
        <v>20137</v>
      </c>
      <c r="Y3632" s="1" t="s">
        <v>20137</v>
      </c>
      <c r="Z3632" s="2">
        <v>1</v>
      </c>
      <c r="AA3632" s="1" t="s">
        <v>20138</v>
      </c>
      <c r="AB3632" s="1" t="s">
        <v>15446</v>
      </c>
      <c r="AC3632" s="1" t="str">
        <f>TEXT(Table1[[#This Row],[تاريخ الرصد]],"yyyy-mm")</f>
        <v>2026-03</v>
      </c>
      <c r="AD3632" s="1"/>
      <c r="AE3632" s="1" t="str">
        <f>IF(Table1[[#This Row],[تاريخ الاغلاق]]="","",TEXT(Table1[[#This Row],[تاريخ الاغلاق]],"yyyy-mm"))</f>
        <v/>
      </c>
      <c r="AF3632" s="1" t="str">
        <f>TEXT(Table1[[#This Row],[تاريخ الرصد]],"yyyy")</f>
        <v>2026</v>
      </c>
      <c r="AG36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33" spans="1:33">
      <c r="A3633" s="1" t="s">
        <v>0</v>
      </c>
      <c r="B3633" s="1" t="s">
        <v>27</v>
      </c>
      <c r="C3633" s="1" t="s">
        <v>169</v>
      </c>
      <c r="D3633" s="1" t="s">
        <v>20139</v>
      </c>
      <c r="E3633" s="1" t="s">
        <v>20140</v>
      </c>
      <c r="F3633" s="1" t="s">
        <v>20140</v>
      </c>
      <c r="G3633" s="1" t="s">
        <v>20141</v>
      </c>
      <c r="H3633" s="1" t="s">
        <v>32</v>
      </c>
      <c r="K3633" s="1" t="s">
        <v>33</v>
      </c>
      <c r="L3633" s="1" t="s">
        <v>49</v>
      </c>
      <c r="M3633" s="1" t="s">
        <v>200</v>
      </c>
      <c r="N3633" s="1" t="s">
        <v>390</v>
      </c>
      <c r="P3633" s="3">
        <v>41.567796332999997</v>
      </c>
      <c r="Q3633" s="3">
        <v>19.86537423</v>
      </c>
      <c r="R3633" s="1" t="s">
        <v>474</v>
      </c>
      <c r="S3633" s="1" t="s">
        <v>475</v>
      </c>
      <c r="U3633" s="1" t="s">
        <v>173</v>
      </c>
      <c r="V3633" s="1" t="s">
        <v>40</v>
      </c>
      <c r="W3633" s="1" t="s">
        <v>33</v>
      </c>
      <c r="X3633" s="1" t="s">
        <v>20142</v>
      </c>
      <c r="Y3633" s="1" t="s">
        <v>20142</v>
      </c>
      <c r="Z3633" s="2">
        <v>1</v>
      </c>
      <c r="AA3633" s="1" t="s">
        <v>20143</v>
      </c>
      <c r="AB3633" s="1" t="s">
        <v>644</v>
      </c>
      <c r="AC3633" s="1" t="str">
        <f>TEXT(Table1[[#This Row],[تاريخ الرصد]],"yyyy-mm")</f>
        <v>2026-05</v>
      </c>
      <c r="AD3633" s="1"/>
      <c r="AE3633" s="1" t="str">
        <f>IF(Table1[[#This Row],[تاريخ الاغلاق]]="","",TEXT(Table1[[#This Row],[تاريخ الاغلاق]],"yyyy-mm"))</f>
        <v/>
      </c>
      <c r="AF3633" s="1" t="str">
        <f>TEXT(Table1[[#This Row],[تاريخ الرصد]],"yyyy")</f>
        <v>2026</v>
      </c>
      <c r="AG36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34" spans="1:33">
      <c r="A3634" s="1" t="s">
        <v>0</v>
      </c>
      <c r="B3634" s="1" t="s">
        <v>27</v>
      </c>
      <c r="C3634" s="1" t="s">
        <v>35440</v>
      </c>
      <c r="D3634" s="1" t="s">
        <v>20144</v>
      </c>
      <c r="E3634" s="1" t="s">
        <v>20145</v>
      </c>
      <c r="F3634" s="1" t="s">
        <v>20145</v>
      </c>
      <c r="G3634" s="1" t="s">
        <v>20146</v>
      </c>
      <c r="H3634" s="1" t="s">
        <v>32</v>
      </c>
      <c r="K3634" s="1" t="s">
        <v>33</v>
      </c>
      <c r="L3634" s="1" t="s">
        <v>49</v>
      </c>
      <c r="M3634" s="1" t="s">
        <v>136</v>
      </c>
      <c r="N3634" s="1" t="s">
        <v>245</v>
      </c>
      <c r="P3634" s="3">
        <v>41.447947507000002</v>
      </c>
      <c r="Q3634" s="3">
        <v>20.043563259999999</v>
      </c>
      <c r="R3634" s="1" t="s">
        <v>51</v>
      </c>
      <c r="S3634" s="1" t="s">
        <v>52</v>
      </c>
      <c r="U3634" s="1" t="s">
        <v>108</v>
      </c>
      <c r="V3634" s="1" t="s">
        <v>40</v>
      </c>
      <c r="W3634" s="1" t="s">
        <v>33</v>
      </c>
      <c r="X3634" s="1" t="s">
        <v>1696</v>
      </c>
      <c r="Y3634" s="1" t="s">
        <v>20147</v>
      </c>
      <c r="Z3634" s="2">
        <v>1</v>
      </c>
      <c r="AA3634" s="1" t="s">
        <v>20148</v>
      </c>
      <c r="AB3634" s="1" t="s">
        <v>7404</v>
      </c>
      <c r="AC3634" s="1" t="str">
        <f>TEXT(Table1[[#This Row],[تاريخ الرصد]],"yyyy-mm")</f>
        <v>2026-03</v>
      </c>
      <c r="AD3634" s="1"/>
      <c r="AE3634" s="1" t="str">
        <f>IF(Table1[[#This Row],[تاريخ الاغلاق]]="","",TEXT(Table1[[#This Row],[تاريخ الاغلاق]],"yyyy-mm"))</f>
        <v/>
      </c>
      <c r="AF3634" s="1" t="str">
        <f>TEXT(Table1[[#This Row],[تاريخ الرصد]],"yyyy")</f>
        <v>2026</v>
      </c>
      <c r="AG36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35" spans="1:33">
      <c r="A3635" s="1" t="s">
        <v>0</v>
      </c>
      <c r="B3635" s="1" t="s">
        <v>27</v>
      </c>
      <c r="C3635" s="1" t="s">
        <v>142</v>
      </c>
      <c r="D3635" s="1" t="s">
        <v>20149</v>
      </c>
      <c r="E3635" s="1" t="s">
        <v>20150</v>
      </c>
      <c r="F3635" s="1" t="s">
        <v>20150</v>
      </c>
      <c r="G3635" s="1" t="s">
        <v>20151</v>
      </c>
      <c r="H3635" s="1" t="s">
        <v>20152</v>
      </c>
      <c r="I3635" s="1" t="s">
        <v>188</v>
      </c>
      <c r="J3635" s="1" t="s">
        <v>260</v>
      </c>
      <c r="K3635" s="1" t="s">
        <v>33</v>
      </c>
      <c r="L3635" s="1" t="s">
        <v>218</v>
      </c>
      <c r="M3635" s="1" t="s">
        <v>507</v>
      </c>
      <c r="N3635" s="1" t="s">
        <v>482</v>
      </c>
      <c r="P3635" s="3">
        <v>41.092964778999999</v>
      </c>
      <c r="Q3635" s="3">
        <v>20.184654441999999</v>
      </c>
      <c r="R3635" s="1" t="s">
        <v>227</v>
      </c>
      <c r="S3635" s="1" t="s">
        <v>228</v>
      </c>
      <c r="U3635" s="1" t="s">
        <v>804</v>
      </c>
      <c r="V3635" s="1" t="s">
        <v>40</v>
      </c>
      <c r="W3635" s="1" t="s">
        <v>33</v>
      </c>
      <c r="X3635" s="1" t="s">
        <v>20153</v>
      </c>
      <c r="Y3635" s="1" t="s">
        <v>20154</v>
      </c>
      <c r="Z3635" s="2">
        <v>1</v>
      </c>
      <c r="AA3635" s="1" t="s">
        <v>20155</v>
      </c>
      <c r="AB3635" s="1" t="s">
        <v>5792</v>
      </c>
      <c r="AC3635" s="1" t="str">
        <f>TEXT(Table1[[#This Row],[تاريخ الرصد]],"yyyy-mm")</f>
        <v>2026-02</v>
      </c>
      <c r="AD3635" s="1"/>
      <c r="AE3635" s="1" t="str">
        <f>IF(Table1[[#This Row],[تاريخ الاغلاق]]="","",TEXT(Table1[[#This Row],[تاريخ الاغلاق]],"yyyy-mm"))</f>
        <v/>
      </c>
      <c r="AF3635" s="1" t="str">
        <f>TEXT(Table1[[#This Row],[تاريخ الرصد]],"yyyy")</f>
        <v>2026</v>
      </c>
      <c r="AG36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36" spans="1:33">
      <c r="A3636" s="1" t="s">
        <v>91</v>
      </c>
      <c r="B3636" s="1" t="s">
        <v>27</v>
      </c>
      <c r="C3636" s="1" t="s">
        <v>184</v>
      </c>
      <c r="D3636" s="1" t="s">
        <v>20156</v>
      </c>
      <c r="E3636" s="1" t="s">
        <v>20157</v>
      </c>
      <c r="F3636" s="1" t="s">
        <v>20157</v>
      </c>
      <c r="G3636" s="1" t="s">
        <v>94</v>
      </c>
      <c r="H3636" s="1" t="s">
        <v>32</v>
      </c>
      <c r="K3636" s="1" t="s">
        <v>95</v>
      </c>
      <c r="L3636" s="1" t="s">
        <v>95</v>
      </c>
      <c r="M3636" s="1" t="s">
        <v>939</v>
      </c>
      <c r="N3636" s="1" t="s">
        <v>96</v>
      </c>
      <c r="O3636" s="1" t="s">
        <v>96</v>
      </c>
      <c r="P3636" s="3">
        <v>41.248911251999999</v>
      </c>
      <c r="Q3636" s="3">
        <v>19.942523378000001</v>
      </c>
      <c r="R3636" s="1" t="s">
        <v>37</v>
      </c>
      <c r="S3636" s="1" t="s">
        <v>38</v>
      </c>
      <c r="U3636" s="1" t="s">
        <v>237</v>
      </c>
      <c r="V3636" s="1" t="s">
        <v>40</v>
      </c>
      <c r="W3636" s="1" t="s">
        <v>33</v>
      </c>
      <c r="X3636" s="1" t="s">
        <v>20158</v>
      </c>
      <c r="Y3636" s="1" t="s">
        <v>20159</v>
      </c>
      <c r="Z3636" s="2">
        <v>1</v>
      </c>
      <c r="AA3636" s="1" t="s">
        <v>20160</v>
      </c>
      <c r="AB3636" s="1" t="s">
        <v>2247</v>
      </c>
      <c r="AC3636" s="1" t="str">
        <f>TEXT(Table1[[#This Row],[تاريخ الرصد]],"yyyy-mm")</f>
        <v>2026-03</v>
      </c>
      <c r="AD3636" s="1"/>
      <c r="AE3636" s="1" t="str">
        <f>IF(Table1[[#This Row],[تاريخ الاغلاق]]="","",TEXT(Table1[[#This Row],[تاريخ الاغلاق]],"yyyy-mm"))</f>
        <v>2026-05</v>
      </c>
      <c r="AF3636" s="1" t="str">
        <f>TEXT(Table1[[#This Row],[تاريخ الرصد]],"yyyy")</f>
        <v>2026</v>
      </c>
      <c r="AG36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3637" spans="1:33">
      <c r="A3637" s="1" t="s">
        <v>0</v>
      </c>
      <c r="B3637" s="1" t="s">
        <v>27</v>
      </c>
      <c r="C3637" s="1" t="s">
        <v>35440</v>
      </c>
      <c r="D3637" s="1" t="s">
        <v>20161</v>
      </c>
      <c r="E3637" s="1" t="s">
        <v>20162</v>
      </c>
      <c r="F3637" s="1" t="s">
        <v>20162</v>
      </c>
      <c r="G3637" s="1" t="s">
        <v>20163</v>
      </c>
      <c r="H3637" s="1" t="s">
        <v>32</v>
      </c>
      <c r="K3637" s="1" t="s">
        <v>33</v>
      </c>
      <c r="L3637" s="1" t="s">
        <v>135</v>
      </c>
      <c r="M3637" s="1" t="s">
        <v>665</v>
      </c>
      <c r="N3637" s="1" t="s">
        <v>329</v>
      </c>
      <c r="P3637" s="3">
        <v>41.466400583999999</v>
      </c>
      <c r="Q3637" s="3">
        <v>20.011615421999998</v>
      </c>
      <c r="R3637" s="1" t="s">
        <v>37</v>
      </c>
      <c r="S3637" s="1" t="s">
        <v>38</v>
      </c>
      <c r="U3637" s="1" t="s">
        <v>302</v>
      </c>
      <c r="V3637" s="1" t="s">
        <v>40</v>
      </c>
      <c r="W3637" s="1" t="s">
        <v>33</v>
      </c>
      <c r="X3637" s="1" t="s">
        <v>20164</v>
      </c>
      <c r="Y3637" s="1" t="s">
        <v>20165</v>
      </c>
      <c r="Z3637" s="2">
        <v>1</v>
      </c>
      <c r="AA3637" s="1" t="s">
        <v>20166</v>
      </c>
      <c r="AB3637" s="1" t="s">
        <v>2989</v>
      </c>
      <c r="AC3637" s="1" t="str">
        <f>TEXT(Table1[[#This Row],[تاريخ الرصد]],"yyyy-mm")</f>
        <v>2026-05</v>
      </c>
      <c r="AD3637" s="1"/>
      <c r="AE3637" s="1" t="str">
        <f>IF(Table1[[#This Row],[تاريخ الاغلاق]]="","",TEXT(Table1[[#This Row],[تاريخ الاغلاق]],"yyyy-mm"))</f>
        <v/>
      </c>
      <c r="AF3637" s="1" t="str">
        <f>TEXT(Table1[[#This Row],[تاريخ الرصد]],"yyyy")</f>
        <v>2026</v>
      </c>
      <c r="AG36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38" spans="1:33">
      <c r="A3638" s="1" t="s">
        <v>91</v>
      </c>
      <c r="B3638" s="1" t="s">
        <v>27</v>
      </c>
      <c r="C3638" s="1" t="s">
        <v>184</v>
      </c>
      <c r="D3638" s="1" t="s">
        <v>20167</v>
      </c>
      <c r="E3638" s="1" t="s">
        <v>20168</v>
      </c>
      <c r="F3638" s="1" t="s">
        <v>20168</v>
      </c>
      <c r="G3638" s="1" t="s">
        <v>94</v>
      </c>
      <c r="H3638" s="1" t="s">
        <v>32</v>
      </c>
      <c r="K3638" s="1" t="s">
        <v>95</v>
      </c>
      <c r="L3638" s="1" t="s">
        <v>95</v>
      </c>
      <c r="M3638" s="1" t="s">
        <v>939</v>
      </c>
      <c r="N3638" s="1" t="s">
        <v>96</v>
      </c>
      <c r="O3638" s="1" t="s">
        <v>96</v>
      </c>
      <c r="P3638" s="3">
        <v>41.244405626999999</v>
      </c>
      <c r="Q3638" s="3">
        <v>19.946599587000001</v>
      </c>
      <c r="R3638" s="1" t="s">
        <v>37</v>
      </c>
      <c r="S3638" s="1" t="s">
        <v>38</v>
      </c>
      <c r="U3638" s="1" t="s">
        <v>237</v>
      </c>
      <c r="V3638" s="1" t="s">
        <v>40</v>
      </c>
      <c r="W3638" s="1" t="s">
        <v>33</v>
      </c>
      <c r="X3638" s="1" t="s">
        <v>20169</v>
      </c>
      <c r="Y3638" s="1" t="s">
        <v>20170</v>
      </c>
      <c r="Z3638" s="2">
        <v>1</v>
      </c>
      <c r="AA3638" s="1" t="s">
        <v>20171</v>
      </c>
      <c r="AB3638" s="1" t="s">
        <v>2247</v>
      </c>
      <c r="AC3638" s="1" t="str">
        <f>TEXT(Table1[[#This Row],[تاريخ الرصد]],"yyyy-mm")</f>
        <v>2026-03</v>
      </c>
      <c r="AD3638" s="1"/>
      <c r="AE3638" s="1" t="str">
        <f>IF(Table1[[#This Row],[تاريخ الاغلاق]]="","",TEXT(Table1[[#This Row],[تاريخ الاغلاق]],"yyyy-mm"))</f>
        <v>2026-05</v>
      </c>
      <c r="AF3638" s="1" t="str">
        <f>TEXT(Table1[[#This Row],[تاريخ الرصد]],"yyyy")</f>
        <v>2026</v>
      </c>
      <c r="AG36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3639" spans="1:33">
      <c r="A3639" s="1" t="s">
        <v>4672</v>
      </c>
      <c r="B3639" s="1" t="s">
        <v>27</v>
      </c>
      <c r="C3639" s="1" t="s">
        <v>35440</v>
      </c>
      <c r="D3639" s="1" t="s">
        <v>20172</v>
      </c>
      <c r="E3639" s="1" t="s">
        <v>20173</v>
      </c>
      <c r="F3639" s="1" t="s">
        <v>20173</v>
      </c>
      <c r="G3639" s="1" t="s">
        <v>94</v>
      </c>
      <c r="H3639" s="1" t="s">
        <v>32</v>
      </c>
      <c r="K3639" s="1" t="s">
        <v>95</v>
      </c>
      <c r="L3639" s="1" t="s">
        <v>95</v>
      </c>
      <c r="M3639" s="1" t="s">
        <v>295</v>
      </c>
      <c r="N3639" s="1" t="s">
        <v>4675</v>
      </c>
      <c r="O3639" s="1" t="s">
        <v>1063</v>
      </c>
      <c r="P3639" s="3">
        <v>41.466284989999998</v>
      </c>
      <c r="Q3639" s="3">
        <v>20.021211176000001</v>
      </c>
      <c r="R3639" s="1" t="s">
        <v>2081</v>
      </c>
      <c r="S3639" s="1" t="s">
        <v>52</v>
      </c>
      <c r="U3639" s="1" t="s">
        <v>128</v>
      </c>
      <c r="V3639" s="1" t="s">
        <v>40</v>
      </c>
      <c r="W3639" s="1" t="s">
        <v>33</v>
      </c>
      <c r="X3639" s="1" t="s">
        <v>20174</v>
      </c>
      <c r="Y3639" s="1" t="s">
        <v>20175</v>
      </c>
      <c r="Z3639" s="2">
        <v>1</v>
      </c>
      <c r="AA3639" s="1" t="s">
        <v>20176</v>
      </c>
      <c r="AB3639" s="1" t="s">
        <v>2169</v>
      </c>
      <c r="AC3639" s="1" t="str">
        <f>TEXT(Table1[[#This Row],[تاريخ الرصد]],"yyyy-mm")</f>
        <v>2026-04</v>
      </c>
      <c r="AD3639" s="1"/>
      <c r="AE3639" s="1" t="str">
        <f>IF(Table1[[#This Row],[تاريخ الاغلاق]]="","",TEXT(Table1[[#This Row],[تاريخ الاغلاق]],"yyyy-mm"))</f>
        <v>2026-05</v>
      </c>
      <c r="AF3639" s="1" t="str">
        <f>TEXT(Table1[[#This Row],[تاريخ الرصد]],"yyyy")</f>
        <v>2026</v>
      </c>
      <c r="AG36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3640" spans="1:33">
      <c r="A3640" s="1" t="s">
        <v>0</v>
      </c>
      <c r="B3640" s="1" t="s">
        <v>27</v>
      </c>
      <c r="C3640" s="1" t="s">
        <v>184</v>
      </c>
      <c r="D3640" s="1" t="s">
        <v>20177</v>
      </c>
      <c r="E3640" s="1" t="s">
        <v>20178</v>
      </c>
      <c r="F3640" s="1" t="s">
        <v>20178</v>
      </c>
      <c r="G3640" s="1" t="s">
        <v>20179</v>
      </c>
      <c r="H3640" s="1" t="s">
        <v>32</v>
      </c>
      <c r="K3640" s="1" t="s">
        <v>33</v>
      </c>
      <c r="L3640" s="1" t="s">
        <v>34</v>
      </c>
      <c r="M3640" s="1" t="s">
        <v>207</v>
      </c>
      <c r="N3640" s="1" t="s">
        <v>236</v>
      </c>
      <c r="P3640" s="3">
        <v>41.260563245</v>
      </c>
      <c r="Q3640" s="3">
        <v>19.933946507999998</v>
      </c>
      <c r="R3640" s="1" t="s">
        <v>51</v>
      </c>
      <c r="S3640" s="1" t="s">
        <v>52</v>
      </c>
      <c r="U3640" s="1" t="s">
        <v>193</v>
      </c>
      <c r="V3640" s="1" t="s">
        <v>40</v>
      </c>
      <c r="W3640" s="1" t="s">
        <v>33</v>
      </c>
      <c r="X3640" s="1" t="s">
        <v>20180</v>
      </c>
      <c r="Y3640" s="1" t="s">
        <v>20180</v>
      </c>
      <c r="Z3640" s="2">
        <v>1</v>
      </c>
      <c r="AA3640" s="1" t="s">
        <v>20181</v>
      </c>
      <c r="AB3640" s="1" t="s">
        <v>20182</v>
      </c>
      <c r="AC3640" s="1" t="str">
        <f>TEXT(Table1[[#This Row],[تاريخ الرصد]],"yyyy-mm")</f>
        <v>2026-03</v>
      </c>
      <c r="AD3640" s="1"/>
      <c r="AE3640" s="1" t="str">
        <f>IF(Table1[[#This Row],[تاريخ الاغلاق]]="","",TEXT(Table1[[#This Row],[تاريخ الاغلاق]],"yyyy-mm"))</f>
        <v/>
      </c>
      <c r="AF3640" s="1" t="str">
        <f>TEXT(Table1[[#This Row],[تاريخ الرصد]],"yyyy")</f>
        <v>2026</v>
      </c>
      <c r="AG36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41" spans="1:33">
      <c r="A3641" s="1" t="s">
        <v>0</v>
      </c>
      <c r="B3641" s="1" t="s">
        <v>27</v>
      </c>
      <c r="C3641" s="1" t="s">
        <v>45</v>
      </c>
      <c r="D3641" s="1" t="s">
        <v>20183</v>
      </c>
      <c r="E3641" s="1" t="s">
        <v>20184</v>
      </c>
      <c r="F3641" s="1" t="s">
        <v>20184</v>
      </c>
      <c r="G3641" s="1" t="s">
        <v>20185</v>
      </c>
      <c r="H3641" s="1" t="s">
        <v>32</v>
      </c>
      <c r="K3641" s="1" t="s">
        <v>33</v>
      </c>
      <c r="L3641" s="1" t="s">
        <v>49</v>
      </c>
      <c r="M3641" s="1" t="s">
        <v>390</v>
      </c>
      <c r="N3641" s="1" t="s">
        <v>126</v>
      </c>
      <c r="P3641" s="3">
        <v>41.437316500000001</v>
      </c>
      <c r="Q3641" s="3">
        <v>19.777344100000001</v>
      </c>
      <c r="R3641" s="1" t="s">
        <v>37</v>
      </c>
      <c r="S3641" s="1" t="s">
        <v>38</v>
      </c>
      <c r="U3641" s="1" t="s">
        <v>53</v>
      </c>
      <c r="V3641" s="1" t="s">
        <v>40</v>
      </c>
      <c r="W3641" s="1" t="s">
        <v>33</v>
      </c>
      <c r="X3641" s="1" t="s">
        <v>20186</v>
      </c>
      <c r="Y3641" s="1" t="s">
        <v>20186</v>
      </c>
      <c r="Z3641" s="2">
        <v>1</v>
      </c>
      <c r="AA3641" s="1" t="s">
        <v>20187</v>
      </c>
      <c r="AB3641" s="1" t="s">
        <v>955</v>
      </c>
      <c r="AC3641" s="1" t="str">
        <f>TEXT(Table1[[#This Row],[تاريخ الرصد]],"yyyy-mm")</f>
        <v>2026-05</v>
      </c>
      <c r="AD3641" s="1"/>
      <c r="AE3641" s="1" t="str">
        <f>IF(Table1[[#This Row],[تاريخ الاغلاق]]="","",TEXT(Table1[[#This Row],[تاريخ الاغلاق]],"yyyy-mm"))</f>
        <v/>
      </c>
      <c r="AF3641" s="1" t="str">
        <f>TEXT(Table1[[#This Row],[تاريخ الرصد]],"yyyy")</f>
        <v>2026</v>
      </c>
      <c r="AG36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42" spans="1:33">
      <c r="A3642" s="1" t="s">
        <v>0</v>
      </c>
      <c r="B3642" s="1" t="s">
        <v>27</v>
      </c>
      <c r="C3642" s="1" t="s">
        <v>169</v>
      </c>
      <c r="D3642" s="1" t="s">
        <v>20188</v>
      </c>
      <c r="E3642" s="1" t="s">
        <v>20189</v>
      </c>
      <c r="F3642" s="1" t="s">
        <v>20189</v>
      </c>
      <c r="G3642" s="1" t="s">
        <v>20190</v>
      </c>
      <c r="H3642" s="1" t="s">
        <v>32</v>
      </c>
      <c r="K3642" s="1" t="s">
        <v>33</v>
      </c>
      <c r="L3642" s="1" t="s">
        <v>49</v>
      </c>
      <c r="M3642" s="1" t="s">
        <v>444</v>
      </c>
      <c r="N3642" s="1" t="s">
        <v>281</v>
      </c>
      <c r="P3642" s="3">
        <v>41.556972545999997</v>
      </c>
      <c r="Q3642" s="3">
        <v>19.853302167999999</v>
      </c>
      <c r="R3642" s="1" t="s">
        <v>37</v>
      </c>
      <c r="S3642" s="1" t="s">
        <v>38</v>
      </c>
      <c r="U3642" s="1" t="s">
        <v>173</v>
      </c>
      <c r="V3642" s="1" t="s">
        <v>40</v>
      </c>
      <c r="W3642" s="1" t="s">
        <v>33</v>
      </c>
      <c r="X3642" s="1" t="s">
        <v>20191</v>
      </c>
      <c r="Y3642" s="1" t="s">
        <v>20191</v>
      </c>
      <c r="Z3642" s="2">
        <v>1</v>
      </c>
      <c r="AA3642" s="1" t="s">
        <v>20192</v>
      </c>
      <c r="AB3642" s="1" t="s">
        <v>5734</v>
      </c>
      <c r="AC3642" s="1" t="str">
        <f>TEXT(Table1[[#This Row],[تاريخ الرصد]],"yyyy-mm")</f>
        <v>2026-04</v>
      </c>
      <c r="AD3642" s="1"/>
      <c r="AE3642" s="1" t="str">
        <f>IF(Table1[[#This Row],[تاريخ الاغلاق]]="","",TEXT(Table1[[#This Row],[تاريخ الاغلاق]],"yyyy-mm"))</f>
        <v/>
      </c>
      <c r="AF3642" s="1" t="str">
        <f>TEXT(Table1[[#This Row],[تاريخ الرصد]],"yyyy")</f>
        <v>2026</v>
      </c>
      <c r="AG36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43" spans="1:33">
      <c r="A3643" s="1" t="s">
        <v>0</v>
      </c>
      <c r="B3643" s="1" t="s">
        <v>27</v>
      </c>
      <c r="C3643" s="1" t="s">
        <v>57</v>
      </c>
      <c r="D3643" s="1" t="s">
        <v>20193</v>
      </c>
      <c r="E3643" s="1" t="s">
        <v>20194</v>
      </c>
      <c r="F3643" s="1" t="s">
        <v>20194</v>
      </c>
      <c r="G3643" s="1" t="s">
        <v>20195</v>
      </c>
      <c r="H3643" s="1" t="s">
        <v>32</v>
      </c>
      <c r="K3643" s="1" t="s">
        <v>61</v>
      </c>
      <c r="L3643" s="1" t="s">
        <v>62</v>
      </c>
      <c r="M3643" s="1" t="s">
        <v>63</v>
      </c>
      <c r="N3643" s="1" t="s">
        <v>64</v>
      </c>
      <c r="P3643" s="3">
        <v>41.290423273000002</v>
      </c>
      <c r="Q3643" s="3">
        <v>20.133508273</v>
      </c>
      <c r="R3643" s="1" t="s">
        <v>411</v>
      </c>
      <c r="S3643" s="1" t="s">
        <v>52</v>
      </c>
      <c r="U3643" s="1" t="s">
        <v>65</v>
      </c>
      <c r="V3643" s="1" t="s">
        <v>40</v>
      </c>
      <c r="W3643" s="1" t="s">
        <v>66</v>
      </c>
      <c r="X3643" s="1" t="s">
        <v>20196</v>
      </c>
      <c r="Y3643" s="1" t="s">
        <v>20197</v>
      </c>
      <c r="Z3643" s="2">
        <v>1</v>
      </c>
      <c r="AA3643" s="1" t="s">
        <v>20198</v>
      </c>
      <c r="AB3643" s="1" t="s">
        <v>709</v>
      </c>
      <c r="AC3643" s="1" t="str">
        <f>TEXT(Table1[[#This Row],[تاريخ الرصد]],"yyyy-mm")</f>
        <v>2026-06</v>
      </c>
      <c r="AD3643" s="1"/>
      <c r="AE3643" s="1" t="str">
        <f>IF(Table1[[#This Row],[تاريخ الاغلاق]]="","",TEXT(Table1[[#This Row],[تاريخ الاغلاق]],"yyyy-mm"))</f>
        <v/>
      </c>
      <c r="AF3643" s="1" t="str">
        <f>TEXT(Table1[[#This Row],[تاريخ الرصد]],"yyyy")</f>
        <v>2026</v>
      </c>
      <c r="AG36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44" spans="1:33">
      <c r="A3644" s="1" t="s">
        <v>0</v>
      </c>
      <c r="B3644" s="1" t="s">
        <v>27</v>
      </c>
      <c r="C3644" s="1" t="s">
        <v>45</v>
      </c>
      <c r="D3644" s="1" t="s">
        <v>20199</v>
      </c>
      <c r="E3644" s="1" t="s">
        <v>20200</v>
      </c>
      <c r="F3644" s="1" t="s">
        <v>20200</v>
      </c>
      <c r="G3644" s="1" t="s">
        <v>20201</v>
      </c>
      <c r="H3644" s="1" t="s">
        <v>32</v>
      </c>
      <c r="K3644" s="1" t="s">
        <v>33</v>
      </c>
      <c r="L3644" s="1" t="s">
        <v>49</v>
      </c>
      <c r="M3644" s="1" t="s">
        <v>74</v>
      </c>
      <c r="N3644" s="1" t="s">
        <v>75</v>
      </c>
      <c r="P3644" s="3">
        <v>41.434876684999999</v>
      </c>
      <c r="Q3644" s="3">
        <v>19.770175587000001</v>
      </c>
      <c r="R3644" s="1" t="s">
        <v>76</v>
      </c>
      <c r="S3644" s="1" t="s">
        <v>52</v>
      </c>
      <c r="U3644" s="1" t="s">
        <v>53</v>
      </c>
      <c r="V3644" s="1" t="s">
        <v>40</v>
      </c>
      <c r="W3644" s="1" t="s">
        <v>33</v>
      </c>
      <c r="X3644" s="1" t="s">
        <v>15958</v>
      </c>
      <c r="Y3644" s="1" t="s">
        <v>20202</v>
      </c>
      <c r="Z3644" s="2">
        <v>1</v>
      </c>
      <c r="AA3644" s="1" t="s">
        <v>20203</v>
      </c>
      <c r="AB3644" s="1" t="s">
        <v>6051</v>
      </c>
      <c r="AC3644" s="1" t="str">
        <f>TEXT(Table1[[#This Row],[تاريخ الرصد]],"yyyy-mm")</f>
        <v>2026-03</v>
      </c>
      <c r="AD3644" s="1"/>
      <c r="AE3644" s="1" t="str">
        <f>IF(Table1[[#This Row],[تاريخ الاغلاق]]="","",TEXT(Table1[[#This Row],[تاريخ الاغلاق]],"yyyy-mm"))</f>
        <v/>
      </c>
      <c r="AF3644" s="1" t="str">
        <f>TEXT(Table1[[#This Row],[تاريخ الرصد]],"yyyy")</f>
        <v>2026</v>
      </c>
      <c r="AG36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45" spans="1:33">
      <c r="A3645" s="1" t="s">
        <v>0</v>
      </c>
      <c r="B3645" s="1" t="s">
        <v>27</v>
      </c>
      <c r="C3645" s="1" t="s">
        <v>45</v>
      </c>
      <c r="D3645" s="1" t="s">
        <v>20204</v>
      </c>
      <c r="E3645" s="1" t="s">
        <v>20205</v>
      </c>
      <c r="F3645" s="1" t="s">
        <v>20205</v>
      </c>
      <c r="G3645" s="1" t="s">
        <v>20206</v>
      </c>
      <c r="H3645" s="1" t="s">
        <v>32</v>
      </c>
      <c r="K3645" s="1" t="s">
        <v>33</v>
      </c>
      <c r="L3645" s="1" t="s">
        <v>49</v>
      </c>
      <c r="M3645" s="1" t="s">
        <v>156</v>
      </c>
      <c r="N3645" s="1" t="s">
        <v>126</v>
      </c>
      <c r="P3645" s="3">
        <v>41.432943790000003</v>
      </c>
      <c r="Q3645" s="3">
        <v>19.758211600999999</v>
      </c>
      <c r="R3645" s="1" t="s">
        <v>37</v>
      </c>
      <c r="S3645" s="1" t="s">
        <v>38</v>
      </c>
      <c r="U3645" s="1" t="s">
        <v>53</v>
      </c>
      <c r="V3645" s="1" t="s">
        <v>40</v>
      </c>
      <c r="W3645" s="1" t="s">
        <v>33</v>
      </c>
      <c r="X3645" s="1" t="s">
        <v>20207</v>
      </c>
      <c r="Y3645" s="1" t="s">
        <v>20208</v>
      </c>
      <c r="Z3645" s="2">
        <v>1</v>
      </c>
      <c r="AA3645" s="1" t="s">
        <v>20209</v>
      </c>
      <c r="AB3645" s="1" t="s">
        <v>978</v>
      </c>
      <c r="AC3645" s="1" t="str">
        <f>TEXT(Table1[[#This Row],[تاريخ الرصد]],"yyyy-mm")</f>
        <v>2026-05</v>
      </c>
      <c r="AD3645" s="1"/>
      <c r="AE3645" s="1" t="str">
        <f>IF(Table1[[#This Row],[تاريخ الاغلاق]]="","",TEXT(Table1[[#This Row],[تاريخ الاغلاق]],"yyyy-mm"))</f>
        <v/>
      </c>
      <c r="AF3645" s="1" t="str">
        <f>TEXT(Table1[[#This Row],[تاريخ الرصد]],"yyyy")</f>
        <v>2026</v>
      </c>
      <c r="AG36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46" spans="1:33">
      <c r="A3646" s="1" t="s">
        <v>91</v>
      </c>
      <c r="B3646" s="1" t="s">
        <v>27</v>
      </c>
      <c r="C3646" s="1" t="s">
        <v>35440</v>
      </c>
      <c r="D3646" s="1" t="s">
        <v>20210</v>
      </c>
      <c r="E3646" s="1" t="s">
        <v>20211</v>
      </c>
      <c r="F3646" s="1" t="s">
        <v>20211</v>
      </c>
      <c r="G3646" s="1" t="s">
        <v>94</v>
      </c>
      <c r="H3646" s="1" t="s">
        <v>32</v>
      </c>
      <c r="K3646" s="1" t="s">
        <v>95</v>
      </c>
      <c r="L3646" s="1" t="s">
        <v>95</v>
      </c>
      <c r="M3646" s="1" t="s">
        <v>146</v>
      </c>
      <c r="N3646" s="1" t="s">
        <v>96</v>
      </c>
      <c r="O3646" s="1" t="s">
        <v>96</v>
      </c>
      <c r="P3646" s="3">
        <v>41.482355421000001</v>
      </c>
      <c r="Q3646" s="3">
        <v>20.008631163</v>
      </c>
      <c r="R3646" s="1" t="s">
        <v>37</v>
      </c>
      <c r="S3646" s="1" t="s">
        <v>38</v>
      </c>
      <c r="U3646" s="1" t="s">
        <v>377</v>
      </c>
      <c r="V3646" s="1" t="s">
        <v>40</v>
      </c>
      <c r="W3646" s="1" t="s">
        <v>33</v>
      </c>
      <c r="X3646" s="1" t="s">
        <v>20212</v>
      </c>
      <c r="Y3646" s="1" t="s">
        <v>20212</v>
      </c>
      <c r="Z3646" s="2">
        <v>1</v>
      </c>
      <c r="AA3646" s="1" t="s">
        <v>20213</v>
      </c>
      <c r="AB3646" s="1" t="s">
        <v>10768</v>
      </c>
      <c r="AC3646" s="1" t="str">
        <f>TEXT(Table1[[#This Row],[تاريخ الرصد]],"yyyy-mm")</f>
        <v>2026-03</v>
      </c>
      <c r="AD3646" s="1"/>
      <c r="AE3646" s="1" t="str">
        <f>IF(Table1[[#This Row],[تاريخ الاغلاق]]="","",TEXT(Table1[[#This Row],[تاريخ الاغلاق]],"yyyy-mm"))</f>
        <v>2026-05</v>
      </c>
      <c r="AF3646" s="1" t="str">
        <f>TEXT(Table1[[#This Row],[تاريخ الرصد]],"yyyy")</f>
        <v>2026</v>
      </c>
      <c r="AG36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647" spans="1:33">
      <c r="A3647" s="1" t="s">
        <v>0</v>
      </c>
      <c r="B3647" s="1" t="s">
        <v>27</v>
      </c>
      <c r="C3647" s="1" t="s">
        <v>35440</v>
      </c>
      <c r="D3647" s="1" t="s">
        <v>20214</v>
      </c>
      <c r="E3647" s="1" t="s">
        <v>20215</v>
      </c>
      <c r="F3647" s="1" t="s">
        <v>20215</v>
      </c>
      <c r="G3647" s="1" t="s">
        <v>20216</v>
      </c>
      <c r="H3647" s="1" t="s">
        <v>32</v>
      </c>
      <c r="K3647" s="1" t="s">
        <v>33</v>
      </c>
      <c r="L3647" s="1" t="s">
        <v>218</v>
      </c>
      <c r="M3647" s="1" t="s">
        <v>219</v>
      </c>
      <c r="N3647" s="1" t="s">
        <v>220</v>
      </c>
      <c r="P3647" s="3">
        <v>41.442056629</v>
      </c>
      <c r="Q3647" s="3">
        <v>20.060217643000001</v>
      </c>
      <c r="R3647" s="1" t="s">
        <v>626</v>
      </c>
      <c r="S3647" s="1" t="s">
        <v>52</v>
      </c>
      <c r="U3647" s="1" t="s">
        <v>221</v>
      </c>
      <c r="V3647" s="1" t="s">
        <v>40</v>
      </c>
      <c r="W3647" s="1" t="s">
        <v>33</v>
      </c>
      <c r="X3647" s="1" t="s">
        <v>20217</v>
      </c>
      <c r="Y3647" s="1" t="s">
        <v>20218</v>
      </c>
      <c r="Z3647" s="2">
        <v>1</v>
      </c>
      <c r="AA3647" s="1" t="s">
        <v>20219</v>
      </c>
      <c r="AB3647" s="1" t="s">
        <v>4741</v>
      </c>
      <c r="AC3647" s="1" t="str">
        <f>TEXT(Table1[[#This Row],[تاريخ الرصد]],"yyyy-mm")</f>
        <v>2026-01</v>
      </c>
      <c r="AD3647" s="1"/>
      <c r="AE3647" s="1" t="str">
        <f>IF(Table1[[#This Row],[تاريخ الاغلاق]]="","",TEXT(Table1[[#This Row],[تاريخ الاغلاق]],"yyyy-mm"))</f>
        <v/>
      </c>
      <c r="AF3647" s="1" t="str">
        <f>TEXT(Table1[[#This Row],[تاريخ الرصد]],"yyyy")</f>
        <v>2026</v>
      </c>
      <c r="AG36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48" spans="1:33">
      <c r="A3648" s="1" t="s">
        <v>0</v>
      </c>
      <c r="B3648" s="1" t="s">
        <v>27</v>
      </c>
      <c r="C3648" s="1" t="s">
        <v>142</v>
      </c>
      <c r="D3648" s="1" t="s">
        <v>20220</v>
      </c>
      <c r="E3648" s="1" t="s">
        <v>20221</v>
      </c>
      <c r="F3648" s="1" t="s">
        <v>20221</v>
      </c>
      <c r="G3648" s="1" t="s">
        <v>20222</v>
      </c>
      <c r="H3648" s="1" t="s">
        <v>20223</v>
      </c>
      <c r="I3648" s="1" t="s">
        <v>188</v>
      </c>
      <c r="J3648" s="1" t="s">
        <v>260</v>
      </c>
      <c r="K3648" s="1" t="s">
        <v>33</v>
      </c>
      <c r="L3648" s="1" t="s">
        <v>218</v>
      </c>
      <c r="M3648" s="1" t="s">
        <v>74</v>
      </c>
      <c r="N3648" s="1" t="s">
        <v>137</v>
      </c>
      <c r="P3648" s="3">
        <v>41.092006572999999</v>
      </c>
      <c r="Q3648" s="3">
        <v>20.187807280000001</v>
      </c>
      <c r="R3648" s="1" t="s">
        <v>227</v>
      </c>
      <c r="S3648" s="1" t="s">
        <v>228</v>
      </c>
      <c r="U3648" s="1" t="s">
        <v>804</v>
      </c>
      <c r="V3648" s="1" t="s">
        <v>40</v>
      </c>
      <c r="W3648" s="1" t="s">
        <v>33</v>
      </c>
      <c r="X3648" s="1" t="s">
        <v>20224</v>
      </c>
      <c r="Y3648" s="1" t="s">
        <v>20225</v>
      </c>
      <c r="Z3648" s="2">
        <v>1</v>
      </c>
      <c r="AA3648" s="1" t="s">
        <v>20226</v>
      </c>
      <c r="AB3648" s="1" t="s">
        <v>151</v>
      </c>
      <c r="AC3648" s="1" t="str">
        <f>TEXT(Table1[[#This Row],[تاريخ الرصد]],"yyyy-mm")</f>
        <v>2026-03</v>
      </c>
      <c r="AD3648" s="1"/>
      <c r="AE3648" s="1" t="str">
        <f>IF(Table1[[#This Row],[تاريخ الاغلاق]]="","",TEXT(Table1[[#This Row],[تاريخ الاغلاق]],"yyyy-mm"))</f>
        <v/>
      </c>
      <c r="AF3648" s="1" t="str">
        <f>TEXT(Table1[[#This Row],[تاريخ الرصد]],"yyyy")</f>
        <v>2026</v>
      </c>
      <c r="AG36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49" spans="1:33">
      <c r="A3649" s="1" t="s">
        <v>0</v>
      </c>
      <c r="B3649" s="1" t="s">
        <v>27</v>
      </c>
      <c r="C3649" s="1" t="s">
        <v>57</v>
      </c>
      <c r="D3649" s="1" t="s">
        <v>20227</v>
      </c>
      <c r="E3649" s="1" t="s">
        <v>20228</v>
      </c>
      <c r="F3649" s="1" t="s">
        <v>20228</v>
      </c>
      <c r="G3649" s="1" t="s">
        <v>20229</v>
      </c>
      <c r="H3649" s="1" t="s">
        <v>32</v>
      </c>
      <c r="K3649" s="1" t="s">
        <v>33</v>
      </c>
      <c r="L3649" s="1" t="s">
        <v>49</v>
      </c>
      <c r="M3649" s="1" t="s">
        <v>126</v>
      </c>
      <c r="N3649" s="1" t="s">
        <v>127</v>
      </c>
      <c r="P3649" s="3">
        <v>41.283938734000003</v>
      </c>
      <c r="Q3649" s="3">
        <v>20.151387014000001</v>
      </c>
      <c r="R3649" s="1" t="s">
        <v>85</v>
      </c>
      <c r="S3649" s="1" t="s">
        <v>52</v>
      </c>
      <c r="U3649" s="1" t="s">
        <v>385</v>
      </c>
      <c r="V3649" s="1" t="s">
        <v>40</v>
      </c>
      <c r="W3649" s="1" t="s">
        <v>33</v>
      </c>
      <c r="X3649" s="1" t="s">
        <v>20230</v>
      </c>
      <c r="Y3649" s="1" t="s">
        <v>20231</v>
      </c>
      <c r="Z3649" s="2">
        <v>1</v>
      </c>
      <c r="AA3649" s="1" t="s">
        <v>20232</v>
      </c>
      <c r="AB3649" s="1" t="s">
        <v>131</v>
      </c>
      <c r="AC3649" s="1" t="str">
        <f>TEXT(Table1[[#This Row],[تاريخ الرصد]],"yyyy-mm")</f>
        <v>2026-05</v>
      </c>
      <c r="AD3649" s="1"/>
      <c r="AE3649" s="1" t="str">
        <f>IF(Table1[[#This Row],[تاريخ الاغلاق]]="","",TEXT(Table1[[#This Row],[تاريخ الاغلاق]],"yyyy-mm"))</f>
        <v/>
      </c>
      <c r="AF3649" s="1" t="str">
        <f>TEXT(Table1[[#This Row],[تاريخ الرصد]],"yyyy")</f>
        <v>2026</v>
      </c>
      <c r="AG36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50" spans="1:33">
      <c r="A3650" s="1" t="s">
        <v>0</v>
      </c>
      <c r="B3650" s="1" t="s">
        <v>27</v>
      </c>
      <c r="C3650" s="1" t="s">
        <v>45</v>
      </c>
      <c r="D3650" s="1" t="s">
        <v>20233</v>
      </c>
      <c r="E3650" s="1" t="s">
        <v>20234</v>
      </c>
      <c r="F3650" s="1" t="s">
        <v>20234</v>
      </c>
      <c r="G3650" s="1" t="s">
        <v>20235</v>
      </c>
      <c r="H3650" s="1" t="s">
        <v>32</v>
      </c>
      <c r="K3650" s="1" t="s">
        <v>33</v>
      </c>
      <c r="L3650" s="1" t="s">
        <v>49</v>
      </c>
      <c r="M3650" s="1" t="s">
        <v>136</v>
      </c>
      <c r="N3650" s="1" t="s">
        <v>75</v>
      </c>
      <c r="P3650" s="3">
        <v>41.420143324999998</v>
      </c>
      <c r="Q3650" s="3">
        <v>19.800600244000002</v>
      </c>
      <c r="R3650" s="1" t="s">
        <v>76</v>
      </c>
      <c r="S3650" s="1" t="s">
        <v>52</v>
      </c>
      <c r="U3650" s="1" t="s">
        <v>53</v>
      </c>
      <c r="V3650" s="1" t="s">
        <v>40</v>
      </c>
      <c r="W3650" s="1" t="s">
        <v>33</v>
      </c>
      <c r="X3650" s="1" t="s">
        <v>20236</v>
      </c>
      <c r="Y3650" s="1" t="s">
        <v>20236</v>
      </c>
      <c r="Z3650" s="2">
        <v>1</v>
      </c>
      <c r="AA3650" s="1" t="s">
        <v>20237</v>
      </c>
      <c r="AB3650" s="1" t="s">
        <v>355</v>
      </c>
      <c r="AC3650" s="1" t="str">
        <f>TEXT(Table1[[#This Row],[تاريخ الرصد]],"yyyy-mm")</f>
        <v>2026-03</v>
      </c>
      <c r="AD3650" s="1"/>
      <c r="AE3650" s="1" t="str">
        <f>IF(Table1[[#This Row],[تاريخ الاغلاق]]="","",TEXT(Table1[[#This Row],[تاريخ الاغلاق]],"yyyy-mm"))</f>
        <v/>
      </c>
      <c r="AF3650" s="1" t="str">
        <f>TEXT(Table1[[#This Row],[تاريخ الرصد]],"yyyy")</f>
        <v>2026</v>
      </c>
      <c r="AG36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51" spans="1:33">
      <c r="A3651" s="1" t="s">
        <v>0</v>
      </c>
      <c r="B3651" s="1" t="s">
        <v>27</v>
      </c>
      <c r="C3651" s="1" t="s">
        <v>169</v>
      </c>
      <c r="D3651" s="1" t="s">
        <v>20238</v>
      </c>
      <c r="E3651" s="1" t="s">
        <v>20239</v>
      </c>
      <c r="F3651" s="1" t="s">
        <v>20239</v>
      </c>
      <c r="G3651" s="1" t="s">
        <v>20240</v>
      </c>
      <c r="H3651" s="1" t="s">
        <v>32</v>
      </c>
      <c r="K3651" s="1" t="s">
        <v>33</v>
      </c>
      <c r="L3651" s="1" t="s">
        <v>49</v>
      </c>
      <c r="M3651" s="1" t="s">
        <v>96</v>
      </c>
      <c r="N3651" s="1" t="s">
        <v>390</v>
      </c>
      <c r="P3651" s="3">
        <v>41.560582537000002</v>
      </c>
      <c r="Q3651" s="3">
        <v>19.857309381</v>
      </c>
      <c r="R3651" s="1" t="s">
        <v>37</v>
      </c>
      <c r="S3651" s="1" t="s">
        <v>38</v>
      </c>
      <c r="U3651" s="1" t="s">
        <v>173</v>
      </c>
      <c r="V3651" s="1" t="s">
        <v>40</v>
      </c>
      <c r="W3651" s="1" t="s">
        <v>33</v>
      </c>
      <c r="X3651" s="1" t="s">
        <v>20241</v>
      </c>
      <c r="Y3651" s="1" t="s">
        <v>20242</v>
      </c>
      <c r="Z3651" s="2">
        <v>1</v>
      </c>
      <c r="AA3651" s="1" t="s">
        <v>20243</v>
      </c>
      <c r="AB3651" s="1" t="s">
        <v>2358</v>
      </c>
      <c r="AC3651" s="1" t="str">
        <f>TEXT(Table1[[#This Row],[تاريخ الرصد]],"yyyy-mm")</f>
        <v>2026-05</v>
      </c>
      <c r="AD3651" s="1"/>
      <c r="AE3651" s="1" t="str">
        <f>IF(Table1[[#This Row],[تاريخ الاغلاق]]="","",TEXT(Table1[[#This Row],[تاريخ الاغلاق]],"yyyy-mm"))</f>
        <v/>
      </c>
      <c r="AF3651" s="1" t="str">
        <f>TEXT(Table1[[#This Row],[تاريخ الرصد]],"yyyy")</f>
        <v>2026</v>
      </c>
      <c r="AG36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52" spans="1:33">
      <c r="A3652" s="1" t="s">
        <v>0</v>
      </c>
      <c r="B3652" s="1" t="s">
        <v>27</v>
      </c>
      <c r="C3652" s="1" t="s">
        <v>169</v>
      </c>
      <c r="D3652" s="1" t="s">
        <v>20244</v>
      </c>
      <c r="E3652" s="1" t="s">
        <v>20245</v>
      </c>
      <c r="F3652" s="1" t="s">
        <v>20245</v>
      </c>
      <c r="G3652" s="1" t="s">
        <v>20246</v>
      </c>
      <c r="H3652" s="1" t="s">
        <v>32</v>
      </c>
      <c r="K3652" s="1" t="s">
        <v>33</v>
      </c>
      <c r="L3652" s="1" t="s">
        <v>49</v>
      </c>
      <c r="M3652" s="1" t="s">
        <v>116</v>
      </c>
      <c r="N3652" s="1" t="s">
        <v>105</v>
      </c>
      <c r="P3652" s="3">
        <v>41.575405244999999</v>
      </c>
      <c r="Q3652" s="3">
        <v>19.867882140999999</v>
      </c>
      <c r="R3652" s="1" t="s">
        <v>474</v>
      </c>
      <c r="S3652" s="1" t="s">
        <v>475</v>
      </c>
      <c r="U3652" s="1" t="s">
        <v>173</v>
      </c>
      <c r="V3652" s="1" t="s">
        <v>40</v>
      </c>
      <c r="W3652" s="1" t="s">
        <v>33</v>
      </c>
      <c r="X3652" s="1" t="s">
        <v>20247</v>
      </c>
      <c r="Y3652" s="1" t="s">
        <v>20247</v>
      </c>
      <c r="Z3652" s="2">
        <v>1</v>
      </c>
      <c r="AA3652" s="1" t="s">
        <v>20248</v>
      </c>
      <c r="AB3652" s="1" t="s">
        <v>615</v>
      </c>
      <c r="AC3652" s="1" t="str">
        <f>TEXT(Table1[[#This Row],[تاريخ الرصد]],"yyyy-mm")</f>
        <v>2026-01</v>
      </c>
      <c r="AD3652" s="1"/>
      <c r="AE3652" s="1" t="str">
        <f>IF(Table1[[#This Row],[تاريخ الاغلاق]]="","",TEXT(Table1[[#This Row],[تاريخ الاغلاق]],"yyyy-mm"))</f>
        <v/>
      </c>
      <c r="AF3652" s="1" t="str">
        <f>TEXT(Table1[[#This Row],[تاريخ الرصد]],"yyyy")</f>
        <v>2026</v>
      </c>
      <c r="AG36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53" spans="1:33">
      <c r="A3653" s="1" t="s">
        <v>0</v>
      </c>
      <c r="B3653" s="1" t="s">
        <v>27</v>
      </c>
      <c r="C3653" s="1" t="s">
        <v>35440</v>
      </c>
      <c r="D3653" s="1" t="s">
        <v>20249</v>
      </c>
      <c r="E3653" s="1" t="s">
        <v>20250</v>
      </c>
      <c r="F3653" s="1" t="s">
        <v>20250</v>
      </c>
      <c r="G3653" s="1" t="s">
        <v>20251</v>
      </c>
      <c r="H3653" s="1" t="s">
        <v>32</v>
      </c>
      <c r="K3653" s="1" t="s">
        <v>33</v>
      </c>
      <c r="L3653" s="1" t="s">
        <v>135</v>
      </c>
      <c r="M3653" s="1" t="s">
        <v>390</v>
      </c>
      <c r="N3653" s="1" t="s">
        <v>329</v>
      </c>
      <c r="P3653" s="3">
        <v>41.469052535000003</v>
      </c>
      <c r="Q3653" s="3">
        <v>20.013977551</v>
      </c>
      <c r="R3653" s="1" t="s">
        <v>37</v>
      </c>
      <c r="S3653" s="1" t="s">
        <v>38</v>
      </c>
      <c r="U3653" s="1" t="s">
        <v>86</v>
      </c>
      <c r="V3653" s="1" t="s">
        <v>40</v>
      </c>
      <c r="W3653" s="1" t="s">
        <v>33</v>
      </c>
      <c r="X3653" s="1" t="s">
        <v>20252</v>
      </c>
      <c r="Y3653" s="1" t="s">
        <v>20252</v>
      </c>
      <c r="Z3653" s="2">
        <v>1</v>
      </c>
      <c r="AA3653" s="1" t="s">
        <v>20253</v>
      </c>
      <c r="AB3653" s="1" t="s">
        <v>1168</v>
      </c>
      <c r="AC3653" s="1" t="str">
        <f>TEXT(Table1[[#This Row],[تاريخ الرصد]],"yyyy-mm")</f>
        <v>2026-05</v>
      </c>
      <c r="AD3653" s="1"/>
      <c r="AE3653" s="1" t="str">
        <f>IF(Table1[[#This Row],[تاريخ الاغلاق]]="","",TEXT(Table1[[#This Row],[تاريخ الاغلاق]],"yyyy-mm"))</f>
        <v/>
      </c>
      <c r="AF3653" s="1" t="str">
        <f>TEXT(Table1[[#This Row],[تاريخ الرصد]],"yyyy")</f>
        <v>2026</v>
      </c>
      <c r="AG36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54" spans="1:33">
      <c r="A3654" s="1" t="s">
        <v>0</v>
      </c>
      <c r="B3654" s="1" t="s">
        <v>27</v>
      </c>
      <c r="C3654" s="1" t="s">
        <v>28</v>
      </c>
      <c r="D3654" s="1" t="s">
        <v>20254</v>
      </c>
      <c r="E3654" s="1" t="s">
        <v>20255</v>
      </c>
      <c r="F3654" s="1" t="s">
        <v>20255</v>
      </c>
      <c r="G3654" s="1" t="s">
        <v>20256</v>
      </c>
      <c r="H3654" s="1" t="s">
        <v>32</v>
      </c>
      <c r="K3654" s="1" t="s">
        <v>33</v>
      </c>
      <c r="L3654" s="1" t="s">
        <v>34</v>
      </c>
      <c r="M3654" s="1" t="s">
        <v>136</v>
      </c>
      <c r="N3654" s="1" t="s">
        <v>137</v>
      </c>
      <c r="P3654" s="3">
        <v>41.661429282</v>
      </c>
      <c r="Q3654" s="3">
        <v>20.284779237999999</v>
      </c>
      <c r="R3654" s="1" t="s">
        <v>51</v>
      </c>
      <c r="S3654" s="1" t="s">
        <v>52</v>
      </c>
      <c r="U3654" s="1" t="s">
        <v>138</v>
      </c>
      <c r="V3654" s="1" t="s">
        <v>40</v>
      </c>
      <c r="W3654" s="1" t="s">
        <v>33</v>
      </c>
      <c r="X3654" s="1" t="s">
        <v>20257</v>
      </c>
      <c r="Y3654" s="1" t="s">
        <v>20257</v>
      </c>
      <c r="Z3654" s="2">
        <v>1</v>
      </c>
      <c r="AA3654" s="1" t="s">
        <v>20258</v>
      </c>
      <c r="AB3654" s="1" t="s">
        <v>20259</v>
      </c>
      <c r="AC3654" s="1" t="str">
        <f>TEXT(Table1[[#This Row],[تاريخ الرصد]],"yyyy-mm")</f>
        <v>2026-03</v>
      </c>
      <c r="AD3654" s="1"/>
      <c r="AE3654" s="1" t="str">
        <f>IF(Table1[[#This Row],[تاريخ الاغلاق]]="","",TEXT(Table1[[#This Row],[تاريخ الاغلاق]],"yyyy-mm"))</f>
        <v/>
      </c>
      <c r="AF3654" s="1" t="str">
        <f>TEXT(Table1[[#This Row],[تاريخ الرصد]],"yyyy")</f>
        <v>2026</v>
      </c>
      <c r="AG36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55" spans="1:33">
      <c r="A3655" s="1" t="s">
        <v>0</v>
      </c>
      <c r="B3655" s="1" t="s">
        <v>27</v>
      </c>
      <c r="C3655" s="1" t="s">
        <v>35440</v>
      </c>
      <c r="D3655" s="1" t="s">
        <v>20260</v>
      </c>
      <c r="E3655" s="1" t="s">
        <v>20261</v>
      </c>
      <c r="F3655" s="1" t="s">
        <v>20261</v>
      </c>
      <c r="G3655" s="1" t="s">
        <v>94</v>
      </c>
      <c r="H3655" s="1" t="s">
        <v>32</v>
      </c>
      <c r="K3655" s="1" t="s">
        <v>125</v>
      </c>
      <c r="L3655" s="1" t="s">
        <v>125</v>
      </c>
      <c r="M3655" s="1" t="s">
        <v>126</v>
      </c>
      <c r="N3655" s="1" t="s">
        <v>127</v>
      </c>
      <c r="P3655" s="3">
        <v>41.463932087000003</v>
      </c>
      <c r="Q3655" s="3">
        <v>20.026472502000001</v>
      </c>
      <c r="R3655" s="1" t="s">
        <v>626</v>
      </c>
      <c r="S3655" s="1" t="s">
        <v>52</v>
      </c>
      <c r="U3655" s="1" t="s">
        <v>128</v>
      </c>
      <c r="V3655" s="1" t="s">
        <v>40</v>
      </c>
      <c r="W3655" s="1" t="s">
        <v>66</v>
      </c>
      <c r="X3655" s="1" t="s">
        <v>20262</v>
      </c>
      <c r="Y3655" s="1" t="s">
        <v>20262</v>
      </c>
      <c r="Z3655" s="2">
        <v>1</v>
      </c>
      <c r="AA3655" s="1" t="s">
        <v>20263</v>
      </c>
      <c r="AB3655" s="1" t="s">
        <v>131</v>
      </c>
      <c r="AC3655" s="1" t="str">
        <f>TEXT(Table1[[#This Row],[تاريخ الرصد]],"yyyy-mm")</f>
        <v>2026-05</v>
      </c>
      <c r="AD3655" s="1"/>
      <c r="AE3655" s="1" t="str">
        <f>IF(Table1[[#This Row],[تاريخ الاغلاق]]="","",TEXT(Table1[[#This Row],[تاريخ الاغلاق]],"yyyy-mm"))</f>
        <v/>
      </c>
      <c r="AF3655" s="1" t="str">
        <f>TEXT(Table1[[#This Row],[تاريخ الرصد]],"yyyy")</f>
        <v>2026</v>
      </c>
      <c r="AG36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56" spans="1:33">
      <c r="A3656" s="1" t="s">
        <v>0</v>
      </c>
      <c r="B3656" s="1" t="s">
        <v>27</v>
      </c>
      <c r="C3656" s="1" t="s">
        <v>35440</v>
      </c>
      <c r="D3656" s="1" t="s">
        <v>20264</v>
      </c>
      <c r="E3656" s="1" t="s">
        <v>20265</v>
      </c>
      <c r="F3656" s="1" t="s">
        <v>20265</v>
      </c>
      <c r="G3656" s="1" t="s">
        <v>20266</v>
      </c>
      <c r="H3656" s="1" t="s">
        <v>32</v>
      </c>
      <c r="K3656" s="1" t="s">
        <v>33</v>
      </c>
      <c r="L3656" s="1" t="s">
        <v>135</v>
      </c>
      <c r="M3656" s="1" t="s">
        <v>251</v>
      </c>
      <c r="N3656" s="1" t="s">
        <v>444</v>
      </c>
      <c r="P3656" s="3">
        <v>41.490827590999999</v>
      </c>
      <c r="Q3656" s="3">
        <v>20.037303267999999</v>
      </c>
      <c r="R3656" s="1" t="s">
        <v>85</v>
      </c>
      <c r="S3656" s="1" t="s">
        <v>52</v>
      </c>
      <c r="U3656" s="1" t="s">
        <v>302</v>
      </c>
      <c r="V3656" s="1" t="s">
        <v>40</v>
      </c>
      <c r="W3656" s="1" t="s">
        <v>33</v>
      </c>
      <c r="X3656" s="1" t="s">
        <v>20267</v>
      </c>
      <c r="Y3656" s="1" t="s">
        <v>20267</v>
      </c>
      <c r="Z3656" s="2">
        <v>1</v>
      </c>
      <c r="AA3656" s="1" t="s">
        <v>20268</v>
      </c>
      <c r="AB3656" s="1" t="s">
        <v>2745</v>
      </c>
      <c r="AC3656" s="1" t="str">
        <f>TEXT(Table1[[#This Row],[تاريخ الرصد]],"yyyy-mm")</f>
        <v>2026-04</v>
      </c>
      <c r="AD3656" s="1"/>
      <c r="AE3656" s="1" t="str">
        <f>IF(Table1[[#This Row],[تاريخ الاغلاق]]="","",TEXT(Table1[[#This Row],[تاريخ الاغلاق]],"yyyy-mm"))</f>
        <v/>
      </c>
      <c r="AF3656" s="1" t="str">
        <f>TEXT(Table1[[#This Row],[تاريخ الرصد]],"yyyy")</f>
        <v>2026</v>
      </c>
      <c r="AG36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57" spans="1:33">
      <c r="A3657" s="1" t="s">
        <v>0</v>
      </c>
      <c r="B3657" s="1" t="s">
        <v>27</v>
      </c>
      <c r="C3657" s="1" t="s">
        <v>142</v>
      </c>
      <c r="D3657" s="1" t="s">
        <v>20269</v>
      </c>
      <c r="E3657" s="1" t="s">
        <v>20270</v>
      </c>
      <c r="F3657" s="1" t="s">
        <v>20270</v>
      </c>
      <c r="G3657" s="1" t="s">
        <v>20271</v>
      </c>
      <c r="H3657" s="1" t="s">
        <v>32</v>
      </c>
      <c r="K3657" s="1" t="s">
        <v>33</v>
      </c>
      <c r="L3657" s="1" t="s">
        <v>135</v>
      </c>
      <c r="M3657" s="1" t="s">
        <v>261</v>
      </c>
      <c r="N3657" s="1" t="s">
        <v>444</v>
      </c>
      <c r="P3657" s="3">
        <v>41.08026967</v>
      </c>
      <c r="Q3657" s="3">
        <v>20.201600379999999</v>
      </c>
      <c r="R3657" s="1" t="s">
        <v>2081</v>
      </c>
      <c r="S3657" s="1" t="s">
        <v>52</v>
      </c>
      <c r="U3657" s="1" t="s">
        <v>148</v>
      </c>
      <c r="V3657" s="1" t="s">
        <v>40</v>
      </c>
      <c r="W3657" s="1" t="s">
        <v>33</v>
      </c>
      <c r="X3657" s="1" t="s">
        <v>20272</v>
      </c>
      <c r="Y3657" s="1" t="s">
        <v>20272</v>
      </c>
      <c r="Z3657" s="2">
        <v>1</v>
      </c>
      <c r="AA3657" s="1" t="s">
        <v>20273</v>
      </c>
      <c r="AB3657" s="1" t="s">
        <v>20274</v>
      </c>
      <c r="AC3657" s="1" t="str">
        <f>TEXT(Table1[[#This Row],[تاريخ الرصد]],"yyyy-mm")</f>
        <v>2026-04</v>
      </c>
      <c r="AD3657" s="1"/>
      <c r="AE3657" s="1" t="str">
        <f>IF(Table1[[#This Row],[تاريخ الاغلاق]]="","",TEXT(Table1[[#This Row],[تاريخ الاغلاق]],"yyyy-mm"))</f>
        <v/>
      </c>
      <c r="AF3657" s="1" t="str">
        <f>TEXT(Table1[[#This Row],[تاريخ الرصد]],"yyyy")</f>
        <v>2026</v>
      </c>
      <c r="AG36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58" spans="1:33">
      <c r="A3658" s="1" t="s">
        <v>0</v>
      </c>
      <c r="B3658" s="1" t="s">
        <v>27</v>
      </c>
      <c r="C3658" s="1" t="s">
        <v>45</v>
      </c>
      <c r="D3658" s="1" t="s">
        <v>20275</v>
      </c>
      <c r="E3658" s="1" t="s">
        <v>20276</v>
      </c>
      <c r="F3658" s="1" t="s">
        <v>20276</v>
      </c>
      <c r="G3658" s="1" t="s">
        <v>94</v>
      </c>
      <c r="H3658" s="1" t="s">
        <v>32</v>
      </c>
      <c r="K3658" s="1" t="s">
        <v>125</v>
      </c>
      <c r="L3658" s="1" t="s">
        <v>125</v>
      </c>
      <c r="M3658" s="1" t="s">
        <v>525</v>
      </c>
      <c r="N3658" s="1" t="s">
        <v>706</v>
      </c>
      <c r="P3658" s="3">
        <v>41.436774999999997</v>
      </c>
      <c r="Q3658" s="3">
        <v>19.7846461</v>
      </c>
      <c r="R3658" s="1" t="s">
        <v>76</v>
      </c>
      <c r="S3658" s="1" t="s">
        <v>52</v>
      </c>
      <c r="U3658" s="1" t="s">
        <v>53</v>
      </c>
      <c r="V3658" s="1" t="s">
        <v>40</v>
      </c>
      <c r="W3658" s="1" t="s">
        <v>66</v>
      </c>
      <c r="X3658" s="1" t="s">
        <v>20277</v>
      </c>
      <c r="Y3658" s="1" t="s">
        <v>20277</v>
      </c>
      <c r="Z3658" s="2">
        <v>1</v>
      </c>
      <c r="AA3658" s="1" t="s">
        <v>20278</v>
      </c>
      <c r="AB3658" s="1" t="s">
        <v>709</v>
      </c>
      <c r="AC3658" s="1" t="str">
        <f>TEXT(Table1[[#This Row],[تاريخ الرصد]],"yyyy-mm")</f>
        <v>2026-06</v>
      </c>
      <c r="AD3658" s="1"/>
      <c r="AE3658" s="1" t="str">
        <f>IF(Table1[[#This Row],[تاريخ الاغلاق]]="","",TEXT(Table1[[#This Row],[تاريخ الاغلاق]],"yyyy-mm"))</f>
        <v/>
      </c>
      <c r="AF3658" s="1" t="str">
        <f>TEXT(Table1[[#This Row],[تاريخ الرصد]],"yyyy")</f>
        <v>2026</v>
      </c>
      <c r="AG36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59" spans="1:33">
      <c r="A3659" s="1" t="s">
        <v>0</v>
      </c>
      <c r="B3659" s="1" t="s">
        <v>27</v>
      </c>
      <c r="C3659" s="1" t="s">
        <v>45</v>
      </c>
      <c r="D3659" s="1" t="s">
        <v>20279</v>
      </c>
      <c r="E3659" s="1" t="s">
        <v>20280</v>
      </c>
      <c r="F3659" s="1" t="s">
        <v>20280</v>
      </c>
      <c r="G3659" s="1" t="s">
        <v>20281</v>
      </c>
      <c r="H3659" s="1" t="s">
        <v>32</v>
      </c>
      <c r="K3659" s="1" t="s">
        <v>33</v>
      </c>
      <c r="L3659" s="1" t="s">
        <v>49</v>
      </c>
      <c r="M3659" s="1" t="s">
        <v>507</v>
      </c>
      <c r="N3659" s="1" t="s">
        <v>491</v>
      </c>
      <c r="P3659" s="3">
        <v>41.432340355000001</v>
      </c>
      <c r="Q3659" s="3">
        <v>19.768909268000002</v>
      </c>
      <c r="R3659" s="1" t="s">
        <v>484</v>
      </c>
      <c r="S3659" s="1" t="s">
        <v>38</v>
      </c>
      <c r="U3659" s="1" t="s">
        <v>53</v>
      </c>
      <c r="V3659" s="1" t="s">
        <v>40</v>
      </c>
      <c r="W3659" s="1" t="s">
        <v>33</v>
      </c>
      <c r="X3659" s="1" t="s">
        <v>20282</v>
      </c>
      <c r="Y3659" s="1" t="s">
        <v>20282</v>
      </c>
      <c r="Z3659" s="2">
        <v>1</v>
      </c>
      <c r="AA3659" s="1" t="s">
        <v>20283</v>
      </c>
      <c r="AB3659" s="1" t="s">
        <v>19817</v>
      </c>
      <c r="AC3659" s="1" t="str">
        <f>TEXT(Table1[[#This Row],[تاريخ الرصد]],"yyyy-mm")</f>
        <v>2026-02</v>
      </c>
      <c r="AD3659" s="1"/>
      <c r="AE3659" s="1" t="str">
        <f>IF(Table1[[#This Row],[تاريخ الاغلاق]]="","",TEXT(Table1[[#This Row],[تاريخ الاغلاق]],"yyyy-mm"))</f>
        <v/>
      </c>
      <c r="AF3659" s="1" t="str">
        <f>TEXT(Table1[[#This Row],[تاريخ الرصد]],"yyyy")</f>
        <v>2026</v>
      </c>
      <c r="AG36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60" spans="1:33">
      <c r="A3660" s="1" t="s">
        <v>0</v>
      </c>
      <c r="B3660" s="1" t="s">
        <v>27</v>
      </c>
      <c r="C3660" s="1" t="s">
        <v>142</v>
      </c>
      <c r="D3660" s="1" t="s">
        <v>20284</v>
      </c>
      <c r="E3660" s="1" t="s">
        <v>20285</v>
      </c>
      <c r="F3660" s="1" t="s">
        <v>20285</v>
      </c>
      <c r="G3660" s="1" t="s">
        <v>20286</v>
      </c>
      <c r="H3660" s="1" t="s">
        <v>32</v>
      </c>
      <c r="K3660" s="1" t="s">
        <v>33</v>
      </c>
      <c r="L3660" s="1" t="s">
        <v>218</v>
      </c>
      <c r="M3660" s="1" t="s">
        <v>74</v>
      </c>
      <c r="N3660" s="1" t="s">
        <v>137</v>
      </c>
      <c r="P3660" s="3">
        <v>41.092010600999998</v>
      </c>
      <c r="Q3660" s="3">
        <v>20.187200205</v>
      </c>
      <c r="R3660" s="1" t="s">
        <v>51</v>
      </c>
      <c r="S3660" s="1" t="s">
        <v>52</v>
      </c>
      <c r="U3660" s="1" t="s">
        <v>804</v>
      </c>
      <c r="V3660" s="1" t="s">
        <v>40</v>
      </c>
      <c r="W3660" s="1" t="s">
        <v>33</v>
      </c>
      <c r="X3660" s="1" t="s">
        <v>20287</v>
      </c>
      <c r="Y3660" s="1" t="s">
        <v>20288</v>
      </c>
      <c r="Z3660" s="2">
        <v>1</v>
      </c>
      <c r="AA3660" s="1" t="s">
        <v>20289</v>
      </c>
      <c r="AB3660" s="1" t="s">
        <v>20290</v>
      </c>
      <c r="AC3660" s="1" t="str">
        <f>TEXT(Table1[[#This Row],[تاريخ الرصد]],"yyyy-mm")</f>
        <v>2026-03</v>
      </c>
      <c r="AD3660" s="1"/>
      <c r="AE3660" s="1" t="str">
        <f>IF(Table1[[#This Row],[تاريخ الاغلاق]]="","",TEXT(Table1[[#This Row],[تاريخ الاغلاق]],"yyyy-mm"))</f>
        <v/>
      </c>
      <c r="AF3660" s="1" t="str">
        <f>TEXT(Table1[[#This Row],[تاريخ الرصد]],"yyyy")</f>
        <v>2026</v>
      </c>
      <c r="AG36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61" spans="1:33">
      <c r="A3661" s="1" t="s">
        <v>0</v>
      </c>
      <c r="B3661" s="1" t="s">
        <v>27</v>
      </c>
      <c r="C3661" s="1" t="s">
        <v>45</v>
      </c>
      <c r="D3661" s="1" t="s">
        <v>20291</v>
      </c>
      <c r="E3661" s="1" t="s">
        <v>20292</v>
      </c>
      <c r="F3661" s="1" t="s">
        <v>20292</v>
      </c>
      <c r="G3661" s="1" t="s">
        <v>20293</v>
      </c>
      <c r="H3661" s="1" t="s">
        <v>32</v>
      </c>
      <c r="K3661" s="1" t="s">
        <v>33</v>
      </c>
      <c r="L3661" s="1" t="s">
        <v>135</v>
      </c>
      <c r="M3661" s="1" t="s">
        <v>261</v>
      </c>
      <c r="N3661" s="1" t="s">
        <v>295</v>
      </c>
      <c r="P3661" s="3">
        <v>41.430318857000003</v>
      </c>
      <c r="Q3661" s="3">
        <v>19.794336242</v>
      </c>
      <c r="R3661" s="1" t="s">
        <v>76</v>
      </c>
      <c r="S3661" s="1" t="s">
        <v>52</v>
      </c>
      <c r="U3661" s="1" t="s">
        <v>412</v>
      </c>
      <c r="V3661" s="1" t="s">
        <v>40</v>
      </c>
      <c r="W3661" s="1" t="s">
        <v>33</v>
      </c>
      <c r="X3661" s="1" t="s">
        <v>20294</v>
      </c>
      <c r="Y3661" s="1" t="s">
        <v>20294</v>
      </c>
      <c r="Z3661" s="2">
        <v>1</v>
      </c>
      <c r="AA3661" s="1" t="s">
        <v>20295</v>
      </c>
      <c r="AB3661" s="1" t="s">
        <v>6064</v>
      </c>
      <c r="AC3661" s="1" t="str">
        <f>TEXT(Table1[[#This Row],[تاريخ الرصد]],"yyyy-mm")</f>
        <v>2026-04</v>
      </c>
      <c r="AD3661" s="1"/>
      <c r="AE3661" s="1" t="str">
        <f>IF(Table1[[#This Row],[تاريخ الاغلاق]]="","",TEXT(Table1[[#This Row],[تاريخ الاغلاق]],"yyyy-mm"))</f>
        <v/>
      </c>
      <c r="AF3661" s="1" t="str">
        <f>TEXT(Table1[[#This Row],[تاريخ الرصد]],"yyyy")</f>
        <v>2026</v>
      </c>
      <c r="AG36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62" spans="1:33">
      <c r="A3662" s="1" t="s">
        <v>1059</v>
      </c>
      <c r="B3662" s="1" t="s">
        <v>27</v>
      </c>
      <c r="C3662" s="1" t="s">
        <v>184</v>
      </c>
      <c r="D3662" s="1" t="s">
        <v>20296</v>
      </c>
      <c r="E3662" s="1" t="s">
        <v>20297</v>
      </c>
      <c r="F3662" s="1" t="s">
        <v>20297</v>
      </c>
      <c r="G3662" s="1" t="s">
        <v>94</v>
      </c>
      <c r="H3662" s="1" t="s">
        <v>20298</v>
      </c>
      <c r="I3662" s="1" t="s">
        <v>188</v>
      </c>
      <c r="J3662" s="1" t="s">
        <v>189</v>
      </c>
      <c r="K3662" s="1" t="s">
        <v>33</v>
      </c>
      <c r="M3662" s="1" t="s">
        <v>397</v>
      </c>
      <c r="N3662" s="1" t="s">
        <v>384</v>
      </c>
      <c r="O3662" s="1" t="s">
        <v>330</v>
      </c>
      <c r="P3662" s="3">
        <v>41.262851228000002</v>
      </c>
      <c r="Q3662" s="3">
        <v>19.931205026000001</v>
      </c>
      <c r="R3662" s="1" t="s">
        <v>37</v>
      </c>
      <c r="S3662" s="1" t="s">
        <v>38</v>
      </c>
      <c r="U3662" s="1" t="s">
        <v>193</v>
      </c>
      <c r="V3662" s="1" t="s">
        <v>40</v>
      </c>
      <c r="W3662" s="1" t="s">
        <v>33</v>
      </c>
      <c r="X3662" s="1" t="s">
        <v>20299</v>
      </c>
      <c r="Y3662" s="1" t="s">
        <v>20300</v>
      </c>
      <c r="Z3662" s="2">
        <v>1</v>
      </c>
      <c r="AA3662" s="1" t="s">
        <v>20301</v>
      </c>
      <c r="AB3662" s="1" t="s">
        <v>4926</v>
      </c>
      <c r="AC3662" s="1" t="str">
        <f>TEXT(Table1[[#This Row],[تاريخ الرصد]],"yyyy-mm")</f>
        <v>2026-05</v>
      </c>
      <c r="AD3662" s="1"/>
      <c r="AE3662" s="1" t="str">
        <f>IF(Table1[[#This Row],[تاريخ الاغلاق]]="","",TEXT(Table1[[#This Row],[تاريخ الاغلاق]],"yyyy-mm"))</f>
        <v>2026-05</v>
      </c>
      <c r="AF3662" s="1" t="str">
        <f>TEXT(Table1[[#This Row],[تاريخ الرصد]],"yyyy")</f>
        <v>2026</v>
      </c>
      <c r="AG36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3663" spans="1:33">
      <c r="A3663" s="1" t="s">
        <v>0</v>
      </c>
      <c r="B3663" s="1" t="s">
        <v>27</v>
      </c>
      <c r="C3663" s="1" t="s">
        <v>169</v>
      </c>
      <c r="D3663" s="1" t="s">
        <v>20302</v>
      </c>
      <c r="E3663" s="1" t="s">
        <v>20303</v>
      </c>
      <c r="F3663" s="1" t="s">
        <v>20303</v>
      </c>
      <c r="G3663" s="1" t="s">
        <v>20304</v>
      </c>
      <c r="H3663" s="1" t="s">
        <v>32</v>
      </c>
      <c r="K3663" s="1" t="s">
        <v>33</v>
      </c>
      <c r="L3663" s="1" t="s">
        <v>49</v>
      </c>
      <c r="M3663" s="1" t="s">
        <v>568</v>
      </c>
      <c r="N3663" s="1" t="s">
        <v>105</v>
      </c>
      <c r="P3663" s="3">
        <v>41.575199824999999</v>
      </c>
      <c r="Q3663" s="3">
        <v>19.873577964999999</v>
      </c>
      <c r="R3663" s="1" t="s">
        <v>319</v>
      </c>
      <c r="S3663" s="1" t="s">
        <v>52</v>
      </c>
      <c r="U3663" s="1" t="s">
        <v>173</v>
      </c>
      <c r="V3663" s="1" t="s">
        <v>40</v>
      </c>
      <c r="W3663" s="1" t="s">
        <v>33</v>
      </c>
      <c r="X3663" s="1" t="s">
        <v>20305</v>
      </c>
      <c r="Y3663" s="1" t="s">
        <v>20305</v>
      </c>
      <c r="Z3663" s="2">
        <v>1</v>
      </c>
      <c r="AA3663" s="1" t="s">
        <v>20306</v>
      </c>
      <c r="AB3663" s="1" t="s">
        <v>415</v>
      </c>
      <c r="AC3663" s="1" t="str">
        <f>TEXT(Table1[[#This Row],[تاريخ الرصد]],"yyyy-mm")</f>
        <v>2026-01</v>
      </c>
      <c r="AD3663" s="1"/>
      <c r="AE3663" s="1" t="str">
        <f>IF(Table1[[#This Row],[تاريخ الاغلاق]]="","",TEXT(Table1[[#This Row],[تاريخ الاغلاق]],"yyyy-mm"))</f>
        <v/>
      </c>
      <c r="AF3663" s="1" t="str">
        <f>TEXT(Table1[[#This Row],[تاريخ الرصد]],"yyyy")</f>
        <v>2026</v>
      </c>
      <c r="AG36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64" spans="1:33">
      <c r="A3664" s="1" t="s">
        <v>256</v>
      </c>
      <c r="B3664" s="1" t="s">
        <v>27</v>
      </c>
      <c r="C3664" s="1" t="s">
        <v>142</v>
      </c>
      <c r="D3664" s="1" t="s">
        <v>20307</v>
      </c>
      <c r="E3664" s="1" t="s">
        <v>20308</v>
      </c>
      <c r="F3664" s="1" t="s">
        <v>20308</v>
      </c>
      <c r="G3664" s="1" t="s">
        <v>94</v>
      </c>
      <c r="H3664" s="1" t="s">
        <v>20309</v>
      </c>
      <c r="I3664" s="1" t="s">
        <v>188</v>
      </c>
      <c r="J3664" s="1" t="s">
        <v>260</v>
      </c>
      <c r="K3664" s="1" t="s">
        <v>33</v>
      </c>
      <c r="M3664" s="1" t="s">
        <v>261</v>
      </c>
      <c r="N3664" s="1" t="s">
        <v>262</v>
      </c>
      <c r="O3664" s="1" t="s">
        <v>263</v>
      </c>
      <c r="P3664" s="3">
        <v>41.080428621999999</v>
      </c>
      <c r="Q3664" s="3">
        <v>20.201635929999998</v>
      </c>
      <c r="R3664" s="1" t="s">
        <v>37</v>
      </c>
      <c r="S3664" s="1" t="s">
        <v>38</v>
      </c>
      <c r="U3664" s="1" t="s">
        <v>148</v>
      </c>
      <c r="V3664" s="1" t="s">
        <v>40</v>
      </c>
      <c r="W3664" s="1" t="s">
        <v>33</v>
      </c>
      <c r="X3664" s="1" t="s">
        <v>20310</v>
      </c>
      <c r="Y3664" s="1" t="s">
        <v>20311</v>
      </c>
      <c r="Z3664" s="2">
        <v>1</v>
      </c>
      <c r="AA3664" s="1" t="s">
        <v>20312</v>
      </c>
      <c r="AB3664" s="1" t="s">
        <v>267</v>
      </c>
      <c r="AC3664" s="1" t="str">
        <f>TEXT(Table1[[#This Row],[تاريخ الرصد]],"yyyy-mm")</f>
        <v>2026-04</v>
      </c>
      <c r="AD3664" s="1"/>
      <c r="AE3664" s="1" t="str">
        <f>IF(Table1[[#This Row],[تاريخ الاغلاق]]="","",TEXT(Table1[[#This Row],[تاريخ الاغلاق]],"yyyy-mm"))</f>
        <v>2026-04</v>
      </c>
      <c r="AF3664" s="1" t="str">
        <f>TEXT(Table1[[#This Row],[تاريخ الرصد]],"yyyy")</f>
        <v>2026</v>
      </c>
      <c r="AG36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3665" spans="1:33">
      <c r="A3665" s="1" t="s">
        <v>0</v>
      </c>
      <c r="B3665" s="1" t="s">
        <v>27</v>
      </c>
      <c r="C3665" s="1" t="s">
        <v>45</v>
      </c>
      <c r="D3665" s="1" t="s">
        <v>20313</v>
      </c>
      <c r="E3665" s="1" t="s">
        <v>20314</v>
      </c>
      <c r="F3665" s="1" t="s">
        <v>20314</v>
      </c>
      <c r="G3665" s="1" t="s">
        <v>20315</v>
      </c>
      <c r="H3665" s="1" t="s">
        <v>32</v>
      </c>
      <c r="K3665" s="1" t="s">
        <v>33</v>
      </c>
      <c r="L3665" s="1" t="s">
        <v>49</v>
      </c>
      <c r="M3665" s="1" t="s">
        <v>390</v>
      </c>
      <c r="N3665" s="1" t="s">
        <v>126</v>
      </c>
      <c r="P3665" s="3">
        <v>41.434428586999999</v>
      </c>
      <c r="Q3665" s="3">
        <v>19.781882147000001</v>
      </c>
      <c r="R3665" s="1" t="s">
        <v>474</v>
      </c>
      <c r="S3665" s="1" t="s">
        <v>475</v>
      </c>
      <c r="U3665" s="1" t="s">
        <v>53</v>
      </c>
      <c r="V3665" s="1" t="s">
        <v>40</v>
      </c>
      <c r="W3665" s="1" t="s">
        <v>33</v>
      </c>
      <c r="X3665" s="1" t="s">
        <v>20316</v>
      </c>
      <c r="Y3665" s="1" t="s">
        <v>20317</v>
      </c>
      <c r="Z3665" s="2">
        <v>1</v>
      </c>
      <c r="AA3665" s="1" t="s">
        <v>20318</v>
      </c>
      <c r="AB3665" s="1" t="s">
        <v>955</v>
      </c>
      <c r="AC3665" s="1" t="str">
        <f>TEXT(Table1[[#This Row],[تاريخ الرصد]],"yyyy-mm")</f>
        <v>2026-05</v>
      </c>
      <c r="AD3665" s="1"/>
      <c r="AE3665" s="1" t="str">
        <f>IF(Table1[[#This Row],[تاريخ الاغلاق]]="","",TEXT(Table1[[#This Row],[تاريخ الاغلاق]],"yyyy-mm"))</f>
        <v/>
      </c>
      <c r="AF3665" s="1" t="str">
        <f>TEXT(Table1[[#This Row],[تاريخ الرصد]],"yyyy")</f>
        <v>2026</v>
      </c>
      <c r="AG36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66" spans="1:33">
      <c r="A3666" s="1" t="s">
        <v>0</v>
      </c>
      <c r="B3666" s="1" t="s">
        <v>27</v>
      </c>
      <c r="C3666" s="1" t="s">
        <v>184</v>
      </c>
      <c r="D3666" s="1" t="s">
        <v>20319</v>
      </c>
      <c r="E3666" s="1" t="s">
        <v>20320</v>
      </c>
      <c r="F3666" s="1" t="s">
        <v>20320</v>
      </c>
      <c r="G3666" s="1" t="s">
        <v>20321</v>
      </c>
      <c r="H3666" s="1" t="s">
        <v>32</v>
      </c>
      <c r="K3666" s="1" t="s">
        <v>33</v>
      </c>
      <c r="L3666" s="1" t="s">
        <v>49</v>
      </c>
      <c r="M3666" s="1" t="s">
        <v>35</v>
      </c>
      <c r="N3666" s="1" t="s">
        <v>36</v>
      </c>
      <c r="P3666" s="3">
        <v>41.234312465000002</v>
      </c>
      <c r="Q3666" s="3">
        <v>19.957092197000001</v>
      </c>
      <c r="R3666" s="1" t="s">
        <v>626</v>
      </c>
      <c r="S3666" s="1" t="s">
        <v>52</v>
      </c>
      <c r="U3666" s="1" t="s">
        <v>237</v>
      </c>
      <c r="V3666" s="1" t="s">
        <v>40</v>
      </c>
      <c r="W3666" s="1" t="s">
        <v>33</v>
      </c>
      <c r="X3666" s="1" t="s">
        <v>20322</v>
      </c>
      <c r="Y3666" s="1" t="s">
        <v>20322</v>
      </c>
      <c r="Z3666" s="2">
        <v>1</v>
      </c>
      <c r="AA3666" s="1" t="s">
        <v>20323</v>
      </c>
      <c r="AB3666" s="1" t="s">
        <v>20324</v>
      </c>
      <c r="AC3666" s="1" t="str">
        <f>TEXT(Table1[[#This Row],[تاريخ الرصد]],"yyyy-mm")</f>
        <v>2026-01</v>
      </c>
      <c r="AD3666" s="1"/>
      <c r="AE3666" s="1" t="str">
        <f>IF(Table1[[#This Row],[تاريخ الاغلاق]]="","",TEXT(Table1[[#This Row],[تاريخ الاغلاق]],"yyyy-mm"))</f>
        <v/>
      </c>
      <c r="AF3666" s="1" t="str">
        <f>TEXT(Table1[[#This Row],[تاريخ الرصد]],"yyyy")</f>
        <v>2026</v>
      </c>
      <c r="AG36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67" spans="1:33">
      <c r="A3667" s="1" t="s">
        <v>0</v>
      </c>
      <c r="B3667" s="1" t="s">
        <v>27</v>
      </c>
      <c r="C3667" s="1" t="s">
        <v>28</v>
      </c>
      <c r="D3667" s="1" t="s">
        <v>20325</v>
      </c>
      <c r="E3667" s="1" t="s">
        <v>20326</v>
      </c>
      <c r="F3667" s="1" t="s">
        <v>20326</v>
      </c>
      <c r="G3667" s="1" t="s">
        <v>20327</v>
      </c>
      <c r="H3667" s="1" t="s">
        <v>32</v>
      </c>
      <c r="K3667" s="1" t="s">
        <v>33</v>
      </c>
      <c r="L3667" s="1" t="s">
        <v>34</v>
      </c>
      <c r="M3667" s="1" t="s">
        <v>116</v>
      </c>
      <c r="N3667" s="1" t="s">
        <v>105</v>
      </c>
      <c r="P3667" s="3">
        <v>41.653088889999999</v>
      </c>
      <c r="Q3667" s="3">
        <v>20.285330756</v>
      </c>
      <c r="R3667" s="1" t="s">
        <v>227</v>
      </c>
      <c r="S3667" s="1" t="s">
        <v>228</v>
      </c>
      <c r="U3667" s="1" t="s">
        <v>138</v>
      </c>
      <c r="V3667" s="1" t="s">
        <v>40</v>
      </c>
      <c r="W3667" s="1" t="s">
        <v>33</v>
      </c>
      <c r="X3667" s="1" t="s">
        <v>20328</v>
      </c>
      <c r="Y3667" s="1" t="s">
        <v>20328</v>
      </c>
      <c r="Z3667" s="2">
        <v>1</v>
      </c>
      <c r="AA3667" s="1" t="s">
        <v>20329</v>
      </c>
      <c r="AB3667" s="1" t="s">
        <v>1151</v>
      </c>
      <c r="AC3667" s="1" t="str">
        <f>TEXT(Table1[[#This Row],[تاريخ الرصد]],"yyyy-mm")</f>
        <v>2026-01</v>
      </c>
      <c r="AD3667" s="1"/>
      <c r="AE3667" s="1" t="str">
        <f>IF(Table1[[#This Row],[تاريخ الاغلاق]]="","",TEXT(Table1[[#This Row],[تاريخ الاغلاق]],"yyyy-mm"))</f>
        <v/>
      </c>
      <c r="AF3667" s="1" t="str">
        <f>TEXT(Table1[[#This Row],[تاريخ الرصد]],"yyyy")</f>
        <v>2026</v>
      </c>
      <c r="AG36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68" spans="1:33">
      <c r="A3668" s="1" t="s">
        <v>0</v>
      </c>
      <c r="B3668" s="1" t="s">
        <v>27</v>
      </c>
      <c r="C3668" s="1" t="s">
        <v>169</v>
      </c>
      <c r="D3668" s="1" t="s">
        <v>20330</v>
      </c>
      <c r="E3668" s="1" t="s">
        <v>20331</v>
      </c>
      <c r="F3668" s="1" t="s">
        <v>20331</v>
      </c>
      <c r="G3668" s="1" t="s">
        <v>20332</v>
      </c>
      <c r="H3668" s="1" t="s">
        <v>32</v>
      </c>
      <c r="K3668" s="1" t="s">
        <v>33</v>
      </c>
      <c r="L3668" s="1" t="s">
        <v>34</v>
      </c>
      <c r="M3668" s="1" t="s">
        <v>146</v>
      </c>
      <c r="N3668" s="1" t="s">
        <v>245</v>
      </c>
      <c r="P3668" s="3">
        <v>41.577463000000002</v>
      </c>
      <c r="Q3668" s="3">
        <v>19.875762999999999</v>
      </c>
      <c r="R3668" s="1" t="s">
        <v>51</v>
      </c>
      <c r="S3668" s="1" t="s">
        <v>52</v>
      </c>
      <c r="U3668" s="1" t="s">
        <v>173</v>
      </c>
      <c r="V3668" s="1" t="s">
        <v>40</v>
      </c>
      <c r="W3668" s="1" t="s">
        <v>33</v>
      </c>
      <c r="X3668" s="1" t="s">
        <v>20333</v>
      </c>
      <c r="Y3668" s="1" t="s">
        <v>20333</v>
      </c>
      <c r="Z3668" s="2">
        <v>1</v>
      </c>
      <c r="AA3668" s="1" t="s">
        <v>20334</v>
      </c>
      <c r="AB3668" s="1" t="s">
        <v>2034</v>
      </c>
      <c r="AC3668" s="1" t="str">
        <f>TEXT(Table1[[#This Row],[تاريخ الرصد]],"yyyy-mm")</f>
        <v>2026-03</v>
      </c>
      <c r="AD3668" s="1"/>
      <c r="AE3668" s="1" t="str">
        <f>IF(Table1[[#This Row],[تاريخ الاغلاق]]="","",TEXT(Table1[[#This Row],[تاريخ الاغلاق]],"yyyy-mm"))</f>
        <v/>
      </c>
      <c r="AF3668" s="1" t="str">
        <f>TEXT(Table1[[#This Row],[تاريخ الرصد]],"yyyy")</f>
        <v>2026</v>
      </c>
      <c r="AG36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69" spans="1:33">
      <c r="A3669" s="1" t="s">
        <v>0</v>
      </c>
      <c r="B3669" s="1" t="s">
        <v>27</v>
      </c>
      <c r="C3669" s="1" t="s">
        <v>35440</v>
      </c>
      <c r="D3669" s="1" t="s">
        <v>20335</v>
      </c>
      <c r="E3669" s="1" t="s">
        <v>20336</v>
      </c>
      <c r="F3669" s="1" t="s">
        <v>20336</v>
      </c>
      <c r="G3669" s="1" t="s">
        <v>94</v>
      </c>
      <c r="H3669" s="1" t="s">
        <v>32</v>
      </c>
      <c r="K3669" s="1" t="s">
        <v>125</v>
      </c>
      <c r="L3669" s="1" t="s">
        <v>125</v>
      </c>
      <c r="M3669" s="1" t="s">
        <v>126</v>
      </c>
      <c r="N3669" s="1" t="s">
        <v>127</v>
      </c>
      <c r="P3669" s="3">
        <v>41.464401000000002</v>
      </c>
      <c r="Q3669" s="3">
        <v>20.025836000000002</v>
      </c>
      <c r="R3669" s="1" t="s">
        <v>51</v>
      </c>
      <c r="S3669" s="1" t="s">
        <v>52</v>
      </c>
      <c r="U3669" s="1" t="s">
        <v>128</v>
      </c>
      <c r="V3669" s="1" t="s">
        <v>40</v>
      </c>
      <c r="W3669" s="1" t="s">
        <v>66</v>
      </c>
      <c r="X3669" s="1" t="s">
        <v>20337</v>
      </c>
      <c r="Y3669" s="1" t="s">
        <v>20338</v>
      </c>
      <c r="Z3669" s="2">
        <v>1</v>
      </c>
      <c r="AA3669" s="1" t="s">
        <v>20339</v>
      </c>
      <c r="AB3669" s="1" t="s">
        <v>131</v>
      </c>
      <c r="AC3669" s="1" t="str">
        <f>TEXT(Table1[[#This Row],[تاريخ الرصد]],"yyyy-mm")</f>
        <v>2026-05</v>
      </c>
      <c r="AD3669" s="1"/>
      <c r="AE3669" s="1" t="str">
        <f>IF(Table1[[#This Row],[تاريخ الاغلاق]]="","",TEXT(Table1[[#This Row],[تاريخ الاغلاق]],"yyyy-mm"))</f>
        <v/>
      </c>
      <c r="AF3669" s="1" t="str">
        <f>TEXT(Table1[[#This Row],[تاريخ الرصد]],"yyyy")</f>
        <v>2026</v>
      </c>
      <c r="AG36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70" spans="1:33">
      <c r="A3670" s="1" t="s">
        <v>0</v>
      </c>
      <c r="B3670" s="1" t="s">
        <v>27</v>
      </c>
      <c r="C3670" s="1" t="s">
        <v>35440</v>
      </c>
      <c r="D3670" s="1" t="s">
        <v>20340</v>
      </c>
      <c r="E3670" s="1" t="s">
        <v>20341</v>
      </c>
      <c r="F3670" s="1" t="s">
        <v>20341</v>
      </c>
      <c r="G3670" s="1" t="s">
        <v>20342</v>
      </c>
      <c r="H3670" s="1" t="s">
        <v>32</v>
      </c>
      <c r="K3670" s="1" t="s">
        <v>33</v>
      </c>
      <c r="L3670" s="1" t="s">
        <v>218</v>
      </c>
      <c r="M3670" s="1" t="s">
        <v>665</v>
      </c>
      <c r="N3670" s="1" t="s">
        <v>329</v>
      </c>
      <c r="P3670" s="3">
        <v>41.530008363999997</v>
      </c>
      <c r="Q3670" s="3">
        <v>19.980527252000002</v>
      </c>
      <c r="R3670" s="1" t="s">
        <v>76</v>
      </c>
      <c r="S3670" s="1" t="s">
        <v>52</v>
      </c>
      <c r="U3670" s="1" t="s">
        <v>108</v>
      </c>
      <c r="V3670" s="1" t="s">
        <v>40</v>
      </c>
      <c r="W3670" s="1" t="s">
        <v>33</v>
      </c>
      <c r="X3670" s="1" t="s">
        <v>20343</v>
      </c>
      <c r="Y3670" s="1" t="s">
        <v>20344</v>
      </c>
      <c r="Z3670" s="2">
        <v>1</v>
      </c>
      <c r="AA3670" s="1" t="s">
        <v>20345</v>
      </c>
      <c r="AB3670" s="1" t="s">
        <v>160</v>
      </c>
      <c r="AC3670" s="1" t="str">
        <f>TEXT(Table1[[#This Row],[تاريخ الرصد]],"yyyy-mm")</f>
        <v>2026-05</v>
      </c>
      <c r="AD3670" s="1"/>
      <c r="AE3670" s="1" t="str">
        <f>IF(Table1[[#This Row],[تاريخ الاغلاق]]="","",TEXT(Table1[[#This Row],[تاريخ الاغلاق]],"yyyy-mm"))</f>
        <v/>
      </c>
      <c r="AF3670" s="1" t="str">
        <f>TEXT(Table1[[#This Row],[تاريخ الرصد]],"yyyy")</f>
        <v>2026</v>
      </c>
      <c r="AG36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71" spans="1:33">
      <c r="A3671" s="1" t="s">
        <v>0</v>
      </c>
      <c r="B3671" s="1" t="s">
        <v>27</v>
      </c>
      <c r="C3671" s="1" t="s">
        <v>35440</v>
      </c>
      <c r="D3671" s="1" t="s">
        <v>20346</v>
      </c>
      <c r="E3671" s="1" t="s">
        <v>20347</v>
      </c>
      <c r="F3671" s="1" t="s">
        <v>20347</v>
      </c>
      <c r="G3671" s="1" t="s">
        <v>20348</v>
      </c>
      <c r="H3671" s="1" t="s">
        <v>32</v>
      </c>
      <c r="K3671" s="1" t="s">
        <v>33</v>
      </c>
      <c r="L3671" s="1" t="s">
        <v>135</v>
      </c>
      <c r="M3671" s="1" t="s">
        <v>35</v>
      </c>
      <c r="N3671" s="1" t="s">
        <v>36</v>
      </c>
      <c r="P3671" s="3">
        <v>41.460199592999999</v>
      </c>
      <c r="Q3671" s="3">
        <v>20.003068988999999</v>
      </c>
      <c r="R3671" s="1" t="s">
        <v>117</v>
      </c>
      <c r="S3671" s="1" t="s">
        <v>118</v>
      </c>
      <c r="U3671" s="1" t="s">
        <v>97</v>
      </c>
      <c r="V3671" s="1" t="s">
        <v>40</v>
      </c>
      <c r="W3671" s="1" t="s">
        <v>33</v>
      </c>
      <c r="X3671" s="1" t="s">
        <v>20349</v>
      </c>
      <c r="Y3671" s="1" t="s">
        <v>20349</v>
      </c>
      <c r="Z3671" s="2">
        <v>1</v>
      </c>
      <c r="AA3671" s="1" t="s">
        <v>20350</v>
      </c>
      <c r="AB3671" s="1" t="s">
        <v>16264</v>
      </c>
      <c r="AC3671" s="1" t="str">
        <f>TEXT(Table1[[#This Row],[تاريخ الرصد]],"yyyy-mm")</f>
        <v>2026-01</v>
      </c>
      <c r="AD3671" s="1"/>
      <c r="AE3671" s="1" t="str">
        <f>IF(Table1[[#This Row],[تاريخ الاغلاق]]="","",TEXT(Table1[[#This Row],[تاريخ الاغلاق]],"yyyy-mm"))</f>
        <v/>
      </c>
      <c r="AF3671" s="1" t="str">
        <f>TEXT(Table1[[#This Row],[تاريخ الرصد]],"yyyy")</f>
        <v>2026</v>
      </c>
      <c r="AG36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72" spans="1:33">
      <c r="A3672" s="1" t="s">
        <v>0</v>
      </c>
      <c r="B3672" s="1" t="s">
        <v>27</v>
      </c>
      <c r="C3672" s="1" t="s">
        <v>57</v>
      </c>
      <c r="D3672" s="1" t="s">
        <v>20351</v>
      </c>
      <c r="E3672" s="1" t="s">
        <v>20352</v>
      </c>
      <c r="F3672" s="1" t="s">
        <v>20352</v>
      </c>
      <c r="G3672" s="1" t="s">
        <v>20353</v>
      </c>
      <c r="H3672" s="1" t="s">
        <v>32</v>
      </c>
      <c r="K3672" s="1" t="s">
        <v>33</v>
      </c>
      <c r="L3672" s="1" t="s">
        <v>49</v>
      </c>
      <c r="M3672" s="1" t="s">
        <v>359</v>
      </c>
      <c r="N3672" s="1" t="s">
        <v>360</v>
      </c>
      <c r="P3672" s="3">
        <v>41.291393495000001</v>
      </c>
      <c r="Q3672" s="3">
        <v>20.146309121000002</v>
      </c>
      <c r="R3672" s="1" t="s">
        <v>76</v>
      </c>
      <c r="S3672" s="1" t="s">
        <v>52</v>
      </c>
      <c r="U3672" s="1" t="s">
        <v>65</v>
      </c>
      <c r="V3672" s="1" t="s">
        <v>40</v>
      </c>
      <c r="W3672" s="1" t="s">
        <v>33</v>
      </c>
      <c r="X3672" s="1" t="s">
        <v>20354</v>
      </c>
      <c r="Y3672" s="1" t="s">
        <v>20354</v>
      </c>
      <c r="Z3672" s="2">
        <v>1</v>
      </c>
      <c r="AA3672" s="1" t="s">
        <v>20355</v>
      </c>
      <c r="AB3672" s="1" t="s">
        <v>20356</v>
      </c>
      <c r="AC3672" s="1" t="str">
        <f>TEXT(Table1[[#This Row],[تاريخ الرصد]],"yyyy-mm")</f>
        <v>2026-03</v>
      </c>
      <c r="AD3672" s="1"/>
      <c r="AE3672" s="1" t="str">
        <f>IF(Table1[[#This Row],[تاريخ الاغلاق]]="","",TEXT(Table1[[#This Row],[تاريخ الاغلاق]],"yyyy-mm"))</f>
        <v/>
      </c>
      <c r="AF3672" s="1" t="str">
        <f>TEXT(Table1[[#This Row],[تاريخ الرصد]],"yyyy")</f>
        <v>2026</v>
      </c>
      <c r="AG36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73" spans="1:33">
      <c r="A3673" s="1" t="s">
        <v>91</v>
      </c>
      <c r="B3673" s="1" t="s">
        <v>27</v>
      </c>
      <c r="C3673" s="1" t="s">
        <v>1078</v>
      </c>
      <c r="D3673" s="1" t="s">
        <v>20357</v>
      </c>
      <c r="E3673" s="1" t="s">
        <v>20358</v>
      </c>
      <c r="F3673" s="1" t="s">
        <v>20358</v>
      </c>
      <c r="G3673" s="1" t="s">
        <v>94</v>
      </c>
      <c r="H3673" s="1" t="s">
        <v>32</v>
      </c>
      <c r="K3673" s="1" t="s">
        <v>95</v>
      </c>
      <c r="L3673" s="1" t="s">
        <v>95</v>
      </c>
      <c r="M3673" s="1" t="s">
        <v>146</v>
      </c>
      <c r="N3673" s="1" t="s">
        <v>96</v>
      </c>
      <c r="O3673" s="1" t="s">
        <v>96</v>
      </c>
      <c r="P3673" s="3">
        <v>41.376412500000001</v>
      </c>
      <c r="Q3673" s="3">
        <v>20.047490499999999</v>
      </c>
      <c r="R3673" s="1" t="s">
        <v>37</v>
      </c>
      <c r="S3673" s="1" t="s">
        <v>38</v>
      </c>
      <c r="U3673" s="1" t="s">
        <v>1084</v>
      </c>
      <c r="V3673" s="1" t="s">
        <v>40</v>
      </c>
      <c r="W3673" s="1" t="s">
        <v>33</v>
      </c>
      <c r="X3673" s="1" t="s">
        <v>20359</v>
      </c>
      <c r="Y3673" s="1" t="s">
        <v>20360</v>
      </c>
      <c r="Z3673" s="2">
        <v>1</v>
      </c>
      <c r="AA3673" s="1" t="s">
        <v>20361</v>
      </c>
      <c r="AB3673" s="1" t="s">
        <v>1654</v>
      </c>
      <c r="AC3673" s="1" t="str">
        <f>TEXT(Table1[[#This Row],[تاريخ الرصد]],"yyyy-mm")</f>
        <v>2026-03</v>
      </c>
      <c r="AD3673" s="1"/>
      <c r="AE3673" s="1" t="str">
        <f>IF(Table1[[#This Row],[تاريخ الاغلاق]]="","",TEXT(Table1[[#This Row],[تاريخ الاغلاق]],"yyyy-mm"))</f>
        <v>2026-05</v>
      </c>
      <c r="AF3673" s="1" t="str">
        <f>TEXT(Table1[[#This Row],[تاريخ الرصد]],"yyyy")</f>
        <v>2026</v>
      </c>
      <c r="AG36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674" spans="1:33">
      <c r="A3674" s="1" t="s">
        <v>0</v>
      </c>
      <c r="B3674" s="1" t="s">
        <v>27</v>
      </c>
      <c r="C3674" s="1" t="s">
        <v>35440</v>
      </c>
      <c r="D3674" s="1" t="s">
        <v>20362</v>
      </c>
      <c r="E3674" s="1" t="s">
        <v>20363</v>
      </c>
      <c r="F3674" s="1" t="s">
        <v>20363</v>
      </c>
      <c r="G3674" s="1" t="s">
        <v>20364</v>
      </c>
      <c r="H3674" s="1" t="s">
        <v>32</v>
      </c>
      <c r="K3674" s="1" t="s">
        <v>61</v>
      </c>
      <c r="L3674" s="1" t="s">
        <v>62</v>
      </c>
      <c r="M3674" s="1" t="s">
        <v>665</v>
      </c>
      <c r="N3674" s="1" t="s">
        <v>1513</v>
      </c>
      <c r="P3674" s="3">
        <v>41.453818308000002</v>
      </c>
      <c r="Q3674" s="3">
        <v>20.020392570999999</v>
      </c>
      <c r="R3674" s="1" t="s">
        <v>1470</v>
      </c>
      <c r="S3674" s="1" t="s">
        <v>52</v>
      </c>
      <c r="U3674" s="1" t="s">
        <v>108</v>
      </c>
      <c r="V3674" s="1" t="s">
        <v>40</v>
      </c>
      <c r="W3674" s="1" t="s">
        <v>66</v>
      </c>
      <c r="X3674" s="1" t="s">
        <v>20365</v>
      </c>
      <c r="Y3674" s="1" t="s">
        <v>20365</v>
      </c>
      <c r="Z3674" s="2">
        <v>1</v>
      </c>
      <c r="AA3674" s="1" t="s">
        <v>20366</v>
      </c>
      <c r="AB3674" s="1" t="s">
        <v>160</v>
      </c>
      <c r="AC3674" s="1" t="str">
        <f>TEXT(Table1[[#This Row],[تاريخ الرصد]],"yyyy-mm")</f>
        <v>2026-05</v>
      </c>
      <c r="AD3674" s="1"/>
      <c r="AE3674" s="1" t="str">
        <f>IF(Table1[[#This Row],[تاريخ الاغلاق]]="","",TEXT(Table1[[#This Row],[تاريخ الاغلاق]],"yyyy-mm"))</f>
        <v/>
      </c>
      <c r="AF3674" s="1" t="str">
        <f>TEXT(Table1[[#This Row],[تاريخ الرصد]],"yyyy")</f>
        <v>2026</v>
      </c>
      <c r="AG36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75" spans="1:33">
      <c r="A3675" s="1" t="s">
        <v>4879</v>
      </c>
      <c r="B3675" s="1" t="s">
        <v>27</v>
      </c>
      <c r="C3675" s="1" t="s">
        <v>35440</v>
      </c>
      <c r="D3675" s="1" t="s">
        <v>20367</v>
      </c>
      <c r="E3675" s="1" t="s">
        <v>20368</v>
      </c>
      <c r="F3675" s="1" t="s">
        <v>20368</v>
      </c>
      <c r="G3675" s="1" t="s">
        <v>94</v>
      </c>
      <c r="H3675" s="1" t="s">
        <v>20369</v>
      </c>
      <c r="I3675" s="1" t="s">
        <v>188</v>
      </c>
      <c r="J3675" s="1" t="s">
        <v>328</v>
      </c>
      <c r="K3675" s="1" t="s">
        <v>33</v>
      </c>
      <c r="M3675" s="1" t="s">
        <v>541</v>
      </c>
      <c r="N3675" s="1" t="s">
        <v>491</v>
      </c>
      <c r="O3675" s="1" t="s">
        <v>508</v>
      </c>
      <c r="P3675" s="3">
        <v>41.469040413000002</v>
      </c>
      <c r="Q3675" s="3">
        <v>20.013990586999999</v>
      </c>
      <c r="R3675" s="1" t="s">
        <v>37</v>
      </c>
      <c r="S3675" s="1" t="s">
        <v>38</v>
      </c>
      <c r="U3675" s="1" t="s">
        <v>86</v>
      </c>
      <c r="V3675" s="1" t="s">
        <v>40</v>
      </c>
      <c r="W3675" s="1" t="s">
        <v>33</v>
      </c>
      <c r="X3675" s="1" t="s">
        <v>20370</v>
      </c>
      <c r="Y3675" s="1" t="s">
        <v>20370</v>
      </c>
      <c r="Z3675" s="2">
        <v>1</v>
      </c>
      <c r="AA3675" s="1" t="s">
        <v>20371</v>
      </c>
      <c r="AB3675" s="1" t="s">
        <v>20372</v>
      </c>
      <c r="AC3675" s="1" t="str">
        <f>TEXT(Table1[[#This Row],[تاريخ الرصد]],"yyyy-mm")</f>
        <v>2026-02</v>
      </c>
      <c r="AD3675" s="1"/>
      <c r="AE3675" s="1" t="str">
        <f>IF(Table1[[#This Row],[تاريخ الاغلاق]]="","",TEXT(Table1[[#This Row],[تاريخ الاغلاق]],"yyyy-mm"))</f>
        <v>2026-03</v>
      </c>
      <c r="AF3675" s="1" t="str">
        <f>TEXT(Table1[[#This Row],[تاريخ الرصد]],"yyyy")</f>
        <v>2026</v>
      </c>
      <c r="AG367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33</v>
      </c>
    </row>
    <row r="3676" spans="1:33">
      <c r="A3676" s="1" t="s">
        <v>0</v>
      </c>
      <c r="B3676" s="1" t="s">
        <v>27</v>
      </c>
      <c r="C3676" s="1" t="s">
        <v>28</v>
      </c>
      <c r="D3676" s="1" t="s">
        <v>20373</v>
      </c>
      <c r="E3676" s="1" t="s">
        <v>20374</v>
      </c>
      <c r="F3676" s="1" t="s">
        <v>20374</v>
      </c>
      <c r="G3676" s="1" t="s">
        <v>20375</v>
      </c>
      <c r="H3676" s="1" t="s">
        <v>32</v>
      </c>
      <c r="K3676" s="1" t="s">
        <v>33</v>
      </c>
      <c r="L3676" s="1" t="s">
        <v>34</v>
      </c>
      <c r="M3676" s="1" t="s">
        <v>146</v>
      </c>
      <c r="N3676" s="1" t="s">
        <v>137</v>
      </c>
      <c r="P3676" s="3">
        <v>41.653725678000001</v>
      </c>
      <c r="Q3676" s="3">
        <v>20.268968048000001</v>
      </c>
      <c r="R3676" s="1" t="s">
        <v>227</v>
      </c>
      <c r="S3676" s="1" t="s">
        <v>228</v>
      </c>
      <c r="U3676" s="1" t="s">
        <v>39</v>
      </c>
      <c r="V3676" s="1" t="s">
        <v>40</v>
      </c>
      <c r="W3676" s="1" t="s">
        <v>33</v>
      </c>
      <c r="X3676" s="1" t="s">
        <v>20376</v>
      </c>
      <c r="Y3676" s="1" t="s">
        <v>20376</v>
      </c>
      <c r="Z3676" s="2">
        <v>1</v>
      </c>
      <c r="AA3676" s="1" t="s">
        <v>20377</v>
      </c>
      <c r="AB3676" s="1" t="s">
        <v>11047</v>
      </c>
      <c r="AC3676" s="1" t="str">
        <f>TEXT(Table1[[#This Row],[تاريخ الرصد]],"yyyy-mm")</f>
        <v>2026-03</v>
      </c>
      <c r="AD3676" s="1"/>
      <c r="AE3676" s="1" t="str">
        <f>IF(Table1[[#This Row],[تاريخ الاغلاق]]="","",TEXT(Table1[[#This Row],[تاريخ الاغلاق]],"yyyy-mm"))</f>
        <v/>
      </c>
      <c r="AF3676" s="1" t="str">
        <f>TEXT(Table1[[#This Row],[تاريخ الرصد]],"yyyy")</f>
        <v>2026</v>
      </c>
      <c r="AG36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77" spans="1:33">
      <c r="A3677" s="1" t="s">
        <v>0</v>
      </c>
      <c r="B3677" s="1" t="s">
        <v>27</v>
      </c>
      <c r="C3677" s="1" t="s">
        <v>28</v>
      </c>
      <c r="D3677" s="1" t="s">
        <v>20378</v>
      </c>
      <c r="E3677" s="1" t="s">
        <v>20379</v>
      </c>
      <c r="F3677" s="1" t="s">
        <v>20379</v>
      </c>
      <c r="G3677" s="1" t="s">
        <v>20380</v>
      </c>
      <c r="H3677" s="1" t="s">
        <v>32</v>
      </c>
      <c r="K3677" s="1" t="s">
        <v>33</v>
      </c>
      <c r="L3677" s="1" t="s">
        <v>34</v>
      </c>
      <c r="M3677" s="1" t="s">
        <v>619</v>
      </c>
      <c r="N3677" s="1" t="s">
        <v>251</v>
      </c>
      <c r="P3677" s="3">
        <v>41.648479127000002</v>
      </c>
      <c r="Q3677" s="3">
        <v>20.285399743999999</v>
      </c>
      <c r="R3677" s="1" t="s">
        <v>37</v>
      </c>
      <c r="S3677" s="1" t="s">
        <v>38</v>
      </c>
      <c r="U3677" s="1" t="s">
        <v>138</v>
      </c>
      <c r="V3677" s="1" t="s">
        <v>40</v>
      </c>
      <c r="W3677" s="1" t="s">
        <v>33</v>
      </c>
      <c r="X3677" s="1" t="s">
        <v>20381</v>
      </c>
      <c r="Y3677" s="1" t="s">
        <v>20382</v>
      </c>
      <c r="Z3677" s="2">
        <v>1</v>
      </c>
      <c r="AA3677" s="1" t="s">
        <v>20383</v>
      </c>
      <c r="AB3677" s="1" t="s">
        <v>5813</v>
      </c>
      <c r="AC3677" s="1" t="str">
        <f>TEXT(Table1[[#This Row],[تاريخ الرصد]],"yyyy-mm")</f>
        <v>2026-04</v>
      </c>
      <c r="AD3677" s="1"/>
      <c r="AE3677" s="1" t="str">
        <f>IF(Table1[[#This Row],[تاريخ الاغلاق]]="","",TEXT(Table1[[#This Row],[تاريخ الاغلاق]],"yyyy-mm"))</f>
        <v/>
      </c>
      <c r="AF3677" s="1" t="str">
        <f>TEXT(Table1[[#This Row],[تاريخ الرصد]],"yyyy")</f>
        <v>2026</v>
      </c>
      <c r="AG36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78" spans="1:33">
      <c r="A3678" s="1" t="s">
        <v>0</v>
      </c>
      <c r="B3678" s="1" t="s">
        <v>27</v>
      </c>
      <c r="C3678" s="1" t="s">
        <v>461</v>
      </c>
      <c r="D3678" s="1" t="s">
        <v>20384</v>
      </c>
      <c r="E3678" s="1" t="s">
        <v>20385</v>
      </c>
      <c r="F3678" s="1" t="s">
        <v>20385</v>
      </c>
      <c r="G3678" s="1" t="s">
        <v>20386</v>
      </c>
      <c r="H3678" s="1" t="s">
        <v>32</v>
      </c>
      <c r="K3678" s="1" t="s">
        <v>33</v>
      </c>
      <c r="L3678" s="1" t="s">
        <v>49</v>
      </c>
      <c r="M3678" s="1" t="s">
        <v>136</v>
      </c>
      <c r="N3678" s="1" t="s">
        <v>2193</v>
      </c>
      <c r="P3678" s="3">
        <v>41.525694022000003</v>
      </c>
      <c r="Q3678" s="3">
        <v>19.596165286000002</v>
      </c>
      <c r="R3678" s="1" t="s">
        <v>201</v>
      </c>
      <c r="S3678" s="1" t="s">
        <v>52</v>
      </c>
      <c r="U3678" s="1" t="s">
        <v>466</v>
      </c>
      <c r="V3678" s="1" t="s">
        <v>40</v>
      </c>
      <c r="W3678" s="1" t="s">
        <v>33</v>
      </c>
      <c r="X3678" s="1" t="s">
        <v>2587</v>
      </c>
      <c r="Y3678" s="1" t="s">
        <v>2587</v>
      </c>
      <c r="Z3678" s="2">
        <v>1</v>
      </c>
      <c r="AA3678" s="1" t="s">
        <v>20387</v>
      </c>
      <c r="AB3678" s="1" t="s">
        <v>20388</v>
      </c>
      <c r="AC3678" s="1" t="str">
        <f>TEXT(Table1[[#This Row],[تاريخ الرصد]],"yyyy-mm")</f>
        <v>2026-03</v>
      </c>
      <c r="AD3678" s="1"/>
      <c r="AE3678" s="1" t="str">
        <f>IF(Table1[[#This Row],[تاريخ الاغلاق]]="","",TEXT(Table1[[#This Row],[تاريخ الاغلاق]],"yyyy-mm"))</f>
        <v/>
      </c>
      <c r="AF3678" s="1" t="str">
        <f>TEXT(Table1[[#This Row],[تاريخ الرصد]],"yyyy")</f>
        <v>2026</v>
      </c>
      <c r="AG36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79" spans="1:33">
      <c r="A3679" s="1" t="s">
        <v>91</v>
      </c>
      <c r="B3679" s="1" t="s">
        <v>27</v>
      </c>
      <c r="C3679" s="1" t="s">
        <v>306</v>
      </c>
      <c r="D3679" s="1" t="s">
        <v>20389</v>
      </c>
      <c r="E3679" s="1" t="s">
        <v>20390</v>
      </c>
      <c r="F3679" s="1" t="s">
        <v>20390</v>
      </c>
      <c r="G3679" s="1" t="s">
        <v>94</v>
      </c>
      <c r="H3679" s="1" t="s">
        <v>32</v>
      </c>
      <c r="K3679" s="1" t="s">
        <v>95</v>
      </c>
      <c r="L3679" s="1" t="s">
        <v>95</v>
      </c>
      <c r="M3679" s="1" t="s">
        <v>136</v>
      </c>
      <c r="N3679" s="1" t="s">
        <v>96</v>
      </c>
      <c r="O3679" s="1" t="s">
        <v>96</v>
      </c>
      <c r="P3679" s="3">
        <v>41.355981300000003</v>
      </c>
      <c r="Q3679" s="3">
        <v>20.2637252</v>
      </c>
      <c r="R3679" s="1" t="s">
        <v>37</v>
      </c>
      <c r="S3679" s="1" t="s">
        <v>38</v>
      </c>
      <c r="U3679" s="1" t="s">
        <v>312</v>
      </c>
      <c r="V3679" s="1" t="s">
        <v>40</v>
      </c>
      <c r="W3679" s="1" t="s">
        <v>33</v>
      </c>
      <c r="X3679" s="1" t="s">
        <v>20391</v>
      </c>
      <c r="Y3679" s="1" t="s">
        <v>20392</v>
      </c>
      <c r="Z3679" s="2">
        <v>1</v>
      </c>
      <c r="AA3679" s="1" t="s">
        <v>20393</v>
      </c>
      <c r="AB3679" s="1" t="s">
        <v>765</v>
      </c>
      <c r="AC3679" s="1" t="str">
        <f>TEXT(Table1[[#This Row],[تاريخ الرصد]],"yyyy-mm")</f>
        <v>2026-03</v>
      </c>
      <c r="AD3679" s="1"/>
      <c r="AE3679" s="1" t="str">
        <f>IF(Table1[[#This Row],[تاريخ الاغلاق]]="","",TEXT(Table1[[#This Row],[تاريخ الاغلاق]],"yyyy-mm"))</f>
        <v>2026-05</v>
      </c>
      <c r="AF3679" s="1" t="str">
        <f>TEXT(Table1[[#This Row],[تاريخ الرصد]],"yyyy")</f>
        <v>2026</v>
      </c>
      <c r="AG36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3680" spans="1:33">
      <c r="A3680" s="1" t="s">
        <v>0</v>
      </c>
      <c r="B3680" s="1" t="s">
        <v>27</v>
      </c>
      <c r="C3680" s="1" t="s">
        <v>169</v>
      </c>
      <c r="D3680" s="1" t="s">
        <v>20394</v>
      </c>
      <c r="E3680" s="1" t="s">
        <v>20395</v>
      </c>
      <c r="F3680" s="1" t="s">
        <v>20395</v>
      </c>
      <c r="G3680" s="1" t="s">
        <v>20396</v>
      </c>
      <c r="H3680" s="1" t="s">
        <v>32</v>
      </c>
      <c r="K3680" s="1" t="s">
        <v>33</v>
      </c>
      <c r="L3680" s="1" t="s">
        <v>49</v>
      </c>
      <c r="M3680" s="1" t="s">
        <v>568</v>
      </c>
      <c r="N3680" s="1" t="s">
        <v>84</v>
      </c>
      <c r="P3680" s="3">
        <v>41.562776476000003</v>
      </c>
      <c r="Q3680" s="3">
        <v>19.859920607999999</v>
      </c>
      <c r="R3680" s="1" t="s">
        <v>37</v>
      </c>
      <c r="S3680" s="1" t="s">
        <v>38</v>
      </c>
      <c r="U3680" s="1" t="s">
        <v>173</v>
      </c>
      <c r="V3680" s="1" t="s">
        <v>40</v>
      </c>
      <c r="W3680" s="1" t="s">
        <v>33</v>
      </c>
      <c r="X3680" s="1" t="s">
        <v>20397</v>
      </c>
      <c r="Y3680" s="1" t="s">
        <v>20398</v>
      </c>
      <c r="Z3680" s="2">
        <v>1</v>
      </c>
      <c r="AA3680" s="1" t="s">
        <v>20399</v>
      </c>
      <c r="AB3680" s="1" t="s">
        <v>1445</v>
      </c>
      <c r="AC3680" s="1" t="str">
        <f>TEXT(Table1[[#This Row],[تاريخ الرصد]],"yyyy-mm")</f>
        <v>2026-01</v>
      </c>
      <c r="AD3680" s="1"/>
      <c r="AE3680" s="1" t="str">
        <f>IF(Table1[[#This Row],[تاريخ الاغلاق]]="","",TEXT(Table1[[#This Row],[تاريخ الاغلاق]],"yyyy-mm"))</f>
        <v/>
      </c>
      <c r="AF3680" s="1" t="str">
        <f>TEXT(Table1[[#This Row],[تاريخ الرصد]],"yyyy")</f>
        <v>2026</v>
      </c>
      <c r="AG36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81" spans="1:33">
      <c r="A3681" s="1" t="s">
        <v>0</v>
      </c>
      <c r="B3681" s="1" t="s">
        <v>27</v>
      </c>
      <c r="C3681" s="1" t="s">
        <v>35440</v>
      </c>
      <c r="D3681" s="1" t="s">
        <v>20400</v>
      </c>
      <c r="E3681" s="1" t="s">
        <v>20401</v>
      </c>
      <c r="F3681" s="1" t="s">
        <v>20401</v>
      </c>
      <c r="G3681" s="1" t="s">
        <v>20402</v>
      </c>
      <c r="H3681" s="1" t="s">
        <v>32</v>
      </c>
      <c r="K3681" s="1" t="s">
        <v>33</v>
      </c>
      <c r="L3681" s="1" t="s">
        <v>34</v>
      </c>
      <c r="M3681" s="1" t="s">
        <v>36</v>
      </c>
      <c r="N3681" s="1" t="s">
        <v>105</v>
      </c>
      <c r="P3681" s="3">
        <v>41.461309086</v>
      </c>
      <c r="Q3681" s="3">
        <v>20.016828003000001</v>
      </c>
      <c r="R3681" s="1" t="s">
        <v>474</v>
      </c>
      <c r="S3681" s="1" t="s">
        <v>475</v>
      </c>
      <c r="U3681" s="1" t="s">
        <v>128</v>
      </c>
      <c r="V3681" s="1" t="s">
        <v>40</v>
      </c>
      <c r="W3681" s="1" t="s">
        <v>33</v>
      </c>
      <c r="X3681" s="1" t="s">
        <v>20403</v>
      </c>
      <c r="Y3681" s="1" t="s">
        <v>20403</v>
      </c>
      <c r="Z3681" s="2">
        <v>1</v>
      </c>
      <c r="AA3681" s="1" t="s">
        <v>20404</v>
      </c>
      <c r="AB3681" s="1" t="s">
        <v>3380</v>
      </c>
      <c r="AC3681" s="1" t="str">
        <f>TEXT(Table1[[#This Row],[تاريخ الرصد]],"yyyy-mm")</f>
        <v>2026-01</v>
      </c>
      <c r="AD3681" s="1"/>
      <c r="AE3681" s="1" t="str">
        <f>IF(Table1[[#This Row],[تاريخ الاغلاق]]="","",TEXT(Table1[[#This Row],[تاريخ الاغلاق]],"yyyy-mm"))</f>
        <v/>
      </c>
      <c r="AF3681" s="1" t="str">
        <f>TEXT(Table1[[#This Row],[تاريخ الرصد]],"yyyy")</f>
        <v>2026</v>
      </c>
      <c r="AG36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82" spans="1:33">
      <c r="A3682" s="1" t="s">
        <v>0</v>
      </c>
      <c r="B3682" s="1" t="s">
        <v>27</v>
      </c>
      <c r="C3682" s="1" t="s">
        <v>142</v>
      </c>
      <c r="D3682" s="1" t="s">
        <v>20405</v>
      </c>
      <c r="E3682" s="1" t="s">
        <v>20406</v>
      </c>
      <c r="F3682" s="1" t="s">
        <v>20406</v>
      </c>
      <c r="G3682" s="1" t="s">
        <v>20407</v>
      </c>
      <c r="H3682" s="1" t="s">
        <v>20408</v>
      </c>
      <c r="I3682" s="1" t="s">
        <v>420</v>
      </c>
      <c r="J3682" s="1" t="s">
        <v>260</v>
      </c>
      <c r="K3682" s="1" t="s">
        <v>33</v>
      </c>
      <c r="L3682" s="1" t="s">
        <v>218</v>
      </c>
      <c r="M3682" s="1" t="s">
        <v>172</v>
      </c>
      <c r="N3682" s="1" t="s">
        <v>137</v>
      </c>
      <c r="P3682" s="3">
        <v>41.0859284</v>
      </c>
      <c r="Q3682" s="3">
        <v>20.1737629</v>
      </c>
      <c r="R3682" s="1" t="s">
        <v>227</v>
      </c>
      <c r="S3682" s="1" t="s">
        <v>228</v>
      </c>
      <c r="U3682" s="1" t="s">
        <v>804</v>
      </c>
      <c r="V3682" s="1" t="s">
        <v>40</v>
      </c>
      <c r="W3682" s="1" t="s">
        <v>33</v>
      </c>
      <c r="X3682" s="1" t="s">
        <v>20409</v>
      </c>
      <c r="Y3682" s="1" t="s">
        <v>20409</v>
      </c>
      <c r="Z3682" s="2">
        <v>1</v>
      </c>
      <c r="AA3682" s="1" t="s">
        <v>20410</v>
      </c>
      <c r="AB3682" s="1" t="s">
        <v>7104</v>
      </c>
      <c r="AC3682" s="1" t="str">
        <f>TEXT(Table1[[#This Row],[تاريخ الرصد]],"yyyy-mm")</f>
        <v>2026-03</v>
      </c>
      <c r="AD3682" s="1"/>
      <c r="AE3682" s="1" t="str">
        <f>IF(Table1[[#This Row],[تاريخ الاغلاق]]="","",TEXT(Table1[[#This Row],[تاريخ الاغلاق]],"yyyy-mm"))</f>
        <v/>
      </c>
      <c r="AF3682" s="1" t="str">
        <f>TEXT(Table1[[#This Row],[تاريخ الرصد]],"yyyy")</f>
        <v>2026</v>
      </c>
      <c r="AG36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83" spans="1:33">
      <c r="A3683" s="1" t="s">
        <v>0</v>
      </c>
      <c r="B3683" s="1" t="s">
        <v>27</v>
      </c>
      <c r="C3683" s="1" t="s">
        <v>169</v>
      </c>
      <c r="D3683" s="1" t="s">
        <v>20411</v>
      </c>
      <c r="E3683" s="1" t="s">
        <v>20412</v>
      </c>
      <c r="F3683" s="1" t="s">
        <v>20412</v>
      </c>
      <c r="G3683" s="1" t="s">
        <v>20413</v>
      </c>
      <c r="H3683" s="1" t="s">
        <v>32</v>
      </c>
      <c r="K3683" s="1" t="s">
        <v>33</v>
      </c>
      <c r="L3683" s="1" t="s">
        <v>34</v>
      </c>
      <c r="M3683" s="1" t="s">
        <v>172</v>
      </c>
      <c r="N3683" s="1" t="s">
        <v>245</v>
      </c>
      <c r="P3683" s="3">
        <v>41.564062675000002</v>
      </c>
      <c r="Q3683" s="3">
        <v>19.917930733999999</v>
      </c>
      <c r="R3683" s="1" t="s">
        <v>555</v>
      </c>
      <c r="S3683" s="1" t="s">
        <v>556</v>
      </c>
      <c r="U3683" s="1" t="s">
        <v>173</v>
      </c>
      <c r="V3683" s="1" t="s">
        <v>40</v>
      </c>
      <c r="W3683" s="1" t="s">
        <v>33</v>
      </c>
      <c r="X3683" s="1" t="s">
        <v>20414</v>
      </c>
      <c r="Y3683" s="1" t="s">
        <v>20414</v>
      </c>
      <c r="Z3683" s="2">
        <v>1</v>
      </c>
      <c r="AA3683" s="1" t="s">
        <v>20415</v>
      </c>
      <c r="AB3683" s="1" t="s">
        <v>3755</v>
      </c>
      <c r="AC3683" s="1" t="str">
        <f>TEXT(Table1[[#This Row],[تاريخ الرصد]],"yyyy-mm")</f>
        <v>2026-03</v>
      </c>
      <c r="AD3683" s="1"/>
      <c r="AE3683" s="1" t="str">
        <f>IF(Table1[[#This Row],[تاريخ الاغلاق]]="","",TEXT(Table1[[#This Row],[تاريخ الاغلاق]],"yyyy-mm"))</f>
        <v/>
      </c>
      <c r="AF3683" s="1" t="str">
        <f>TEXT(Table1[[#This Row],[تاريخ الرصد]],"yyyy")</f>
        <v>2026</v>
      </c>
      <c r="AG36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84" spans="1:33">
      <c r="A3684" s="1" t="s">
        <v>16168</v>
      </c>
      <c r="B3684" s="1" t="s">
        <v>27</v>
      </c>
      <c r="C3684" s="1" t="s">
        <v>461</v>
      </c>
      <c r="D3684" s="1" t="s">
        <v>20416</v>
      </c>
      <c r="E3684" s="1" t="s">
        <v>20417</v>
      </c>
      <c r="F3684" s="1" t="s">
        <v>20417</v>
      </c>
      <c r="G3684" s="1" t="s">
        <v>94</v>
      </c>
      <c r="H3684" s="1" t="s">
        <v>20418</v>
      </c>
      <c r="I3684" s="1" t="s">
        <v>188</v>
      </c>
      <c r="J3684" s="1" t="s">
        <v>605</v>
      </c>
      <c r="K3684" s="1" t="s">
        <v>33</v>
      </c>
      <c r="M3684" s="1" t="s">
        <v>465</v>
      </c>
      <c r="N3684" s="1" t="s">
        <v>251</v>
      </c>
      <c r="O3684" s="1" t="s">
        <v>252</v>
      </c>
      <c r="P3684" s="3">
        <v>41.527594506</v>
      </c>
      <c r="Q3684" s="3">
        <v>19.598280519999999</v>
      </c>
      <c r="R3684" s="1" t="s">
        <v>37</v>
      </c>
      <c r="S3684" s="1" t="s">
        <v>38</v>
      </c>
      <c r="U3684" s="1" t="s">
        <v>466</v>
      </c>
      <c r="V3684" s="1" t="s">
        <v>40</v>
      </c>
      <c r="W3684" s="1" t="s">
        <v>33</v>
      </c>
      <c r="X3684" s="1" t="s">
        <v>20419</v>
      </c>
      <c r="Y3684" s="1" t="s">
        <v>20420</v>
      </c>
      <c r="Z3684" s="2">
        <v>1</v>
      </c>
      <c r="AA3684" s="1" t="s">
        <v>20421</v>
      </c>
      <c r="AB3684" s="1" t="s">
        <v>470</v>
      </c>
      <c r="AC3684" s="1" t="str">
        <f>TEXT(Table1[[#This Row],[تاريخ الرصد]],"yyyy-mm")</f>
        <v>2026-04</v>
      </c>
      <c r="AD3684" s="1"/>
      <c r="AE3684" s="1" t="str">
        <f>IF(Table1[[#This Row],[تاريخ الاغلاق]]="","",TEXT(Table1[[#This Row],[تاريخ الاغلاق]],"yyyy-mm"))</f>
        <v>2026-04</v>
      </c>
      <c r="AF3684" s="1" t="str">
        <f>TEXT(Table1[[#This Row],[تاريخ الرصد]],"yyyy")</f>
        <v>2026</v>
      </c>
      <c r="AG36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3685" spans="1:33">
      <c r="A3685" s="1" t="s">
        <v>0</v>
      </c>
      <c r="B3685" s="1" t="s">
        <v>27</v>
      </c>
      <c r="C3685" s="1" t="s">
        <v>35440</v>
      </c>
      <c r="D3685" s="1" t="s">
        <v>20422</v>
      </c>
      <c r="E3685" s="1" t="s">
        <v>20423</v>
      </c>
      <c r="F3685" s="1" t="s">
        <v>20423</v>
      </c>
      <c r="G3685" s="1" t="s">
        <v>20424</v>
      </c>
      <c r="H3685" s="1" t="s">
        <v>32</v>
      </c>
      <c r="K3685" s="1" t="s">
        <v>33</v>
      </c>
      <c r="L3685" s="1" t="s">
        <v>49</v>
      </c>
      <c r="M3685" s="1" t="s">
        <v>346</v>
      </c>
      <c r="N3685" s="1" t="s">
        <v>483</v>
      </c>
      <c r="P3685" s="3">
        <v>41.460087328999997</v>
      </c>
      <c r="Q3685" s="3">
        <v>20.01260933</v>
      </c>
      <c r="R3685" s="1" t="s">
        <v>76</v>
      </c>
      <c r="S3685" s="1" t="s">
        <v>52</v>
      </c>
      <c r="U3685" s="1" t="s">
        <v>128</v>
      </c>
      <c r="V3685" s="1" t="s">
        <v>40</v>
      </c>
      <c r="W3685" s="1" t="s">
        <v>33</v>
      </c>
      <c r="X3685" s="1" t="s">
        <v>20425</v>
      </c>
      <c r="Y3685" s="1" t="s">
        <v>20425</v>
      </c>
      <c r="Z3685" s="2">
        <v>1</v>
      </c>
      <c r="AA3685" s="1" t="s">
        <v>20426</v>
      </c>
      <c r="AB3685" s="1" t="s">
        <v>1559</v>
      </c>
      <c r="AC3685" s="1" t="str">
        <f>TEXT(Table1[[#This Row],[تاريخ الرصد]],"yyyy-mm")</f>
        <v>2026-02</v>
      </c>
      <c r="AD3685" s="1"/>
      <c r="AE3685" s="1" t="str">
        <f>IF(Table1[[#This Row],[تاريخ الاغلاق]]="","",TEXT(Table1[[#This Row],[تاريخ الاغلاق]],"yyyy-mm"))</f>
        <v/>
      </c>
      <c r="AF3685" s="1" t="str">
        <f>TEXT(Table1[[#This Row],[تاريخ الرصد]],"yyyy")</f>
        <v>2026</v>
      </c>
      <c r="AG36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86" spans="1:33">
      <c r="A3686" s="1" t="s">
        <v>91</v>
      </c>
      <c r="B3686" s="1" t="s">
        <v>27</v>
      </c>
      <c r="C3686" s="1" t="s">
        <v>883</v>
      </c>
      <c r="D3686" s="1" t="s">
        <v>20427</v>
      </c>
      <c r="E3686" s="1" t="s">
        <v>20428</v>
      </c>
      <c r="F3686" s="1" t="s">
        <v>20428</v>
      </c>
      <c r="G3686" s="1" t="s">
        <v>94</v>
      </c>
      <c r="H3686" s="1" t="s">
        <v>32</v>
      </c>
      <c r="K3686" s="1" t="s">
        <v>95</v>
      </c>
      <c r="L3686" s="1" t="s">
        <v>95</v>
      </c>
      <c r="M3686" s="1" t="s">
        <v>172</v>
      </c>
      <c r="N3686" s="1" t="s">
        <v>96</v>
      </c>
      <c r="O3686" s="1" t="s">
        <v>96</v>
      </c>
      <c r="P3686" s="3">
        <v>41.391475761999999</v>
      </c>
      <c r="Q3686" s="3">
        <v>20.395118370999999</v>
      </c>
      <c r="R3686" s="1" t="s">
        <v>37</v>
      </c>
      <c r="S3686" s="1" t="s">
        <v>38</v>
      </c>
      <c r="U3686" s="1" t="s">
        <v>887</v>
      </c>
      <c r="V3686" s="1" t="s">
        <v>40</v>
      </c>
      <c r="W3686" s="1" t="s">
        <v>33</v>
      </c>
      <c r="X3686" s="1" t="s">
        <v>20429</v>
      </c>
      <c r="Y3686" s="1" t="s">
        <v>20430</v>
      </c>
      <c r="Z3686" s="2">
        <v>1</v>
      </c>
      <c r="AA3686" s="1" t="s">
        <v>20431</v>
      </c>
      <c r="AB3686" s="1" t="s">
        <v>1030</v>
      </c>
      <c r="AC3686" s="1" t="str">
        <f>TEXT(Table1[[#This Row],[تاريخ الرصد]],"yyyy-mm")</f>
        <v>2026-03</v>
      </c>
      <c r="AD3686" s="1"/>
      <c r="AE3686" s="1" t="str">
        <f>IF(Table1[[#This Row],[تاريخ الاغلاق]]="","",TEXT(Table1[[#This Row],[تاريخ الاغلاق]],"yyyy-mm"))</f>
        <v>2026-05</v>
      </c>
      <c r="AF3686" s="1" t="str">
        <f>TEXT(Table1[[#This Row],[تاريخ الرصد]],"yyyy")</f>
        <v>2026</v>
      </c>
      <c r="AG36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3687" spans="1:33">
      <c r="A3687" s="1" t="s">
        <v>91</v>
      </c>
      <c r="B3687" s="1" t="s">
        <v>27</v>
      </c>
      <c r="C3687" s="1" t="s">
        <v>45</v>
      </c>
      <c r="D3687" s="1" t="s">
        <v>20432</v>
      </c>
      <c r="E3687" s="1" t="s">
        <v>20433</v>
      </c>
      <c r="F3687" s="1" t="s">
        <v>20433</v>
      </c>
      <c r="G3687" s="1" t="s">
        <v>94</v>
      </c>
      <c r="H3687" s="1" t="s">
        <v>32</v>
      </c>
      <c r="K3687" s="1" t="s">
        <v>95</v>
      </c>
      <c r="L3687" s="1" t="s">
        <v>95</v>
      </c>
      <c r="M3687" s="1" t="s">
        <v>74</v>
      </c>
      <c r="N3687" s="1" t="s">
        <v>96</v>
      </c>
      <c r="O3687" s="1" t="s">
        <v>96</v>
      </c>
      <c r="P3687" s="3">
        <v>41.432806999999997</v>
      </c>
      <c r="Q3687" s="3">
        <v>19.753346000000001</v>
      </c>
      <c r="R3687" s="1" t="s">
        <v>37</v>
      </c>
      <c r="S3687" s="1" t="s">
        <v>38</v>
      </c>
      <c r="U3687" s="1" t="s">
        <v>53</v>
      </c>
      <c r="V3687" s="1" t="s">
        <v>40</v>
      </c>
      <c r="W3687" s="1" t="s">
        <v>33</v>
      </c>
      <c r="X3687" s="1" t="s">
        <v>19654</v>
      </c>
      <c r="Y3687" s="1" t="s">
        <v>19655</v>
      </c>
      <c r="Z3687" s="2">
        <v>1</v>
      </c>
      <c r="AA3687" s="1" t="s">
        <v>20434</v>
      </c>
      <c r="AB3687" s="1" t="s">
        <v>428</v>
      </c>
      <c r="AC3687" s="1" t="str">
        <f>TEXT(Table1[[#This Row],[تاريخ الرصد]],"yyyy-mm")</f>
        <v>2026-03</v>
      </c>
      <c r="AD3687" s="1"/>
      <c r="AE3687" s="1" t="str">
        <f>IF(Table1[[#This Row],[تاريخ الاغلاق]]="","",TEXT(Table1[[#This Row],[تاريخ الاغلاق]],"yyyy-mm"))</f>
        <v>2026-05</v>
      </c>
      <c r="AF3687" s="1" t="str">
        <f>TEXT(Table1[[#This Row],[تاريخ الرصد]],"yyyy")</f>
        <v>2026</v>
      </c>
      <c r="AG36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688" spans="1:33">
      <c r="A3688" s="1" t="s">
        <v>0</v>
      </c>
      <c r="B3688" s="1" t="s">
        <v>27</v>
      </c>
      <c r="C3688" s="1" t="s">
        <v>142</v>
      </c>
      <c r="D3688" s="1" t="s">
        <v>20435</v>
      </c>
      <c r="E3688" s="1" t="s">
        <v>20436</v>
      </c>
      <c r="F3688" s="1" t="s">
        <v>20436</v>
      </c>
      <c r="G3688" s="1" t="s">
        <v>20437</v>
      </c>
      <c r="H3688" s="1" t="s">
        <v>32</v>
      </c>
      <c r="K3688" s="1" t="s">
        <v>33</v>
      </c>
      <c r="L3688" s="1" t="s">
        <v>135</v>
      </c>
      <c r="M3688" s="1" t="s">
        <v>672</v>
      </c>
      <c r="N3688" s="1" t="s">
        <v>491</v>
      </c>
      <c r="P3688" s="3">
        <v>41.080171</v>
      </c>
      <c r="Q3688" s="3">
        <v>20.201744000000001</v>
      </c>
      <c r="R3688" s="1" t="s">
        <v>1069</v>
      </c>
      <c r="S3688" s="1" t="s">
        <v>52</v>
      </c>
      <c r="U3688" s="1" t="s">
        <v>148</v>
      </c>
      <c r="V3688" s="1" t="s">
        <v>40</v>
      </c>
      <c r="W3688" s="1" t="s">
        <v>33</v>
      </c>
      <c r="X3688" s="1" t="s">
        <v>20438</v>
      </c>
      <c r="Y3688" s="1" t="s">
        <v>20438</v>
      </c>
      <c r="Z3688" s="2">
        <v>1</v>
      </c>
      <c r="AA3688" s="1" t="s">
        <v>20439</v>
      </c>
      <c r="AB3688" s="1" t="s">
        <v>7001</v>
      </c>
      <c r="AC3688" s="1" t="str">
        <f>TEXT(Table1[[#This Row],[تاريخ الرصد]],"yyyy-mm")</f>
        <v>2026-02</v>
      </c>
      <c r="AD3688" s="1"/>
      <c r="AE3688" s="1" t="str">
        <f>IF(Table1[[#This Row],[تاريخ الاغلاق]]="","",TEXT(Table1[[#This Row],[تاريخ الاغلاق]],"yyyy-mm"))</f>
        <v/>
      </c>
      <c r="AF3688" s="1" t="str">
        <f>TEXT(Table1[[#This Row],[تاريخ الرصد]],"yyyy")</f>
        <v>2026</v>
      </c>
      <c r="AG36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89" spans="1:33">
      <c r="A3689" s="1" t="s">
        <v>20440</v>
      </c>
      <c r="B3689" s="1" t="s">
        <v>27</v>
      </c>
      <c r="C3689" s="1" t="s">
        <v>461</v>
      </c>
      <c r="D3689" s="1" t="s">
        <v>20441</v>
      </c>
      <c r="E3689" s="1" t="s">
        <v>20442</v>
      </c>
      <c r="F3689" s="1" t="s">
        <v>20442</v>
      </c>
      <c r="G3689" s="1" t="s">
        <v>94</v>
      </c>
      <c r="H3689" s="1" t="s">
        <v>20443</v>
      </c>
      <c r="I3689" s="1" t="s">
        <v>188</v>
      </c>
      <c r="J3689" s="1" t="s">
        <v>605</v>
      </c>
      <c r="K3689" s="1" t="s">
        <v>33</v>
      </c>
      <c r="M3689" s="1" t="s">
        <v>390</v>
      </c>
      <c r="N3689" s="1" t="s">
        <v>126</v>
      </c>
      <c r="O3689" s="1" t="s">
        <v>329</v>
      </c>
      <c r="P3689" s="3">
        <v>41.542653303000002</v>
      </c>
      <c r="Q3689" s="3">
        <v>19.595840841000001</v>
      </c>
      <c r="R3689" s="1" t="s">
        <v>37</v>
      </c>
      <c r="S3689" s="1" t="s">
        <v>38</v>
      </c>
      <c r="U3689" s="1" t="s">
        <v>606</v>
      </c>
      <c r="V3689" s="1" t="s">
        <v>40</v>
      </c>
      <c r="W3689" s="1" t="s">
        <v>33</v>
      </c>
      <c r="X3689" s="1" t="s">
        <v>20444</v>
      </c>
      <c r="Y3689" s="1" t="s">
        <v>20445</v>
      </c>
      <c r="Z3689" s="2">
        <v>1</v>
      </c>
      <c r="AA3689" s="1" t="s">
        <v>20446</v>
      </c>
      <c r="AB3689" s="1" t="s">
        <v>955</v>
      </c>
      <c r="AC3689" s="1" t="str">
        <f>TEXT(Table1[[#This Row],[تاريخ الرصد]],"yyyy-mm")</f>
        <v>2026-05</v>
      </c>
      <c r="AD3689" s="1"/>
      <c r="AE3689" s="1" t="str">
        <f>IF(Table1[[#This Row],[تاريخ الاغلاق]]="","",TEXT(Table1[[#This Row],[تاريخ الاغلاق]],"yyyy-mm"))</f>
        <v>2026-05</v>
      </c>
      <c r="AF3689" s="1" t="str">
        <f>TEXT(Table1[[#This Row],[تاريخ الرصد]],"yyyy")</f>
        <v>2026</v>
      </c>
      <c r="AG36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3690" spans="1:33">
      <c r="A3690" s="1" t="s">
        <v>0</v>
      </c>
      <c r="B3690" s="1" t="s">
        <v>27</v>
      </c>
      <c r="C3690" s="1" t="s">
        <v>45</v>
      </c>
      <c r="D3690" s="1" t="s">
        <v>20447</v>
      </c>
      <c r="E3690" s="1" t="s">
        <v>20448</v>
      </c>
      <c r="F3690" s="1" t="s">
        <v>20448</v>
      </c>
      <c r="G3690" s="1" t="s">
        <v>20449</v>
      </c>
      <c r="H3690" s="1" t="s">
        <v>32</v>
      </c>
      <c r="K3690" s="1" t="s">
        <v>33</v>
      </c>
      <c r="L3690" s="1" t="s">
        <v>49</v>
      </c>
      <c r="M3690" s="1" t="s">
        <v>251</v>
      </c>
      <c r="N3690" s="1" t="s">
        <v>295</v>
      </c>
      <c r="P3690" s="3">
        <v>41.434121240000003</v>
      </c>
      <c r="Q3690" s="3">
        <v>19.785930766</v>
      </c>
      <c r="R3690" s="1" t="s">
        <v>37</v>
      </c>
      <c r="S3690" s="1" t="s">
        <v>38</v>
      </c>
      <c r="U3690" s="1" t="s">
        <v>53</v>
      </c>
      <c r="V3690" s="1" t="s">
        <v>40</v>
      </c>
      <c r="W3690" s="1" t="s">
        <v>33</v>
      </c>
      <c r="X3690" s="1" t="s">
        <v>20450</v>
      </c>
      <c r="Y3690" s="1" t="s">
        <v>20451</v>
      </c>
      <c r="Z3690" s="2">
        <v>1</v>
      </c>
      <c r="AA3690" s="1" t="s">
        <v>20452</v>
      </c>
      <c r="AB3690" s="1" t="s">
        <v>478</v>
      </c>
      <c r="AC3690" s="1" t="str">
        <f>TEXT(Table1[[#This Row],[تاريخ الرصد]],"yyyy-mm")</f>
        <v>2026-04</v>
      </c>
      <c r="AD3690" s="1"/>
      <c r="AE3690" s="1" t="str">
        <f>IF(Table1[[#This Row],[تاريخ الاغلاق]]="","",TEXT(Table1[[#This Row],[تاريخ الاغلاق]],"yyyy-mm"))</f>
        <v/>
      </c>
      <c r="AF3690" s="1" t="str">
        <f>TEXT(Table1[[#This Row],[تاريخ الرصد]],"yyyy")</f>
        <v>2026</v>
      </c>
      <c r="AG36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91" spans="1:33">
      <c r="A3691" s="1" t="s">
        <v>0</v>
      </c>
      <c r="B3691" s="1" t="s">
        <v>27</v>
      </c>
      <c r="C3691" s="1" t="s">
        <v>169</v>
      </c>
      <c r="D3691" s="1" t="s">
        <v>20453</v>
      </c>
      <c r="E3691" s="1" t="s">
        <v>20454</v>
      </c>
      <c r="F3691" s="1" t="s">
        <v>20454</v>
      </c>
      <c r="G3691" s="1" t="s">
        <v>20455</v>
      </c>
      <c r="H3691" s="1" t="s">
        <v>32</v>
      </c>
      <c r="K3691" s="1" t="s">
        <v>33</v>
      </c>
      <c r="L3691" s="1" t="s">
        <v>49</v>
      </c>
      <c r="M3691" s="1" t="s">
        <v>652</v>
      </c>
      <c r="N3691" s="1" t="s">
        <v>568</v>
      </c>
      <c r="P3691" s="3">
        <v>41.570155</v>
      </c>
      <c r="Q3691" s="3">
        <v>19.883972</v>
      </c>
      <c r="R3691" s="1" t="s">
        <v>474</v>
      </c>
      <c r="S3691" s="1" t="s">
        <v>475</v>
      </c>
      <c r="U3691" s="1" t="s">
        <v>173</v>
      </c>
      <c r="V3691" s="1" t="s">
        <v>40</v>
      </c>
      <c r="W3691" s="1" t="s">
        <v>33</v>
      </c>
      <c r="X3691" s="1" t="s">
        <v>3139</v>
      </c>
      <c r="Y3691" s="1" t="s">
        <v>20456</v>
      </c>
      <c r="Z3691" s="2">
        <v>1</v>
      </c>
      <c r="AA3691" s="1" t="s">
        <v>20457</v>
      </c>
      <c r="AB3691" s="1" t="s">
        <v>1948</v>
      </c>
      <c r="AC3691" s="1" t="str">
        <f>TEXT(Table1[[#This Row],[تاريخ الرصد]],"yyyy-mm")</f>
        <v>2026-01</v>
      </c>
      <c r="AD3691" s="1"/>
      <c r="AE3691" s="1" t="str">
        <f>IF(Table1[[#This Row],[تاريخ الاغلاق]]="","",TEXT(Table1[[#This Row],[تاريخ الاغلاق]],"yyyy-mm"))</f>
        <v/>
      </c>
      <c r="AF3691" s="1" t="str">
        <f>TEXT(Table1[[#This Row],[تاريخ الرصد]],"yyyy")</f>
        <v>2026</v>
      </c>
      <c r="AG36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92" spans="1:33">
      <c r="A3692" s="1" t="s">
        <v>0</v>
      </c>
      <c r="B3692" s="1" t="s">
        <v>27</v>
      </c>
      <c r="C3692" s="1" t="s">
        <v>142</v>
      </c>
      <c r="D3692" s="1" t="s">
        <v>20458</v>
      </c>
      <c r="E3692" s="1" t="s">
        <v>20459</v>
      </c>
      <c r="F3692" s="1" t="s">
        <v>20459</v>
      </c>
      <c r="G3692" s="1" t="s">
        <v>20460</v>
      </c>
      <c r="H3692" s="1" t="s">
        <v>32</v>
      </c>
      <c r="K3692" s="1" t="s">
        <v>33</v>
      </c>
      <c r="L3692" s="1" t="s">
        <v>135</v>
      </c>
      <c r="M3692" s="1" t="s">
        <v>672</v>
      </c>
      <c r="N3692" s="1" t="s">
        <v>491</v>
      </c>
      <c r="P3692" s="3">
        <v>41.072791688000002</v>
      </c>
      <c r="Q3692" s="3">
        <v>20.200035313000001</v>
      </c>
      <c r="R3692" s="1" t="s">
        <v>484</v>
      </c>
      <c r="S3692" s="1" t="s">
        <v>38</v>
      </c>
      <c r="U3692" s="1" t="s">
        <v>148</v>
      </c>
      <c r="V3692" s="1" t="s">
        <v>40</v>
      </c>
      <c r="W3692" s="1" t="s">
        <v>33</v>
      </c>
      <c r="X3692" s="1" t="s">
        <v>20461</v>
      </c>
      <c r="Y3692" s="1" t="s">
        <v>20461</v>
      </c>
      <c r="Z3692" s="2">
        <v>1</v>
      </c>
      <c r="AA3692" s="1" t="s">
        <v>20462</v>
      </c>
      <c r="AB3692" s="1" t="s">
        <v>7001</v>
      </c>
      <c r="AC3692" s="1" t="str">
        <f>TEXT(Table1[[#This Row],[تاريخ الرصد]],"yyyy-mm")</f>
        <v>2026-02</v>
      </c>
      <c r="AD3692" s="1"/>
      <c r="AE3692" s="1" t="str">
        <f>IF(Table1[[#This Row],[تاريخ الاغلاق]]="","",TEXT(Table1[[#This Row],[تاريخ الاغلاق]],"yyyy-mm"))</f>
        <v/>
      </c>
      <c r="AF3692" s="1" t="str">
        <f>TEXT(Table1[[#This Row],[تاريخ الرصد]],"yyyy")</f>
        <v>2026</v>
      </c>
      <c r="AG36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93" spans="1:33">
      <c r="A3693" s="1" t="s">
        <v>0</v>
      </c>
      <c r="B3693" s="1" t="s">
        <v>27</v>
      </c>
      <c r="C3693" s="1" t="s">
        <v>142</v>
      </c>
      <c r="D3693" s="1" t="s">
        <v>20463</v>
      </c>
      <c r="E3693" s="1" t="s">
        <v>20464</v>
      </c>
      <c r="F3693" s="1" t="s">
        <v>20464</v>
      </c>
      <c r="G3693" s="1" t="s">
        <v>20465</v>
      </c>
      <c r="H3693" s="1" t="s">
        <v>32</v>
      </c>
      <c r="K3693" s="1" t="s">
        <v>33</v>
      </c>
      <c r="L3693" s="1" t="s">
        <v>989</v>
      </c>
      <c r="M3693" s="1" t="s">
        <v>146</v>
      </c>
      <c r="N3693" s="1" t="s">
        <v>137</v>
      </c>
      <c r="P3693" s="3">
        <v>41.074981647999998</v>
      </c>
      <c r="Q3693" s="3">
        <v>20.198314801999999</v>
      </c>
      <c r="R3693" s="1" t="s">
        <v>51</v>
      </c>
      <c r="S3693" s="1" t="s">
        <v>52</v>
      </c>
      <c r="U3693" s="1" t="s">
        <v>148</v>
      </c>
      <c r="V3693" s="1" t="s">
        <v>40</v>
      </c>
      <c r="W3693" s="1" t="s">
        <v>33</v>
      </c>
      <c r="X3693" s="1" t="s">
        <v>20466</v>
      </c>
      <c r="Y3693" s="1" t="s">
        <v>20467</v>
      </c>
      <c r="Z3693" s="2">
        <v>1</v>
      </c>
      <c r="AA3693" s="1" t="s">
        <v>20468</v>
      </c>
      <c r="AB3693" s="1" t="s">
        <v>1546</v>
      </c>
      <c r="AC3693" s="1" t="str">
        <f>TEXT(Table1[[#This Row],[تاريخ الرصد]],"yyyy-mm")</f>
        <v>2026-03</v>
      </c>
      <c r="AD3693" s="1"/>
      <c r="AE3693" s="1" t="str">
        <f>IF(Table1[[#This Row],[تاريخ الاغلاق]]="","",TEXT(Table1[[#This Row],[تاريخ الاغلاق]],"yyyy-mm"))</f>
        <v/>
      </c>
      <c r="AF3693" s="1" t="str">
        <f>TEXT(Table1[[#This Row],[تاريخ الرصد]],"yyyy")</f>
        <v>2026</v>
      </c>
      <c r="AG36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94" spans="1:33">
      <c r="A3694" s="1" t="s">
        <v>0</v>
      </c>
      <c r="B3694" s="1" t="s">
        <v>27</v>
      </c>
      <c r="C3694" s="1" t="s">
        <v>28</v>
      </c>
      <c r="D3694" s="1" t="s">
        <v>20469</v>
      </c>
      <c r="E3694" s="1" t="s">
        <v>20470</v>
      </c>
      <c r="F3694" s="1" t="s">
        <v>20470</v>
      </c>
      <c r="G3694" s="1" t="s">
        <v>20471</v>
      </c>
      <c r="H3694" s="1" t="s">
        <v>32</v>
      </c>
      <c r="K3694" s="1" t="s">
        <v>33</v>
      </c>
      <c r="L3694" s="1" t="s">
        <v>34</v>
      </c>
      <c r="M3694" s="1" t="s">
        <v>146</v>
      </c>
      <c r="N3694" s="1" t="s">
        <v>137</v>
      </c>
      <c r="P3694" s="3">
        <v>41.650371100000001</v>
      </c>
      <c r="Q3694" s="3">
        <v>20.262623195</v>
      </c>
      <c r="R3694" s="1" t="s">
        <v>76</v>
      </c>
      <c r="S3694" s="1" t="s">
        <v>52</v>
      </c>
      <c r="U3694" s="1" t="s">
        <v>39</v>
      </c>
      <c r="V3694" s="1" t="s">
        <v>40</v>
      </c>
      <c r="W3694" s="1" t="s">
        <v>33</v>
      </c>
      <c r="X3694" s="1" t="s">
        <v>11319</v>
      </c>
      <c r="Y3694" s="1" t="s">
        <v>20472</v>
      </c>
      <c r="Z3694" s="2">
        <v>1</v>
      </c>
      <c r="AA3694" s="1" t="s">
        <v>20473</v>
      </c>
      <c r="AB3694" s="1" t="s">
        <v>20474</v>
      </c>
      <c r="AC3694" s="1" t="str">
        <f>TEXT(Table1[[#This Row],[تاريخ الرصد]],"yyyy-mm")</f>
        <v>2026-03</v>
      </c>
      <c r="AD3694" s="1"/>
      <c r="AE3694" s="1" t="str">
        <f>IF(Table1[[#This Row],[تاريخ الاغلاق]]="","",TEXT(Table1[[#This Row],[تاريخ الاغلاق]],"yyyy-mm"))</f>
        <v/>
      </c>
      <c r="AF3694" s="1" t="str">
        <f>TEXT(Table1[[#This Row],[تاريخ الرصد]],"yyyy")</f>
        <v>2026</v>
      </c>
      <c r="AG36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95" spans="1:33">
      <c r="A3695" s="1" t="s">
        <v>0</v>
      </c>
      <c r="B3695" s="1" t="s">
        <v>27</v>
      </c>
      <c r="C3695" s="1" t="s">
        <v>45</v>
      </c>
      <c r="D3695" s="1" t="s">
        <v>20475</v>
      </c>
      <c r="E3695" s="1" t="s">
        <v>20476</v>
      </c>
      <c r="F3695" s="1" t="s">
        <v>20476</v>
      </c>
      <c r="G3695" s="1" t="s">
        <v>20477</v>
      </c>
      <c r="H3695" s="1" t="s">
        <v>32</v>
      </c>
      <c r="K3695" s="1" t="s">
        <v>33</v>
      </c>
      <c r="L3695" s="1" t="s">
        <v>49</v>
      </c>
      <c r="M3695" s="1" t="s">
        <v>465</v>
      </c>
      <c r="N3695" s="1" t="s">
        <v>295</v>
      </c>
      <c r="P3695" s="3">
        <v>41.421660074999998</v>
      </c>
      <c r="Q3695" s="3">
        <v>19.799771194000002</v>
      </c>
      <c r="R3695" s="1" t="s">
        <v>37</v>
      </c>
      <c r="S3695" s="1" t="s">
        <v>38</v>
      </c>
      <c r="U3695" s="1" t="s">
        <v>53</v>
      </c>
      <c r="V3695" s="1" t="s">
        <v>40</v>
      </c>
      <c r="W3695" s="1" t="s">
        <v>33</v>
      </c>
      <c r="X3695" s="1" t="s">
        <v>20478</v>
      </c>
      <c r="Y3695" s="1" t="s">
        <v>20479</v>
      </c>
      <c r="Z3695" s="2">
        <v>1</v>
      </c>
      <c r="AA3695" s="1" t="s">
        <v>20480</v>
      </c>
      <c r="AB3695" s="1" t="s">
        <v>470</v>
      </c>
      <c r="AC3695" s="1" t="str">
        <f>TEXT(Table1[[#This Row],[تاريخ الرصد]],"yyyy-mm")</f>
        <v>2026-04</v>
      </c>
      <c r="AD3695" s="1"/>
      <c r="AE3695" s="1" t="str">
        <f>IF(Table1[[#This Row],[تاريخ الاغلاق]]="","",TEXT(Table1[[#This Row],[تاريخ الاغلاق]],"yyyy-mm"))</f>
        <v/>
      </c>
      <c r="AF3695" s="1" t="str">
        <f>TEXT(Table1[[#This Row],[تاريخ الرصد]],"yyyy")</f>
        <v>2026</v>
      </c>
      <c r="AG36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96" spans="1:33">
      <c r="A3696" s="1" t="s">
        <v>0</v>
      </c>
      <c r="B3696" s="1" t="s">
        <v>27</v>
      </c>
      <c r="C3696" s="1" t="s">
        <v>28</v>
      </c>
      <c r="D3696" s="1" t="s">
        <v>20481</v>
      </c>
      <c r="E3696" s="1" t="s">
        <v>20482</v>
      </c>
      <c r="F3696" s="1" t="s">
        <v>20482</v>
      </c>
      <c r="G3696" s="1" t="s">
        <v>20483</v>
      </c>
      <c r="H3696" s="1" t="s">
        <v>32</v>
      </c>
      <c r="K3696" s="1" t="s">
        <v>33</v>
      </c>
      <c r="L3696" s="1" t="s">
        <v>135</v>
      </c>
      <c r="M3696" s="1" t="s">
        <v>619</v>
      </c>
      <c r="N3696" s="1" t="s">
        <v>251</v>
      </c>
      <c r="P3696" s="3">
        <v>41.653764971999998</v>
      </c>
      <c r="Q3696" s="3">
        <v>20.268620733999999</v>
      </c>
      <c r="R3696" s="1" t="s">
        <v>227</v>
      </c>
      <c r="S3696" s="1" t="s">
        <v>228</v>
      </c>
      <c r="U3696" s="1" t="s">
        <v>39</v>
      </c>
      <c r="V3696" s="1" t="s">
        <v>40</v>
      </c>
      <c r="W3696" s="1" t="s">
        <v>33</v>
      </c>
      <c r="X3696" s="1" t="s">
        <v>20484</v>
      </c>
      <c r="Y3696" s="1" t="s">
        <v>20484</v>
      </c>
      <c r="Z3696" s="2">
        <v>1</v>
      </c>
      <c r="AA3696" s="1" t="s">
        <v>20485</v>
      </c>
      <c r="AB3696" s="1" t="s">
        <v>1337</v>
      </c>
      <c r="AC3696" s="1" t="str">
        <f>TEXT(Table1[[#This Row],[تاريخ الرصد]],"yyyy-mm")</f>
        <v>2026-04</v>
      </c>
      <c r="AD3696" s="1"/>
      <c r="AE3696" s="1" t="str">
        <f>IF(Table1[[#This Row],[تاريخ الاغلاق]]="","",TEXT(Table1[[#This Row],[تاريخ الاغلاق]],"yyyy-mm"))</f>
        <v/>
      </c>
      <c r="AF3696" s="1" t="str">
        <f>TEXT(Table1[[#This Row],[تاريخ الرصد]],"yyyy")</f>
        <v>2026</v>
      </c>
      <c r="AG36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697" spans="1:33">
      <c r="A3697" s="1" t="s">
        <v>91</v>
      </c>
      <c r="B3697" s="1" t="s">
        <v>27</v>
      </c>
      <c r="C3697" s="1" t="s">
        <v>184</v>
      </c>
      <c r="D3697" s="1" t="s">
        <v>20486</v>
      </c>
      <c r="E3697" s="1" t="s">
        <v>20487</v>
      </c>
      <c r="F3697" s="1" t="s">
        <v>20487</v>
      </c>
      <c r="G3697" s="1" t="s">
        <v>94</v>
      </c>
      <c r="H3697" s="1" t="s">
        <v>32</v>
      </c>
      <c r="K3697" s="1" t="s">
        <v>95</v>
      </c>
      <c r="L3697" s="1" t="s">
        <v>95</v>
      </c>
      <c r="M3697" s="1" t="s">
        <v>207</v>
      </c>
      <c r="N3697" s="1" t="s">
        <v>96</v>
      </c>
      <c r="O3697" s="1" t="s">
        <v>96</v>
      </c>
      <c r="P3697" s="3">
        <v>41.2379167</v>
      </c>
      <c r="Q3697" s="3">
        <v>19.9504682</v>
      </c>
      <c r="R3697" s="1" t="s">
        <v>37</v>
      </c>
      <c r="S3697" s="1" t="s">
        <v>38</v>
      </c>
      <c r="U3697" s="1" t="s">
        <v>237</v>
      </c>
      <c r="V3697" s="1" t="s">
        <v>40</v>
      </c>
      <c r="W3697" s="1" t="s">
        <v>33</v>
      </c>
      <c r="X3697" s="1" t="s">
        <v>20488</v>
      </c>
      <c r="Y3697" s="1" t="s">
        <v>20489</v>
      </c>
      <c r="Z3697" s="2">
        <v>1</v>
      </c>
      <c r="AA3697" s="1" t="s">
        <v>20490</v>
      </c>
      <c r="AB3697" s="1" t="s">
        <v>1205</v>
      </c>
      <c r="AC3697" s="1" t="str">
        <f>TEXT(Table1[[#This Row],[تاريخ الرصد]],"yyyy-mm")</f>
        <v>2026-03</v>
      </c>
      <c r="AD3697" s="1"/>
      <c r="AE3697" s="1" t="str">
        <f>IF(Table1[[#This Row],[تاريخ الاغلاق]]="","",TEXT(Table1[[#This Row],[تاريخ الاغلاق]],"yyyy-mm"))</f>
        <v>2026-05</v>
      </c>
      <c r="AF3697" s="1" t="str">
        <f>TEXT(Table1[[#This Row],[تاريخ الرصد]],"yyyy")</f>
        <v>2026</v>
      </c>
      <c r="AG36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3698" spans="1:33">
      <c r="A3698" s="1" t="s">
        <v>0</v>
      </c>
      <c r="B3698" s="1" t="s">
        <v>27</v>
      </c>
      <c r="C3698" s="1" t="s">
        <v>35440</v>
      </c>
      <c r="D3698" s="1" t="s">
        <v>20491</v>
      </c>
      <c r="E3698" s="1" t="s">
        <v>20492</v>
      </c>
      <c r="F3698" s="1" t="s">
        <v>20492</v>
      </c>
      <c r="G3698" s="1" t="s">
        <v>94</v>
      </c>
      <c r="H3698" s="1" t="s">
        <v>32</v>
      </c>
      <c r="K3698" s="1" t="s">
        <v>125</v>
      </c>
      <c r="L3698" s="1" t="s">
        <v>125</v>
      </c>
      <c r="M3698" s="1" t="s">
        <v>126</v>
      </c>
      <c r="N3698" s="1" t="s">
        <v>127</v>
      </c>
      <c r="P3698" s="3">
        <v>41.464411306999999</v>
      </c>
      <c r="Q3698" s="3">
        <v>20.02771894</v>
      </c>
      <c r="R3698" s="1" t="s">
        <v>227</v>
      </c>
      <c r="S3698" s="1" t="s">
        <v>228</v>
      </c>
      <c r="U3698" s="1" t="s">
        <v>128</v>
      </c>
      <c r="V3698" s="1" t="s">
        <v>40</v>
      </c>
      <c r="W3698" s="1" t="s">
        <v>66</v>
      </c>
      <c r="X3698" s="1" t="s">
        <v>20493</v>
      </c>
      <c r="Y3698" s="1" t="s">
        <v>20493</v>
      </c>
      <c r="Z3698" s="2">
        <v>1</v>
      </c>
      <c r="AA3698" s="1" t="s">
        <v>20494</v>
      </c>
      <c r="AB3698" s="1" t="s">
        <v>131</v>
      </c>
      <c r="AC3698" s="1" t="str">
        <f>TEXT(Table1[[#This Row],[تاريخ الرصد]],"yyyy-mm")</f>
        <v>2026-05</v>
      </c>
      <c r="AD3698" s="1"/>
      <c r="AE3698" s="1" t="str">
        <f>IF(Table1[[#This Row],[تاريخ الاغلاق]]="","",TEXT(Table1[[#This Row],[تاريخ الاغلاق]],"yyyy-mm"))</f>
        <v/>
      </c>
      <c r="AF3698" s="1" t="str">
        <f>TEXT(Table1[[#This Row],[تاريخ الرصد]],"yyyy")</f>
        <v>2026</v>
      </c>
      <c r="AG36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699" spans="1:33">
      <c r="A3699" s="1" t="s">
        <v>0</v>
      </c>
      <c r="B3699" s="1" t="s">
        <v>27</v>
      </c>
      <c r="C3699" s="1" t="s">
        <v>45</v>
      </c>
      <c r="D3699" s="1" t="s">
        <v>20495</v>
      </c>
      <c r="E3699" s="1" t="s">
        <v>20496</v>
      </c>
      <c r="F3699" s="1" t="s">
        <v>20496</v>
      </c>
      <c r="G3699" s="1" t="s">
        <v>94</v>
      </c>
      <c r="H3699" s="1" t="s">
        <v>32</v>
      </c>
      <c r="K3699" s="1" t="s">
        <v>125</v>
      </c>
      <c r="L3699" s="1" t="s">
        <v>125</v>
      </c>
      <c r="M3699" s="1" t="s">
        <v>370</v>
      </c>
      <c r="N3699" s="1" t="s">
        <v>127</v>
      </c>
      <c r="P3699" s="3">
        <v>41.425398422000001</v>
      </c>
      <c r="Q3699" s="3">
        <v>19.800080924</v>
      </c>
      <c r="R3699" s="1" t="s">
        <v>227</v>
      </c>
      <c r="S3699" s="1" t="s">
        <v>228</v>
      </c>
      <c r="U3699" s="1" t="s">
        <v>53</v>
      </c>
      <c r="V3699" s="1" t="s">
        <v>40</v>
      </c>
      <c r="W3699" s="1" t="s">
        <v>66</v>
      </c>
      <c r="X3699" s="1" t="s">
        <v>20497</v>
      </c>
      <c r="Y3699" s="1" t="s">
        <v>20497</v>
      </c>
      <c r="Z3699" s="2">
        <v>1</v>
      </c>
      <c r="AA3699" s="1" t="s">
        <v>20498</v>
      </c>
      <c r="AB3699" s="1" t="s">
        <v>131</v>
      </c>
      <c r="AC3699" s="1" t="str">
        <f>TEXT(Table1[[#This Row],[تاريخ الرصد]],"yyyy-mm")</f>
        <v>2026-05</v>
      </c>
      <c r="AD3699" s="1"/>
      <c r="AE3699" s="1" t="str">
        <f>IF(Table1[[#This Row],[تاريخ الاغلاق]]="","",TEXT(Table1[[#This Row],[تاريخ الاغلاق]],"yyyy-mm"))</f>
        <v/>
      </c>
      <c r="AF3699" s="1" t="str">
        <f>TEXT(Table1[[#This Row],[تاريخ الرصد]],"yyyy")</f>
        <v>2026</v>
      </c>
      <c r="AG36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00" spans="1:33">
      <c r="A3700" s="1" t="s">
        <v>0</v>
      </c>
      <c r="B3700" s="1" t="s">
        <v>27</v>
      </c>
      <c r="C3700" s="1" t="s">
        <v>169</v>
      </c>
      <c r="D3700" s="1" t="s">
        <v>20499</v>
      </c>
      <c r="E3700" s="1" t="s">
        <v>20500</v>
      </c>
      <c r="F3700" s="1" t="s">
        <v>20500</v>
      </c>
      <c r="G3700" s="1" t="s">
        <v>20501</v>
      </c>
      <c r="H3700" s="1" t="s">
        <v>32</v>
      </c>
      <c r="K3700" s="1" t="s">
        <v>33</v>
      </c>
      <c r="L3700" s="1" t="s">
        <v>135</v>
      </c>
      <c r="M3700" s="1" t="s">
        <v>482</v>
      </c>
      <c r="N3700" s="1" t="s">
        <v>491</v>
      </c>
      <c r="P3700" s="3">
        <v>41.5746307</v>
      </c>
      <c r="Q3700" s="3">
        <v>19.861746100000001</v>
      </c>
      <c r="R3700" s="1" t="s">
        <v>37</v>
      </c>
      <c r="S3700" s="1" t="s">
        <v>38</v>
      </c>
      <c r="U3700" s="1" t="s">
        <v>173</v>
      </c>
      <c r="V3700" s="1" t="s">
        <v>40</v>
      </c>
      <c r="W3700" s="1" t="s">
        <v>33</v>
      </c>
      <c r="X3700" s="1" t="s">
        <v>20502</v>
      </c>
      <c r="Y3700" s="1" t="s">
        <v>20502</v>
      </c>
      <c r="Z3700" s="2">
        <v>1</v>
      </c>
      <c r="AA3700" s="1" t="s">
        <v>20503</v>
      </c>
      <c r="AB3700" s="1" t="s">
        <v>545</v>
      </c>
      <c r="AC3700" s="1" t="str">
        <f>TEXT(Table1[[#This Row],[تاريخ الرصد]],"yyyy-mm")</f>
        <v>2026-02</v>
      </c>
      <c r="AD3700" s="1"/>
      <c r="AE3700" s="1" t="str">
        <f>IF(Table1[[#This Row],[تاريخ الاغلاق]]="","",TEXT(Table1[[#This Row],[تاريخ الاغلاق]],"yyyy-mm"))</f>
        <v/>
      </c>
      <c r="AF3700" s="1" t="str">
        <f>TEXT(Table1[[#This Row],[تاريخ الرصد]],"yyyy")</f>
        <v>2026</v>
      </c>
      <c r="AG37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01" spans="1:33">
      <c r="A3701" s="1" t="s">
        <v>0</v>
      </c>
      <c r="B3701" s="1" t="s">
        <v>27</v>
      </c>
      <c r="C3701" s="1" t="s">
        <v>35440</v>
      </c>
      <c r="D3701" s="1" t="s">
        <v>20504</v>
      </c>
      <c r="E3701" s="1" t="s">
        <v>20505</v>
      </c>
      <c r="F3701" s="1" t="s">
        <v>20505</v>
      </c>
      <c r="G3701" s="1" t="s">
        <v>20506</v>
      </c>
      <c r="H3701" s="1" t="s">
        <v>32</v>
      </c>
      <c r="K3701" s="1" t="s">
        <v>33</v>
      </c>
      <c r="L3701" s="1" t="s">
        <v>49</v>
      </c>
      <c r="M3701" s="1" t="s">
        <v>346</v>
      </c>
      <c r="N3701" s="1" t="s">
        <v>1757</v>
      </c>
      <c r="P3701" s="3">
        <v>41.466114533000002</v>
      </c>
      <c r="Q3701" s="3">
        <v>20.022333948</v>
      </c>
      <c r="R3701" s="1" t="s">
        <v>51</v>
      </c>
      <c r="S3701" s="1" t="s">
        <v>52</v>
      </c>
      <c r="U3701" s="1" t="s">
        <v>128</v>
      </c>
      <c r="V3701" s="1" t="s">
        <v>40</v>
      </c>
      <c r="W3701" s="1" t="s">
        <v>33</v>
      </c>
      <c r="X3701" s="1" t="s">
        <v>20507</v>
      </c>
      <c r="Y3701" s="1" t="s">
        <v>20507</v>
      </c>
      <c r="Z3701" s="2">
        <v>1</v>
      </c>
      <c r="AA3701" s="1" t="s">
        <v>20508</v>
      </c>
      <c r="AB3701" s="1" t="s">
        <v>4878</v>
      </c>
      <c r="AC3701" s="1" t="str">
        <f>TEXT(Table1[[#This Row],[تاريخ الرصد]],"yyyy-mm")</f>
        <v>2026-02</v>
      </c>
      <c r="AD3701" s="1"/>
      <c r="AE3701" s="1" t="str">
        <f>IF(Table1[[#This Row],[تاريخ الاغلاق]]="","",TEXT(Table1[[#This Row],[تاريخ الاغلاق]],"yyyy-mm"))</f>
        <v/>
      </c>
      <c r="AF3701" s="1" t="str">
        <f>TEXT(Table1[[#This Row],[تاريخ الرصد]],"yyyy")</f>
        <v>2026</v>
      </c>
      <c r="AG37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02" spans="1:33">
      <c r="A3702" s="1" t="s">
        <v>0</v>
      </c>
      <c r="B3702" s="1" t="s">
        <v>27</v>
      </c>
      <c r="C3702" s="1" t="s">
        <v>142</v>
      </c>
      <c r="D3702" s="1" t="s">
        <v>20509</v>
      </c>
      <c r="E3702" s="1" t="s">
        <v>20510</v>
      </c>
      <c r="F3702" s="1" t="s">
        <v>20510</v>
      </c>
      <c r="G3702" s="1" t="s">
        <v>20511</v>
      </c>
      <c r="H3702" s="1" t="s">
        <v>32</v>
      </c>
      <c r="K3702" s="1" t="s">
        <v>33</v>
      </c>
      <c r="L3702" s="1" t="s">
        <v>218</v>
      </c>
      <c r="M3702" s="1" t="s">
        <v>74</v>
      </c>
      <c r="N3702" s="1" t="s">
        <v>137</v>
      </c>
      <c r="P3702" s="3">
        <v>41.086417900000001</v>
      </c>
      <c r="Q3702" s="3">
        <v>20.1825507</v>
      </c>
      <c r="R3702" s="1" t="s">
        <v>51</v>
      </c>
      <c r="S3702" s="1" t="s">
        <v>52</v>
      </c>
      <c r="U3702" s="1" t="s">
        <v>804</v>
      </c>
      <c r="V3702" s="1" t="s">
        <v>40</v>
      </c>
      <c r="W3702" s="1" t="s">
        <v>33</v>
      </c>
      <c r="X3702" s="1" t="s">
        <v>20512</v>
      </c>
      <c r="Y3702" s="1" t="s">
        <v>20513</v>
      </c>
      <c r="Z3702" s="2">
        <v>1</v>
      </c>
      <c r="AA3702" s="1" t="s">
        <v>20514</v>
      </c>
      <c r="AB3702" s="1" t="s">
        <v>15357</v>
      </c>
      <c r="AC3702" s="1" t="str">
        <f>TEXT(Table1[[#This Row],[تاريخ الرصد]],"yyyy-mm")</f>
        <v>2026-03</v>
      </c>
      <c r="AD3702" s="1"/>
      <c r="AE3702" s="1" t="str">
        <f>IF(Table1[[#This Row],[تاريخ الاغلاق]]="","",TEXT(Table1[[#This Row],[تاريخ الاغلاق]],"yyyy-mm"))</f>
        <v/>
      </c>
      <c r="AF3702" s="1" t="str">
        <f>TEXT(Table1[[#This Row],[تاريخ الرصد]],"yyyy")</f>
        <v>2026</v>
      </c>
      <c r="AG37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03" spans="1:33">
      <c r="A3703" s="1" t="s">
        <v>0</v>
      </c>
      <c r="B3703" s="1" t="s">
        <v>27</v>
      </c>
      <c r="C3703" s="1" t="s">
        <v>35440</v>
      </c>
      <c r="D3703" s="1" t="s">
        <v>20515</v>
      </c>
      <c r="E3703" s="1" t="s">
        <v>20516</v>
      </c>
      <c r="F3703" s="1" t="s">
        <v>20516</v>
      </c>
      <c r="G3703" s="1" t="s">
        <v>20517</v>
      </c>
      <c r="H3703" s="1" t="s">
        <v>32</v>
      </c>
      <c r="K3703" s="1" t="s">
        <v>33</v>
      </c>
      <c r="L3703" s="1" t="s">
        <v>218</v>
      </c>
      <c r="M3703" s="1" t="s">
        <v>251</v>
      </c>
      <c r="N3703" s="1" t="s">
        <v>252</v>
      </c>
      <c r="P3703" s="3">
        <v>41.531005718000003</v>
      </c>
      <c r="Q3703" s="3">
        <v>19.982486813000001</v>
      </c>
      <c r="R3703" s="1" t="s">
        <v>555</v>
      </c>
      <c r="S3703" s="1" t="s">
        <v>556</v>
      </c>
      <c r="U3703" s="1" t="s">
        <v>108</v>
      </c>
      <c r="V3703" s="1" t="s">
        <v>40</v>
      </c>
      <c r="W3703" s="1" t="s">
        <v>33</v>
      </c>
      <c r="X3703" s="1" t="s">
        <v>20518</v>
      </c>
      <c r="Y3703" s="1" t="s">
        <v>20518</v>
      </c>
      <c r="Z3703" s="2">
        <v>1</v>
      </c>
      <c r="AA3703" s="1" t="s">
        <v>20519</v>
      </c>
      <c r="AB3703" s="1" t="s">
        <v>7903</v>
      </c>
      <c r="AC3703" s="1" t="str">
        <f>TEXT(Table1[[#This Row],[تاريخ الرصد]],"yyyy-mm")</f>
        <v>2026-04</v>
      </c>
      <c r="AD3703" s="1"/>
      <c r="AE3703" s="1" t="str">
        <f>IF(Table1[[#This Row],[تاريخ الاغلاق]]="","",TEXT(Table1[[#This Row],[تاريخ الاغلاق]],"yyyy-mm"))</f>
        <v/>
      </c>
      <c r="AF3703" s="1" t="str">
        <f>TEXT(Table1[[#This Row],[تاريخ الرصد]],"yyyy")</f>
        <v>2026</v>
      </c>
      <c r="AG37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04" spans="1:33">
      <c r="A3704" s="1" t="s">
        <v>0</v>
      </c>
      <c r="B3704" s="1" t="s">
        <v>27</v>
      </c>
      <c r="C3704" s="1" t="s">
        <v>45</v>
      </c>
      <c r="D3704" s="1" t="s">
        <v>20520</v>
      </c>
      <c r="E3704" s="1" t="s">
        <v>20521</v>
      </c>
      <c r="F3704" s="1" t="s">
        <v>20521</v>
      </c>
      <c r="G3704" s="1" t="s">
        <v>20522</v>
      </c>
      <c r="H3704" s="1" t="s">
        <v>32</v>
      </c>
      <c r="K3704" s="1" t="s">
        <v>33</v>
      </c>
      <c r="L3704" s="1" t="s">
        <v>49</v>
      </c>
      <c r="M3704" s="1" t="s">
        <v>156</v>
      </c>
      <c r="N3704" s="1" t="s">
        <v>384</v>
      </c>
      <c r="P3704" s="3">
        <v>41.437936079000004</v>
      </c>
      <c r="Q3704" s="3">
        <v>19.780338752999999</v>
      </c>
      <c r="R3704" s="1" t="s">
        <v>107</v>
      </c>
      <c r="S3704" s="1" t="s">
        <v>52</v>
      </c>
      <c r="U3704" s="1" t="s">
        <v>119</v>
      </c>
      <c r="V3704" s="1" t="s">
        <v>40</v>
      </c>
      <c r="W3704" s="1" t="s">
        <v>33</v>
      </c>
      <c r="X3704" s="1" t="s">
        <v>7747</v>
      </c>
      <c r="Y3704" s="1" t="s">
        <v>14124</v>
      </c>
      <c r="Z3704" s="2">
        <v>1</v>
      </c>
      <c r="AA3704" s="1" t="s">
        <v>20523</v>
      </c>
      <c r="AB3704" s="1" t="s">
        <v>160</v>
      </c>
      <c r="AC3704" s="1" t="str">
        <f>TEXT(Table1[[#This Row],[تاريخ الرصد]],"yyyy-mm")</f>
        <v>2026-05</v>
      </c>
      <c r="AD3704" s="1"/>
      <c r="AE3704" s="1" t="str">
        <f>IF(Table1[[#This Row],[تاريخ الاغلاق]]="","",TEXT(Table1[[#This Row],[تاريخ الاغلاق]],"yyyy-mm"))</f>
        <v/>
      </c>
      <c r="AF3704" s="1" t="str">
        <f>TEXT(Table1[[#This Row],[تاريخ الرصد]],"yyyy")</f>
        <v>2026</v>
      </c>
      <c r="AG37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05" spans="1:33">
      <c r="A3705" s="1" t="s">
        <v>0</v>
      </c>
      <c r="B3705" s="1" t="s">
        <v>27</v>
      </c>
      <c r="C3705" s="1" t="s">
        <v>35440</v>
      </c>
      <c r="D3705" s="1" t="s">
        <v>20524</v>
      </c>
      <c r="E3705" s="1" t="s">
        <v>20525</v>
      </c>
      <c r="F3705" s="1" t="s">
        <v>20525</v>
      </c>
      <c r="G3705" s="1" t="s">
        <v>20526</v>
      </c>
      <c r="H3705" s="1" t="s">
        <v>32</v>
      </c>
      <c r="K3705" s="1" t="s">
        <v>33</v>
      </c>
      <c r="L3705" s="1" t="s">
        <v>218</v>
      </c>
      <c r="M3705" s="1" t="s">
        <v>136</v>
      </c>
      <c r="N3705" s="1" t="s">
        <v>718</v>
      </c>
      <c r="P3705" s="3">
        <v>41.532121156000002</v>
      </c>
      <c r="Q3705" s="3">
        <v>19.985620454999999</v>
      </c>
      <c r="R3705" s="1" t="s">
        <v>76</v>
      </c>
      <c r="S3705" s="1" t="s">
        <v>52</v>
      </c>
      <c r="U3705" s="1" t="s">
        <v>108</v>
      </c>
      <c r="V3705" s="1" t="s">
        <v>40</v>
      </c>
      <c r="W3705" s="1" t="s">
        <v>33</v>
      </c>
      <c r="X3705" s="1" t="s">
        <v>20527</v>
      </c>
      <c r="Y3705" s="1" t="s">
        <v>20527</v>
      </c>
      <c r="Z3705" s="2">
        <v>1</v>
      </c>
      <c r="AA3705" s="1" t="s">
        <v>20528</v>
      </c>
      <c r="AB3705" s="1" t="s">
        <v>20529</v>
      </c>
      <c r="AC3705" s="1" t="str">
        <f>TEXT(Table1[[#This Row],[تاريخ الرصد]],"yyyy-mm")</f>
        <v>2026-03</v>
      </c>
      <c r="AD3705" s="1"/>
      <c r="AE3705" s="1" t="str">
        <f>IF(Table1[[#This Row],[تاريخ الاغلاق]]="","",TEXT(Table1[[#This Row],[تاريخ الاغلاق]],"yyyy-mm"))</f>
        <v/>
      </c>
      <c r="AF3705" s="1" t="str">
        <f>TEXT(Table1[[#This Row],[تاريخ الرصد]],"yyyy")</f>
        <v>2026</v>
      </c>
      <c r="AG37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06" spans="1:33">
      <c r="A3706" s="1" t="s">
        <v>0</v>
      </c>
      <c r="B3706" s="1" t="s">
        <v>27</v>
      </c>
      <c r="C3706" s="1" t="s">
        <v>28</v>
      </c>
      <c r="D3706" s="1" t="s">
        <v>20530</v>
      </c>
      <c r="E3706" s="1" t="s">
        <v>20531</v>
      </c>
      <c r="F3706" s="1" t="s">
        <v>20531</v>
      </c>
      <c r="G3706" s="1" t="s">
        <v>20532</v>
      </c>
      <c r="H3706" s="1" t="s">
        <v>32</v>
      </c>
      <c r="K3706" s="1" t="s">
        <v>33</v>
      </c>
      <c r="L3706" s="1" t="s">
        <v>135</v>
      </c>
      <c r="M3706" s="1" t="s">
        <v>136</v>
      </c>
      <c r="N3706" s="1" t="s">
        <v>137</v>
      </c>
      <c r="P3706" s="3">
        <v>41.664011105</v>
      </c>
      <c r="Q3706" s="3">
        <v>20.291899539999999</v>
      </c>
      <c r="R3706" s="1" t="s">
        <v>51</v>
      </c>
      <c r="S3706" s="1" t="s">
        <v>52</v>
      </c>
      <c r="U3706" s="1" t="s">
        <v>138</v>
      </c>
      <c r="V3706" s="1" t="s">
        <v>40</v>
      </c>
      <c r="W3706" s="1" t="s">
        <v>33</v>
      </c>
      <c r="X3706" s="1" t="s">
        <v>20533</v>
      </c>
      <c r="Y3706" s="1" t="s">
        <v>20533</v>
      </c>
      <c r="Z3706" s="2">
        <v>1</v>
      </c>
      <c r="AA3706" s="1" t="s">
        <v>20534</v>
      </c>
      <c r="AB3706" s="1" t="s">
        <v>20535</v>
      </c>
      <c r="AC3706" s="1" t="str">
        <f>TEXT(Table1[[#This Row],[تاريخ الرصد]],"yyyy-mm")</f>
        <v>2026-03</v>
      </c>
      <c r="AD3706" s="1"/>
      <c r="AE3706" s="1" t="str">
        <f>IF(Table1[[#This Row],[تاريخ الاغلاق]]="","",TEXT(Table1[[#This Row],[تاريخ الاغلاق]],"yyyy-mm"))</f>
        <v/>
      </c>
      <c r="AF3706" s="1" t="str">
        <f>TEXT(Table1[[#This Row],[تاريخ الرصد]],"yyyy")</f>
        <v>2026</v>
      </c>
      <c r="AG37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07" spans="1:33">
      <c r="A3707" s="1" t="s">
        <v>0</v>
      </c>
      <c r="B3707" s="1" t="s">
        <v>27</v>
      </c>
      <c r="C3707" s="1" t="s">
        <v>142</v>
      </c>
      <c r="D3707" s="1" t="s">
        <v>20536</v>
      </c>
      <c r="E3707" s="1" t="s">
        <v>20537</v>
      </c>
      <c r="F3707" s="1" t="s">
        <v>20537</v>
      </c>
      <c r="G3707" s="1" t="s">
        <v>20538</v>
      </c>
      <c r="H3707" s="1" t="s">
        <v>32</v>
      </c>
      <c r="K3707" s="1" t="s">
        <v>61</v>
      </c>
      <c r="L3707" s="1" t="s">
        <v>2931</v>
      </c>
      <c r="M3707" s="1" t="s">
        <v>96</v>
      </c>
      <c r="N3707" s="1" t="s">
        <v>1776</v>
      </c>
      <c r="P3707" s="3">
        <v>41.084142937000003</v>
      </c>
      <c r="Q3707" s="3">
        <v>20.202719013999999</v>
      </c>
      <c r="R3707" s="1" t="s">
        <v>484</v>
      </c>
      <c r="S3707" s="1" t="s">
        <v>38</v>
      </c>
      <c r="U3707" s="1" t="s">
        <v>148</v>
      </c>
      <c r="V3707" s="1" t="s">
        <v>40</v>
      </c>
      <c r="W3707" s="1" t="s">
        <v>66</v>
      </c>
      <c r="X3707" s="1" t="s">
        <v>5739</v>
      </c>
      <c r="Y3707" s="1" t="s">
        <v>5739</v>
      </c>
      <c r="Z3707" s="2">
        <v>1</v>
      </c>
      <c r="AA3707" s="1" t="s">
        <v>20539</v>
      </c>
      <c r="AB3707" s="1" t="s">
        <v>131</v>
      </c>
      <c r="AC3707" s="1" t="str">
        <f>TEXT(Table1[[#This Row],[تاريخ الرصد]],"yyyy-mm")</f>
        <v>2026-05</v>
      </c>
      <c r="AD3707" s="1"/>
      <c r="AE3707" s="1" t="str">
        <f>IF(Table1[[#This Row],[تاريخ الاغلاق]]="","",TEXT(Table1[[#This Row],[تاريخ الاغلاق]],"yyyy-mm"))</f>
        <v/>
      </c>
      <c r="AF3707" s="1" t="str">
        <f>TEXT(Table1[[#This Row],[تاريخ الرصد]],"yyyy")</f>
        <v>2026</v>
      </c>
      <c r="AG37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08" spans="1:33">
      <c r="A3708" s="1" t="s">
        <v>0</v>
      </c>
      <c r="B3708" s="1" t="s">
        <v>27</v>
      </c>
      <c r="C3708" s="1" t="s">
        <v>184</v>
      </c>
      <c r="D3708" s="1" t="s">
        <v>20540</v>
      </c>
      <c r="E3708" s="1" t="s">
        <v>20541</v>
      </c>
      <c r="F3708" s="1" t="s">
        <v>20541</v>
      </c>
      <c r="G3708" s="1" t="s">
        <v>20542</v>
      </c>
      <c r="H3708" s="1" t="s">
        <v>32</v>
      </c>
      <c r="K3708" s="1" t="s">
        <v>33</v>
      </c>
      <c r="L3708" s="1" t="s">
        <v>34</v>
      </c>
      <c r="M3708" s="1" t="s">
        <v>329</v>
      </c>
      <c r="N3708" s="1" t="s">
        <v>1729</v>
      </c>
      <c r="P3708" s="3">
        <v>41.244545389999999</v>
      </c>
      <c r="Q3708" s="3">
        <v>19.945169312000001</v>
      </c>
      <c r="R3708" s="1" t="s">
        <v>626</v>
      </c>
      <c r="S3708" s="1" t="s">
        <v>52</v>
      </c>
      <c r="U3708" s="1" t="s">
        <v>237</v>
      </c>
      <c r="V3708" s="1" t="s">
        <v>40</v>
      </c>
      <c r="W3708" s="1" t="s">
        <v>33</v>
      </c>
      <c r="X3708" s="1" t="s">
        <v>20543</v>
      </c>
      <c r="Y3708" s="1" t="s">
        <v>20543</v>
      </c>
      <c r="Z3708" s="2">
        <v>1</v>
      </c>
      <c r="AA3708" s="1" t="s">
        <v>20544</v>
      </c>
      <c r="AB3708" s="1" t="s">
        <v>131</v>
      </c>
      <c r="AC3708" s="1" t="str">
        <f>TEXT(Table1[[#This Row],[تاريخ الرصد]],"yyyy-mm")</f>
        <v>2026-05</v>
      </c>
      <c r="AD3708" s="1"/>
      <c r="AE3708" s="1" t="str">
        <f>IF(Table1[[#This Row],[تاريخ الاغلاق]]="","",TEXT(Table1[[#This Row],[تاريخ الاغلاق]],"yyyy-mm"))</f>
        <v/>
      </c>
      <c r="AF3708" s="1" t="str">
        <f>TEXT(Table1[[#This Row],[تاريخ الرصد]],"yyyy")</f>
        <v>2026</v>
      </c>
      <c r="AG37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09" spans="1:33">
      <c r="A3709" s="1" t="s">
        <v>0</v>
      </c>
      <c r="B3709" s="1" t="s">
        <v>27</v>
      </c>
      <c r="C3709" s="1" t="s">
        <v>45</v>
      </c>
      <c r="D3709" s="1" t="s">
        <v>20545</v>
      </c>
      <c r="E3709" s="1" t="s">
        <v>20546</v>
      </c>
      <c r="F3709" s="1" t="s">
        <v>20546</v>
      </c>
      <c r="G3709" s="1" t="s">
        <v>20547</v>
      </c>
      <c r="H3709" s="1" t="s">
        <v>32</v>
      </c>
      <c r="K3709" s="1" t="s">
        <v>61</v>
      </c>
      <c r="L3709" s="1" t="s">
        <v>2931</v>
      </c>
      <c r="M3709" s="1" t="s">
        <v>74</v>
      </c>
      <c r="N3709" s="1" t="s">
        <v>75</v>
      </c>
      <c r="P3709" s="3">
        <v>41.434668903999999</v>
      </c>
      <c r="Q3709" s="3">
        <v>19.767304917000001</v>
      </c>
      <c r="R3709" s="1" t="s">
        <v>830</v>
      </c>
      <c r="S3709" s="1" t="s">
        <v>52</v>
      </c>
      <c r="U3709" s="1" t="s">
        <v>119</v>
      </c>
      <c r="V3709" s="1" t="s">
        <v>40</v>
      </c>
      <c r="W3709" s="1" t="s">
        <v>66</v>
      </c>
      <c r="X3709" s="1" t="s">
        <v>20548</v>
      </c>
      <c r="Y3709" s="1" t="s">
        <v>20548</v>
      </c>
      <c r="Z3709" s="2">
        <v>1</v>
      </c>
      <c r="AA3709" s="1" t="s">
        <v>20549</v>
      </c>
      <c r="AB3709" s="1" t="s">
        <v>6081</v>
      </c>
      <c r="AC3709" s="1" t="str">
        <f>TEXT(Table1[[#This Row],[تاريخ الرصد]],"yyyy-mm")</f>
        <v>2026-03</v>
      </c>
      <c r="AD3709" s="1"/>
      <c r="AE3709" s="1" t="str">
        <f>IF(Table1[[#This Row],[تاريخ الاغلاق]]="","",TEXT(Table1[[#This Row],[تاريخ الاغلاق]],"yyyy-mm"))</f>
        <v/>
      </c>
      <c r="AF3709" s="1" t="str">
        <f>TEXT(Table1[[#This Row],[تاريخ الرصد]],"yyyy")</f>
        <v>2026</v>
      </c>
      <c r="AG37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10" spans="1:33">
      <c r="A3710" s="1" t="s">
        <v>0</v>
      </c>
      <c r="B3710" s="1" t="s">
        <v>27</v>
      </c>
      <c r="C3710" s="1" t="s">
        <v>169</v>
      </c>
      <c r="D3710" s="1" t="s">
        <v>20550</v>
      </c>
      <c r="E3710" s="1" t="s">
        <v>20551</v>
      </c>
      <c r="F3710" s="1" t="s">
        <v>20551</v>
      </c>
      <c r="G3710" s="1" t="s">
        <v>20552</v>
      </c>
      <c r="H3710" s="1" t="s">
        <v>32</v>
      </c>
      <c r="K3710" s="1" t="s">
        <v>33</v>
      </c>
      <c r="L3710" s="1" t="s">
        <v>218</v>
      </c>
      <c r="M3710" s="1" t="s">
        <v>156</v>
      </c>
      <c r="N3710" s="1" t="s">
        <v>390</v>
      </c>
      <c r="P3710" s="3">
        <v>41.569091399999998</v>
      </c>
      <c r="Q3710" s="3">
        <v>19.881826862</v>
      </c>
      <c r="R3710" s="1" t="s">
        <v>830</v>
      </c>
      <c r="S3710" s="1" t="s">
        <v>52</v>
      </c>
      <c r="U3710" s="1" t="s">
        <v>173</v>
      </c>
      <c r="V3710" s="1" t="s">
        <v>40</v>
      </c>
      <c r="W3710" s="1" t="s">
        <v>33</v>
      </c>
      <c r="X3710" s="1" t="s">
        <v>20553</v>
      </c>
      <c r="Y3710" s="1" t="s">
        <v>20553</v>
      </c>
      <c r="Z3710" s="2">
        <v>1</v>
      </c>
      <c r="AA3710" s="1" t="s">
        <v>20554</v>
      </c>
      <c r="AB3710" s="1" t="s">
        <v>160</v>
      </c>
      <c r="AC3710" s="1" t="str">
        <f>TEXT(Table1[[#This Row],[تاريخ الرصد]],"yyyy-mm")</f>
        <v>2026-05</v>
      </c>
      <c r="AD3710" s="1"/>
      <c r="AE3710" s="1" t="str">
        <f>IF(Table1[[#This Row],[تاريخ الاغلاق]]="","",TEXT(Table1[[#This Row],[تاريخ الاغلاق]],"yyyy-mm"))</f>
        <v/>
      </c>
      <c r="AF3710" s="1" t="str">
        <f>TEXT(Table1[[#This Row],[تاريخ الرصد]],"yyyy")</f>
        <v>2026</v>
      </c>
      <c r="AG37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11" spans="1:33">
      <c r="A3711" s="1" t="s">
        <v>91</v>
      </c>
      <c r="B3711" s="1" t="s">
        <v>27</v>
      </c>
      <c r="C3711" s="1" t="s">
        <v>45</v>
      </c>
      <c r="D3711" s="1" t="s">
        <v>20555</v>
      </c>
      <c r="E3711" s="1" t="s">
        <v>20556</v>
      </c>
      <c r="F3711" s="1" t="s">
        <v>20556</v>
      </c>
      <c r="G3711" s="1" t="s">
        <v>94</v>
      </c>
      <c r="H3711" s="1" t="s">
        <v>32</v>
      </c>
      <c r="K3711" s="1" t="s">
        <v>95</v>
      </c>
      <c r="L3711" s="1" t="s">
        <v>95</v>
      </c>
      <c r="M3711" s="1" t="s">
        <v>74</v>
      </c>
      <c r="N3711" s="1" t="s">
        <v>96</v>
      </c>
      <c r="O3711" s="1" t="s">
        <v>96</v>
      </c>
      <c r="P3711" s="3">
        <v>41.433827933000003</v>
      </c>
      <c r="Q3711" s="3">
        <v>19.789770029</v>
      </c>
      <c r="R3711" s="1" t="s">
        <v>37</v>
      </c>
      <c r="S3711" s="1" t="s">
        <v>38</v>
      </c>
      <c r="U3711" s="1" t="s">
        <v>53</v>
      </c>
      <c r="V3711" s="1" t="s">
        <v>40</v>
      </c>
      <c r="W3711" s="1" t="s">
        <v>33</v>
      </c>
      <c r="X3711" s="1" t="s">
        <v>20557</v>
      </c>
      <c r="Y3711" s="1" t="s">
        <v>20557</v>
      </c>
      <c r="Z3711" s="2">
        <v>1</v>
      </c>
      <c r="AA3711" s="1" t="s">
        <v>20558</v>
      </c>
      <c r="AB3711" s="1" t="s">
        <v>428</v>
      </c>
      <c r="AC3711" s="1" t="str">
        <f>TEXT(Table1[[#This Row],[تاريخ الرصد]],"yyyy-mm")</f>
        <v>2026-03</v>
      </c>
      <c r="AD3711" s="1"/>
      <c r="AE3711" s="1" t="str">
        <f>IF(Table1[[#This Row],[تاريخ الاغلاق]]="","",TEXT(Table1[[#This Row],[تاريخ الاغلاق]],"yyyy-mm"))</f>
        <v>2026-05</v>
      </c>
      <c r="AF3711" s="1" t="str">
        <f>TEXT(Table1[[#This Row],[تاريخ الرصد]],"yyyy")</f>
        <v>2026</v>
      </c>
      <c r="AG37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712" spans="1:33">
      <c r="A3712" s="1" t="s">
        <v>17993</v>
      </c>
      <c r="B3712" s="1" t="s">
        <v>27</v>
      </c>
      <c r="C3712" s="1" t="s">
        <v>35440</v>
      </c>
      <c r="D3712" s="1" t="s">
        <v>20559</v>
      </c>
      <c r="E3712" s="1" t="s">
        <v>20560</v>
      </c>
      <c r="F3712" s="1" t="s">
        <v>20560</v>
      </c>
      <c r="G3712" s="1" t="s">
        <v>94</v>
      </c>
      <c r="H3712" s="1" t="s">
        <v>32</v>
      </c>
      <c r="K3712" s="1" t="s">
        <v>95</v>
      </c>
      <c r="L3712" s="1" t="s">
        <v>95</v>
      </c>
      <c r="M3712" s="1" t="s">
        <v>136</v>
      </c>
      <c r="N3712" s="1" t="s">
        <v>508</v>
      </c>
      <c r="O3712" s="1" t="s">
        <v>1312</v>
      </c>
      <c r="P3712" s="3">
        <v>41.5301446</v>
      </c>
      <c r="Q3712" s="3">
        <v>19.980772291000001</v>
      </c>
      <c r="R3712" s="1" t="s">
        <v>76</v>
      </c>
      <c r="S3712" s="1" t="s">
        <v>52</v>
      </c>
      <c r="U3712" s="1" t="s">
        <v>108</v>
      </c>
      <c r="V3712" s="1" t="s">
        <v>40</v>
      </c>
      <c r="W3712" s="1" t="s">
        <v>33</v>
      </c>
      <c r="X3712" s="1" t="s">
        <v>10323</v>
      </c>
      <c r="Y3712" s="1" t="s">
        <v>20561</v>
      </c>
      <c r="Z3712" s="2">
        <v>1</v>
      </c>
      <c r="AA3712" s="1" t="s">
        <v>20562</v>
      </c>
      <c r="AB3712" s="1" t="s">
        <v>3106</v>
      </c>
      <c r="AC3712" s="1" t="str">
        <f>TEXT(Table1[[#This Row],[تاريخ الرصد]],"yyyy-mm")</f>
        <v>2026-03</v>
      </c>
      <c r="AD3712" s="1"/>
      <c r="AE3712" s="1" t="str">
        <f>IF(Table1[[#This Row],[تاريخ الاغلاق]]="","",TEXT(Table1[[#This Row],[تاريخ الاغلاق]],"yyyy-mm"))</f>
        <v>2026-04</v>
      </c>
      <c r="AF3712" s="1" t="str">
        <f>TEXT(Table1[[#This Row],[تاريخ الرصد]],"yyyy")</f>
        <v>2026</v>
      </c>
      <c r="AG37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3713" spans="1:33">
      <c r="A3713" s="1" t="s">
        <v>0</v>
      </c>
      <c r="B3713" s="1" t="s">
        <v>27</v>
      </c>
      <c r="C3713" s="1" t="s">
        <v>28</v>
      </c>
      <c r="D3713" s="1" t="s">
        <v>20563</v>
      </c>
      <c r="E3713" s="1" t="s">
        <v>20564</v>
      </c>
      <c r="F3713" s="1" t="s">
        <v>20564</v>
      </c>
      <c r="G3713" s="1" t="s">
        <v>20565</v>
      </c>
      <c r="H3713" s="1" t="s">
        <v>32</v>
      </c>
      <c r="K3713" s="1" t="s">
        <v>33</v>
      </c>
      <c r="L3713" s="1" t="s">
        <v>34</v>
      </c>
      <c r="M3713" s="1" t="s">
        <v>96</v>
      </c>
      <c r="N3713" s="1" t="s">
        <v>370</v>
      </c>
      <c r="P3713" s="3">
        <v>41.640681592999996</v>
      </c>
      <c r="Q3713" s="3">
        <v>20.292057165999999</v>
      </c>
      <c r="R3713" s="1" t="s">
        <v>85</v>
      </c>
      <c r="S3713" s="1" t="s">
        <v>52</v>
      </c>
      <c r="U3713" s="1" t="s">
        <v>959</v>
      </c>
      <c r="V3713" s="1" t="s">
        <v>40</v>
      </c>
      <c r="W3713" s="1" t="s">
        <v>33</v>
      </c>
      <c r="X3713" s="1" t="s">
        <v>20566</v>
      </c>
      <c r="Y3713" s="1" t="s">
        <v>20566</v>
      </c>
      <c r="Z3713" s="2">
        <v>1</v>
      </c>
      <c r="AA3713" s="1" t="s">
        <v>20567</v>
      </c>
      <c r="AB3713" s="1" t="s">
        <v>160</v>
      </c>
      <c r="AC3713" s="1" t="str">
        <f>TEXT(Table1[[#This Row],[تاريخ الرصد]],"yyyy-mm")</f>
        <v>2026-05</v>
      </c>
      <c r="AD3713" s="1"/>
      <c r="AE3713" s="1" t="str">
        <f>IF(Table1[[#This Row],[تاريخ الاغلاق]]="","",TEXT(Table1[[#This Row],[تاريخ الاغلاق]],"yyyy-mm"))</f>
        <v/>
      </c>
      <c r="AF3713" s="1" t="str">
        <f>TEXT(Table1[[#This Row],[تاريخ الرصد]],"yyyy")</f>
        <v>2026</v>
      </c>
      <c r="AG37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14" spans="1:33">
      <c r="A3714" s="1" t="s">
        <v>0</v>
      </c>
      <c r="B3714" s="1" t="s">
        <v>27</v>
      </c>
      <c r="C3714" s="1" t="s">
        <v>35440</v>
      </c>
      <c r="D3714" s="1" t="s">
        <v>20568</v>
      </c>
      <c r="E3714" s="1" t="s">
        <v>20569</v>
      </c>
      <c r="F3714" s="1" t="s">
        <v>20569</v>
      </c>
      <c r="G3714" s="1" t="s">
        <v>20570</v>
      </c>
      <c r="H3714" s="1" t="s">
        <v>32</v>
      </c>
      <c r="K3714" s="1" t="s">
        <v>33</v>
      </c>
      <c r="L3714" s="1" t="s">
        <v>135</v>
      </c>
      <c r="M3714" s="1" t="s">
        <v>36</v>
      </c>
      <c r="N3714" s="1" t="s">
        <v>105</v>
      </c>
      <c r="P3714" s="3">
        <v>41.462243297000001</v>
      </c>
      <c r="Q3714" s="3">
        <v>20.014418043999999</v>
      </c>
      <c r="R3714" s="1" t="s">
        <v>117</v>
      </c>
      <c r="S3714" s="1" t="s">
        <v>118</v>
      </c>
      <c r="U3714" s="1" t="s">
        <v>128</v>
      </c>
      <c r="V3714" s="1" t="s">
        <v>40</v>
      </c>
      <c r="W3714" s="1" t="s">
        <v>33</v>
      </c>
      <c r="X3714" s="1" t="s">
        <v>20571</v>
      </c>
      <c r="Y3714" s="1" t="s">
        <v>20571</v>
      </c>
      <c r="Z3714" s="2">
        <v>1</v>
      </c>
      <c r="AA3714" s="1" t="s">
        <v>20572</v>
      </c>
      <c r="AB3714" s="1" t="s">
        <v>2467</v>
      </c>
      <c r="AC3714" s="1" t="str">
        <f>TEXT(Table1[[#This Row],[تاريخ الرصد]],"yyyy-mm")</f>
        <v>2026-01</v>
      </c>
      <c r="AD3714" s="1"/>
      <c r="AE3714" s="1" t="str">
        <f>IF(Table1[[#This Row],[تاريخ الاغلاق]]="","",TEXT(Table1[[#This Row],[تاريخ الاغلاق]],"yyyy-mm"))</f>
        <v/>
      </c>
      <c r="AF3714" s="1" t="str">
        <f>TEXT(Table1[[#This Row],[تاريخ الرصد]],"yyyy")</f>
        <v>2026</v>
      </c>
      <c r="AG37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15" spans="1:33">
      <c r="A3715" s="1" t="s">
        <v>20573</v>
      </c>
      <c r="B3715" s="1" t="s">
        <v>27</v>
      </c>
      <c r="C3715" s="1" t="s">
        <v>461</v>
      </c>
      <c r="D3715" s="1" t="s">
        <v>20574</v>
      </c>
      <c r="E3715" s="1" t="s">
        <v>20575</v>
      </c>
      <c r="F3715" s="1" t="s">
        <v>20575</v>
      </c>
      <c r="G3715" s="1" t="s">
        <v>94</v>
      </c>
      <c r="H3715" s="1" t="s">
        <v>20576</v>
      </c>
      <c r="I3715" s="1" t="s">
        <v>188</v>
      </c>
      <c r="J3715" s="1" t="s">
        <v>605</v>
      </c>
      <c r="K3715" s="1" t="s">
        <v>33</v>
      </c>
      <c r="M3715" s="1" t="s">
        <v>465</v>
      </c>
      <c r="N3715" s="1" t="s">
        <v>251</v>
      </c>
      <c r="O3715" s="1" t="s">
        <v>252</v>
      </c>
      <c r="P3715" s="3">
        <v>41.527203999999998</v>
      </c>
      <c r="Q3715" s="3">
        <v>19.597532000000001</v>
      </c>
      <c r="R3715" s="1" t="s">
        <v>37</v>
      </c>
      <c r="S3715" s="1" t="s">
        <v>38</v>
      </c>
      <c r="U3715" s="1" t="s">
        <v>466</v>
      </c>
      <c r="V3715" s="1" t="s">
        <v>40</v>
      </c>
      <c r="W3715" s="1" t="s">
        <v>33</v>
      </c>
      <c r="X3715" s="1" t="s">
        <v>20577</v>
      </c>
      <c r="Y3715" s="1" t="s">
        <v>20578</v>
      </c>
      <c r="Z3715" s="2">
        <v>1</v>
      </c>
      <c r="AA3715" s="1" t="s">
        <v>20579</v>
      </c>
      <c r="AB3715" s="1" t="s">
        <v>470</v>
      </c>
      <c r="AC3715" s="1" t="str">
        <f>TEXT(Table1[[#This Row],[تاريخ الرصد]],"yyyy-mm")</f>
        <v>2026-04</v>
      </c>
      <c r="AD3715" s="1"/>
      <c r="AE3715" s="1" t="str">
        <f>IF(Table1[[#This Row],[تاريخ الاغلاق]]="","",TEXT(Table1[[#This Row],[تاريخ الاغلاق]],"yyyy-mm"))</f>
        <v>2026-04</v>
      </c>
      <c r="AF3715" s="1" t="str">
        <f>TEXT(Table1[[#This Row],[تاريخ الرصد]],"yyyy")</f>
        <v>2026</v>
      </c>
      <c r="AG37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3716" spans="1:33">
      <c r="A3716" s="1" t="s">
        <v>0</v>
      </c>
      <c r="B3716" s="1" t="s">
        <v>27</v>
      </c>
      <c r="C3716" s="1" t="s">
        <v>883</v>
      </c>
      <c r="D3716" s="1" t="s">
        <v>20580</v>
      </c>
      <c r="E3716" s="1" t="s">
        <v>20581</v>
      </c>
      <c r="F3716" s="1" t="s">
        <v>20581</v>
      </c>
      <c r="G3716" s="1" t="s">
        <v>20582</v>
      </c>
      <c r="H3716" s="1" t="s">
        <v>32</v>
      </c>
      <c r="K3716" s="1" t="s">
        <v>33</v>
      </c>
      <c r="L3716" s="1" t="s">
        <v>49</v>
      </c>
      <c r="M3716" s="1" t="s">
        <v>507</v>
      </c>
      <c r="N3716" s="1" t="s">
        <v>482</v>
      </c>
      <c r="P3716" s="3">
        <v>41.391950377000001</v>
      </c>
      <c r="Q3716" s="3">
        <v>20.389512052000001</v>
      </c>
      <c r="R3716" s="1" t="s">
        <v>37</v>
      </c>
      <c r="S3716" s="1" t="s">
        <v>38</v>
      </c>
      <c r="U3716" s="1" t="s">
        <v>887</v>
      </c>
      <c r="V3716" s="1" t="s">
        <v>40</v>
      </c>
      <c r="W3716" s="1" t="s">
        <v>33</v>
      </c>
      <c r="X3716" s="1" t="s">
        <v>20583</v>
      </c>
      <c r="Y3716" s="1" t="s">
        <v>20583</v>
      </c>
      <c r="Z3716" s="2">
        <v>1</v>
      </c>
      <c r="AA3716" s="1" t="s">
        <v>20584</v>
      </c>
      <c r="AB3716" s="1" t="s">
        <v>512</v>
      </c>
      <c r="AC3716" s="1" t="str">
        <f>TEXT(Table1[[#This Row],[تاريخ الرصد]],"yyyy-mm")</f>
        <v>2026-02</v>
      </c>
      <c r="AD3716" s="1"/>
      <c r="AE3716" s="1" t="str">
        <f>IF(Table1[[#This Row],[تاريخ الاغلاق]]="","",TEXT(Table1[[#This Row],[تاريخ الاغلاق]],"yyyy-mm"))</f>
        <v/>
      </c>
      <c r="AF3716" s="1" t="str">
        <f>TEXT(Table1[[#This Row],[تاريخ الرصد]],"yyyy")</f>
        <v>2026</v>
      </c>
      <c r="AG37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17" spans="1:33">
      <c r="A3717" s="1" t="s">
        <v>0</v>
      </c>
      <c r="B3717" s="1" t="s">
        <v>27</v>
      </c>
      <c r="C3717" s="1" t="s">
        <v>28</v>
      </c>
      <c r="D3717" s="1" t="s">
        <v>20585</v>
      </c>
      <c r="E3717" s="1" t="s">
        <v>20586</v>
      </c>
      <c r="F3717" s="1" t="s">
        <v>20586</v>
      </c>
      <c r="G3717" s="1" t="s">
        <v>20587</v>
      </c>
      <c r="H3717" s="1" t="s">
        <v>32</v>
      </c>
      <c r="K3717" s="1" t="s">
        <v>33</v>
      </c>
      <c r="L3717" s="1" t="s">
        <v>34</v>
      </c>
      <c r="M3717" s="1" t="s">
        <v>146</v>
      </c>
      <c r="N3717" s="1" t="s">
        <v>137</v>
      </c>
      <c r="P3717" s="3">
        <v>41.649853557</v>
      </c>
      <c r="Q3717" s="3">
        <v>20.284194533000001</v>
      </c>
      <c r="R3717" s="1" t="s">
        <v>51</v>
      </c>
      <c r="S3717" s="1" t="s">
        <v>52</v>
      </c>
      <c r="U3717" s="1" t="s">
        <v>138</v>
      </c>
      <c r="V3717" s="1" t="s">
        <v>40</v>
      </c>
      <c r="W3717" s="1" t="s">
        <v>33</v>
      </c>
      <c r="X3717" s="1" t="s">
        <v>20588</v>
      </c>
      <c r="Y3717" s="1" t="s">
        <v>20588</v>
      </c>
      <c r="Z3717" s="2">
        <v>1</v>
      </c>
      <c r="AA3717" s="1" t="s">
        <v>20589</v>
      </c>
      <c r="AB3717" s="1" t="s">
        <v>17664</v>
      </c>
      <c r="AC3717" s="1" t="str">
        <f>TEXT(Table1[[#This Row],[تاريخ الرصد]],"yyyy-mm")</f>
        <v>2026-03</v>
      </c>
      <c r="AD3717" s="1"/>
      <c r="AE3717" s="1" t="str">
        <f>IF(Table1[[#This Row],[تاريخ الاغلاق]]="","",TEXT(Table1[[#This Row],[تاريخ الاغلاق]],"yyyy-mm"))</f>
        <v/>
      </c>
      <c r="AF3717" s="1" t="str">
        <f>TEXT(Table1[[#This Row],[تاريخ الرصد]],"yyyy")</f>
        <v>2026</v>
      </c>
      <c r="AG37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18" spans="1:33">
      <c r="A3718" s="1" t="s">
        <v>0</v>
      </c>
      <c r="B3718" s="1" t="s">
        <v>27</v>
      </c>
      <c r="C3718" s="1" t="s">
        <v>28</v>
      </c>
      <c r="D3718" s="1" t="s">
        <v>20590</v>
      </c>
      <c r="E3718" s="1" t="s">
        <v>20591</v>
      </c>
      <c r="F3718" s="1" t="s">
        <v>20591</v>
      </c>
      <c r="G3718" s="1" t="s">
        <v>20592</v>
      </c>
      <c r="H3718" s="1" t="s">
        <v>32</v>
      </c>
      <c r="K3718" s="1" t="s">
        <v>33</v>
      </c>
      <c r="L3718" s="1" t="s">
        <v>34</v>
      </c>
      <c r="M3718" s="1" t="s">
        <v>136</v>
      </c>
      <c r="N3718" s="1" t="s">
        <v>137</v>
      </c>
      <c r="P3718" s="3">
        <v>41.668138044000003</v>
      </c>
      <c r="Q3718" s="3">
        <v>20.292457119000002</v>
      </c>
      <c r="R3718" s="1" t="s">
        <v>51</v>
      </c>
      <c r="S3718" s="1" t="s">
        <v>52</v>
      </c>
      <c r="U3718" s="1" t="s">
        <v>138</v>
      </c>
      <c r="V3718" s="1" t="s">
        <v>40</v>
      </c>
      <c r="W3718" s="1" t="s">
        <v>33</v>
      </c>
      <c r="X3718" s="1" t="s">
        <v>20593</v>
      </c>
      <c r="Y3718" s="1" t="s">
        <v>20594</v>
      </c>
      <c r="Z3718" s="2">
        <v>1</v>
      </c>
      <c r="AA3718" s="1" t="s">
        <v>20595</v>
      </c>
      <c r="AB3718" s="1" t="s">
        <v>722</v>
      </c>
      <c r="AC3718" s="1" t="str">
        <f>TEXT(Table1[[#This Row],[تاريخ الرصد]],"yyyy-mm")</f>
        <v>2026-03</v>
      </c>
      <c r="AD3718" s="1"/>
      <c r="AE3718" s="1" t="str">
        <f>IF(Table1[[#This Row],[تاريخ الاغلاق]]="","",TEXT(Table1[[#This Row],[تاريخ الاغلاق]],"yyyy-mm"))</f>
        <v/>
      </c>
      <c r="AF3718" s="1" t="str">
        <f>TEXT(Table1[[#This Row],[تاريخ الرصد]],"yyyy")</f>
        <v>2026</v>
      </c>
      <c r="AG37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19" spans="1:33">
      <c r="A3719" s="1" t="s">
        <v>0</v>
      </c>
      <c r="B3719" s="1" t="s">
        <v>27</v>
      </c>
      <c r="C3719" s="1" t="s">
        <v>35440</v>
      </c>
      <c r="D3719" s="1" t="s">
        <v>20596</v>
      </c>
      <c r="E3719" s="1" t="s">
        <v>20597</v>
      </c>
      <c r="F3719" s="1" t="s">
        <v>20597</v>
      </c>
      <c r="G3719" s="1" t="s">
        <v>20598</v>
      </c>
      <c r="H3719" s="1" t="s">
        <v>32</v>
      </c>
      <c r="K3719" s="1" t="s">
        <v>33</v>
      </c>
      <c r="L3719" s="1" t="s">
        <v>135</v>
      </c>
      <c r="M3719" s="1" t="s">
        <v>390</v>
      </c>
      <c r="N3719" s="1" t="s">
        <v>329</v>
      </c>
      <c r="P3719" s="3">
        <v>41.456881426000002</v>
      </c>
      <c r="Q3719" s="3">
        <v>20.011082262999999</v>
      </c>
      <c r="R3719" s="1" t="s">
        <v>37</v>
      </c>
      <c r="S3719" s="1" t="s">
        <v>38</v>
      </c>
      <c r="U3719" s="1" t="s">
        <v>97</v>
      </c>
      <c r="V3719" s="1" t="s">
        <v>40</v>
      </c>
      <c r="W3719" s="1" t="s">
        <v>33</v>
      </c>
      <c r="X3719" s="1" t="s">
        <v>20599</v>
      </c>
      <c r="Y3719" s="1" t="s">
        <v>20600</v>
      </c>
      <c r="Z3719" s="2">
        <v>1</v>
      </c>
      <c r="AA3719" s="1" t="s">
        <v>20601</v>
      </c>
      <c r="AB3719" s="1" t="s">
        <v>1101</v>
      </c>
      <c r="AC3719" s="1" t="str">
        <f>TEXT(Table1[[#This Row],[تاريخ الرصد]],"yyyy-mm")</f>
        <v>2026-05</v>
      </c>
      <c r="AD3719" s="1"/>
      <c r="AE3719" s="1" t="str">
        <f>IF(Table1[[#This Row],[تاريخ الاغلاق]]="","",TEXT(Table1[[#This Row],[تاريخ الاغلاق]],"yyyy-mm"))</f>
        <v/>
      </c>
      <c r="AF3719" s="1" t="str">
        <f>TEXT(Table1[[#This Row],[تاريخ الرصد]],"yyyy")</f>
        <v>2026</v>
      </c>
      <c r="AG37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20" spans="1:33">
      <c r="A3720" s="1" t="s">
        <v>0</v>
      </c>
      <c r="B3720" s="1" t="s">
        <v>27</v>
      </c>
      <c r="C3720" s="1" t="s">
        <v>142</v>
      </c>
      <c r="D3720" s="1" t="s">
        <v>20602</v>
      </c>
      <c r="E3720" s="1" t="s">
        <v>20603</v>
      </c>
      <c r="F3720" s="1" t="s">
        <v>20603</v>
      </c>
      <c r="G3720" s="1" t="s">
        <v>20604</v>
      </c>
      <c r="H3720" s="1" t="s">
        <v>32</v>
      </c>
      <c r="K3720" s="1" t="s">
        <v>33</v>
      </c>
      <c r="L3720" s="1" t="s">
        <v>218</v>
      </c>
      <c r="M3720" s="1" t="s">
        <v>74</v>
      </c>
      <c r="N3720" s="1" t="s">
        <v>137</v>
      </c>
      <c r="P3720" s="3">
        <v>41.091483191000002</v>
      </c>
      <c r="Q3720" s="3">
        <v>20.187623120000001</v>
      </c>
      <c r="R3720" s="1" t="s">
        <v>51</v>
      </c>
      <c r="S3720" s="1" t="s">
        <v>52</v>
      </c>
      <c r="U3720" s="1" t="s">
        <v>804</v>
      </c>
      <c r="V3720" s="1" t="s">
        <v>40</v>
      </c>
      <c r="W3720" s="1" t="s">
        <v>33</v>
      </c>
      <c r="X3720" s="1" t="s">
        <v>20605</v>
      </c>
      <c r="Y3720" s="1" t="s">
        <v>20606</v>
      </c>
      <c r="Z3720" s="2">
        <v>1</v>
      </c>
      <c r="AA3720" s="1" t="s">
        <v>20607</v>
      </c>
      <c r="AB3720" s="1" t="s">
        <v>20608</v>
      </c>
      <c r="AC3720" s="1" t="str">
        <f>TEXT(Table1[[#This Row],[تاريخ الرصد]],"yyyy-mm")</f>
        <v>2026-03</v>
      </c>
      <c r="AD3720" s="1"/>
      <c r="AE3720" s="1" t="str">
        <f>IF(Table1[[#This Row],[تاريخ الاغلاق]]="","",TEXT(Table1[[#This Row],[تاريخ الاغلاق]],"yyyy-mm"))</f>
        <v/>
      </c>
      <c r="AF3720" s="1" t="str">
        <f>TEXT(Table1[[#This Row],[تاريخ الرصد]],"yyyy")</f>
        <v>2026</v>
      </c>
      <c r="AG37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21" spans="1:33">
      <c r="A3721" s="1" t="s">
        <v>0</v>
      </c>
      <c r="B3721" s="1" t="s">
        <v>27</v>
      </c>
      <c r="C3721" s="1" t="s">
        <v>35440</v>
      </c>
      <c r="D3721" s="1" t="s">
        <v>20609</v>
      </c>
      <c r="E3721" s="1" t="s">
        <v>20610</v>
      </c>
      <c r="F3721" s="1" t="s">
        <v>20610</v>
      </c>
      <c r="G3721" s="1" t="s">
        <v>20611</v>
      </c>
      <c r="H3721" s="1" t="s">
        <v>32</v>
      </c>
      <c r="K3721" s="1" t="s">
        <v>33</v>
      </c>
      <c r="L3721" s="1" t="s">
        <v>135</v>
      </c>
      <c r="M3721" s="1" t="s">
        <v>262</v>
      </c>
      <c r="N3721" s="1" t="s">
        <v>444</v>
      </c>
      <c r="P3721" s="3">
        <v>41.529383625999998</v>
      </c>
      <c r="Q3721" s="3">
        <v>19.97896815</v>
      </c>
      <c r="R3721" s="1" t="s">
        <v>37</v>
      </c>
      <c r="S3721" s="1" t="s">
        <v>38</v>
      </c>
      <c r="U3721" s="1" t="s">
        <v>108</v>
      </c>
      <c r="V3721" s="1" t="s">
        <v>40</v>
      </c>
      <c r="W3721" s="1" t="s">
        <v>33</v>
      </c>
      <c r="X3721" s="1" t="s">
        <v>20612</v>
      </c>
      <c r="Y3721" s="1" t="s">
        <v>20612</v>
      </c>
      <c r="Z3721" s="2">
        <v>1</v>
      </c>
      <c r="AA3721" s="1" t="s">
        <v>20613</v>
      </c>
      <c r="AB3721" s="1" t="s">
        <v>536</v>
      </c>
      <c r="AC3721" s="1" t="str">
        <f>TEXT(Table1[[#This Row],[تاريخ الرصد]],"yyyy-mm")</f>
        <v>2026-04</v>
      </c>
      <c r="AD3721" s="1"/>
      <c r="AE3721" s="1" t="str">
        <f>IF(Table1[[#This Row],[تاريخ الاغلاق]]="","",TEXT(Table1[[#This Row],[تاريخ الاغلاق]],"yyyy-mm"))</f>
        <v/>
      </c>
      <c r="AF3721" s="1" t="str">
        <f>TEXT(Table1[[#This Row],[تاريخ الرصد]],"yyyy")</f>
        <v>2026</v>
      </c>
      <c r="AG37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22" spans="1:33">
      <c r="A3722" s="1" t="s">
        <v>0</v>
      </c>
      <c r="B3722" s="1" t="s">
        <v>27</v>
      </c>
      <c r="C3722" s="1" t="s">
        <v>45</v>
      </c>
      <c r="D3722" s="1" t="s">
        <v>20614</v>
      </c>
      <c r="E3722" s="1" t="s">
        <v>20615</v>
      </c>
      <c r="F3722" s="1" t="s">
        <v>20615</v>
      </c>
      <c r="G3722" s="1" t="s">
        <v>20616</v>
      </c>
      <c r="H3722" s="1" t="s">
        <v>32</v>
      </c>
      <c r="K3722" s="1" t="s">
        <v>33</v>
      </c>
      <c r="L3722" s="1" t="s">
        <v>49</v>
      </c>
      <c r="M3722" s="1" t="s">
        <v>262</v>
      </c>
      <c r="N3722" s="1" t="s">
        <v>295</v>
      </c>
      <c r="P3722" s="3">
        <v>41.425311776000001</v>
      </c>
      <c r="Q3722" s="3">
        <v>19.798492797000002</v>
      </c>
      <c r="R3722" s="1" t="s">
        <v>499</v>
      </c>
      <c r="S3722" s="1" t="s">
        <v>118</v>
      </c>
      <c r="U3722" s="1" t="s">
        <v>53</v>
      </c>
      <c r="V3722" s="1" t="s">
        <v>40</v>
      </c>
      <c r="W3722" s="1" t="s">
        <v>33</v>
      </c>
      <c r="X3722" s="1" t="s">
        <v>20617</v>
      </c>
      <c r="Y3722" s="1" t="s">
        <v>20617</v>
      </c>
      <c r="Z3722" s="2">
        <v>1</v>
      </c>
      <c r="AA3722" s="1" t="s">
        <v>20618</v>
      </c>
      <c r="AB3722" s="1" t="s">
        <v>7226</v>
      </c>
      <c r="AC3722" s="1" t="str">
        <f>TEXT(Table1[[#This Row],[تاريخ الرصد]],"yyyy-mm")</f>
        <v>2026-04</v>
      </c>
      <c r="AD3722" s="1"/>
      <c r="AE3722" s="1" t="str">
        <f>IF(Table1[[#This Row],[تاريخ الاغلاق]]="","",TEXT(Table1[[#This Row],[تاريخ الاغلاق]],"yyyy-mm"))</f>
        <v/>
      </c>
      <c r="AF3722" s="1" t="str">
        <f>TEXT(Table1[[#This Row],[تاريخ الرصد]],"yyyy")</f>
        <v>2026</v>
      </c>
      <c r="AG37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23" spans="1:33">
      <c r="A3723" s="1" t="s">
        <v>2190</v>
      </c>
      <c r="B3723" s="1" t="s">
        <v>27</v>
      </c>
      <c r="C3723" s="1" t="s">
        <v>461</v>
      </c>
      <c r="D3723" s="1" t="s">
        <v>20619</v>
      </c>
      <c r="E3723" s="1" t="s">
        <v>20620</v>
      </c>
      <c r="F3723" s="1" t="s">
        <v>20620</v>
      </c>
      <c r="G3723" s="1" t="s">
        <v>94</v>
      </c>
      <c r="H3723" s="1" t="s">
        <v>32</v>
      </c>
      <c r="K3723" s="1" t="s">
        <v>95</v>
      </c>
      <c r="L3723" s="1" t="s">
        <v>95</v>
      </c>
      <c r="M3723" s="1" t="s">
        <v>136</v>
      </c>
      <c r="N3723" s="1" t="s">
        <v>2193</v>
      </c>
      <c r="O3723" s="1" t="s">
        <v>1312</v>
      </c>
      <c r="P3723" s="3">
        <v>41.527307956000001</v>
      </c>
      <c r="Q3723" s="3">
        <v>19.596535640999999</v>
      </c>
      <c r="R3723" s="1" t="s">
        <v>51</v>
      </c>
      <c r="S3723" s="1" t="s">
        <v>52</v>
      </c>
      <c r="U3723" s="1" t="s">
        <v>466</v>
      </c>
      <c r="V3723" s="1" t="s">
        <v>40</v>
      </c>
      <c r="W3723" s="1" t="s">
        <v>33</v>
      </c>
      <c r="X3723" s="1" t="s">
        <v>20621</v>
      </c>
      <c r="Y3723" s="1" t="s">
        <v>20622</v>
      </c>
      <c r="Z3723" s="2">
        <v>1</v>
      </c>
      <c r="AA3723" s="1" t="s">
        <v>20623</v>
      </c>
      <c r="AB3723" s="1" t="s">
        <v>20624</v>
      </c>
      <c r="AC3723" s="1" t="str">
        <f>TEXT(Table1[[#This Row],[تاريخ الرصد]],"yyyy-mm")</f>
        <v>2026-03</v>
      </c>
      <c r="AD3723" s="1"/>
      <c r="AE3723" s="1" t="str">
        <f>IF(Table1[[#This Row],[تاريخ الاغلاق]]="","",TEXT(Table1[[#This Row],[تاريخ الاغلاق]],"yyyy-mm"))</f>
        <v>2026-04</v>
      </c>
      <c r="AF3723" s="1" t="str">
        <f>TEXT(Table1[[#This Row],[تاريخ الرصد]],"yyyy")</f>
        <v>2026</v>
      </c>
      <c r="AG37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3724" spans="1:33">
      <c r="A3724" s="1" t="s">
        <v>0</v>
      </c>
      <c r="B3724" s="1" t="s">
        <v>27</v>
      </c>
      <c r="C3724" s="1" t="s">
        <v>45</v>
      </c>
      <c r="D3724" s="1" t="s">
        <v>20625</v>
      </c>
      <c r="E3724" s="1" t="s">
        <v>20626</v>
      </c>
      <c r="F3724" s="1" t="s">
        <v>20626</v>
      </c>
      <c r="G3724" s="1" t="s">
        <v>20627</v>
      </c>
      <c r="H3724" s="1" t="s">
        <v>32</v>
      </c>
      <c r="K3724" s="1" t="s">
        <v>33</v>
      </c>
      <c r="L3724" s="1" t="s">
        <v>49</v>
      </c>
      <c r="M3724" s="1" t="s">
        <v>390</v>
      </c>
      <c r="N3724" s="1" t="s">
        <v>126</v>
      </c>
      <c r="P3724" s="3">
        <v>41.432280439000003</v>
      </c>
      <c r="Q3724" s="3">
        <v>19.779164122000001</v>
      </c>
      <c r="R3724" s="1" t="s">
        <v>37</v>
      </c>
      <c r="S3724" s="1" t="s">
        <v>38</v>
      </c>
      <c r="U3724" s="1" t="s">
        <v>53</v>
      </c>
      <c r="V3724" s="1" t="s">
        <v>40</v>
      </c>
      <c r="W3724" s="1" t="s">
        <v>33</v>
      </c>
      <c r="X3724" s="1" t="s">
        <v>20628</v>
      </c>
      <c r="Y3724" s="1" t="s">
        <v>8526</v>
      </c>
      <c r="Z3724" s="2">
        <v>1</v>
      </c>
      <c r="AA3724" s="1" t="s">
        <v>20629</v>
      </c>
      <c r="AB3724" s="1" t="s">
        <v>955</v>
      </c>
      <c r="AC3724" s="1" t="str">
        <f>TEXT(Table1[[#This Row],[تاريخ الرصد]],"yyyy-mm")</f>
        <v>2026-05</v>
      </c>
      <c r="AD3724" s="1"/>
      <c r="AE3724" s="1" t="str">
        <f>IF(Table1[[#This Row],[تاريخ الاغلاق]]="","",TEXT(Table1[[#This Row],[تاريخ الاغلاق]],"yyyy-mm"))</f>
        <v/>
      </c>
      <c r="AF3724" s="1" t="str">
        <f>TEXT(Table1[[#This Row],[تاريخ الرصد]],"yyyy")</f>
        <v>2026</v>
      </c>
      <c r="AG37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25" spans="1:33">
      <c r="A3725" s="1" t="s">
        <v>0</v>
      </c>
      <c r="B3725" s="1" t="s">
        <v>27</v>
      </c>
      <c r="C3725" s="1" t="s">
        <v>28</v>
      </c>
      <c r="D3725" s="1" t="s">
        <v>20630</v>
      </c>
      <c r="E3725" s="1" t="s">
        <v>20631</v>
      </c>
      <c r="F3725" s="1" t="s">
        <v>20631</v>
      </c>
      <c r="G3725" s="1" t="s">
        <v>20632</v>
      </c>
      <c r="H3725" s="1" t="s">
        <v>32</v>
      </c>
      <c r="K3725" s="1" t="s">
        <v>33</v>
      </c>
      <c r="L3725" s="1" t="s">
        <v>34</v>
      </c>
      <c r="M3725" s="1" t="s">
        <v>390</v>
      </c>
      <c r="N3725" s="1" t="s">
        <v>370</v>
      </c>
      <c r="P3725" s="3">
        <v>41.65031175</v>
      </c>
      <c r="Q3725" s="3">
        <v>20.268545069999998</v>
      </c>
      <c r="R3725" s="1" t="s">
        <v>37</v>
      </c>
      <c r="S3725" s="1" t="s">
        <v>38</v>
      </c>
      <c r="U3725" s="1" t="s">
        <v>39</v>
      </c>
      <c r="V3725" s="1" t="s">
        <v>40</v>
      </c>
      <c r="W3725" s="1" t="s">
        <v>33</v>
      </c>
      <c r="X3725" s="1" t="s">
        <v>20633</v>
      </c>
      <c r="Y3725" s="1" t="s">
        <v>20634</v>
      </c>
      <c r="Z3725" s="2">
        <v>1</v>
      </c>
      <c r="AA3725" s="1" t="s">
        <v>20635</v>
      </c>
      <c r="AB3725" s="1" t="s">
        <v>1101</v>
      </c>
      <c r="AC3725" s="1" t="str">
        <f>TEXT(Table1[[#This Row],[تاريخ الرصد]],"yyyy-mm")</f>
        <v>2026-05</v>
      </c>
      <c r="AD3725" s="1"/>
      <c r="AE3725" s="1" t="str">
        <f>IF(Table1[[#This Row],[تاريخ الاغلاق]]="","",TEXT(Table1[[#This Row],[تاريخ الاغلاق]],"yyyy-mm"))</f>
        <v/>
      </c>
      <c r="AF3725" s="1" t="str">
        <f>TEXT(Table1[[#This Row],[تاريخ الرصد]],"yyyy")</f>
        <v>2026</v>
      </c>
      <c r="AG37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26" spans="1:33">
      <c r="A3726" s="1" t="s">
        <v>0</v>
      </c>
      <c r="B3726" s="1" t="s">
        <v>27</v>
      </c>
      <c r="C3726" s="1" t="s">
        <v>45</v>
      </c>
      <c r="D3726" s="1" t="s">
        <v>20636</v>
      </c>
      <c r="E3726" s="1" t="s">
        <v>20637</v>
      </c>
      <c r="F3726" s="1" t="s">
        <v>20637</v>
      </c>
      <c r="G3726" s="1" t="s">
        <v>20638</v>
      </c>
      <c r="H3726" s="1" t="s">
        <v>32</v>
      </c>
      <c r="K3726" s="1" t="s">
        <v>33</v>
      </c>
      <c r="L3726" s="1" t="s">
        <v>49</v>
      </c>
      <c r="M3726" s="1" t="s">
        <v>856</v>
      </c>
      <c r="N3726" s="1" t="s">
        <v>105</v>
      </c>
      <c r="P3726" s="3">
        <v>41.423559740999998</v>
      </c>
      <c r="Q3726" s="3">
        <v>19.799171629</v>
      </c>
      <c r="R3726" s="1" t="s">
        <v>37</v>
      </c>
      <c r="S3726" s="1" t="s">
        <v>38</v>
      </c>
      <c r="U3726" s="1" t="s">
        <v>53</v>
      </c>
      <c r="V3726" s="1" t="s">
        <v>40</v>
      </c>
      <c r="W3726" s="1" t="s">
        <v>33</v>
      </c>
      <c r="X3726" s="1" t="s">
        <v>20639</v>
      </c>
      <c r="Y3726" s="1" t="s">
        <v>20640</v>
      </c>
      <c r="Z3726" s="2">
        <v>1</v>
      </c>
      <c r="AA3726" s="1" t="s">
        <v>20641</v>
      </c>
      <c r="AB3726" s="1" t="s">
        <v>1301</v>
      </c>
      <c r="AC3726" s="1" t="str">
        <f>TEXT(Table1[[#This Row],[تاريخ الرصد]],"yyyy-mm")</f>
        <v>2026-01</v>
      </c>
      <c r="AD3726" s="1"/>
      <c r="AE3726" s="1" t="str">
        <f>IF(Table1[[#This Row],[تاريخ الاغلاق]]="","",TEXT(Table1[[#This Row],[تاريخ الاغلاق]],"yyyy-mm"))</f>
        <v/>
      </c>
      <c r="AF3726" s="1" t="str">
        <f>TEXT(Table1[[#This Row],[تاريخ الرصد]],"yyyy")</f>
        <v>2026</v>
      </c>
      <c r="AG37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27" spans="1:33">
      <c r="A3727" s="1" t="s">
        <v>0</v>
      </c>
      <c r="B3727" s="1" t="s">
        <v>27</v>
      </c>
      <c r="C3727" s="1" t="s">
        <v>57</v>
      </c>
      <c r="D3727" s="1" t="s">
        <v>20642</v>
      </c>
      <c r="E3727" s="1" t="s">
        <v>20643</v>
      </c>
      <c r="F3727" s="1" t="s">
        <v>20643</v>
      </c>
      <c r="G3727" s="1" t="s">
        <v>94</v>
      </c>
      <c r="H3727" s="1" t="s">
        <v>32</v>
      </c>
      <c r="K3727" s="1" t="s">
        <v>125</v>
      </c>
      <c r="L3727" s="1" t="s">
        <v>125</v>
      </c>
      <c r="M3727" s="1" t="s">
        <v>64</v>
      </c>
      <c r="N3727" s="1" t="s">
        <v>64</v>
      </c>
      <c r="P3727" s="3">
        <v>41.285627206999997</v>
      </c>
      <c r="Q3727" s="3">
        <v>20.162447567000001</v>
      </c>
      <c r="R3727" s="1" t="s">
        <v>37</v>
      </c>
      <c r="S3727" s="1" t="s">
        <v>38</v>
      </c>
      <c r="U3727" s="1" t="s">
        <v>65</v>
      </c>
      <c r="V3727" s="1" t="s">
        <v>40</v>
      </c>
      <c r="W3727" s="1" t="s">
        <v>66</v>
      </c>
      <c r="X3727" s="1" t="s">
        <v>20644</v>
      </c>
      <c r="Y3727" s="1" t="s">
        <v>20644</v>
      </c>
      <c r="Z3727" s="2">
        <v>1</v>
      </c>
      <c r="AA3727" s="1" t="s">
        <v>20645</v>
      </c>
      <c r="AB3727" s="1" t="s">
        <v>564</v>
      </c>
      <c r="AC3727" s="1" t="str">
        <f>TEXT(Table1[[#This Row],[تاريخ الرصد]],"yyyy-mm")</f>
        <v>2026-06</v>
      </c>
      <c r="AD3727" s="1"/>
      <c r="AE3727" s="1" t="str">
        <f>IF(Table1[[#This Row],[تاريخ الاغلاق]]="","",TEXT(Table1[[#This Row],[تاريخ الاغلاق]],"yyyy-mm"))</f>
        <v/>
      </c>
      <c r="AF3727" s="1" t="str">
        <f>TEXT(Table1[[#This Row],[تاريخ الرصد]],"yyyy")</f>
        <v>2026</v>
      </c>
      <c r="AG37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28" spans="1:33">
      <c r="A3728" s="1" t="s">
        <v>0</v>
      </c>
      <c r="B3728" s="1" t="s">
        <v>27</v>
      </c>
      <c r="C3728" s="1" t="s">
        <v>45</v>
      </c>
      <c r="D3728" s="1" t="s">
        <v>20646</v>
      </c>
      <c r="E3728" s="1" t="s">
        <v>20647</v>
      </c>
      <c r="F3728" s="1" t="s">
        <v>20647</v>
      </c>
      <c r="G3728" s="1" t="s">
        <v>20648</v>
      </c>
      <c r="H3728" s="1" t="s">
        <v>32</v>
      </c>
      <c r="K3728" s="1" t="s">
        <v>33</v>
      </c>
      <c r="L3728" s="1" t="s">
        <v>49</v>
      </c>
      <c r="M3728" s="1" t="s">
        <v>482</v>
      </c>
      <c r="N3728" s="1" t="s">
        <v>491</v>
      </c>
      <c r="P3728" s="3">
        <v>41.436963796000001</v>
      </c>
      <c r="Q3728" s="3">
        <v>19.785840324999999</v>
      </c>
      <c r="R3728" s="1" t="s">
        <v>37</v>
      </c>
      <c r="S3728" s="1" t="s">
        <v>38</v>
      </c>
      <c r="U3728" s="1" t="s">
        <v>53</v>
      </c>
      <c r="V3728" s="1" t="s">
        <v>40</v>
      </c>
      <c r="W3728" s="1" t="s">
        <v>33</v>
      </c>
      <c r="X3728" s="1" t="s">
        <v>20649</v>
      </c>
      <c r="Y3728" s="1" t="s">
        <v>20650</v>
      </c>
      <c r="Z3728" s="2">
        <v>1</v>
      </c>
      <c r="AA3728" s="1" t="s">
        <v>20651</v>
      </c>
      <c r="AB3728" s="1" t="s">
        <v>545</v>
      </c>
      <c r="AC3728" s="1" t="str">
        <f>TEXT(Table1[[#This Row],[تاريخ الرصد]],"yyyy-mm")</f>
        <v>2026-02</v>
      </c>
      <c r="AD3728" s="1"/>
      <c r="AE3728" s="1" t="str">
        <f>IF(Table1[[#This Row],[تاريخ الاغلاق]]="","",TEXT(Table1[[#This Row],[تاريخ الاغلاق]],"yyyy-mm"))</f>
        <v/>
      </c>
      <c r="AF3728" s="1" t="str">
        <f>TEXT(Table1[[#This Row],[تاريخ الرصد]],"yyyy")</f>
        <v>2026</v>
      </c>
      <c r="AG37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29" spans="1:33">
      <c r="A3729" s="1" t="s">
        <v>0</v>
      </c>
      <c r="B3729" s="1" t="s">
        <v>27</v>
      </c>
      <c r="C3729" s="1" t="s">
        <v>28</v>
      </c>
      <c r="D3729" s="1" t="s">
        <v>20652</v>
      </c>
      <c r="E3729" s="1" t="s">
        <v>20653</v>
      </c>
      <c r="F3729" s="1" t="s">
        <v>20653</v>
      </c>
      <c r="G3729" s="1" t="s">
        <v>20654</v>
      </c>
      <c r="H3729" s="1" t="s">
        <v>32</v>
      </c>
      <c r="K3729" s="1" t="s">
        <v>33</v>
      </c>
      <c r="L3729" s="1" t="s">
        <v>34</v>
      </c>
      <c r="M3729" s="1" t="s">
        <v>136</v>
      </c>
      <c r="N3729" s="1" t="s">
        <v>137</v>
      </c>
      <c r="P3729" s="3">
        <v>41.649618224000001</v>
      </c>
      <c r="Q3729" s="3">
        <v>20.285322412999999</v>
      </c>
      <c r="R3729" s="1" t="s">
        <v>76</v>
      </c>
      <c r="S3729" s="1" t="s">
        <v>52</v>
      </c>
      <c r="U3729" s="1" t="s">
        <v>138</v>
      </c>
      <c r="V3729" s="1" t="s">
        <v>40</v>
      </c>
      <c r="W3729" s="1" t="s">
        <v>33</v>
      </c>
      <c r="X3729" s="1" t="s">
        <v>20655</v>
      </c>
      <c r="Y3729" s="1" t="s">
        <v>20656</v>
      </c>
      <c r="Z3729" s="2">
        <v>1</v>
      </c>
      <c r="AA3729" s="1" t="s">
        <v>20657</v>
      </c>
      <c r="AB3729" s="1" t="s">
        <v>20658</v>
      </c>
      <c r="AC3729" s="1" t="str">
        <f>TEXT(Table1[[#This Row],[تاريخ الرصد]],"yyyy-mm")</f>
        <v>2026-03</v>
      </c>
      <c r="AD3729" s="1"/>
      <c r="AE3729" s="1" t="str">
        <f>IF(Table1[[#This Row],[تاريخ الاغلاق]]="","",TEXT(Table1[[#This Row],[تاريخ الاغلاق]],"yyyy-mm"))</f>
        <v/>
      </c>
      <c r="AF3729" s="1" t="str">
        <f>TEXT(Table1[[#This Row],[تاريخ الرصد]],"yyyy")</f>
        <v>2026</v>
      </c>
      <c r="AG37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30" spans="1:33">
      <c r="A3730" s="1" t="s">
        <v>0</v>
      </c>
      <c r="B3730" s="1" t="s">
        <v>27</v>
      </c>
      <c r="C3730" s="1" t="s">
        <v>28</v>
      </c>
      <c r="D3730" s="1" t="s">
        <v>20659</v>
      </c>
      <c r="E3730" s="1" t="s">
        <v>20660</v>
      </c>
      <c r="F3730" s="1" t="s">
        <v>20660</v>
      </c>
      <c r="G3730" s="1" t="s">
        <v>20661</v>
      </c>
      <c r="H3730" s="1" t="s">
        <v>32</v>
      </c>
      <c r="K3730" s="1" t="s">
        <v>33</v>
      </c>
      <c r="L3730" s="1" t="s">
        <v>34</v>
      </c>
      <c r="M3730" s="1" t="s">
        <v>345</v>
      </c>
      <c r="N3730" s="1" t="s">
        <v>482</v>
      </c>
      <c r="P3730" s="3">
        <v>41.654351878999996</v>
      </c>
      <c r="Q3730" s="3">
        <v>20.260486587999999</v>
      </c>
      <c r="R3730" s="1" t="s">
        <v>85</v>
      </c>
      <c r="S3730" s="1" t="s">
        <v>52</v>
      </c>
      <c r="U3730" s="1" t="s">
        <v>39</v>
      </c>
      <c r="V3730" s="1" t="s">
        <v>40</v>
      </c>
      <c r="W3730" s="1" t="s">
        <v>33</v>
      </c>
      <c r="X3730" s="1" t="s">
        <v>20662</v>
      </c>
      <c r="Y3730" s="1" t="s">
        <v>20662</v>
      </c>
      <c r="Z3730" s="2">
        <v>1</v>
      </c>
      <c r="AA3730" s="1" t="s">
        <v>20663</v>
      </c>
      <c r="AB3730" s="1" t="s">
        <v>20664</v>
      </c>
      <c r="AC3730" s="1" t="str">
        <f>TEXT(Table1[[#This Row],[تاريخ الرصد]],"yyyy-mm")</f>
        <v>2026-02</v>
      </c>
      <c r="AD3730" s="1"/>
      <c r="AE3730" s="1" t="str">
        <f>IF(Table1[[#This Row],[تاريخ الاغلاق]]="","",TEXT(Table1[[#This Row],[تاريخ الاغلاق]],"yyyy-mm"))</f>
        <v/>
      </c>
      <c r="AF3730" s="1" t="str">
        <f>TEXT(Table1[[#This Row],[تاريخ الرصد]],"yyyy")</f>
        <v>2026</v>
      </c>
      <c r="AG37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31" spans="1:33">
      <c r="A3731" s="1" t="s">
        <v>0</v>
      </c>
      <c r="B3731" s="1" t="s">
        <v>27</v>
      </c>
      <c r="C3731" s="1" t="s">
        <v>142</v>
      </c>
      <c r="D3731" s="1" t="s">
        <v>20665</v>
      </c>
      <c r="E3731" s="1" t="s">
        <v>20666</v>
      </c>
      <c r="F3731" s="1" t="s">
        <v>20666</v>
      </c>
      <c r="G3731" s="1" t="s">
        <v>20667</v>
      </c>
      <c r="H3731" s="1" t="s">
        <v>32</v>
      </c>
      <c r="K3731" s="1" t="s">
        <v>33</v>
      </c>
      <c r="L3731" s="1" t="s">
        <v>218</v>
      </c>
      <c r="M3731" s="1" t="s">
        <v>146</v>
      </c>
      <c r="N3731" s="1" t="s">
        <v>137</v>
      </c>
      <c r="P3731" s="3">
        <v>41.071884087000001</v>
      </c>
      <c r="Q3731" s="3">
        <v>20.199658612</v>
      </c>
      <c r="R3731" s="1" t="s">
        <v>51</v>
      </c>
      <c r="S3731" s="1" t="s">
        <v>52</v>
      </c>
      <c r="U3731" s="1" t="s">
        <v>148</v>
      </c>
      <c r="V3731" s="1" t="s">
        <v>40</v>
      </c>
      <c r="W3731" s="1" t="s">
        <v>33</v>
      </c>
      <c r="X3731" s="1" t="s">
        <v>1741</v>
      </c>
      <c r="Y3731" s="1" t="s">
        <v>20668</v>
      </c>
      <c r="Z3731" s="2">
        <v>1</v>
      </c>
      <c r="AA3731" s="1" t="s">
        <v>20669</v>
      </c>
      <c r="AB3731" s="1" t="s">
        <v>20670</v>
      </c>
      <c r="AC3731" s="1" t="str">
        <f>TEXT(Table1[[#This Row],[تاريخ الرصد]],"yyyy-mm")</f>
        <v>2026-03</v>
      </c>
      <c r="AD3731" s="1"/>
      <c r="AE3731" s="1" t="str">
        <f>IF(Table1[[#This Row],[تاريخ الاغلاق]]="","",TEXT(Table1[[#This Row],[تاريخ الاغلاق]],"yyyy-mm"))</f>
        <v/>
      </c>
      <c r="AF3731" s="1" t="str">
        <f>TEXT(Table1[[#This Row],[تاريخ الرصد]],"yyyy")</f>
        <v>2026</v>
      </c>
      <c r="AG37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32" spans="1:33">
      <c r="A3732" s="1" t="s">
        <v>0</v>
      </c>
      <c r="B3732" s="1" t="s">
        <v>27</v>
      </c>
      <c r="C3732" s="1" t="s">
        <v>45</v>
      </c>
      <c r="D3732" s="1" t="s">
        <v>20671</v>
      </c>
      <c r="E3732" s="1" t="s">
        <v>20672</v>
      </c>
      <c r="F3732" s="1" t="s">
        <v>20672</v>
      </c>
      <c r="G3732" s="1" t="s">
        <v>20673</v>
      </c>
      <c r="H3732" s="1" t="s">
        <v>32</v>
      </c>
      <c r="K3732" s="1" t="s">
        <v>33</v>
      </c>
      <c r="L3732" s="1" t="s">
        <v>49</v>
      </c>
      <c r="M3732" s="1" t="s">
        <v>482</v>
      </c>
      <c r="N3732" s="1" t="s">
        <v>491</v>
      </c>
      <c r="P3732" s="3">
        <v>41.432396388000001</v>
      </c>
      <c r="Q3732" s="3">
        <v>19.791211964999999</v>
      </c>
      <c r="R3732" s="1" t="s">
        <v>37</v>
      </c>
      <c r="S3732" s="1" t="s">
        <v>38</v>
      </c>
      <c r="U3732" s="1" t="s">
        <v>53</v>
      </c>
      <c r="V3732" s="1" t="s">
        <v>40</v>
      </c>
      <c r="W3732" s="1" t="s">
        <v>33</v>
      </c>
      <c r="X3732" s="1" t="s">
        <v>20674</v>
      </c>
      <c r="Y3732" s="1" t="s">
        <v>16038</v>
      </c>
      <c r="Z3732" s="2">
        <v>1</v>
      </c>
      <c r="AA3732" s="1" t="s">
        <v>20675</v>
      </c>
      <c r="AB3732" s="1" t="s">
        <v>545</v>
      </c>
      <c r="AC3732" s="1" t="str">
        <f>TEXT(Table1[[#This Row],[تاريخ الرصد]],"yyyy-mm")</f>
        <v>2026-02</v>
      </c>
      <c r="AD3732" s="1"/>
      <c r="AE3732" s="1" t="str">
        <f>IF(Table1[[#This Row],[تاريخ الاغلاق]]="","",TEXT(Table1[[#This Row],[تاريخ الاغلاق]],"yyyy-mm"))</f>
        <v/>
      </c>
      <c r="AF3732" s="1" t="str">
        <f>TEXT(Table1[[#This Row],[تاريخ الرصد]],"yyyy")</f>
        <v>2026</v>
      </c>
      <c r="AG37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33" spans="1:33">
      <c r="A3733" s="1" t="s">
        <v>0</v>
      </c>
      <c r="B3733" s="1" t="s">
        <v>27</v>
      </c>
      <c r="C3733" s="1" t="s">
        <v>45</v>
      </c>
      <c r="D3733" s="1" t="s">
        <v>20676</v>
      </c>
      <c r="E3733" s="1" t="s">
        <v>20677</v>
      </c>
      <c r="F3733" s="1" t="s">
        <v>20677</v>
      </c>
      <c r="G3733" s="1" t="s">
        <v>20678</v>
      </c>
      <c r="H3733" s="1" t="s">
        <v>32</v>
      </c>
      <c r="K3733" s="1" t="s">
        <v>33</v>
      </c>
      <c r="L3733" s="1" t="s">
        <v>49</v>
      </c>
      <c r="M3733" s="1" t="s">
        <v>74</v>
      </c>
      <c r="N3733" s="1" t="s">
        <v>75</v>
      </c>
      <c r="P3733" s="3">
        <v>41.432237334</v>
      </c>
      <c r="Q3733" s="3">
        <v>19.768901307</v>
      </c>
      <c r="R3733" s="1" t="s">
        <v>484</v>
      </c>
      <c r="S3733" s="1" t="s">
        <v>38</v>
      </c>
      <c r="U3733" s="1" t="s">
        <v>53</v>
      </c>
      <c r="V3733" s="1" t="s">
        <v>40</v>
      </c>
      <c r="W3733" s="1" t="s">
        <v>33</v>
      </c>
      <c r="X3733" s="1" t="s">
        <v>20679</v>
      </c>
      <c r="Y3733" s="1" t="s">
        <v>20679</v>
      </c>
      <c r="Z3733" s="2">
        <v>1</v>
      </c>
      <c r="AA3733" s="1" t="s">
        <v>20680</v>
      </c>
      <c r="AB3733" s="1" t="s">
        <v>5875</v>
      </c>
      <c r="AC3733" s="1" t="str">
        <f>TEXT(Table1[[#This Row],[تاريخ الرصد]],"yyyy-mm")</f>
        <v>2026-03</v>
      </c>
      <c r="AD3733" s="1"/>
      <c r="AE3733" s="1" t="str">
        <f>IF(Table1[[#This Row],[تاريخ الاغلاق]]="","",TEXT(Table1[[#This Row],[تاريخ الاغلاق]],"yyyy-mm"))</f>
        <v/>
      </c>
      <c r="AF3733" s="1" t="str">
        <f>TEXT(Table1[[#This Row],[تاريخ الرصد]],"yyyy")</f>
        <v>2026</v>
      </c>
      <c r="AG37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34" spans="1:33">
      <c r="A3734" s="1" t="s">
        <v>0</v>
      </c>
      <c r="B3734" s="1" t="s">
        <v>27</v>
      </c>
      <c r="C3734" s="1" t="s">
        <v>57</v>
      </c>
      <c r="D3734" s="1" t="s">
        <v>20681</v>
      </c>
      <c r="E3734" s="1" t="s">
        <v>20682</v>
      </c>
      <c r="F3734" s="1" t="s">
        <v>20682</v>
      </c>
      <c r="G3734" s="1" t="s">
        <v>20683</v>
      </c>
      <c r="H3734" s="1" t="s">
        <v>32</v>
      </c>
      <c r="K3734" s="1" t="s">
        <v>33</v>
      </c>
      <c r="L3734" s="1" t="s">
        <v>49</v>
      </c>
      <c r="M3734" s="1" t="s">
        <v>359</v>
      </c>
      <c r="N3734" s="1" t="s">
        <v>360</v>
      </c>
      <c r="P3734" s="3">
        <v>41.315427253000003</v>
      </c>
      <c r="Q3734" s="3">
        <v>20.151348582000001</v>
      </c>
      <c r="R3734" s="1" t="s">
        <v>37</v>
      </c>
      <c r="S3734" s="1" t="s">
        <v>38</v>
      </c>
      <c r="U3734" s="1" t="s">
        <v>361</v>
      </c>
      <c r="V3734" s="1" t="s">
        <v>40</v>
      </c>
      <c r="W3734" s="1" t="s">
        <v>33</v>
      </c>
      <c r="X3734" s="1" t="s">
        <v>20684</v>
      </c>
      <c r="Y3734" s="1" t="s">
        <v>20685</v>
      </c>
      <c r="Z3734" s="2">
        <v>1</v>
      </c>
      <c r="AA3734" s="1" t="s">
        <v>20686</v>
      </c>
      <c r="AB3734" s="1" t="s">
        <v>1095</v>
      </c>
      <c r="AC3734" s="1" t="str">
        <f>TEXT(Table1[[#This Row],[تاريخ الرصد]],"yyyy-mm")</f>
        <v>2026-03</v>
      </c>
      <c r="AD3734" s="1"/>
      <c r="AE3734" s="1" t="str">
        <f>IF(Table1[[#This Row],[تاريخ الاغلاق]]="","",TEXT(Table1[[#This Row],[تاريخ الاغلاق]],"yyyy-mm"))</f>
        <v/>
      </c>
      <c r="AF3734" s="1" t="str">
        <f>TEXT(Table1[[#This Row],[تاريخ الرصد]],"yyyy")</f>
        <v>2026</v>
      </c>
      <c r="AG37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35" spans="1:33">
      <c r="A3735" s="1" t="s">
        <v>20687</v>
      </c>
      <c r="B3735" s="1" t="s">
        <v>27</v>
      </c>
      <c r="C3735" s="1" t="s">
        <v>35440</v>
      </c>
      <c r="D3735" s="1" t="s">
        <v>20688</v>
      </c>
      <c r="E3735" s="1" t="s">
        <v>20689</v>
      </c>
      <c r="F3735" s="1" t="s">
        <v>20689</v>
      </c>
      <c r="G3735" s="1" t="s">
        <v>94</v>
      </c>
      <c r="H3735" s="1" t="s">
        <v>20690</v>
      </c>
      <c r="I3735" s="1" t="s">
        <v>327</v>
      </c>
      <c r="J3735" s="1" t="s">
        <v>328</v>
      </c>
      <c r="K3735" s="1" t="s">
        <v>327</v>
      </c>
      <c r="M3735" s="1" t="s">
        <v>665</v>
      </c>
      <c r="N3735" s="1" t="s">
        <v>329</v>
      </c>
      <c r="O3735" s="1" t="s">
        <v>190</v>
      </c>
      <c r="P3735" s="3">
        <v>41.480737857000001</v>
      </c>
      <c r="Q3735" s="3">
        <v>20.031783999999998</v>
      </c>
      <c r="R3735" s="1" t="s">
        <v>37</v>
      </c>
      <c r="S3735" s="1" t="s">
        <v>38</v>
      </c>
      <c r="U3735" s="1" t="s">
        <v>302</v>
      </c>
      <c r="V3735" s="1" t="s">
        <v>40</v>
      </c>
      <c r="W3735" s="1" t="s">
        <v>33</v>
      </c>
      <c r="X3735" s="1" t="s">
        <v>20691</v>
      </c>
      <c r="Y3735" s="1" t="s">
        <v>20692</v>
      </c>
      <c r="Z3735" s="2">
        <v>1</v>
      </c>
      <c r="AA3735" s="1" t="s">
        <v>20693</v>
      </c>
      <c r="AB3735" s="1" t="s">
        <v>1585</v>
      </c>
      <c r="AC3735" s="1" t="str">
        <f>TEXT(Table1[[#This Row],[تاريخ الرصد]],"yyyy-mm")</f>
        <v>2026-05</v>
      </c>
      <c r="AD3735" s="1"/>
      <c r="AE3735" s="1" t="str">
        <f>IF(Table1[[#This Row],[تاريخ الاغلاق]]="","",TEXT(Table1[[#This Row],[تاريخ الاغلاق]],"yyyy-mm"))</f>
        <v>2026-05</v>
      </c>
      <c r="AF3735" s="1" t="str">
        <f>TEXT(Table1[[#This Row],[تاريخ الرصد]],"yyyy")</f>
        <v>2026</v>
      </c>
      <c r="AG37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3736" spans="1:33">
      <c r="A3736" s="1" t="s">
        <v>0</v>
      </c>
      <c r="B3736" s="1" t="s">
        <v>27</v>
      </c>
      <c r="C3736" s="1" t="s">
        <v>45</v>
      </c>
      <c r="D3736" s="1" t="s">
        <v>20694</v>
      </c>
      <c r="E3736" s="1" t="s">
        <v>20695</v>
      </c>
      <c r="F3736" s="1" t="s">
        <v>20695</v>
      </c>
      <c r="G3736" s="1" t="s">
        <v>20696</v>
      </c>
      <c r="H3736" s="1" t="s">
        <v>32</v>
      </c>
      <c r="K3736" s="1" t="s">
        <v>33</v>
      </c>
      <c r="L3736" s="1" t="s">
        <v>49</v>
      </c>
      <c r="M3736" s="1" t="s">
        <v>84</v>
      </c>
      <c r="N3736" s="1" t="s">
        <v>116</v>
      </c>
      <c r="P3736" s="3">
        <v>41.425080571000002</v>
      </c>
      <c r="Q3736" s="3">
        <v>19.798008286000002</v>
      </c>
      <c r="R3736" s="1" t="s">
        <v>37</v>
      </c>
      <c r="S3736" s="1" t="s">
        <v>38</v>
      </c>
      <c r="U3736" s="1" t="s">
        <v>53</v>
      </c>
      <c r="V3736" s="1" t="s">
        <v>40</v>
      </c>
      <c r="W3736" s="1" t="s">
        <v>33</v>
      </c>
      <c r="X3736" s="1" t="s">
        <v>20697</v>
      </c>
      <c r="Y3736" s="1" t="s">
        <v>20698</v>
      </c>
      <c r="Z3736" s="2">
        <v>1</v>
      </c>
      <c r="AA3736" s="1" t="s">
        <v>20699</v>
      </c>
      <c r="AB3736" s="1" t="s">
        <v>3609</v>
      </c>
      <c r="AC3736" s="1" t="str">
        <f>TEXT(Table1[[#This Row],[تاريخ الرصد]],"yyyy-mm")</f>
        <v>2026-01</v>
      </c>
      <c r="AD3736" s="1"/>
      <c r="AE3736" s="1" t="str">
        <f>IF(Table1[[#This Row],[تاريخ الاغلاق]]="","",TEXT(Table1[[#This Row],[تاريخ الاغلاق]],"yyyy-mm"))</f>
        <v/>
      </c>
      <c r="AF3736" s="1" t="str">
        <f>TEXT(Table1[[#This Row],[تاريخ الرصد]],"yyyy")</f>
        <v>2026</v>
      </c>
      <c r="AG37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37" spans="1:33">
      <c r="A3737" s="1" t="s">
        <v>5448</v>
      </c>
      <c r="B3737" s="1" t="s">
        <v>27</v>
      </c>
      <c r="C3737" s="1" t="s">
        <v>35440</v>
      </c>
      <c r="D3737" s="1" t="s">
        <v>20700</v>
      </c>
      <c r="E3737" s="1" t="s">
        <v>20701</v>
      </c>
      <c r="F3737" s="1" t="s">
        <v>20701</v>
      </c>
      <c r="G3737" s="1" t="s">
        <v>94</v>
      </c>
      <c r="H3737" s="1" t="s">
        <v>20702</v>
      </c>
      <c r="I3737" s="1" t="s">
        <v>188</v>
      </c>
      <c r="J3737" s="1" t="s">
        <v>328</v>
      </c>
      <c r="K3737" s="1" t="s">
        <v>33</v>
      </c>
      <c r="M3737" s="1" t="s">
        <v>1196</v>
      </c>
      <c r="N3737" s="1" t="s">
        <v>491</v>
      </c>
      <c r="O3737" s="1" t="s">
        <v>508</v>
      </c>
      <c r="P3737" s="3">
        <v>41.444285000000001</v>
      </c>
      <c r="Q3737" s="3">
        <v>20.0482117</v>
      </c>
      <c r="R3737" s="1" t="s">
        <v>319</v>
      </c>
      <c r="S3737" s="1" t="s">
        <v>52</v>
      </c>
      <c r="U3737" s="1" t="s">
        <v>221</v>
      </c>
      <c r="V3737" s="1" t="s">
        <v>40</v>
      </c>
      <c r="W3737" s="1" t="s">
        <v>33</v>
      </c>
      <c r="X3737" s="1" t="s">
        <v>20703</v>
      </c>
      <c r="Y3737" s="1" t="s">
        <v>20703</v>
      </c>
      <c r="Z3737" s="2">
        <v>1</v>
      </c>
      <c r="AA3737" s="1" t="s">
        <v>20704</v>
      </c>
      <c r="AB3737" s="1" t="s">
        <v>9832</v>
      </c>
      <c r="AC3737" s="1" t="str">
        <f>TEXT(Table1[[#This Row],[تاريخ الرصد]],"yyyy-mm")</f>
        <v>2026-02</v>
      </c>
      <c r="AD3737" s="1"/>
      <c r="AE3737" s="1" t="str">
        <f>IF(Table1[[#This Row],[تاريخ الاغلاق]]="","",TEXT(Table1[[#This Row],[تاريخ الاغلاق]],"yyyy-mm"))</f>
        <v>2026-03</v>
      </c>
      <c r="AF3737" s="1" t="str">
        <f>TEXT(Table1[[#This Row],[تاريخ الرصد]],"yyyy")</f>
        <v>2026</v>
      </c>
      <c r="AG373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3738" spans="1:33">
      <c r="A3738" s="1" t="s">
        <v>91</v>
      </c>
      <c r="B3738" s="1" t="s">
        <v>27</v>
      </c>
      <c r="C3738" s="1" t="s">
        <v>28</v>
      </c>
      <c r="D3738" s="1" t="s">
        <v>20705</v>
      </c>
      <c r="E3738" s="1" t="s">
        <v>20706</v>
      </c>
      <c r="F3738" s="1" t="s">
        <v>20706</v>
      </c>
      <c r="G3738" s="1" t="s">
        <v>94</v>
      </c>
      <c r="H3738" s="1" t="s">
        <v>32</v>
      </c>
      <c r="K3738" s="1" t="s">
        <v>95</v>
      </c>
      <c r="L3738" s="1" t="s">
        <v>95</v>
      </c>
      <c r="M3738" s="1" t="s">
        <v>146</v>
      </c>
      <c r="N3738" s="1" t="s">
        <v>96</v>
      </c>
      <c r="O3738" s="1" t="s">
        <v>96</v>
      </c>
      <c r="P3738" s="3">
        <v>41.650230913999998</v>
      </c>
      <c r="Q3738" s="3">
        <v>20.268630069</v>
      </c>
      <c r="R3738" s="1" t="s">
        <v>37</v>
      </c>
      <c r="S3738" s="1" t="s">
        <v>38</v>
      </c>
      <c r="U3738" s="1" t="s">
        <v>39</v>
      </c>
      <c r="V3738" s="1" t="s">
        <v>40</v>
      </c>
      <c r="W3738" s="1" t="s">
        <v>33</v>
      </c>
      <c r="X3738" s="1" t="s">
        <v>20707</v>
      </c>
      <c r="Y3738" s="1" t="s">
        <v>20708</v>
      </c>
      <c r="Z3738" s="2">
        <v>1</v>
      </c>
      <c r="AA3738" s="1" t="s">
        <v>20709</v>
      </c>
      <c r="AB3738" s="1" t="s">
        <v>291</v>
      </c>
      <c r="AC3738" s="1" t="str">
        <f>TEXT(Table1[[#This Row],[تاريخ الرصد]],"yyyy-mm")</f>
        <v>2026-03</v>
      </c>
      <c r="AD3738" s="1"/>
      <c r="AE3738" s="1" t="str">
        <f>IF(Table1[[#This Row],[تاريخ الاغلاق]]="","",TEXT(Table1[[#This Row],[تاريخ الاغلاق]],"yyyy-mm"))</f>
        <v>2026-05</v>
      </c>
      <c r="AF3738" s="1" t="str">
        <f>TEXT(Table1[[#This Row],[تاريخ الرصد]],"yyyy")</f>
        <v>2026</v>
      </c>
      <c r="AG37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739" spans="1:33">
      <c r="A3739" s="1" t="s">
        <v>0</v>
      </c>
      <c r="B3739" s="1" t="s">
        <v>27</v>
      </c>
      <c r="C3739" s="1" t="s">
        <v>35440</v>
      </c>
      <c r="D3739" s="1" t="s">
        <v>20710</v>
      </c>
      <c r="E3739" s="1" t="s">
        <v>20711</v>
      </c>
      <c r="F3739" s="1" t="s">
        <v>20711</v>
      </c>
      <c r="G3739" s="1" t="s">
        <v>20712</v>
      </c>
      <c r="H3739" s="1" t="s">
        <v>32</v>
      </c>
      <c r="K3739" s="1" t="s">
        <v>33</v>
      </c>
      <c r="L3739" s="1" t="s">
        <v>49</v>
      </c>
      <c r="M3739" s="1" t="s">
        <v>172</v>
      </c>
      <c r="N3739" s="1" t="s">
        <v>208</v>
      </c>
      <c r="P3739" s="3">
        <v>41.466921122999999</v>
      </c>
      <c r="Q3739" s="3">
        <v>20.013581440999999</v>
      </c>
      <c r="R3739" s="1" t="s">
        <v>209</v>
      </c>
      <c r="S3739" s="1" t="s">
        <v>210</v>
      </c>
      <c r="U3739" s="1" t="s">
        <v>128</v>
      </c>
      <c r="V3739" s="1" t="s">
        <v>40</v>
      </c>
      <c r="W3739" s="1" t="s">
        <v>33</v>
      </c>
      <c r="X3739" s="1" t="s">
        <v>20713</v>
      </c>
      <c r="Y3739" s="1" t="s">
        <v>20713</v>
      </c>
      <c r="Z3739" s="2">
        <v>1</v>
      </c>
      <c r="AA3739" s="1" t="s">
        <v>20714</v>
      </c>
      <c r="AB3739" s="1" t="s">
        <v>1725</v>
      </c>
      <c r="AC3739" s="1" t="str">
        <f>TEXT(Table1[[#This Row],[تاريخ الرصد]],"yyyy-mm")</f>
        <v>2026-03</v>
      </c>
      <c r="AD3739" s="1"/>
      <c r="AE3739" s="1" t="str">
        <f>IF(Table1[[#This Row],[تاريخ الاغلاق]]="","",TEXT(Table1[[#This Row],[تاريخ الاغلاق]],"yyyy-mm"))</f>
        <v/>
      </c>
      <c r="AF3739" s="1" t="str">
        <f>TEXT(Table1[[#This Row],[تاريخ الرصد]],"yyyy")</f>
        <v>2026</v>
      </c>
      <c r="AG37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40" spans="1:33">
      <c r="A3740" s="1" t="s">
        <v>0</v>
      </c>
      <c r="B3740" s="1" t="s">
        <v>27</v>
      </c>
      <c r="C3740" s="1" t="s">
        <v>57</v>
      </c>
      <c r="D3740" s="1" t="s">
        <v>20715</v>
      </c>
      <c r="E3740" s="1" t="s">
        <v>20716</v>
      </c>
      <c r="F3740" s="1" t="s">
        <v>20716</v>
      </c>
      <c r="G3740" s="1" t="s">
        <v>20717</v>
      </c>
      <c r="H3740" s="1" t="s">
        <v>32</v>
      </c>
      <c r="K3740" s="1" t="s">
        <v>33</v>
      </c>
      <c r="L3740" s="1" t="s">
        <v>49</v>
      </c>
      <c r="M3740" s="1" t="s">
        <v>370</v>
      </c>
      <c r="N3740" s="1" t="s">
        <v>126</v>
      </c>
      <c r="P3740" s="3">
        <v>41.277491019999999</v>
      </c>
      <c r="Q3740" s="3">
        <v>20.185604288</v>
      </c>
      <c r="R3740" s="1" t="s">
        <v>37</v>
      </c>
      <c r="S3740" s="1" t="s">
        <v>38</v>
      </c>
      <c r="U3740" s="1" t="s">
        <v>1002</v>
      </c>
      <c r="V3740" s="1" t="s">
        <v>40</v>
      </c>
      <c r="W3740" s="1" t="s">
        <v>33</v>
      </c>
      <c r="X3740" s="1" t="s">
        <v>20718</v>
      </c>
      <c r="Y3740" s="1" t="s">
        <v>20718</v>
      </c>
      <c r="Z3740" s="2">
        <v>1</v>
      </c>
      <c r="AA3740" s="1" t="s">
        <v>20719</v>
      </c>
      <c r="AB3740" s="1" t="s">
        <v>1387</v>
      </c>
      <c r="AC3740" s="1" t="str">
        <f>TEXT(Table1[[#This Row],[تاريخ الرصد]],"yyyy-mm")</f>
        <v>2026-05</v>
      </c>
      <c r="AD3740" s="1"/>
      <c r="AE3740" s="1" t="str">
        <f>IF(Table1[[#This Row],[تاريخ الاغلاق]]="","",TEXT(Table1[[#This Row],[تاريخ الاغلاق]],"yyyy-mm"))</f>
        <v/>
      </c>
      <c r="AF3740" s="1" t="str">
        <f>TEXT(Table1[[#This Row],[تاريخ الرصد]],"yyyy")</f>
        <v>2026</v>
      </c>
      <c r="AG37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41" spans="1:33">
      <c r="A3741" s="1" t="s">
        <v>0</v>
      </c>
      <c r="B3741" s="1" t="s">
        <v>27</v>
      </c>
      <c r="C3741" s="1" t="s">
        <v>57</v>
      </c>
      <c r="D3741" s="1" t="s">
        <v>20720</v>
      </c>
      <c r="E3741" s="1" t="s">
        <v>20721</v>
      </c>
      <c r="F3741" s="1" t="s">
        <v>20721</v>
      </c>
      <c r="G3741" s="1" t="s">
        <v>20722</v>
      </c>
      <c r="H3741" s="1" t="s">
        <v>32</v>
      </c>
      <c r="K3741" s="1" t="s">
        <v>33</v>
      </c>
      <c r="L3741" s="1" t="s">
        <v>49</v>
      </c>
      <c r="M3741" s="1" t="s">
        <v>359</v>
      </c>
      <c r="N3741" s="1" t="s">
        <v>360</v>
      </c>
      <c r="P3741" s="3">
        <v>41.298629470999998</v>
      </c>
      <c r="Q3741" s="3">
        <v>20.096556884000002</v>
      </c>
      <c r="R3741" s="1" t="s">
        <v>37</v>
      </c>
      <c r="S3741" s="1" t="s">
        <v>38</v>
      </c>
      <c r="U3741" s="1" t="s">
        <v>65</v>
      </c>
      <c r="V3741" s="1" t="s">
        <v>40</v>
      </c>
      <c r="W3741" s="1" t="s">
        <v>33</v>
      </c>
      <c r="X3741" s="1" t="s">
        <v>20723</v>
      </c>
      <c r="Y3741" s="1" t="s">
        <v>20724</v>
      </c>
      <c r="Z3741" s="2">
        <v>1</v>
      </c>
      <c r="AA3741" s="1" t="s">
        <v>20725</v>
      </c>
      <c r="AB3741" s="1" t="s">
        <v>1095</v>
      </c>
      <c r="AC3741" s="1" t="str">
        <f>TEXT(Table1[[#This Row],[تاريخ الرصد]],"yyyy-mm")</f>
        <v>2026-03</v>
      </c>
      <c r="AD3741" s="1"/>
      <c r="AE3741" s="1" t="str">
        <f>IF(Table1[[#This Row],[تاريخ الاغلاق]]="","",TEXT(Table1[[#This Row],[تاريخ الاغلاق]],"yyyy-mm"))</f>
        <v/>
      </c>
      <c r="AF3741" s="1" t="str">
        <f>TEXT(Table1[[#This Row],[تاريخ الرصد]],"yyyy")</f>
        <v>2026</v>
      </c>
      <c r="AG37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42" spans="1:33">
      <c r="A3742" s="1" t="s">
        <v>20726</v>
      </c>
      <c r="B3742" s="1" t="s">
        <v>27</v>
      </c>
      <c r="C3742" s="1" t="s">
        <v>142</v>
      </c>
      <c r="D3742" s="1" t="s">
        <v>20727</v>
      </c>
      <c r="E3742" s="1" t="s">
        <v>20728</v>
      </c>
      <c r="F3742" s="1" t="s">
        <v>20728</v>
      </c>
      <c r="G3742" s="1" t="s">
        <v>94</v>
      </c>
      <c r="H3742" s="1" t="s">
        <v>20729</v>
      </c>
      <c r="I3742" s="1" t="s">
        <v>1082</v>
      </c>
      <c r="J3742" s="1" t="s">
        <v>260</v>
      </c>
      <c r="K3742" s="1" t="s">
        <v>33</v>
      </c>
      <c r="M3742" s="1" t="s">
        <v>146</v>
      </c>
      <c r="N3742" s="1" t="s">
        <v>137</v>
      </c>
      <c r="O3742" s="1" t="s">
        <v>208</v>
      </c>
      <c r="P3742" s="3">
        <v>41.071627032000002</v>
      </c>
      <c r="Q3742" s="3">
        <v>20.202865355</v>
      </c>
      <c r="R3742" s="1" t="s">
        <v>209</v>
      </c>
      <c r="S3742" s="1" t="s">
        <v>210</v>
      </c>
      <c r="U3742" s="1" t="s">
        <v>148</v>
      </c>
      <c r="V3742" s="1" t="s">
        <v>40</v>
      </c>
      <c r="W3742" s="1" t="s">
        <v>33</v>
      </c>
      <c r="X3742" s="1" t="s">
        <v>20730</v>
      </c>
      <c r="Y3742" s="1" t="s">
        <v>20730</v>
      </c>
      <c r="Z3742" s="2">
        <v>1</v>
      </c>
      <c r="AA3742" s="1" t="s">
        <v>20731</v>
      </c>
      <c r="AB3742" s="1" t="s">
        <v>10109</v>
      </c>
      <c r="AC3742" s="1" t="str">
        <f>TEXT(Table1[[#This Row],[تاريخ الرصد]],"yyyy-mm")</f>
        <v>2026-03</v>
      </c>
      <c r="AD3742" s="1"/>
      <c r="AE3742" s="1" t="str">
        <f>IF(Table1[[#This Row],[تاريخ الاغلاق]]="","",TEXT(Table1[[#This Row],[تاريخ الاغلاق]],"yyyy-mm"))</f>
        <v>2026-03</v>
      </c>
      <c r="AF3742" s="1" t="str">
        <f>TEXT(Table1[[#This Row],[تاريخ الرصد]],"yyyy")</f>
        <v>2026</v>
      </c>
      <c r="AG37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3743" spans="1:33">
      <c r="A3743" s="1" t="s">
        <v>0</v>
      </c>
      <c r="B3743" s="1" t="s">
        <v>27</v>
      </c>
      <c r="C3743" s="1" t="s">
        <v>45</v>
      </c>
      <c r="D3743" s="1" t="s">
        <v>20732</v>
      </c>
      <c r="E3743" s="1" t="s">
        <v>20733</v>
      </c>
      <c r="F3743" s="1" t="s">
        <v>20733</v>
      </c>
      <c r="G3743" s="1" t="s">
        <v>94</v>
      </c>
      <c r="H3743" s="1" t="s">
        <v>32</v>
      </c>
      <c r="K3743" s="1" t="s">
        <v>125</v>
      </c>
      <c r="L3743" s="1" t="s">
        <v>125</v>
      </c>
      <c r="M3743" s="1" t="s">
        <v>390</v>
      </c>
      <c r="N3743" s="1" t="s">
        <v>127</v>
      </c>
      <c r="P3743" s="3">
        <v>41.431217199999999</v>
      </c>
      <c r="Q3743" s="3">
        <v>19.776877299999999</v>
      </c>
      <c r="R3743" s="1" t="s">
        <v>484</v>
      </c>
      <c r="S3743" s="1" t="s">
        <v>38</v>
      </c>
      <c r="U3743" s="1" t="s">
        <v>53</v>
      </c>
      <c r="V3743" s="1" t="s">
        <v>40</v>
      </c>
      <c r="W3743" s="1" t="s">
        <v>66</v>
      </c>
      <c r="X3743" s="1" t="s">
        <v>20734</v>
      </c>
      <c r="Y3743" s="1" t="s">
        <v>20734</v>
      </c>
      <c r="Z3743" s="2">
        <v>1</v>
      </c>
      <c r="AA3743" s="1" t="s">
        <v>20735</v>
      </c>
      <c r="AB3743" s="1" t="s">
        <v>131</v>
      </c>
      <c r="AC3743" s="1" t="str">
        <f>TEXT(Table1[[#This Row],[تاريخ الرصد]],"yyyy-mm")</f>
        <v>2026-05</v>
      </c>
      <c r="AD3743" s="1"/>
      <c r="AE3743" s="1" t="str">
        <f>IF(Table1[[#This Row],[تاريخ الاغلاق]]="","",TEXT(Table1[[#This Row],[تاريخ الاغلاق]],"yyyy-mm"))</f>
        <v/>
      </c>
      <c r="AF3743" s="1" t="str">
        <f>TEXT(Table1[[#This Row],[تاريخ الرصد]],"yyyy")</f>
        <v>2026</v>
      </c>
      <c r="AG37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44" spans="1:33">
      <c r="A3744" s="1" t="s">
        <v>0</v>
      </c>
      <c r="B3744" s="1" t="s">
        <v>27</v>
      </c>
      <c r="C3744" s="1" t="s">
        <v>45</v>
      </c>
      <c r="D3744" s="1" t="s">
        <v>20736</v>
      </c>
      <c r="E3744" s="1" t="s">
        <v>20737</v>
      </c>
      <c r="F3744" s="1" t="s">
        <v>20737</v>
      </c>
      <c r="G3744" s="1" t="s">
        <v>20738</v>
      </c>
      <c r="H3744" s="1" t="s">
        <v>32</v>
      </c>
      <c r="K3744" s="1" t="s">
        <v>33</v>
      </c>
      <c r="L3744" s="1" t="s">
        <v>49</v>
      </c>
      <c r="M3744" s="1" t="s">
        <v>36</v>
      </c>
      <c r="N3744" s="1" t="s">
        <v>50</v>
      </c>
      <c r="P3744" s="3">
        <v>41.436572673000001</v>
      </c>
      <c r="Q3744" s="3">
        <v>19.787004668000002</v>
      </c>
      <c r="R3744" s="1" t="s">
        <v>555</v>
      </c>
      <c r="S3744" s="1" t="s">
        <v>556</v>
      </c>
      <c r="U3744" s="1" t="s">
        <v>53</v>
      </c>
      <c r="V3744" s="1" t="s">
        <v>40</v>
      </c>
      <c r="W3744" s="1" t="s">
        <v>33</v>
      </c>
      <c r="X3744" s="1" t="s">
        <v>20739</v>
      </c>
      <c r="Y3744" s="1" t="s">
        <v>20739</v>
      </c>
      <c r="Z3744" s="2">
        <v>1</v>
      </c>
      <c r="AA3744" s="1" t="s">
        <v>20740</v>
      </c>
      <c r="AB3744" s="1" t="s">
        <v>20741</v>
      </c>
      <c r="AC3744" s="1" t="str">
        <f>TEXT(Table1[[#This Row],[تاريخ الرصد]],"yyyy-mm")</f>
        <v>2026-01</v>
      </c>
      <c r="AD3744" s="1"/>
      <c r="AE3744" s="1" t="str">
        <f>IF(Table1[[#This Row],[تاريخ الاغلاق]]="","",TEXT(Table1[[#This Row],[تاريخ الاغلاق]],"yyyy-mm"))</f>
        <v/>
      </c>
      <c r="AF3744" s="1" t="str">
        <f>TEXT(Table1[[#This Row],[تاريخ الرصد]],"yyyy")</f>
        <v>2026</v>
      </c>
      <c r="AG37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45" spans="1:33">
      <c r="A3745" s="1" t="s">
        <v>0</v>
      </c>
      <c r="B3745" s="1" t="s">
        <v>27</v>
      </c>
      <c r="C3745" s="1" t="s">
        <v>35440</v>
      </c>
      <c r="D3745" s="1" t="s">
        <v>20742</v>
      </c>
      <c r="E3745" s="1" t="s">
        <v>20743</v>
      </c>
      <c r="F3745" s="1" t="s">
        <v>20743</v>
      </c>
      <c r="G3745" s="1" t="s">
        <v>94</v>
      </c>
      <c r="H3745" s="1" t="s">
        <v>20744</v>
      </c>
      <c r="I3745" s="1" t="s">
        <v>3765</v>
      </c>
      <c r="K3745" s="1" t="s">
        <v>61</v>
      </c>
      <c r="M3745" s="1" t="s">
        <v>390</v>
      </c>
      <c r="N3745" s="1" t="s">
        <v>329</v>
      </c>
      <c r="P3745" s="3">
        <v>41.462333364999999</v>
      </c>
      <c r="Q3745" s="3">
        <v>20.007056258999999</v>
      </c>
      <c r="R3745" s="1" t="s">
        <v>37</v>
      </c>
      <c r="S3745" s="1" t="s">
        <v>38</v>
      </c>
      <c r="U3745" s="1" t="s">
        <v>97</v>
      </c>
      <c r="V3745" s="1" t="s">
        <v>40</v>
      </c>
      <c r="W3745" s="1" t="s">
        <v>66</v>
      </c>
      <c r="X3745" s="1" t="s">
        <v>759</v>
      </c>
      <c r="Y3745" s="1" t="s">
        <v>759</v>
      </c>
      <c r="Z3745" s="2">
        <v>1</v>
      </c>
      <c r="AA3745" s="1" t="s">
        <v>20745</v>
      </c>
      <c r="AB3745" s="1" t="s">
        <v>1101</v>
      </c>
      <c r="AC3745" s="1" t="str">
        <f>TEXT(Table1[[#This Row],[تاريخ الرصد]],"yyyy-mm")</f>
        <v>2026-05</v>
      </c>
      <c r="AD3745" s="1"/>
      <c r="AE3745" s="1" t="str">
        <f>IF(Table1[[#This Row],[تاريخ الاغلاق]]="","",TEXT(Table1[[#This Row],[تاريخ الاغلاق]],"yyyy-mm"))</f>
        <v/>
      </c>
      <c r="AF3745" s="1" t="str">
        <f>TEXT(Table1[[#This Row],[تاريخ الرصد]],"yyyy")</f>
        <v>2026</v>
      </c>
      <c r="AG37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46" spans="1:33">
      <c r="A3746" s="1" t="s">
        <v>91</v>
      </c>
      <c r="B3746" s="1" t="s">
        <v>27</v>
      </c>
      <c r="C3746" s="1" t="s">
        <v>57</v>
      </c>
      <c r="D3746" s="1" t="s">
        <v>20746</v>
      </c>
      <c r="E3746" s="1" t="s">
        <v>20747</v>
      </c>
      <c r="F3746" s="1" t="s">
        <v>20747</v>
      </c>
      <c r="G3746" s="1" t="s">
        <v>94</v>
      </c>
      <c r="H3746" s="1" t="s">
        <v>32</v>
      </c>
      <c r="K3746" s="1" t="s">
        <v>95</v>
      </c>
      <c r="L3746" s="1" t="s">
        <v>95</v>
      </c>
      <c r="M3746" s="1" t="s">
        <v>1312</v>
      </c>
      <c r="N3746" s="1" t="s">
        <v>96</v>
      </c>
      <c r="O3746" s="1" t="s">
        <v>96</v>
      </c>
      <c r="P3746" s="3">
        <v>41.295104131999999</v>
      </c>
      <c r="Q3746" s="3">
        <v>20.139825363</v>
      </c>
      <c r="R3746" s="1" t="s">
        <v>37</v>
      </c>
      <c r="S3746" s="1" t="s">
        <v>38</v>
      </c>
      <c r="U3746" s="1" t="s">
        <v>361</v>
      </c>
      <c r="V3746" s="1" t="s">
        <v>40</v>
      </c>
      <c r="W3746" s="1" t="s">
        <v>33</v>
      </c>
      <c r="X3746" s="1" t="s">
        <v>20748</v>
      </c>
      <c r="Y3746" s="1" t="s">
        <v>20749</v>
      </c>
      <c r="Z3746" s="2">
        <v>1</v>
      </c>
      <c r="AA3746" s="1" t="s">
        <v>20750</v>
      </c>
      <c r="AB3746" s="1" t="s">
        <v>1596</v>
      </c>
      <c r="AC3746" s="1" t="str">
        <f>TEXT(Table1[[#This Row],[تاريخ الرصد]],"yyyy-mm")</f>
        <v>2026-04</v>
      </c>
      <c r="AD3746" s="1"/>
      <c r="AE3746" s="1" t="str">
        <f>IF(Table1[[#This Row],[تاريخ الاغلاق]]="","",TEXT(Table1[[#This Row],[تاريخ الاغلاق]],"yyyy-mm"))</f>
        <v>2026-05</v>
      </c>
      <c r="AF3746" s="1" t="str">
        <f>TEXT(Table1[[#This Row],[تاريخ الرصد]],"yyyy")</f>
        <v>2026</v>
      </c>
      <c r="AG37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3747" spans="1:33">
      <c r="A3747" s="1" t="s">
        <v>0</v>
      </c>
      <c r="B3747" s="1" t="s">
        <v>27</v>
      </c>
      <c r="C3747" s="1" t="s">
        <v>45</v>
      </c>
      <c r="D3747" s="1" t="s">
        <v>20751</v>
      </c>
      <c r="E3747" s="1" t="s">
        <v>20752</v>
      </c>
      <c r="F3747" s="1" t="s">
        <v>20752</v>
      </c>
      <c r="G3747" s="1" t="s">
        <v>20753</v>
      </c>
      <c r="H3747" s="1" t="s">
        <v>32</v>
      </c>
      <c r="K3747" s="1" t="s">
        <v>33</v>
      </c>
      <c r="L3747" s="1" t="s">
        <v>49</v>
      </c>
      <c r="M3747" s="1" t="s">
        <v>507</v>
      </c>
      <c r="N3747" s="1" t="s">
        <v>491</v>
      </c>
      <c r="P3747" s="3">
        <v>41.432340355000001</v>
      </c>
      <c r="Q3747" s="3">
        <v>19.768909268000002</v>
      </c>
      <c r="R3747" s="1" t="s">
        <v>37</v>
      </c>
      <c r="S3747" s="1" t="s">
        <v>38</v>
      </c>
      <c r="U3747" s="1" t="s">
        <v>53</v>
      </c>
      <c r="V3747" s="1" t="s">
        <v>40</v>
      </c>
      <c r="W3747" s="1" t="s">
        <v>33</v>
      </c>
      <c r="X3747" s="1" t="s">
        <v>20282</v>
      </c>
      <c r="Y3747" s="1" t="s">
        <v>20754</v>
      </c>
      <c r="Z3747" s="2">
        <v>1</v>
      </c>
      <c r="AA3747" s="1" t="s">
        <v>20755</v>
      </c>
      <c r="AB3747" s="1" t="s">
        <v>512</v>
      </c>
      <c r="AC3747" s="1" t="str">
        <f>TEXT(Table1[[#This Row],[تاريخ الرصد]],"yyyy-mm")</f>
        <v>2026-02</v>
      </c>
      <c r="AD3747" s="1"/>
      <c r="AE3747" s="1" t="str">
        <f>IF(Table1[[#This Row],[تاريخ الاغلاق]]="","",TEXT(Table1[[#This Row],[تاريخ الاغلاق]],"yyyy-mm"))</f>
        <v/>
      </c>
      <c r="AF3747" s="1" t="str">
        <f>TEXT(Table1[[#This Row],[تاريخ الرصد]],"yyyy")</f>
        <v>2026</v>
      </c>
      <c r="AG37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48" spans="1:33">
      <c r="A3748" s="1" t="s">
        <v>0</v>
      </c>
      <c r="B3748" s="1" t="s">
        <v>27</v>
      </c>
      <c r="C3748" s="1" t="s">
        <v>28</v>
      </c>
      <c r="D3748" s="1" t="s">
        <v>20756</v>
      </c>
      <c r="E3748" s="1" t="s">
        <v>20757</v>
      </c>
      <c r="F3748" s="1" t="s">
        <v>20757</v>
      </c>
      <c r="G3748" s="1" t="s">
        <v>94</v>
      </c>
      <c r="H3748" s="1" t="s">
        <v>32</v>
      </c>
      <c r="K3748" s="1" t="s">
        <v>125</v>
      </c>
      <c r="L3748" s="1" t="s">
        <v>125</v>
      </c>
      <c r="M3748" s="1" t="s">
        <v>390</v>
      </c>
      <c r="N3748" s="1" t="s">
        <v>127</v>
      </c>
      <c r="P3748" s="3">
        <v>41.657492411</v>
      </c>
      <c r="Q3748" s="3">
        <v>20.259960442000001</v>
      </c>
      <c r="R3748" s="1" t="s">
        <v>227</v>
      </c>
      <c r="S3748" s="1" t="s">
        <v>228</v>
      </c>
      <c r="U3748" s="1" t="s">
        <v>39</v>
      </c>
      <c r="V3748" s="1" t="s">
        <v>40</v>
      </c>
      <c r="W3748" s="1" t="s">
        <v>66</v>
      </c>
      <c r="X3748" s="1" t="s">
        <v>20758</v>
      </c>
      <c r="Y3748" s="1" t="s">
        <v>20758</v>
      </c>
      <c r="Z3748" s="2">
        <v>1</v>
      </c>
      <c r="AA3748" s="1" t="s">
        <v>20759</v>
      </c>
      <c r="AB3748" s="1" t="s">
        <v>131</v>
      </c>
      <c r="AC3748" s="1" t="str">
        <f>TEXT(Table1[[#This Row],[تاريخ الرصد]],"yyyy-mm")</f>
        <v>2026-05</v>
      </c>
      <c r="AD3748" s="1"/>
      <c r="AE3748" s="1" t="str">
        <f>IF(Table1[[#This Row],[تاريخ الاغلاق]]="","",TEXT(Table1[[#This Row],[تاريخ الاغلاق]],"yyyy-mm"))</f>
        <v/>
      </c>
      <c r="AF3748" s="1" t="str">
        <f>TEXT(Table1[[#This Row],[تاريخ الرصد]],"yyyy")</f>
        <v>2026</v>
      </c>
      <c r="AG37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49" spans="1:33">
      <c r="A3749" s="1" t="s">
        <v>0</v>
      </c>
      <c r="B3749" s="1" t="s">
        <v>27</v>
      </c>
      <c r="C3749" s="1" t="s">
        <v>169</v>
      </c>
      <c r="D3749" s="1" t="s">
        <v>20760</v>
      </c>
      <c r="E3749" s="1" t="s">
        <v>20761</v>
      </c>
      <c r="F3749" s="1" t="s">
        <v>20761</v>
      </c>
      <c r="G3749" s="1" t="s">
        <v>20762</v>
      </c>
      <c r="H3749" s="1" t="s">
        <v>32</v>
      </c>
      <c r="K3749" s="1" t="s">
        <v>33</v>
      </c>
      <c r="L3749" s="1" t="s">
        <v>135</v>
      </c>
      <c r="M3749" s="1" t="s">
        <v>146</v>
      </c>
      <c r="N3749" s="1" t="s">
        <v>245</v>
      </c>
      <c r="P3749" s="3">
        <v>41.582484000000001</v>
      </c>
      <c r="Q3749" s="3">
        <v>19.856726999999999</v>
      </c>
      <c r="R3749" s="1" t="s">
        <v>147</v>
      </c>
      <c r="S3749" s="1" t="s">
        <v>52</v>
      </c>
      <c r="U3749" s="1" t="s">
        <v>173</v>
      </c>
      <c r="V3749" s="1" t="s">
        <v>40</v>
      </c>
      <c r="W3749" s="1" t="s">
        <v>33</v>
      </c>
      <c r="X3749" s="1" t="s">
        <v>20763</v>
      </c>
      <c r="Y3749" s="1" t="s">
        <v>20763</v>
      </c>
      <c r="Z3749" s="2">
        <v>1</v>
      </c>
      <c r="AA3749" s="1" t="s">
        <v>20764</v>
      </c>
      <c r="AB3749" s="1" t="s">
        <v>20765</v>
      </c>
      <c r="AC3749" s="1" t="str">
        <f>TEXT(Table1[[#This Row],[تاريخ الرصد]],"yyyy-mm")</f>
        <v>2026-03</v>
      </c>
      <c r="AD3749" s="1"/>
      <c r="AE3749" s="1" t="str">
        <f>IF(Table1[[#This Row],[تاريخ الاغلاق]]="","",TEXT(Table1[[#This Row],[تاريخ الاغلاق]],"yyyy-mm"))</f>
        <v/>
      </c>
      <c r="AF3749" s="1" t="str">
        <f>TEXT(Table1[[#This Row],[تاريخ الرصد]],"yyyy")</f>
        <v>2026</v>
      </c>
      <c r="AG37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50" spans="1:33">
      <c r="A3750" s="1" t="s">
        <v>0</v>
      </c>
      <c r="B3750" s="1" t="s">
        <v>27</v>
      </c>
      <c r="C3750" s="1" t="s">
        <v>45</v>
      </c>
      <c r="D3750" s="1" t="s">
        <v>20766</v>
      </c>
      <c r="E3750" s="1" t="s">
        <v>20767</v>
      </c>
      <c r="F3750" s="1" t="s">
        <v>20767</v>
      </c>
      <c r="G3750" s="1" t="s">
        <v>20768</v>
      </c>
      <c r="H3750" s="1" t="s">
        <v>32</v>
      </c>
      <c r="K3750" s="1" t="s">
        <v>33</v>
      </c>
      <c r="L3750" s="1" t="s">
        <v>49</v>
      </c>
      <c r="M3750" s="1" t="s">
        <v>465</v>
      </c>
      <c r="N3750" s="1" t="s">
        <v>295</v>
      </c>
      <c r="P3750" s="3">
        <v>41.427525600000003</v>
      </c>
      <c r="Q3750" s="3">
        <v>19.797290499999999</v>
      </c>
      <c r="R3750" s="1" t="s">
        <v>37</v>
      </c>
      <c r="S3750" s="1" t="s">
        <v>38</v>
      </c>
      <c r="U3750" s="1" t="s">
        <v>412</v>
      </c>
      <c r="V3750" s="1" t="s">
        <v>40</v>
      </c>
      <c r="W3750" s="1" t="s">
        <v>33</v>
      </c>
      <c r="X3750" s="1" t="s">
        <v>20769</v>
      </c>
      <c r="Y3750" s="1" t="s">
        <v>20770</v>
      </c>
      <c r="Z3750" s="2">
        <v>1</v>
      </c>
      <c r="AA3750" s="1" t="s">
        <v>20771</v>
      </c>
      <c r="AB3750" s="1" t="s">
        <v>470</v>
      </c>
      <c r="AC3750" s="1" t="str">
        <f>TEXT(Table1[[#This Row],[تاريخ الرصد]],"yyyy-mm")</f>
        <v>2026-04</v>
      </c>
      <c r="AD3750" s="1"/>
      <c r="AE3750" s="1" t="str">
        <f>IF(Table1[[#This Row],[تاريخ الاغلاق]]="","",TEXT(Table1[[#This Row],[تاريخ الاغلاق]],"yyyy-mm"))</f>
        <v/>
      </c>
      <c r="AF3750" s="1" t="str">
        <f>TEXT(Table1[[#This Row],[تاريخ الرصد]],"yyyy")</f>
        <v>2026</v>
      </c>
      <c r="AG37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51" spans="1:33">
      <c r="A3751" s="1" t="s">
        <v>0</v>
      </c>
      <c r="B3751" s="1" t="s">
        <v>27</v>
      </c>
      <c r="C3751" s="1" t="s">
        <v>28</v>
      </c>
      <c r="D3751" s="1" t="s">
        <v>20772</v>
      </c>
      <c r="E3751" s="1" t="s">
        <v>20773</v>
      </c>
      <c r="F3751" s="1" t="s">
        <v>20773</v>
      </c>
      <c r="G3751" s="1" t="s">
        <v>20774</v>
      </c>
      <c r="H3751" s="1" t="s">
        <v>32</v>
      </c>
      <c r="K3751" s="1" t="s">
        <v>33</v>
      </c>
      <c r="L3751" s="1" t="s">
        <v>34</v>
      </c>
      <c r="M3751" s="1" t="s">
        <v>2339</v>
      </c>
      <c r="N3751" s="1" t="s">
        <v>482</v>
      </c>
      <c r="P3751" s="3">
        <v>41.653397947999999</v>
      </c>
      <c r="Q3751" s="3">
        <v>20.284829268999999</v>
      </c>
      <c r="R3751" s="1" t="s">
        <v>37</v>
      </c>
      <c r="S3751" s="1" t="s">
        <v>38</v>
      </c>
      <c r="U3751" s="1" t="s">
        <v>138</v>
      </c>
      <c r="V3751" s="1" t="s">
        <v>40</v>
      </c>
      <c r="W3751" s="1" t="s">
        <v>33</v>
      </c>
      <c r="X3751" s="1" t="s">
        <v>20775</v>
      </c>
      <c r="Y3751" s="1" t="s">
        <v>20776</v>
      </c>
      <c r="Z3751" s="2">
        <v>1</v>
      </c>
      <c r="AA3751" s="1" t="s">
        <v>20777</v>
      </c>
      <c r="AB3751" s="1" t="s">
        <v>512</v>
      </c>
      <c r="AC3751" s="1" t="str">
        <f>TEXT(Table1[[#This Row],[تاريخ الرصد]],"yyyy-mm")</f>
        <v>2026-02</v>
      </c>
      <c r="AD3751" s="1"/>
      <c r="AE3751" s="1" t="str">
        <f>IF(Table1[[#This Row],[تاريخ الاغلاق]]="","",TEXT(Table1[[#This Row],[تاريخ الاغلاق]],"yyyy-mm"))</f>
        <v/>
      </c>
      <c r="AF3751" s="1" t="str">
        <f>TEXT(Table1[[#This Row],[تاريخ الرصد]],"yyyy")</f>
        <v>2026</v>
      </c>
      <c r="AG37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52" spans="1:33">
      <c r="A3752" s="1" t="s">
        <v>91</v>
      </c>
      <c r="B3752" s="1" t="s">
        <v>27</v>
      </c>
      <c r="C3752" s="1" t="s">
        <v>142</v>
      </c>
      <c r="D3752" s="1" t="s">
        <v>20778</v>
      </c>
      <c r="E3752" s="1" t="s">
        <v>20779</v>
      </c>
      <c r="F3752" s="1" t="s">
        <v>20779</v>
      </c>
      <c r="G3752" s="1" t="s">
        <v>94</v>
      </c>
      <c r="H3752" s="1" t="s">
        <v>32</v>
      </c>
      <c r="K3752" s="1" t="s">
        <v>95</v>
      </c>
      <c r="L3752" s="1" t="s">
        <v>95</v>
      </c>
      <c r="M3752" s="1" t="s">
        <v>172</v>
      </c>
      <c r="N3752" s="1" t="s">
        <v>96</v>
      </c>
      <c r="O3752" s="1" t="s">
        <v>96</v>
      </c>
      <c r="P3752" s="3">
        <v>41.087314413000001</v>
      </c>
      <c r="Q3752" s="3">
        <v>20.178473761999999</v>
      </c>
      <c r="R3752" s="1" t="s">
        <v>474</v>
      </c>
      <c r="S3752" s="1" t="s">
        <v>475</v>
      </c>
      <c r="U3752" s="1" t="s">
        <v>804</v>
      </c>
      <c r="V3752" s="1" t="s">
        <v>40</v>
      </c>
      <c r="W3752" s="1" t="s">
        <v>33</v>
      </c>
      <c r="X3752" s="1" t="s">
        <v>20780</v>
      </c>
      <c r="Y3752" s="1" t="s">
        <v>20780</v>
      </c>
      <c r="Z3752" s="2">
        <v>1</v>
      </c>
      <c r="AA3752" s="1" t="s">
        <v>20781</v>
      </c>
      <c r="AB3752" s="1" t="s">
        <v>18618</v>
      </c>
      <c r="AC3752" s="1" t="str">
        <f>TEXT(Table1[[#This Row],[تاريخ الرصد]],"yyyy-mm")</f>
        <v>2026-03</v>
      </c>
      <c r="AD3752" s="1"/>
      <c r="AE3752" s="1" t="str">
        <f>IF(Table1[[#This Row],[تاريخ الاغلاق]]="","",TEXT(Table1[[#This Row],[تاريخ الاغلاق]],"yyyy-mm"))</f>
        <v>2026-05</v>
      </c>
      <c r="AF3752" s="1" t="str">
        <f>TEXT(Table1[[#This Row],[تاريخ الرصد]],"yyyy")</f>
        <v>2026</v>
      </c>
      <c r="AG37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3753" spans="1:33">
      <c r="A3753" s="1" t="s">
        <v>0</v>
      </c>
      <c r="B3753" s="1" t="s">
        <v>27</v>
      </c>
      <c r="C3753" s="1" t="s">
        <v>28</v>
      </c>
      <c r="D3753" s="1" t="s">
        <v>20782</v>
      </c>
      <c r="E3753" s="1" t="s">
        <v>20783</v>
      </c>
      <c r="F3753" s="1" t="s">
        <v>20783</v>
      </c>
      <c r="G3753" s="1" t="s">
        <v>20784</v>
      </c>
      <c r="H3753" s="1" t="s">
        <v>32</v>
      </c>
      <c r="K3753" s="1" t="s">
        <v>33</v>
      </c>
      <c r="L3753" s="1" t="s">
        <v>34</v>
      </c>
      <c r="M3753" s="1" t="s">
        <v>619</v>
      </c>
      <c r="N3753" s="1" t="s">
        <v>251</v>
      </c>
      <c r="P3753" s="3">
        <v>41.653238000000002</v>
      </c>
      <c r="Q3753" s="3">
        <v>20.287184</v>
      </c>
      <c r="R3753" s="1" t="s">
        <v>85</v>
      </c>
      <c r="S3753" s="1" t="s">
        <v>52</v>
      </c>
      <c r="U3753" s="1" t="s">
        <v>138</v>
      </c>
      <c r="V3753" s="1" t="s">
        <v>40</v>
      </c>
      <c r="W3753" s="1" t="s">
        <v>33</v>
      </c>
      <c r="X3753" s="1" t="s">
        <v>20785</v>
      </c>
      <c r="Y3753" s="1" t="s">
        <v>20786</v>
      </c>
      <c r="Z3753" s="2">
        <v>1</v>
      </c>
      <c r="AA3753" s="1" t="s">
        <v>20787</v>
      </c>
      <c r="AB3753" s="1" t="s">
        <v>20788</v>
      </c>
      <c r="AC3753" s="1" t="str">
        <f>TEXT(Table1[[#This Row],[تاريخ الرصد]],"yyyy-mm")</f>
        <v>2026-04</v>
      </c>
      <c r="AD3753" s="1"/>
      <c r="AE3753" s="1" t="str">
        <f>IF(Table1[[#This Row],[تاريخ الاغلاق]]="","",TEXT(Table1[[#This Row],[تاريخ الاغلاق]],"yyyy-mm"))</f>
        <v/>
      </c>
      <c r="AF3753" s="1" t="str">
        <f>TEXT(Table1[[#This Row],[تاريخ الرصد]],"yyyy")</f>
        <v>2026</v>
      </c>
      <c r="AG37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54" spans="1:33">
      <c r="A3754" s="1" t="s">
        <v>20726</v>
      </c>
      <c r="B3754" s="1" t="s">
        <v>27</v>
      </c>
      <c r="C3754" s="1" t="s">
        <v>142</v>
      </c>
      <c r="D3754" s="1" t="s">
        <v>20789</v>
      </c>
      <c r="E3754" s="1" t="s">
        <v>20790</v>
      </c>
      <c r="F3754" s="1" t="s">
        <v>20790</v>
      </c>
      <c r="G3754" s="1" t="s">
        <v>94</v>
      </c>
      <c r="H3754" s="1" t="s">
        <v>20791</v>
      </c>
      <c r="I3754" s="1" t="s">
        <v>1082</v>
      </c>
      <c r="J3754" s="1" t="s">
        <v>260</v>
      </c>
      <c r="K3754" s="1" t="s">
        <v>33</v>
      </c>
      <c r="M3754" s="1" t="s">
        <v>146</v>
      </c>
      <c r="N3754" s="1" t="s">
        <v>137</v>
      </c>
      <c r="O3754" s="1" t="s">
        <v>208</v>
      </c>
      <c r="P3754" s="3">
        <v>41.072529631000002</v>
      </c>
      <c r="Q3754" s="3">
        <v>20.203448631000001</v>
      </c>
      <c r="R3754" s="1" t="s">
        <v>209</v>
      </c>
      <c r="S3754" s="1" t="s">
        <v>210</v>
      </c>
      <c r="U3754" s="1" t="s">
        <v>148</v>
      </c>
      <c r="V3754" s="1" t="s">
        <v>40</v>
      </c>
      <c r="W3754" s="1" t="s">
        <v>33</v>
      </c>
      <c r="X3754" s="1" t="s">
        <v>20792</v>
      </c>
      <c r="Y3754" s="1" t="s">
        <v>20792</v>
      </c>
      <c r="Z3754" s="2">
        <v>1</v>
      </c>
      <c r="AA3754" s="1" t="s">
        <v>20793</v>
      </c>
      <c r="AB3754" s="1" t="s">
        <v>12618</v>
      </c>
      <c r="AC3754" s="1" t="str">
        <f>TEXT(Table1[[#This Row],[تاريخ الرصد]],"yyyy-mm")</f>
        <v>2026-03</v>
      </c>
      <c r="AD3754" s="1"/>
      <c r="AE3754" s="1" t="str">
        <f>IF(Table1[[#This Row],[تاريخ الاغلاق]]="","",TEXT(Table1[[#This Row],[تاريخ الاغلاق]],"yyyy-mm"))</f>
        <v>2026-03</v>
      </c>
      <c r="AF3754" s="1" t="str">
        <f>TEXT(Table1[[#This Row],[تاريخ الرصد]],"yyyy")</f>
        <v>2026</v>
      </c>
      <c r="AG375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3755" spans="1:33">
      <c r="A3755" s="1" t="s">
        <v>0</v>
      </c>
      <c r="B3755" s="1" t="s">
        <v>27</v>
      </c>
      <c r="C3755" s="1" t="s">
        <v>461</v>
      </c>
      <c r="D3755" s="1" t="s">
        <v>20794</v>
      </c>
      <c r="E3755" s="1" t="s">
        <v>20795</v>
      </c>
      <c r="F3755" s="1" t="s">
        <v>20795</v>
      </c>
      <c r="G3755" s="1" t="s">
        <v>20796</v>
      </c>
      <c r="H3755" s="1" t="s">
        <v>32</v>
      </c>
      <c r="K3755" s="1" t="s">
        <v>33</v>
      </c>
      <c r="L3755" s="1" t="s">
        <v>49</v>
      </c>
      <c r="M3755" s="1" t="s">
        <v>482</v>
      </c>
      <c r="N3755" s="1" t="s">
        <v>491</v>
      </c>
      <c r="P3755" s="3">
        <v>41.525945939000003</v>
      </c>
      <c r="Q3755" s="3">
        <v>19.595843754000001</v>
      </c>
      <c r="R3755" s="1" t="s">
        <v>76</v>
      </c>
      <c r="S3755" s="1" t="s">
        <v>52</v>
      </c>
      <c r="U3755" s="1" t="s">
        <v>466</v>
      </c>
      <c r="V3755" s="1" t="s">
        <v>40</v>
      </c>
      <c r="W3755" s="1" t="s">
        <v>33</v>
      </c>
      <c r="X3755" s="1" t="s">
        <v>20797</v>
      </c>
      <c r="Y3755" s="1" t="s">
        <v>20797</v>
      </c>
      <c r="Z3755" s="2">
        <v>1</v>
      </c>
      <c r="AA3755" s="1" t="s">
        <v>20798</v>
      </c>
      <c r="AB3755" s="1" t="s">
        <v>2777</v>
      </c>
      <c r="AC3755" s="1" t="str">
        <f>TEXT(Table1[[#This Row],[تاريخ الرصد]],"yyyy-mm")</f>
        <v>2026-02</v>
      </c>
      <c r="AD3755" s="1"/>
      <c r="AE3755" s="1" t="str">
        <f>IF(Table1[[#This Row],[تاريخ الاغلاق]]="","",TEXT(Table1[[#This Row],[تاريخ الاغلاق]],"yyyy-mm"))</f>
        <v/>
      </c>
      <c r="AF3755" s="1" t="str">
        <f>TEXT(Table1[[#This Row],[تاريخ الرصد]],"yyyy")</f>
        <v>2026</v>
      </c>
      <c r="AG37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56" spans="1:33">
      <c r="A3756" s="1" t="s">
        <v>0</v>
      </c>
      <c r="B3756" s="1" t="s">
        <v>27</v>
      </c>
      <c r="C3756" s="1" t="s">
        <v>45</v>
      </c>
      <c r="D3756" s="1" t="s">
        <v>20799</v>
      </c>
      <c r="E3756" s="1" t="s">
        <v>20800</v>
      </c>
      <c r="F3756" s="1" t="s">
        <v>20800</v>
      </c>
      <c r="G3756" s="1" t="s">
        <v>20801</v>
      </c>
      <c r="H3756" s="1" t="s">
        <v>32</v>
      </c>
      <c r="K3756" s="1" t="s">
        <v>33</v>
      </c>
      <c r="L3756" s="1" t="s">
        <v>49</v>
      </c>
      <c r="M3756" s="1" t="s">
        <v>164</v>
      </c>
      <c r="N3756" s="1" t="s">
        <v>50</v>
      </c>
      <c r="P3756" s="3">
        <v>41.437931683000002</v>
      </c>
      <c r="Q3756" s="3">
        <v>19.783649161</v>
      </c>
      <c r="R3756" s="1" t="s">
        <v>1069</v>
      </c>
      <c r="S3756" s="1" t="s">
        <v>52</v>
      </c>
      <c r="U3756" s="1" t="s">
        <v>119</v>
      </c>
      <c r="V3756" s="1" t="s">
        <v>40</v>
      </c>
      <c r="W3756" s="1" t="s">
        <v>33</v>
      </c>
      <c r="X3756" s="1" t="s">
        <v>20802</v>
      </c>
      <c r="Y3756" s="1" t="s">
        <v>20802</v>
      </c>
      <c r="Z3756" s="2">
        <v>1</v>
      </c>
      <c r="AA3756" s="1" t="s">
        <v>20803</v>
      </c>
      <c r="AB3756" s="1" t="s">
        <v>18290</v>
      </c>
      <c r="AC3756" s="1" t="str">
        <f>TEXT(Table1[[#This Row],[تاريخ الرصد]],"yyyy-mm")</f>
        <v>2026-01</v>
      </c>
      <c r="AD3756" s="1"/>
      <c r="AE3756" s="1" t="str">
        <f>IF(Table1[[#This Row],[تاريخ الاغلاق]]="","",TEXT(Table1[[#This Row],[تاريخ الاغلاق]],"yyyy-mm"))</f>
        <v/>
      </c>
      <c r="AF3756" s="1" t="str">
        <f>TEXT(Table1[[#This Row],[تاريخ الرصد]],"yyyy")</f>
        <v>2026</v>
      </c>
      <c r="AG37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57" spans="1:33">
      <c r="A3757" s="1" t="s">
        <v>91</v>
      </c>
      <c r="B3757" s="1" t="s">
        <v>27</v>
      </c>
      <c r="C3757" s="1" t="s">
        <v>35440</v>
      </c>
      <c r="D3757" s="1" t="s">
        <v>20804</v>
      </c>
      <c r="E3757" s="1" t="s">
        <v>20805</v>
      </c>
      <c r="F3757" s="1" t="s">
        <v>20805</v>
      </c>
      <c r="G3757" s="1" t="s">
        <v>94</v>
      </c>
      <c r="H3757" s="1" t="s">
        <v>32</v>
      </c>
      <c r="K3757" s="1" t="s">
        <v>95</v>
      </c>
      <c r="L3757" s="1" t="s">
        <v>95</v>
      </c>
      <c r="M3757" s="1" t="s">
        <v>146</v>
      </c>
      <c r="N3757" s="1" t="s">
        <v>96</v>
      </c>
      <c r="O3757" s="1" t="s">
        <v>96</v>
      </c>
      <c r="P3757" s="3">
        <v>41.472332948000002</v>
      </c>
      <c r="Q3757" s="3">
        <v>20.017395747999998</v>
      </c>
      <c r="R3757" s="1" t="s">
        <v>37</v>
      </c>
      <c r="S3757" s="1" t="s">
        <v>38</v>
      </c>
      <c r="U3757" s="1" t="s">
        <v>302</v>
      </c>
      <c r="V3757" s="1" t="s">
        <v>40</v>
      </c>
      <c r="W3757" s="1" t="s">
        <v>33</v>
      </c>
      <c r="X3757" s="1" t="s">
        <v>9964</v>
      </c>
      <c r="Y3757" s="1" t="s">
        <v>20806</v>
      </c>
      <c r="Z3757" s="2">
        <v>1</v>
      </c>
      <c r="AA3757" s="1" t="s">
        <v>20807</v>
      </c>
      <c r="AB3757" s="1" t="s">
        <v>20808</v>
      </c>
      <c r="AC3757" s="1" t="str">
        <f>TEXT(Table1[[#This Row],[تاريخ الرصد]],"yyyy-mm")</f>
        <v>2026-03</v>
      </c>
      <c r="AD3757" s="1"/>
      <c r="AE3757" s="1" t="str">
        <f>IF(Table1[[#This Row],[تاريخ الاغلاق]]="","",TEXT(Table1[[#This Row],[تاريخ الاغلاق]],"yyyy-mm"))</f>
        <v>2026-05</v>
      </c>
      <c r="AF3757" s="1" t="str">
        <f>TEXT(Table1[[#This Row],[تاريخ الرصد]],"yyyy")</f>
        <v>2026</v>
      </c>
      <c r="AG37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758" spans="1:33">
      <c r="A3758" s="1" t="s">
        <v>91</v>
      </c>
      <c r="B3758" s="1" t="s">
        <v>27</v>
      </c>
      <c r="C3758" s="1" t="s">
        <v>184</v>
      </c>
      <c r="D3758" s="1" t="s">
        <v>20809</v>
      </c>
      <c r="E3758" s="1" t="s">
        <v>20810</v>
      </c>
      <c r="F3758" s="1" t="s">
        <v>20810</v>
      </c>
      <c r="G3758" s="1" t="s">
        <v>94</v>
      </c>
      <c r="H3758" s="1" t="s">
        <v>32</v>
      </c>
      <c r="K3758" s="1" t="s">
        <v>95</v>
      </c>
      <c r="L3758" s="1" t="s">
        <v>95</v>
      </c>
      <c r="M3758" s="1" t="s">
        <v>207</v>
      </c>
      <c r="N3758" s="1" t="s">
        <v>96</v>
      </c>
      <c r="O3758" s="1" t="s">
        <v>96</v>
      </c>
      <c r="P3758" s="3">
        <v>41.233808000000003</v>
      </c>
      <c r="Q3758" s="3">
        <v>19.955111299999999</v>
      </c>
      <c r="R3758" s="1" t="s">
        <v>474</v>
      </c>
      <c r="S3758" s="1" t="s">
        <v>475</v>
      </c>
      <c r="U3758" s="1" t="s">
        <v>237</v>
      </c>
      <c r="V3758" s="1" t="s">
        <v>40</v>
      </c>
      <c r="W3758" s="1" t="s">
        <v>33</v>
      </c>
      <c r="X3758" s="1" t="s">
        <v>20811</v>
      </c>
      <c r="Y3758" s="1" t="s">
        <v>20811</v>
      </c>
      <c r="Z3758" s="2">
        <v>1</v>
      </c>
      <c r="AA3758" s="1" t="s">
        <v>20812</v>
      </c>
      <c r="AB3758" s="1" t="s">
        <v>5215</v>
      </c>
      <c r="AC3758" s="1" t="str">
        <f>TEXT(Table1[[#This Row],[تاريخ الرصد]],"yyyy-mm")</f>
        <v>2026-03</v>
      </c>
      <c r="AD3758" s="1"/>
      <c r="AE3758" s="1" t="str">
        <f>IF(Table1[[#This Row],[تاريخ الاغلاق]]="","",TEXT(Table1[[#This Row],[تاريخ الاغلاق]],"yyyy-mm"))</f>
        <v>2026-05</v>
      </c>
      <c r="AF3758" s="1" t="str">
        <f>TEXT(Table1[[#This Row],[تاريخ الرصد]],"yyyy")</f>
        <v>2026</v>
      </c>
      <c r="AG37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3759" spans="1:33">
      <c r="A3759" s="1" t="s">
        <v>91</v>
      </c>
      <c r="B3759" s="1" t="s">
        <v>27</v>
      </c>
      <c r="C3759" s="1" t="s">
        <v>35440</v>
      </c>
      <c r="D3759" s="1" t="s">
        <v>20813</v>
      </c>
      <c r="E3759" s="1" t="s">
        <v>20814</v>
      </c>
      <c r="F3759" s="1" t="s">
        <v>20814</v>
      </c>
      <c r="G3759" s="1" t="s">
        <v>94</v>
      </c>
      <c r="H3759" s="1" t="s">
        <v>32</v>
      </c>
      <c r="K3759" s="1" t="s">
        <v>95</v>
      </c>
      <c r="L3759" s="1" t="s">
        <v>95</v>
      </c>
      <c r="M3759" s="1" t="s">
        <v>172</v>
      </c>
      <c r="N3759" s="1" t="s">
        <v>96</v>
      </c>
      <c r="O3759" s="1" t="s">
        <v>96</v>
      </c>
      <c r="P3759" s="3">
        <v>41.470359207999998</v>
      </c>
      <c r="Q3759" s="3">
        <v>20.023225132</v>
      </c>
      <c r="R3759" s="1" t="s">
        <v>474</v>
      </c>
      <c r="S3759" s="1" t="s">
        <v>475</v>
      </c>
      <c r="U3759" s="1" t="s">
        <v>128</v>
      </c>
      <c r="V3759" s="1" t="s">
        <v>40</v>
      </c>
      <c r="W3759" s="1" t="s">
        <v>33</v>
      </c>
      <c r="X3759" s="1" t="s">
        <v>20815</v>
      </c>
      <c r="Y3759" s="1" t="s">
        <v>20815</v>
      </c>
      <c r="Z3759" s="2">
        <v>1</v>
      </c>
      <c r="AA3759" s="1" t="s">
        <v>20816</v>
      </c>
      <c r="AB3759" s="1" t="s">
        <v>20817</v>
      </c>
      <c r="AC3759" s="1" t="str">
        <f>TEXT(Table1[[#This Row],[تاريخ الرصد]],"yyyy-mm")</f>
        <v>2026-03</v>
      </c>
      <c r="AD3759" s="1"/>
      <c r="AE3759" s="1" t="str">
        <f>IF(Table1[[#This Row],[تاريخ الاغلاق]]="","",TEXT(Table1[[#This Row],[تاريخ الاغلاق]],"yyyy-mm"))</f>
        <v>2026-05</v>
      </c>
      <c r="AF3759" s="1" t="str">
        <f>TEXT(Table1[[#This Row],[تاريخ الرصد]],"yyyy")</f>
        <v>2026</v>
      </c>
      <c r="AG375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3760" spans="1:33">
      <c r="A3760" s="1" t="s">
        <v>0</v>
      </c>
      <c r="B3760" s="1" t="s">
        <v>27</v>
      </c>
      <c r="C3760" s="1" t="s">
        <v>184</v>
      </c>
      <c r="D3760" s="1" t="s">
        <v>20818</v>
      </c>
      <c r="E3760" s="1" t="s">
        <v>20819</v>
      </c>
      <c r="F3760" s="1" t="s">
        <v>20819</v>
      </c>
      <c r="G3760" s="1" t="s">
        <v>20820</v>
      </c>
      <c r="H3760" s="1" t="s">
        <v>32</v>
      </c>
      <c r="K3760" s="1" t="s">
        <v>33</v>
      </c>
      <c r="L3760" s="1" t="s">
        <v>49</v>
      </c>
      <c r="M3760" s="1" t="s">
        <v>35</v>
      </c>
      <c r="N3760" s="1" t="s">
        <v>36</v>
      </c>
      <c r="P3760" s="3">
        <v>41.233068271</v>
      </c>
      <c r="Q3760" s="3">
        <v>19.950486543</v>
      </c>
      <c r="R3760" s="1" t="s">
        <v>51</v>
      </c>
      <c r="S3760" s="1" t="s">
        <v>52</v>
      </c>
      <c r="U3760" s="1" t="s">
        <v>237</v>
      </c>
      <c r="V3760" s="1" t="s">
        <v>40</v>
      </c>
      <c r="W3760" s="1" t="s">
        <v>33</v>
      </c>
      <c r="X3760" s="1" t="s">
        <v>20821</v>
      </c>
      <c r="Y3760" s="1" t="s">
        <v>20822</v>
      </c>
      <c r="Z3760" s="2">
        <v>1</v>
      </c>
      <c r="AA3760" s="1" t="s">
        <v>20823</v>
      </c>
      <c r="AB3760" s="1" t="s">
        <v>2789</v>
      </c>
      <c r="AC3760" s="1" t="str">
        <f>TEXT(Table1[[#This Row],[تاريخ الرصد]],"yyyy-mm")</f>
        <v>2026-01</v>
      </c>
      <c r="AD3760" s="1"/>
      <c r="AE3760" s="1" t="str">
        <f>IF(Table1[[#This Row],[تاريخ الاغلاق]]="","",TEXT(Table1[[#This Row],[تاريخ الاغلاق]],"yyyy-mm"))</f>
        <v/>
      </c>
      <c r="AF3760" s="1" t="str">
        <f>TEXT(Table1[[#This Row],[تاريخ الرصد]],"yyyy")</f>
        <v>2026</v>
      </c>
      <c r="AG37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61" spans="1:33">
      <c r="A3761" s="1" t="s">
        <v>91</v>
      </c>
      <c r="B3761" s="1" t="s">
        <v>27</v>
      </c>
      <c r="C3761" s="1" t="s">
        <v>184</v>
      </c>
      <c r="D3761" s="1" t="s">
        <v>20824</v>
      </c>
      <c r="E3761" s="1" t="s">
        <v>20825</v>
      </c>
      <c r="F3761" s="1" t="s">
        <v>20825</v>
      </c>
      <c r="G3761" s="1" t="s">
        <v>94</v>
      </c>
      <c r="H3761" s="1" t="s">
        <v>32</v>
      </c>
      <c r="K3761" s="1" t="s">
        <v>95</v>
      </c>
      <c r="L3761" s="1" t="s">
        <v>95</v>
      </c>
      <c r="M3761" s="1" t="s">
        <v>207</v>
      </c>
      <c r="N3761" s="1" t="s">
        <v>96</v>
      </c>
      <c r="O3761" s="1" t="s">
        <v>96</v>
      </c>
      <c r="P3761" s="3">
        <v>41.246538999999999</v>
      </c>
      <c r="Q3761" s="3">
        <v>19.945048</v>
      </c>
      <c r="R3761" s="1" t="s">
        <v>37</v>
      </c>
      <c r="S3761" s="1" t="s">
        <v>38</v>
      </c>
      <c r="U3761" s="1" t="s">
        <v>237</v>
      </c>
      <c r="V3761" s="1" t="s">
        <v>40</v>
      </c>
      <c r="W3761" s="1" t="s">
        <v>33</v>
      </c>
      <c r="X3761" s="1" t="s">
        <v>20826</v>
      </c>
      <c r="Y3761" s="1" t="s">
        <v>20827</v>
      </c>
      <c r="Z3761" s="2">
        <v>1</v>
      </c>
      <c r="AA3761" s="1" t="s">
        <v>20828</v>
      </c>
      <c r="AB3761" s="1" t="s">
        <v>1630</v>
      </c>
      <c r="AC3761" s="1" t="str">
        <f>TEXT(Table1[[#This Row],[تاريخ الرصد]],"yyyy-mm")</f>
        <v>2026-03</v>
      </c>
      <c r="AD3761" s="1"/>
      <c r="AE3761" s="1" t="str">
        <f>IF(Table1[[#This Row],[تاريخ الاغلاق]]="","",TEXT(Table1[[#This Row],[تاريخ الاغلاق]],"yyyy-mm"))</f>
        <v>2026-05</v>
      </c>
      <c r="AF3761" s="1" t="str">
        <f>TEXT(Table1[[#This Row],[تاريخ الرصد]],"yyyy")</f>
        <v>2026</v>
      </c>
      <c r="AG37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3762" spans="1:33">
      <c r="A3762" s="1" t="s">
        <v>0</v>
      </c>
      <c r="B3762" s="1" t="s">
        <v>27</v>
      </c>
      <c r="C3762" s="1" t="s">
        <v>45</v>
      </c>
      <c r="D3762" s="1" t="s">
        <v>20829</v>
      </c>
      <c r="E3762" s="1" t="s">
        <v>20830</v>
      </c>
      <c r="F3762" s="1" t="s">
        <v>20830</v>
      </c>
      <c r="G3762" s="1" t="s">
        <v>20831</v>
      </c>
      <c r="H3762" s="1" t="s">
        <v>32</v>
      </c>
      <c r="K3762" s="1" t="s">
        <v>33</v>
      </c>
      <c r="L3762" s="1" t="s">
        <v>49</v>
      </c>
      <c r="M3762" s="1" t="s">
        <v>74</v>
      </c>
      <c r="N3762" s="1" t="s">
        <v>75</v>
      </c>
      <c r="P3762" s="3">
        <v>41.433450901</v>
      </c>
      <c r="Q3762" s="3">
        <v>19.761945132000001</v>
      </c>
      <c r="R3762" s="1" t="s">
        <v>76</v>
      </c>
      <c r="S3762" s="1" t="s">
        <v>52</v>
      </c>
      <c r="U3762" s="1" t="s">
        <v>53</v>
      </c>
      <c r="V3762" s="1" t="s">
        <v>40</v>
      </c>
      <c r="W3762" s="1" t="s">
        <v>33</v>
      </c>
      <c r="X3762" s="1" t="s">
        <v>20832</v>
      </c>
      <c r="Y3762" s="1" t="s">
        <v>20833</v>
      </c>
      <c r="Z3762" s="2">
        <v>1</v>
      </c>
      <c r="AA3762" s="1" t="s">
        <v>20834</v>
      </c>
      <c r="AB3762" s="1" t="s">
        <v>17296</v>
      </c>
      <c r="AC3762" s="1" t="str">
        <f>TEXT(Table1[[#This Row],[تاريخ الرصد]],"yyyy-mm")</f>
        <v>2026-03</v>
      </c>
      <c r="AD3762" s="1"/>
      <c r="AE3762" s="1" t="str">
        <f>IF(Table1[[#This Row],[تاريخ الاغلاق]]="","",TEXT(Table1[[#This Row],[تاريخ الاغلاق]],"yyyy-mm"))</f>
        <v/>
      </c>
      <c r="AF3762" s="1" t="str">
        <f>TEXT(Table1[[#This Row],[تاريخ الرصد]],"yyyy")</f>
        <v>2026</v>
      </c>
      <c r="AG37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63" spans="1:33">
      <c r="A3763" s="1" t="s">
        <v>20835</v>
      </c>
      <c r="B3763" s="1" t="s">
        <v>27</v>
      </c>
      <c r="C3763" s="1" t="s">
        <v>35440</v>
      </c>
      <c r="D3763" s="1" t="s">
        <v>20836</v>
      </c>
      <c r="E3763" s="1" t="s">
        <v>20837</v>
      </c>
      <c r="F3763" s="1" t="s">
        <v>20837</v>
      </c>
      <c r="G3763" s="1" t="s">
        <v>94</v>
      </c>
      <c r="H3763" s="1" t="s">
        <v>20838</v>
      </c>
      <c r="I3763" s="1" t="s">
        <v>188</v>
      </c>
      <c r="J3763" s="1" t="s">
        <v>328</v>
      </c>
      <c r="K3763" s="1" t="s">
        <v>33</v>
      </c>
      <c r="M3763" s="1" t="s">
        <v>390</v>
      </c>
      <c r="N3763" s="1" t="s">
        <v>329</v>
      </c>
      <c r="O3763" s="1" t="s">
        <v>63</v>
      </c>
      <c r="P3763" s="3">
        <v>41.463346539</v>
      </c>
      <c r="Q3763" s="3">
        <v>20.008011153999998</v>
      </c>
      <c r="R3763" s="1" t="s">
        <v>37</v>
      </c>
      <c r="S3763" s="1" t="s">
        <v>38</v>
      </c>
      <c r="U3763" s="1" t="s">
        <v>97</v>
      </c>
      <c r="V3763" s="1" t="s">
        <v>40</v>
      </c>
      <c r="W3763" s="1" t="s">
        <v>33</v>
      </c>
      <c r="X3763" s="1" t="s">
        <v>13724</v>
      </c>
      <c r="Y3763" s="1" t="s">
        <v>13724</v>
      </c>
      <c r="Z3763" s="2">
        <v>1</v>
      </c>
      <c r="AA3763" s="1" t="s">
        <v>20839</v>
      </c>
      <c r="AB3763" s="1" t="s">
        <v>1101</v>
      </c>
      <c r="AC3763" s="1" t="str">
        <f>TEXT(Table1[[#This Row],[تاريخ الرصد]],"yyyy-mm")</f>
        <v>2026-05</v>
      </c>
      <c r="AD3763" s="1"/>
      <c r="AE3763" s="1" t="str">
        <f>IF(Table1[[#This Row],[تاريخ الاغلاق]]="","",TEXT(Table1[[#This Row],[تاريخ الاغلاق]],"yyyy-mm"))</f>
        <v>2026-06</v>
      </c>
      <c r="AF3763" s="1" t="str">
        <f>TEXT(Table1[[#This Row],[تاريخ الرصد]],"yyyy")</f>
        <v>2026</v>
      </c>
      <c r="AG37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22</v>
      </c>
    </row>
    <row r="3764" spans="1:33">
      <c r="A3764" s="1" t="s">
        <v>0</v>
      </c>
      <c r="B3764" s="1" t="s">
        <v>27</v>
      </c>
      <c r="C3764" s="1" t="s">
        <v>169</v>
      </c>
      <c r="D3764" s="1" t="s">
        <v>20840</v>
      </c>
      <c r="E3764" s="1" t="s">
        <v>20841</v>
      </c>
      <c r="F3764" s="1" t="s">
        <v>20841</v>
      </c>
      <c r="G3764" s="1" t="s">
        <v>20842</v>
      </c>
      <c r="H3764" s="1" t="s">
        <v>32</v>
      </c>
      <c r="K3764" s="1" t="s">
        <v>33</v>
      </c>
      <c r="L3764" s="1" t="s">
        <v>34</v>
      </c>
      <c r="M3764" s="1" t="s">
        <v>568</v>
      </c>
      <c r="N3764" s="1" t="s">
        <v>84</v>
      </c>
      <c r="P3764" s="3">
        <v>41.572833914999997</v>
      </c>
      <c r="Q3764" s="3">
        <v>19.866304152000001</v>
      </c>
      <c r="R3764" s="1" t="s">
        <v>51</v>
      </c>
      <c r="S3764" s="1" t="s">
        <v>52</v>
      </c>
      <c r="U3764" s="1" t="s">
        <v>173</v>
      </c>
      <c r="V3764" s="1" t="s">
        <v>40</v>
      </c>
      <c r="W3764" s="1" t="s">
        <v>33</v>
      </c>
      <c r="X3764" s="1" t="s">
        <v>20843</v>
      </c>
      <c r="Y3764" s="1" t="s">
        <v>20843</v>
      </c>
      <c r="Z3764" s="2">
        <v>1</v>
      </c>
      <c r="AA3764" s="1" t="s">
        <v>20844</v>
      </c>
      <c r="AB3764" s="1" t="s">
        <v>20845</v>
      </c>
      <c r="AC3764" s="1" t="str">
        <f>TEXT(Table1[[#This Row],[تاريخ الرصد]],"yyyy-mm")</f>
        <v>2026-01</v>
      </c>
      <c r="AD3764" s="1"/>
      <c r="AE3764" s="1" t="str">
        <f>IF(Table1[[#This Row],[تاريخ الاغلاق]]="","",TEXT(Table1[[#This Row],[تاريخ الاغلاق]],"yyyy-mm"))</f>
        <v/>
      </c>
      <c r="AF3764" s="1" t="str">
        <f>TEXT(Table1[[#This Row],[تاريخ الرصد]],"yyyy")</f>
        <v>2026</v>
      </c>
      <c r="AG37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65" spans="1:33">
      <c r="A3765" s="1" t="s">
        <v>20846</v>
      </c>
      <c r="B3765" s="1" t="s">
        <v>27</v>
      </c>
      <c r="C3765" s="1" t="s">
        <v>169</v>
      </c>
      <c r="D3765" s="1" t="s">
        <v>20847</v>
      </c>
      <c r="E3765" s="1" t="s">
        <v>20848</v>
      </c>
      <c r="F3765" s="1" t="s">
        <v>20848</v>
      </c>
      <c r="G3765" s="1" t="s">
        <v>94</v>
      </c>
      <c r="H3765" s="1" t="s">
        <v>32</v>
      </c>
      <c r="K3765" s="1" t="s">
        <v>95</v>
      </c>
      <c r="L3765" s="1" t="s">
        <v>95</v>
      </c>
      <c r="M3765" s="1" t="s">
        <v>136</v>
      </c>
      <c r="N3765" s="1" t="s">
        <v>508</v>
      </c>
      <c r="O3765" s="1" t="s">
        <v>1312</v>
      </c>
      <c r="P3765" s="3">
        <v>41.562031789000002</v>
      </c>
      <c r="Q3765" s="3">
        <v>19.917345029</v>
      </c>
      <c r="R3765" s="1" t="s">
        <v>117</v>
      </c>
      <c r="S3765" s="1" t="s">
        <v>118</v>
      </c>
      <c r="U3765" s="1" t="s">
        <v>173</v>
      </c>
      <c r="V3765" s="1" t="s">
        <v>40</v>
      </c>
      <c r="W3765" s="1" t="s">
        <v>33</v>
      </c>
      <c r="X3765" s="1" t="s">
        <v>20849</v>
      </c>
      <c r="Y3765" s="1" t="s">
        <v>20849</v>
      </c>
      <c r="Z3765" s="2">
        <v>1</v>
      </c>
      <c r="AA3765" s="1" t="s">
        <v>20850</v>
      </c>
      <c r="AB3765" s="1" t="s">
        <v>5363</v>
      </c>
      <c r="AC3765" s="1" t="str">
        <f>TEXT(Table1[[#This Row],[تاريخ الرصد]],"yyyy-mm")</f>
        <v>2026-03</v>
      </c>
      <c r="AD3765" s="1"/>
      <c r="AE3765" s="1" t="str">
        <f>IF(Table1[[#This Row],[تاريخ الاغلاق]]="","",TEXT(Table1[[#This Row],[تاريخ الاغلاق]],"yyyy-mm"))</f>
        <v>2026-04</v>
      </c>
      <c r="AF3765" s="1" t="str">
        <f>TEXT(Table1[[#This Row],[تاريخ الرصد]],"yyyy")</f>
        <v>2026</v>
      </c>
      <c r="AG37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3766" spans="1:33">
      <c r="A3766" s="1" t="s">
        <v>0</v>
      </c>
      <c r="B3766" s="1" t="s">
        <v>27</v>
      </c>
      <c r="C3766" s="1" t="s">
        <v>35440</v>
      </c>
      <c r="D3766" s="1" t="s">
        <v>20851</v>
      </c>
      <c r="E3766" s="1" t="s">
        <v>20852</v>
      </c>
      <c r="F3766" s="1" t="s">
        <v>20852</v>
      </c>
      <c r="G3766" s="1" t="s">
        <v>20853</v>
      </c>
      <c r="H3766" s="1" t="s">
        <v>32</v>
      </c>
      <c r="K3766" s="1" t="s">
        <v>33</v>
      </c>
      <c r="L3766" s="1" t="s">
        <v>34</v>
      </c>
      <c r="M3766" s="1" t="s">
        <v>219</v>
      </c>
      <c r="N3766" s="1" t="s">
        <v>84</v>
      </c>
      <c r="P3766" s="3">
        <v>41.452157792999998</v>
      </c>
      <c r="Q3766" s="3">
        <v>20.066258120000001</v>
      </c>
      <c r="R3766" s="1" t="s">
        <v>474</v>
      </c>
      <c r="S3766" s="1" t="s">
        <v>475</v>
      </c>
      <c r="U3766" s="1" t="s">
        <v>221</v>
      </c>
      <c r="V3766" s="1" t="s">
        <v>40</v>
      </c>
      <c r="W3766" s="1" t="s">
        <v>33</v>
      </c>
      <c r="X3766" s="1" t="s">
        <v>19107</v>
      </c>
      <c r="Y3766" s="1" t="s">
        <v>19107</v>
      </c>
      <c r="Z3766" s="2">
        <v>1</v>
      </c>
      <c r="AA3766" s="1" t="s">
        <v>20854</v>
      </c>
      <c r="AB3766" s="1" t="s">
        <v>276</v>
      </c>
      <c r="AC3766" s="1" t="str">
        <f>TEXT(Table1[[#This Row],[تاريخ الرصد]],"yyyy-mm")</f>
        <v>2026-01</v>
      </c>
      <c r="AD3766" s="1"/>
      <c r="AE3766" s="1" t="str">
        <f>IF(Table1[[#This Row],[تاريخ الاغلاق]]="","",TEXT(Table1[[#This Row],[تاريخ الاغلاق]],"yyyy-mm"))</f>
        <v/>
      </c>
      <c r="AF3766" s="1" t="str">
        <f>TEXT(Table1[[#This Row],[تاريخ الرصد]],"yyyy")</f>
        <v>2026</v>
      </c>
      <c r="AG37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67" spans="1:33">
      <c r="A3767" s="1" t="s">
        <v>0</v>
      </c>
      <c r="B3767" s="1" t="s">
        <v>27</v>
      </c>
      <c r="C3767" s="1" t="s">
        <v>169</v>
      </c>
      <c r="D3767" s="1" t="s">
        <v>20855</v>
      </c>
      <c r="E3767" s="1" t="s">
        <v>20856</v>
      </c>
      <c r="F3767" s="1" t="s">
        <v>20856</v>
      </c>
      <c r="G3767" s="1" t="s">
        <v>20857</v>
      </c>
      <c r="H3767" s="1" t="s">
        <v>32</v>
      </c>
      <c r="K3767" s="1" t="s">
        <v>33</v>
      </c>
      <c r="L3767" s="1" t="s">
        <v>49</v>
      </c>
      <c r="M3767" s="1" t="s">
        <v>568</v>
      </c>
      <c r="N3767" s="1" t="s">
        <v>84</v>
      </c>
      <c r="P3767" s="3">
        <v>41.560982481000003</v>
      </c>
      <c r="Q3767" s="3">
        <v>19.861294677</v>
      </c>
      <c r="R3767" s="1" t="s">
        <v>76</v>
      </c>
      <c r="S3767" s="1" t="s">
        <v>52</v>
      </c>
      <c r="U3767" s="1" t="s">
        <v>173</v>
      </c>
      <c r="V3767" s="1" t="s">
        <v>40</v>
      </c>
      <c r="W3767" s="1" t="s">
        <v>33</v>
      </c>
      <c r="X3767" s="1" t="s">
        <v>20858</v>
      </c>
      <c r="Y3767" s="1" t="s">
        <v>20858</v>
      </c>
      <c r="Z3767" s="2">
        <v>1</v>
      </c>
      <c r="AA3767" s="1" t="s">
        <v>20859</v>
      </c>
      <c r="AB3767" s="1" t="s">
        <v>20860</v>
      </c>
      <c r="AC3767" s="1" t="str">
        <f>TEXT(Table1[[#This Row],[تاريخ الرصد]],"yyyy-mm")</f>
        <v>2026-01</v>
      </c>
      <c r="AD3767" s="1"/>
      <c r="AE3767" s="1" t="str">
        <f>IF(Table1[[#This Row],[تاريخ الاغلاق]]="","",TEXT(Table1[[#This Row],[تاريخ الاغلاق]],"yyyy-mm"))</f>
        <v/>
      </c>
      <c r="AF3767" s="1" t="str">
        <f>TEXT(Table1[[#This Row],[تاريخ الرصد]],"yyyy")</f>
        <v>2026</v>
      </c>
      <c r="AG37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68" spans="1:33">
      <c r="A3768" s="1" t="s">
        <v>0</v>
      </c>
      <c r="B3768" s="1" t="s">
        <v>27</v>
      </c>
      <c r="C3768" s="1" t="s">
        <v>35440</v>
      </c>
      <c r="D3768" s="1" t="s">
        <v>20861</v>
      </c>
      <c r="E3768" s="1" t="s">
        <v>20862</v>
      </c>
      <c r="F3768" s="1" t="s">
        <v>20862</v>
      </c>
      <c r="G3768" s="1" t="s">
        <v>20863</v>
      </c>
      <c r="H3768" s="1" t="s">
        <v>32</v>
      </c>
      <c r="K3768" s="1" t="s">
        <v>33</v>
      </c>
      <c r="L3768" s="1" t="s">
        <v>135</v>
      </c>
      <c r="M3768" s="1" t="s">
        <v>251</v>
      </c>
      <c r="N3768" s="1" t="s">
        <v>252</v>
      </c>
      <c r="P3768" s="3">
        <v>41.492171581999997</v>
      </c>
      <c r="Q3768" s="3">
        <v>20.038264483999999</v>
      </c>
      <c r="R3768" s="1" t="s">
        <v>51</v>
      </c>
      <c r="S3768" s="1" t="s">
        <v>52</v>
      </c>
      <c r="U3768" s="1" t="s">
        <v>302</v>
      </c>
      <c r="V3768" s="1" t="s">
        <v>40</v>
      </c>
      <c r="W3768" s="1" t="s">
        <v>33</v>
      </c>
      <c r="X3768" s="1" t="s">
        <v>20864</v>
      </c>
      <c r="Y3768" s="1" t="s">
        <v>20864</v>
      </c>
      <c r="Z3768" s="2">
        <v>1</v>
      </c>
      <c r="AA3768" s="1" t="s">
        <v>20865</v>
      </c>
      <c r="AB3768" s="1" t="s">
        <v>2745</v>
      </c>
      <c r="AC3768" s="1" t="str">
        <f>TEXT(Table1[[#This Row],[تاريخ الرصد]],"yyyy-mm")</f>
        <v>2026-04</v>
      </c>
      <c r="AD3768" s="1"/>
      <c r="AE3768" s="1" t="str">
        <f>IF(Table1[[#This Row],[تاريخ الاغلاق]]="","",TEXT(Table1[[#This Row],[تاريخ الاغلاق]],"yyyy-mm"))</f>
        <v/>
      </c>
      <c r="AF3768" s="1" t="str">
        <f>TEXT(Table1[[#This Row],[تاريخ الرصد]],"yyyy")</f>
        <v>2026</v>
      </c>
      <c r="AG37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69" spans="1:33">
      <c r="A3769" s="1" t="s">
        <v>0</v>
      </c>
      <c r="B3769" s="1" t="s">
        <v>27</v>
      </c>
      <c r="C3769" s="1" t="s">
        <v>45</v>
      </c>
      <c r="D3769" s="1" t="s">
        <v>20866</v>
      </c>
      <c r="E3769" s="1" t="s">
        <v>20867</v>
      </c>
      <c r="F3769" s="1" t="s">
        <v>20867</v>
      </c>
      <c r="G3769" s="1" t="s">
        <v>20868</v>
      </c>
      <c r="H3769" s="1" t="s">
        <v>32</v>
      </c>
      <c r="K3769" s="1" t="s">
        <v>33</v>
      </c>
      <c r="L3769" s="1" t="s">
        <v>49</v>
      </c>
      <c r="M3769" s="1" t="s">
        <v>251</v>
      </c>
      <c r="N3769" s="1" t="s">
        <v>295</v>
      </c>
      <c r="P3769" s="3">
        <v>41.433432353999997</v>
      </c>
      <c r="Q3769" s="3">
        <v>19.779387160999999</v>
      </c>
      <c r="R3769" s="1" t="s">
        <v>2128</v>
      </c>
      <c r="S3769" s="1" t="s">
        <v>118</v>
      </c>
      <c r="U3769" s="1" t="s">
        <v>53</v>
      </c>
      <c r="V3769" s="1" t="s">
        <v>40</v>
      </c>
      <c r="W3769" s="1" t="s">
        <v>33</v>
      </c>
      <c r="X3769" s="1" t="s">
        <v>20869</v>
      </c>
      <c r="Y3769" s="1" t="s">
        <v>20869</v>
      </c>
      <c r="Z3769" s="2">
        <v>1</v>
      </c>
      <c r="AA3769" s="1" t="s">
        <v>20870</v>
      </c>
      <c r="AB3769" s="1" t="s">
        <v>1018</v>
      </c>
      <c r="AC3769" s="1" t="str">
        <f>TEXT(Table1[[#This Row],[تاريخ الرصد]],"yyyy-mm")</f>
        <v>2026-04</v>
      </c>
      <c r="AD3769" s="1"/>
      <c r="AE3769" s="1" t="str">
        <f>IF(Table1[[#This Row],[تاريخ الاغلاق]]="","",TEXT(Table1[[#This Row],[تاريخ الاغلاق]],"yyyy-mm"))</f>
        <v/>
      </c>
      <c r="AF3769" s="1" t="str">
        <f>TEXT(Table1[[#This Row],[تاريخ الرصد]],"yyyy")</f>
        <v>2026</v>
      </c>
      <c r="AG37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70" spans="1:33">
      <c r="A3770" s="1" t="s">
        <v>0</v>
      </c>
      <c r="B3770" s="1" t="s">
        <v>27</v>
      </c>
      <c r="C3770" s="1" t="s">
        <v>169</v>
      </c>
      <c r="D3770" s="1" t="s">
        <v>20871</v>
      </c>
      <c r="E3770" s="1" t="s">
        <v>20872</v>
      </c>
      <c r="F3770" s="1" t="s">
        <v>20872</v>
      </c>
      <c r="G3770" s="1" t="s">
        <v>20873</v>
      </c>
      <c r="H3770" s="1" t="s">
        <v>32</v>
      </c>
      <c r="K3770" s="1" t="s">
        <v>33</v>
      </c>
      <c r="L3770" s="1" t="s">
        <v>49</v>
      </c>
      <c r="M3770" s="1" t="s">
        <v>262</v>
      </c>
      <c r="N3770" s="1" t="s">
        <v>445</v>
      </c>
      <c r="P3770" s="3">
        <v>41.565315214000002</v>
      </c>
      <c r="Q3770" s="3">
        <v>19.919228064999999</v>
      </c>
      <c r="R3770" s="1" t="s">
        <v>37</v>
      </c>
      <c r="S3770" s="1" t="s">
        <v>38</v>
      </c>
      <c r="U3770" s="1" t="s">
        <v>173</v>
      </c>
      <c r="V3770" s="1" t="s">
        <v>40</v>
      </c>
      <c r="W3770" s="1" t="s">
        <v>33</v>
      </c>
      <c r="X3770" s="1" t="s">
        <v>20874</v>
      </c>
      <c r="Y3770" s="1" t="s">
        <v>20874</v>
      </c>
      <c r="Z3770" s="2">
        <v>1</v>
      </c>
      <c r="AA3770" s="1" t="s">
        <v>20875</v>
      </c>
      <c r="AB3770" s="1" t="s">
        <v>536</v>
      </c>
      <c r="AC3770" s="1" t="str">
        <f>TEXT(Table1[[#This Row],[تاريخ الرصد]],"yyyy-mm")</f>
        <v>2026-04</v>
      </c>
      <c r="AD3770" s="1"/>
      <c r="AE3770" s="1" t="str">
        <f>IF(Table1[[#This Row],[تاريخ الاغلاق]]="","",TEXT(Table1[[#This Row],[تاريخ الاغلاق]],"yyyy-mm"))</f>
        <v/>
      </c>
      <c r="AF3770" s="1" t="str">
        <f>TEXT(Table1[[#This Row],[تاريخ الرصد]],"yyyy")</f>
        <v>2026</v>
      </c>
      <c r="AG37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71" spans="1:33">
      <c r="A3771" s="1" t="s">
        <v>0</v>
      </c>
      <c r="B3771" s="1" t="s">
        <v>27</v>
      </c>
      <c r="C3771" s="1" t="s">
        <v>169</v>
      </c>
      <c r="D3771" s="1" t="s">
        <v>20876</v>
      </c>
      <c r="E3771" s="1" t="s">
        <v>20877</v>
      </c>
      <c r="F3771" s="1" t="s">
        <v>20877</v>
      </c>
      <c r="G3771" s="1" t="s">
        <v>94</v>
      </c>
      <c r="H3771" s="1" t="s">
        <v>32</v>
      </c>
      <c r="K3771" s="1" t="s">
        <v>125</v>
      </c>
      <c r="L3771" s="1" t="s">
        <v>125</v>
      </c>
      <c r="M3771" s="1" t="s">
        <v>64</v>
      </c>
      <c r="N3771" s="1" t="s">
        <v>64</v>
      </c>
      <c r="P3771" s="3">
        <v>41.566260888000002</v>
      </c>
      <c r="Q3771" s="3">
        <v>19.864106628999998</v>
      </c>
      <c r="R3771" s="1" t="s">
        <v>37</v>
      </c>
      <c r="S3771" s="1" t="s">
        <v>38</v>
      </c>
      <c r="U3771" s="1" t="s">
        <v>173</v>
      </c>
      <c r="V3771" s="1" t="s">
        <v>40</v>
      </c>
      <c r="W3771" s="1" t="s">
        <v>66</v>
      </c>
      <c r="X3771" s="1" t="s">
        <v>20878</v>
      </c>
      <c r="Y3771" s="1" t="s">
        <v>20879</v>
      </c>
      <c r="Z3771" s="2">
        <v>1</v>
      </c>
      <c r="AA3771" s="1" t="s">
        <v>20880</v>
      </c>
      <c r="AB3771" s="1" t="s">
        <v>1283</v>
      </c>
      <c r="AC3771" s="1" t="str">
        <f>TEXT(Table1[[#This Row],[تاريخ الرصد]],"yyyy-mm")</f>
        <v>2026-06</v>
      </c>
      <c r="AD3771" s="1"/>
      <c r="AE3771" s="1" t="str">
        <f>IF(Table1[[#This Row],[تاريخ الاغلاق]]="","",TEXT(Table1[[#This Row],[تاريخ الاغلاق]],"yyyy-mm"))</f>
        <v/>
      </c>
      <c r="AF3771" s="1" t="str">
        <f>TEXT(Table1[[#This Row],[تاريخ الرصد]],"yyyy")</f>
        <v>2026</v>
      </c>
      <c r="AG37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72" spans="1:33">
      <c r="A3772" s="1" t="s">
        <v>0</v>
      </c>
      <c r="B3772" s="1" t="s">
        <v>27</v>
      </c>
      <c r="C3772" s="1" t="s">
        <v>57</v>
      </c>
      <c r="D3772" s="1" t="s">
        <v>20881</v>
      </c>
      <c r="E3772" s="1" t="s">
        <v>20882</v>
      </c>
      <c r="F3772" s="1" t="s">
        <v>20882</v>
      </c>
      <c r="G3772" s="1" t="s">
        <v>20883</v>
      </c>
      <c r="H3772" s="1" t="s">
        <v>32</v>
      </c>
      <c r="K3772" s="1" t="s">
        <v>33</v>
      </c>
      <c r="L3772" s="1" t="s">
        <v>135</v>
      </c>
      <c r="M3772" s="1" t="s">
        <v>672</v>
      </c>
      <c r="N3772" s="1" t="s">
        <v>482</v>
      </c>
      <c r="P3772" s="3">
        <v>41.285785093000001</v>
      </c>
      <c r="Q3772" s="3">
        <v>20.124942093000001</v>
      </c>
      <c r="R3772" s="1" t="s">
        <v>76</v>
      </c>
      <c r="S3772" s="1" t="s">
        <v>52</v>
      </c>
      <c r="U3772" s="1" t="s">
        <v>65</v>
      </c>
      <c r="V3772" s="1" t="s">
        <v>40</v>
      </c>
      <c r="W3772" s="1" t="s">
        <v>33</v>
      </c>
      <c r="X3772" s="1" t="s">
        <v>20884</v>
      </c>
      <c r="Y3772" s="1" t="s">
        <v>20884</v>
      </c>
      <c r="Z3772" s="2">
        <v>1</v>
      </c>
      <c r="AA3772" s="1" t="s">
        <v>20885</v>
      </c>
      <c r="AB3772" s="1" t="s">
        <v>19589</v>
      </c>
      <c r="AC3772" s="1" t="str">
        <f>TEXT(Table1[[#This Row],[تاريخ الرصد]],"yyyy-mm")</f>
        <v>2026-02</v>
      </c>
      <c r="AD3772" s="1"/>
      <c r="AE3772" s="1" t="str">
        <f>IF(Table1[[#This Row],[تاريخ الاغلاق]]="","",TEXT(Table1[[#This Row],[تاريخ الاغلاق]],"yyyy-mm"))</f>
        <v/>
      </c>
      <c r="AF3772" s="1" t="str">
        <f>TEXT(Table1[[#This Row],[تاريخ الرصد]],"yyyy")</f>
        <v>2026</v>
      </c>
      <c r="AG37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73" spans="1:33">
      <c r="A3773" s="1" t="s">
        <v>0</v>
      </c>
      <c r="B3773" s="1" t="s">
        <v>27</v>
      </c>
      <c r="C3773" s="1" t="s">
        <v>45</v>
      </c>
      <c r="D3773" s="1" t="s">
        <v>20886</v>
      </c>
      <c r="E3773" s="1" t="s">
        <v>20887</v>
      </c>
      <c r="F3773" s="1" t="s">
        <v>20887</v>
      </c>
      <c r="G3773" s="1" t="s">
        <v>20888</v>
      </c>
      <c r="H3773" s="1" t="s">
        <v>32</v>
      </c>
      <c r="K3773" s="1" t="s">
        <v>33</v>
      </c>
      <c r="L3773" s="1" t="s">
        <v>49</v>
      </c>
      <c r="M3773" s="1" t="s">
        <v>482</v>
      </c>
      <c r="N3773" s="1" t="s">
        <v>491</v>
      </c>
      <c r="P3773" s="3">
        <v>41.436778105999998</v>
      </c>
      <c r="Q3773" s="3">
        <v>19.784381320000001</v>
      </c>
      <c r="R3773" s="1" t="s">
        <v>37</v>
      </c>
      <c r="S3773" s="1" t="s">
        <v>38</v>
      </c>
      <c r="U3773" s="1" t="s">
        <v>53</v>
      </c>
      <c r="V3773" s="1" t="s">
        <v>40</v>
      </c>
      <c r="W3773" s="1" t="s">
        <v>33</v>
      </c>
      <c r="X3773" s="1" t="s">
        <v>20889</v>
      </c>
      <c r="Y3773" s="1" t="s">
        <v>20890</v>
      </c>
      <c r="Z3773" s="2">
        <v>1</v>
      </c>
      <c r="AA3773" s="1" t="s">
        <v>20891</v>
      </c>
      <c r="AB3773" s="1" t="s">
        <v>545</v>
      </c>
      <c r="AC3773" s="1" t="str">
        <f>TEXT(Table1[[#This Row],[تاريخ الرصد]],"yyyy-mm")</f>
        <v>2026-02</v>
      </c>
      <c r="AD3773" s="1"/>
      <c r="AE3773" s="1" t="str">
        <f>IF(Table1[[#This Row],[تاريخ الاغلاق]]="","",TEXT(Table1[[#This Row],[تاريخ الاغلاق]],"yyyy-mm"))</f>
        <v/>
      </c>
      <c r="AF3773" s="1" t="str">
        <f>TEXT(Table1[[#This Row],[تاريخ الرصد]],"yyyy")</f>
        <v>2026</v>
      </c>
      <c r="AG37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74" spans="1:33">
      <c r="A3774" s="1" t="s">
        <v>0</v>
      </c>
      <c r="B3774" s="1" t="s">
        <v>27</v>
      </c>
      <c r="C3774" s="1" t="s">
        <v>35440</v>
      </c>
      <c r="D3774" s="1" t="s">
        <v>20892</v>
      </c>
      <c r="E3774" s="1" t="s">
        <v>20893</v>
      </c>
      <c r="F3774" s="1" t="s">
        <v>20893</v>
      </c>
      <c r="G3774" s="1" t="s">
        <v>20894</v>
      </c>
      <c r="H3774" s="1" t="s">
        <v>32</v>
      </c>
      <c r="K3774" s="1" t="s">
        <v>33</v>
      </c>
      <c r="L3774" s="1" t="s">
        <v>34</v>
      </c>
      <c r="M3774" s="1" t="s">
        <v>219</v>
      </c>
      <c r="N3774" s="1" t="s">
        <v>84</v>
      </c>
      <c r="P3774" s="3">
        <v>41.45514</v>
      </c>
      <c r="Q3774" s="3">
        <v>20.055655000000002</v>
      </c>
      <c r="R3774" s="1" t="s">
        <v>474</v>
      </c>
      <c r="S3774" s="1" t="s">
        <v>475</v>
      </c>
      <c r="U3774" s="1" t="s">
        <v>221</v>
      </c>
      <c r="V3774" s="1" t="s">
        <v>40</v>
      </c>
      <c r="W3774" s="1" t="s">
        <v>33</v>
      </c>
      <c r="X3774" s="1" t="s">
        <v>20895</v>
      </c>
      <c r="Y3774" s="1" t="s">
        <v>20895</v>
      </c>
      <c r="Z3774" s="2">
        <v>1</v>
      </c>
      <c r="AA3774" s="1" t="s">
        <v>20896</v>
      </c>
      <c r="AB3774" s="1" t="s">
        <v>276</v>
      </c>
      <c r="AC3774" s="1" t="str">
        <f>TEXT(Table1[[#This Row],[تاريخ الرصد]],"yyyy-mm")</f>
        <v>2026-01</v>
      </c>
      <c r="AD3774" s="1"/>
      <c r="AE3774" s="1" t="str">
        <f>IF(Table1[[#This Row],[تاريخ الاغلاق]]="","",TEXT(Table1[[#This Row],[تاريخ الاغلاق]],"yyyy-mm"))</f>
        <v/>
      </c>
      <c r="AF3774" s="1" t="str">
        <f>TEXT(Table1[[#This Row],[تاريخ الرصد]],"yyyy")</f>
        <v>2026</v>
      </c>
      <c r="AG37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75" spans="1:33">
      <c r="A3775" s="1" t="s">
        <v>0</v>
      </c>
      <c r="B3775" s="1" t="s">
        <v>27</v>
      </c>
      <c r="C3775" s="1" t="s">
        <v>45</v>
      </c>
      <c r="D3775" s="1" t="s">
        <v>20897</v>
      </c>
      <c r="E3775" s="1" t="s">
        <v>20898</v>
      </c>
      <c r="F3775" s="1" t="s">
        <v>20898</v>
      </c>
      <c r="G3775" s="1" t="s">
        <v>20899</v>
      </c>
      <c r="H3775" s="1" t="s">
        <v>32</v>
      </c>
      <c r="K3775" s="1" t="s">
        <v>33</v>
      </c>
      <c r="L3775" s="1" t="s">
        <v>49</v>
      </c>
      <c r="M3775" s="1" t="s">
        <v>74</v>
      </c>
      <c r="N3775" s="1" t="s">
        <v>75</v>
      </c>
      <c r="P3775" s="3">
        <v>41.437164352000003</v>
      </c>
      <c r="Q3775" s="3">
        <v>19.777230571</v>
      </c>
      <c r="R3775" s="1" t="s">
        <v>227</v>
      </c>
      <c r="S3775" s="1" t="s">
        <v>228</v>
      </c>
      <c r="U3775" s="1" t="s">
        <v>53</v>
      </c>
      <c r="V3775" s="1" t="s">
        <v>40</v>
      </c>
      <c r="W3775" s="1" t="s">
        <v>33</v>
      </c>
      <c r="X3775" s="1" t="s">
        <v>20900</v>
      </c>
      <c r="Y3775" s="1" t="s">
        <v>20900</v>
      </c>
      <c r="Z3775" s="2">
        <v>1</v>
      </c>
      <c r="AA3775" s="1" t="s">
        <v>20901</v>
      </c>
      <c r="AB3775" s="1" t="s">
        <v>12715</v>
      </c>
      <c r="AC3775" s="1" t="str">
        <f>TEXT(Table1[[#This Row],[تاريخ الرصد]],"yyyy-mm")</f>
        <v>2026-03</v>
      </c>
      <c r="AD3775" s="1"/>
      <c r="AE3775" s="1" t="str">
        <f>IF(Table1[[#This Row],[تاريخ الاغلاق]]="","",TEXT(Table1[[#This Row],[تاريخ الاغلاق]],"yyyy-mm"))</f>
        <v/>
      </c>
      <c r="AF3775" s="1" t="str">
        <f>TEXT(Table1[[#This Row],[تاريخ الرصد]],"yyyy")</f>
        <v>2026</v>
      </c>
      <c r="AG37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76" spans="1:33">
      <c r="A3776" s="1" t="s">
        <v>0</v>
      </c>
      <c r="B3776" s="1" t="s">
        <v>27</v>
      </c>
      <c r="C3776" s="1" t="s">
        <v>57</v>
      </c>
      <c r="D3776" s="1" t="s">
        <v>20902</v>
      </c>
      <c r="E3776" s="1" t="s">
        <v>20903</v>
      </c>
      <c r="F3776" s="1" t="s">
        <v>20903</v>
      </c>
      <c r="G3776" s="1" t="s">
        <v>20904</v>
      </c>
      <c r="H3776" s="1" t="s">
        <v>32</v>
      </c>
      <c r="K3776" s="1" t="s">
        <v>33</v>
      </c>
      <c r="L3776" s="1" t="s">
        <v>34</v>
      </c>
      <c r="M3776" s="1" t="s">
        <v>1262</v>
      </c>
      <c r="N3776" s="1" t="s">
        <v>309</v>
      </c>
      <c r="P3776" s="3">
        <v>41.291031609000001</v>
      </c>
      <c r="Q3776" s="3">
        <v>20.149960793999998</v>
      </c>
      <c r="R3776" s="1" t="s">
        <v>209</v>
      </c>
      <c r="S3776" s="1" t="s">
        <v>210</v>
      </c>
      <c r="U3776" s="1" t="s">
        <v>385</v>
      </c>
      <c r="V3776" s="1" t="s">
        <v>40</v>
      </c>
      <c r="W3776" s="1" t="s">
        <v>33</v>
      </c>
      <c r="X3776" s="1" t="s">
        <v>10628</v>
      </c>
      <c r="Y3776" s="1" t="s">
        <v>10628</v>
      </c>
      <c r="Z3776" s="2">
        <v>1</v>
      </c>
      <c r="AA3776" s="1" t="s">
        <v>20905</v>
      </c>
      <c r="AB3776" s="1" t="s">
        <v>20906</v>
      </c>
      <c r="AC3776" s="1" t="str">
        <f>TEXT(Table1[[#This Row],[تاريخ الرصد]],"yyyy-mm")</f>
        <v>2026-01</v>
      </c>
      <c r="AD3776" s="1"/>
      <c r="AE3776" s="1" t="str">
        <f>IF(Table1[[#This Row],[تاريخ الاغلاق]]="","",TEXT(Table1[[#This Row],[تاريخ الاغلاق]],"yyyy-mm"))</f>
        <v/>
      </c>
      <c r="AF3776" s="1" t="str">
        <f>TEXT(Table1[[#This Row],[تاريخ الرصد]],"yyyy")</f>
        <v>2026</v>
      </c>
      <c r="AG37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77" spans="1:33">
      <c r="A3777" s="1" t="s">
        <v>0</v>
      </c>
      <c r="B3777" s="1" t="s">
        <v>27</v>
      </c>
      <c r="C3777" s="1" t="s">
        <v>35440</v>
      </c>
      <c r="D3777" s="1" t="s">
        <v>20907</v>
      </c>
      <c r="E3777" s="1" t="s">
        <v>20908</v>
      </c>
      <c r="F3777" s="1" t="s">
        <v>20908</v>
      </c>
      <c r="G3777" s="1" t="s">
        <v>94</v>
      </c>
      <c r="H3777" s="1" t="s">
        <v>32</v>
      </c>
      <c r="K3777" s="1" t="s">
        <v>125</v>
      </c>
      <c r="L3777" s="1" t="s">
        <v>125</v>
      </c>
      <c r="M3777" s="1" t="s">
        <v>126</v>
      </c>
      <c r="N3777" s="1" t="s">
        <v>127</v>
      </c>
      <c r="P3777" s="3">
        <v>41.4736817</v>
      </c>
      <c r="Q3777" s="3">
        <v>20.020223300000001</v>
      </c>
      <c r="R3777" s="1" t="s">
        <v>484</v>
      </c>
      <c r="S3777" s="1" t="s">
        <v>38</v>
      </c>
      <c r="U3777" s="1" t="s">
        <v>128</v>
      </c>
      <c r="V3777" s="1" t="s">
        <v>40</v>
      </c>
      <c r="W3777" s="1" t="s">
        <v>66</v>
      </c>
      <c r="X3777" s="1" t="s">
        <v>3168</v>
      </c>
      <c r="Y3777" s="1" t="s">
        <v>3168</v>
      </c>
      <c r="Z3777" s="2">
        <v>1</v>
      </c>
      <c r="AA3777" s="1" t="s">
        <v>20909</v>
      </c>
      <c r="AB3777" s="1" t="s">
        <v>131</v>
      </c>
      <c r="AC3777" s="1" t="str">
        <f>TEXT(Table1[[#This Row],[تاريخ الرصد]],"yyyy-mm")</f>
        <v>2026-05</v>
      </c>
      <c r="AD3777" s="1"/>
      <c r="AE3777" s="1" t="str">
        <f>IF(Table1[[#This Row],[تاريخ الاغلاق]]="","",TEXT(Table1[[#This Row],[تاريخ الاغلاق]],"yyyy-mm"))</f>
        <v/>
      </c>
      <c r="AF3777" s="1" t="str">
        <f>TEXT(Table1[[#This Row],[تاريخ الرصد]],"yyyy")</f>
        <v>2026</v>
      </c>
      <c r="AG37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78" spans="1:33">
      <c r="A3778" s="1" t="s">
        <v>0</v>
      </c>
      <c r="B3778" s="1" t="s">
        <v>27</v>
      </c>
      <c r="C3778" s="1" t="s">
        <v>142</v>
      </c>
      <c r="D3778" s="1" t="s">
        <v>20910</v>
      </c>
      <c r="E3778" s="1" t="s">
        <v>20911</v>
      </c>
      <c r="F3778" s="1" t="s">
        <v>20911</v>
      </c>
      <c r="G3778" s="1" t="s">
        <v>20912</v>
      </c>
      <c r="H3778" s="1" t="s">
        <v>32</v>
      </c>
      <c r="K3778" s="1" t="s">
        <v>33</v>
      </c>
      <c r="L3778" s="1" t="s">
        <v>218</v>
      </c>
      <c r="M3778" s="1" t="s">
        <v>74</v>
      </c>
      <c r="N3778" s="1" t="s">
        <v>137</v>
      </c>
      <c r="P3778" s="3">
        <v>41.087163599999997</v>
      </c>
      <c r="Q3778" s="3">
        <v>20.186140399999999</v>
      </c>
      <c r="R3778" s="1" t="s">
        <v>51</v>
      </c>
      <c r="S3778" s="1" t="s">
        <v>52</v>
      </c>
      <c r="U3778" s="1" t="s">
        <v>804</v>
      </c>
      <c r="V3778" s="1" t="s">
        <v>40</v>
      </c>
      <c r="W3778" s="1" t="s">
        <v>33</v>
      </c>
      <c r="X3778" s="1" t="s">
        <v>20913</v>
      </c>
      <c r="Y3778" s="1" t="s">
        <v>20914</v>
      </c>
      <c r="Z3778" s="2">
        <v>1</v>
      </c>
      <c r="AA3778" s="1" t="s">
        <v>20915</v>
      </c>
      <c r="AB3778" s="1" t="s">
        <v>935</v>
      </c>
      <c r="AC3778" s="1" t="str">
        <f>TEXT(Table1[[#This Row],[تاريخ الرصد]],"yyyy-mm")</f>
        <v>2026-03</v>
      </c>
      <c r="AD3778" s="1"/>
      <c r="AE3778" s="1" t="str">
        <f>IF(Table1[[#This Row],[تاريخ الاغلاق]]="","",TEXT(Table1[[#This Row],[تاريخ الاغلاق]],"yyyy-mm"))</f>
        <v/>
      </c>
      <c r="AF3778" s="1" t="str">
        <f>TEXT(Table1[[#This Row],[تاريخ الرصد]],"yyyy")</f>
        <v>2026</v>
      </c>
      <c r="AG37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79" spans="1:33">
      <c r="A3779" s="1" t="s">
        <v>20916</v>
      </c>
      <c r="B3779" s="1" t="s">
        <v>27</v>
      </c>
      <c r="C3779" s="1" t="s">
        <v>461</v>
      </c>
      <c r="D3779" s="1" t="s">
        <v>20917</v>
      </c>
      <c r="E3779" s="1" t="s">
        <v>20918</v>
      </c>
      <c r="F3779" s="1" t="s">
        <v>20918</v>
      </c>
      <c r="G3779" s="1" t="s">
        <v>94</v>
      </c>
      <c r="H3779" s="1" t="s">
        <v>20919</v>
      </c>
      <c r="I3779" s="1" t="s">
        <v>420</v>
      </c>
      <c r="J3779" s="1" t="s">
        <v>605</v>
      </c>
      <c r="K3779" s="1" t="s">
        <v>33</v>
      </c>
      <c r="M3779" s="1" t="s">
        <v>482</v>
      </c>
      <c r="N3779" s="1" t="s">
        <v>491</v>
      </c>
      <c r="O3779" s="1" t="s">
        <v>1442</v>
      </c>
      <c r="P3779" s="3">
        <v>41.529909600000003</v>
      </c>
      <c r="Q3779" s="3">
        <v>19.602936100000001</v>
      </c>
      <c r="R3779" s="1" t="s">
        <v>37</v>
      </c>
      <c r="S3779" s="1" t="s">
        <v>38</v>
      </c>
      <c r="U3779" s="1" t="s">
        <v>466</v>
      </c>
      <c r="V3779" s="1" t="s">
        <v>40</v>
      </c>
      <c r="W3779" s="1" t="s">
        <v>33</v>
      </c>
      <c r="X3779" s="1" t="s">
        <v>20920</v>
      </c>
      <c r="Y3779" s="1" t="s">
        <v>20920</v>
      </c>
      <c r="Z3779" s="2">
        <v>1</v>
      </c>
      <c r="AA3779" s="1" t="s">
        <v>20921</v>
      </c>
      <c r="AB3779" s="1" t="s">
        <v>545</v>
      </c>
      <c r="AC3779" s="1" t="str">
        <f>TEXT(Table1[[#This Row],[تاريخ الرصد]],"yyyy-mm")</f>
        <v>2026-02</v>
      </c>
      <c r="AD3779" s="1"/>
      <c r="AE3779" s="1" t="str">
        <f>IF(Table1[[#This Row],[تاريخ الاغلاق]]="","",TEXT(Table1[[#This Row],[تاريخ الاغلاق]],"yyyy-mm"))</f>
        <v>2026-02</v>
      </c>
      <c r="AF3779" s="1" t="str">
        <f>TEXT(Table1[[#This Row],[تاريخ الرصد]],"yyyy")</f>
        <v>2026</v>
      </c>
      <c r="AG37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3780" spans="1:33">
      <c r="A3780" s="1" t="s">
        <v>0</v>
      </c>
      <c r="B3780" s="1" t="s">
        <v>27</v>
      </c>
      <c r="C3780" s="1" t="s">
        <v>57</v>
      </c>
      <c r="D3780" s="1" t="s">
        <v>20922</v>
      </c>
      <c r="E3780" s="1" t="s">
        <v>20923</v>
      </c>
      <c r="F3780" s="1" t="s">
        <v>20923</v>
      </c>
      <c r="G3780" s="1" t="s">
        <v>94</v>
      </c>
      <c r="H3780" s="1" t="s">
        <v>32</v>
      </c>
      <c r="K3780" s="1" t="s">
        <v>61</v>
      </c>
      <c r="L3780" s="1" t="s">
        <v>336</v>
      </c>
      <c r="M3780" s="1" t="s">
        <v>64</v>
      </c>
      <c r="N3780" s="1" t="s">
        <v>64</v>
      </c>
      <c r="P3780" s="3">
        <v>41.284020824999999</v>
      </c>
      <c r="Q3780" s="3">
        <v>20.157760462999999</v>
      </c>
      <c r="R3780" s="1" t="s">
        <v>76</v>
      </c>
      <c r="S3780" s="1" t="s">
        <v>52</v>
      </c>
      <c r="U3780" s="1" t="s">
        <v>385</v>
      </c>
      <c r="V3780" s="1" t="s">
        <v>40</v>
      </c>
      <c r="W3780" s="1" t="s">
        <v>66</v>
      </c>
      <c r="X3780" s="1" t="s">
        <v>20924</v>
      </c>
      <c r="Y3780" s="1" t="s">
        <v>20924</v>
      </c>
      <c r="Z3780" s="2">
        <v>1</v>
      </c>
      <c r="AA3780" s="1" t="s">
        <v>20925</v>
      </c>
      <c r="AB3780" s="1" t="s">
        <v>1450</v>
      </c>
      <c r="AC3780" s="1" t="str">
        <f>TEXT(Table1[[#This Row],[تاريخ الرصد]],"yyyy-mm")</f>
        <v>2026-06</v>
      </c>
      <c r="AD3780" s="1"/>
      <c r="AE3780" s="1" t="str">
        <f>IF(Table1[[#This Row],[تاريخ الاغلاق]]="","",TEXT(Table1[[#This Row],[تاريخ الاغلاق]],"yyyy-mm"))</f>
        <v/>
      </c>
      <c r="AF3780" s="1" t="str">
        <f>TEXT(Table1[[#This Row],[تاريخ الرصد]],"yyyy")</f>
        <v>2026</v>
      </c>
      <c r="AG37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81" spans="1:33">
      <c r="A3781" s="1" t="s">
        <v>0</v>
      </c>
      <c r="B3781" s="1" t="s">
        <v>27</v>
      </c>
      <c r="C3781" s="1" t="s">
        <v>169</v>
      </c>
      <c r="D3781" s="1" t="s">
        <v>20926</v>
      </c>
      <c r="E3781" s="1" t="s">
        <v>20927</v>
      </c>
      <c r="F3781" s="1" t="s">
        <v>20927</v>
      </c>
      <c r="G3781" s="1" t="s">
        <v>20928</v>
      </c>
      <c r="H3781" s="1" t="s">
        <v>32</v>
      </c>
      <c r="K3781" s="1" t="s">
        <v>33</v>
      </c>
      <c r="L3781" s="1" t="s">
        <v>49</v>
      </c>
      <c r="M3781" s="1" t="s">
        <v>444</v>
      </c>
      <c r="N3781" s="1" t="s">
        <v>445</v>
      </c>
      <c r="P3781" s="3">
        <v>41.564793442999999</v>
      </c>
      <c r="Q3781" s="3">
        <v>19.862488906999999</v>
      </c>
      <c r="R3781" s="1" t="s">
        <v>37</v>
      </c>
      <c r="S3781" s="1" t="s">
        <v>38</v>
      </c>
      <c r="U3781" s="1" t="s">
        <v>173</v>
      </c>
      <c r="V3781" s="1" t="s">
        <v>40</v>
      </c>
      <c r="W3781" s="1" t="s">
        <v>33</v>
      </c>
      <c r="X3781" s="1" t="s">
        <v>20929</v>
      </c>
      <c r="Y3781" s="1" t="s">
        <v>20929</v>
      </c>
      <c r="Z3781" s="2">
        <v>1</v>
      </c>
      <c r="AA3781" s="1" t="s">
        <v>20930</v>
      </c>
      <c r="AB3781" s="1" t="s">
        <v>552</v>
      </c>
      <c r="AC3781" s="1" t="str">
        <f>TEXT(Table1[[#This Row],[تاريخ الرصد]],"yyyy-mm")</f>
        <v>2026-04</v>
      </c>
      <c r="AD3781" s="1"/>
      <c r="AE3781" s="1" t="str">
        <f>IF(Table1[[#This Row],[تاريخ الاغلاق]]="","",TEXT(Table1[[#This Row],[تاريخ الاغلاق]],"yyyy-mm"))</f>
        <v/>
      </c>
      <c r="AF3781" s="1" t="str">
        <f>TEXT(Table1[[#This Row],[تاريخ الرصد]],"yyyy")</f>
        <v>2026</v>
      </c>
      <c r="AG37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82" spans="1:33">
      <c r="A3782" s="1" t="s">
        <v>0</v>
      </c>
      <c r="B3782" s="1" t="s">
        <v>27</v>
      </c>
      <c r="C3782" s="1" t="s">
        <v>142</v>
      </c>
      <c r="D3782" s="1" t="s">
        <v>20931</v>
      </c>
      <c r="E3782" s="1" t="s">
        <v>20932</v>
      </c>
      <c r="F3782" s="1" t="s">
        <v>20932</v>
      </c>
      <c r="G3782" s="1" t="s">
        <v>94</v>
      </c>
      <c r="H3782" s="1" t="s">
        <v>32</v>
      </c>
      <c r="K3782" s="1" t="s">
        <v>125</v>
      </c>
      <c r="L3782" s="1" t="s">
        <v>125</v>
      </c>
      <c r="M3782" s="1" t="s">
        <v>64</v>
      </c>
      <c r="N3782" s="1" t="s">
        <v>64</v>
      </c>
      <c r="P3782" s="3">
        <v>41.075645641999998</v>
      </c>
      <c r="Q3782" s="3">
        <v>20.200568843999999</v>
      </c>
      <c r="R3782" s="1" t="s">
        <v>37</v>
      </c>
      <c r="S3782" s="1" t="s">
        <v>38</v>
      </c>
      <c r="U3782" s="1" t="s">
        <v>148</v>
      </c>
      <c r="V3782" s="1" t="s">
        <v>40</v>
      </c>
      <c r="W3782" s="1" t="s">
        <v>66</v>
      </c>
      <c r="X3782" s="1" t="s">
        <v>20933</v>
      </c>
      <c r="Y3782" s="1" t="s">
        <v>20934</v>
      </c>
      <c r="Z3782" s="2">
        <v>1</v>
      </c>
      <c r="AA3782" s="1" t="s">
        <v>20935</v>
      </c>
      <c r="AB3782" s="1" t="s">
        <v>14257</v>
      </c>
      <c r="AC3782" s="1" t="str">
        <f>TEXT(Table1[[#This Row],[تاريخ الرصد]],"yyyy-mm")</f>
        <v>2026-06</v>
      </c>
      <c r="AD3782" s="1"/>
      <c r="AE3782" s="1" t="str">
        <f>IF(Table1[[#This Row],[تاريخ الاغلاق]]="","",TEXT(Table1[[#This Row],[تاريخ الاغلاق]],"yyyy-mm"))</f>
        <v/>
      </c>
      <c r="AF3782" s="1" t="str">
        <f>TEXT(Table1[[#This Row],[تاريخ الرصد]],"yyyy")</f>
        <v>2026</v>
      </c>
      <c r="AG37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83" spans="1:33">
      <c r="A3783" s="1" t="s">
        <v>20936</v>
      </c>
      <c r="B3783" s="1" t="s">
        <v>27</v>
      </c>
      <c r="C3783" s="1" t="s">
        <v>142</v>
      </c>
      <c r="D3783" s="1" t="s">
        <v>20937</v>
      </c>
      <c r="E3783" s="1" t="s">
        <v>20938</v>
      </c>
      <c r="F3783" s="1" t="s">
        <v>20938</v>
      </c>
      <c r="G3783" s="1" t="s">
        <v>94</v>
      </c>
      <c r="H3783" s="1" t="s">
        <v>20939</v>
      </c>
      <c r="I3783" s="1" t="s">
        <v>188</v>
      </c>
      <c r="J3783" s="1" t="s">
        <v>260</v>
      </c>
      <c r="K3783" s="1" t="s">
        <v>33</v>
      </c>
      <c r="M3783" s="1" t="s">
        <v>672</v>
      </c>
      <c r="N3783" s="1" t="s">
        <v>507</v>
      </c>
      <c r="O3783" s="1" t="s">
        <v>491</v>
      </c>
      <c r="P3783" s="3">
        <v>41.075914826999998</v>
      </c>
      <c r="Q3783" s="3">
        <v>20.200399433000001</v>
      </c>
      <c r="R3783" s="1" t="s">
        <v>37</v>
      </c>
      <c r="S3783" s="1" t="s">
        <v>38</v>
      </c>
      <c r="U3783" s="1" t="s">
        <v>148</v>
      </c>
      <c r="V3783" s="1" t="s">
        <v>40</v>
      </c>
      <c r="W3783" s="1" t="s">
        <v>33</v>
      </c>
      <c r="X3783" s="1" t="s">
        <v>20940</v>
      </c>
      <c r="Y3783" s="1" t="s">
        <v>20941</v>
      </c>
      <c r="Z3783" s="2">
        <v>1</v>
      </c>
      <c r="AA3783" s="1" t="s">
        <v>20942</v>
      </c>
      <c r="AB3783" s="1" t="s">
        <v>1218</v>
      </c>
      <c r="AC3783" s="1" t="str">
        <f>TEXT(Table1[[#This Row],[تاريخ الرصد]],"yyyy-mm")</f>
        <v>2026-02</v>
      </c>
      <c r="AD3783" s="1"/>
      <c r="AE3783" s="1" t="str">
        <f>IF(Table1[[#This Row],[تاريخ الاغلاق]]="","",TEXT(Table1[[#This Row],[تاريخ الاغلاق]],"yyyy-mm"))</f>
        <v>2026-02</v>
      </c>
      <c r="AF3783" s="1" t="str">
        <f>TEXT(Table1[[#This Row],[تاريخ الرصد]],"yyyy")</f>
        <v>2026</v>
      </c>
      <c r="AG378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3784" spans="1:33">
      <c r="A3784" s="1" t="s">
        <v>0</v>
      </c>
      <c r="B3784" s="1" t="s">
        <v>27</v>
      </c>
      <c r="C3784" s="1" t="s">
        <v>184</v>
      </c>
      <c r="D3784" s="1" t="s">
        <v>20943</v>
      </c>
      <c r="E3784" s="1" t="s">
        <v>20944</v>
      </c>
      <c r="F3784" s="1" t="s">
        <v>20944</v>
      </c>
      <c r="G3784" s="1" t="s">
        <v>20945</v>
      </c>
      <c r="H3784" s="1" t="s">
        <v>32</v>
      </c>
      <c r="K3784" s="1" t="s">
        <v>33</v>
      </c>
      <c r="L3784" s="1" t="s">
        <v>34</v>
      </c>
      <c r="M3784" s="1" t="s">
        <v>330</v>
      </c>
      <c r="N3784" s="1" t="s">
        <v>1729</v>
      </c>
      <c r="P3784" s="3">
        <v>41.229601729999999</v>
      </c>
      <c r="Q3784" s="3">
        <v>19.954621951</v>
      </c>
      <c r="R3784" s="1" t="s">
        <v>555</v>
      </c>
      <c r="S3784" s="1" t="s">
        <v>556</v>
      </c>
      <c r="U3784" s="1" t="s">
        <v>237</v>
      </c>
      <c r="V3784" s="1" t="s">
        <v>40</v>
      </c>
      <c r="W3784" s="1" t="s">
        <v>33</v>
      </c>
      <c r="X3784" s="1" t="s">
        <v>15038</v>
      </c>
      <c r="Y3784" s="1" t="s">
        <v>15038</v>
      </c>
      <c r="Z3784" s="2">
        <v>1</v>
      </c>
      <c r="AA3784" s="1" t="s">
        <v>20946</v>
      </c>
      <c r="AB3784" s="1" t="s">
        <v>131</v>
      </c>
      <c r="AC3784" s="1" t="str">
        <f>TEXT(Table1[[#This Row],[تاريخ الرصد]],"yyyy-mm")</f>
        <v>2026-05</v>
      </c>
      <c r="AD3784" s="1"/>
      <c r="AE3784" s="1" t="str">
        <f>IF(Table1[[#This Row],[تاريخ الاغلاق]]="","",TEXT(Table1[[#This Row],[تاريخ الاغلاق]],"yyyy-mm"))</f>
        <v/>
      </c>
      <c r="AF3784" s="1" t="str">
        <f>TEXT(Table1[[#This Row],[تاريخ الرصد]],"yyyy")</f>
        <v>2026</v>
      </c>
      <c r="AG37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85" spans="1:33">
      <c r="A3785" s="1" t="s">
        <v>0</v>
      </c>
      <c r="B3785" s="1" t="s">
        <v>27</v>
      </c>
      <c r="C3785" s="1" t="s">
        <v>142</v>
      </c>
      <c r="D3785" s="1" t="s">
        <v>20947</v>
      </c>
      <c r="E3785" s="1" t="s">
        <v>20948</v>
      </c>
      <c r="F3785" s="1" t="s">
        <v>20948</v>
      </c>
      <c r="G3785" s="1" t="s">
        <v>20949</v>
      </c>
      <c r="H3785" s="1" t="s">
        <v>32</v>
      </c>
      <c r="K3785" s="1" t="s">
        <v>33</v>
      </c>
      <c r="L3785" s="1" t="s">
        <v>135</v>
      </c>
      <c r="M3785" s="1" t="s">
        <v>219</v>
      </c>
      <c r="N3785" s="1" t="s">
        <v>105</v>
      </c>
      <c r="P3785" s="3">
        <v>41.081534306999998</v>
      </c>
      <c r="Q3785" s="3">
        <v>20.201349063999999</v>
      </c>
      <c r="R3785" s="1" t="s">
        <v>411</v>
      </c>
      <c r="S3785" s="1" t="s">
        <v>52</v>
      </c>
      <c r="U3785" s="1" t="s">
        <v>148</v>
      </c>
      <c r="V3785" s="1" t="s">
        <v>40</v>
      </c>
      <c r="W3785" s="1" t="s">
        <v>33</v>
      </c>
      <c r="X3785" s="1" t="s">
        <v>20950</v>
      </c>
      <c r="Y3785" s="1" t="s">
        <v>20950</v>
      </c>
      <c r="Z3785" s="2">
        <v>1</v>
      </c>
      <c r="AA3785" s="1" t="s">
        <v>20951</v>
      </c>
      <c r="AB3785" s="1" t="s">
        <v>4569</v>
      </c>
      <c r="AC3785" s="1" t="str">
        <f>TEXT(Table1[[#This Row],[تاريخ الرصد]],"yyyy-mm")</f>
        <v>2026-01</v>
      </c>
      <c r="AD3785" s="1"/>
      <c r="AE3785" s="1" t="str">
        <f>IF(Table1[[#This Row],[تاريخ الاغلاق]]="","",TEXT(Table1[[#This Row],[تاريخ الاغلاق]],"yyyy-mm"))</f>
        <v/>
      </c>
      <c r="AF3785" s="1" t="str">
        <f>TEXT(Table1[[#This Row],[تاريخ الرصد]],"yyyy")</f>
        <v>2026</v>
      </c>
      <c r="AG37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86" spans="1:33">
      <c r="A3786" s="1" t="s">
        <v>0</v>
      </c>
      <c r="B3786" s="1" t="s">
        <v>27</v>
      </c>
      <c r="C3786" s="1" t="s">
        <v>45</v>
      </c>
      <c r="D3786" s="1" t="s">
        <v>20952</v>
      </c>
      <c r="E3786" s="1" t="s">
        <v>20953</v>
      </c>
      <c r="F3786" s="1" t="s">
        <v>20953</v>
      </c>
      <c r="G3786" s="1" t="s">
        <v>20954</v>
      </c>
      <c r="H3786" s="1" t="s">
        <v>32</v>
      </c>
      <c r="K3786" s="1" t="s">
        <v>33</v>
      </c>
      <c r="L3786" s="1" t="s">
        <v>49</v>
      </c>
      <c r="M3786" s="1" t="s">
        <v>856</v>
      </c>
      <c r="N3786" s="1" t="s">
        <v>50</v>
      </c>
      <c r="P3786" s="3">
        <v>41.432929614999999</v>
      </c>
      <c r="Q3786" s="3">
        <v>19.768812473000001</v>
      </c>
      <c r="R3786" s="1" t="s">
        <v>227</v>
      </c>
      <c r="S3786" s="1" t="s">
        <v>228</v>
      </c>
      <c r="U3786" s="1" t="s">
        <v>53</v>
      </c>
      <c r="V3786" s="1" t="s">
        <v>40</v>
      </c>
      <c r="W3786" s="1" t="s">
        <v>33</v>
      </c>
      <c r="X3786" s="1" t="s">
        <v>20955</v>
      </c>
      <c r="Y3786" s="1" t="s">
        <v>20955</v>
      </c>
      <c r="Z3786" s="2">
        <v>1</v>
      </c>
      <c r="AA3786" s="1" t="s">
        <v>20956</v>
      </c>
      <c r="AB3786" s="1" t="s">
        <v>859</v>
      </c>
      <c r="AC3786" s="1" t="str">
        <f>TEXT(Table1[[#This Row],[تاريخ الرصد]],"yyyy-mm")</f>
        <v>2026-01</v>
      </c>
      <c r="AD3786" s="1"/>
      <c r="AE3786" s="1" t="str">
        <f>IF(Table1[[#This Row],[تاريخ الاغلاق]]="","",TEXT(Table1[[#This Row],[تاريخ الاغلاق]],"yyyy-mm"))</f>
        <v/>
      </c>
      <c r="AF3786" s="1" t="str">
        <f>TEXT(Table1[[#This Row],[تاريخ الرصد]],"yyyy")</f>
        <v>2026</v>
      </c>
      <c r="AG37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87" spans="1:33">
      <c r="A3787" s="1" t="s">
        <v>0</v>
      </c>
      <c r="B3787" s="1" t="s">
        <v>27</v>
      </c>
      <c r="C3787" s="1" t="s">
        <v>45</v>
      </c>
      <c r="D3787" s="1" t="s">
        <v>20957</v>
      </c>
      <c r="E3787" s="1" t="s">
        <v>20958</v>
      </c>
      <c r="F3787" s="1" t="s">
        <v>20958</v>
      </c>
      <c r="G3787" s="1" t="s">
        <v>20959</v>
      </c>
      <c r="H3787" s="1" t="s">
        <v>32</v>
      </c>
      <c r="K3787" s="1" t="s">
        <v>33</v>
      </c>
      <c r="L3787" s="1" t="s">
        <v>49</v>
      </c>
      <c r="M3787" s="1" t="s">
        <v>856</v>
      </c>
      <c r="N3787" s="1" t="s">
        <v>105</v>
      </c>
      <c r="P3787" s="3">
        <v>41.424274025999999</v>
      </c>
      <c r="Q3787" s="3">
        <v>19.800774805</v>
      </c>
      <c r="R3787" s="1" t="s">
        <v>474</v>
      </c>
      <c r="S3787" s="1" t="s">
        <v>475</v>
      </c>
      <c r="U3787" s="1" t="s">
        <v>53</v>
      </c>
      <c r="V3787" s="1" t="s">
        <v>40</v>
      </c>
      <c r="W3787" s="1" t="s">
        <v>33</v>
      </c>
      <c r="X3787" s="1" t="s">
        <v>13167</v>
      </c>
      <c r="Y3787" s="1" t="s">
        <v>13167</v>
      </c>
      <c r="Z3787" s="2">
        <v>1</v>
      </c>
      <c r="AA3787" s="1" t="s">
        <v>20960</v>
      </c>
      <c r="AB3787" s="1" t="s">
        <v>1301</v>
      </c>
      <c r="AC3787" s="1" t="str">
        <f>TEXT(Table1[[#This Row],[تاريخ الرصد]],"yyyy-mm")</f>
        <v>2026-01</v>
      </c>
      <c r="AD3787" s="1"/>
      <c r="AE3787" s="1" t="str">
        <f>IF(Table1[[#This Row],[تاريخ الاغلاق]]="","",TEXT(Table1[[#This Row],[تاريخ الاغلاق]],"yyyy-mm"))</f>
        <v/>
      </c>
      <c r="AF3787" s="1" t="str">
        <f>TEXT(Table1[[#This Row],[تاريخ الرصد]],"yyyy")</f>
        <v>2026</v>
      </c>
      <c r="AG37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88" spans="1:33">
      <c r="A3788" s="1" t="s">
        <v>0</v>
      </c>
      <c r="B3788" s="1" t="s">
        <v>27</v>
      </c>
      <c r="C3788" s="1" t="s">
        <v>169</v>
      </c>
      <c r="D3788" s="1" t="s">
        <v>20961</v>
      </c>
      <c r="E3788" s="1" t="s">
        <v>20962</v>
      </c>
      <c r="F3788" s="1" t="s">
        <v>20962</v>
      </c>
      <c r="G3788" s="1" t="s">
        <v>20963</v>
      </c>
      <c r="H3788" s="1" t="s">
        <v>32</v>
      </c>
      <c r="K3788" s="1" t="s">
        <v>33</v>
      </c>
      <c r="L3788" s="1" t="s">
        <v>135</v>
      </c>
      <c r="M3788" s="1" t="s">
        <v>482</v>
      </c>
      <c r="N3788" s="1" t="s">
        <v>491</v>
      </c>
      <c r="P3788" s="3">
        <v>41.561506000000001</v>
      </c>
      <c r="Q3788" s="3">
        <v>19.861947000000001</v>
      </c>
      <c r="R3788" s="1" t="s">
        <v>37</v>
      </c>
      <c r="S3788" s="1" t="s">
        <v>38</v>
      </c>
      <c r="U3788" s="1" t="s">
        <v>173</v>
      </c>
      <c r="V3788" s="1" t="s">
        <v>40</v>
      </c>
      <c r="W3788" s="1" t="s">
        <v>33</v>
      </c>
      <c r="X3788" s="1" t="s">
        <v>20964</v>
      </c>
      <c r="Y3788" s="1" t="s">
        <v>20964</v>
      </c>
      <c r="Z3788" s="2">
        <v>1</v>
      </c>
      <c r="AA3788" s="1" t="s">
        <v>20965</v>
      </c>
      <c r="AB3788" s="1" t="s">
        <v>545</v>
      </c>
      <c r="AC3788" s="1" t="str">
        <f>TEXT(Table1[[#This Row],[تاريخ الرصد]],"yyyy-mm")</f>
        <v>2026-02</v>
      </c>
      <c r="AD3788" s="1"/>
      <c r="AE3788" s="1" t="str">
        <f>IF(Table1[[#This Row],[تاريخ الاغلاق]]="","",TEXT(Table1[[#This Row],[تاريخ الاغلاق]],"yyyy-mm"))</f>
        <v/>
      </c>
      <c r="AF3788" s="1" t="str">
        <f>TEXT(Table1[[#This Row],[تاريخ الرصد]],"yyyy")</f>
        <v>2026</v>
      </c>
      <c r="AG37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89" spans="1:33">
      <c r="A3789" s="1" t="s">
        <v>0</v>
      </c>
      <c r="B3789" s="1" t="s">
        <v>27</v>
      </c>
      <c r="C3789" s="1" t="s">
        <v>883</v>
      </c>
      <c r="D3789" s="1" t="s">
        <v>20966</v>
      </c>
      <c r="E3789" s="1" t="s">
        <v>20967</v>
      </c>
      <c r="F3789" s="1" t="s">
        <v>20967</v>
      </c>
      <c r="G3789" s="1" t="s">
        <v>20968</v>
      </c>
      <c r="H3789" s="1" t="s">
        <v>32</v>
      </c>
      <c r="K3789" s="1" t="s">
        <v>33</v>
      </c>
      <c r="L3789" s="1" t="s">
        <v>49</v>
      </c>
      <c r="M3789" s="1" t="s">
        <v>251</v>
      </c>
      <c r="N3789" s="1" t="s">
        <v>263</v>
      </c>
      <c r="P3789" s="3">
        <v>41.390363999999998</v>
      </c>
      <c r="Q3789" s="3">
        <v>20.397647939999999</v>
      </c>
      <c r="R3789" s="1" t="s">
        <v>227</v>
      </c>
      <c r="S3789" s="1" t="s">
        <v>228</v>
      </c>
      <c r="U3789" s="1" t="s">
        <v>887</v>
      </c>
      <c r="V3789" s="1" t="s">
        <v>40</v>
      </c>
      <c r="W3789" s="1" t="s">
        <v>33</v>
      </c>
      <c r="X3789" s="1" t="s">
        <v>7708</v>
      </c>
      <c r="Y3789" s="1" t="s">
        <v>7708</v>
      </c>
      <c r="Z3789" s="2">
        <v>1</v>
      </c>
      <c r="AA3789" s="1" t="s">
        <v>20969</v>
      </c>
      <c r="AB3789" s="1" t="s">
        <v>7710</v>
      </c>
      <c r="AC3789" s="1" t="str">
        <f>TEXT(Table1[[#This Row],[تاريخ الرصد]],"yyyy-mm")</f>
        <v>2026-04</v>
      </c>
      <c r="AD3789" s="1"/>
      <c r="AE3789" s="1" t="str">
        <f>IF(Table1[[#This Row],[تاريخ الاغلاق]]="","",TEXT(Table1[[#This Row],[تاريخ الاغلاق]],"yyyy-mm"))</f>
        <v/>
      </c>
      <c r="AF3789" s="1" t="str">
        <f>TEXT(Table1[[#This Row],[تاريخ الرصد]],"yyyy")</f>
        <v>2026</v>
      </c>
      <c r="AG37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90" spans="1:33">
      <c r="A3790" s="1" t="s">
        <v>0</v>
      </c>
      <c r="B3790" s="1" t="s">
        <v>27</v>
      </c>
      <c r="C3790" s="1" t="s">
        <v>45</v>
      </c>
      <c r="D3790" s="1" t="s">
        <v>20970</v>
      </c>
      <c r="E3790" s="1" t="s">
        <v>20971</v>
      </c>
      <c r="F3790" s="1" t="s">
        <v>20971</v>
      </c>
      <c r="G3790" s="1" t="s">
        <v>20972</v>
      </c>
      <c r="H3790" s="1" t="s">
        <v>32</v>
      </c>
      <c r="K3790" s="1" t="s">
        <v>61</v>
      </c>
      <c r="L3790" s="1" t="s">
        <v>2931</v>
      </c>
      <c r="M3790" s="1" t="s">
        <v>262</v>
      </c>
      <c r="N3790" s="1" t="s">
        <v>295</v>
      </c>
      <c r="P3790" s="3">
        <v>41.433410086000002</v>
      </c>
      <c r="Q3790" s="3">
        <v>19.752433983</v>
      </c>
      <c r="R3790" s="1" t="s">
        <v>2128</v>
      </c>
      <c r="S3790" s="1" t="s">
        <v>118</v>
      </c>
      <c r="U3790" s="1" t="s">
        <v>53</v>
      </c>
      <c r="V3790" s="1" t="s">
        <v>40</v>
      </c>
      <c r="W3790" s="1" t="s">
        <v>66</v>
      </c>
      <c r="X3790" s="1" t="s">
        <v>20973</v>
      </c>
      <c r="Y3790" s="1" t="s">
        <v>20973</v>
      </c>
      <c r="Z3790" s="2">
        <v>1</v>
      </c>
      <c r="AA3790" s="1" t="s">
        <v>20974</v>
      </c>
      <c r="AB3790" s="1" t="s">
        <v>4891</v>
      </c>
      <c r="AC3790" s="1" t="str">
        <f>TEXT(Table1[[#This Row],[تاريخ الرصد]],"yyyy-mm")</f>
        <v>2026-04</v>
      </c>
      <c r="AD3790" s="1"/>
      <c r="AE3790" s="1" t="str">
        <f>IF(Table1[[#This Row],[تاريخ الاغلاق]]="","",TEXT(Table1[[#This Row],[تاريخ الاغلاق]],"yyyy-mm"))</f>
        <v/>
      </c>
      <c r="AF3790" s="1" t="str">
        <f>TEXT(Table1[[#This Row],[تاريخ الرصد]],"yyyy")</f>
        <v>2026</v>
      </c>
      <c r="AG37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91" spans="1:33">
      <c r="A3791" s="1" t="s">
        <v>0</v>
      </c>
      <c r="B3791" s="1" t="s">
        <v>27</v>
      </c>
      <c r="C3791" s="1" t="s">
        <v>45</v>
      </c>
      <c r="D3791" s="1" t="s">
        <v>20975</v>
      </c>
      <c r="E3791" s="1" t="s">
        <v>20976</v>
      </c>
      <c r="F3791" s="1" t="s">
        <v>20976</v>
      </c>
      <c r="G3791" s="1" t="s">
        <v>20977</v>
      </c>
      <c r="H3791" s="1" t="s">
        <v>32</v>
      </c>
      <c r="K3791" s="1" t="s">
        <v>33</v>
      </c>
      <c r="L3791" s="1" t="s">
        <v>49</v>
      </c>
      <c r="M3791" s="1" t="s">
        <v>84</v>
      </c>
      <c r="N3791" s="1" t="s">
        <v>36</v>
      </c>
      <c r="P3791" s="3">
        <v>41.437218066</v>
      </c>
      <c r="Q3791" s="3">
        <v>19.789276955999998</v>
      </c>
      <c r="R3791" s="1" t="s">
        <v>227</v>
      </c>
      <c r="S3791" s="1" t="s">
        <v>228</v>
      </c>
      <c r="U3791" s="1" t="s">
        <v>412</v>
      </c>
      <c r="V3791" s="1" t="s">
        <v>40</v>
      </c>
      <c r="W3791" s="1" t="s">
        <v>33</v>
      </c>
      <c r="X3791" s="1" t="s">
        <v>20978</v>
      </c>
      <c r="Y3791" s="1" t="s">
        <v>20978</v>
      </c>
      <c r="Z3791" s="2">
        <v>1</v>
      </c>
      <c r="AA3791" s="1" t="s">
        <v>20979</v>
      </c>
      <c r="AB3791" s="1" t="s">
        <v>20980</v>
      </c>
      <c r="AC3791" s="1" t="str">
        <f>TEXT(Table1[[#This Row],[تاريخ الرصد]],"yyyy-mm")</f>
        <v>2026-01</v>
      </c>
      <c r="AD3791" s="1"/>
      <c r="AE3791" s="1" t="str">
        <f>IF(Table1[[#This Row],[تاريخ الاغلاق]]="","",TEXT(Table1[[#This Row],[تاريخ الاغلاق]],"yyyy-mm"))</f>
        <v/>
      </c>
      <c r="AF3791" s="1" t="str">
        <f>TEXT(Table1[[#This Row],[تاريخ الرصد]],"yyyy")</f>
        <v>2026</v>
      </c>
      <c r="AG37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92" spans="1:33">
      <c r="A3792" s="1" t="s">
        <v>0</v>
      </c>
      <c r="B3792" s="1" t="s">
        <v>27</v>
      </c>
      <c r="C3792" s="1" t="s">
        <v>45</v>
      </c>
      <c r="D3792" s="1" t="s">
        <v>20981</v>
      </c>
      <c r="E3792" s="1" t="s">
        <v>20982</v>
      </c>
      <c r="F3792" s="1" t="s">
        <v>20982</v>
      </c>
      <c r="G3792" s="1" t="s">
        <v>20983</v>
      </c>
      <c r="H3792" s="1" t="s">
        <v>32</v>
      </c>
      <c r="K3792" s="1" t="s">
        <v>33</v>
      </c>
      <c r="L3792" s="1" t="s">
        <v>49</v>
      </c>
      <c r="M3792" s="1" t="s">
        <v>84</v>
      </c>
      <c r="N3792" s="1" t="s">
        <v>498</v>
      </c>
      <c r="P3792" s="3">
        <v>41.435178530000002</v>
      </c>
      <c r="Q3792" s="3">
        <v>19.771897404000001</v>
      </c>
      <c r="R3792" s="1" t="s">
        <v>1008</v>
      </c>
      <c r="S3792" s="1" t="s">
        <v>52</v>
      </c>
      <c r="U3792" s="1" t="s">
        <v>119</v>
      </c>
      <c r="V3792" s="1" t="s">
        <v>40</v>
      </c>
      <c r="W3792" s="1" t="s">
        <v>33</v>
      </c>
      <c r="X3792" s="1" t="s">
        <v>20984</v>
      </c>
      <c r="Y3792" s="1" t="s">
        <v>20984</v>
      </c>
      <c r="Z3792" s="2">
        <v>1</v>
      </c>
      <c r="AA3792" s="1" t="s">
        <v>20985</v>
      </c>
      <c r="AB3792" s="1" t="s">
        <v>18895</v>
      </c>
      <c r="AC3792" s="1" t="str">
        <f>TEXT(Table1[[#This Row],[تاريخ الرصد]],"yyyy-mm")</f>
        <v>2026-01</v>
      </c>
      <c r="AD3792" s="1"/>
      <c r="AE3792" s="1" t="str">
        <f>IF(Table1[[#This Row],[تاريخ الاغلاق]]="","",TEXT(Table1[[#This Row],[تاريخ الاغلاق]],"yyyy-mm"))</f>
        <v/>
      </c>
      <c r="AF3792" s="1" t="str">
        <f>TEXT(Table1[[#This Row],[تاريخ الرصد]],"yyyy")</f>
        <v>2026</v>
      </c>
      <c r="AG37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93" spans="1:33">
      <c r="A3793" s="1" t="s">
        <v>0</v>
      </c>
      <c r="B3793" s="1" t="s">
        <v>27</v>
      </c>
      <c r="C3793" s="1" t="s">
        <v>883</v>
      </c>
      <c r="D3793" s="1" t="s">
        <v>20986</v>
      </c>
      <c r="E3793" s="1" t="s">
        <v>20987</v>
      </c>
      <c r="F3793" s="1" t="s">
        <v>20987</v>
      </c>
      <c r="G3793" s="1" t="s">
        <v>20988</v>
      </c>
      <c r="H3793" s="1" t="s">
        <v>32</v>
      </c>
      <c r="K3793" s="1" t="s">
        <v>33</v>
      </c>
      <c r="L3793" s="1" t="s">
        <v>49</v>
      </c>
      <c r="M3793" s="1" t="s">
        <v>251</v>
      </c>
      <c r="N3793" s="1" t="s">
        <v>263</v>
      </c>
      <c r="P3793" s="3">
        <v>41.390104737000001</v>
      </c>
      <c r="Q3793" s="3">
        <v>20.403415601999999</v>
      </c>
      <c r="R3793" s="1" t="s">
        <v>51</v>
      </c>
      <c r="S3793" s="1" t="s">
        <v>52</v>
      </c>
      <c r="U3793" s="1" t="s">
        <v>887</v>
      </c>
      <c r="V3793" s="1" t="s">
        <v>40</v>
      </c>
      <c r="W3793" s="1" t="s">
        <v>33</v>
      </c>
      <c r="X3793" s="1" t="s">
        <v>20989</v>
      </c>
      <c r="Y3793" s="1" t="s">
        <v>20990</v>
      </c>
      <c r="Z3793" s="2">
        <v>1</v>
      </c>
      <c r="AA3793" s="1" t="s">
        <v>20991</v>
      </c>
      <c r="AB3793" s="1" t="s">
        <v>3869</v>
      </c>
      <c r="AC3793" s="1" t="str">
        <f>TEXT(Table1[[#This Row],[تاريخ الرصد]],"yyyy-mm")</f>
        <v>2026-04</v>
      </c>
      <c r="AD3793" s="1"/>
      <c r="AE3793" s="1" t="str">
        <f>IF(Table1[[#This Row],[تاريخ الاغلاق]]="","",TEXT(Table1[[#This Row],[تاريخ الاغلاق]],"yyyy-mm"))</f>
        <v/>
      </c>
      <c r="AF3793" s="1" t="str">
        <f>TEXT(Table1[[#This Row],[تاريخ الرصد]],"yyyy")</f>
        <v>2026</v>
      </c>
      <c r="AG37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94" spans="1:33">
      <c r="A3794" s="1" t="s">
        <v>14824</v>
      </c>
      <c r="B3794" s="1" t="s">
        <v>27</v>
      </c>
      <c r="C3794" s="1" t="s">
        <v>35440</v>
      </c>
      <c r="D3794" s="1" t="s">
        <v>20992</v>
      </c>
      <c r="E3794" s="1" t="s">
        <v>20993</v>
      </c>
      <c r="F3794" s="1" t="s">
        <v>20993</v>
      </c>
      <c r="G3794" s="1" t="s">
        <v>94</v>
      </c>
      <c r="H3794" s="1" t="s">
        <v>20994</v>
      </c>
      <c r="I3794" s="1" t="s">
        <v>188</v>
      </c>
      <c r="J3794" s="1" t="s">
        <v>328</v>
      </c>
      <c r="K3794" s="1" t="s">
        <v>33</v>
      </c>
      <c r="M3794" s="1" t="s">
        <v>507</v>
      </c>
      <c r="N3794" s="1" t="s">
        <v>491</v>
      </c>
      <c r="O3794" s="1" t="s">
        <v>508</v>
      </c>
      <c r="P3794" s="3">
        <v>41.457152929000003</v>
      </c>
      <c r="Q3794" s="3">
        <v>20.011189309999999</v>
      </c>
      <c r="R3794" s="1" t="s">
        <v>37</v>
      </c>
      <c r="S3794" s="1" t="s">
        <v>38</v>
      </c>
      <c r="U3794" s="1" t="s">
        <v>97</v>
      </c>
      <c r="V3794" s="1" t="s">
        <v>40</v>
      </c>
      <c r="W3794" s="1" t="s">
        <v>33</v>
      </c>
      <c r="X3794" s="1" t="s">
        <v>20995</v>
      </c>
      <c r="Y3794" s="1" t="s">
        <v>20996</v>
      </c>
      <c r="Z3794" s="2">
        <v>1</v>
      </c>
      <c r="AA3794" s="1" t="s">
        <v>20997</v>
      </c>
      <c r="AB3794" s="1" t="s">
        <v>512</v>
      </c>
      <c r="AC3794" s="1" t="str">
        <f>TEXT(Table1[[#This Row],[تاريخ الرصد]],"yyyy-mm")</f>
        <v>2026-02</v>
      </c>
      <c r="AD3794" s="1"/>
      <c r="AE3794" s="1" t="str">
        <f>IF(Table1[[#This Row],[تاريخ الاغلاق]]="","",TEXT(Table1[[#This Row],[تاريخ الاغلاق]],"yyyy-mm"))</f>
        <v>2026-03</v>
      </c>
      <c r="AF3794" s="1" t="str">
        <f>TEXT(Table1[[#This Row],[تاريخ الرصد]],"yyyy")</f>
        <v>2026</v>
      </c>
      <c r="AG37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37</v>
      </c>
    </row>
    <row r="3795" spans="1:33">
      <c r="A3795" s="1" t="s">
        <v>0</v>
      </c>
      <c r="B3795" s="1" t="s">
        <v>27</v>
      </c>
      <c r="C3795" s="1" t="s">
        <v>169</v>
      </c>
      <c r="D3795" s="1" t="s">
        <v>20998</v>
      </c>
      <c r="E3795" s="1" t="s">
        <v>20999</v>
      </c>
      <c r="F3795" s="1" t="s">
        <v>20999</v>
      </c>
      <c r="G3795" s="1" t="s">
        <v>94</v>
      </c>
      <c r="H3795" s="1" t="s">
        <v>32</v>
      </c>
      <c r="K3795" s="1" t="s">
        <v>125</v>
      </c>
      <c r="L3795" s="1" t="s">
        <v>125</v>
      </c>
      <c r="M3795" s="1" t="s">
        <v>370</v>
      </c>
      <c r="N3795" s="1" t="s">
        <v>127</v>
      </c>
      <c r="P3795" s="3">
        <v>41.561281780999998</v>
      </c>
      <c r="Q3795" s="3">
        <v>19.915688712000001</v>
      </c>
      <c r="R3795" s="1" t="s">
        <v>76</v>
      </c>
      <c r="S3795" s="1" t="s">
        <v>52</v>
      </c>
      <c r="U3795" s="1" t="s">
        <v>173</v>
      </c>
      <c r="V3795" s="1" t="s">
        <v>40</v>
      </c>
      <c r="W3795" s="1" t="s">
        <v>66</v>
      </c>
      <c r="X3795" s="1" t="s">
        <v>21000</v>
      </c>
      <c r="Y3795" s="1" t="s">
        <v>21000</v>
      </c>
      <c r="Z3795" s="2">
        <v>1</v>
      </c>
      <c r="AA3795" s="1" t="s">
        <v>21001</v>
      </c>
      <c r="AB3795" s="1" t="s">
        <v>131</v>
      </c>
      <c r="AC3795" s="1" t="str">
        <f>TEXT(Table1[[#This Row],[تاريخ الرصد]],"yyyy-mm")</f>
        <v>2026-05</v>
      </c>
      <c r="AD3795" s="1"/>
      <c r="AE3795" s="1" t="str">
        <f>IF(Table1[[#This Row],[تاريخ الاغلاق]]="","",TEXT(Table1[[#This Row],[تاريخ الاغلاق]],"yyyy-mm"))</f>
        <v/>
      </c>
      <c r="AF3795" s="1" t="str">
        <f>TEXT(Table1[[#This Row],[تاريخ الرصد]],"yyyy")</f>
        <v>2026</v>
      </c>
      <c r="AG37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96" spans="1:33">
      <c r="A3796" s="1" t="s">
        <v>0</v>
      </c>
      <c r="B3796" s="1" t="s">
        <v>27</v>
      </c>
      <c r="C3796" s="1" t="s">
        <v>35440</v>
      </c>
      <c r="D3796" s="1" t="s">
        <v>21002</v>
      </c>
      <c r="E3796" s="1" t="s">
        <v>21003</v>
      </c>
      <c r="F3796" s="1" t="s">
        <v>21003</v>
      </c>
      <c r="G3796" s="1" t="s">
        <v>94</v>
      </c>
      <c r="H3796" s="1" t="s">
        <v>32</v>
      </c>
      <c r="K3796" s="1" t="s">
        <v>125</v>
      </c>
      <c r="L3796" s="1" t="s">
        <v>125</v>
      </c>
      <c r="M3796" s="1" t="s">
        <v>96</v>
      </c>
      <c r="N3796" s="1" t="s">
        <v>127</v>
      </c>
      <c r="P3796" s="3">
        <v>41.459534654999999</v>
      </c>
      <c r="Q3796" s="3">
        <v>20.070364165000001</v>
      </c>
      <c r="R3796" s="1" t="s">
        <v>209</v>
      </c>
      <c r="S3796" s="1" t="s">
        <v>210</v>
      </c>
      <c r="U3796" s="1" t="s">
        <v>221</v>
      </c>
      <c r="V3796" s="1" t="s">
        <v>40</v>
      </c>
      <c r="W3796" s="1" t="s">
        <v>66</v>
      </c>
      <c r="X3796" s="1" t="s">
        <v>16836</v>
      </c>
      <c r="Y3796" s="1" t="s">
        <v>16836</v>
      </c>
      <c r="Z3796" s="2">
        <v>1</v>
      </c>
      <c r="AA3796" s="1" t="s">
        <v>21004</v>
      </c>
      <c r="AB3796" s="1" t="s">
        <v>131</v>
      </c>
      <c r="AC3796" s="1" t="str">
        <f>TEXT(Table1[[#This Row],[تاريخ الرصد]],"yyyy-mm")</f>
        <v>2026-05</v>
      </c>
      <c r="AD3796" s="1"/>
      <c r="AE3796" s="1" t="str">
        <f>IF(Table1[[#This Row],[تاريخ الاغلاق]]="","",TEXT(Table1[[#This Row],[تاريخ الاغلاق]],"yyyy-mm"))</f>
        <v/>
      </c>
      <c r="AF3796" s="1" t="str">
        <f>TEXT(Table1[[#This Row],[تاريخ الرصد]],"yyyy")</f>
        <v>2026</v>
      </c>
      <c r="AG37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797" spans="1:33">
      <c r="A3797" s="1" t="s">
        <v>21005</v>
      </c>
      <c r="B3797" s="1" t="s">
        <v>27</v>
      </c>
      <c r="C3797" s="1" t="s">
        <v>35440</v>
      </c>
      <c r="D3797" s="1" t="s">
        <v>21006</v>
      </c>
      <c r="E3797" s="1" t="s">
        <v>21007</v>
      </c>
      <c r="F3797" s="1" t="s">
        <v>21007</v>
      </c>
      <c r="G3797" s="1" t="s">
        <v>94</v>
      </c>
      <c r="H3797" s="1" t="s">
        <v>32</v>
      </c>
      <c r="K3797" s="1" t="s">
        <v>95</v>
      </c>
      <c r="L3797" s="1" t="s">
        <v>95</v>
      </c>
      <c r="M3797" s="1" t="s">
        <v>146</v>
      </c>
      <c r="N3797" s="1" t="s">
        <v>508</v>
      </c>
      <c r="O3797" s="1" t="s">
        <v>1312</v>
      </c>
      <c r="P3797" s="3">
        <v>41.489849</v>
      </c>
      <c r="Q3797" s="3">
        <v>20.037034999999999</v>
      </c>
      <c r="R3797" s="1" t="s">
        <v>76</v>
      </c>
      <c r="S3797" s="1" t="s">
        <v>52</v>
      </c>
      <c r="U3797" s="1" t="s">
        <v>302</v>
      </c>
      <c r="V3797" s="1" t="s">
        <v>40</v>
      </c>
      <c r="W3797" s="1" t="s">
        <v>33</v>
      </c>
      <c r="X3797" s="1" t="s">
        <v>21008</v>
      </c>
      <c r="Y3797" s="1" t="s">
        <v>21008</v>
      </c>
      <c r="Z3797" s="2">
        <v>1</v>
      </c>
      <c r="AA3797" s="1" t="s">
        <v>21009</v>
      </c>
      <c r="AB3797" s="1" t="s">
        <v>756</v>
      </c>
      <c r="AC3797" s="1" t="str">
        <f>TEXT(Table1[[#This Row],[تاريخ الرصد]],"yyyy-mm")</f>
        <v>2026-03</v>
      </c>
      <c r="AD3797" s="1"/>
      <c r="AE3797" s="1" t="str">
        <f>IF(Table1[[#This Row],[تاريخ الاغلاق]]="","",TEXT(Table1[[#This Row],[تاريخ الاغلاق]],"yyyy-mm"))</f>
        <v>2026-04</v>
      </c>
      <c r="AF3797" s="1" t="str">
        <f>TEXT(Table1[[#This Row],[تاريخ الرصد]],"yyyy")</f>
        <v>2026</v>
      </c>
      <c r="AG37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3798" spans="1:33">
      <c r="A3798" s="1" t="s">
        <v>0</v>
      </c>
      <c r="B3798" s="1" t="s">
        <v>27</v>
      </c>
      <c r="C3798" s="1" t="s">
        <v>169</v>
      </c>
      <c r="D3798" s="1" t="s">
        <v>21010</v>
      </c>
      <c r="E3798" s="1" t="s">
        <v>21011</v>
      </c>
      <c r="F3798" s="1" t="s">
        <v>21011</v>
      </c>
      <c r="G3798" s="1" t="s">
        <v>21012</v>
      </c>
      <c r="H3798" s="1" t="s">
        <v>32</v>
      </c>
      <c r="K3798" s="1" t="s">
        <v>33</v>
      </c>
      <c r="L3798" s="1" t="s">
        <v>34</v>
      </c>
      <c r="M3798" s="1" t="s">
        <v>172</v>
      </c>
      <c r="N3798" s="1" t="s">
        <v>245</v>
      </c>
      <c r="P3798" s="3">
        <v>41.565211519999998</v>
      </c>
      <c r="Q3798" s="3">
        <v>19.918880681000001</v>
      </c>
      <c r="R3798" s="1" t="s">
        <v>76</v>
      </c>
      <c r="S3798" s="1" t="s">
        <v>52</v>
      </c>
      <c r="U3798" s="1" t="s">
        <v>173</v>
      </c>
      <c r="V3798" s="1" t="s">
        <v>40</v>
      </c>
      <c r="W3798" s="1" t="s">
        <v>33</v>
      </c>
      <c r="X3798" s="1" t="s">
        <v>21013</v>
      </c>
      <c r="Y3798" s="1" t="s">
        <v>21013</v>
      </c>
      <c r="Z3798" s="2">
        <v>1</v>
      </c>
      <c r="AA3798" s="1" t="s">
        <v>21014</v>
      </c>
      <c r="AB3798" s="1" t="s">
        <v>21015</v>
      </c>
      <c r="AC3798" s="1" t="str">
        <f>TEXT(Table1[[#This Row],[تاريخ الرصد]],"yyyy-mm")</f>
        <v>2026-03</v>
      </c>
      <c r="AD3798" s="1"/>
      <c r="AE3798" s="1" t="str">
        <f>IF(Table1[[#This Row],[تاريخ الاغلاق]]="","",TEXT(Table1[[#This Row],[تاريخ الاغلاق]],"yyyy-mm"))</f>
        <v/>
      </c>
      <c r="AF3798" s="1" t="str">
        <f>TEXT(Table1[[#This Row],[تاريخ الرصد]],"yyyy")</f>
        <v>2026</v>
      </c>
      <c r="AG37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799" spans="1:33">
      <c r="A3799" s="1" t="s">
        <v>0</v>
      </c>
      <c r="B3799" s="1" t="s">
        <v>27</v>
      </c>
      <c r="C3799" s="1" t="s">
        <v>184</v>
      </c>
      <c r="D3799" s="1" t="s">
        <v>21016</v>
      </c>
      <c r="E3799" s="1" t="s">
        <v>21017</v>
      </c>
      <c r="F3799" s="1" t="s">
        <v>21017</v>
      </c>
      <c r="G3799" s="1" t="s">
        <v>21018</v>
      </c>
      <c r="H3799" s="1" t="s">
        <v>32</v>
      </c>
      <c r="K3799" s="1" t="s">
        <v>33</v>
      </c>
      <c r="L3799" s="1" t="s">
        <v>49</v>
      </c>
      <c r="M3799" s="1" t="s">
        <v>482</v>
      </c>
      <c r="N3799" s="1" t="s">
        <v>541</v>
      </c>
      <c r="P3799" s="3">
        <v>41.254619771999998</v>
      </c>
      <c r="Q3799" s="3">
        <v>19.939030658</v>
      </c>
      <c r="R3799" s="1" t="s">
        <v>209</v>
      </c>
      <c r="S3799" s="1" t="s">
        <v>210</v>
      </c>
      <c r="U3799" s="1" t="s">
        <v>237</v>
      </c>
      <c r="V3799" s="1" t="s">
        <v>40</v>
      </c>
      <c r="W3799" s="1" t="s">
        <v>33</v>
      </c>
      <c r="X3799" s="1" t="s">
        <v>7889</v>
      </c>
      <c r="Y3799" s="1" t="s">
        <v>7889</v>
      </c>
      <c r="Z3799" s="2">
        <v>1</v>
      </c>
      <c r="AA3799" s="1" t="s">
        <v>21019</v>
      </c>
      <c r="AB3799" s="1" t="s">
        <v>2209</v>
      </c>
      <c r="AC3799" s="1" t="str">
        <f>TEXT(Table1[[#This Row],[تاريخ الرصد]],"yyyy-mm")</f>
        <v>2026-02</v>
      </c>
      <c r="AD3799" s="1"/>
      <c r="AE3799" s="1" t="str">
        <f>IF(Table1[[#This Row],[تاريخ الاغلاق]]="","",TEXT(Table1[[#This Row],[تاريخ الاغلاق]],"yyyy-mm"))</f>
        <v/>
      </c>
      <c r="AF3799" s="1" t="str">
        <f>TEXT(Table1[[#This Row],[تاريخ الرصد]],"yyyy")</f>
        <v>2026</v>
      </c>
      <c r="AG37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00" spans="1:33">
      <c r="A3800" s="1" t="s">
        <v>0</v>
      </c>
      <c r="B3800" s="1" t="s">
        <v>27</v>
      </c>
      <c r="C3800" s="1" t="s">
        <v>45</v>
      </c>
      <c r="D3800" s="1" t="s">
        <v>21020</v>
      </c>
      <c r="E3800" s="1" t="s">
        <v>21021</v>
      </c>
      <c r="F3800" s="1" t="s">
        <v>21021</v>
      </c>
      <c r="G3800" s="1" t="s">
        <v>94</v>
      </c>
      <c r="H3800" s="1" t="s">
        <v>32</v>
      </c>
      <c r="K3800" s="1" t="s">
        <v>125</v>
      </c>
      <c r="L3800" s="1" t="s">
        <v>125</v>
      </c>
      <c r="M3800" s="1" t="s">
        <v>390</v>
      </c>
      <c r="N3800" s="1" t="s">
        <v>127</v>
      </c>
      <c r="P3800" s="3">
        <v>41.437781993000002</v>
      </c>
      <c r="Q3800" s="3">
        <v>19.786022539000001</v>
      </c>
      <c r="R3800" s="1" t="s">
        <v>484</v>
      </c>
      <c r="S3800" s="1" t="s">
        <v>38</v>
      </c>
      <c r="U3800" s="1" t="s">
        <v>53</v>
      </c>
      <c r="V3800" s="1" t="s">
        <v>40</v>
      </c>
      <c r="W3800" s="1" t="s">
        <v>66</v>
      </c>
      <c r="X3800" s="1" t="s">
        <v>21022</v>
      </c>
      <c r="Y3800" s="1" t="s">
        <v>21022</v>
      </c>
      <c r="Z3800" s="2">
        <v>1</v>
      </c>
      <c r="AA3800" s="1" t="s">
        <v>21023</v>
      </c>
      <c r="AB3800" s="1" t="s">
        <v>131</v>
      </c>
      <c r="AC3800" s="1" t="str">
        <f>TEXT(Table1[[#This Row],[تاريخ الرصد]],"yyyy-mm")</f>
        <v>2026-05</v>
      </c>
      <c r="AD3800" s="1"/>
      <c r="AE3800" s="1" t="str">
        <f>IF(Table1[[#This Row],[تاريخ الاغلاق]]="","",TEXT(Table1[[#This Row],[تاريخ الاغلاق]],"yyyy-mm"))</f>
        <v/>
      </c>
      <c r="AF3800" s="1" t="str">
        <f>TEXT(Table1[[#This Row],[تاريخ الرصد]],"yyyy")</f>
        <v>2026</v>
      </c>
      <c r="AG38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01" spans="1:33">
      <c r="A3801" s="1" t="s">
        <v>0</v>
      </c>
      <c r="B3801" s="1" t="s">
        <v>27</v>
      </c>
      <c r="C3801" s="1" t="s">
        <v>169</v>
      </c>
      <c r="D3801" s="1" t="s">
        <v>21024</v>
      </c>
      <c r="E3801" s="1" t="s">
        <v>21025</v>
      </c>
      <c r="F3801" s="1" t="s">
        <v>21025</v>
      </c>
      <c r="G3801" s="1" t="s">
        <v>21026</v>
      </c>
      <c r="H3801" s="1" t="s">
        <v>32</v>
      </c>
      <c r="K3801" s="1" t="s">
        <v>33</v>
      </c>
      <c r="L3801" s="1" t="s">
        <v>49</v>
      </c>
      <c r="M3801" s="1" t="s">
        <v>36</v>
      </c>
      <c r="N3801" s="1" t="s">
        <v>105</v>
      </c>
      <c r="P3801" s="3">
        <v>41.566336692999997</v>
      </c>
      <c r="Q3801" s="3">
        <v>19.909263952</v>
      </c>
      <c r="R3801" s="1" t="s">
        <v>37</v>
      </c>
      <c r="S3801" s="1" t="s">
        <v>38</v>
      </c>
      <c r="U3801" s="1" t="s">
        <v>173</v>
      </c>
      <c r="V3801" s="1" t="s">
        <v>40</v>
      </c>
      <c r="W3801" s="1" t="s">
        <v>33</v>
      </c>
      <c r="X3801" s="1" t="s">
        <v>21027</v>
      </c>
      <c r="Y3801" s="1" t="s">
        <v>21027</v>
      </c>
      <c r="Z3801" s="2">
        <v>1</v>
      </c>
      <c r="AA3801" s="1" t="s">
        <v>21028</v>
      </c>
      <c r="AB3801" s="1" t="s">
        <v>3380</v>
      </c>
      <c r="AC3801" s="1" t="str">
        <f>TEXT(Table1[[#This Row],[تاريخ الرصد]],"yyyy-mm")</f>
        <v>2026-01</v>
      </c>
      <c r="AD3801" s="1"/>
      <c r="AE3801" s="1" t="str">
        <f>IF(Table1[[#This Row],[تاريخ الاغلاق]]="","",TEXT(Table1[[#This Row],[تاريخ الاغلاق]],"yyyy-mm"))</f>
        <v/>
      </c>
      <c r="AF3801" s="1" t="str">
        <f>TEXT(Table1[[#This Row],[تاريخ الرصد]],"yyyy")</f>
        <v>2026</v>
      </c>
      <c r="AG38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02" spans="1:33">
      <c r="A3802" s="1" t="s">
        <v>0</v>
      </c>
      <c r="B3802" s="1" t="s">
        <v>27</v>
      </c>
      <c r="C3802" s="1" t="s">
        <v>45</v>
      </c>
      <c r="D3802" s="1" t="s">
        <v>21029</v>
      </c>
      <c r="E3802" s="1" t="s">
        <v>21030</v>
      </c>
      <c r="F3802" s="1" t="s">
        <v>21030</v>
      </c>
      <c r="G3802" s="1" t="s">
        <v>21031</v>
      </c>
      <c r="H3802" s="1" t="s">
        <v>32</v>
      </c>
      <c r="K3802" s="1" t="s">
        <v>33</v>
      </c>
      <c r="L3802" s="1" t="s">
        <v>49</v>
      </c>
      <c r="M3802" s="1" t="s">
        <v>136</v>
      </c>
      <c r="N3802" s="1" t="s">
        <v>75</v>
      </c>
      <c r="P3802" s="3">
        <v>41.437950950999998</v>
      </c>
      <c r="Q3802" s="3">
        <v>19.779959272999999</v>
      </c>
      <c r="R3802" s="1" t="s">
        <v>51</v>
      </c>
      <c r="S3802" s="1" t="s">
        <v>52</v>
      </c>
      <c r="U3802" s="1" t="s">
        <v>119</v>
      </c>
      <c r="V3802" s="1" t="s">
        <v>40</v>
      </c>
      <c r="W3802" s="1" t="s">
        <v>33</v>
      </c>
      <c r="X3802" s="1" t="s">
        <v>21032</v>
      </c>
      <c r="Y3802" s="1" t="s">
        <v>21033</v>
      </c>
      <c r="Z3802" s="2">
        <v>1</v>
      </c>
      <c r="AA3802" s="1" t="s">
        <v>21034</v>
      </c>
      <c r="AB3802" s="1" t="s">
        <v>14136</v>
      </c>
      <c r="AC3802" s="1" t="str">
        <f>TEXT(Table1[[#This Row],[تاريخ الرصد]],"yyyy-mm")</f>
        <v>2026-03</v>
      </c>
      <c r="AD3802" s="1"/>
      <c r="AE3802" s="1" t="str">
        <f>IF(Table1[[#This Row],[تاريخ الاغلاق]]="","",TEXT(Table1[[#This Row],[تاريخ الاغلاق]],"yyyy-mm"))</f>
        <v/>
      </c>
      <c r="AF3802" s="1" t="str">
        <f>TEXT(Table1[[#This Row],[تاريخ الرصد]],"yyyy")</f>
        <v>2026</v>
      </c>
      <c r="AG38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03" spans="1:33">
      <c r="A3803" s="1" t="s">
        <v>0</v>
      </c>
      <c r="B3803" s="1" t="s">
        <v>27</v>
      </c>
      <c r="C3803" s="1" t="s">
        <v>35440</v>
      </c>
      <c r="D3803" s="1" t="s">
        <v>21035</v>
      </c>
      <c r="E3803" s="1" t="s">
        <v>21036</v>
      </c>
      <c r="F3803" s="1" t="s">
        <v>21036</v>
      </c>
      <c r="G3803" s="1" t="s">
        <v>21037</v>
      </c>
      <c r="H3803" s="1" t="s">
        <v>32</v>
      </c>
      <c r="K3803" s="1" t="s">
        <v>33</v>
      </c>
      <c r="L3803" s="1" t="s">
        <v>49</v>
      </c>
      <c r="M3803" s="1" t="s">
        <v>295</v>
      </c>
      <c r="N3803" s="1" t="s">
        <v>252</v>
      </c>
      <c r="P3803" s="3">
        <v>41.464878661</v>
      </c>
      <c r="Q3803" s="3">
        <v>20.018530078000001</v>
      </c>
      <c r="R3803" s="1" t="s">
        <v>626</v>
      </c>
      <c r="S3803" s="1" t="s">
        <v>52</v>
      </c>
      <c r="U3803" s="1" t="s">
        <v>128</v>
      </c>
      <c r="V3803" s="1" t="s">
        <v>40</v>
      </c>
      <c r="W3803" s="1" t="s">
        <v>33</v>
      </c>
      <c r="X3803" s="1" t="s">
        <v>21038</v>
      </c>
      <c r="Y3803" s="1" t="s">
        <v>21039</v>
      </c>
      <c r="Z3803" s="2">
        <v>1</v>
      </c>
      <c r="AA3803" s="1" t="s">
        <v>21040</v>
      </c>
      <c r="AB3803" s="1" t="s">
        <v>8569</v>
      </c>
      <c r="AC3803" s="1" t="str">
        <f>TEXT(Table1[[#This Row],[تاريخ الرصد]],"yyyy-mm")</f>
        <v>2026-04</v>
      </c>
      <c r="AD3803" s="1"/>
      <c r="AE3803" s="1" t="str">
        <f>IF(Table1[[#This Row],[تاريخ الاغلاق]]="","",TEXT(Table1[[#This Row],[تاريخ الاغلاق]],"yyyy-mm"))</f>
        <v/>
      </c>
      <c r="AF3803" s="1" t="str">
        <f>TEXT(Table1[[#This Row],[تاريخ الرصد]],"yyyy")</f>
        <v>2026</v>
      </c>
      <c r="AG38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04" spans="1:33">
      <c r="A3804" s="1" t="s">
        <v>0</v>
      </c>
      <c r="B3804" s="1" t="s">
        <v>27</v>
      </c>
      <c r="C3804" s="1" t="s">
        <v>35440</v>
      </c>
      <c r="D3804" s="1" t="s">
        <v>21041</v>
      </c>
      <c r="E3804" s="1" t="s">
        <v>21042</v>
      </c>
      <c r="F3804" s="1" t="s">
        <v>21042</v>
      </c>
      <c r="G3804" s="1" t="s">
        <v>21043</v>
      </c>
      <c r="H3804" s="1" t="s">
        <v>32</v>
      </c>
      <c r="K3804" s="1" t="s">
        <v>33</v>
      </c>
      <c r="L3804" s="1" t="s">
        <v>49</v>
      </c>
      <c r="M3804" s="1" t="s">
        <v>74</v>
      </c>
      <c r="N3804" s="1" t="s">
        <v>245</v>
      </c>
      <c r="P3804" s="3">
        <v>41.459842027999997</v>
      </c>
      <c r="Q3804" s="3">
        <v>20.010954128000002</v>
      </c>
      <c r="R3804" s="1" t="s">
        <v>51</v>
      </c>
      <c r="S3804" s="1" t="s">
        <v>52</v>
      </c>
      <c r="U3804" s="1" t="s">
        <v>97</v>
      </c>
      <c r="V3804" s="1" t="s">
        <v>40</v>
      </c>
      <c r="W3804" s="1" t="s">
        <v>33</v>
      </c>
      <c r="X3804" s="1" t="s">
        <v>21044</v>
      </c>
      <c r="Y3804" s="1" t="s">
        <v>21045</v>
      </c>
      <c r="Z3804" s="2">
        <v>1</v>
      </c>
      <c r="AA3804" s="1" t="s">
        <v>21046</v>
      </c>
      <c r="AB3804" s="1" t="s">
        <v>1790</v>
      </c>
      <c r="AC3804" s="1" t="str">
        <f>TEXT(Table1[[#This Row],[تاريخ الرصد]],"yyyy-mm")</f>
        <v>2026-03</v>
      </c>
      <c r="AD3804" s="1"/>
      <c r="AE3804" s="1" t="str">
        <f>IF(Table1[[#This Row],[تاريخ الاغلاق]]="","",TEXT(Table1[[#This Row],[تاريخ الاغلاق]],"yyyy-mm"))</f>
        <v/>
      </c>
      <c r="AF3804" s="1" t="str">
        <f>TEXT(Table1[[#This Row],[تاريخ الرصد]],"yyyy")</f>
        <v>2026</v>
      </c>
      <c r="AG38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05" spans="1:33">
      <c r="A3805" s="1" t="s">
        <v>0</v>
      </c>
      <c r="B3805" s="1" t="s">
        <v>27</v>
      </c>
      <c r="C3805" s="1" t="s">
        <v>35440</v>
      </c>
      <c r="D3805" s="1" t="s">
        <v>21047</v>
      </c>
      <c r="E3805" s="1" t="s">
        <v>21048</v>
      </c>
      <c r="F3805" s="1" t="s">
        <v>21048</v>
      </c>
      <c r="G3805" s="1" t="s">
        <v>94</v>
      </c>
      <c r="H3805" s="1" t="s">
        <v>32</v>
      </c>
      <c r="K3805" s="1" t="s">
        <v>125</v>
      </c>
      <c r="L3805" s="1" t="s">
        <v>125</v>
      </c>
      <c r="M3805" s="1" t="s">
        <v>126</v>
      </c>
      <c r="N3805" s="1" t="s">
        <v>127</v>
      </c>
      <c r="P3805" s="3">
        <v>41.459659373999997</v>
      </c>
      <c r="Q3805" s="3">
        <v>20.022959241999999</v>
      </c>
      <c r="R3805" s="1" t="s">
        <v>51</v>
      </c>
      <c r="S3805" s="1" t="s">
        <v>52</v>
      </c>
      <c r="U3805" s="1" t="s">
        <v>128</v>
      </c>
      <c r="V3805" s="1" t="s">
        <v>40</v>
      </c>
      <c r="W3805" s="1" t="s">
        <v>66</v>
      </c>
      <c r="X3805" s="1" t="s">
        <v>21049</v>
      </c>
      <c r="Y3805" s="1" t="s">
        <v>21049</v>
      </c>
      <c r="Z3805" s="2">
        <v>1</v>
      </c>
      <c r="AA3805" s="1" t="s">
        <v>21050</v>
      </c>
      <c r="AB3805" s="1" t="s">
        <v>131</v>
      </c>
      <c r="AC3805" s="1" t="str">
        <f>TEXT(Table1[[#This Row],[تاريخ الرصد]],"yyyy-mm")</f>
        <v>2026-05</v>
      </c>
      <c r="AD3805" s="1"/>
      <c r="AE3805" s="1" t="str">
        <f>IF(Table1[[#This Row],[تاريخ الاغلاق]]="","",TEXT(Table1[[#This Row],[تاريخ الاغلاق]],"yyyy-mm"))</f>
        <v/>
      </c>
      <c r="AF3805" s="1" t="str">
        <f>TEXT(Table1[[#This Row],[تاريخ الرصد]],"yyyy")</f>
        <v>2026</v>
      </c>
      <c r="AG38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06" spans="1:33">
      <c r="A3806" s="1" t="s">
        <v>10834</v>
      </c>
      <c r="B3806" s="1" t="s">
        <v>27</v>
      </c>
      <c r="C3806" s="1" t="s">
        <v>35440</v>
      </c>
      <c r="D3806" s="1" t="s">
        <v>21051</v>
      </c>
      <c r="E3806" s="1" t="s">
        <v>21052</v>
      </c>
      <c r="F3806" s="1" t="s">
        <v>21052</v>
      </c>
      <c r="G3806" s="1" t="s">
        <v>94</v>
      </c>
      <c r="H3806" s="1" t="s">
        <v>32</v>
      </c>
      <c r="K3806" s="1" t="s">
        <v>95</v>
      </c>
      <c r="L3806" s="1" t="s">
        <v>95</v>
      </c>
      <c r="M3806" s="1" t="s">
        <v>444</v>
      </c>
      <c r="N3806" s="1" t="s">
        <v>445</v>
      </c>
      <c r="O3806" s="1" t="s">
        <v>1063</v>
      </c>
      <c r="P3806" s="3">
        <v>41.477775182999999</v>
      </c>
      <c r="Q3806" s="3">
        <v>20.028262176999998</v>
      </c>
      <c r="R3806" s="1" t="s">
        <v>37</v>
      </c>
      <c r="S3806" s="1" t="s">
        <v>38</v>
      </c>
      <c r="U3806" s="1" t="s">
        <v>86</v>
      </c>
      <c r="V3806" s="1" t="s">
        <v>40</v>
      </c>
      <c r="W3806" s="1" t="s">
        <v>33</v>
      </c>
      <c r="X3806" s="1" t="s">
        <v>21053</v>
      </c>
      <c r="Y3806" s="1" t="s">
        <v>21053</v>
      </c>
      <c r="Z3806" s="2">
        <v>1</v>
      </c>
      <c r="AA3806" s="1" t="s">
        <v>21054</v>
      </c>
      <c r="AB3806" s="1" t="s">
        <v>552</v>
      </c>
      <c r="AC3806" s="1" t="str">
        <f>TEXT(Table1[[#This Row],[تاريخ الرصد]],"yyyy-mm")</f>
        <v>2026-04</v>
      </c>
      <c r="AD3806" s="1"/>
      <c r="AE3806" s="1" t="str">
        <f>IF(Table1[[#This Row],[تاريخ الاغلاق]]="","",TEXT(Table1[[#This Row],[تاريخ الاغلاق]],"yyyy-mm"))</f>
        <v>2026-05</v>
      </c>
      <c r="AF3806" s="1" t="str">
        <f>TEXT(Table1[[#This Row],[تاريخ الرصد]],"yyyy")</f>
        <v>2026</v>
      </c>
      <c r="AG38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3807" spans="1:33">
      <c r="A3807" s="1" t="s">
        <v>0</v>
      </c>
      <c r="B3807" s="1" t="s">
        <v>27</v>
      </c>
      <c r="C3807" s="1" t="s">
        <v>35440</v>
      </c>
      <c r="D3807" s="1" t="s">
        <v>21055</v>
      </c>
      <c r="E3807" s="1" t="s">
        <v>21056</v>
      </c>
      <c r="F3807" s="1" t="s">
        <v>21056</v>
      </c>
      <c r="G3807" s="1" t="s">
        <v>21057</v>
      </c>
      <c r="H3807" s="1" t="s">
        <v>32</v>
      </c>
      <c r="K3807" s="1" t="s">
        <v>33</v>
      </c>
      <c r="L3807" s="1" t="s">
        <v>49</v>
      </c>
      <c r="M3807" s="1" t="s">
        <v>665</v>
      </c>
      <c r="N3807" s="1" t="s">
        <v>329</v>
      </c>
      <c r="P3807" s="3">
        <v>41.465400977999998</v>
      </c>
      <c r="Q3807" s="3">
        <v>20.009848758</v>
      </c>
      <c r="R3807" s="1" t="s">
        <v>76</v>
      </c>
      <c r="S3807" s="1" t="s">
        <v>52</v>
      </c>
      <c r="U3807" s="1" t="s">
        <v>302</v>
      </c>
      <c r="V3807" s="1" t="s">
        <v>40</v>
      </c>
      <c r="W3807" s="1" t="s">
        <v>33</v>
      </c>
      <c r="X3807" s="1" t="s">
        <v>21058</v>
      </c>
      <c r="Y3807" s="1" t="s">
        <v>21058</v>
      </c>
      <c r="Z3807" s="2">
        <v>1</v>
      </c>
      <c r="AA3807" s="1" t="s">
        <v>21059</v>
      </c>
      <c r="AB3807" s="1" t="s">
        <v>160</v>
      </c>
      <c r="AC3807" s="1" t="str">
        <f>TEXT(Table1[[#This Row],[تاريخ الرصد]],"yyyy-mm")</f>
        <v>2026-05</v>
      </c>
      <c r="AD3807" s="1"/>
      <c r="AE3807" s="1" t="str">
        <f>IF(Table1[[#This Row],[تاريخ الاغلاق]]="","",TEXT(Table1[[#This Row],[تاريخ الاغلاق]],"yyyy-mm"))</f>
        <v/>
      </c>
      <c r="AF3807" s="1" t="str">
        <f>TEXT(Table1[[#This Row],[تاريخ الرصد]],"yyyy")</f>
        <v>2026</v>
      </c>
      <c r="AG38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08" spans="1:33">
      <c r="A3808" s="1" t="s">
        <v>0</v>
      </c>
      <c r="B3808" s="1" t="s">
        <v>27</v>
      </c>
      <c r="C3808" s="1" t="s">
        <v>306</v>
      </c>
      <c r="D3808" s="1" t="s">
        <v>21060</v>
      </c>
      <c r="E3808" s="1" t="s">
        <v>21061</v>
      </c>
      <c r="F3808" s="1" t="s">
        <v>21061</v>
      </c>
      <c r="G3808" s="1" t="s">
        <v>21062</v>
      </c>
      <c r="H3808" s="1" t="s">
        <v>32</v>
      </c>
      <c r="K3808" s="1" t="s">
        <v>33</v>
      </c>
      <c r="L3808" s="1" t="s">
        <v>49</v>
      </c>
      <c r="M3808" s="1" t="s">
        <v>136</v>
      </c>
      <c r="N3808" s="1" t="s">
        <v>245</v>
      </c>
      <c r="P3808" s="3">
        <v>41.385200599999997</v>
      </c>
      <c r="Q3808" s="3">
        <v>20.159420000000001</v>
      </c>
      <c r="R3808" s="1" t="s">
        <v>411</v>
      </c>
      <c r="S3808" s="1" t="s">
        <v>52</v>
      </c>
      <c r="U3808" s="1" t="s">
        <v>312</v>
      </c>
      <c r="V3808" s="1" t="s">
        <v>40</v>
      </c>
      <c r="W3808" s="1" t="s">
        <v>33</v>
      </c>
      <c r="X3808" s="1" t="s">
        <v>21063</v>
      </c>
      <c r="Y3808" s="1" t="s">
        <v>21063</v>
      </c>
      <c r="Z3808" s="2">
        <v>1</v>
      </c>
      <c r="AA3808" s="1" t="s">
        <v>21064</v>
      </c>
      <c r="AB3808" s="1" t="s">
        <v>322</v>
      </c>
      <c r="AC3808" s="1" t="str">
        <f>TEXT(Table1[[#This Row],[تاريخ الرصد]],"yyyy-mm")</f>
        <v>2026-03</v>
      </c>
      <c r="AD3808" s="1"/>
      <c r="AE3808" s="1" t="str">
        <f>IF(Table1[[#This Row],[تاريخ الاغلاق]]="","",TEXT(Table1[[#This Row],[تاريخ الاغلاق]],"yyyy-mm"))</f>
        <v/>
      </c>
      <c r="AF3808" s="1" t="str">
        <f>TEXT(Table1[[#This Row],[تاريخ الرصد]],"yyyy")</f>
        <v>2026</v>
      </c>
      <c r="AG38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09" spans="1:33">
      <c r="A3809" s="1" t="s">
        <v>91</v>
      </c>
      <c r="B3809" s="1" t="s">
        <v>27</v>
      </c>
      <c r="C3809" s="1" t="s">
        <v>184</v>
      </c>
      <c r="D3809" s="1" t="s">
        <v>21065</v>
      </c>
      <c r="E3809" s="1" t="s">
        <v>21066</v>
      </c>
      <c r="F3809" s="1" t="s">
        <v>21066</v>
      </c>
      <c r="G3809" s="1" t="s">
        <v>94</v>
      </c>
      <c r="H3809" s="1" t="s">
        <v>32</v>
      </c>
      <c r="K3809" s="1" t="s">
        <v>95</v>
      </c>
      <c r="L3809" s="1" t="s">
        <v>95</v>
      </c>
      <c r="M3809" s="1" t="s">
        <v>207</v>
      </c>
      <c r="N3809" s="1" t="s">
        <v>96</v>
      </c>
      <c r="O3809" s="1" t="s">
        <v>96</v>
      </c>
      <c r="P3809" s="3">
        <v>41.242913436000002</v>
      </c>
      <c r="Q3809" s="3">
        <v>19.948537616999999</v>
      </c>
      <c r="R3809" s="1" t="s">
        <v>37</v>
      </c>
      <c r="S3809" s="1" t="s">
        <v>38</v>
      </c>
      <c r="U3809" s="1" t="s">
        <v>237</v>
      </c>
      <c r="V3809" s="1" t="s">
        <v>40</v>
      </c>
      <c r="W3809" s="1" t="s">
        <v>33</v>
      </c>
      <c r="X3809" s="1" t="s">
        <v>21067</v>
      </c>
      <c r="Y3809" s="1" t="s">
        <v>21068</v>
      </c>
      <c r="Z3809" s="2">
        <v>1</v>
      </c>
      <c r="AA3809" s="1" t="s">
        <v>21069</v>
      </c>
      <c r="AB3809" s="1" t="s">
        <v>1205</v>
      </c>
      <c r="AC3809" s="1" t="str">
        <f>TEXT(Table1[[#This Row],[تاريخ الرصد]],"yyyy-mm")</f>
        <v>2026-03</v>
      </c>
      <c r="AD3809" s="1"/>
      <c r="AE3809" s="1" t="str">
        <f>IF(Table1[[#This Row],[تاريخ الاغلاق]]="","",TEXT(Table1[[#This Row],[تاريخ الاغلاق]],"yyyy-mm"))</f>
        <v>2026-05</v>
      </c>
      <c r="AF3809" s="1" t="str">
        <f>TEXT(Table1[[#This Row],[تاريخ الرصد]],"yyyy")</f>
        <v>2026</v>
      </c>
      <c r="AG38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3810" spans="1:33">
      <c r="A3810" s="1" t="s">
        <v>0</v>
      </c>
      <c r="B3810" s="1" t="s">
        <v>27</v>
      </c>
      <c r="C3810" s="1" t="s">
        <v>45</v>
      </c>
      <c r="D3810" s="1" t="s">
        <v>21070</v>
      </c>
      <c r="E3810" s="1" t="s">
        <v>21071</v>
      </c>
      <c r="F3810" s="1" t="s">
        <v>21071</v>
      </c>
      <c r="G3810" s="1" t="s">
        <v>21072</v>
      </c>
      <c r="H3810" s="1" t="s">
        <v>32</v>
      </c>
      <c r="K3810" s="1" t="s">
        <v>33</v>
      </c>
      <c r="L3810" s="1" t="s">
        <v>49</v>
      </c>
      <c r="M3810" s="1" t="s">
        <v>156</v>
      </c>
      <c r="N3810" s="1" t="s">
        <v>126</v>
      </c>
      <c r="P3810" s="3">
        <v>41.431787</v>
      </c>
      <c r="Q3810" s="3">
        <v>19.751511000000001</v>
      </c>
      <c r="R3810" s="1" t="s">
        <v>209</v>
      </c>
      <c r="S3810" s="1" t="s">
        <v>210</v>
      </c>
      <c r="U3810" s="1" t="s">
        <v>53</v>
      </c>
      <c r="V3810" s="1" t="s">
        <v>40</v>
      </c>
      <c r="W3810" s="1" t="s">
        <v>33</v>
      </c>
      <c r="X3810" s="1" t="s">
        <v>21073</v>
      </c>
      <c r="Y3810" s="1" t="s">
        <v>21073</v>
      </c>
      <c r="Z3810" s="2">
        <v>1</v>
      </c>
      <c r="AA3810" s="1" t="s">
        <v>21074</v>
      </c>
      <c r="AB3810" s="1" t="s">
        <v>160</v>
      </c>
      <c r="AC3810" s="1" t="str">
        <f>TEXT(Table1[[#This Row],[تاريخ الرصد]],"yyyy-mm")</f>
        <v>2026-05</v>
      </c>
      <c r="AD3810" s="1"/>
      <c r="AE3810" s="1" t="str">
        <f>IF(Table1[[#This Row],[تاريخ الاغلاق]]="","",TEXT(Table1[[#This Row],[تاريخ الاغلاق]],"yyyy-mm"))</f>
        <v/>
      </c>
      <c r="AF3810" s="1" t="str">
        <f>TEXT(Table1[[#This Row],[تاريخ الرصد]],"yyyy")</f>
        <v>2026</v>
      </c>
      <c r="AG38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11" spans="1:33">
      <c r="A3811" s="1" t="s">
        <v>0</v>
      </c>
      <c r="B3811" s="1" t="s">
        <v>27</v>
      </c>
      <c r="C3811" s="1" t="s">
        <v>45</v>
      </c>
      <c r="D3811" s="1" t="s">
        <v>21075</v>
      </c>
      <c r="E3811" s="1" t="s">
        <v>21076</v>
      </c>
      <c r="F3811" s="1" t="s">
        <v>21076</v>
      </c>
      <c r="G3811" s="1" t="s">
        <v>21077</v>
      </c>
      <c r="H3811" s="1" t="s">
        <v>32</v>
      </c>
      <c r="K3811" s="1" t="s">
        <v>33</v>
      </c>
      <c r="L3811" s="1" t="s">
        <v>49</v>
      </c>
      <c r="M3811" s="1" t="s">
        <v>345</v>
      </c>
      <c r="N3811" s="1" t="s">
        <v>491</v>
      </c>
      <c r="P3811" s="3">
        <v>41.409675868000001</v>
      </c>
      <c r="Q3811" s="3">
        <v>19.807210582</v>
      </c>
      <c r="R3811" s="1" t="s">
        <v>319</v>
      </c>
      <c r="S3811" s="1" t="s">
        <v>52</v>
      </c>
      <c r="U3811" s="1" t="s">
        <v>53</v>
      </c>
      <c r="V3811" s="1" t="s">
        <v>40</v>
      </c>
      <c r="W3811" s="1" t="s">
        <v>33</v>
      </c>
      <c r="X3811" s="1" t="s">
        <v>21078</v>
      </c>
      <c r="Y3811" s="1" t="s">
        <v>21078</v>
      </c>
      <c r="Z3811" s="2">
        <v>1</v>
      </c>
      <c r="AA3811" s="1" t="s">
        <v>21079</v>
      </c>
      <c r="AB3811" s="1" t="s">
        <v>20664</v>
      </c>
      <c r="AC3811" s="1" t="str">
        <f>TEXT(Table1[[#This Row],[تاريخ الرصد]],"yyyy-mm")</f>
        <v>2026-02</v>
      </c>
      <c r="AD3811" s="1"/>
      <c r="AE3811" s="1" t="str">
        <f>IF(Table1[[#This Row],[تاريخ الاغلاق]]="","",TEXT(Table1[[#This Row],[تاريخ الاغلاق]],"yyyy-mm"))</f>
        <v/>
      </c>
      <c r="AF3811" s="1" t="str">
        <f>TEXT(Table1[[#This Row],[تاريخ الرصد]],"yyyy")</f>
        <v>2026</v>
      </c>
      <c r="AG38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12" spans="1:33">
      <c r="A3812" s="1" t="s">
        <v>0</v>
      </c>
      <c r="B3812" s="1" t="s">
        <v>27</v>
      </c>
      <c r="C3812" s="1" t="s">
        <v>45</v>
      </c>
      <c r="D3812" s="1" t="s">
        <v>21080</v>
      </c>
      <c r="E3812" s="1" t="s">
        <v>21081</v>
      </c>
      <c r="F3812" s="1" t="s">
        <v>21081</v>
      </c>
      <c r="G3812" s="1" t="s">
        <v>21082</v>
      </c>
      <c r="H3812" s="1" t="s">
        <v>32</v>
      </c>
      <c r="K3812" s="1" t="s">
        <v>33</v>
      </c>
      <c r="L3812" s="1" t="s">
        <v>49</v>
      </c>
      <c r="M3812" s="1" t="s">
        <v>261</v>
      </c>
      <c r="N3812" s="1" t="s">
        <v>295</v>
      </c>
      <c r="P3812" s="3">
        <v>41.420813246999998</v>
      </c>
      <c r="Q3812" s="3">
        <v>19.800619688000001</v>
      </c>
      <c r="R3812" s="1" t="s">
        <v>37</v>
      </c>
      <c r="S3812" s="1" t="s">
        <v>38</v>
      </c>
      <c r="U3812" s="1" t="s">
        <v>412</v>
      </c>
      <c r="V3812" s="1" t="s">
        <v>40</v>
      </c>
      <c r="W3812" s="1" t="s">
        <v>33</v>
      </c>
      <c r="X3812" s="1" t="s">
        <v>21083</v>
      </c>
      <c r="Y3812" s="1" t="s">
        <v>21084</v>
      </c>
      <c r="Z3812" s="2">
        <v>1</v>
      </c>
      <c r="AA3812" s="1" t="s">
        <v>21085</v>
      </c>
      <c r="AB3812" s="1" t="s">
        <v>267</v>
      </c>
      <c r="AC3812" s="1" t="str">
        <f>TEXT(Table1[[#This Row],[تاريخ الرصد]],"yyyy-mm")</f>
        <v>2026-04</v>
      </c>
      <c r="AD3812" s="1"/>
      <c r="AE3812" s="1" t="str">
        <f>IF(Table1[[#This Row],[تاريخ الاغلاق]]="","",TEXT(Table1[[#This Row],[تاريخ الاغلاق]],"yyyy-mm"))</f>
        <v/>
      </c>
      <c r="AF3812" s="1" t="str">
        <f>TEXT(Table1[[#This Row],[تاريخ الرصد]],"yyyy")</f>
        <v>2026</v>
      </c>
      <c r="AG38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13" spans="1:33">
      <c r="A3813" s="1" t="s">
        <v>0</v>
      </c>
      <c r="B3813" s="1" t="s">
        <v>27</v>
      </c>
      <c r="C3813" s="1" t="s">
        <v>142</v>
      </c>
      <c r="D3813" s="1" t="s">
        <v>21086</v>
      </c>
      <c r="E3813" s="1" t="s">
        <v>21087</v>
      </c>
      <c r="F3813" s="1" t="s">
        <v>21087</v>
      </c>
      <c r="G3813" s="1" t="s">
        <v>21088</v>
      </c>
      <c r="H3813" s="1" t="s">
        <v>32</v>
      </c>
      <c r="K3813" s="1" t="s">
        <v>33</v>
      </c>
      <c r="L3813" s="1" t="s">
        <v>218</v>
      </c>
      <c r="M3813" s="1" t="s">
        <v>261</v>
      </c>
      <c r="N3813" s="1" t="s">
        <v>262</v>
      </c>
      <c r="P3813" s="3">
        <v>41.070661332999997</v>
      </c>
      <c r="Q3813" s="3">
        <v>20.199762249999999</v>
      </c>
      <c r="R3813" s="1" t="s">
        <v>51</v>
      </c>
      <c r="S3813" s="1" t="s">
        <v>52</v>
      </c>
      <c r="U3813" s="1" t="s">
        <v>148</v>
      </c>
      <c r="V3813" s="1" t="s">
        <v>40</v>
      </c>
      <c r="W3813" s="1" t="s">
        <v>33</v>
      </c>
      <c r="X3813" s="1" t="s">
        <v>21089</v>
      </c>
      <c r="Y3813" s="1" t="s">
        <v>21089</v>
      </c>
      <c r="Z3813" s="2">
        <v>1</v>
      </c>
      <c r="AA3813" s="1" t="s">
        <v>21090</v>
      </c>
      <c r="AB3813" s="1" t="s">
        <v>3647</v>
      </c>
      <c r="AC3813" s="1" t="str">
        <f>TEXT(Table1[[#This Row],[تاريخ الرصد]],"yyyy-mm")</f>
        <v>2026-04</v>
      </c>
      <c r="AD3813" s="1"/>
      <c r="AE3813" s="1" t="str">
        <f>IF(Table1[[#This Row],[تاريخ الاغلاق]]="","",TEXT(Table1[[#This Row],[تاريخ الاغلاق]],"yyyy-mm"))</f>
        <v/>
      </c>
      <c r="AF3813" s="1" t="str">
        <f>TEXT(Table1[[#This Row],[تاريخ الرصد]],"yyyy")</f>
        <v>2026</v>
      </c>
      <c r="AG38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14" spans="1:33">
      <c r="A3814" s="1" t="s">
        <v>0</v>
      </c>
      <c r="B3814" s="1" t="s">
        <v>27</v>
      </c>
      <c r="C3814" s="1" t="s">
        <v>169</v>
      </c>
      <c r="D3814" s="1" t="s">
        <v>21091</v>
      </c>
      <c r="E3814" s="1" t="s">
        <v>21092</v>
      </c>
      <c r="F3814" s="1" t="s">
        <v>21092</v>
      </c>
      <c r="G3814" s="1" t="s">
        <v>21093</v>
      </c>
      <c r="H3814" s="1" t="s">
        <v>32</v>
      </c>
      <c r="K3814" s="1" t="s">
        <v>33</v>
      </c>
      <c r="L3814" s="1" t="s">
        <v>34</v>
      </c>
      <c r="M3814" s="1" t="s">
        <v>96</v>
      </c>
      <c r="N3814" s="1" t="s">
        <v>390</v>
      </c>
      <c r="P3814" s="3">
        <v>41.556472026000002</v>
      </c>
      <c r="Q3814" s="3">
        <v>19.852643636</v>
      </c>
      <c r="R3814" s="1" t="s">
        <v>76</v>
      </c>
      <c r="S3814" s="1" t="s">
        <v>52</v>
      </c>
      <c r="U3814" s="1" t="s">
        <v>173</v>
      </c>
      <c r="V3814" s="1" t="s">
        <v>40</v>
      </c>
      <c r="W3814" s="1" t="s">
        <v>33</v>
      </c>
      <c r="X3814" s="1" t="s">
        <v>21094</v>
      </c>
      <c r="Y3814" s="1" t="s">
        <v>21094</v>
      </c>
      <c r="Z3814" s="2">
        <v>1</v>
      </c>
      <c r="AA3814" s="1" t="s">
        <v>21095</v>
      </c>
      <c r="AB3814" s="1" t="s">
        <v>160</v>
      </c>
      <c r="AC3814" s="1" t="str">
        <f>TEXT(Table1[[#This Row],[تاريخ الرصد]],"yyyy-mm")</f>
        <v>2026-05</v>
      </c>
      <c r="AD3814" s="1"/>
      <c r="AE3814" s="1" t="str">
        <f>IF(Table1[[#This Row],[تاريخ الاغلاق]]="","",TEXT(Table1[[#This Row],[تاريخ الاغلاق]],"yyyy-mm"))</f>
        <v/>
      </c>
      <c r="AF3814" s="1" t="str">
        <f>TEXT(Table1[[#This Row],[تاريخ الرصد]],"yyyy")</f>
        <v>2026</v>
      </c>
      <c r="AG38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15" spans="1:33">
      <c r="A3815" s="1" t="s">
        <v>21096</v>
      </c>
      <c r="B3815" s="1" t="s">
        <v>27</v>
      </c>
      <c r="C3815" s="1" t="s">
        <v>35440</v>
      </c>
      <c r="D3815" s="1" t="s">
        <v>21097</v>
      </c>
      <c r="E3815" s="1" t="s">
        <v>21098</v>
      </c>
      <c r="F3815" s="1" t="s">
        <v>21098</v>
      </c>
      <c r="G3815" s="1" t="s">
        <v>94</v>
      </c>
      <c r="H3815" s="1" t="s">
        <v>21099</v>
      </c>
      <c r="I3815" s="1" t="s">
        <v>420</v>
      </c>
      <c r="J3815" s="1" t="s">
        <v>328</v>
      </c>
      <c r="K3815" s="1" t="s">
        <v>33</v>
      </c>
      <c r="M3815" s="1" t="s">
        <v>445</v>
      </c>
      <c r="N3815" s="1" t="s">
        <v>295</v>
      </c>
      <c r="O3815" s="1" t="s">
        <v>397</v>
      </c>
      <c r="P3815" s="3">
        <v>41.452294725000002</v>
      </c>
      <c r="Q3815" s="3">
        <v>20.007431615000002</v>
      </c>
      <c r="R3815" s="1" t="s">
        <v>37</v>
      </c>
      <c r="S3815" s="1" t="s">
        <v>38</v>
      </c>
      <c r="U3815" s="1" t="s">
        <v>97</v>
      </c>
      <c r="V3815" s="1" t="s">
        <v>40</v>
      </c>
      <c r="W3815" s="1" t="s">
        <v>33</v>
      </c>
      <c r="X3815" s="1" t="s">
        <v>21100</v>
      </c>
      <c r="Y3815" s="1" t="s">
        <v>21101</v>
      </c>
      <c r="Z3815" s="2">
        <v>1</v>
      </c>
      <c r="AA3815" s="1" t="s">
        <v>21102</v>
      </c>
      <c r="AB3815" s="1" t="s">
        <v>5761</v>
      </c>
      <c r="AC3815" s="1" t="str">
        <f>TEXT(Table1[[#This Row],[تاريخ الرصد]],"yyyy-mm")</f>
        <v>2026-04</v>
      </c>
      <c r="AD3815" s="1"/>
      <c r="AE3815" s="1" t="str">
        <f>IF(Table1[[#This Row],[تاريخ الاغلاق]]="","",TEXT(Table1[[#This Row],[تاريخ الاغلاق]],"yyyy-mm"))</f>
        <v>2026-05</v>
      </c>
      <c r="AF3815" s="1" t="str">
        <f>TEXT(Table1[[#This Row],[تاريخ الرصد]],"yyyy")</f>
        <v>2026</v>
      </c>
      <c r="AG38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3816" spans="1:33">
      <c r="A3816" s="1" t="s">
        <v>0</v>
      </c>
      <c r="B3816" s="1" t="s">
        <v>27</v>
      </c>
      <c r="C3816" s="1" t="s">
        <v>883</v>
      </c>
      <c r="D3816" s="1" t="s">
        <v>21103</v>
      </c>
      <c r="E3816" s="1" t="s">
        <v>21104</v>
      </c>
      <c r="F3816" s="1" t="s">
        <v>21104</v>
      </c>
      <c r="G3816" s="1" t="s">
        <v>21105</v>
      </c>
      <c r="H3816" s="1" t="s">
        <v>32</v>
      </c>
      <c r="K3816" s="1" t="s">
        <v>33</v>
      </c>
      <c r="L3816" s="1" t="s">
        <v>49</v>
      </c>
      <c r="M3816" s="1" t="s">
        <v>251</v>
      </c>
      <c r="N3816" s="1" t="s">
        <v>445</v>
      </c>
      <c r="P3816" s="3">
        <v>41.391564332000002</v>
      </c>
      <c r="Q3816" s="3">
        <v>20.401076</v>
      </c>
      <c r="R3816" s="1" t="s">
        <v>37</v>
      </c>
      <c r="S3816" s="1" t="s">
        <v>38</v>
      </c>
      <c r="U3816" s="1" t="s">
        <v>887</v>
      </c>
      <c r="V3816" s="1" t="s">
        <v>40</v>
      </c>
      <c r="W3816" s="1" t="s">
        <v>33</v>
      </c>
      <c r="X3816" s="1" t="s">
        <v>21106</v>
      </c>
      <c r="Y3816" s="1" t="s">
        <v>21106</v>
      </c>
      <c r="Z3816" s="2">
        <v>1</v>
      </c>
      <c r="AA3816" s="1" t="s">
        <v>21107</v>
      </c>
      <c r="AB3816" s="1" t="s">
        <v>478</v>
      </c>
      <c r="AC3816" s="1" t="str">
        <f>TEXT(Table1[[#This Row],[تاريخ الرصد]],"yyyy-mm")</f>
        <v>2026-04</v>
      </c>
      <c r="AD3816" s="1"/>
      <c r="AE3816" s="1" t="str">
        <f>IF(Table1[[#This Row],[تاريخ الاغلاق]]="","",TEXT(Table1[[#This Row],[تاريخ الاغلاق]],"yyyy-mm"))</f>
        <v/>
      </c>
      <c r="AF3816" s="1" t="str">
        <f>TEXT(Table1[[#This Row],[تاريخ الرصد]],"yyyy")</f>
        <v>2026</v>
      </c>
      <c r="AG38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17" spans="1:33">
      <c r="A3817" s="1" t="s">
        <v>21108</v>
      </c>
      <c r="B3817" s="1" t="s">
        <v>27</v>
      </c>
      <c r="C3817" s="1" t="s">
        <v>306</v>
      </c>
      <c r="D3817" s="1" t="s">
        <v>21109</v>
      </c>
      <c r="E3817" s="1" t="s">
        <v>21110</v>
      </c>
      <c r="F3817" s="1" t="s">
        <v>21110</v>
      </c>
      <c r="G3817" s="1" t="s">
        <v>94</v>
      </c>
      <c r="H3817" s="1" t="s">
        <v>21111</v>
      </c>
      <c r="I3817" s="1" t="s">
        <v>188</v>
      </c>
      <c r="J3817" s="1" t="s">
        <v>900</v>
      </c>
      <c r="K3817" s="1" t="s">
        <v>33</v>
      </c>
      <c r="M3817" s="1" t="s">
        <v>309</v>
      </c>
      <c r="N3817" s="1" t="s">
        <v>219</v>
      </c>
      <c r="O3817" s="1" t="s">
        <v>901</v>
      </c>
      <c r="P3817" s="3">
        <v>41.358618952</v>
      </c>
      <c r="Q3817" s="3">
        <v>20.282618858999999</v>
      </c>
      <c r="R3817" s="1" t="s">
        <v>117</v>
      </c>
      <c r="S3817" s="1" t="s">
        <v>118</v>
      </c>
      <c r="U3817" s="1" t="s">
        <v>312</v>
      </c>
      <c r="V3817" s="1" t="s">
        <v>40</v>
      </c>
      <c r="W3817" s="1" t="s">
        <v>33</v>
      </c>
      <c r="X3817" s="1" t="s">
        <v>21112</v>
      </c>
      <c r="Y3817" s="1" t="s">
        <v>21112</v>
      </c>
      <c r="Z3817" s="2">
        <v>1</v>
      </c>
      <c r="AA3817" s="1" t="s">
        <v>21113</v>
      </c>
      <c r="AB3817" s="1" t="s">
        <v>21114</v>
      </c>
      <c r="AC3817" s="1" t="str">
        <f>TEXT(Table1[[#This Row],[تاريخ الرصد]],"yyyy-mm")</f>
        <v>2026-01</v>
      </c>
      <c r="AD3817" s="1"/>
      <c r="AE3817" s="1" t="str">
        <f>IF(Table1[[#This Row],[تاريخ الاغلاق]]="","",TEXT(Table1[[#This Row],[تاريخ الاغلاق]],"yyyy-mm"))</f>
        <v>2026-01</v>
      </c>
      <c r="AF3817" s="1" t="str">
        <f>TEXT(Table1[[#This Row],[تاريخ الرصد]],"yyyy")</f>
        <v>2026</v>
      </c>
      <c r="AG38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3818" spans="1:33">
      <c r="A3818" s="1" t="s">
        <v>0</v>
      </c>
      <c r="B3818" s="1" t="s">
        <v>27</v>
      </c>
      <c r="C3818" s="1" t="s">
        <v>35440</v>
      </c>
      <c r="D3818" s="1" t="s">
        <v>21115</v>
      </c>
      <c r="E3818" s="1" t="s">
        <v>21116</v>
      </c>
      <c r="F3818" s="1" t="s">
        <v>21116</v>
      </c>
      <c r="G3818" s="1" t="s">
        <v>21117</v>
      </c>
      <c r="H3818" s="1" t="s">
        <v>32</v>
      </c>
      <c r="K3818" s="1" t="s">
        <v>33</v>
      </c>
      <c r="L3818" s="1" t="s">
        <v>135</v>
      </c>
      <c r="M3818" s="1" t="s">
        <v>295</v>
      </c>
      <c r="N3818" s="1" t="s">
        <v>252</v>
      </c>
      <c r="P3818" s="3">
        <v>41.476133435000001</v>
      </c>
      <c r="Q3818" s="3">
        <v>20.026106741</v>
      </c>
      <c r="R3818" s="1" t="s">
        <v>51</v>
      </c>
      <c r="S3818" s="1" t="s">
        <v>52</v>
      </c>
      <c r="U3818" s="1" t="s">
        <v>128</v>
      </c>
      <c r="V3818" s="1" t="s">
        <v>40</v>
      </c>
      <c r="W3818" s="1" t="s">
        <v>33</v>
      </c>
      <c r="X3818" s="1" t="s">
        <v>21118</v>
      </c>
      <c r="Y3818" s="1" t="s">
        <v>21118</v>
      </c>
      <c r="Z3818" s="2">
        <v>1</v>
      </c>
      <c r="AA3818" s="1" t="s">
        <v>21119</v>
      </c>
      <c r="AB3818" s="1" t="s">
        <v>697</v>
      </c>
      <c r="AC3818" s="1" t="str">
        <f>TEXT(Table1[[#This Row],[تاريخ الرصد]],"yyyy-mm")</f>
        <v>2026-04</v>
      </c>
      <c r="AD3818" s="1"/>
      <c r="AE3818" s="1" t="str">
        <f>IF(Table1[[#This Row],[تاريخ الاغلاق]]="","",TEXT(Table1[[#This Row],[تاريخ الاغلاق]],"yyyy-mm"))</f>
        <v/>
      </c>
      <c r="AF3818" s="1" t="str">
        <f>TEXT(Table1[[#This Row],[تاريخ الرصد]],"yyyy")</f>
        <v>2026</v>
      </c>
      <c r="AG38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19" spans="1:33">
      <c r="A3819" s="1" t="s">
        <v>0</v>
      </c>
      <c r="B3819" s="1" t="s">
        <v>27</v>
      </c>
      <c r="C3819" s="1" t="s">
        <v>28</v>
      </c>
      <c r="D3819" s="1" t="s">
        <v>21120</v>
      </c>
      <c r="E3819" s="1" t="s">
        <v>21121</v>
      </c>
      <c r="F3819" s="1" t="s">
        <v>21121</v>
      </c>
      <c r="G3819" s="1" t="s">
        <v>21122</v>
      </c>
      <c r="H3819" s="1" t="s">
        <v>32</v>
      </c>
      <c r="K3819" s="1" t="s">
        <v>33</v>
      </c>
      <c r="L3819" s="1" t="s">
        <v>34</v>
      </c>
      <c r="M3819" s="1" t="s">
        <v>390</v>
      </c>
      <c r="N3819" s="1" t="s">
        <v>370</v>
      </c>
      <c r="P3819" s="3">
        <v>41.651338000000003</v>
      </c>
      <c r="Q3819" s="3">
        <v>20.269276999999999</v>
      </c>
      <c r="R3819" s="1" t="s">
        <v>37</v>
      </c>
      <c r="S3819" s="1" t="s">
        <v>38</v>
      </c>
      <c r="U3819" s="1" t="s">
        <v>39</v>
      </c>
      <c r="V3819" s="1" t="s">
        <v>40</v>
      </c>
      <c r="W3819" s="1" t="s">
        <v>33</v>
      </c>
      <c r="X3819" s="1" t="s">
        <v>21123</v>
      </c>
      <c r="Y3819" s="1" t="s">
        <v>21124</v>
      </c>
      <c r="Z3819" s="2">
        <v>1</v>
      </c>
      <c r="AA3819" s="1" t="s">
        <v>21125</v>
      </c>
      <c r="AB3819" s="1" t="s">
        <v>1101</v>
      </c>
      <c r="AC3819" s="1" t="str">
        <f>TEXT(Table1[[#This Row],[تاريخ الرصد]],"yyyy-mm")</f>
        <v>2026-05</v>
      </c>
      <c r="AD3819" s="1"/>
      <c r="AE3819" s="1" t="str">
        <f>IF(Table1[[#This Row],[تاريخ الاغلاق]]="","",TEXT(Table1[[#This Row],[تاريخ الاغلاق]],"yyyy-mm"))</f>
        <v/>
      </c>
      <c r="AF3819" s="1" t="str">
        <f>TEXT(Table1[[#This Row],[تاريخ الرصد]],"yyyy")</f>
        <v>2026</v>
      </c>
      <c r="AG38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20" spans="1:33">
      <c r="A3820" s="1" t="s">
        <v>0</v>
      </c>
      <c r="B3820" s="1" t="s">
        <v>27</v>
      </c>
      <c r="C3820" s="1" t="s">
        <v>35440</v>
      </c>
      <c r="D3820" s="1" t="s">
        <v>21126</v>
      </c>
      <c r="E3820" s="1" t="s">
        <v>21127</v>
      </c>
      <c r="F3820" s="1" t="s">
        <v>21127</v>
      </c>
      <c r="G3820" s="1" t="s">
        <v>94</v>
      </c>
      <c r="H3820" s="1" t="s">
        <v>32</v>
      </c>
      <c r="K3820" s="1" t="s">
        <v>125</v>
      </c>
      <c r="L3820" s="1" t="s">
        <v>125</v>
      </c>
      <c r="M3820" s="1" t="s">
        <v>390</v>
      </c>
      <c r="N3820" s="1" t="s">
        <v>127</v>
      </c>
      <c r="P3820" s="3">
        <v>41.463092027999998</v>
      </c>
      <c r="Q3820" s="3">
        <v>20.010489845999999</v>
      </c>
      <c r="R3820" s="1" t="s">
        <v>76</v>
      </c>
      <c r="S3820" s="1" t="s">
        <v>52</v>
      </c>
      <c r="U3820" s="1" t="s">
        <v>97</v>
      </c>
      <c r="V3820" s="1" t="s">
        <v>40</v>
      </c>
      <c r="W3820" s="1" t="s">
        <v>66</v>
      </c>
      <c r="X3820" s="1" t="s">
        <v>21128</v>
      </c>
      <c r="Y3820" s="1" t="s">
        <v>21128</v>
      </c>
      <c r="Z3820" s="2">
        <v>1</v>
      </c>
      <c r="AA3820" s="1" t="s">
        <v>21129</v>
      </c>
      <c r="AB3820" s="1" t="s">
        <v>131</v>
      </c>
      <c r="AC3820" s="1" t="str">
        <f>TEXT(Table1[[#This Row],[تاريخ الرصد]],"yyyy-mm")</f>
        <v>2026-05</v>
      </c>
      <c r="AD3820" s="1"/>
      <c r="AE3820" s="1" t="str">
        <f>IF(Table1[[#This Row],[تاريخ الاغلاق]]="","",TEXT(Table1[[#This Row],[تاريخ الاغلاق]],"yyyy-mm"))</f>
        <v/>
      </c>
      <c r="AF3820" s="1" t="str">
        <f>TEXT(Table1[[#This Row],[تاريخ الرصد]],"yyyy")</f>
        <v>2026</v>
      </c>
      <c r="AG38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21" spans="1:33">
      <c r="A3821" s="1" t="s">
        <v>21130</v>
      </c>
      <c r="B3821" s="1" t="s">
        <v>27</v>
      </c>
      <c r="C3821" s="1" t="s">
        <v>142</v>
      </c>
      <c r="D3821" s="1" t="s">
        <v>21131</v>
      </c>
      <c r="E3821" s="1" t="s">
        <v>21132</v>
      </c>
      <c r="F3821" s="1" t="s">
        <v>21132</v>
      </c>
      <c r="G3821" s="1" t="s">
        <v>94</v>
      </c>
      <c r="H3821" s="1" t="s">
        <v>21133</v>
      </c>
      <c r="I3821" s="1" t="s">
        <v>188</v>
      </c>
      <c r="J3821" s="1" t="s">
        <v>260</v>
      </c>
      <c r="K3821" s="1" t="s">
        <v>33</v>
      </c>
      <c r="M3821" s="1" t="s">
        <v>465</v>
      </c>
      <c r="N3821" s="1" t="s">
        <v>444</v>
      </c>
      <c r="O3821" s="1" t="s">
        <v>263</v>
      </c>
      <c r="P3821" s="3">
        <v>41.060721999999998</v>
      </c>
      <c r="Q3821" s="3">
        <v>20.144756999999998</v>
      </c>
      <c r="R3821" s="1" t="s">
        <v>319</v>
      </c>
      <c r="S3821" s="1" t="s">
        <v>52</v>
      </c>
      <c r="U3821" s="1" t="s">
        <v>3562</v>
      </c>
      <c r="V3821" s="1" t="s">
        <v>40</v>
      </c>
      <c r="W3821" s="1" t="s">
        <v>33</v>
      </c>
      <c r="X3821" s="1" t="s">
        <v>21134</v>
      </c>
      <c r="Y3821" s="1" t="s">
        <v>21134</v>
      </c>
      <c r="Z3821" s="2">
        <v>1</v>
      </c>
      <c r="AA3821" s="1" t="s">
        <v>21135</v>
      </c>
      <c r="AB3821" s="1" t="s">
        <v>20274</v>
      </c>
      <c r="AC3821" s="1" t="str">
        <f>TEXT(Table1[[#This Row],[تاريخ الرصد]],"yyyy-mm")</f>
        <v>2026-04</v>
      </c>
      <c r="AD3821" s="1"/>
      <c r="AE3821" s="1" t="str">
        <f>IF(Table1[[#This Row],[تاريخ الاغلاق]]="","",TEXT(Table1[[#This Row],[تاريخ الاغلاق]],"yyyy-mm"))</f>
        <v>2026-04</v>
      </c>
      <c r="AF3821" s="1" t="str">
        <f>TEXT(Table1[[#This Row],[تاريخ الرصد]],"yyyy")</f>
        <v>2026</v>
      </c>
      <c r="AG38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3822" spans="1:33">
      <c r="A3822" s="1" t="s">
        <v>0</v>
      </c>
      <c r="B3822" s="1" t="s">
        <v>27</v>
      </c>
      <c r="C3822" s="1" t="s">
        <v>169</v>
      </c>
      <c r="D3822" s="1" t="s">
        <v>21136</v>
      </c>
      <c r="E3822" s="1" t="s">
        <v>21137</v>
      </c>
      <c r="F3822" s="1" t="s">
        <v>21137</v>
      </c>
      <c r="G3822" s="1" t="s">
        <v>21138</v>
      </c>
      <c r="H3822" s="1" t="s">
        <v>32</v>
      </c>
      <c r="K3822" s="1" t="s">
        <v>33</v>
      </c>
      <c r="L3822" s="1" t="s">
        <v>135</v>
      </c>
      <c r="M3822" s="1" t="s">
        <v>672</v>
      </c>
      <c r="N3822" s="1" t="s">
        <v>590</v>
      </c>
      <c r="P3822" s="3">
        <v>41.558034022000001</v>
      </c>
      <c r="Q3822" s="3">
        <v>19.854339801999998</v>
      </c>
      <c r="R3822" s="1" t="s">
        <v>37</v>
      </c>
      <c r="S3822" s="1" t="s">
        <v>38</v>
      </c>
      <c r="U3822" s="1" t="s">
        <v>173</v>
      </c>
      <c r="V3822" s="1" t="s">
        <v>40</v>
      </c>
      <c r="W3822" s="1" t="s">
        <v>33</v>
      </c>
      <c r="X3822" s="1" t="s">
        <v>21139</v>
      </c>
      <c r="Y3822" s="1" t="s">
        <v>21139</v>
      </c>
      <c r="Z3822" s="2">
        <v>1</v>
      </c>
      <c r="AA3822" s="1" t="s">
        <v>21140</v>
      </c>
      <c r="AB3822" s="1" t="s">
        <v>1218</v>
      </c>
      <c r="AC3822" s="1" t="str">
        <f>TEXT(Table1[[#This Row],[تاريخ الرصد]],"yyyy-mm")</f>
        <v>2026-02</v>
      </c>
      <c r="AD3822" s="1"/>
      <c r="AE3822" s="1" t="str">
        <f>IF(Table1[[#This Row],[تاريخ الاغلاق]]="","",TEXT(Table1[[#This Row],[تاريخ الاغلاق]],"yyyy-mm"))</f>
        <v/>
      </c>
      <c r="AF3822" s="1" t="str">
        <f>TEXT(Table1[[#This Row],[تاريخ الرصد]],"yyyy")</f>
        <v>2026</v>
      </c>
      <c r="AG38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23" spans="1:33">
      <c r="A3823" s="1" t="s">
        <v>21141</v>
      </c>
      <c r="B3823" s="1" t="s">
        <v>27</v>
      </c>
      <c r="C3823" s="1" t="s">
        <v>35440</v>
      </c>
      <c r="D3823" s="1" t="s">
        <v>21142</v>
      </c>
      <c r="E3823" s="1" t="s">
        <v>21143</v>
      </c>
      <c r="F3823" s="1" t="s">
        <v>21143</v>
      </c>
      <c r="G3823" s="1" t="s">
        <v>94</v>
      </c>
      <c r="H3823" s="1" t="s">
        <v>21144</v>
      </c>
      <c r="I3823" s="1" t="s">
        <v>327</v>
      </c>
      <c r="J3823" s="1" t="s">
        <v>328</v>
      </c>
      <c r="K3823" s="1" t="s">
        <v>327</v>
      </c>
      <c r="M3823" s="1" t="s">
        <v>126</v>
      </c>
      <c r="N3823" s="1" t="s">
        <v>329</v>
      </c>
      <c r="O3823" s="1" t="s">
        <v>330</v>
      </c>
      <c r="P3823" s="3">
        <v>41.463341681000003</v>
      </c>
      <c r="Q3823" s="3">
        <v>20.015509338000001</v>
      </c>
      <c r="R3823" s="1" t="s">
        <v>37</v>
      </c>
      <c r="S3823" s="1" t="s">
        <v>38</v>
      </c>
      <c r="U3823" s="1" t="s">
        <v>128</v>
      </c>
      <c r="V3823" s="1" t="s">
        <v>40</v>
      </c>
      <c r="W3823" s="1" t="s">
        <v>33</v>
      </c>
      <c r="X3823" s="1" t="s">
        <v>21145</v>
      </c>
      <c r="Y3823" s="1" t="s">
        <v>21146</v>
      </c>
      <c r="Z3823" s="2">
        <v>1</v>
      </c>
      <c r="AA3823" s="1" t="s">
        <v>21147</v>
      </c>
      <c r="AB3823" s="1" t="s">
        <v>333</v>
      </c>
      <c r="AC3823" s="1" t="str">
        <f>TEXT(Table1[[#This Row],[تاريخ الرصد]],"yyyy-mm")</f>
        <v>2026-05</v>
      </c>
      <c r="AD3823" s="1"/>
      <c r="AE3823" s="1" t="str">
        <f>IF(Table1[[#This Row],[تاريخ الاغلاق]]="","",TEXT(Table1[[#This Row],[تاريخ الاغلاق]],"yyyy-mm"))</f>
        <v>2026-05</v>
      </c>
      <c r="AF3823" s="1" t="str">
        <f>TEXT(Table1[[#This Row],[تاريخ الرصد]],"yyyy")</f>
        <v>2026</v>
      </c>
      <c r="AG38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3824" spans="1:33">
      <c r="A3824" s="1" t="s">
        <v>0</v>
      </c>
      <c r="B3824" s="1" t="s">
        <v>27</v>
      </c>
      <c r="C3824" s="1" t="s">
        <v>35440</v>
      </c>
      <c r="D3824" s="1" t="s">
        <v>21148</v>
      </c>
      <c r="E3824" s="1" t="s">
        <v>21149</v>
      </c>
      <c r="F3824" s="1" t="s">
        <v>21149</v>
      </c>
      <c r="G3824" s="1" t="s">
        <v>94</v>
      </c>
      <c r="H3824" s="1" t="s">
        <v>32</v>
      </c>
      <c r="K3824" s="1" t="s">
        <v>125</v>
      </c>
      <c r="L3824" s="1" t="s">
        <v>125</v>
      </c>
      <c r="M3824" s="1" t="s">
        <v>126</v>
      </c>
      <c r="N3824" s="1" t="s">
        <v>127</v>
      </c>
      <c r="P3824" s="3">
        <v>41.461576170999997</v>
      </c>
      <c r="Q3824" s="3">
        <v>20.023789780000001</v>
      </c>
      <c r="R3824" s="1" t="s">
        <v>51</v>
      </c>
      <c r="S3824" s="1" t="s">
        <v>52</v>
      </c>
      <c r="U3824" s="1" t="s">
        <v>128</v>
      </c>
      <c r="V3824" s="1" t="s">
        <v>40</v>
      </c>
      <c r="W3824" s="1" t="s">
        <v>66</v>
      </c>
      <c r="X3824" s="1" t="s">
        <v>21150</v>
      </c>
      <c r="Y3824" s="1" t="s">
        <v>21150</v>
      </c>
      <c r="Z3824" s="2">
        <v>1</v>
      </c>
      <c r="AA3824" s="1" t="s">
        <v>21151</v>
      </c>
      <c r="AB3824" s="1" t="s">
        <v>131</v>
      </c>
      <c r="AC3824" s="1" t="str">
        <f>TEXT(Table1[[#This Row],[تاريخ الرصد]],"yyyy-mm")</f>
        <v>2026-05</v>
      </c>
      <c r="AD3824" s="1"/>
      <c r="AE3824" s="1" t="str">
        <f>IF(Table1[[#This Row],[تاريخ الاغلاق]]="","",TEXT(Table1[[#This Row],[تاريخ الاغلاق]],"yyyy-mm"))</f>
        <v/>
      </c>
      <c r="AF3824" s="1" t="str">
        <f>TEXT(Table1[[#This Row],[تاريخ الرصد]],"yyyy")</f>
        <v>2026</v>
      </c>
      <c r="AG38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25" spans="1:33">
      <c r="A3825" s="1" t="s">
        <v>0</v>
      </c>
      <c r="B3825" s="1" t="s">
        <v>27</v>
      </c>
      <c r="C3825" s="1" t="s">
        <v>142</v>
      </c>
      <c r="D3825" s="1" t="s">
        <v>21152</v>
      </c>
      <c r="E3825" s="1" t="s">
        <v>21153</v>
      </c>
      <c r="F3825" s="1" t="s">
        <v>21153</v>
      </c>
      <c r="G3825" s="1" t="s">
        <v>94</v>
      </c>
      <c r="H3825" s="1" t="s">
        <v>32</v>
      </c>
      <c r="K3825" s="1" t="s">
        <v>125</v>
      </c>
      <c r="L3825" s="1" t="s">
        <v>125</v>
      </c>
      <c r="M3825" s="1" t="s">
        <v>64</v>
      </c>
      <c r="N3825" s="1" t="s">
        <v>64</v>
      </c>
      <c r="P3825" s="3">
        <v>41.076152473</v>
      </c>
      <c r="Q3825" s="3">
        <v>20.201138947</v>
      </c>
      <c r="R3825" s="1" t="s">
        <v>37</v>
      </c>
      <c r="S3825" s="1" t="s">
        <v>38</v>
      </c>
      <c r="U3825" s="1" t="s">
        <v>148</v>
      </c>
      <c r="V3825" s="1" t="s">
        <v>40</v>
      </c>
      <c r="W3825" s="1" t="s">
        <v>66</v>
      </c>
      <c r="X3825" s="1" t="s">
        <v>21154</v>
      </c>
      <c r="Y3825" s="1" t="s">
        <v>21154</v>
      </c>
      <c r="Z3825" s="2">
        <v>1</v>
      </c>
      <c r="AA3825" s="1" t="s">
        <v>21155</v>
      </c>
      <c r="AB3825" s="1" t="s">
        <v>14257</v>
      </c>
      <c r="AC3825" s="1" t="str">
        <f>TEXT(Table1[[#This Row],[تاريخ الرصد]],"yyyy-mm")</f>
        <v>2026-06</v>
      </c>
      <c r="AD3825" s="1"/>
      <c r="AE3825" s="1" t="str">
        <f>IF(Table1[[#This Row],[تاريخ الاغلاق]]="","",TEXT(Table1[[#This Row],[تاريخ الاغلاق]],"yyyy-mm"))</f>
        <v/>
      </c>
      <c r="AF3825" s="1" t="str">
        <f>TEXT(Table1[[#This Row],[تاريخ الرصد]],"yyyy")</f>
        <v>2026</v>
      </c>
      <c r="AG38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26" spans="1:33">
      <c r="A3826" s="1" t="s">
        <v>0</v>
      </c>
      <c r="B3826" s="1" t="s">
        <v>27</v>
      </c>
      <c r="C3826" s="1" t="s">
        <v>28</v>
      </c>
      <c r="D3826" s="1" t="s">
        <v>21156</v>
      </c>
      <c r="E3826" s="1" t="s">
        <v>21157</v>
      </c>
      <c r="F3826" s="1" t="s">
        <v>21157</v>
      </c>
      <c r="G3826" s="1" t="s">
        <v>21158</v>
      </c>
      <c r="H3826" s="1" t="s">
        <v>32</v>
      </c>
      <c r="K3826" s="1" t="s">
        <v>33</v>
      </c>
      <c r="L3826" s="1" t="s">
        <v>34</v>
      </c>
      <c r="M3826" s="1" t="s">
        <v>652</v>
      </c>
      <c r="N3826" s="1" t="s">
        <v>84</v>
      </c>
      <c r="P3826" s="3">
        <v>41.649684002000001</v>
      </c>
      <c r="Q3826" s="3">
        <v>20.288126622</v>
      </c>
      <c r="R3826" s="1" t="s">
        <v>51</v>
      </c>
      <c r="S3826" s="1" t="s">
        <v>52</v>
      </c>
      <c r="U3826" s="1" t="s">
        <v>138</v>
      </c>
      <c r="V3826" s="1" t="s">
        <v>40</v>
      </c>
      <c r="W3826" s="1" t="s">
        <v>33</v>
      </c>
      <c r="X3826" s="1" t="s">
        <v>21159</v>
      </c>
      <c r="Y3826" s="1" t="s">
        <v>21159</v>
      </c>
      <c r="Z3826" s="2">
        <v>1</v>
      </c>
      <c r="AA3826" s="1" t="s">
        <v>21160</v>
      </c>
      <c r="AB3826" s="1" t="s">
        <v>586</v>
      </c>
      <c r="AC3826" s="1" t="str">
        <f>TEXT(Table1[[#This Row],[تاريخ الرصد]],"yyyy-mm")</f>
        <v>2026-01</v>
      </c>
      <c r="AD3826" s="1"/>
      <c r="AE3826" s="1" t="str">
        <f>IF(Table1[[#This Row],[تاريخ الاغلاق]]="","",TEXT(Table1[[#This Row],[تاريخ الاغلاق]],"yyyy-mm"))</f>
        <v/>
      </c>
      <c r="AF3826" s="1" t="str">
        <f>TEXT(Table1[[#This Row],[تاريخ الرصد]],"yyyy")</f>
        <v>2026</v>
      </c>
      <c r="AG38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27" spans="1:33">
      <c r="A3827" s="1" t="s">
        <v>21161</v>
      </c>
      <c r="B3827" s="1" t="s">
        <v>27</v>
      </c>
      <c r="C3827" s="1" t="s">
        <v>306</v>
      </c>
      <c r="D3827" s="1" t="s">
        <v>21162</v>
      </c>
      <c r="E3827" s="1" t="s">
        <v>21163</v>
      </c>
      <c r="F3827" s="1" t="s">
        <v>21163</v>
      </c>
      <c r="G3827" s="1" t="s">
        <v>94</v>
      </c>
      <c r="H3827" s="1" t="s">
        <v>32</v>
      </c>
      <c r="K3827" s="1" t="s">
        <v>95</v>
      </c>
      <c r="L3827" s="1" t="s">
        <v>95</v>
      </c>
      <c r="M3827" s="1" t="s">
        <v>136</v>
      </c>
      <c r="N3827" s="1" t="s">
        <v>508</v>
      </c>
      <c r="O3827" s="1" t="s">
        <v>1312</v>
      </c>
      <c r="P3827" s="3">
        <v>41.372207690000003</v>
      </c>
      <c r="Q3827" s="3">
        <v>20.197072984999998</v>
      </c>
      <c r="R3827" s="1" t="s">
        <v>107</v>
      </c>
      <c r="S3827" s="1" t="s">
        <v>52</v>
      </c>
      <c r="U3827" s="1" t="s">
        <v>312</v>
      </c>
      <c r="V3827" s="1" t="s">
        <v>40</v>
      </c>
      <c r="W3827" s="1" t="s">
        <v>33</v>
      </c>
      <c r="X3827" s="1" t="s">
        <v>21164</v>
      </c>
      <c r="Y3827" s="1" t="s">
        <v>21164</v>
      </c>
      <c r="Z3827" s="2">
        <v>1</v>
      </c>
      <c r="AA3827" s="1" t="s">
        <v>21165</v>
      </c>
      <c r="AB3827" s="1" t="s">
        <v>21166</v>
      </c>
      <c r="AC3827" s="1" t="str">
        <f>TEXT(Table1[[#This Row],[تاريخ الرصد]],"yyyy-mm")</f>
        <v>2026-03</v>
      </c>
      <c r="AD3827" s="1"/>
      <c r="AE3827" s="1" t="str">
        <f>IF(Table1[[#This Row],[تاريخ الاغلاق]]="","",TEXT(Table1[[#This Row],[تاريخ الاغلاق]],"yyyy-mm"))</f>
        <v>2026-04</v>
      </c>
      <c r="AF3827" s="1" t="str">
        <f>TEXT(Table1[[#This Row],[تاريخ الرصد]],"yyyy")</f>
        <v>2026</v>
      </c>
      <c r="AG38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3828" spans="1:33">
      <c r="A3828" s="1" t="s">
        <v>0</v>
      </c>
      <c r="B3828" s="1" t="s">
        <v>27</v>
      </c>
      <c r="C3828" s="1" t="s">
        <v>35440</v>
      </c>
      <c r="D3828" s="1" t="s">
        <v>21167</v>
      </c>
      <c r="E3828" s="1" t="s">
        <v>21168</v>
      </c>
      <c r="F3828" s="1" t="s">
        <v>21168</v>
      </c>
      <c r="G3828" s="1" t="s">
        <v>94</v>
      </c>
      <c r="H3828" s="1" t="s">
        <v>32</v>
      </c>
      <c r="K3828" s="1" t="s">
        <v>125</v>
      </c>
      <c r="L3828" s="1" t="s">
        <v>125</v>
      </c>
      <c r="M3828" s="1" t="s">
        <v>126</v>
      </c>
      <c r="N3828" s="1" t="s">
        <v>127</v>
      </c>
      <c r="P3828" s="3">
        <v>41.533009040000003</v>
      </c>
      <c r="Q3828" s="3">
        <v>19.987451106000002</v>
      </c>
      <c r="R3828" s="1" t="s">
        <v>76</v>
      </c>
      <c r="S3828" s="1" t="s">
        <v>52</v>
      </c>
      <c r="U3828" s="1" t="s">
        <v>108</v>
      </c>
      <c r="V3828" s="1" t="s">
        <v>40</v>
      </c>
      <c r="W3828" s="1" t="s">
        <v>66</v>
      </c>
      <c r="X3828" s="1" t="s">
        <v>21169</v>
      </c>
      <c r="Y3828" s="1" t="s">
        <v>21169</v>
      </c>
      <c r="Z3828" s="2">
        <v>1</v>
      </c>
      <c r="AA3828" s="1" t="s">
        <v>21170</v>
      </c>
      <c r="AB3828" s="1" t="s">
        <v>131</v>
      </c>
      <c r="AC3828" s="1" t="str">
        <f>TEXT(Table1[[#This Row],[تاريخ الرصد]],"yyyy-mm")</f>
        <v>2026-05</v>
      </c>
      <c r="AD3828" s="1"/>
      <c r="AE3828" s="1" t="str">
        <f>IF(Table1[[#This Row],[تاريخ الاغلاق]]="","",TEXT(Table1[[#This Row],[تاريخ الاغلاق]],"yyyy-mm"))</f>
        <v/>
      </c>
      <c r="AF3828" s="1" t="str">
        <f>TEXT(Table1[[#This Row],[تاريخ الرصد]],"yyyy")</f>
        <v>2026</v>
      </c>
      <c r="AG38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29" spans="1:33">
      <c r="A3829" s="1" t="s">
        <v>0</v>
      </c>
      <c r="B3829" s="1" t="s">
        <v>27</v>
      </c>
      <c r="C3829" s="1" t="s">
        <v>57</v>
      </c>
      <c r="D3829" s="1" t="s">
        <v>21171</v>
      </c>
      <c r="E3829" s="1" t="s">
        <v>21172</v>
      </c>
      <c r="F3829" s="1" t="s">
        <v>21172</v>
      </c>
      <c r="G3829" s="1" t="s">
        <v>21173</v>
      </c>
      <c r="H3829" s="1" t="s">
        <v>32</v>
      </c>
      <c r="K3829" s="1" t="s">
        <v>33</v>
      </c>
      <c r="L3829" s="1" t="s">
        <v>49</v>
      </c>
      <c r="M3829" s="1" t="s">
        <v>126</v>
      </c>
      <c r="N3829" s="1" t="s">
        <v>127</v>
      </c>
      <c r="P3829" s="3">
        <v>41.290909997</v>
      </c>
      <c r="Q3829" s="3">
        <v>20.143235709999999</v>
      </c>
      <c r="R3829" s="1" t="s">
        <v>117</v>
      </c>
      <c r="S3829" s="1" t="s">
        <v>118</v>
      </c>
      <c r="U3829" s="1" t="s">
        <v>385</v>
      </c>
      <c r="V3829" s="1" t="s">
        <v>40</v>
      </c>
      <c r="W3829" s="1" t="s">
        <v>33</v>
      </c>
      <c r="X3829" s="1" t="s">
        <v>11058</v>
      </c>
      <c r="Y3829" s="1" t="s">
        <v>11058</v>
      </c>
      <c r="Z3829" s="2">
        <v>1</v>
      </c>
      <c r="AA3829" s="1" t="s">
        <v>21174</v>
      </c>
      <c r="AB3829" s="1" t="s">
        <v>131</v>
      </c>
      <c r="AC3829" s="1" t="str">
        <f>TEXT(Table1[[#This Row],[تاريخ الرصد]],"yyyy-mm")</f>
        <v>2026-05</v>
      </c>
      <c r="AD3829" s="1"/>
      <c r="AE3829" s="1" t="str">
        <f>IF(Table1[[#This Row],[تاريخ الاغلاق]]="","",TEXT(Table1[[#This Row],[تاريخ الاغلاق]],"yyyy-mm"))</f>
        <v/>
      </c>
      <c r="AF3829" s="1" t="str">
        <f>TEXT(Table1[[#This Row],[تاريخ الرصد]],"yyyy")</f>
        <v>2026</v>
      </c>
      <c r="AG38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30" spans="1:33">
      <c r="A3830" s="1" t="s">
        <v>0</v>
      </c>
      <c r="B3830" s="1" t="s">
        <v>27</v>
      </c>
      <c r="C3830" s="1" t="s">
        <v>184</v>
      </c>
      <c r="D3830" s="1" t="s">
        <v>21175</v>
      </c>
      <c r="E3830" s="1" t="s">
        <v>21176</v>
      </c>
      <c r="F3830" s="1" t="s">
        <v>21176</v>
      </c>
      <c r="G3830" s="1" t="s">
        <v>21177</v>
      </c>
      <c r="H3830" s="1" t="s">
        <v>32</v>
      </c>
      <c r="K3830" s="1" t="s">
        <v>33</v>
      </c>
      <c r="L3830" s="1" t="s">
        <v>49</v>
      </c>
      <c r="M3830" s="1" t="s">
        <v>105</v>
      </c>
      <c r="N3830" s="1" t="s">
        <v>498</v>
      </c>
      <c r="P3830" s="3">
        <v>41.229490972000001</v>
      </c>
      <c r="Q3830" s="3">
        <v>19.955643881</v>
      </c>
      <c r="R3830" s="1" t="s">
        <v>76</v>
      </c>
      <c r="S3830" s="1" t="s">
        <v>52</v>
      </c>
      <c r="U3830" s="1" t="s">
        <v>237</v>
      </c>
      <c r="V3830" s="1" t="s">
        <v>40</v>
      </c>
      <c r="W3830" s="1" t="s">
        <v>33</v>
      </c>
      <c r="X3830" s="1" t="s">
        <v>21178</v>
      </c>
      <c r="Y3830" s="1" t="s">
        <v>21178</v>
      </c>
      <c r="Z3830" s="2">
        <v>1</v>
      </c>
      <c r="AA3830" s="1" t="s">
        <v>21179</v>
      </c>
      <c r="AB3830" s="1" t="s">
        <v>3499</v>
      </c>
      <c r="AC3830" s="1" t="str">
        <f>TEXT(Table1[[#This Row],[تاريخ الرصد]],"yyyy-mm")</f>
        <v>2026-01</v>
      </c>
      <c r="AD3830" s="1"/>
      <c r="AE3830" s="1" t="str">
        <f>IF(Table1[[#This Row],[تاريخ الاغلاق]]="","",TEXT(Table1[[#This Row],[تاريخ الاغلاق]],"yyyy-mm"))</f>
        <v/>
      </c>
      <c r="AF3830" s="1" t="str">
        <f>TEXT(Table1[[#This Row],[تاريخ الرصد]],"yyyy")</f>
        <v>2026</v>
      </c>
      <c r="AG38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31" spans="1:33">
      <c r="A3831" s="1" t="s">
        <v>0</v>
      </c>
      <c r="B3831" s="1" t="s">
        <v>27</v>
      </c>
      <c r="C3831" s="1" t="s">
        <v>142</v>
      </c>
      <c r="D3831" s="1" t="s">
        <v>21180</v>
      </c>
      <c r="E3831" s="1" t="s">
        <v>21181</v>
      </c>
      <c r="F3831" s="1" t="s">
        <v>21181</v>
      </c>
      <c r="G3831" s="1" t="s">
        <v>21182</v>
      </c>
      <c r="H3831" s="1" t="s">
        <v>32</v>
      </c>
      <c r="K3831" s="1" t="s">
        <v>33</v>
      </c>
      <c r="L3831" s="1" t="s">
        <v>135</v>
      </c>
      <c r="M3831" s="1" t="s">
        <v>672</v>
      </c>
      <c r="N3831" s="1" t="s">
        <v>491</v>
      </c>
      <c r="P3831" s="3">
        <v>41.075220031999997</v>
      </c>
      <c r="Q3831" s="3">
        <v>20.200739186</v>
      </c>
      <c r="R3831" s="1" t="s">
        <v>319</v>
      </c>
      <c r="S3831" s="1" t="s">
        <v>52</v>
      </c>
      <c r="U3831" s="1" t="s">
        <v>148</v>
      </c>
      <c r="V3831" s="1" t="s">
        <v>40</v>
      </c>
      <c r="W3831" s="1" t="s">
        <v>33</v>
      </c>
      <c r="X3831" s="1" t="s">
        <v>21183</v>
      </c>
      <c r="Y3831" s="1" t="s">
        <v>21183</v>
      </c>
      <c r="Z3831" s="2">
        <v>1</v>
      </c>
      <c r="AA3831" s="1" t="s">
        <v>21184</v>
      </c>
      <c r="AB3831" s="1" t="s">
        <v>7001</v>
      </c>
      <c r="AC3831" s="1" t="str">
        <f>TEXT(Table1[[#This Row],[تاريخ الرصد]],"yyyy-mm")</f>
        <v>2026-02</v>
      </c>
      <c r="AD3831" s="1"/>
      <c r="AE3831" s="1" t="str">
        <f>IF(Table1[[#This Row],[تاريخ الاغلاق]]="","",TEXT(Table1[[#This Row],[تاريخ الاغلاق]],"yyyy-mm"))</f>
        <v/>
      </c>
      <c r="AF3831" s="1" t="str">
        <f>TEXT(Table1[[#This Row],[تاريخ الرصد]],"yyyy")</f>
        <v>2026</v>
      </c>
      <c r="AG38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32" spans="1:33">
      <c r="A3832" s="1" t="s">
        <v>0</v>
      </c>
      <c r="B3832" s="1" t="s">
        <v>27</v>
      </c>
      <c r="C3832" s="1" t="s">
        <v>35440</v>
      </c>
      <c r="D3832" s="1" t="s">
        <v>21185</v>
      </c>
      <c r="E3832" s="1" t="s">
        <v>21186</v>
      </c>
      <c r="F3832" s="1" t="s">
        <v>21186</v>
      </c>
      <c r="G3832" s="1" t="s">
        <v>21187</v>
      </c>
      <c r="H3832" s="1" t="s">
        <v>32</v>
      </c>
      <c r="K3832" s="1" t="s">
        <v>33</v>
      </c>
      <c r="L3832" s="1" t="s">
        <v>218</v>
      </c>
      <c r="M3832" s="1" t="s">
        <v>665</v>
      </c>
      <c r="N3832" s="1" t="s">
        <v>1513</v>
      </c>
      <c r="P3832" s="3">
        <v>41.447694755000001</v>
      </c>
      <c r="Q3832" s="3">
        <v>20.043891648999999</v>
      </c>
      <c r="R3832" s="1" t="s">
        <v>201</v>
      </c>
      <c r="S3832" s="1" t="s">
        <v>52</v>
      </c>
      <c r="U3832" s="1" t="s">
        <v>108</v>
      </c>
      <c r="V3832" s="1" t="s">
        <v>40</v>
      </c>
      <c r="W3832" s="1" t="s">
        <v>33</v>
      </c>
      <c r="X3832" s="1" t="s">
        <v>21188</v>
      </c>
      <c r="Y3832" s="1" t="s">
        <v>21188</v>
      </c>
      <c r="Z3832" s="2">
        <v>1</v>
      </c>
      <c r="AA3832" s="1" t="s">
        <v>21189</v>
      </c>
      <c r="AB3832" s="1" t="s">
        <v>160</v>
      </c>
      <c r="AC3832" s="1" t="str">
        <f>TEXT(Table1[[#This Row],[تاريخ الرصد]],"yyyy-mm")</f>
        <v>2026-05</v>
      </c>
      <c r="AD3832" s="1"/>
      <c r="AE3832" s="1" t="str">
        <f>IF(Table1[[#This Row],[تاريخ الاغلاق]]="","",TEXT(Table1[[#This Row],[تاريخ الاغلاق]],"yyyy-mm"))</f>
        <v/>
      </c>
      <c r="AF3832" s="1" t="str">
        <f>TEXT(Table1[[#This Row],[تاريخ الرصد]],"yyyy")</f>
        <v>2026</v>
      </c>
      <c r="AG38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33" spans="1:33">
      <c r="A3833" s="1" t="s">
        <v>0</v>
      </c>
      <c r="B3833" s="1" t="s">
        <v>27</v>
      </c>
      <c r="C3833" s="1" t="s">
        <v>45</v>
      </c>
      <c r="D3833" s="1" t="s">
        <v>21190</v>
      </c>
      <c r="E3833" s="1" t="s">
        <v>21191</v>
      </c>
      <c r="F3833" s="1" t="s">
        <v>21191</v>
      </c>
      <c r="G3833" s="1" t="s">
        <v>21192</v>
      </c>
      <c r="H3833" s="1" t="s">
        <v>32</v>
      </c>
      <c r="K3833" s="1" t="s">
        <v>33</v>
      </c>
      <c r="L3833" s="1" t="s">
        <v>49</v>
      </c>
      <c r="M3833" s="1" t="s">
        <v>74</v>
      </c>
      <c r="N3833" s="1" t="s">
        <v>75</v>
      </c>
      <c r="P3833" s="3">
        <v>41.435802950999999</v>
      </c>
      <c r="Q3833" s="3">
        <v>19.774775000000002</v>
      </c>
      <c r="R3833" s="1" t="s">
        <v>76</v>
      </c>
      <c r="S3833" s="1" t="s">
        <v>52</v>
      </c>
      <c r="U3833" s="1" t="s">
        <v>119</v>
      </c>
      <c r="V3833" s="1" t="s">
        <v>40</v>
      </c>
      <c r="W3833" s="1" t="s">
        <v>33</v>
      </c>
      <c r="X3833" s="1" t="s">
        <v>21193</v>
      </c>
      <c r="Y3833" s="1" t="s">
        <v>21194</v>
      </c>
      <c r="Z3833" s="2">
        <v>1</v>
      </c>
      <c r="AA3833" s="1" t="s">
        <v>21195</v>
      </c>
      <c r="AB3833" s="1" t="s">
        <v>5888</v>
      </c>
      <c r="AC3833" s="1" t="str">
        <f>TEXT(Table1[[#This Row],[تاريخ الرصد]],"yyyy-mm")</f>
        <v>2026-03</v>
      </c>
      <c r="AD3833" s="1"/>
      <c r="AE3833" s="1" t="str">
        <f>IF(Table1[[#This Row],[تاريخ الاغلاق]]="","",TEXT(Table1[[#This Row],[تاريخ الاغلاق]],"yyyy-mm"))</f>
        <v/>
      </c>
      <c r="AF3833" s="1" t="str">
        <f>TEXT(Table1[[#This Row],[تاريخ الرصد]],"yyyy")</f>
        <v>2026</v>
      </c>
      <c r="AG38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34" spans="1:33">
      <c r="A3834" s="1" t="s">
        <v>0</v>
      </c>
      <c r="B3834" s="1" t="s">
        <v>27</v>
      </c>
      <c r="C3834" s="1" t="s">
        <v>45</v>
      </c>
      <c r="D3834" s="1" t="s">
        <v>21196</v>
      </c>
      <c r="E3834" s="1" t="s">
        <v>21197</v>
      </c>
      <c r="F3834" s="1" t="s">
        <v>21197</v>
      </c>
      <c r="G3834" s="1" t="s">
        <v>21198</v>
      </c>
      <c r="H3834" s="1" t="s">
        <v>32</v>
      </c>
      <c r="K3834" s="1" t="s">
        <v>33</v>
      </c>
      <c r="L3834" s="1" t="s">
        <v>49</v>
      </c>
      <c r="M3834" s="1" t="s">
        <v>36</v>
      </c>
      <c r="N3834" s="1" t="s">
        <v>50</v>
      </c>
      <c r="P3834" s="3">
        <v>41.414225948000002</v>
      </c>
      <c r="Q3834" s="3">
        <v>19.815446883</v>
      </c>
      <c r="R3834" s="1" t="s">
        <v>51</v>
      </c>
      <c r="S3834" s="1" t="s">
        <v>52</v>
      </c>
      <c r="U3834" s="1" t="s">
        <v>53</v>
      </c>
      <c r="V3834" s="1" t="s">
        <v>40</v>
      </c>
      <c r="W3834" s="1" t="s">
        <v>33</v>
      </c>
      <c r="X3834" s="1" t="s">
        <v>21199</v>
      </c>
      <c r="Y3834" s="1" t="s">
        <v>21199</v>
      </c>
      <c r="Z3834" s="2">
        <v>1</v>
      </c>
      <c r="AA3834" s="1" t="s">
        <v>21200</v>
      </c>
      <c r="AB3834" s="1" t="s">
        <v>4125</v>
      </c>
      <c r="AC3834" s="1" t="str">
        <f>TEXT(Table1[[#This Row],[تاريخ الرصد]],"yyyy-mm")</f>
        <v>2026-01</v>
      </c>
      <c r="AD3834" s="1"/>
      <c r="AE3834" s="1" t="str">
        <f>IF(Table1[[#This Row],[تاريخ الاغلاق]]="","",TEXT(Table1[[#This Row],[تاريخ الاغلاق]],"yyyy-mm"))</f>
        <v/>
      </c>
      <c r="AF3834" s="1" t="str">
        <f>TEXT(Table1[[#This Row],[تاريخ الرصد]],"yyyy")</f>
        <v>2026</v>
      </c>
      <c r="AG38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35" spans="1:33">
      <c r="A3835" s="1" t="s">
        <v>0</v>
      </c>
      <c r="B3835" s="1" t="s">
        <v>27</v>
      </c>
      <c r="C3835" s="1" t="s">
        <v>35440</v>
      </c>
      <c r="D3835" s="1" t="s">
        <v>21201</v>
      </c>
      <c r="E3835" s="1" t="s">
        <v>21202</v>
      </c>
      <c r="F3835" s="1" t="s">
        <v>21202</v>
      </c>
      <c r="G3835" s="1" t="s">
        <v>21203</v>
      </c>
      <c r="H3835" s="1" t="s">
        <v>32</v>
      </c>
      <c r="K3835" s="1" t="s">
        <v>33</v>
      </c>
      <c r="L3835" s="1" t="s">
        <v>49</v>
      </c>
      <c r="M3835" s="1" t="s">
        <v>74</v>
      </c>
      <c r="N3835" s="1" t="s">
        <v>245</v>
      </c>
      <c r="P3835" s="3">
        <v>41.449744543999998</v>
      </c>
      <c r="Q3835" s="3">
        <v>20.026838790999999</v>
      </c>
      <c r="R3835" s="1" t="s">
        <v>51</v>
      </c>
      <c r="S3835" s="1" t="s">
        <v>52</v>
      </c>
      <c r="U3835" s="1" t="s">
        <v>108</v>
      </c>
      <c r="V3835" s="1" t="s">
        <v>40</v>
      </c>
      <c r="W3835" s="1" t="s">
        <v>33</v>
      </c>
      <c r="X3835" s="1" t="s">
        <v>21204</v>
      </c>
      <c r="Y3835" s="1" t="s">
        <v>21204</v>
      </c>
      <c r="Z3835" s="2">
        <v>1</v>
      </c>
      <c r="AA3835" s="1" t="s">
        <v>21205</v>
      </c>
      <c r="AB3835" s="1" t="s">
        <v>8498</v>
      </c>
      <c r="AC3835" s="1" t="str">
        <f>TEXT(Table1[[#This Row],[تاريخ الرصد]],"yyyy-mm")</f>
        <v>2026-03</v>
      </c>
      <c r="AD3835" s="1"/>
      <c r="AE3835" s="1" t="str">
        <f>IF(Table1[[#This Row],[تاريخ الاغلاق]]="","",TEXT(Table1[[#This Row],[تاريخ الاغلاق]],"yyyy-mm"))</f>
        <v/>
      </c>
      <c r="AF3835" s="1" t="str">
        <f>TEXT(Table1[[#This Row],[تاريخ الرصد]],"yyyy")</f>
        <v>2026</v>
      </c>
      <c r="AG38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36" spans="1:33">
      <c r="A3836" s="1" t="s">
        <v>0</v>
      </c>
      <c r="B3836" s="1" t="s">
        <v>27</v>
      </c>
      <c r="C3836" s="1" t="s">
        <v>35440</v>
      </c>
      <c r="D3836" s="1" t="s">
        <v>21206</v>
      </c>
      <c r="E3836" s="1" t="s">
        <v>21207</v>
      </c>
      <c r="F3836" s="1" t="s">
        <v>21207</v>
      </c>
      <c r="G3836" s="1" t="s">
        <v>21208</v>
      </c>
      <c r="H3836" s="1" t="s">
        <v>32</v>
      </c>
      <c r="K3836" s="1" t="s">
        <v>33</v>
      </c>
      <c r="L3836" s="1" t="s">
        <v>135</v>
      </c>
      <c r="M3836" s="1" t="s">
        <v>634</v>
      </c>
      <c r="N3836" s="1" t="s">
        <v>508</v>
      </c>
      <c r="P3836" s="3">
        <v>41.519397937000001</v>
      </c>
      <c r="Q3836" s="3">
        <v>19.990587649999998</v>
      </c>
      <c r="R3836" s="1" t="s">
        <v>37</v>
      </c>
      <c r="S3836" s="1" t="s">
        <v>38</v>
      </c>
      <c r="U3836" s="1" t="s">
        <v>108</v>
      </c>
      <c r="V3836" s="1" t="s">
        <v>40</v>
      </c>
      <c r="W3836" s="1" t="s">
        <v>33</v>
      </c>
      <c r="X3836" s="1" t="s">
        <v>21209</v>
      </c>
      <c r="Y3836" s="1" t="s">
        <v>21209</v>
      </c>
      <c r="Z3836" s="2">
        <v>1</v>
      </c>
      <c r="AA3836" s="1" t="s">
        <v>21210</v>
      </c>
      <c r="AB3836" s="1" t="s">
        <v>21211</v>
      </c>
      <c r="AC3836" s="1" t="str">
        <f>TEXT(Table1[[#This Row],[تاريخ الرصد]],"yyyy-mm")</f>
        <v>2026-03</v>
      </c>
      <c r="AD3836" s="1"/>
      <c r="AE3836" s="1" t="str">
        <f>IF(Table1[[#This Row],[تاريخ الاغلاق]]="","",TEXT(Table1[[#This Row],[تاريخ الاغلاق]],"yyyy-mm"))</f>
        <v/>
      </c>
      <c r="AF3836" s="1" t="str">
        <f>TEXT(Table1[[#This Row],[تاريخ الرصد]],"yyyy")</f>
        <v>2026</v>
      </c>
      <c r="AG38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37" spans="1:33">
      <c r="A3837" s="1" t="s">
        <v>0</v>
      </c>
      <c r="B3837" s="1" t="s">
        <v>27</v>
      </c>
      <c r="C3837" s="1" t="s">
        <v>28</v>
      </c>
      <c r="D3837" s="1" t="s">
        <v>21212</v>
      </c>
      <c r="E3837" s="1" t="s">
        <v>21213</v>
      </c>
      <c r="F3837" s="1" t="s">
        <v>21213</v>
      </c>
      <c r="G3837" s="1" t="s">
        <v>21214</v>
      </c>
      <c r="H3837" s="1" t="s">
        <v>32</v>
      </c>
      <c r="K3837" s="1" t="s">
        <v>33</v>
      </c>
      <c r="L3837" s="1" t="s">
        <v>49</v>
      </c>
      <c r="M3837" s="1" t="s">
        <v>96</v>
      </c>
      <c r="N3837" s="1" t="s">
        <v>370</v>
      </c>
      <c r="P3837" s="3">
        <v>41.636612649999996</v>
      </c>
      <c r="Q3837" s="3">
        <v>20.272699034999999</v>
      </c>
      <c r="R3837" s="1" t="s">
        <v>117</v>
      </c>
      <c r="S3837" s="1" t="s">
        <v>118</v>
      </c>
      <c r="U3837" s="1" t="s">
        <v>959</v>
      </c>
      <c r="V3837" s="1" t="s">
        <v>40</v>
      </c>
      <c r="W3837" s="1" t="s">
        <v>33</v>
      </c>
      <c r="X3837" s="1" t="s">
        <v>21215</v>
      </c>
      <c r="Y3837" s="1" t="s">
        <v>21215</v>
      </c>
      <c r="Z3837" s="2">
        <v>1</v>
      </c>
      <c r="AA3837" s="1" t="s">
        <v>21216</v>
      </c>
      <c r="AB3837" s="1" t="s">
        <v>160</v>
      </c>
      <c r="AC3837" s="1" t="str">
        <f>TEXT(Table1[[#This Row],[تاريخ الرصد]],"yyyy-mm")</f>
        <v>2026-05</v>
      </c>
      <c r="AD3837" s="1"/>
      <c r="AE3837" s="1" t="str">
        <f>IF(Table1[[#This Row],[تاريخ الاغلاق]]="","",TEXT(Table1[[#This Row],[تاريخ الاغلاق]],"yyyy-mm"))</f>
        <v/>
      </c>
      <c r="AF3837" s="1" t="str">
        <f>TEXT(Table1[[#This Row],[تاريخ الرصد]],"yyyy")</f>
        <v>2026</v>
      </c>
      <c r="AG38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38" spans="1:33">
      <c r="A3838" s="1" t="s">
        <v>0</v>
      </c>
      <c r="B3838" s="1" t="s">
        <v>27</v>
      </c>
      <c r="C3838" s="1" t="s">
        <v>45</v>
      </c>
      <c r="D3838" s="1" t="s">
        <v>21217</v>
      </c>
      <c r="E3838" s="1" t="s">
        <v>21218</v>
      </c>
      <c r="F3838" s="1" t="s">
        <v>21218</v>
      </c>
      <c r="G3838" s="1" t="s">
        <v>21219</v>
      </c>
      <c r="H3838" s="1" t="s">
        <v>32</v>
      </c>
      <c r="K3838" s="1" t="s">
        <v>33</v>
      </c>
      <c r="L3838" s="1" t="s">
        <v>49</v>
      </c>
      <c r="M3838" s="1" t="s">
        <v>251</v>
      </c>
      <c r="N3838" s="1" t="s">
        <v>295</v>
      </c>
      <c r="P3838" s="3">
        <v>41.435591100000003</v>
      </c>
      <c r="Q3838" s="3">
        <v>19.778352999999999</v>
      </c>
      <c r="R3838" s="1" t="s">
        <v>227</v>
      </c>
      <c r="S3838" s="1" t="s">
        <v>228</v>
      </c>
      <c r="U3838" s="1" t="s">
        <v>53</v>
      </c>
      <c r="V3838" s="1" t="s">
        <v>40</v>
      </c>
      <c r="W3838" s="1" t="s">
        <v>33</v>
      </c>
      <c r="X3838" s="1" t="s">
        <v>21220</v>
      </c>
      <c r="Y3838" s="1" t="s">
        <v>21220</v>
      </c>
      <c r="Z3838" s="2">
        <v>1</v>
      </c>
      <c r="AA3838" s="1" t="s">
        <v>21221</v>
      </c>
      <c r="AB3838" s="1" t="s">
        <v>1018</v>
      </c>
      <c r="AC3838" s="1" t="str">
        <f>TEXT(Table1[[#This Row],[تاريخ الرصد]],"yyyy-mm")</f>
        <v>2026-04</v>
      </c>
      <c r="AD3838" s="1"/>
      <c r="AE3838" s="1" t="str">
        <f>IF(Table1[[#This Row],[تاريخ الاغلاق]]="","",TEXT(Table1[[#This Row],[تاريخ الاغلاق]],"yyyy-mm"))</f>
        <v/>
      </c>
      <c r="AF3838" s="1" t="str">
        <f>TEXT(Table1[[#This Row],[تاريخ الرصد]],"yyyy")</f>
        <v>2026</v>
      </c>
      <c r="AG38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39" spans="1:33">
      <c r="A3839" s="1" t="s">
        <v>91</v>
      </c>
      <c r="B3839" s="1" t="s">
        <v>27</v>
      </c>
      <c r="C3839" s="1" t="s">
        <v>1078</v>
      </c>
      <c r="D3839" s="1" t="s">
        <v>21222</v>
      </c>
      <c r="E3839" s="1" t="s">
        <v>21223</v>
      </c>
      <c r="F3839" s="1" t="s">
        <v>21223</v>
      </c>
      <c r="G3839" s="1" t="s">
        <v>94</v>
      </c>
      <c r="H3839" s="1" t="s">
        <v>32</v>
      </c>
      <c r="K3839" s="1" t="s">
        <v>95</v>
      </c>
      <c r="L3839" s="1" t="s">
        <v>95</v>
      </c>
      <c r="M3839" s="1" t="s">
        <v>146</v>
      </c>
      <c r="N3839" s="1" t="s">
        <v>96</v>
      </c>
      <c r="O3839" s="1" t="s">
        <v>96</v>
      </c>
      <c r="P3839" s="3">
        <v>41.376528552000003</v>
      </c>
      <c r="Q3839" s="3">
        <v>20.046458336000001</v>
      </c>
      <c r="R3839" s="1" t="s">
        <v>37</v>
      </c>
      <c r="S3839" s="1" t="s">
        <v>38</v>
      </c>
      <c r="U3839" s="1" t="s">
        <v>1084</v>
      </c>
      <c r="V3839" s="1" t="s">
        <v>40</v>
      </c>
      <c r="W3839" s="1" t="s">
        <v>33</v>
      </c>
      <c r="X3839" s="1" t="s">
        <v>21224</v>
      </c>
      <c r="Y3839" s="1" t="s">
        <v>21224</v>
      </c>
      <c r="Z3839" s="2">
        <v>1</v>
      </c>
      <c r="AA3839" s="1" t="s">
        <v>21225</v>
      </c>
      <c r="AB3839" s="1" t="s">
        <v>1654</v>
      </c>
      <c r="AC3839" s="1" t="str">
        <f>TEXT(Table1[[#This Row],[تاريخ الرصد]],"yyyy-mm")</f>
        <v>2026-03</v>
      </c>
      <c r="AD3839" s="1"/>
      <c r="AE3839" s="1" t="str">
        <f>IF(Table1[[#This Row],[تاريخ الاغلاق]]="","",TEXT(Table1[[#This Row],[تاريخ الاغلاق]],"yyyy-mm"))</f>
        <v>2026-05</v>
      </c>
      <c r="AF3839" s="1" t="str">
        <f>TEXT(Table1[[#This Row],[تاريخ الرصد]],"yyyy")</f>
        <v>2026</v>
      </c>
      <c r="AG38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840" spans="1:33">
      <c r="A3840" s="1" t="s">
        <v>21226</v>
      </c>
      <c r="B3840" s="1" t="s">
        <v>27</v>
      </c>
      <c r="C3840" s="1" t="s">
        <v>184</v>
      </c>
      <c r="D3840" s="1" t="s">
        <v>21227</v>
      </c>
      <c r="E3840" s="1" t="s">
        <v>21228</v>
      </c>
      <c r="F3840" s="1" t="s">
        <v>21228</v>
      </c>
      <c r="G3840" s="1" t="s">
        <v>94</v>
      </c>
      <c r="H3840" s="1" t="s">
        <v>21229</v>
      </c>
      <c r="I3840" s="1" t="s">
        <v>420</v>
      </c>
      <c r="J3840" s="1" t="s">
        <v>189</v>
      </c>
      <c r="K3840" s="1" t="s">
        <v>33</v>
      </c>
      <c r="M3840" s="1" t="s">
        <v>105</v>
      </c>
      <c r="N3840" s="1" t="s">
        <v>498</v>
      </c>
      <c r="O3840" s="1" t="s">
        <v>13155</v>
      </c>
      <c r="P3840" s="3">
        <v>41.229302273000002</v>
      </c>
      <c r="Q3840" s="3">
        <v>19.955653000000002</v>
      </c>
      <c r="R3840" s="1" t="s">
        <v>117</v>
      </c>
      <c r="S3840" s="1" t="s">
        <v>118</v>
      </c>
      <c r="U3840" s="1" t="s">
        <v>237</v>
      </c>
      <c r="V3840" s="1" t="s">
        <v>40</v>
      </c>
      <c r="W3840" s="1" t="s">
        <v>33</v>
      </c>
      <c r="X3840" s="1" t="s">
        <v>21230</v>
      </c>
      <c r="Y3840" s="1" t="s">
        <v>21230</v>
      </c>
      <c r="Z3840" s="2">
        <v>1</v>
      </c>
      <c r="AA3840" s="1" t="s">
        <v>21231</v>
      </c>
      <c r="AB3840" s="1" t="s">
        <v>21232</v>
      </c>
      <c r="AC3840" s="1" t="str">
        <f>TEXT(Table1[[#This Row],[تاريخ الرصد]],"yyyy-mm")</f>
        <v>2026-01</v>
      </c>
      <c r="AD3840" s="1"/>
      <c r="AE3840" s="1" t="str">
        <f>IF(Table1[[#This Row],[تاريخ الاغلاق]]="","",TEXT(Table1[[#This Row],[تاريخ الاغلاق]],"yyyy-mm"))</f>
        <v>2026-01</v>
      </c>
      <c r="AF3840" s="1" t="str">
        <f>TEXT(Table1[[#This Row],[تاريخ الرصد]],"yyyy")</f>
        <v>2026</v>
      </c>
      <c r="AG38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3841" spans="1:33">
      <c r="A3841" s="1" t="s">
        <v>0</v>
      </c>
      <c r="B3841" s="1" t="s">
        <v>27</v>
      </c>
      <c r="C3841" s="1" t="s">
        <v>45</v>
      </c>
      <c r="D3841" s="1" t="s">
        <v>21233</v>
      </c>
      <c r="E3841" s="1" t="s">
        <v>21234</v>
      </c>
      <c r="F3841" s="1" t="s">
        <v>21234</v>
      </c>
      <c r="G3841" s="1" t="s">
        <v>21235</v>
      </c>
      <c r="H3841" s="1" t="s">
        <v>32</v>
      </c>
      <c r="K3841" s="1" t="s">
        <v>33</v>
      </c>
      <c r="L3841" s="1" t="s">
        <v>49</v>
      </c>
      <c r="M3841" s="1" t="s">
        <v>136</v>
      </c>
      <c r="N3841" s="1" t="s">
        <v>75</v>
      </c>
      <c r="P3841" s="3">
        <v>41.423725980999997</v>
      </c>
      <c r="Q3841" s="3">
        <v>19.799092798</v>
      </c>
      <c r="R3841" s="1" t="s">
        <v>209</v>
      </c>
      <c r="S3841" s="1" t="s">
        <v>210</v>
      </c>
      <c r="U3841" s="1" t="s">
        <v>53</v>
      </c>
      <c r="V3841" s="1" t="s">
        <v>40</v>
      </c>
      <c r="W3841" s="1" t="s">
        <v>33</v>
      </c>
      <c r="X3841" s="1" t="s">
        <v>21236</v>
      </c>
      <c r="Y3841" s="1" t="s">
        <v>21236</v>
      </c>
      <c r="Z3841" s="2">
        <v>1</v>
      </c>
      <c r="AA3841" s="1" t="s">
        <v>21237</v>
      </c>
      <c r="AB3841" s="1" t="s">
        <v>21238</v>
      </c>
      <c r="AC3841" s="1" t="str">
        <f>TEXT(Table1[[#This Row],[تاريخ الرصد]],"yyyy-mm")</f>
        <v>2026-03</v>
      </c>
      <c r="AD3841" s="1"/>
      <c r="AE3841" s="1" t="str">
        <f>IF(Table1[[#This Row],[تاريخ الاغلاق]]="","",TEXT(Table1[[#This Row],[تاريخ الاغلاق]],"yyyy-mm"))</f>
        <v/>
      </c>
      <c r="AF3841" s="1" t="str">
        <f>TEXT(Table1[[#This Row],[تاريخ الرصد]],"yyyy")</f>
        <v>2026</v>
      </c>
      <c r="AG38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42" spans="1:33">
      <c r="A3842" s="1" t="s">
        <v>21239</v>
      </c>
      <c r="B3842" s="1" t="s">
        <v>27</v>
      </c>
      <c r="C3842" s="1" t="s">
        <v>142</v>
      </c>
      <c r="D3842" s="1" t="s">
        <v>21240</v>
      </c>
      <c r="E3842" s="1" t="s">
        <v>21241</v>
      </c>
      <c r="F3842" s="1" t="s">
        <v>21241</v>
      </c>
      <c r="G3842" s="1" t="s">
        <v>94</v>
      </c>
      <c r="H3842" s="1" t="s">
        <v>21242</v>
      </c>
      <c r="I3842" s="1" t="s">
        <v>188</v>
      </c>
      <c r="J3842" s="1" t="s">
        <v>260</v>
      </c>
      <c r="K3842" s="1" t="s">
        <v>33</v>
      </c>
      <c r="M3842" s="1" t="s">
        <v>251</v>
      </c>
      <c r="N3842" s="1" t="s">
        <v>444</v>
      </c>
      <c r="O3842" s="1" t="s">
        <v>263</v>
      </c>
      <c r="P3842" s="3">
        <v>41.081426063000002</v>
      </c>
      <c r="Q3842" s="3">
        <v>20.201598846</v>
      </c>
      <c r="R3842" s="1" t="s">
        <v>37</v>
      </c>
      <c r="S3842" s="1" t="s">
        <v>38</v>
      </c>
      <c r="U3842" s="1" t="s">
        <v>148</v>
      </c>
      <c r="V3842" s="1" t="s">
        <v>40</v>
      </c>
      <c r="W3842" s="1" t="s">
        <v>33</v>
      </c>
      <c r="X3842" s="1" t="s">
        <v>21243</v>
      </c>
      <c r="Y3842" s="1" t="s">
        <v>21243</v>
      </c>
      <c r="Z3842" s="2">
        <v>1</v>
      </c>
      <c r="AA3842" s="1" t="s">
        <v>21244</v>
      </c>
      <c r="AB3842" s="1" t="s">
        <v>478</v>
      </c>
      <c r="AC3842" s="1" t="str">
        <f>TEXT(Table1[[#This Row],[تاريخ الرصد]],"yyyy-mm")</f>
        <v>2026-04</v>
      </c>
      <c r="AD3842" s="1"/>
      <c r="AE3842" s="1" t="str">
        <f>IF(Table1[[#This Row],[تاريخ الاغلاق]]="","",TEXT(Table1[[#This Row],[تاريخ الاغلاق]],"yyyy-mm"))</f>
        <v>2026-04</v>
      </c>
      <c r="AF3842" s="1" t="str">
        <f>TEXT(Table1[[#This Row],[تاريخ الرصد]],"yyyy")</f>
        <v>2026</v>
      </c>
      <c r="AG38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3843" spans="1:33">
      <c r="A3843" s="1" t="s">
        <v>0</v>
      </c>
      <c r="B3843" s="1" t="s">
        <v>27</v>
      </c>
      <c r="C3843" s="1" t="s">
        <v>35440</v>
      </c>
      <c r="D3843" s="1" t="s">
        <v>21245</v>
      </c>
      <c r="E3843" s="1" t="s">
        <v>21246</v>
      </c>
      <c r="F3843" s="1" t="s">
        <v>21246</v>
      </c>
      <c r="G3843" s="1" t="s">
        <v>21247</v>
      </c>
      <c r="H3843" s="1" t="s">
        <v>32</v>
      </c>
      <c r="K3843" s="1" t="s">
        <v>33</v>
      </c>
      <c r="L3843" s="1" t="s">
        <v>218</v>
      </c>
      <c r="M3843" s="1" t="s">
        <v>219</v>
      </c>
      <c r="N3843" s="1" t="s">
        <v>220</v>
      </c>
      <c r="P3843" s="3">
        <v>41.456276844999998</v>
      </c>
      <c r="Q3843" s="3">
        <v>20.073196757000002</v>
      </c>
      <c r="R3843" s="1" t="s">
        <v>51</v>
      </c>
      <c r="S3843" s="1" t="s">
        <v>52</v>
      </c>
      <c r="U3843" s="1" t="s">
        <v>221</v>
      </c>
      <c r="V3843" s="1" t="s">
        <v>40</v>
      </c>
      <c r="W3843" s="1" t="s">
        <v>33</v>
      </c>
      <c r="X3843" s="1" t="s">
        <v>21248</v>
      </c>
      <c r="Y3843" s="1" t="s">
        <v>21248</v>
      </c>
      <c r="Z3843" s="2">
        <v>1</v>
      </c>
      <c r="AA3843" s="1" t="s">
        <v>21249</v>
      </c>
      <c r="AB3843" s="1" t="s">
        <v>3488</v>
      </c>
      <c r="AC3843" s="1" t="str">
        <f>TEXT(Table1[[#This Row],[تاريخ الرصد]],"yyyy-mm")</f>
        <v>2026-01</v>
      </c>
      <c r="AD3843" s="1"/>
      <c r="AE3843" s="1" t="str">
        <f>IF(Table1[[#This Row],[تاريخ الاغلاق]]="","",TEXT(Table1[[#This Row],[تاريخ الاغلاق]],"yyyy-mm"))</f>
        <v/>
      </c>
      <c r="AF3843" s="1" t="str">
        <f>TEXT(Table1[[#This Row],[تاريخ الرصد]],"yyyy")</f>
        <v>2026</v>
      </c>
      <c r="AG38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44" spans="1:33">
      <c r="A3844" s="1" t="s">
        <v>0</v>
      </c>
      <c r="B3844" s="1" t="s">
        <v>27</v>
      </c>
      <c r="C3844" s="1" t="s">
        <v>35440</v>
      </c>
      <c r="D3844" s="1" t="s">
        <v>21250</v>
      </c>
      <c r="E3844" s="1" t="s">
        <v>21251</v>
      </c>
      <c r="F3844" s="1" t="s">
        <v>21251</v>
      </c>
      <c r="G3844" s="1" t="s">
        <v>94</v>
      </c>
      <c r="H3844" s="1" t="s">
        <v>32</v>
      </c>
      <c r="K3844" s="1" t="s">
        <v>125</v>
      </c>
      <c r="L3844" s="1" t="s">
        <v>125</v>
      </c>
      <c r="M3844" s="1" t="s">
        <v>126</v>
      </c>
      <c r="N3844" s="1" t="s">
        <v>127</v>
      </c>
      <c r="P3844" s="3">
        <v>41.463847127999998</v>
      </c>
      <c r="Q3844" s="3">
        <v>20.017696005000001</v>
      </c>
      <c r="R3844" s="1" t="s">
        <v>51</v>
      </c>
      <c r="S3844" s="1" t="s">
        <v>52</v>
      </c>
      <c r="U3844" s="1" t="s">
        <v>128</v>
      </c>
      <c r="V3844" s="1" t="s">
        <v>40</v>
      </c>
      <c r="W3844" s="1" t="s">
        <v>66</v>
      </c>
      <c r="X3844" s="1" t="s">
        <v>21252</v>
      </c>
      <c r="Y3844" s="1" t="s">
        <v>21252</v>
      </c>
      <c r="Z3844" s="2">
        <v>1</v>
      </c>
      <c r="AA3844" s="1" t="s">
        <v>21253</v>
      </c>
      <c r="AB3844" s="1" t="s">
        <v>131</v>
      </c>
      <c r="AC3844" s="1" t="str">
        <f>TEXT(Table1[[#This Row],[تاريخ الرصد]],"yyyy-mm")</f>
        <v>2026-05</v>
      </c>
      <c r="AD3844" s="1"/>
      <c r="AE3844" s="1" t="str">
        <f>IF(Table1[[#This Row],[تاريخ الاغلاق]]="","",TEXT(Table1[[#This Row],[تاريخ الاغلاق]],"yyyy-mm"))</f>
        <v/>
      </c>
      <c r="AF3844" s="1" t="str">
        <f>TEXT(Table1[[#This Row],[تاريخ الرصد]],"yyyy")</f>
        <v>2026</v>
      </c>
      <c r="AG38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45" spans="1:33">
      <c r="A3845" s="1" t="s">
        <v>0</v>
      </c>
      <c r="B3845" s="1" t="s">
        <v>27</v>
      </c>
      <c r="C3845" s="1" t="s">
        <v>169</v>
      </c>
      <c r="D3845" s="1" t="s">
        <v>21254</v>
      </c>
      <c r="E3845" s="1" t="s">
        <v>21255</v>
      </c>
      <c r="F3845" s="1" t="s">
        <v>21255</v>
      </c>
      <c r="G3845" s="1" t="s">
        <v>94</v>
      </c>
      <c r="H3845" s="1" t="s">
        <v>32</v>
      </c>
      <c r="K3845" s="1" t="s">
        <v>125</v>
      </c>
      <c r="L3845" s="1" t="s">
        <v>125</v>
      </c>
      <c r="M3845" s="1" t="s">
        <v>126</v>
      </c>
      <c r="N3845" s="1" t="s">
        <v>127</v>
      </c>
      <c r="P3845" s="3">
        <v>41.561464800000003</v>
      </c>
      <c r="Q3845" s="3">
        <v>19.9232516</v>
      </c>
      <c r="R3845" s="1" t="s">
        <v>85</v>
      </c>
      <c r="S3845" s="1" t="s">
        <v>52</v>
      </c>
      <c r="U3845" s="1" t="s">
        <v>157</v>
      </c>
      <c r="V3845" s="1" t="s">
        <v>40</v>
      </c>
      <c r="W3845" s="1" t="s">
        <v>66</v>
      </c>
      <c r="X3845" s="1" t="s">
        <v>21256</v>
      </c>
      <c r="Y3845" s="1" t="s">
        <v>21256</v>
      </c>
      <c r="Z3845" s="2">
        <v>1</v>
      </c>
      <c r="AA3845" s="1" t="s">
        <v>21257</v>
      </c>
      <c r="AB3845" s="1" t="s">
        <v>131</v>
      </c>
      <c r="AC3845" s="1" t="str">
        <f>TEXT(Table1[[#This Row],[تاريخ الرصد]],"yyyy-mm")</f>
        <v>2026-05</v>
      </c>
      <c r="AD3845" s="1"/>
      <c r="AE3845" s="1" t="str">
        <f>IF(Table1[[#This Row],[تاريخ الاغلاق]]="","",TEXT(Table1[[#This Row],[تاريخ الاغلاق]],"yyyy-mm"))</f>
        <v/>
      </c>
      <c r="AF3845" s="1" t="str">
        <f>TEXT(Table1[[#This Row],[تاريخ الرصد]],"yyyy")</f>
        <v>2026</v>
      </c>
      <c r="AG38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46" spans="1:33">
      <c r="A3846" s="1" t="s">
        <v>0</v>
      </c>
      <c r="B3846" s="1" t="s">
        <v>27</v>
      </c>
      <c r="C3846" s="1" t="s">
        <v>45</v>
      </c>
      <c r="D3846" s="1" t="s">
        <v>21258</v>
      </c>
      <c r="E3846" s="1" t="s">
        <v>21259</v>
      </c>
      <c r="F3846" s="1" t="s">
        <v>21259</v>
      </c>
      <c r="G3846" s="1" t="s">
        <v>21260</v>
      </c>
      <c r="H3846" s="1" t="s">
        <v>32</v>
      </c>
      <c r="K3846" s="1" t="s">
        <v>33</v>
      </c>
      <c r="L3846" s="1" t="s">
        <v>49</v>
      </c>
      <c r="M3846" s="1" t="s">
        <v>36</v>
      </c>
      <c r="N3846" s="1" t="s">
        <v>50</v>
      </c>
      <c r="P3846" s="3">
        <v>41.434580048000001</v>
      </c>
      <c r="Q3846" s="3">
        <v>19.788020506999999</v>
      </c>
      <c r="R3846" s="1" t="s">
        <v>1470</v>
      </c>
      <c r="S3846" s="1" t="s">
        <v>52</v>
      </c>
      <c r="U3846" s="1" t="s">
        <v>53</v>
      </c>
      <c r="V3846" s="1" t="s">
        <v>40</v>
      </c>
      <c r="W3846" s="1" t="s">
        <v>33</v>
      </c>
      <c r="X3846" s="1" t="s">
        <v>21261</v>
      </c>
      <c r="Y3846" s="1" t="s">
        <v>21262</v>
      </c>
      <c r="Z3846" s="2">
        <v>1</v>
      </c>
      <c r="AA3846" s="1" t="s">
        <v>21263</v>
      </c>
      <c r="AB3846" s="1" t="s">
        <v>407</v>
      </c>
      <c r="AC3846" s="1" t="str">
        <f>TEXT(Table1[[#This Row],[تاريخ الرصد]],"yyyy-mm")</f>
        <v>2026-01</v>
      </c>
      <c r="AD3846" s="1"/>
      <c r="AE3846" s="1" t="str">
        <f>IF(Table1[[#This Row],[تاريخ الاغلاق]]="","",TEXT(Table1[[#This Row],[تاريخ الاغلاق]],"yyyy-mm"))</f>
        <v/>
      </c>
      <c r="AF3846" s="1" t="str">
        <f>TEXT(Table1[[#This Row],[تاريخ الرصد]],"yyyy")</f>
        <v>2026</v>
      </c>
      <c r="AG38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47" spans="1:33">
      <c r="A3847" s="1" t="s">
        <v>0</v>
      </c>
      <c r="B3847" s="1" t="s">
        <v>27</v>
      </c>
      <c r="C3847" s="1" t="s">
        <v>142</v>
      </c>
      <c r="D3847" s="1" t="s">
        <v>21264</v>
      </c>
      <c r="E3847" s="1" t="s">
        <v>21265</v>
      </c>
      <c r="F3847" s="1" t="s">
        <v>21265</v>
      </c>
      <c r="G3847" s="1" t="s">
        <v>21266</v>
      </c>
      <c r="H3847" s="1" t="s">
        <v>32</v>
      </c>
      <c r="K3847" s="1" t="s">
        <v>33</v>
      </c>
      <c r="L3847" s="1" t="s">
        <v>49</v>
      </c>
      <c r="M3847" s="1" t="s">
        <v>74</v>
      </c>
      <c r="N3847" s="1" t="s">
        <v>137</v>
      </c>
      <c r="P3847" s="3">
        <v>41.086880999999998</v>
      </c>
      <c r="Q3847" s="3">
        <v>20.182493999999998</v>
      </c>
      <c r="R3847" s="1" t="s">
        <v>51</v>
      </c>
      <c r="S3847" s="1" t="s">
        <v>52</v>
      </c>
      <c r="U3847" s="1" t="s">
        <v>804</v>
      </c>
      <c r="V3847" s="1" t="s">
        <v>40</v>
      </c>
      <c r="W3847" s="1" t="s">
        <v>33</v>
      </c>
      <c r="X3847" s="1" t="s">
        <v>21267</v>
      </c>
      <c r="Y3847" s="1" t="s">
        <v>21268</v>
      </c>
      <c r="Z3847" s="2">
        <v>1</v>
      </c>
      <c r="AA3847" s="1" t="s">
        <v>21269</v>
      </c>
      <c r="AB3847" s="1" t="s">
        <v>21270</v>
      </c>
      <c r="AC3847" s="1" t="str">
        <f>TEXT(Table1[[#This Row],[تاريخ الرصد]],"yyyy-mm")</f>
        <v>2026-03</v>
      </c>
      <c r="AD3847" s="1"/>
      <c r="AE3847" s="1" t="str">
        <f>IF(Table1[[#This Row],[تاريخ الاغلاق]]="","",TEXT(Table1[[#This Row],[تاريخ الاغلاق]],"yyyy-mm"))</f>
        <v/>
      </c>
      <c r="AF3847" s="1" t="str">
        <f>TEXT(Table1[[#This Row],[تاريخ الرصد]],"yyyy")</f>
        <v>2026</v>
      </c>
      <c r="AG38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48" spans="1:33">
      <c r="A3848" s="1" t="s">
        <v>0</v>
      </c>
      <c r="B3848" s="1" t="s">
        <v>27</v>
      </c>
      <c r="C3848" s="1" t="s">
        <v>142</v>
      </c>
      <c r="D3848" s="1" t="s">
        <v>21271</v>
      </c>
      <c r="E3848" s="1" t="s">
        <v>21272</v>
      </c>
      <c r="F3848" s="1" t="s">
        <v>21272</v>
      </c>
      <c r="G3848" s="1" t="s">
        <v>21273</v>
      </c>
      <c r="H3848" s="1" t="s">
        <v>32</v>
      </c>
      <c r="K3848" s="1" t="s">
        <v>33</v>
      </c>
      <c r="L3848" s="1" t="s">
        <v>218</v>
      </c>
      <c r="M3848" s="1" t="s">
        <v>262</v>
      </c>
      <c r="N3848" s="1" t="s">
        <v>445</v>
      </c>
      <c r="P3848" s="3">
        <v>41.091468008</v>
      </c>
      <c r="Q3848" s="3">
        <v>20.184170426000001</v>
      </c>
      <c r="R3848" s="1" t="s">
        <v>411</v>
      </c>
      <c r="S3848" s="1" t="s">
        <v>52</v>
      </c>
      <c r="U3848" s="1" t="s">
        <v>804</v>
      </c>
      <c r="V3848" s="1" t="s">
        <v>40</v>
      </c>
      <c r="W3848" s="1" t="s">
        <v>33</v>
      </c>
      <c r="X3848" s="1" t="s">
        <v>21274</v>
      </c>
      <c r="Y3848" s="1" t="s">
        <v>21274</v>
      </c>
      <c r="Z3848" s="2">
        <v>1</v>
      </c>
      <c r="AA3848" s="1" t="s">
        <v>21275</v>
      </c>
      <c r="AB3848" s="1" t="s">
        <v>1242</v>
      </c>
      <c r="AC3848" s="1" t="str">
        <f>TEXT(Table1[[#This Row],[تاريخ الرصد]],"yyyy-mm")</f>
        <v>2026-04</v>
      </c>
      <c r="AD3848" s="1"/>
      <c r="AE3848" s="1" t="str">
        <f>IF(Table1[[#This Row],[تاريخ الاغلاق]]="","",TEXT(Table1[[#This Row],[تاريخ الاغلاق]],"yyyy-mm"))</f>
        <v/>
      </c>
      <c r="AF3848" s="1" t="str">
        <f>TEXT(Table1[[#This Row],[تاريخ الرصد]],"yyyy")</f>
        <v>2026</v>
      </c>
      <c r="AG38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49" spans="1:33">
      <c r="A3849" s="1" t="s">
        <v>0</v>
      </c>
      <c r="B3849" s="1" t="s">
        <v>27</v>
      </c>
      <c r="C3849" s="1" t="s">
        <v>461</v>
      </c>
      <c r="D3849" s="1" t="s">
        <v>21276</v>
      </c>
      <c r="E3849" s="1" t="s">
        <v>21277</v>
      </c>
      <c r="F3849" s="1" t="s">
        <v>21277</v>
      </c>
      <c r="G3849" s="1" t="s">
        <v>21278</v>
      </c>
      <c r="H3849" s="1" t="s">
        <v>32</v>
      </c>
      <c r="K3849" s="1" t="s">
        <v>33</v>
      </c>
      <c r="L3849" s="1" t="s">
        <v>49</v>
      </c>
      <c r="M3849" s="1" t="s">
        <v>136</v>
      </c>
      <c r="N3849" s="1" t="s">
        <v>2193</v>
      </c>
      <c r="P3849" s="3">
        <v>41.540929712999997</v>
      </c>
      <c r="Q3849" s="3">
        <v>19.596181154</v>
      </c>
      <c r="R3849" s="1" t="s">
        <v>227</v>
      </c>
      <c r="S3849" s="1" t="s">
        <v>228</v>
      </c>
      <c r="U3849" s="1" t="s">
        <v>606</v>
      </c>
      <c r="V3849" s="1" t="s">
        <v>40</v>
      </c>
      <c r="W3849" s="1" t="s">
        <v>33</v>
      </c>
      <c r="X3849" s="1" t="s">
        <v>21279</v>
      </c>
      <c r="Y3849" s="1" t="s">
        <v>21280</v>
      </c>
      <c r="Z3849" s="2">
        <v>1</v>
      </c>
      <c r="AA3849" s="1" t="s">
        <v>21281</v>
      </c>
      <c r="AB3849" s="1" t="s">
        <v>21282</v>
      </c>
      <c r="AC3849" s="1" t="str">
        <f>TEXT(Table1[[#This Row],[تاريخ الرصد]],"yyyy-mm")</f>
        <v>2026-03</v>
      </c>
      <c r="AD3849" s="1"/>
      <c r="AE3849" s="1" t="str">
        <f>IF(Table1[[#This Row],[تاريخ الاغلاق]]="","",TEXT(Table1[[#This Row],[تاريخ الاغلاق]],"yyyy-mm"))</f>
        <v/>
      </c>
      <c r="AF3849" s="1" t="str">
        <f>TEXT(Table1[[#This Row],[تاريخ الرصد]],"yyyy")</f>
        <v>2026</v>
      </c>
      <c r="AG38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50" spans="1:33">
      <c r="A3850" s="1" t="s">
        <v>0</v>
      </c>
      <c r="B3850" s="1" t="s">
        <v>27</v>
      </c>
      <c r="C3850" s="1" t="s">
        <v>152</v>
      </c>
      <c r="D3850" s="1" t="s">
        <v>21283</v>
      </c>
      <c r="E3850" s="1" t="s">
        <v>21284</v>
      </c>
      <c r="F3850" s="1" t="s">
        <v>21284</v>
      </c>
      <c r="G3850" s="1" t="s">
        <v>94</v>
      </c>
      <c r="H3850" s="1" t="s">
        <v>32</v>
      </c>
      <c r="K3850" s="1" t="s">
        <v>61</v>
      </c>
      <c r="L3850" s="1" t="s">
        <v>125</v>
      </c>
      <c r="M3850" s="1" t="s">
        <v>337</v>
      </c>
      <c r="N3850" s="1" t="s">
        <v>337</v>
      </c>
      <c r="P3850" s="3">
        <v>41.552953899999999</v>
      </c>
      <c r="Q3850" s="3">
        <v>19.942027599999999</v>
      </c>
      <c r="R3850" s="1" t="s">
        <v>37</v>
      </c>
      <c r="S3850" s="1" t="s">
        <v>38</v>
      </c>
      <c r="U3850" s="1" t="s">
        <v>157</v>
      </c>
      <c r="V3850" s="1" t="s">
        <v>40</v>
      </c>
      <c r="W3850" s="1" t="s">
        <v>66</v>
      </c>
      <c r="X3850" s="1" t="s">
        <v>21285</v>
      </c>
      <c r="Y3850" s="1" t="s">
        <v>21286</v>
      </c>
      <c r="Z3850" s="2">
        <v>1</v>
      </c>
      <c r="AA3850" s="1" t="s">
        <v>21287</v>
      </c>
      <c r="AB3850" s="1" t="s">
        <v>434</v>
      </c>
      <c r="AC3850" s="1" t="str">
        <f>TEXT(Table1[[#This Row],[تاريخ الرصد]],"yyyy-mm")</f>
        <v>2026-06</v>
      </c>
      <c r="AD3850" s="1"/>
      <c r="AE3850" s="1" t="str">
        <f>IF(Table1[[#This Row],[تاريخ الاغلاق]]="","",TEXT(Table1[[#This Row],[تاريخ الاغلاق]],"yyyy-mm"))</f>
        <v/>
      </c>
      <c r="AF3850" s="1" t="str">
        <f>TEXT(Table1[[#This Row],[تاريخ الرصد]],"yyyy")</f>
        <v>2026</v>
      </c>
      <c r="AG38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51" spans="1:33">
      <c r="A3851" s="1" t="s">
        <v>0</v>
      </c>
      <c r="B3851" s="1" t="s">
        <v>27</v>
      </c>
      <c r="C3851" s="1" t="s">
        <v>45</v>
      </c>
      <c r="D3851" s="1" t="s">
        <v>21288</v>
      </c>
      <c r="E3851" s="1" t="s">
        <v>21289</v>
      </c>
      <c r="F3851" s="1" t="s">
        <v>21289</v>
      </c>
      <c r="G3851" s="1" t="s">
        <v>21290</v>
      </c>
      <c r="H3851" s="1" t="s">
        <v>32</v>
      </c>
      <c r="K3851" s="1" t="s">
        <v>33</v>
      </c>
      <c r="L3851" s="1" t="s">
        <v>49</v>
      </c>
      <c r="M3851" s="1" t="s">
        <v>251</v>
      </c>
      <c r="N3851" s="1" t="s">
        <v>295</v>
      </c>
      <c r="P3851" s="3">
        <v>41.432175999999998</v>
      </c>
      <c r="Q3851" s="3">
        <v>19.746047000000001</v>
      </c>
      <c r="R3851" s="1" t="s">
        <v>37</v>
      </c>
      <c r="S3851" s="1" t="s">
        <v>38</v>
      </c>
      <c r="U3851" s="1" t="s">
        <v>53</v>
      </c>
      <c r="V3851" s="1" t="s">
        <v>40</v>
      </c>
      <c r="W3851" s="1" t="s">
        <v>33</v>
      </c>
      <c r="X3851" s="1" t="s">
        <v>21291</v>
      </c>
      <c r="Y3851" s="1" t="s">
        <v>21292</v>
      </c>
      <c r="Z3851" s="2">
        <v>1</v>
      </c>
      <c r="AA3851" s="1" t="s">
        <v>21293</v>
      </c>
      <c r="AB3851" s="1" t="s">
        <v>478</v>
      </c>
      <c r="AC3851" s="1" t="str">
        <f>TEXT(Table1[[#This Row],[تاريخ الرصد]],"yyyy-mm")</f>
        <v>2026-04</v>
      </c>
      <c r="AD3851" s="1"/>
      <c r="AE3851" s="1" t="str">
        <f>IF(Table1[[#This Row],[تاريخ الاغلاق]]="","",TEXT(Table1[[#This Row],[تاريخ الاغلاق]],"yyyy-mm"))</f>
        <v/>
      </c>
      <c r="AF3851" s="1" t="str">
        <f>TEXT(Table1[[#This Row],[تاريخ الرصد]],"yyyy")</f>
        <v>2026</v>
      </c>
      <c r="AG38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52" spans="1:33">
      <c r="A3852" s="1" t="s">
        <v>0</v>
      </c>
      <c r="B3852" s="1" t="s">
        <v>27</v>
      </c>
      <c r="C3852" s="1" t="s">
        <v>169</v>
      </c>
      <c r="D3852" s="1" t="s">
        <v>21294</v>
      </c>
      <c r="E3852" s="1" t="s">
        <v>21295</v>
      </c>
      <c r="F3852" s="1" t="s">
        <v>21295</v>
      </c>
      <c r="G3852" s="1" t="s">
        <v>21296</v>
      </c>
      <c r="H3852" s="1" t="s">
        <v>32</v>
      </c>
      <c r="K3852" s="1" t="s">
        <v>33</v>
      </c>
      <c r="L3852" s="1" t="s">
        <v>34</v>
      </c>
      <c r="M3852" s="1" t="s">
        <v>136</v>
      </c>
      <c r="N3852" s="1" t="s">
        <v>245</v>
      </c>
      <c r="P3852" s="3">
        <v>41.561197778999997</v>
      </c>
      <c r="Q3852" s="3">
        <v>19.914890422999999</v>
      </c>
      <c r="R3852" s="1" t="s">
        <v>555</v>
      </c>
      <c r="S3852" s="1" t="s">
        <v>556</v>
      </c>
      <c r="U3852" s="1" t="s">
        <v>173</v>
      </c>
      <c r="V3852" s="1" t="s">
        <v>40</v>
      </c>
      <c r="W3852" s="1" t="s">
        <v>33</v>
      </c>
      <c r="X3852" s="1" t="s">
        <v>2557</v>
      </c>
      <c r="Y3852" s="1" t="s">
        <v>2557</v>
      </c>
      <c r="Z3852" s="2">
        <v>1</v>
      </c>
      <c r="AA3852" s="1" t="s">
        <v>21297</v>
      </c>
      <c r="AB3852" s="1" t="s">
        <v>6984</v>
      </c>
      <c r="AC3852" s="1" t="str">
        <f>TEXT(Table1[[#This Row],[تاريخ الرصد]],"yyyy-mm")</f>
        <v>2026-03</v>
      </c>
      <c r="AD3852" s="1"/>
      <c r="AE3852" s="1" t="str">
        <f>IF(Table1[[#This Row],[تاريخ الاغلاق]]="","",TEXT(Table1[[#This Row],[تاريخ الاغلاق]],"yyyy-mm"))</f>
        <v/>
      </c>
      <c r="AF3852" s="1" t="str">
        <f>TEXT(Table1[[#This Row],[تاريخ الرصد]],"yyyy")</f>
        <v>2026</v>
      </c>
      <c r="AG38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53" spans="1:33">
      <c r="A3853" s="1" t="s">
        <v>0</v>
      </c>
      <c r="B3853" s="1" t="s">
        <v>27</v>
      </c>
      <c r="C3853" s="1" t="s">
        <v>142</v>
      </c>
      <c r="D3853" s="1" t="s">
        <v>21298</v>
      </c>
      <c r="E3853" s="1" t="s">
        <v>21299</v>
      </c>
      <c r="F3853" s="1" t="s">
        <v>21299</v>
      </c>
      <c r="G3853" s="1" t="s">
        <v>21300</v>
      </c>
      <c r="H3853" s="1" t="s">
        <v>32</v>
      </c>
      <c r="K3853" s="1" t="s">
        <v>33</v>
      </c>
      <c r="L3853" s="1" t="s">
        <v>218</v>
      </c>
      <c r="M3853" s="1" t="s">
        <v>74</v>
      </c>
      <c r="N3853" s="1" t="s">
        <v>137</v>
      </c>
      <c r="P3853" s="3">
        <v>41.088334519999997</v>
      </c>
      <c r="Q3853" s="3">
        <v>20.183561511000001</v>
      </c>
      <c r="R3853" s="1" t="s">
        <v>51</v>
      </c>
      <c r="S3853" s="1" t="s">
        <v>52</v>
      </c>
      <c r="U3853" s="1" t="s">
        <v>804</v>
      </c>
      <c r="V3853" s="1" t="s">
        <v>40</v>
      </c>
      <c r="W3853" s="1" t="s">
        <v>33</v>
      </c>
      <c r="X3853" s="1" t="s">
        <v>21301</v>
      </c>
      <c r="Y3853" s="1" t="s">
        <v>21302</v>
      </c>
      <c r="Z3853" s="2">
        <v>1</v>
      </c>
      <c r="AA3853" s="1" t="s">
        <v>21303</v>
      </c>
      <c r="AB3853" s="1" t="s">
        <v>3106</v>
      </c>
      <c r="AC3853" s="1" t="str">
        <f>TEXT(Table1[[#This Row],[تاريخ الرصد]],"yyyy-mm")</f>
        <v>2026-03</v>
      </c>
      <c r="AD3853" s="1"/>
      <c r="AE3853" s="1" t="str">
        <f>IF(Table1[[#This Row],[تاريخ الاغلاق]]="","",TEXT(Table1[[#This Row],[تاريخ الاغلاق]],"yyyy-mm"))</f>
        <v/>
      </c>
      <c r="AF3853" s="1" t="str">
        <f>TEXT(Table1[[#This Row],[تاريخ الرصد]],"yyyy")</f>
        <v>2026</v>
      </c>
      <c r="AG38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54" spans="1:33">
      <c r="A3854" s="1" t="s">
        <v>0</v>
      </c>
      <c r="B3854" s="1" t="s">
        <v>27</v>
      </c>
      <c r="C3854" s="1" t="s">
        <v>169</v>
      </c>
      <c r="D3854" s="1" t="s">
        <v>21304</v>
      </c>
      <c r="E3854" s="1" t="s">
        <v>21305</v>
      </c>
      <c r="F3854" s="1" t="s">
        <v>21305</v>
      </c>
      <c r="G3854" s="1" t="s">
        <v>21306</v>
      </c>
      <c r="H3854" s="1" t="s">
        <v>32</v>
      </c>
      <c r="K3854" s="1" t="s">
        <v>33</v>
      </c>
      <c r="L3854" s="1" t="s">
        <v>49</v>
      </c>
      <c r="M3854" s="1" t="s">
        <v>172</v>
      </c>
      <c r="N3854" s="1" t="s">
        <v>245</v>
      </c>
      <c r="P3854" s="3">
        <v>41.562488119000001</v>
      </c>
      <c r="Q3854" s="3">
        <v>19.913440223999999</v>
      </c>
      <c r="R3854" s="1" t="s">
        <v>117</v>
      </c>
      <c r="S3854" s="1" t="s">
        <v>118</v>
      </c>
      <c r="U3854" s="1" t="s">
        <v>173</v>
      </c>
      <c r="V3854" s="1" t="s">
        <v>40</v>
      </c>
      <c r="W3854" s="1" t="s">
        <v>33</v>
      </c>
      <c r="X3854" s="1" t="s">
        <v>21307</v>
      </c>
      <c r="Y3854" s="1" t="s">
        <v>21307</v>
      </c>
      <c r="Z3854" s="2">
        <v>1</v>
      </c>
      <c r="AA3854" s="1" t="s">
        <v>21308</v>
      </c>
      <c r="AB3854" s="1" t="s">
        <v>6924</v>
      </c>
      <c r="AC3854" s="1" t="str">
        <f>TEXT(Table1[[#This Row],[تاريخ الرصد]],"yyyy-mm")</f>
        <v>2026-03</v>
      </c>
      <c r="AD3854" s="1"/>
      <c r="AE3854" s="1" t="str">
        <f>IF(Table1[[#This Row],[تاريخ الاغلاق]]="","",TEXT(Table1[[#This Row],[تاريخ الاغلاق]],"yyyy-mm"))</f>
        <v/>
      </c>
      <c r="AF3854" s="1" t="str">
        <f>TEXT(Table1[[#This Row],[تاريخ الرصد]],"yyyy")</f>
        <v>2026</v>
      </c>
      <c r="AG38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55" spans="1:33">
      <c r="A3855" s="1" t="s">
        <v>0</v>
      </c>
      <c r="B3855" s="1" t="s">
        <v>27</v>
      </c>
      <c r="C3855" s="1" t="s">
        <v>142</v>
      </c>
      <c r="D3855" s="1" t="s">
        <v>21309</v>
      </c>
      <c r="E3855" s="1" t="s">
        <v>21310</v>
      </c>
      <c r="F3855" s="1" t="s">
        <v>21310</v>
      </c>
      <c r="G3855" s="1" t="s">
        <v>21311</v>
      </c>
      <c r="H3855" s="1" t="s">
        <v>32</v>
      </c>
      <c r="K3855" s="1" t="s">
        <v>33</v>
      </c>
      <c r="L3855" s="1" t="s">
        <v>218</v>
      </c>
      <c r="M3855" s="1" t="s">
        <v>146</v>
      </c>
      <c r="N3855" s="1" t="s">
        <v>137</v>
      </c>
      <c r="P3855" s="3">
        <v>41.079996895999997</v>
      </c>
      <c r="Q3855" s="3">
        <v>20.201653319999998</v>
      </c>
      <c r="R3855" s="1" t="s">
        <v>484</v>
      </c>
      <c r="S3855" s="1" t="s">
        <v>38</v>
      </c>
      <c r="U3855" s="1" t="s">
        <v>148</v>
      </c>
      <c r="V3855" s="1" t="s">
        <v>40</v>
      </c>
      <c r="W3855" s="1" t="s">
        <v>33</v>
      </c>
      <c r="X3855" s="1" t="s">
        <v>14554</v>
      </c>
      <c r="Y3855" s="1" t="s">
        <v>14555</v>
      </c>
      <c r="Z3855" s="2">
        <v>1</v>
      </c>
      <c r="AA3855" s="1" t="s">
        <v>21312</v>
      </c>
      <c r="AB3855" s="1" t="s">
        <v>21313</v>
      </c>
      <c r="AC3855" s="1" t="str">
        <f>TEXT(Table1[[#This Row],[تاريخ الرصد]],"yyyy-mm")</f>
        <v>2026-03</v>
      </c>
      <c r="AD3855" s="1"/>
      <c r="AE3855" s="1" t="str">
        <f>IF(Table1[[#This Row],[تاريخ الاغلاق]]="","",TEXT(Table1[[#This Row],[تاريخ الاغلاق]],"yyyy-mm"))</f>
        <v/>
      </c>
      <c r="AF3855" s="1" t="str">
        <f>TEXT(Table1[[#This Row],[تاريخ الرصد]],"yyyy")</f>
        <v>2026</v>
      </c>
      <c r="AG38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56" spans="1:33">
      <c r="A3856" s="1" t="s">
        <v>0</v>
      </c>
      <c r="B3856" s="1" t="s">
        <v>27</v>
      </c>
      <c r="C3856" s="1" t="s">
        <v>45</v>
      </c>
      <c r="D3856" s="1" t="s">
        <v>21314</v>
      </c>
      <c r="E3856" s="1" t="s">
        <v>21315</v>
      </c>
      <c r="F3856" s="1" t="s">
        <v>21315</v>
      </c>
      <c r="G3856" s="1" t="s">
        <v>94</v>
      </c>
      <c r="H3856" s="1" t="s">
        <v>32</v>
      </c>
      <c r="K3856" s="1" t="s">
        <v>125</v>
      </c>
      <c r="L3856" s="1" t="s">
        <v>125</v>
      </c>
      <c r="M3856" s="1" t="s">
        <v>525</v>
      </c>
      <c r="N3856" s="1" t="s">
        <v>706</v>
      </c>
      <c r="P3856" s="3">
        <v>41.433998995000003</v>
      </c>
      <c r="Q3856" s="3">
        <v>19.788624548000001</v>
      </c>
      <c r="R3856" s="1" t="s">
        <v>76</v>
      </c>
      <c r="S3856" s="1" t="s">
        <v>52</v>
      </c>
      <c r="U3856" s="1" t="s">
        <v>53</v>
      </c>
      <c r="V3856" s="1" t="s">
        <v>40</v>
      </c>
      <c r="W3856" s="1" t="s">
        <v>66</v>
      </c>
      <c r="X3856" s="1" t="s">
        <v>21316</v>
      </c>
      <c r="Y3856" s="1" t="s">
        <v>21316</v>
      </c>
      <c r="Z3856" s="2">
        <v>1</v>
      </c>
      <c r="AA3856" s="1" t="s">
        <v>21317</v>
      </c>
      <c r="AB3856" s="1" t="s">
        <v>709</v>
      </c>
      <c r="AC3856" s="1" t="str">
        <f>TEXT(Table1[[#This Row],[تاريخ الرصد]],"yyyy-mm")</f>
        <v>2026-06</v>
      </c>
      <c r="AD3856" s="1"/>
      <c r="AE3856" s="1" t="str">
        <f>IF(Table1[[#This Row],[تاريخ الاغلاق]]="","",TEXT(Table1[[#This Row],[تاريخ الاغلاق]],"yyyy-mm"))</f>
        <v/>
      </c>
      <c r="AF3856" s="1" t="str">
        <f>TEXT(Table1[[#This Row],[تاريخ الرصد]],"yyyy")</f>
        <v>2026</v>
      </c>
      <c r="AG38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57" spans="1:33">
      <c r="A3857" s="1" t="s">
        <v>0</v>
      </c>
      <c r="B3857" s="1" t="s">
        <v>27</v>
      </c>
      <c r="C3857" s="1" t="s">
        <v>57</v>
      </c>
      <c r="D3857" s="1" t="s">
        <v>21318</v>
      </c>
      <c r="E3857" s="1" t="s">
        <v>21319</v>
      </c>
      <c r="F3857" s="1" t="s">
        <v>21319</v>
      </c>
      <c r="G3857" s="1" t="s">
        <v>21320</v>
      </c>
      <c r="H3857" s="1" t="s">
        <v>32</v>
      </c>
      <c r="K3857" s="1" t="s">
        <v>33</v>
      </c>
      <c r="L3857" s="1" t="s">
        <v>49</v>
      </c>
      <c r="M3857" s="1" t="s">
        <v>370</v>
      </c>
      <c r="N3857" s="1" t="s">
        <v>127</v>
      </c>
      <c r="P3857" s="3">
        <v>41.286963542000002</v>
      </c>
      <c r="Q3857" s="3">
        <v>20.126041762</v>
      </c>
      <c r="R3857" s="1" t="s">
        <v>51</v>
      </c>
      <c r="S3857" s="1" t="s">
        <v>52</v>
      </c>
      <c r="U3857" s="1" t="s">
        <v>65</v>
      </c>
      <c r="V3857" s="1" t="s">
        <v>40</v>
      </c>
      <c r="W3857" s="1" t="s">
        <v>33</v>
      </c>
      <c r="X3857" s="1" t="s">
        <v>21321</v>
      </c>
      <c r="Y3857" s="1" t="s">
        <v>21321</v>
      </c>
      <c r="Z3857" s="2">
        <v>1</v>
      </c>
      <c r="AA3857" s="1" t="s">
        <v>21322</v>
      </c>
      <c r="AB3857" s="1" t="s">
        <v>131</v>
      </c>
      <c r="AC3857" s="1" t="str">
        <f>TEXT(Table1[[#This Row],[تاريخ الرصد]],"yyyy-mm")</f>
        <v>2026-05</v>
      </c>
      <c r="AD3857" s="1"/>
      <c r="AE3857" s="1" t="str">
        <f>IF(Table1[[#This Row],[تاريخ الاغلاق]]="","",TEXT(Table1[[#This Row],[تاريخ الاغلاق]],"yyyy-mm"))</f>
        <v/>
      </c>
      <c r="AF3857" s="1" t="str">
        <f>TEXT(Table1[[#This Row],[تاريخ الرصد]],"yyyy")</f>
        <v>2026</v>
      </c>
      <c r="AG38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58" spans="1:33">
      <c r="A3858" s="1" t="s">
        <v>0</v>
      </c>
      <c r="B3858" s="1" t="s">
        <v>27</v>
      </c>
      <c r="C3858" s="1" t="s">
        <v>169</v>
      </c>
      <c r="D3858" s="1" t="s">
        <v>21323</v>
      </c>
      <c r="E3858" s="1" t="s">
        <v>21324</v>
      </c>
      <c r="F3858" s="1" t="s">
        <v>21324</v>
      </c>
      <c r="G3858" s="1" t="s">
        <v>21325</v>
      </c>
      <c r="H3858" s="1" t="s">
        <v>32</v>
      </c>
      <c r="K3858" s="1" t="s">
        <v>33</v>
      </c>
      <c r="L3858" s="1" t="s">
        <v>49</v>
      </c>
      <c r="M3858" s="1" t="s">
        <v>346</v>
      </c>
      <c r="N3858" s="1" t="s">
        <v>590</v>
      </c>
      <c r="P3858" s="3">
        <v>41.560695789999997</v>
      </c>
      <c r="Q3858" s="3">
        <v>19.925240965</v>
      </c>
      <c r="R3858" s="1" t="s">
        <v>411</v>
      </c>
      <c r="S3858" s="1" t="s">
        <v>52</v>
      </c>
      <c r="U3858" s="1" t="s">
        <v>157</v>
      </c>
      <c r="V3858" s="1" t="s">
        <v>40</v>
      </c>
      <c r="W3858" s="1" t="s">
        <v>33</v>
      </c>
      <c r="X3858" s="1" t="s">
        <v>21326</v>
      </c>
      <c r="Y3858" s="1" t="s">
        <v>21326</v>
      </c>
      <c r="Z3858" s="2">
        <v>1</v>
      </c>
      <c r="AA3858" s="1" t="s">
        <v>21327</v>
      </c>
      <c r="AB3858" s="1" t="s">
        <v>8041</v>
      </c>
      <c r="AC3858" s="1" t="str">
        <f>TEXT(Table1[[#This Row],[تاريخ الرصد]],"yyyy-mm")</f>
        <v>2026-02</v>
      </c>
      <c r="AD3858" s="1"/>
      <c r="AE3858" s="1" t="str">
        <f>IF(Table1[[#This Row],[تاريخ الاغلاق]]="","",TEXT(Table1[[#This Row],[تاريخ الاغلاق]],"yyyy-mm"))</f>
        <v/>
      </c>
      <c r="AF3858" s="1" t="str">
        <f>TEXT(Table1[[#This Row],[تاريخ الرصد]],"yyyy")</f>
        <v>2026</v>
      </c>
      <c r="AG38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59" spans="1:33">
      <c r="A3859" s="1" t="s">
        <v>0</v>
      </c>
      <c r="B3859" s="1" t="s">
        <v>27</v>
      </c>
      <c r="C3859" s="1" t="s">
        <v>28</v>
      </c>
      <c r="D3859" s="1" t="s">
        <v>21328</v>
      </c>
      <c r="E3859" s="1" t="s">
        <v>21329</v>
      </c>
      <c r="F3859" s="1" t="s">
        <v>21329</v>
      </c>
      <c r="G3859" s="1" t="s">
        <v>21330</v>
      </c>
      <c r="H3859" s="1" t="s">
        <v>32</v>
      </c>
      <c r="K3859" s="1" t="s">
        <v>33</v>
      </c>
      <c r="L3859" s="1" t="s">
        <v>34</v>
      </c>
      <c r="M3859" s="1" t="s">
        <v>136</v>
      </c>
      <c r="N3859" s="1" t="s">
        <v>137</v>
      </c>
      <c r="P3859" s="3">
        <v>41.628414812999999</v>
      </c>
      <c r="Q3859" s="3">
        <v>20.230407022000001</v>
      </c>
      <c r="R3859" s="1" t="s">
        <v>1008</v>
      </c>
      <c r="S3859" s="1" t="s">
        <v>52</v>
      </c>
      <c r="U3859" s="1" t="s">
        <v>959</v>
      </c>
      <c r="V3859" s="1" t="s">
        <v>40</v>
      </c>
      <c r="W3859" s="1" t="s">
        <v>33</v>
      </c>
      <c r="X3859" s="1" t="s">
        <v>21331</v>
      </c>
      <c r="Y3859" s="1" t="s">
        <v>21331</v>
      </c>
      <c r="Z3859" s="2">
        <v>1</v>
      </c>
      <c r="AA3859" s="1" t="s">
        <v>21332</v>
      </c>
      <c r="AB3859" s="1" t="s">
        <v>21333</v>
      </c>
      <c r="AC3859" s="1" t="str">
        <f>TEXT(Table1[[#This Row],[تاريخ الرصد]],"yyyy-mm")</f>
        <v>2026-03</v>
      </c>
      <c r="AD3859" s="1"/>
      <c r="AE3859" s="1" t="str">
        <f>IF(Table1[[#This Row],[تاريخ الاغلاق]]="","",TEXT(Table1[[#This Row],[تاريخ الاغلاق]],"yyyy-mm"))</f>
        <v/>
      </c>
      <c r="AF3859" s="1" t="str">
        <f>TEXT(Table1[[#This Row],[تاريخ الرصد]],"yyyy")</f>
        <v>2026</v>
      </c>
      <c r="AG38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60" spans="1:33">
      <c r="A3860" s="1" t="s">
        <v>0</v>
      </c>
      <c r="B3860" s="1" t="s">
        <v>27</v>
      </c>
      <c r="C3860" s="1" t="s">
        <v>57</v>
      </c>
      <c r="D3860" s="1" t="s">
        <v>21334</v>
      </c>
      <c r="E3860" s="1" t="s">
        <v>21335</v>
      </c>
      <c r="F3860" s="1" t="s">
        <v>21335</v>
      </c>
      <c r="G3860" s="1" t="s">
        <v>21336</v>
      </c>
      <c r="H3860" s="1" t="s">
        <v>32</v>
      </c>
      <c r="K3860" s="1" t="s">
        <v>33</v>
      </c>
      <c r="L3860" s="1" t="s">
        <v>49</v>
      </c>
      <c r="M3860" s="1" t="s">
        <v>672</v>
      </c>
      <c r="N3860" s="1" t="s">
        <v>507</v>
      </c>
      <c r="P3860" s="3">
        <v>41.282525491999998</v>
      </c>
      <c r="Q3860" s="3">
        <v>20.163320604999999</v>
      </c>
      <c r="R3860" s="1" t="s">
        <v>37</v>
      </c>
      <c r="S3860" s="1" t="s">
        <v>38</v>
      </c>
      <c r="U3860" s="1" t="s">
        <v>385</v>
      </c>
      <c r="V3860" s="1" t="s">
        <v>40</v>
      </c>
      <c r="W3860" s="1" t="s">
        <v>33</v>
      </c>
      <c r="X3860" s="1" t="s">
        <v>21337</v>
      </c>
      <c r="Y3860" s="1" t="s">
        <v>21338</v>
      </c>
      <c r="Z3860" s="2">
        <v>1</v>
      </c>
      <c r="AA3860" s="1" t="s">
        <v>21339</v>
      </c>
      <c r="AB3860" s="1" t="s">
        <v>1218</v>
      </c>
      <c r="AC3860" s="1" t="str">
        <f>TEXT(Table1[[#This Row],[تاريخ الرصد]],"yyyy-mm")</f>
        <v>2026-02</v>
      </c>
      <c r="AD3860" s="1"/>
      <c r="AE3860" s="1" t="str">
        <f>IF(Table1[[#This Row],[تاريخ الاغلاق]]="","",TEXT(Table1[[#This Row],[تاريخ الاغلاق]],"yyyy-mm"))</f>
        <v/>
      </c>
      <c r="AF3860" s="1" t="str">
        <f>TEXT(Table1[[#This Row],[تاريخ الرصد]],"yyyy")</f>
        <v>2026</v>
      </c>
      <c r="AG38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61" spans="1:33">
      <c r="A3861" s="1" t="s">
        <v>0</v>
      </c>
      <c r="B3861" s="1" t="s">
        <v>27</v>
      </c>
      <c r="C3861" s="1" t="s">
        <v>57</v>
      </c>
      <c r="D3861" s="1" t="s">
        <v>21340</v>
      </c>
      <c r="E3861" s="1" t="s">
        <v>21341</v>
      </c>
      <c r="F3861" s="1" t="s">
        <v>21341</v>
      </c>
      <c r="G3861" s="1" t="s">
        <v>21342</v>
      </c>
      <c r="H3861" s="1" t="s">
        <v>32</v>
      </c>
      <c r="K3861" s="1" t="s">
        <v>33</v>
      </c>
      <c r="L3861" s="1" t="s">
        <v>49</v>
      </c>
      <c r="M3861" s="1" t="s">
        <v>126</v>
      </c>
      <c r="N3861" s="1" t="s">
        <v>384</v>
      </c>
      <c r="P3861" s="3">
        <v>41.286205766999998</v>
      </c>
      <c r="Q3861" s="3">
        <v>20.161812602000001</v>
      </c>
      <c r="R3861" s="1" t="s">
        <v>37</v>
      </c>
      <c r="S3861" s="1" t="s">
        <v>38</v>
      </c>
      <c r="U3861" s="1" t="s">
        <v>65</v>
      </c>
      <c r="V3861" s="1" t="s">
        <v>40</v>
      </c>
      <c r="W3861" s="1" t="s">
        <v>33</v>
      </c>
      <c r="X3861" s="1" t="s">
        <v>21343</v>
      </c>
      <c r="Y3861" s="1" t="s">
        <v>21343</v>
      </c>
      <c r="Z3861" s="2">
        <v>1</v>
      </c>
      <c r="AA3861" s="1" t="s">
        <v>21344</v>
      </c>
      <c r="AB3861" s="1" t="s">
        <v>333</v>
      </c>
      <c r="AC3861" s="1" t="str">
        <f>TEXT(Table1[[#This Row],[تاريخ الرصد]],"yyyy-mm")</f>
        <v>2026-05</v>
      </c>
      <c r="AD3861" s="1"/>
      <c r="AE3861" s="1" t="str">
        <f>IF(Table1[[#This Row],[تاريخ الاغلاق]]="","",TEXT(Table1[[#This Row],[تاريخ الاغلاق]],"yyyy-mm"))</f>
        <v/>
      </c>
      <c r="AF3861" s="1" t="str">
        <f>TEXT(Table1[[#This Row],[تاريخ الرصد]],"yyyy")</f>
        <v>2026</v>
      </c>
      <c r="AG38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62" spans="1:33">
      <c r="A3862" s="1" t="s">
        <v>0</v>
      </c>
      <c r="B3862" s="1" t="s">
        <v>27</v>
      </c>
      <c r="C3862" s="1" t="s">
        <v>169</v>
      </c>
      <c r="D3862" s="1" t="s">
        <v>21345</v>
      </c>
      <c r="E3862" s="1" t="s">
        <v>21346</v>
      </c>
      <c r="F3862" s="1" t="s">
        <v>21346</v>
      </c>
      <c r="G3862" s="1" t="s">
        <v>21347</v>
      </c>
      <c r="H3862" s="1" t="s">
        <v>32</v>
      </c>
      <c r="K3862" s="1" t="s">
        <v>33</v>
      </c>
      <c r="L3862" s="1" t="s">
        <v>34</v>
      </c>
      <c r="M3862" s="1" t="s">
        <v>370</v>
      </c>
      <c r="N3862" s="1" t="s">
        <v>329</v>
      </c>
      <c r="P3862" s="3">
        <v>41.561766876999997</v>
      </c>
      <c r="Q3862" s="3">
        <v>19.914135709</v>
      </c>
      <c r="R3862" s="1" t="s">
        <v>37</v>
      </c>
      <c r="S3862" s="1" t="s">
        <v>38</v>
      </c>
      <c r="U3862" s="1" t="s">
        <v>173</v>
      </c>
      <c r="V3862" s="1" t="s">
        <v>40</v>
      </c>
      <c r="W3862" s="1" t="s">
        <v>33</v>
      </c>
      <c r="X3862" s="1" t="s">
        <v>21348</v>
      </c>
      <c r="Y3862" s="1" t="s">
        <v>21349</v>
      </c>
      <c r="Z3862" s="2">
        <v>1</v>
      </c>
      <c r="AA3862" s="1" t="s">
        <v>21350</v>
      </c>
      <c r="AB3862" s="1" t="s">
        <v>333</v>
      </c>
      <c r="AC3862" s="1" t="str">
        <f>TEXT(Table1[[#This Row],[تاريخ الرصد]],"yyyy-mm")</f>
        <v>2026-05</v>
      </c>
      <c r="AD3862" s="1"/>
      <c r="AE3862" s="1" t="str">
        <f>IF(Table1[[#This Row],[تاريخ الاغلاق]]="","",TEXT(Table1[[#This Row],[تاريخ الاغلاق]],"yyyy-mm"))</f>
        <v/>
      </c>
      <c r="AF3862" s="1" t="str">
        <f>TEXT(Table1[[#This Row],[تاريخ الرصد]],"yyyy")</f>
        <v>2026</v>
      </c>
      <c r="AG38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63" spans="1:33">
      <c r="A3863" s="1" t="s">
        <v>0</v>
      </c>
      <c r="B3863" s="1" t="s">
        <v>27</v>
      </c>
      <c r="C3863" s="1" t="s">
        <v>35440</v>
      </c>
      <c r="D3863" s="1" t="s">
        <v>21351</v>
      </c>
      <c r="E3863" s="1" t="s">
        <v>21352</v>
      </c>
      <c r="F3863" s="1" t="s">
        <v>21352</v>
      </c>
      <c r="G3863" s="1" t="s">
        <v>21353</v>
      </c>
      <c r="H3863" s="1" t="s">
        <v>32</v>
      </c>
      <c r="K3863" s="1" t="s">
        <v>33</v>
      </c>
      <c r="L3863" s="1" t="s">
        <v>49</v>
      </c>
      <c r="M3863" s="1" t="s">
        <v>507</v>
      </c>
      <c r="N3863" s="1" t="s">
        <v>482</v>
      </c>
      <c r="P3863" s="3">
        <v>41.450802596999999</v>
      </c>
      <c r="Q3863" s="3">
        <v>20.007606536000001</v>
      </c>
      <c r="R3863" s="1" t="s">
        <v>85</v>
      </c>
      <c r="S3863" s="1" t="s">
        <v>52</v>
      </c>
      <c r="U3863" s="1" t="s">
        <v>97</v>
      </c>
      <c r="V3863" s="1" t="s">
        <v>40</v>
      </c>
      <c r="W3863" s="1" t="s">
        <v>33</v>
      </c>
      <c r="X3863" s="1" t="s">
        <v>21354</v>
      </c>
      <c r="Y3863" s="1" t="s">
        <v>21355</v>
      </c>
      <c r="Z3863" s="2">
        <v>1</v>
      </c>
      <c r="AA3863" s="1" t="s">
        <v>21356</v>
      </c>
      <c r="AB3863" s="1" t="s">
        <v>6817</v>
      </c>
      <c r="AC3863" s="1" t="str">
        <f>TEXT(Table1[[#This Row],[تاريخ الرصد]],"yyyy-mm")</f>
        <v>2026-02</v>
      </c>
      <c r="AD3863" s="1"/>
      <c r="AE3863" s="1" t="str">
        <f>IF(Table1[[#This Row],[تاريخ الاغلاق]]="","",TEXT(Table1[[#This Row],[تاريخ الاغلاق]],"yyyy-mm"))</f>
        <v/>
      </c>
      <c r="AF3863" s="1" t="str">
        <f>TEXT(Table1[[#This Row],[تاريخ الرصد]],"yyyy")</f>
        <v>2026</v>
      </c>
      <c r="AG38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64" spans="1:33">
      <c r="A3864" s="1" t="s">
        <v>0</v>
      </c>
      <c r="B3864" s="1" t="s">
        <v>27</v>
      </c>
      <c r="C3864" s="1" t="s">
        <v>35440</v>
      </c>
      <c r="D3864" s="1" t="s">
        <v>21357</v>
      </c>
      <c r="E3864" s="1" t="s">
        <v>21358</v>
      </c>
      <c r="F3864" s="1" t="s">
        <v>21358</v>
      </c>
      <c r="G3864" s="1" t="s">
        <v>21359</v>
      </c>
      <c r="H3864" s="1" t="s">
        <v>32</v>
      </c>
      <c r="K3864" s="1" t="s">
        <v>33</v>
      </c>
      <c r="L3864" s="1" t="s">
        <v>49</v>
      </c>
      <c r="M3864" s="1" t="s">
        <v>507</v>
      </c>
      <c r="N3864" s="1" t="s">
        <v>7030</v>
      </c>
      <c r="P3864" s="3">
        <v>41.459795245000002</v>
      </c>
      <c r="Q3864" s="3">
        <v>20.009971586999999</v>
      </c>
      <c r="R3864" s="1" t="s">
        <v>51</v>
      </c>
      <c r="S3864" s="1" t="s">
        <v>52</v>
      </c>
      <c r="U3864" s="1" t="s">
        <v>97</v>
      </c>
      <c r="V3864" s="1" t="s">
        <v>40</v>
      </c>
      <c r="W3864" s="1" t="s">
        <v>33</v>
      </c>
      <c r="X3864" s="1" t="s">
        <v>21360</v>
      </c>
      <c r="Y3864" s="1" t="s">
        <v>21361</v>
      </c>
      <c r="Z3864" s="2">
        <v>1</v>
      </c>
      <c r="AA3864" s="1" t="s">
        <v>21362</v>
      </c>
      <c r="AB3864" s="1" t="s">
        <v>3521</v>
      </c>
      <c r="AC3864" s="1" t="str">
        <f>TEXT(Table1[[#This Row],[تاريخ الرصد]],"yyyy-mm")</f>
        <v>2026-02</v>
      </c>
      <c r="AD3864" s="1"/>
      <c r="AE3864" s="1" t="str">
        <f>IF(Table1[[#This Row],[تاريخ الاغلاق]]="","",TEXT(Table1[[#This Row],[تاريخ الاغلاق]],"yyyy-mm"))</f>
        <v/>
      </c>
      <c r="AF3864" s="1" t="str">
        <f>TEXT(Table1[[#This Row],[تاريخ الرصد]],"yyyy")</f>
        <v>2026</v>
      </c>
      <c r="AG38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65" spans="1:33">
      <c r="A3865" s="1" t="s">
        <v>0</v>
      </c>
      <c r="B3865" s="1" t="s">
        <v>27</v>
      </c>
      <c r="C3865" s="1" t="s">
        <v>169</v>
      </c>
      <c r="D3865" s="1" t="s">
        <v>21363</v>
      </c>
      <c r="E3865" s="1" t="s">
        <v>21364</v>
      </c>
      <c r="F3865" s="1" t="s">
        <v>21364</v>
      </c>
      <c r="G3865" s="1" t="s">
        <v>21365</v>
      </c>
      <c r="H3865" s="1" t="s">
        <v>32</v>
      </c>
      <c r="K3865" s="1" t="s">
        <v>33</v>
      </c>
      <c r="L3865" s="1" t="s">
        <v>49</v>
      </c>
      <c r="M3865" s="1" t="s">
        <v>672</v>
      </c>
      <c r="N3865" s="1" t="s">
        <v>590</v>
      </c>
      <c r="P3865" s="3">
        <v>41.557278832999998</v>
      </c>
      <c r="Q3865" s="3">
        <v>19.85346444</v>
      </c>
      <c r="R3865" s="1" t="s">
        <v>37</v>
      </c>
      <c r="S3865" s="1" t="s">
        <v>38</v>
      </c>
      <c r="U3865" s="1" t="s">
        <v>173</v>
      </c>
      <c r="V3865" s="1" t="s">
        <v>40</v>
      </c>
      <c r="W3865" s="1" t="s">
        <v>33</v>
      </c>
      <c r="X3865" s="1" t="s">
        <v>21366</v>
      </c>
      <c r="Y3865" s="1" t="s">
        <v>21367</v>
      </c>
      <c r="Z3865" s="2">
        <v>1</v>
      </c>
      <c r="AA3865" s="1" t="s">
        <v>21368</v>
      </c>
      <c r="AB3865" s="1" t="s">
        <v>1218</v>
      </c>
      <c r="AC3865" s="1" t="str">
        <f>TEXT(Table1[[#This Row],[تاريخ الرصد]],"yyyy-mm")</f>
        <v>2026-02</v>
      </c>
      <c r="AD3865" s="1"/>
      <c r="AE3865" s="1" t="str">
        <f>IF(Table1[[#This Row],[تاريخ الاغلاق]]="","",TEXT(Table1[[#This Row],[تاريخ الاغلاق]],"yyyy-mm"))</f>
        <v/>
      </c>
      <c r="AF3865" s="1" t="str">
        <f>TEXT(Table1[[#This Row],[تاريخ الرصد]],"yyyy")</f>
        <v>2026</v>
      </c>
      <c r="AG38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66" spans="1:33">
      <c r="A3866" s="1" t="s">
        <v>91</v>
      </c>
      <c r="B3866" s="1" t="s">
        <v>27</v>
      </c>
      <c r="C3866" s="1" t="s">
        <v>45</v>
      </c>
      <c r="D3866" s="1" t="s">
        <v>21369</v>
      </c>
      <c r="E3866" s="1" t="s">
        <v>21370</v>
      </c>
      <c r="F3866" s="1" t="s">
        <v>21370</v>
      </c>
      <c r="G3866" s="1" t="s">
        <v>94</v>
      </c>
      <c r="H3866" s="1" t="s">
        <v>32</v>
      </c>
      <c r="K3866" s="1" t="s">
        <v>95</v>
      </c>
      <c r="L3866" s="1" t="s">
        <v>95</v>
      </c>
      <c r="M3866" s="1" t="s">
        <v>74</v>
      </c>
      <c r="N3866" s="1" t="s">
        <v>96</v>
      </c>
      <c r="O3866" s="1" t="s">
        <v>96</v>
      </c>
      <c r="P3866" s="3">
        <v>41.432177293999999</v>
      </c>
      <c r="Q3866" s="3">
        <v>19.791120641999999</v>
      </c>
      <c r="R3866" s="1" t="s">
        <v>37</v>
      </c>
      <c r="S3866" s="1" t="s">
        <v>38</v>
      </c>
      <c r="U3866" s="1" t="s">
        <v>53</v>
      </c>
      <c r="V3866" s="1" t="s">
        <v>40</v>
      </c>
      <c r="W3866" s="1" t="s">
        <v>33</v>
      </c>
      <c r="X3866" s="1" t="s">
        <v>21371</v>
      </c>
      <c r="Y3866" s="1" t="s">
        <v>21372</v>
      </c>
      <c r="Z3866" s="2">
        <v>1</v>
      </c>
      <c r="AA3866" s="1" t="s">
        <v>21373</v>
      </c>
      <c r="AB3866" s="1" t="s">
        <v>428</v>
      </c>
      <c r="AC3866" s="1" t="str">
        <f>TEXT(Table1[[#This Row],[تاريخ الرصد]],"yyyy-mm")</f>
        <v>2026-03</v>
      </c>
      <c r="AD3866" s="1"/>
      <c r="AE3866" s="1" t="str">
        <f>IF(Table1[[#This Row],[تاريخ الاغلاق]]="","",TEXT(Table1[[#This Row],[تاريخ الاغلاق]],"yyyy-mm"))</f>
        <v>2026-05</v>
      </c>
      <c r="AF3866" s="1" t="str">
        <f>TEXT(Table1[[#This Row],[تاريخ الرصد]],"yyyy")</f>
        <v>2026</v>
      </c>
      <c r="AG38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867" spans="1:33">
      <c r="A3867" s="1" t="s">
        <v>0</v>
      </c>
      <c r="B3867" s="1" t="s">
        <v>27</v>
      </c>
      <c r="C3867" s="1" t="s">
        <v>57</v>
      </c>
      <c r="D3867" s="1" t="s">
        <v>21374</v>
      </c>
      <c r="E3867" s="1" t="s">
        <v>21375</v>
      </c>
      <c r="F3867" s="1" t="s">
        <v>21375</v>
      </c>
      <c r="G3867" s="1" t="s">
        <v>21376</v>
      </c>
      <c r="H3867" s="1" t="s">
        <v>32</v>
      </c>
      <c r="K3867" s="1" t="s">
        <v>33</v>
      </c>
      <c r="L3867" s="1" t="s">
        <v>49</v>
      </c>
      <c r="M3867" s="1" t="s">
        <v>370</v>
      </c>
      <c r="N3867" s="1" t="s">
        <v>127</v>
      </c>
      <c r="P3867" s="3">
        <v>41.291971388</v>
      </c>
      <c r="Q3867" s="3">
        <v>20.137526533999999</v>
      </c>
      <c r="R3867" s="1" t="s">
        <v>76</v>
      </c>
      <c r="S3867" s="1" t="s">
        <v>52</v>
      </c>
      <c r="U3867" s="1" t="s">
        <v>361</v>
      </c>
      <c r="V3867" s="1" t="s">
        <v>40</v>
      </c>
      <c r="W3867" s="1" t="s">
        <v>33</v>
      </c>
      <c r="X3867" s="1" t="s">
        <v>21377</v>
      </c>
      <c r="Y3867" s="1" t="s">
        <v>21377</v>
      </c>
      <c r="Z3867" s="2">
        <v>1</v>
      </c>
      <c r="AA3867" s="1" t="s">
        <v>21378</v>
      </c>
      <c r="AB3867" s="1" t="s">
        <v>131</v>
      </c>
      <c r="AC3867" s="1" t="str">
        <f>TEXT(Table1[[#This Row],[تاريخ الرصد]],"yyyy-mm")</f>
        <v>2026-05</v>
      </c>
      <c r="AD3867" s="1"/>
      <c r="AE3867" s="1" t="str">
        <f>IF(Table1[[#This Row],[تاريخ الاغلاق]]="","",TEXT(Table1[[#This Row],[تاريخ الاغلاق]],"yyyy-mm"))</f>
        <v/>
      </c>
      <c r="AF3867" s="1" t="str">
        <f>TEXT(Table1[[#This Row],[تاريخ الرصد]],"yyyy")</f>
        <v>2026</v>
      </c>
      <c r="AG38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68" spans="1:33">
      <c r="A3868" s="1" t="s">
        <v>4365</v>
      </c>
      <c r="B3868" s="1" t="s">
        <v>27</v>
      </c>
      <c r="C3868" s="1" t="s">
        <v>142</v>
      </c>
      <c r="D3868" s="1" t="s">
        <v>21379</v>
      </c>
      <c r="E3868" s="1" t="s">
        <v>21380</v>
      </c>
      <c r="F3868" s="1" t="s">
        <v>21380</v>
      </c>
      <c r="G3868" s="1" t="s">
        <v>94</v>
      </c>
      <c r="H3868" s="1" t="s">
        <v>21381</v>
      </c>
      <c r="I3868" s="1" t="s">
        <v>188</v>
      </c>
      <c r="J3868" s="1" t="s">
        <v>260</v>
      </c>
      <c r="K3868" s="1" t="s">
        <v>33</v>
      </c>
      <c r="M3868" s="1" t="s">
        <v>96</v>
      </c>
      <c r="N3868" s="1" t="s">
        <v>390</v>
      </c>
      <c r="O3868" s="1" t="s">
        <v>370</v>
      </c>
      <c r="P3868" s="3">
        <v>41.078322182000001</v>
      </c>
      <c r="Q3868" s="3">
        <v>20.201166000000001</v>
      </c>
      <c r="R3868" s="1" t="s">
        <v>37</v>
      </c>
      <c r="S3868" s="1" t="s">
        <v>38</v>
      </c>
      <c r="U3868" s="1" t="s">
        <v>148</v>
      </c>
      <c r="V3868" s="1" t="s">
        <v>40</v>
      </c>
      <c r="W3868" s="1" t="s">
        <v>33</v>
      </c>
      <c r="X3868" s="1" t="s">
        <v>21382</v>
      </c>
      <c r="Y3868" s="1" t="s">
        <v>21382</v>
      </c>
      <c r="Z3868" s="2">
        <v>1</v>
      </c>
      <c r="AA3868" s="1" t="s">
        <v>21383</v>
      </c>
      <c r="AB3868" s="1" t="s">
        <v>4372</v>
      </c>
      <c r="AC3868" s="1" t="str">
        <f>TEXT(Table1[[#This Row],[تاريخ الرصد]],"yyyy-mm")</f>
        <v>2026-05</v>
      </c>
      <c r="AD3868" s="1"/>
      <c r="AE3868" s="1" t="str">
        <f>IF(Table1[[#This Row],[تاريخ الاغلاق]]="","",TEXT(Table1[[#This Row],[تاريخ الاغلاق]],"yyyy-mm"))</f>
        <v>2026-05</v>
      </c>
      <c r="AF3868" s="1" t="str">
        <f>TEXT(Table1[[#This Row],[تاريخ الرصد]],"yyyy")</f>
        <v>2026</v>
      </c>
      <c r="AG38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3869" spans="1:33">
      <c r="A3869" s="1" t="s">
        <v>0</v>
      </c>
      <c r="B3869" s="1" t="s">
        <v>27</v>
      </c>
      <c r="C3869" s="1" t="s">
        <v>28</v>
      </c>
      <c r="D3869" s="1" t="s">
        <v>21384</v>
      </c>
      <c r="E3869" s="1" t="s">
        <v>21385</v>
      </c>
      <c r="F3869" s="1" t="s">
        <v>21385</v>
      </c>
      <c r="G3869" s="1" t="s">
        <v>94</v>
      </c>
      <c r="H3869" s="1" t="s">
        <v>32</v>
      </c>
      <c r="K3869" s="1" t="s">
        <v>125</v>
      </c>
      <c r="L3869" s="1" t="s">
        <v>125</v>
      </c>
      <c r="M3869" s="1" t="s">
        <v>1395</v>
      </c>
      <c r="N3869" s="1" t="s">
        <v>127</v>
      </c>
      <c r="P3869" s="3">
        <v>41.651487449999998</v>
      </c>
      <c r="Q3869" s="3">
        <v>20.285291306000001</v>
      </c>
      <c r="R3869" s="1" t="s">
        <v>85</v>
      </c>
      <c r="S3869" s="1" t="s">
        <v>52</v>
      </c>
      <c r="U3869" s="1" t="s">
        <v>138</v>
      </c>
      <c r="V3869" s="1" t="s">
        <v>40</v>
      </c>
      <c r="W3869" s="1" t="s">
        <v>66</v>
      </c>
      <c r="X3869" s="1" t="s">
        <v>21386</v>
      </c>
      <c r="Y3869" s="1" t="s">
        <v>21387</v>
      </c>
      <c r="Z3869" s="2">
        <v>1</v>
      </c>
      <c r="AA3869" s="1" t="s">
        <v>21388</v>
      </c>
      <c r="AB3869" s="1" t="s">
        <v>131</v>
      </c>
      <c r="AC3869" s="1" t="str">
        <f>TEXT(Table1[[#This Row],[تاريخ الرصد]],"yyyy-mm")</f>
        <v>2026-05</v>
      </c>
      <c r="AD3869" s="1"/>
      <c r="AE3869" s="1" t="str">
        <f>IF(Table1[[#This Row],[تاريخ الاغلاق]]="","",TEXT(Table1[[#This Row],[تاريخ الاغلاق]],"yyyy-mm"))</f>
        <v/>
      </c>
      <c r="AF3869" s="1" t="str">
        <f>TEXT(Table1[[#This Row],[تاريخ الرصد]],"yyyy")</f>
        <v>2026</v>
      </c>
      <c r="AG38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70" spans="1:33">
      <c r="A3870" s="1" t="s">
        <v>0</v>
      </c>
      <c r="B3870" s="1" t="s">
        <v>27</v>
      </c>
      <c r="C3870" s="1" t="s">
        <v>306</v>
      </c>
      <c r="D3870" s="1" t="s">
        <v>21389</v>
      </c>
      <c r="E3870" s="1" t="s">
        <v>21390</v>
      </c>
      <c r="F3870" s="1" t="s">
        <v>21390</v>
      </c>
      <c r="G3870" s="1" t="s">
        <v>21391</v>
      </c>
      <c r="H3870" s="1" t="s">
        <v>32</v>
      </c>
      <c r="K3870" s="1" t="s">
        <v>33</v>
      </c>
      <c r="L3870" s="1" t="s">
        <v>49</v>
      </c>
      <c r="M3870" s="1" t="s">
        <v>156</v>
      </c>
      <c r="N3870" s="1" t="s">
        <v>390</v>
      </c>
      <c r="P3870" s="3">
        <v>41.384287100999998</v>
      </c>
      <c r="Q3870" s="3">
        <v>20.164563043000001</v>
      </c>
      <c r="R3870" s="1" t="s">
        <v>227</v>
      </c>
      <c r="S3870" s="1" t="s">
        <v>228</v>
      </c>
      <c r="U3870" s="1" t="s">
        <v>312</v>
      </c>
      <c r="V3870" s="1" t="s">
        <v>40</v>
      </c>
      <c r="W3870" s="1" t="s">
        <v>33</v>
      </c>
      <c r="X3870" s="1" t="s">
        <v>21392</v>
      </c>
      <c r="Y3870" s="1" t="s">
        <v>21392</v>
      </c>
      <c r="Z3870" s="2">
        <v>1</v>
      </c>
      <c r="AA3870" s="1" t="s">
        <v>21393</v>
      </c>
      <c r="AB3870" s="1" t="s">
        <v>160</v>
      </c>
      <c r="AC3870" s="1" t="str">
        <f>TEXT(Table1[[#This Row],[تاريخ الرصد]],"yyyy-mm")</f>
        <v>2026-05</v>
      </c>
      <c r="AD3870" s="1"/>
      <c r="AE3870" s="1" t="str">
        <f>IF(Table1[[#This Row],[تاريخ الاغلاق]]="","",TEXT(Table1[[#This Row],[تاريخ الاغلاق]],"yyyy-mm"))</f>
        <v/>
      </c>
      <c r="AF3870" s="1" t="str">
        <f>TEXT(Table1[[#This Row],[تاريخ الرصد]],"yyyy")</f>
        <v>2026</v>
      </c>
      <c r="AG38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71" spans="1:33">
      <c r="A3871" s="1" t="s">
        <v>0</v>
      </c>
      <c r="B3871" s="1" t="s">
        <v>27</v>
      </c>
      <c r="C3871" s="1" t="s">
        <v>45</v>
      </c>
      <c r="D3871" s="1" t="s">
        <v>21394</v>
      </c>
      <c r="E3871" s="1" t="s">
        <v>21395</v>
      </c>
      <c r="F3871" s="1" t="s">
        <v>21395</v>
      </c>
      <c r="G3871" s="1" t="s">
        <v>94</v>
      </c>
      <c r="H3871" s="1" t="s">
        <v>32</v>
      </c>
      <c r="K3871" s="1" t="s">
        <v>125</v>
      </c>
      <c r="L3871" s="1" t="s">
        <v>125</v>
      </c>
      <c r="M3871" s="1" t="s">
        <v>525</v>
      </c>
      <c r="N3871" s="1" t="s">
        <v>706</v>
      </c>
      <c r="P3871" s="3">
        <v>41.428788335</v>
      </c>
      <c r="Q3871" s="3">
        <v>19.796086159000001</v>
      </c>
      <c r="R3871" s="1" t="s">
        <v>117</v>
      </c>
      <c r="S3871" s="1" t="s">
        <v>118</v>
      </c>
      <c r="U3871" s="1" t="s">
        <v>2314</v>
      </c>
      <c r="V3871" s="1" t="s">
        <v>40</v>
      </c>
      <c r="W3871" s="1" t="s">
        <v>66</v>
      </c>
      <c r="X3871" s="1" t="s">
        <v>21396</v>
      </c>
      <c r="Y3871" s="1" t="s">
        <v>21396</v>
      </c>
      <c r="Z3871" s="2">
        <v>1</v>
      </c>
      <c r="AA3871" s="1" t="s">
        <v>21397</v>
      </c>
      <c r="AB3871" s="1" t="s">
        <v>709</v>
      </c>
      <c r="AC3871" s="1" t="str">
        <f>TEXT(Table1[[#This Row],[تاريخ الرصد]],"yyyy-mm")</f>
        <v>2026-06</v>
      </c>
      <c r="AD3871" s="1"/>
      <c r="AE3871" s="1" t="str">
        <f>IF(Table1[[#This Row],[تاريخ الاغلاق]]="","",TEXT(Table1[[#This Row],[تاريخ الاغلاق]],"yyyy-mm"))</f>
        <v/>
      </c>
      <c r="AF3871" s="1" t="str">
        <f>TEXT(Table1[[#This Row],[تاريخ الرصد]],"yyyy")</f>
        <v>2026</v>
      </c>
      <c r="AG38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72" spans="1:33">
      <c r="A3872" s="1" t="s">
        <v>21398</v>
      </c>
      <c r="B3872" s="1" t="s">
        <v>27</v>
      </c>
      <c r="C3872" s="1" t="s">
        <v>184</v>
      </c>
      <c r="D3872" s="1" t="s">
        <v>21399</v>
      </c>
      <c r="E3872" s="1" t="s">
        <v>21400</v>
      </c>
      <c r="F3872" s="1" t="s">
        <v>21400</v>
      </c>
      <c r="G3872" s="1" t="s">
        <v>94</v>
      </c>
      <c r="H3872" s="1" t="s">
        <v>21401</v>
      </c>
      <c r="I3872" s="1" t="s">
        <v>420</v>
      </c>
      <c r="J3872" s="1" t="s">
        <v>189</v>
      </c>
      <c r="K3872" s="1" t="s">
        <v>33</v>
      </c>
      <c r="M3872" s="1" t="s">
        <v>105</v>
      </c>
      <c r="N3872" s="1" t="s">
        <v>498</v>
      </c>
      <c r="O3872" s="1" t="s">
        <v>498</v>
      </c>
      <c r="P3872" s="3">
        <v>41.247156699999998</v>
      </c>
      <c r="Q3872" s="3">
        <v>19.948447699999999</v>
      </c>
      <c r="R3872" s="1" t="s">
        <v>37</v>
      </c>
      <c r="S3872" s="1" t="s">
        <v>38</v>
      </c>
      <c r="U3872" s="1" t="s">
        <v>237</v>
      </c>
      <c r="V3872" s="1" t="s">
        <v>40</v>
      </c>
      <c r="W3872" s="1" t="s">
        <v>33</v>
      </c>
      <c r="X3872" s="1" t="s">
        <v>21402</v>
      </c>
      <c r="Y3872" s="1" t="s">
        <v>21402</v>
      </c>
      <c r="Z3872" s="2">
        <v>1</v>
      </c>
      <c r="AA3872" s="1" t="s">
        <v>21403</v>
      </c>
      <c r="AB3872" s="1" t="s">
        <v>502</v>
      </c>
      <c r="AC3872" s="1" t="str">
        <f>TEXT(Table1[[#This Row],[تاريخ الرصد]],"yyyy-mm")</f>
        <v>2026-01</v>
      </c>
      <c r="AD3872" s="1"/>
      <c r="AE3872" s="1" t="str">
        <f>IF(Table1[[#This Row],[تاريخ الاغلاق]]="","",TEXT(Table1[[#This Row],[تاريخ الاغلاق]],"yyyy-mm"))</f>
        <v>2026-01</v>
      </c>
      <c r="AF3872" s="1" t="str">
        <f>TEXT(Table1[[#This Row],[تاريخ الرصد]],"yyyy")</f>
        <v>2026</v>
      </c>
      <c r="AG38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3873" spans="1:33">
      <c r="A3873" s="1" t="s">
        <v>0</v>
      </c>
      <c r="B3873" s="1" t="s">
        <v>27</v>
      </c>
      <c r="C3873" s="1" t="s">
        <v>45</v>
      </c>
      <c r="D3873" s="1" t="s">
        <v>21404</v>
      </c>
      <c r="E3873" s="1" t="s">
        <v>21405</v>
      </c>
      <c r="F3873" s="1" t="s">
        <v>21405</v>
      </c>
      <c r="G3873" s="1" t="s">
        <v>94</v>
      </c>
      <c r="H3873" s="1" t="s">
        <v>32</v>
      </c>
      <c r="K3873" s="1" t="s">
        <v>125</v>
      </c>
      <c r="L3873" s="1" t="s">
        <v>125</v>
      </c>
      <c r="M3873" s="1" t="s">
        <v>390</v>
      </c>
      <c r="N3873" s="1" t="s">
        <v>127</v>
      </c>
      <c r="P3873" s="3">
        <v>41.435545142999999</v>
      </c>
      <c r="Q3873" s="3">
        <v>19.781968571</v>
      </c>
      <c r="R3873" s="1" t="s">
        <v>201</v>
      </c>
      <c r="S3873" s="1" t="s">
        <v>52</v>
      </c>
      <c r="U3873" s="1" t="s">
        <v>53</v>
      </c>
      <c r="V3873" s="1" t="s">
        <v>40</v>
      </c>
      <c r="W3873" s="1" t="s">
        <v>66</v>
      </c>
      <c r="X3873" s="1" t="s">
        <v>21406</v>
      </c>
      <c r="Y3873" s="1" t="s">
        <v>21406</v>
      </c>
      <c r="Z3873" s="2">
        <v>1</v>
      </c>
      <c r="AA3873" s="1" t="s">
        <v>21407</v>
      </c>
      <c r="AB3873" s="1" t="s">
        <v>131</v>
      </c>
      <c r="AC3873" s="1" t="str">
        <f>TEXT(Table1[[#This Row],[تاريخ الرصد]],"yyyy-mm")</f>
        <v>2026-05</v>
      </c>
      <c r="AD3873" s="1"/>
      <c r="AE3873" s="1" t="str">
        <f>IF(Table1[[#This Row],[تاريخ الاغلاق]]="","",TEXT(Table1[[#This Row],[تاريخ الاغلاق]],"yyyy-mm"))</f>
        <v/>
      </c>
      <c r="AF3873" s="1" t="str">
        <f>TEXT(Table1[[#This Row],[تاريخ الرصد]],"yyyy")</f>
        <v>2026</v>
      </c>
      <c r="AG38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74" spans="1:33">
      <c r="A3874" s="1" t="s">
        <v>8407</v>
      </c>
      <c r="B3874" s="1" t="s">
        <v>27</v>
      </c>
      <c r="C3874" s="1" t="s">
        <v>35440</v>
      </c>
      <c r="D3874" s="1" t="s">
        <v>21408</v>
      </c>
      <c r="E3874" s="1" t="s">
        <v>21409</v>
      </c>
      <c r="F3874" s="1" t="s">
        <v>21409</v>
      </c>
      <c r="G3874" s="1" t="s">
        <v>94</v>
      </c>
      <c r="H3874" s="1" t="s">
        <v>21410</v>
      </c>
      <c r="I3874" s="1" t="s">
        <v>420</v>
      </c>
      <c r="J3874" s="1" t="s">
        <v>328</v>
      </c>
      <c r="K3874" s="1" t="s">
        <v>33</v>
      </c>
      <c r="M3874" s="1" t="s">
        <v>36</v>
      </c>
      <c r="N3874" s="1" t="s">
        <v>105</v>
      </c>
      <c r="O3874" s="1" t="s">
        <v>345</v>
      </c>
      <c r="P3874" s="3">
        <v>41.471927272999999</v>
      </c>
      <c r="Q3874" s="3">
        <v>20.022352364</v>
      </c>
      <c r="R3874" s="1" t="s">
        <v>37</v>
      </c>
      <c r="S3874" s="1" t="s">
        <v>38</v>
      </c>
      <c r="U3874" s="1" t="s">
        <v>128</v>
      </c>
      <c r="V3874" s="1" t="s">
        <v>40</v>
      </c>
      <c r="W3874" s="1" t="s">
        <v>33</v>
      </c>
      <c r="X3874" s="1" t="s">
        <v>21411</v>
      </c>
      <c r="Y3874" s="1" t="s">
        <v>21412</v>
      </c>
      <c r="Z3874" s="2">
        <v>1</v>
      </c>
      <c r="AA3874" s="1" t="s">
        <v>21413</v>
      </c>
      <c r="AB3874" s="1" t="s">
        <v>3380</v>
      </c>
      <c r="AC3874" s="1" t="str">
        <f>TEXT(Table1[[#This Row],[تاريخ الرصد]],"yyyy-mm")</f>
        <v>2026-01</v>
      </c>
      <c r="AD3874" s="1"/>
      <c r="AE3874" s="1" t="str">
        <f>IF(Table1[[#This Row],[تاريخ الاغلاق]]="","",TEXT(Table1[[#This Row],[تاريخ الاغلاق]],"yyyy-mm"))</f>
        <v>2026-02</v>
      </c>
      <c r="AF3874" s="1" t="str">
        <f>TEXT(Table1[[#This Row],[تاريخ الرصد]],"yyyy")</f>
        <v>2026</v>
      </c>
      <c r="AG38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3875" spans="1:33">
      <c r="A3875" s="1" t="s">
        <v>0</v>
      </c>
      <c r="B3875" s="1" t="s">
        <v>27</v>
      </c>
      <c r="C3875" s="1" t="s">
        <v>45</v>
      </c>
      <c r="D3875" s="1" t="s">
        <v>21414</v>
      </c>
      <c r="E3875" s="1" t="s">
        <v>21415</v>
      </c>
      <c r="F3875" s="1" t="s">
        <v>21415</v>
      </c>
      <c r="G3875" s="1" t="s">
        <v>21416</v>
      </c>
      <c r="H3875" s="1" t="s">
        <v>32</v>
      </c>
      <c r="K3875" s="1" t="s">
        <v>33</v>
      </c>
      <c r="L3875" s="1" t="s">
        <v>49</v>
      </c>
      <c r="M3875" s="1" t="s">
        <v>856</v>
      </c>
      <c r="N3875" s="1" t="s">
        <v>105</v>
      </c>
      <c r="P3875" s="3">
        <v>41.436938951000002</v>
      </c>
      <c r="Q3875" s="3">
        <v>19.781352469000002</v>
      </c>
      <c r="R3875" s="1" t="s">
        <v>37</v>
      </c>
      <c r="S3875" s="1" t="s">
        <v>38</v>
      </c>
      <c r="U3875" s="1" t="s">
        <v>53</v>
      </c>
      <c r="V3875" s="1" t="s">
        <v>40</v>
      </c>
      <c r="W3875" s="1" t="s">
        <v>33</v>
      </c>
      <c r="X3875" s="1" t="s">
        <v>21417</v>
      </c>
      <c r="Y3875" s="1" t="s">
        <v>19605</v>
      </c>
      <c r="Z3875" s="2">
        <v>1</v>
      </c>
      <c r="AA3875" s="1" t="s">
        <v>21418</v>
      </c>
      <c r="AB3875" s="1" t="s">
        <v>1301</v>
      </c>
      <c r="AC3875" s="1" t="str">
        <f>TEXT(Table1[[#This Row],[تاريخ الرصد]],"yyyy-mm")</f>
        <v>2026-01</v>
      </c>
      <c r="AD3875" s="1"/>
      <c r="AE3875" s="1" t="str">
        <f>IF(Table1[[#This Row],[تاريخ الاغلاق]]="","",TEXT(Table1[[#This Row],[تاريخ الاغلاق]],"yyyy-mm"))</f>
        <v/>
      </c>
      <c r="AF3875" s="1" t="str">
        <f>TEXT(Table1[[#This Row],[تاريخ الرصد]],"yyyy")</f>
        <v>2026</v>
      </c>
      <c r="AG38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76" spans="1:33">
      <c r="A3876" s="1" t="s">
        <v>14824</v>
      </c>
      <c r="B3876" s="1" t="s">
        <v>27</v>
      </c>
      <c r="C3876" s="1" t="s">
        <v>35440</v>
      </c>
      <c r="D3876" s="1" t="s">
        <v>21419</v>
      </c>
      <c r="E3876" s="1" t="s">
        <v>21420</v>
      </c>
      <c r="F3876" s="1" t="s">
        <v>21420</v>
      </c>
      <c r="G3876" s="1" t="s">
        <v>94</v>
      </c>
      <c r="H3876" s="1" t="s">
        <v>21421</v>
      </c>
      <c r="I3876" s="1" t="s">
        <v>420</v>
      </c>
      <c r="J3876" s="1" t="s">
        <v>328</v>
      </c>
      <c r="K3876" s="1" t="s">
        <v>33</v>
      </c>
      <c r="M3876" s="1" t="s">
        <v>346</v>
      </c>
      <c r="N3876" s="1" t="s">
        <v>491</v>
      </c>
      <c r="O3876" s="1" t="s">
        <v>508</v>
      </c>
      <c r="P3876" s="3">
        <v>41.454871648000001</v>
      </c>
      <c r="Q3876" s="3">
        <v>20.017114670000002</v>
      </c>
      <c r="R3876" s="1" t="s">
        <v>37</v>
      </c>
      <c r="S3876" s="1" t="s">
        <v>38</v>
      </c>
      <c r="U3876" s="1" t="s">
        <v>128</v>
      </c>
      <c r="V3876" s="1" t="s">
        <v>40</v>
      </c>
      <c r="W3876" s="1" t="s">
        <v>33</v>
      </c>
      <c r="X3876" s="1" t="s">
        <v>8117</v>
      </c>
      <c r="Y3876" s="1" t="s">
        <v>8117</v>
      </c>
      <c r="Z3876" s="2">
        <v>1</v>
      </c>
      <c r="AA3876" s="1" t="s">
        <v>21422</v>
      </c>
      <c r="AB3876" s="1" t="s">
        <v>4492</v>
      </c>
      <c r="AC3876" s="1" t="str">
        <f>TEXT(Table1[[#This Row],[تاريخ الرصد]],"yyyy-mm")</f>
        <v>2026-02</v>
      </c>
      <c r="AD3876" s="1"/>
      <c r="AE3876" s="1" t="str">
        <f>IF(Table1[[#This Row],[تاريخ الاغلاق]]="","",TEXT(Table1[[#This Row],[تاريخ الاغلاق]],"yyyy-mm"))</f>
        <v>2026-03</v>
      </c>
      <c r="AF3876" s="1" t="str">
        <f>TEXT(Table1[[#This Row],[تاريخ الرصد]],"yyyy")</f>
        <v>2026</v>
      </c>
      <c r="AG38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3877" spans="1:33">
      <c r="A3877" s="1" t="s">
        <v>10196</v>
      </c>
      <c r="B3877" s="1" t="s">
        <v>27</v>
      </c>
      <c r="C3877" s="1" t="s">
        <v>35440</v>
      </c>
      <c r="D3877" s="1" t="s">
        <v>21423</v>
      </c>
      <c r="E3877" s="1" t="s">
        <v>21424</v>
      </c>
      <c r="F3877" s="1" t="s">
        <v>21424</v>
      </c>
      <c r="G3877" s="1" t="s">
        <v>94</v>
      </c>
      <c r="H3877" s="1" t="s">
        <v>21425</v>
      </c>
      <c r="I3877" s="1" t="s">
        <v>420</v>
      </c>
      <c r="J3877" s="1" t="s">
        <v>328</v>
      </c>
      <c r="K3877" s="1" t="s">
        <v>33</v>
      </c>
      <c r="M3877" s="1" t="s">
        <v>172</v>
      </c>
      <c r="N3877" s="1" t="s">
        <v>137</v>
      </c>
      <c r="O3877" s="1" t="s">
        <v>718</v>
      </c>
      <c r="P3877" s="3">
        <v>41.479024209999999</v>
      </c>
      <c r="Q3877" s="3">
        <v>20.006010469</v>
      </c>
      <c r="R3877" s="1" t="s">
        <v>319</v>
      </c>
      <c r="S3877" s="1" t="s">
        <v>52</v>
      </c>
      <c r="U3877" s="1" t="s">
        <v>377</v>
      </c>
      <c r="V3877" s="1" t="s">
        <v>40</v>
      </c>
      <c r="W3877" s="1" t="s">
        <v>33</v>
      </c>
      <c r="X3877" s="1" t="s">
        <v>21426</v>
      </c>
      <c r="Y3877" s="1" t="s">
        <v>21426</v>
      </c>
      <c r="Z3877" s="2">
        <v>1</v>
      </c>
      <c r="AA3877" s="1" t="s">
        <v>21427</v>
      </c>
      <c r="AB3877" s="1" t="s">
        <v>20670</v>
      </c>
      <c r="AC3877" s="1" t="str">
        <f>TEXT(Table1[[#This Row],[تاريخ الرصد]],"yyyy-mm")</f>
        <v>2026-03</v>
      </c>
      <c r="AD3877" s="1"/>
      <c r="AE3877" s="1" t="str">
        <f>IF(Table1[[#This Row],[تاريخ الاغلاق]]="","",TEXT(Table1[[#This Row],[تاريخ الاغلاق]],"yyyy-mm"))</f>
        <v>2026-03</v>
      </c>
      <c r="AF3877" s="1" t="str">
        <f>TEXT(Table1[[#This Row],[تاريخ الرصد]],"yyyy")</f>
        <v>2026</v>
      </c>
      <c r="AG38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3878" spans="1:33">
      <c r="A3878" s="1" t="s">
        <v>0</v>
      </c>
      <c r="B3878" s="1" t="s">
        <v>27</v>
      </c>
      <c r="C3878" s="1" t="s">
        <v>35440</v>
      </c>
      <c r="D3878" s="1" t="s">
        <v>21428</v>
      </c>
      <c r="E3878" s="1" t="s">
        <v>21429</v>
      </c>
      <c r="F3878" s="1" t="s">
        <v>21430</v>
      </c>
      <c r="G3878" s="1" t="s">
        <v>21431</v>
      </c>
      <c r="H3878" s="1" t="s">
        <v>32</v>
      </c>
      <c r="K3878" s="1" t="s">
        <v>33</v>
      </c>
      <c r="L3878" s="1" t="s">
        <v>49</v>
      </c>
      <c r="M3878" s="1" t="s">
        <v>665</v>
      </c>
      <c r="N3878" s="1" t="s">
        <v>330</v>
      </c>
      <c r="P3878" s="3">
        <v>41.480795688000001</v>
      </c>
      <c r="Q3878" s="3">
        <v>20.011711558999998</v>
      </c>
      <c r="R3878" s="1" t="s">
        <v>1678</v>
      </c>
      <c r="S3878" s="1" t="s">
        <v>52</v>
      </c>
      <c r="U3878" s="1" t="s">
        <v>108</v>
      </c>
      <c r="V3878" s="1" t="s">
        <v>40</v>
      </c>
      <c r="W3878" s="1" t="s">
        <v>33</v>
      </c>
      <c r="X3878" s="1" t="s">
        <v>21432</v>
      </c>
      <c r="Y3878" s="1" t="s">
        <v>21432</v>
      </c>
      <c r="Z3878" s="2">
        <v>1</v>
      </c>
      <c r="AA3878" s="1" t="s">
        <v>21433</v>
      </c>
      <c r="AB3878" s="1" t="s">
        <v>160</v>
      </c>
      <c r="AC3878" s="1" t="str">
        <f>TEXT(Table1[[#This Row],[تاريخ الرصد]],"yyyy-mm")</f>
        <v>2026-05</v>
      </c>
      <c r="AD3878" s="1"/>
      <c r="AE3878" s="1" t="str">
        <f>IF(Table1[[#This Row],[تاريخ الاغلاق]]="","",TEXT(Table1[[#This Row],[تاريخ الاغلاق]],"yyyy-mm"))</f>
        <v/>
      </c>
      <c r="AF3878" s="1" t="str">
        <f>TEXT(Table1[[#This Row],[تاريخ الرصد]],"yyyy")</f>
        <v>2026</v>
      </c>
      <c r="AG38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79" spans="1:33">
      <c r="A3879" s="1" t="s">
        <v>0</v>
      </c>
      <c r="B3879" s="1" t="s">
        <v>27</v>
      </c>
      <c r="C3879" s="1" t="s">
        <v>35440</v>
      </c>
      <c r="D3879" s="1" t="s">
        <v>21434</v>
      </c>
      <c r="E3879" s="1" t="s">
        <v>21435</v>
      </c>
      <c r="F3879" s="1" t="s">
        <v>21435</v>
      </c>
      <c r="G3879" s="1" t="s">
        <v>94</v>
      </c>
      <c r="H3879" s="1" t="s">
        <v>32</v>
      </c>
      <c r="K3879" s="1" t="s">
        <v>125</v>
      </c>
      <c r="L3879" s="1" t="s">
        <v>125</v>
      </c>
      <c r="M3879" s="1" t="s">
        <v>126</v>
      </c>
      <c r="N3879" s="1" t="s">
        <v>127</v>
      </c>
      <c r="P3879" s="3">
        <v>41.463847127999998</v>
      </c>
      <c r="Q3879" s="3">
        <v>20.017696005000001</v>
      </c>
      <c r="R3879" s="1" t="s">
        <v>107</v>
      </c>
      <c r="S3879" s="1" t="s">
        <v>52</v>
      </c>
      <c r="U3879" s="1" t="s">
        <v>128</v>
      </c>
      <c r="V3879" s="1" t="s">
        <v>40</v>
      </c>
      <c r="W3879" s="1" t="s">
        <v>66</v>
      </c>
      <c r="X3879" s="1" t="s">
        <v>21252</v>
      </c>
      <c r="Y3879" s="1" t="s">
        <v>21252</v>
      </c>
      <c r="Z3879" s="2">
        <v>1</v>
      </c>
      <c r="AA3879" s="1" t="s">
        <v>21436</v>
      </c>
      <c r="AB3879" s="1" t="s">
        <v>131</v>
      </c>
      <c r="AC3879" s="1" t="str">
        <f>TEXT(Table1[[#This Row],[تاريخ الرصد]],"yyyy-mm")</f>
        <v>2026-05</v>
      </c>
      <c r="AD3879" s="1"/>
      <c r="AE3879" s="1" t="str">
        <f>IF(Table1[[#This Row],[تاريخ الاغلاق]]="","",TEXT(Table1[[#This Row],[تاريخ الاغلاق]],"yyyy-mm"))</f>
        <v/>
      </c>
      <c r="AF3879" s="1" t="str">
        <f>TEXT(Table1[[#This Row],[تاريخ الرصد]],"yyyy")</f>
        <v>2026</v>
      </c>
      <c r="AG38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80" spans="1:33">
      <c r="A3880" s="1" t="s">
        <v>0</v>
      </c>
      <c r="B3880" s="1" t="s">
        <v>27</v>
      </c>
      <c r="C3880" s="1" t="s">
        <v>57</v>
      </c>
      <c r="D3880" s="1" t="s">
        <v>21437</v>
      </c>
      <c r="E3880" s="1" t="s">
        <v>21438</v>
      </c>
      <c r="F3880" s="1" t="s">
        <v>21438</v>
      </c>
      <c r="G3880" s="1" t="s">
        <v>21439</v>
      </c>
      <c r="H3880" s="1" t="s">
        <v>32</v>
      </c>
      <c r="K3880" s="1" t="s">
        <v>33</v>
      </c>
      <c r="L3880" s="1" t="s">
        <v>49</v>
      </c>
      <c r="M3880" s="1" t="s">
        <v>370</v>
      </c>
      <c r="N3880" s="1" t="s">
        <v>384</v>
      </c>
      <c r="P3880" s="3">
        <v>41.284530637000003</v>
      </c>
      <c r="Q3880" s="3">
        <v>20.160604073999998</v>
      </c>
      <c r="R3880" s="1" t="s">
        <v>37</v>
      </c>
      <c r="S3880" s="1" t="s">
        <v>38</v>
      </c>
      <c r="U3880" s="1" t="s">
        <v>385</v>
      </c>
      <c r="V3880" s="1" t="s">
        <v>40</v>
      </c>
      <c r="W3880" s="1" t="s">
        <v>33</v>
      </c>
      <c r="X3880" s="1" t="s">
        <v>21440</v>
      </c>
      <c r="Y3880" s="1" t="s">
        <v>4995</v>
      </c>
      <c r="Z3880" s="2">
        <v>1</v>
      </c>
      <c r="AA3880" s="1" t="s">
        <v>21441</v>
      </c>
      <c r="AB3880" s="1" t="s">
        <v>440</v>
      </c>
      <c r="AC3880" s="1" t="str">
        <f>TEXT(Table1[[#This Row],[تاريخ الرصد]],"yyyy-mm")</f>
        <v>2026-05</v>
      </c>
      <c r="AD3880" s="1"/>
      <c r="AE3880" s="1" t="str">
        <f>IF(Table1[[#This Row],[تاريخ الاغلاق]]="","",TEXT(Table1[[#This Row],[تاريخ الاغلاق]],"yyyy-mm"))</f>
        <v/>
      </c>
      <c r="AF3880" s="1" t="str">
        <f>TEXT(Table1[[#This Row],[تاريخ الرصد]],"yyyy")</f>
        <v>2026</v>
      </c>
      <c r="AG38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81" spans="1:33">
      <c r="A3881" s="1" t="s">
        <v>0</v>
      </c>
      <c r="B3881" s="1" t="s">
        <v>27</v>
      </c>
      <c r="C3881" s="1" t="s">
        <v>169</v>
      </c>
      <c r="D3881" s="1" t="s">
        <v>21442</v>
      </c>
      <c r="E3881" s="1" t="s">
        <v>21443</v>
      </c>
      <c r="F3881" s="1" t="s">
        <v>21443</v>
      </c>
      <c r="G3881" s="1" t="s">
        <v>21444</v>
      </c>
      <c r="H3881" s="1" t="s">
        <v>32</v>
      </c>
      <c r="K3881" s="1" t="s">
        <v>33</v>
      </c>
      <c r="L3881" s="1" t="s">
        <v>49</v>
      </c>
      <c r="M3881" s="1" t="s">
        <v>280</v>
      </c>
      <c r="N3881" s="1" t="s">
        <v>445</v>
      </c>
      <c r="P3881" s="3">
        <v>41.556508907999998</v>
      </c>
      <c r="Q3881" s="3">
        <v>19.857926778</v>
      </c>
      <c r="R3881" s="1" t="s">
        <v>37</v>
      </c>
      <c r="S3881" s="1" t="s">
        <v>38</v>
      </c>
      <c r="U3881" s="1" t="s">
        <v>173</v>
      </c>
      <c r="V3881" s="1" t="s">
        <v>40</v>
      </c>
      <c r="W3881" s="1" t="s">
        <v>33</v>
      </c>
      <c r="X3881" s="1" t="s">
        <v>21445</v>
      </c>
      <c r="Y3881" s="1" t="s">
        <v>21446</v>
      </c>
      <c r="Z3881" s="2">
        <v>1</v>
      </c>
      <c r="AA3881" s="1" t="s">
        <v>21447</v>
      </c>
      <c r="AB3881" s="1" t="s">
        <v>454</v>
      </c>
      <c r="AC3881" s="1" t="str">
        <f>TEXT(Table1[[#This Row],[تاريخ الرصد]],"yyyy-mm")</f>
        <v>2026-04</v>
      </c>
      <c r="AD3881" s="1"/>
      <c r="AE3881" s="1" t="str">
        <f>IF(Table1[[#This Row],[تاريخ الاغلاق]]="","",TEXT(Table1[[#This Row],[تاريخ الاغلاق]],"yyyy-mm"))</f>
        <v/>
      </c>
      <c r="AF3881" s="1" t="str">
        <f>TEXT(Table1[[#This Row],[تاريخ الرصد]],"yyyy")</f>
        <v>2026</v>
      </c>
      <c r="AG38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82" spans="1:33">
      <c r="A3882" s="1" t="s">
        <v>0</v>
      </c>
      <c r="B3882" s="1" t="s">
        <v>27</v>
      </c>
      <c r="C3882" s="1" t="s">
        <v>28</v>
      </c>
      <c r="D3882" s="1" t="s">
        <v>21448</v>
      </c>
      <c r="E3882" s="1" t="s">
        <v>21449</v>
      </c>
      <c r="F3882" s="1" t="s">
        <v>21449</v>
      </c>
      <c r="G3882" s="1" t="s">
        <v>21450</v>
      </c>
      <c r="H3882" s="1" t="s">
        <v>32</v>
      </c>
      <c r="K3882" s="1" t="s">
        <v>33</v>
      </c>
      <c r="L3882" s="1" t="s">
        <v>49</v>
      </c>
      <c r="M3882" s="1" t="s">
        <v>136</v>
      </c>
      <c r="N3882" s="1" t="s">
        <v>137</v>
      </c>
      <c r="P3882" s="3">
        <v>41.668164597999997</v>
      </c>
      <c r="Q3882" s="3">
        <v>20.290276257999999</v>
      </c>
      <c r="R3882" s="1" t="s">
        <v>227</v>
      </c>
      <c r="S3882" s="1" t="s">
        <v>228</v>
      </c>
      <c r="U3882" s="1" t="s">
        <v>138</v>
      </c>
      <c r="V3882" s="1" t="s">
        <v>40</v>
      </c>
      <c r="W3882" s="1" t="s">
        <v>33</v>
      </c>
      <c r="X3882" s="1" t="s">
        <v>21451</v>
      </c>
      <c r="Y3882" s="1" t="s">
        <v>21451</v>
      </c>
      <c r="Z3882" s="2">
        <v>1</v>
      </c>
      <c r="AA3882" s="1" t="s">
        <v>21452</v>
      </c>
      <c r="AB3882" s="1" t="s">
        <v>21453</v>
      </c>
      <c r="AC3882" s="1" t="str">
        <f>TEXT(Table1[[#This Row],[تاريخ الرصد]],"yyyy-mm")</f>
        <v>2026-03</v>
      </c>
      <c r="AD3882" s="1"/>
      <c r="AE3882" s="1" t="str">
        <f>IF(Table1[[#This Row],[تاريخ الاغلاق]]="","",TEXT(Table1[[#This Row],[تاريخ الاغلاق]],"yyyy-mm"))</f>
        <v/>
      </c>
      <c r="AF3882" s="1" t="str">
        <f>TEXT(Table1[[#This Row],[تاريخ الرصد]],"yyyy")</f>
        <v>2026</v>
      </c>
      <c r="AG38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83" spans="1:33">
      <c r="A3883" s="1" t="s">
        <v>0</v>
      </c>
      <c r="B3883" s="1" t="s">
        <v>27</v>
      </c>
      <c r="C3883" s="1" t="s">
        <v>57</v>
      </c>
      <c r="D3883" s="1" t="s">
        <v>21454</v>
      </c>
      <c r="E3883" s="1" t="s">
        <v>21455</v>
      </c>
      <c r="F3883" s="1" t="s">
        <v>21455</v>
      </c>
      <c r="G3883" s="1" t="s">
        <v>21456</v>
      </c>
      <c r="H3883" s="1" t="s">
        <v>32</v>
      </c>
      <c r="K3883" s="1" t="s">
        <v>33</v>
      </c>
      <c r="L3883" s="1" t="s">
        <v>49</v>
      </c>
      <c r="M3883" s="1" t="s">
        <v>1312</v>
      </c>
      <c r="N3883" s="1" t="s">
        <v>261</v>
      </c>
      <c r="P3883" s="3">
        <v>41.318217517999997</v>
      </c>
      <c r="Q3883" s="3">
        <v>20.086924160999999</v>
      </c>
      <c r="R3883" s="1" t="s">
        <v>37</v>
      </c>
      <c r="S3883" s="1" t="s">
        <v>38</v>
      </c>
      <c r="U3883" s="1" t="s">
        <v>65</v>
      </c>
      <c r="V3883" s="1" t="s">
        <v>40</v>
      </c>
      <c r="W3883" s="1" t="s">
        <v>33</v>
      </c>
      <c r="X3883" s="1" t="s">
        <v>21457</v>
      </c>
      <c r="Y3883" s="1" t="s">
        <v>21458</v>
      </c>
      <c r="Z3883" s="2">
        <v>1</v>
      </c>
      <c r="AA3883" s="1" t="s">
        <v>21459</v>
      </c>
      <c r="AB3883" s="1" t="s">
        <v>2441</v>
      </c>
      <c r="AC3883" s="1" t="str">
        <f>TEXT(Table1[[#This Row],[تاريخ الرصد]],"yyyy-mm")</f>
        <v>2026-04</v>
      </c>
      <c r="AD3883" s="1"/>
      <c r="AE3883" s="1" t="str">
        <f>IF(Table1[[#This Row],[تاريخ الاغلاق]]="","",TEXT(Table1[[#This Row],[تاريخ الاغلاق]],"yyyy-mm"))</f>
        <v/>
      </c>
      <c r="AF3883" s="1" t="str">
        <f>TEXT(Table1[[#This Row],[تاريخ الرصد]],"yyyy")</f>
        <v>2026</v>
      </c>
      <c r="AG38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84" spans="1:33">
      <c r="A3884" s="1" t="s">
        <v>0</v>
      </c>
      <c r="B3884" s="1" t="s">
        <v>27</v>
      </c>
      <c r="C3884" s="1" t="s">
        <v>45</v>
      </c>
      <c r="D3884" s="1" t="s">
        <v>21460</v>
      </c>
      <c r="E3884" s="1" t="s">
        <v>21461</v>
      </c>
      <c r="F3884" s="1" t="s">
        <v>21461</v>
      </c>
      <c r="G3884" s="1" t="s">
        <v>21462</v>
      </c>
      <c r="H3884" s="1" t="s">
        <v>32</v>
      </c>
      <c r="K3884" s="1" t="s">
        <v>33</v>
      </c>
      <c r="L3884" s="1" t="s">
        <v>49</v>
      </c>
      <c r="M3884" s="1" t="s">
        <v>156</v>
      </c>
      <c r="N3884" s="1" t="s">
        <v>384</v>
      </c>
      <c r="P3884" s="3">
        <v>41.432606329000002</v>
      </c>
      <c r="Q3884" s="3">
        <v>19.791351023000001</v>
      </c>
      <c r="R3884" s="1" t="s">
        <v>1470</v>
      </c>
      <c r="S3884" s="1" t="s">
        <v>52</v>
      </c>
      <c r="U3884" s="1" t="s">
        <v>412</v>
      </c>
      <c r="V3884" s="1" t="s">
        <v>40</v>
      </c>
      <c r="W3884" s="1" t="s">
        <v>33</v>
      </c>
      <c r="X3884" s="1" t="s">
        <v>21463</v>
      </c>
      <c r="Y3884" s="1" t="s">
        <v>21463</v>
      </c>
      <c r="Z3884" s="2">
        <v>1</v>
      </c>
      <c r="AA3884" s="1" t="s">
        <v>21464</v>
      </c>
      <c r="AB3884" s="1" t="s">
        <v>160</v>
      </c>
      <c r="AC3884" s="1" t="str">
        <f>TEXT(Table1[[#This Row],[تاريخ الرصد]],"yyyy-mm")</f>
        <v>2026-05</v>
      </c>
      <c r="AD3884" s="1"/>
      <c r="AE3884" s="1" t="str">
        <f>IF(Table1[[#This Row],[تاريخ الاغلاق]]="","",TEXT(Table1[[#This Row],[تاريخ الاغلاق]],"yyyy-mm"))</f>
        <v/>
      </c>
      <c r="AF3884" s="1" t="str">
        <f>TEXT(Table1[[#This Row],[تاريخ الرصد]],"yyyy")</f>
        <v>2026</v>
      </c>
      <c r="AG38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85" spans="1:33">
      <c r="A3885" s="1" t="s">
        <v>0</v>
      </c>
      <c r="B3885" s="1" t="s">
        <v>27</v>
      </c>
      <c r="C3885" s="1" t="s">
        <v>45</v>
      </c>
      <c r="D3885" s="1" t="s">
        <v>21465</v>
      </c>
      <c r="E3885" s="1" t="s">
        <v>21466</v>
      </c>
      <c r="F3885" s="1" t="s">
        <v>21466</v>
      </c>
      <c r="G3885" s="1" t="s">
        <v>94</v>
      </c>
      <c r="H3885" s="1" t="s">
        <v>32</v>
      </c>
      <c r="K3885" s="1" t="s">
        <v>125</v>
      </c>
      <c r="L3885" s="1" t="s">
        <v>125</v>
      </c>
      <c r="M3885" s="1" t="s">
        <v>390</v>
      </c>
      <c r="N3885" s="1" t="s">
        <v>127</v>
      </c>
      <c r="P3885" s="3">
        <v>41.434776999999997</v>
      </c>
      <c r="Q3885" s="3">
        <v>19.772286000000001</v>
      </c>
      <c r="R3885" s="1" t="s">
        <v>555</v>
      </c>
      <c r="S3885" s="1" t="s">
        <v>556</v>
      </c>
      <c r="U3885" s="1" t="s">
        <v>53</v>
      </c>
      <c r="V3885" s="1" t="s">
        <v>40</v>
      </c>
      <c r="W3885" s="1" t="s">
        <v>66</v>
      </c>
      <c r="X3885" s="1" t="s">
        <v>12996</v>
      </c>
      <c r="Y3885" s="1" t="s">
        <v>12996</v>
      </c>
      <c r="Z3885" s="2">
        <v>1</v>
      </c>
      <c r="AA3885" s="1" t="s">
        <v>21467</v>
      </c>
      <c r="AB3885" s="1" t="s">
        <v>131</v>
      </c>
      <c r="AC3885" s="1" t="str">
        <f>TEXT(Table1[[#This Row],[تاريخ الرصد]],"yyyy-mm")</f>
        <v>2026-05</v>
      </c>
      <c r="AD3885" s="1"/>
      <c r="AE3885" s="1" t="str">
        <f>IF(Table1[[#This Row],[تاريخ الاغلاق]]="","",TEXT(Table1[[#This Row],[تاريخ الاغلاق]],"yyyy-mm"))</f>
        <v/>
      </c>
      <c r="AF3885" s="1" t="str">
        <f>TEXT(Table1[[#This Row],[تاريخ الرصد]],"yyyy")</f>
        <v>2026</v>
      </c>
      <c r="AG38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86" spans="1:33">
      <c r="A3886" s="1" t="s">
        <v>0</v>
      </c>
      <c r="B3886" s="1" t="s">
        <v>27</v>
      </c>
      <c r="C3886" s="1" t="s">
        <v>57</v>
      </c>
      <c r="D3886" s="1" t="s">
        <v>21468</v>
      </c>
      <c r="E3886" s="1" t="s">
        <v>21469</v>
      </c>
      <c r="F3886" s="1" t="s">
        <v>21469</v>
      </c>
      <c r="G3886" s="1" t="s">
        <v>21470</v>
      </c>
      <c r="H3886" s="1" t="s">
        <v>32</v>
      </c>
      <c r="K3886" s="1" t="s">
        <v>33</v>
      </c>
      <c r="L3886" s="1" t="s">
        <v>49</v>
      </c>
      <c r="M3886" s="1" t="s">
        <v>329</v>
      </c>
      <c r="N3886" s="1" t="s">
        <v>330</v>
      </c>
      <c r="P3886" s="3">
        <v>41.297381856999998</v>
      </c>
      <c r="Q3886" s="3">
        <v>20.142700000000001</v>
      </c>
      <c r="R3886" s="1" t="s">
        <v>37</v>
      </c>
      <c r="S3886" s="1" t="s">
        <v>38</v>
      </c>
      <c r="U3886" s="1" t="s">
        <v>361</v>
      </c>
      <c r="V3886" s="1" t="s">
        <v>40</v>
      </c>
      <c r="W3886" s="1" t="s">
        <v>33</v>
      </c>
      <c r="X3886" s="1" t="s">
        <v>21471</v>
      </c>
      <c r="Y3886" s="1" t="s">
        <v>21472</v>
      </c>
      <c r="Z3886" s="2">
        <v>1</v>
      </c>
      <c r="AA3886" s="1" t="s">
        <v>21473</v>
      </c>
      <c r="AB3886" s="1" t="s">
        <v>1617</v>
      </c>
      <c r="AC3886" s="1" t="str">
        <f>TEXT(Table1[[#This Row],[تاريخ الرصد]],"yyyy-mm")</f>
        <v>2026-05</v>
      </c>
      <c r="AD3886" s="1"/>
      <c r="AE3886" s="1" t="str">
        <f>IF(Table1[[#This Row],[تاريخ الاغلاق]]="","",TEXT(Table1[[#This Row],[تاريخ الاغلاق]],"yyyy-mm"))</f>
        <v/>
      </c>
      <c r="AF3886" s="1" t="str">
        <f>TEXT(Table1[[#This Row],[تاريخ الرصد]],"yyyy")</f>
        <v>2026</v>
      </c>
      <c r="AG38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87" spans="1:33">
      <c r="A3887" s="1" t="s">
        <v>0</v>
      </c>
      <c r="B3887" s="1" t="s">
        <v>27</v>
      </c>
      <c r="C3887" s="1" t="s">
        <v>184</v>
      </c>
      <c r="D3887" s="1" t="s">
        <v>21474</v>
      </c>
      <c r="E3887" s="1" t="s">
        <v>21475</v>
      </c>
      <c r="F3887" s="1" t="s">
        <v>21475</v>
      </c>
      <c r="G3887" s="1" t="s">
        <v>21476</v>
      </c>
      <c r="H3887" s="1" t="s">
        <v>32</v>
      </c>
      <c r="K3887" s="1" t="s">
        <v>33</v>
      </c>
      <c r="L3887" s="1" t="s">
        <v>49</v>
      </c>
      <c r="M3887" s="1" t="s">
        <v>207</v>
      </c>
      <c r="N3887" s="1" t="s">
        <v>236</v>
      </c>
      <c r="P3887" s="3">
        <v>41.249228000000002</v>
      </c>
      <c r="Q3887" s="3">
        <v>19.9508233</v>
      </c>
      <c r="R3887" s="1" t="s">
        <v>76</v>
      </c>
      <c r="S3887" s="1" t="s">
        <v>52</v>
      </c>
      <c r="U3887" s="1" t="s">
        <v>237</v>
      </c>
      <c r="V3887" s="1" t="s">
        <v>40</v>
      </c>
      <c r="W3887" s="1" t="s">
        <v>33</v>
      </c>
      <c r="X3887" s="1" t="s">
        <v>21477</v>
      </c>
      <c r="Y3887" s="1" t="s">
        <v>21477</v>
      </c>
      <c r="Z3887" s="2">
        <v>1</v>
      </c>
      <c r="AA3887" s="1" t="s">
        <v>21478</v>
      </c>
      <c r="AB3887" s="1" t="s">
        <v>6051</v>
      </c>
      <c r="AC3887" s="1" t="str">
        <f>TEXT(Table1[[#This Row],[تاريخ الرصد]],"yyyy-mm")</f>
        <v>2026-03</v>
      </c>
      <c r="AD3887" s="1"/>
      <c r="AE3887" s="1" t="str">
        <f>IF(Table1[[#This Row],[تاريخ الاغلاق]]="","",TEXT(Table1[[#This Row],[تاريخ الاغلاق]],"yyyy-mm"))</f>
        <v/>
      </c>
      <c r="AF3887" s="1" t="str">
        <f>TEXT(Table1[[#This Row],[تاريخ الرصد]],"yyyy")</f>
        <v>2026</v>
      </c>
      <c r="AG38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88" spans="1:33">
      <c r="A3888" s="1" t="s">
        <v>21479</v>
      </c>
      <c r="B3888" s="1" t="s">
        <v>27</v>
      </c>
      <c r="C3888" s="1" t="s">
        <v>461</v>
      </c>
      <c r="D3888" s="1" t="s">
        <v>21480</v>
      </c>
      <c r="E3888" s="1" t="s">
        <v>21481</v>
      </c>
      <c r="F3888" s="1" t="s">
        <v>21481</v>
      </c>
      <c r="G3888" s="1" t="s">
        <v>94</v>
      </c>
      <c r="H3888" s="1" t="s">
        <v>21482</v>
      </c>
      <c r="I3888" s="1" t="s">
        <v>420</v>
      </c>
      <c r="J3888" s="1" t="s">
        <v>605</v>
      </c>
      <c r="K3888" s="1" t="s">
        <v>33</v>
      </c>
      <c r="M3888" s="1" t="s">
        <v>482</v>
      </c>
      <c r="N3888" s="1" t="s">
        <v>491</v>
      </c>
      <c r="O3888" s="1" t="s">
        <v>5540</v>
      </c>
      <c r="P3888" s="3">
        <v>41.524724507000002</v>
      </c>
      <c r="Q3888" s="3">
        <v>19.599010517</v>
      </c>
      <c r="R3888" s="1" t="s">
        <v>37</v>
      </c>
      <c r="S3888" s="1" t="s">
        <v>38</v>
      </c>
      <c r="U3888" s="1" t="s">
        <v>466</v>
      </c>
      <c r="V3888" s="1" t="s">
        <v>40</v>
      </c>
      <c r="W3888" s="1" t="s">
        <v>33</v>
      </c>
      <c r="X3888" s="1" t="s">
        <v>21483</v>
      </c>
      <c r="Y3888" s="1" t="s">
        <v>21483</v>
      </c>
      <c r="Z3888" s="2">
        <v>1</v>
      </c>
      <c r="AA3888" s="1" t="s">
        <v>21484</v>
      </c>
      <c r="AB3888" s="1" t="s">
        <v>545</v>
      </c>
      <c r="AC3888" s="1" t="str">
        <f>TEXT(Table1[[#This Row],[تاريخ الرصد]],"yyyy-mm")</f>
        <v>2026-02</v>
      </c>
      <c r="AD3888" s="1"/>
      <c r="AE3888" s="1" t="str">
        <f>IF(Table1[[#This Row],[تاريخ الاغلاق]]="","",TEXT(Table1[[#This Row],[تاريخ الاغلاق]],"yyyy-mm"))</f>
        <v>2026-02</v>
      </c>
      <c r="AF3888" s="1" t="str">
        <f>TEXT(Table1[[#This Row],[تاريخ الرصد]],"yyyy")</f>
        <v>2026</v>
      </c>
      <c r="AG388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3889" spans="1:33">
      <c r="A3889" s="1" t="s">
        <v>0</v>
      </c>
      <c r="B3889" s="1" t="s">
        <v>27</v>
      </c>
      <c r="C3889" s="1" t="s">
        <v>45</v>
      </c>
      <c r="D3889" s="1" t="s">
        <v>21485</v>
      </c>
      <c r="E3889" s="1" t="s">
        <v>21486</v>
      </c>
      <c r="F3889" s="1" t="s">
        <v>21486</v>
      </c>
      <c r="G3889" s="1" t="s">
        <v>21487</v>
      </c>
      <c r="H3889" s="1" t="s">
        <v>32</v>
      </c>
      <c r="K3889" s="1" t="s">
        <v>33</v>
      </c>
      <c r="L3889" s="1" t="s">
        <v>49</v>
      </c>
      <c r="M3889" s="1" t="s">
        <v>74</v>
      </c>
      <c r="N3889" s="1" t="s">
        <v>75</v>
      </c>
      <c r="P3889" s="3">
        <v>41.434805421</v>
      </c>
      <c r="Q3889" s="3">
        <v>19.787874337000002</v>
      </c>
      <c r="R3889" s="1" t="s">
        <v>76</v>
      </c>
      <c r="S3889" s="1" t="s">
        <v>52</v>
      </c>
      <c r="U3889" s="1" t="s">
        <v>53</v>
      </c>
      <c r="V3889" s="1" t="s">
        <v>40</v>
      </c>
      <c r="W3889" s="1" t="s">
        <v>33</v>
      </c>
      <c r="X3889" s="1" t="s">
        <v>21488</v>
      </c>
      <c r="Y3889" s="1" t="s">
        <v>21489</v>
      </c>
      <c r="Z3889" s="2">
        <v>1</v>
      </c>
      <c r="AA3889" s="1" t="s">
        <v>21490</v>
      </c>
      <c r="AB3889" s="1" t="s">
        <v>10968</v>
      </c>
      <c r="AC3889" s="1" t="str">
        <f>TEXT(Table1[[#This Row],[تاريخ الرصد]],"yyyy-mm")</f>
        <v>2026-03</v>
      </c>
      <c r="AD3889" s="1"/>
      <c r="AE3889" s="1" t="str">
        <f>IF(Table1[[#This Row],[تاريخ الاغلاق]]="","",TEXT(Table1[[#This Row],[تاريخ الاغلاق]],"yyyy-mm"))</f>
        <v/>
      </c>
      <c r="AF3889" s="1" t="str">
        <f>TEXT(Table1[[#This Row],[تاريخ الرصد]],"yyyy")</f>
        <v>2026</v>
      </c>
      <c r="AG38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90" spans="1:33">
      <c r="A3890" s="1" t="s">
        <v>0</v>
      </c>
      <c r="B3890" s="1" t="s">
        <v>27</v>
      </c>
      <c r="C3890" s="1" t="s">
        <v>57</v>
      </c>
      <c r="D3890" s="1" t="s">
        <v>21491</v>
      </c>
      <c r="E3890" s="1" t="s">
        <v>21492</v>
      </c>
      <c r="F3890" s="1" t="s">
        <v>21492</v>
      </c>
      <c r="G3890" s="1" t="s">
        <v>21493</v>
      </c>
      <c r="H3890" s="1" t="s">
        <v>32</v>
      </c>
      <c r="K3890" s="1" t="s">
        <v>33</v>
      </c>
      <c r="L3890" s="1" t="s">
        <v>49</v>
      </c>
      <c r="M3890" s="1" t="s">
        <v>1312</v>
      </c>
      <c r="N3890" s="1" t="s">
        <v>261</v>
      </c>
      <c r="P3890" s="3">
        <v>41.324345309000002</v>
      </c>
      <c r="Q3890" s="3">
        <v>20.076592733999998</v>
      </c>
      <c r="R3890" s="1" t="s">
        <v>830</v>
      </c>
      <c r="S3890" s="1" t="s">
        <v>52</v>
      </c>
      <c r="U3890" s="1" t="s">
        <v>65</v>
      </c>
      <c r="V3890" s="1" t="s">
        <v>40</v>
      </c>
      <c r="W3890" s="1" t="s">
        <v>33</v>
      </c>
      <c r="X3890" s="1" t="s">
        <v>21494</v>
      </c>
      <c r="Y3890" s="1" t="s">
        <v>21494</v>
      </c>
      <c r="Z3890" s="2">
        <v>1</v>
      </c>
      <c r="AA3890" s="1" t="s">
        <v>21495</v>
      </c>
      <c r="AB3890" s="1" t="s">
        <v>10641</v>
      </c>
      <c r="AC3890" s="1" t="str">
        <f>TEXT(Table1[[#This Row],[تاريخ الرصد]],"yyyy-mm")</f>
        <v>2026-04</v>
      </c>
      <c r="AD3890" s="1"/>
      <c r="AE3890" s="1" t="str">
        <f>IF(Table1[[#This Row],[تاريخ الاغلاق]]="","",TEXT(Table1[[#This Row],[تاريخ الاغلاق]],"yyyy-mm"))</f>
        <v/>
      </c>
      <c r="AF3890" s="1" t="str">
        <f>TEXT(Table1[[#This Row],[تاريخ الرصد]],"yyyy")</f>
        <v>2026</v>
      </c>
      <c r="AG38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91" spans="1:33">
      <c r="A3891" s="1" t="s">
        <v>0</v>
      </c>
      <c r="B3891" s="1" t="s">
        <v>27</v>
      </c>
      <c r="C3891" s="1" t="s">
        <v>184</v>
      </c>
      <c r="D3891" s="1" t="s">
        <v>21496</v>
      </c>
      <c r="E3891" s="1" t="s">
        <v>21497</v>
      </c>
      <c r="F3891" s="1" t="s">
        <v>21497</v>
      </c>
      <c r="G3891" s="1" t="s">
        <v>21498</v>
      </c>
      <c r="H3891" s="1" t="s">
        <v>32</v>
      </c>
      <c r="K3891" s="1" t="s">
        <v>33</v>
      </c>
      <c r="L3891" s="1" t="s">
        <v>49</v>
      </c>
      <c r="M3891" s="1" t="s">
        <v>105</v>
      </c>
      <c r="N3891" s="1" t="s">
        <v>498</v>
      </c>
      <c r="P3891" s="3">
        <v>41.244908688000002</v>
      </c>
      <c r="Q3891" s="3">
        <v>19.945194481000001</v>
      </c>
      <c r="R3891" s="1" t="s">
        <v>85</v>
      </c>
      <c r="S3891" s="1" t="s">
        <v>52</v>
      </c>
      <c r="U3891" s="1" t="s">
        <v>237</v>
      </c>
      <c r="V3891" s="1" t="s">
        <v>40</v>
      </c>
      <c r="W3891" s="1" t="s">
        <v>33</v>
      </c>
      <c r="X3891" s="1" t="s">
        <v>21499</v>
      </c>
      <c r="Y3891" s="1" t="s">
        <v>21499</v>
      </c>
      <c r="Z3891" s="2">
        <v>1</v>
      </c>
      <c r="AA3891" s="1" t="s">
        <v>21500</v>
      </c>
      <c r="AB3891" s="1" t="s">
        <v>9855</v>
      </c>
      <c r="AC3891" s="1" t="str">
        <f>TEXT(Table1[[#This Row],[تاريخ الرصد]],"yyyy-mm")</f>
        <v>2026-01</v>
      </c>
      <c r="AD3891" s="1"/>
      <c r="AE3891" s="1" t="str">
        <f>IF(Table1[[#This Row],[تاريخ الاغلاق]]="","",TEXT(Table1[[#This Row],[تاريخ الاغلاق]],"yyyy-mm"))</f>
        <v/>
      </c>
      <c r="AF3891" s="1" t="str">
        <f>TEXT(Table1[[#This Row],[تاريخ الرصد]],"yyyy")</f>
        <v>2026</v>
      </c>
      <c r="AG38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92" spans="1:33">
      <c r="A3892" s="1" t="s">
        <v>0</v>
      </c>
      <c r="B3892" s="1" t="s">
        <v>27</v>
      </c>
      <c r="C3892" s="1" t="s">
        <v>35440</v>
      </c>
      <c r="D3892" s="1" t="s">
        <v>21501</v>
      </c>
      <c r="E3892" s="1" t="s">
        <v>21502</v>
      </c>
      <c r="F3892" s="1" t="s">
        <v>21502</v>
      </c>
      <c r="G3892" s="1" t="s">
        <v>21503</v>
      </c>
      <c r="H3892" s="1" t="s">
        <v>32</v>
      </c>
      <c r="K3892" s="1" t="s">
        <v>33</v>
      </c>
      <c r="L3892" s="1" t="s">
        <v>34</v>
      </c>
      <c r="M3892" s="1" t="s">
        <v>384</v>
      </c>
      <c r="N3892" s="1" t="s">
        <v>2562</v>
      </c>
      <c r="P3892" s="3">
        <v>41.491018992999997</v>
      </c>
      <c r="Q3892" s="3">
        <v>20.037390210000002</v>
      </c>
      <c r="R3892" s="1" t="s">
        <v>85</v>
      </c>
      <c r="S3892" s="1" t="s">
        <v>52</v>
      </c>
      <c r="U3892" s="1" t="s">
        <v>302</v>
      </c>
      <c r="V3892" s="1" t="s">
        <v>40</v>
      </c>
      <c r="W3892" s="1" t="s">
        <v>33</v>
      </c>
      <c r="X3892" s="1" t="s">
        <v>21504</v>
      </c>
      <c r="Y3892" s="1" t="s">
        <v>21505</v>
      </c>
      <c r="Z3892" s="2">
        <v>1</v>
      </c>
      <c r="AA3892" s="1" t="s">
        <v>21506</v>
      </c>
      <c r="AB3892" s="1" t="s">
        <v>333</v>
      </c>
      <c r="AC3892" s="1" t="str">
        <f>TEXT(Table1[[#This Row],[تاريخ الرصد]],"yyyy-mm")</f>
        <v>2026-05</v>
      </c>
      <c r="AD3892" s="1"/>
      <c r="AE3892" s="1" t="str">
        <f>IF(Table1[[#This Row],[تاريخ الاغلاق]]="","",TEXT(Table1[[#This Row],[تاريخ الاغلاق]],"yyyy-mm"))</f>
        <v/>
      </c>
      <c r="AF3892" s="1" t="str">
        <f>TEXT(Table1[[#This Row],[تاريخ الرصد]],"yyyy")</f>
        <v>2026</v>
      </c>
      <c r="AG38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93" spans="1:33">
      <c r="A3893" s="1" t="s">
        <v>0</v>
      </c>
      <c r="B3893" s="1" t="s">
        <v>27</v>
      </c>
      <c r="C3893" s="1" t="s">
        <v>35440</v>
      </c>
      <c r="D3893" s="1" t="s">
        <v>21507</v>
      </c>
      <c r="E3893" s="1" t="s">
        <v>21508</v>
      </c>
      <c r="F3893" s="1" t="s">
        <v>21508</v>
      </c>
      <c r="G3893" s="1" t="s">
        <v>94</v>
      </c>
      <c r="H3893" s="1" t="s">
        <v>32</v>
      </c>
      <c r="K3893" s="1" t="s">
        <v>125</v>
      </c>
      <c r="L3893" s="1" t="s">
        <v>125</v>
      </c>
      <c r="M3893" s="1" t="s">
        <v>126</v>
      </c>
      <c r="N3893" s="1" t="s">
        <v>127</v>
      </c>
      <c r="P3893" s="3">
        <v>41.460739676999999</v>
      </c>
      <c r="Q3893" s="3">
        <v>20.012407301</v>
      </c>
      <c r="R3893" s="1" t="s">
        <v>1678</v>
      </c>
      <c r="S3893" s="1" t="s">
        <v>52</v>
      </c>
      <c r="U3893" s="1" t="s">
        <v>128</v>
      </c>
      <c r="V3893" s="1" t="s">
        <v>40</v>
      </c>
      <c r="W3893" s="1" t="s">
        <v>66</v>
      </c>
      <c r="X3893" s="1" t="s">
        <v>4930</v>
      </c>
      <c r="Y3893" s="1" t="s">
        <v>4930</v>
      </c>
      <c r="Z3893" s="2">
        <v>1</v>
      </c>
      <c r="AA3893" s="1" t="s">
        <v>21509</v>
      </c>
      <c r="AB3893" s="1" t="s">
        <v>131</v>
      </c>
      <c r="AC3893" s="1" t="str">
        <f>TEXT(Table1[[#This Row],[تاريخ الرصد]],"yyyy-mm")</f>
        <v>2026-05</v>
      </c>
      <c r="AD3893" s="1"/>
      <c r="AE3893" s="1" t="str">
        <f>IF(Table1[[#This Row],[تاريخ الاغلاق]]="","",TEXT(Table1[[#This Row],[تاريخ الاغلاق]],"yyyy-mm"))</f>
        <v/>
      </c>
      <c r="AF3893" s="1" t="str">
        <f>TEXT(Table1[[#This Row],[تاريخ الرصد]],"yyyy")</f>
        <v>2026</v>
      </c>
      <c r="AG38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94" spans="1:33">
      <c r="A3894" s="1" t="s">
        <v>0</v>
      </c>
      <c r="B3894" s="1" t="s">
        <v>27</v>
      </c>
      <c r="C3894" s="1" t="s">
        <v>142</v>
      </c>
      <c r="D3894" s="1" t="s">
        <v>21510</v>
      </c>
      <c r="E3894" s="1" t="s">
        <v>21511</v>
      </c>
      <c r="F3894" s="1" t="s">
        <v>21511</v>
      </c>
      <c r="G3894" s="1" t="s">
        <v>21512</v>
      </c>
      <c r="H3894" s="1" t="s">
        <v>32</v>
      </c>
      <c r="K3894" s="1" t="s">
        <v>33</v>
      </c>
      <c r="L3894" s="1" t="s">
        <v>218</v>
      </c>
      <c r="M3894" s="1" t="s">
        <v>219</v>
      </c>
      <c r="N3894" s="1" t="s">
        <v>105</v>
      </c>
      <c r="P3894" s="3">
        <v>41.083135308999999</v>
      </c>
      <c r="Q3894" s="3">
        <v>20.201983127999998</v>
      </c>
      <c r="R3894" s="1" t="s">
        <v>76</v>
      </c>
      <c r="S3894" s="1" t="s">
        <v>52</v>
      </c>
      <c r="U3894" s="1" t="s">
        <v>148</v>
      </c>
      <c r="V3894" s="1" t="s">
        <v>40</v>
      </c>
      <c r="W3894" s="1" t="s">
        <v>33</v>
      </c>
      <c r="X3894" s="1" t="s">
        <v>21513</v>
      </c>
      <c r="Y3894" s="1" t="s">
        <v>21514</v>
      </c>
      <c r="Z3894" s="2">
        <v>1</v>
      </c>
      <c r="AA3894" s="1" t="s">
        <v>21515</v>
      </c>
      <c r="AB3894" s="1" t="s">
        <v>586</v>
      </c>
      <c r="AC3894" s="1" t="str">
        <f>TEXT(Table1[[#This Row],[تاريخ الرصد]],"yyyy-mm")</f>
        <v>2026-01</v>
      </c>
      <c r="AD3894" s="1"/>
      <c r="AE3894" s="1" t="str">
        <f>IF(Table1[[#This Row],[تاريخ الاغلاق]]="","",TEXT(Table1[[#This Row],[تاريخ الاغلاق]],"yyyy-mm"))</f>
        <v/>
      </c>
      <c r="AF3894" s="1" t="str">
        <f>TEXT(Table1[[#This Row],[تاريخ الرصد]],"yyyy")</f>
        <v>2026</v>
      </c>
      <c r="AG38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95" spans="1:33">
      <c r="A3895" s="1" t="s">
        <v>21516</v>
      </c>
      <c r="B3895" s="1" t="s">
        <v>27</v>
      </c>
      <c r="C3895" s="1" t="s">
        <v>1078</v>
      </c>
      <c r="D3895" s="1" t="s">
        <v>21517</v>
      </c>
      <c r="E3895" s="1" t="s">
        <v>21518</v>
      </c>
      <c r="F3895" s="1" t="s">
        <v>21518</v>
      </c>
      <c r="G3895" s="1" t="s">
        <v>94</v>
      </c>
      <c r="H3895" s="1" t="s">
        <v>21519</v>
      </c>
      <c r="I3895" s="1" t="s">
        <v>327</v>
      </c>
      <c r="J3895" s="1" t="s">
        <v>1083</v>
      </c>
      <c r="K3895" s="1" t="s">
        <v>327</v>
      </c>
      <c r="M3895" s="1" t="s">
        <v>1965</v>
      </c>
      <c r="N3895" s="1" t="s">
        <v>251</v>
      </c>
      <c r="O3895" s="1" t="s">
        <v>252</v>
      </c>
      <c r="P3895" s="3">
        <v>41.376221379</v>
      </c>
      <c r="Q3895" s="3">
        <v>20.047290765</v>
      </c>
      <c r="R3895" s="1" t="s">
        <v>37</v>
      </c>
      <c r="S3895" s="1" t="s">
        <v>38</v>
      </c>
      <c r="U3895" s="1" t="s">
        <v>1084</v>
      </c>
      <c r="V3895" s="1" t="s">
        <v>40</v>
      </c>
      <c r="W3895" s="1" t="s">
        <v>33</v>
      </c>
      <c r="X3895" s="1" t="s">
        <v>21520</v>
      </c>
      <c r="Y3895" s="1" t="s">
        <v>21521</v>
      </c>
      <c r="Z3895" s="2">
        <v>1</v>
      </c>
      <c r="AA3895" s="1" t="s">
        <v>21522</v>
      </c>
      <c r="AB3895" s="1" t="s">
        <v>2739</v>
      </c>
      <c r="AC3895" s="1" t="str">
        <f>TEXT(Table1[[#This Row],[تاريخ الرصد]],"yyyy-mm")</f>
        <v>2026-04</v>
      </c>
      <c r="AD3895" s="1"/>
      <c r="AE3895" s="1" t="str">
        <f>IF(Table1[[#This Row],[تاريخ الاغلاق]]="","",TEXT(Table1[[#This Row],[تاريخ الاغلاق]],"yyyy-mm"))</f>
        <v>2026-04</v>
      </c>
      <c r="AF3895" s="1" t="str">
        <f>TEXT(Table1[[#This Row],[تاريخ الرصد]],"yyyy")</f>
        <v>2026</v>
      </c>
      <c r="AG38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3896" spans="1:33">
      <c r="A3896" s="1" t="s">
        <v>0</v>
      </c>
      <c r="B3896" s="1" t="s">
        <v>27</v>
      </c>
      <c r="C3896" s="1" t="s">
        <v>35440</v>
      </c>
      <c r="D3896" s="1" t="s">
        <v>21523</v>
      </c>
      <c r="E3896" s="1" t="s">
        <v>21524</v>
      </c>
      <c r="F3896" s="1" t="s">
        <v>21524</v>
      </c>
      <c r="G3896" s="1" t="s">
        <v>94</v>
      </c>
      <c r="H3896" s="1" t="s">
        <v>32</v>
      </c>
      <c r="K3896" s="1" t="s">
        <v>125</v>
      </c>
      <c r="L3896" s="1" t="s">
        <v>125</v>
      </c>
      <c r="M3896" s="1" t="s">
        <v>126</v>
      </c>
      <c r="N3896" s="1" t="s">
        <v>127</v>
      </c>
      <c r="P3896" s="3">
        <v>41.472778276</v>
      </c>
      <c r="Q3896" s="3">
        <v>20.023270829000001</v>
      </c>
      <c r="R3896" s="1" t="s">
        <v>51</v>
      </c>
      <c r="S3896" s="1" t="s">
        <v>52</v>
      </c>
      <c r="U3896" s="1" t="s">
        <v>128</v>
      </c>
      <c r="V3896" s="1" t="s">
        <v>40</v>
      </c>
      <c r="W3896" s="1" t="s">
        <v>66</v>
      </c>
      <c r="X3896" s="1" t="s">
        <v>21525</v>
      </c>
      <c r="Y3896" s="1" t="s">
        <v>21526</v>
      </c>
      <c r="Z3896" s="2">
        <v>1</v>
      </c>
      <c r="AA3896" s="1" t="s">
        <v>21527</v>
      </c>
      <c r="AB3896" s="1" t="s">
        <v>131</v>
      </c>
      <c r="AC3896" s="1" t="str">
        <f>TEXT(Table1[[#This Row],[تاريخ الرصد]],"yyyy-mm")</f>
        <v>2026-05</v>
      </c>
      <c r="AD3896" s="1"/>
      <c r="AE3896" s="1" t="str">
        <f>IF(Table1[[#This Row],[تاريخ الاغلاق]]="","",TEXT(Table1[[#This Row],[تاريخ الاغلاق]],"yyyy-mm"))</f>
        <v/>
      </c>
      <c r="AF3896" s="1" t="str">
        <f>TEXT(Table1[[#This Row],[تاريخ الرصد]],"yyyy")</f>
        <v>2026</v>
      </c>
      <c r="AG38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897" spans="1:33">
      <c r="A3897" s="1" t="s">
        <v>0</v>
      </c>
      <c r="B3897" s="1" t="s">
        <v>27</v>
      </c>
      <c r="C3897" s="1" t="s">
        <v>35440</v>
      </c>
      <c r="D3897" s="1" t="s">
        <v>21528</v>
      </c>
      <c r="E3897" s="1" t="s">
        <v>21529</v>
      </c>
      <c r="F3897" s="1" t="s">
        <v>21529</v>
      </c>
      <c r="G3897" s="1" t="s">
        <v>21530</v>
      </c>
      <c r="H3897" s="1" t="s">
        <v>32</v>
      </c>
      <c r="K3897" s="1" t="s">
        <v>33</v>
      </c>
      <c r="L3897" s="1" t="s">
        <v>135</v>
      </c>
      <c r="M3897" s="1" t="s">
        <v>445</v>
      </c>
      <c r="N3897" s="1" t="s">
        <v>295</v>
      </c>
      <c r="P3897" s="3">
        <v>41.462194578999998</v>
      </c>
      <c r="Q3897" s="3">
        <v>20.008995579</v>
      </c>
      <c r="R3897" s="1" t="s">
        <v>37</v>
      </c>
      <c r="S3897" s="1" t="s">
        <v>38</v>
      </c>
      <c r="U3897" s="1" t="s">
        <v>97</v>
      </c>
      <c r="V3897" s="1" t="s">
        <v>40</v>
      </c>
      <c r="W3897" s="1" t="s">
        <v>33</v>
      </c>
      <c r="X3897" s="1" t="s">
        <v>21531</v>
      </c>
      <c r="Y3897" s="1" t="s">
        <v>21532</v>
      </c>
      <c r="Z3897" s="2">
        <v>1</v>
      </c>
      <c r="AA3897" s="1" t="s">
        <v>21533</v>
      </c>
      <c r="AB3897" s="1" t="s">
        <v>3858</v>
      </c>
      <c r="AC3897" s="1" t="str">
        <f>TEXT(Table1[[#This Row],[تاريخ الرصد]],"yyyy-mm")</f>
        <v>2026-04</v>
      </c>
      <c r="AD3897" s="1"/>
      <c r="AE3897" s="1" t="str">
        <f>IF(Table1[[#This Row],[تاريخ الاغلاق]]="","",TEXT(Table1[[#This Row],[تاريخ الاغلاق]],"yyyy-mm"))</f>
        <v/>
      </c>
      <c r="AF3897" s="1" t="str">
        <f>TEXT(Table1[[#This Row],[تاريخ الرصد]],"yyyy")</f>
        <v>2026</v>
      </c>
      <c r="AG38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98" spans="1:33">
      <c r="A3898" s="1" t="s">
        <v>0</v>
      </c>
      <c r="B3898" s="1" t="s">
        <v>27</v>
      </c>
      <c r="C3898" s="1" t="s">
        <v>57</v>
      </c>
      <c r="D3898" s="1" t="s">
        <v>21534</v>
      </c>
      <c r="E3898" s="1" t="s">
        <v>21535</v>
      </c>
      <c r="F3898" s="1" t="s">
        <v>21535</v>
      </c>
      <c r="G3898" s="1" t="s">
        <v>21536</v>
      </c>
      <c r="H3898" s="1" t="s">
        <v>32</v>
      </c>
      <c r="K3898" s="1" t="s">
        <v>33</v>
      </c>
      <c r="L3898" s="1" t="s">
        <v>49</v>
      </c>
      <c r="M3898" s="1" t="s">
        <v>1312</v>
      </c>
      <c r="N3898" s="1" t="s">
        <v>261</v>
      </c>
      <c r="P3898" s="3">
        <v>41.277829371000003</v>
      </c>
      <c r="Q3898" s="3">
        <v>20.184295748</v>
      </c>
      <c r="R3898" s="1" t="s">
        <v>37</v>
      </c>
      <c r="S3898" s="1" t="s">
        <v>38</v>
      </c>
      <c r="U3898" s="1" t="s">
        <v>1002</v>
      </c>
      <c r="V3898" s="1" t="s">
        <v>40</v>
      </c>
      <c r="W3898" s="1" t="s">
        <v>33</v>
      </c>
      <c r="X3898" s="1" t="s">
        <v>21537</v>
      </c>
      <c r="Y3898" s="1" t="s">
        <v>21537</v>
      </c>
      <c r="Z3898" s="2">
        <v>1</v>
      </c>
      <c r="AA3898" s="1" t="s">
        <v>21538</v>
      </c>
      <c r="AB3898" s="1" t="s">
        <v>2441</v>
      </c>
      <c r="AC3898" s="1" t="str">
        <f>TEXT(Table1[[#This Row],[تاريخ الرصد]],"yyyy-mm")</f>
        <v>2026-04</v>
      </c>
      <c r="AD3898" s="1"/>
      <c r="AE3898" s="1" t="str">
        <f>IF(Table1[[#This Row],[تاريخ الاغلاق]]="","",TEXT(Table1[[#This Row],[تاريخ الاغلاق]],"yyyy-mm"))</f>
        <v/>
      </c>
      <c r="AF3898" s="1" t="str">
        <f>TEXT(Table1[[#This Row],[تاريخ الرصد]],"yyyy")</f>
        <v>2026</v>
      </c>
      <c r="AG38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899" spans="1:33">
      <c r="A3899" s="1" t="s">
        <v>0</v>
      </c>
      <c r="B3899" s="1" t="s">
        <v>27</v>
      </c>
      <c r="C3899" s="1" t="s">
        <v>169</v>
      </c>
      <c r="D3899" s="1" t="s">
        <v>21539</v>
      </c>
      <c r="E3899" s="1" t="s">
        <v>21540</v>
      </c>
      <c r="F3899" s="1" t="s">
        <v>21540</v>
      </c>
      <c r="G3899" s="1" t="s">
        <v>21541</v>
      </c>
      <c r="H3899" s="1" t="s">
        <v>32</v>
      </c>
      <c r="K3899" s="1" t="s">
        <v>33</v>
      </c>
      <c r="L3899" s="1" t="s">
        <v>49</v>
      </c>
      <c r="M3899" s="1" t="s">
        <v>280</v>
      </c>
      <c r="N3899" s="1" t="s">
        <v>445</v>
      </c>
      <c r="P3899" s="3">
        <v>41.565205417999998</v>
      </c>
      <c r="Q3899" s="3">
        <v>19.91888544</v>
      </c>
      <c r="R3899" s="1" t="s">
        <v>117</v>
      </c>
      <c r="S3899" s="1" t="s">
        <v>118</v>
      </c>
      <c r="U3899" s="1" t="s">
        <v>173</v>
      </c>
      <c r="V3899" s="1" t="s">
        <v>40</v>
      </c>
      <c r="W3899" s="1" t="s">
        <v>33</v>
      </c>
      <c r="X3899" s="1" t="s">
        <v>21542</v>
      </c>
      <c r="Y3899" s="1" t="s">
        <v>21542</v>
      </c>
      <c r="Z3899" s="2">
        <v>1</v>
      </c>
      <c r="AA3899" s="1" t="s">
        <v>21543</v>
      </c>
      <c r="AB3899" s="1" t="s">
        <v>3210</v>
      </c>
      <c r="AC3899" s="1" t="str">
        <f>TEXT(Table1[[#This Row],[تاريخ الرصد]],"yyyy-mm")</f>
        <v>2026-04</v>
      </c>
      <c r="AD3899" s="1"/>
      <c r="AE3899" s="1" t="str">
        <f>IF(Table1[[#This Row],[تاريخ الاغلاق]]="","",TEXT(Table1[[#This Row],[تاريخ الاغلاق]],"yyyy-mm"))</f>
        <v/>
      </c>
      <c r="AF3899" s="1" t="str">
        <f>TEXT(Table1[[#This Row],[تاريخ الرصد]],"yyyy")</f>
        <v>2026</v>
      </c>
      <c r="AG38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00" spans="1:33">
      <c r="A3900" s="1" t="s">
        <v>0</v>
      </c>
      <c r="B3900" s="1" t="s">
        <v>27</v>
      </c>
      <c r="C3900" s="1" t="s">
        <v>184</v>
      </c>
      <c r="D3900" s="1" t="s">
        <v>21544</v>
      </c>
      <c r="E3900" s="1" t="s">
        <v>21545</v>
      </c>
      <c r="F3900" s="1" t="s">
        <v>21545</v>
      </c>
      <c r="G3900" s="1" t="s">
        <v>21546</v>
      </c>
      <c r="H3900" s="1" t="s">
        <v>32</v>
      </c>
      <c r="K3900" s="1" t="s">
        <v>33</v>
      </c>
      <c r="L3900" s="1" t="s">
        <v>989</v>
      </c>
      <c r="M3900" s="1" t="s">
        <v>397</v>
      </c>
      <c r="N3900" s="1" t="s">
        <v>370</v>
      </c>
      <c r="P3900" s="3">
        <v>41.260328612999999</v>
      </c>
      <c r="Q3900" s="3">
        <v>19.934049302999998</v>
      </c>
      <c r="R3900" s="1" t="s">
        <v>484</v>
      </c>
      <c r="S3900" s="1" t="s">
        <v>38</v>
      </c>
      <c r="U3900" s="1" t="s">
        <v>193</v>
      </c>
      <c r="V3900" s="1" t="s">
        <v>40</v>
      </c>
      <c r="W3900" s="1" t="s">
        <v>33</v>
      </c>
      <c r="X3900" s="1" t="s">
        <v>7802</v>
      </c>
      <c r="Y3900" s="1" t="s">
        <v>7802</v>
      </c>
      <c r="Z3900" s="2">
        <v>1</v>
      </c>
      <c r="AA3900" s="1" t="s">
        <v>21547</v>
      </c>
      <c r="AB3900" s="1" t="s">
        <v>160</v>
      </c>
      <c r="AC3900" s="1" t="str">
        <f>TEXT(Table1[[#This Row],[تاريخ الرصد]],"yyyy-mm")</f>
        <v>2026-05</v>
      </c>
      <c r="AD3900" s="1"/>
      <c r="AE3900" s="1" t="str">
        <f>IF(Table1[[#This Row],[تاريخ الاغلاق]]="","",TEXT(Table1[[#This Row],[تاريخ الاغلاق]],"yyyy-mm"))</f>
        <v/>
      </c>
      <c r="AF3900" s="1" t="str">
        <f>TEXT(Table1[[#This Row],[تاريخ الرصد]],"yyyy")</f>
        <v>2026</v>
      </c>
      <c r="AG39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01" spans="1:33">
      <c r="A3901" s="1" t="s">
        <v>0</v>
      </c>
      <c r="B3901" s="1" t="s">
        <v>27</v>
      </c>
      <c r="C3901" s="1" t="s">
        <v>35440</v>
      </c>
      <c r="D3901" s="1" t="s">
        <v>21548</v>
      </c>
      <c r="E3901" s="1" t="s">
        <v>21549</v>
      </c>
      <c r="F3901" s="1" t="s">
        <v>21549</v>
      </c>
      <c r="G3901" s="1" t="s">
        <v>21550</v>
      </c>
      <c r="H3901" s="1" t="s">
        <v>32</v>
      </c>
      <c r="K3901" s="1" t="s">
        <v>33</v>
      </c>
      <c r="L3901" s="1" t="s">
        <v>218</v>
      </c>
      <c r="M3901" s="1" t="s">
        <v>136</v>
      </c>
      <c r="N3901" s="1" t="s">
        <v>208</v>
      </c>
      <c r="P3901" s="3">
        <v>41.449491874000003</v>
      </c>
      <c r="Q3901" s="3">
        <v>20.034570972000001</v>
      </c>
      <c r="R3901" s="1" t="s">
        <v>555</v>
      </c>
      <c r="S3901" s="1" t="s">
        <v>556</v>
      </c>
      <c r="U3901" s="1" t="s">
        <v>108</v>
      </c>
      <c r="V3901" s="1" t="s">
        <v>40</v>
      </c>
      <c r="W3901" s="1" t="s">
        <v>33</v>
      </c>
      <c r="X3901" s="1" t="s">
        <v>21551</v>
      </c>
      <c r="Y3901" s="1" t="s">
        <v>21551</v>
      </c>
      <c r="Z3901" s="2">
        <v>1</v>
      </c>
      <c r="AA3901" s="1" t="s">
        <v>21552</v>
      </c>
      <c r="AB3901" s="1" t="s">
        <v>21553</v>
      </c>
      <c r="AC3901" s="1" t="str">
        <f>TEXT(Table1[[#This Row],[تاريخ الرصد]],"yyyy-mm")</f>
        <v>2026-03</v>
      </c>
      <c r="AD3901" s="1"/>
      <c r="AE3901" s="1" t="str">
        <f>IF(Table1[[#This Row],[تاريخ الاغلاق]]="","",TEXT(Table1[[#This Row],[تاريخ الاغلاق]],"yyyy-mm"))</f>
        <v/>
      </c>
      <c r="AF3901" s="1" t="str">
        <f>TEXT(Table1[[#This Row],[تاريخ الرصد]],"yyyy")</f>
        <v>2026</v>
      </c>
      <c r="AG39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02" spans="1:33">
      <c r="A3902" s="1" t="s">
        <v>0</v>
      </c>
      <c r="B3902" s="1" t="s">
        <v>27</v>
      </c>
      <c r="C3902" s="1" t="s">
        <v>169</v>
      </c>
      <c r="D3902" s="1" t="s">
        <v>21554</v>
      </c>
      <c r="E3902" s="1" t="s">
        <v>21555</v>
      </c>
      <c r="F3902" s="1" t="s">
        <v>21555</v>
      </c>
      <c r="G3902" s="1" t="s">
        <v>21556</v>
      </c>
      <c r="H3902" s="1" t="s">
        <v>32</v>
      </c>
      <c r="K3902" s="1" t="s">
        <v>33</v>
      </c>
      <c r="L3902" s="1" t="s">
        <v>49</v>
      </c>
      <c r="M3902" s="1" t="s">
        <v>146</v>
      </c>
      <c r="N3902" s="1" t="s">
        <v>245</v>
      </c>
      <c r="P3902" s="3">
        <v>41.577371999999997</v>
      </c>
      <c r="Q3902" s="3">
        <v>19.868359000000002</v>
      </c>
      <c r="R3902" s="1" t="s">
        <v>209</v>
      </c>
      <c r="S3902" s="1" t="s">
        <v>210</v>
      </c>
      <c r="U3902" s="1" t="s">
        <v>173</v>
      </c>
      <c r="V3902" s="1" t="s">
        <v>40</v>
      </c>
      <c r="W3902" s="1" t="s">
        <v>33</v>
      </c>
      <c r="X3902" s="1" t="s">
        <v>21557</v>
      </c>
      <c r="Y3902" s="1" t="s">
        <v>21558</v>
      </c>
      <c r="Z3902" s="2">
        <v>1</v>
      </c>
      <c r="AA3902" s="1" t="s">
        <v>21559</v>
      </c>
      <c r="AB3902" s="1" t="s">
        <v>2559</v>
      </c>
      <c r="AC3902" s="1" t="str">
        <f>TEXT(Table1[[#This Row],[تاريخ الرصد]],"yyyy-mm")</f>
        <v>2026-03</v>
      </c>
      <c r="AD3902" s="1"/>
      <c r="AE3902" s="1" t="str">
        <f>IF(Table1[[#This Row],[تاريخ الاغلاق]]="","",TEXT(Table1[[#This Row],[تاريخ الاغلاق]],"yyyy-mm"))</f>
        <v/>
      </c>
      <c r="AF3902" s="1" t="str">
        <f>TEXT(Table1[[#This Row],[تاريخ الرصد]],"yyyy")</f>
        <v>2026</v>
      </c>
      <c r="AG39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03" spans="1:33">
      <c r="A3903" s="1" t="s">
        <v>21560</v>
      </c>
      <c r="B3903" s="1" t="s">
        <v>27</v>
      </c>
      <c r="C3903" s="1" t="s">
        <v>461</v>
      </c>
      <c r="D3903" s="1" t="s">
        <v>21561</v>
      </c>
      <c r="E3903" s="1" t="s">
        <v>21562</v>
      </c>
      <c r="F3903" s="1" t="s">
        <v>21562</v>
      </c>
      <c r="G3903" s="1" t="s">
        <v>94</v>
      </c>
      <c r="H3903" s="1" t="s">
        <v>21563</v>
      </c>
      <c r="I3903" s="1" t="s">
        <v>188</v>
      </c>
      <c r="J3903" s="1" t="s">
        <v>605</v>
      </c>
      <c r="K3903" s="1" t="s">
        <v>33</v>
      </c>
      <c r="M3903" s="1" t="s">
        <v>465</v>
      </c>
      <c r="N3903" s="1" t="s">
        <v>251</v>
      </c>
      <c r="O3903" s="1" t="s">
        <v>251</v>
      </c>
      <c r="P3903" s="3">
        <v>41.543511733000003</v>
      </c>
      <c r="Q3903" s="3">
        <v>19.596024607</v>
      </c>
      <c r="R3903" s="1" t="s">
        <v>37</v>
      </c>
      <c r="S3903" s="1" t="s">
        <v>38</v>
      </c>
      <c r="U3903" s="1" t="s">
        <v>606</v>
      </c>
      <c r="V3903" s="1" t="s">
        <v>40</v>
      </c>
      <c r="W3903" s="1" t="s">
        <v>33</v>
      </c>
      <c r="X3903" s="1" t="s">
        <v>21564</v>
      </c>
      <c r="Y3903" s="1" t="s">
        <v>21565</v>
      </c>
      <c r="Z3903" s="2">
        <v>1</v>
      </c>
      <c r="AA3903" s="1" t="s">
        <v>21566</v>
      </c>
      <c r="AB3903" s="1" t="s">
        <v>815</v>
      </c>
      <c r="AC3903" s="1" t="str">
        <f>TEXT(Table1[[#This Row],[تاريخ الرصد]],"yyyy-mm")</f>
        <v>2026-04</v>
      </c>
      <c r="AD3903" s="1"/>
      <c r="AE3903" s="1" t="str">
        <f>IF(Table1[[#This Row],[تاريخ الاغلاق]]="","",TEXT(Table1[[#This Row],[تاريخ الاغلاق]],"yyyy-mm"))</f>
        <v>2026-04</v>
      </c>
      <c r="AF3903" s="1" t="str">
        <f>TEXT(Table1[[#This Row],[تاريخ الرصد]],"yyyy")</f>
        <v>2026</v>
      </c>
      <c r="AG39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3904" spans="1:33">
      <c r="A3904" s="1" t="s">
        <v>0</v>
      </c>
      <c r="B3904" s="1" t="s">
        <v>27</v>
      </c>
      <c r="C3904" s="1" t="s">
        <v>45</v>
      </c>
      <c r="D3904" s="1" t="s">
        <v>21567</v>
      </c>
      <c r="E3904" s="1" t="s">
        <v>21568</v>
      </c>
      <c r="F3904" s="1" t="s">
        <v>21568</v>
      </c>
      <c r="G3904" s="1" t="s">
        <v>21569</v>
      </c>
      <c r="H3904" s="1" t="s">
        <v>32</v>
      </c>
      <c r="K3904" s="1" t="s">
        <v>33</v>
      </c>
      <c r="L3904" s="1" t="s">
        <v>49</v>
      </c>
      <c r="M3904" s="1" t="s">
        <v>36</v>
      </c>
      <c r="N3904" s="1" t="s">
        <v>856</v>
      </c>
      <c r="P3904" s="3">
        <v>41.434153297000002</v>
      </c>
      <c r="Q3904" s="3">
        <v>19.788496791</v>
      </c>
      <c r="R3904" s="1" t="s">
        <v>37</v>
      </c>
      <c r="S3904" s="1" t="s">
        <v>38</v>
      </c>
      <c r="U3904" s="1" t="s">
        <v>53</v>
      </c>
      <c r="V3904" s="1" t="s">
        <v>40</v>
      </c>
      <c r="W3904" s="1" t="s">
        <v>33</v>
      </c>
      <c r="X3904" s="1" t="s">
        <v>21570</v>
      </c>
      <c r="Y3904" s="1" t="s">
        <v>21571</v>
      </c>
      <c r="Z3904" s="2">
        <v>1</v>
      </c>
      <c r="AA3904" s="1" t="s">
        <v>21572</v>
      </c>
      <c r="AB3904" s="1" t="s">
        <v>3380</v>
      </c>
      <c r="AC3904" s="1" t="str">
        <f>TEXT(Table1[[#This Row],[تاريخ الرصد]],"yyyy-mm")</f>
        <v>2026-01</v>
      </c>
      <c r="AD3904" s="1"/>
      <c r="AE3904" s="1" t="str">
        <f>IF(Table1[[#This Row],[تاريخ الاغلاق]]="","",TEXT(Table1[[#This Row],[تاريخ الاغلاق]],"yyyy-mm"))</f>
        <v/>
      </c>
      <c r="AF3904" s="1" t="str">
        <f>TEXT(Table1[[#This Row],[تاريخ الرصد]],"yyyy")</f>
        <v>2026</v>
      </c>
      <c r="AG39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05" spans="1:33">
      <c r="A3905" s="1" t="s">
        <v>0</v>
      </c>
      <c r="B3905" s="1" t="s">
        <v>27</v>
      </c>
      <c r="C3905" s="1" t="s">
        <v>142</v>
      </c>
      <c r="D3905" s="1" t="s">
        <v>21573</v>
      </c>
      <c r="E3905" s="1" t="s">
        <v>21574</v>
      </c>
      <c r="F3905" s="1" t="s">
        <v>21574</v>
      </c>
      <c r="G3905" s="1" t="s">
        <v>21575</v>
      </c>
      <c r="H3905" s="1" t="s">
        <v>32</v>
      </c>
      <c r="K3905" s="1" t="s">
        <v>33</v>
      </c>
      <c r="L3905" s="1" t="s">
        <v>218</v>
      </c>
      <c r="M3905" s="1" t="s">
        <v>672</v>
      </c>
      <c r="N3905" s="1" t="s">
        <v>482</v>
      </c>
      <c r="P3905" s="3">
        <v>41.082728750999998</v>
      </c>
      <c r="Q3905" s="3">
        <v>20.202822647000001</v>
      </c>
      <c r="R3905" s="1" t="s">
        <v>51</v>
      </c>
      <c r="S3905" s="1" t="s">
        <v>52</v>
      </c>
      <c r="U3905" s="1" t="s">
        <v>148</v>
      </c>
      <c r="V3905" s="1" t="s">
        <v>40</v>
      </c>
      <c r="W3905" s="1" t="s">
        <v>33</v>
      </c>
      <c r="X3905" s="1" t="s">
        <v>21576</v>
      </c>
      <c r="Y3905" s="1" t="s">
        <v>21576</v>
      </c>
      <c r="Z3905" s="2">
        <v>1</v>
      </c>
      <c r="AA3905" s="1" t="s">
        <v>21577</v>
      </c>
      <c r="AB3905" s="1" t="s">
        <v>21578</v>
      </c>
      <c r="AC3905" s="1" t="str">
        <f>TEXT(Table1[[#This Row],[تاريخ الرصد]],"yyyy-mm")</f>
        <v>2026-02</v>
      </c>
      <c r="AD3905" s="1"/>
      <c r="AE3905" s="1" t="str">
        <f>IF(Table1[[#This Row],[تاريخ الاغلاق]]="","",TEXT(Table1[[#This Row],[تاريخ الاغلاق]],"yyyy-mm"))</f>
        <v/>
      </c>
      <c r="AF3905" s="1" t="str">
        <f>TEXT(Table1[[#This Row],[تاريخ الرصد]],"yyyy")</f>
        <v>2026</v>
      </c>
      <c r="AG39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06" spans="1:33">
      <c r="A3906" s="1" t="s">
        <v>0</v>
      </c>
      <c r="B3906" s="1" t="s">
        <v>27</v>
      </c>
      <c r="C3906" s="1" t="s">
        <v>57</v>
      </c>
      <c r="D3906" s="1" t="s">
        <v>21579</v>
      </c>
      <c r="E3906" s="1" t="s">
        <v>21580</v>
      </c>
      <c r="F3906" s="1" t="s">
        <v>21580</v>
      </c>
      <c r="G3906" s="1" t="s">
        <v>21581</v>
      </c>
      <c r="H3906" s="1" t="s">
        <v>32</v>
      </c>
      <c r="K3906" s="1" t="s">
        <v>33</v>
      </c>
      <c r="L3906" s="1" t="s">
        <v>49</v>
      </c>
      <c r="M3906" s="1" t="s">
        <v>1312</v>
      </c>
      <c r="N3906" s="1" t="s">
        <v>261</v>
      </c>
      <c r="P3906" s="3">
        <v>41.309667103999999</v>
      </c>
      <c r="Q3906" s="3">
        <v>20.090300649</v>
      </c>
      <c r="R3906" s="1" t="s">
        <v>51</v>
      </c>
      <c r="S3906" s="1" t="s">
        <v>52</v>
      </c>
      <c r="U3906" s="1" t="s">
        <v>65</v>
      </c>
      <c r="V3906" s="1" t="s">
        <v>40</v>
      </c>
      <c r="W3906" s="1" t="s">
        <v>33</v>
      </c>
      <c r="X3906" s="1" t="s">
        <v>21582</v>
      </c>
      <c r="Y3906" s="1" t="s">
        <v>21582</v>
      </c>
      <c r="Z3906" s="2">
        <v>1</v>
      </c>
      <c r="AA3906" s="1" t="s">
        <v>21583</v>
      </c>
      <c r="AB3906" s="1" t="s">
        <v>21584</v>
      </c>
      <c r="AC3906" s="1" t="str">
        <f>TEXT(Table1[[#This Row],[تاريخ الرصد]],"yyyy-mm")</f>
        <v>2026-04</v>
      </c>
      <c r="AD3906" s="1"/>
      <c r="AE3906" s="1" t="str">
        <f>IF(Table1[[#This Row],[تاريخ الاغلاق]]="","",TEXT(Table1[[#This Row],[تاريخ الاغلاق]],"yyyy-mm"))</f>
        <v/>
      </c>
      <c r="AF3906" s="1" t="str">
        <f>TEXT(Table1[[#This Row],[تاريخ الرصد]],"yyyy")</f>
        <v>2026</v>
      </c>
      <c r="AG39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07" spans="1:33">
      <c r="A3907" s="1" t="s">
        <v>17993</v>
      </c>
      <c r="B3907" s="1" t="s">
        <v>27</v>
      </c>
      <c r="C3907" s="1" t="s">
        <v>306</v>
      </c>
      <c r="D3907" s="1" t="s">
        <v>21585</v>
      </c>
      <c r="E3907" s="1" t="s">
        <v>21586</v>
      </c>
      <c r="F3907" s="1" t="s">
        <v>21586</v>
      </c>
      <c r="G3907" s="1" t="s">
        <v>94</v>
      </c>
      <c r="H3907" s="1" t="s">
        <v>32</v>
      </c>
      <c r="K3907" s="1" t="s">
        <v>95</v>
      </c>
      <c r="L3907" s="1" t="s">
        <v>95</v>
      </c>
      <c r="M3907" s="1" t="s">
        <v>136</v>
      </c>
      <c r="N3907" s="1" t="s">
        <v>508</v>
      </c>
      <c r="O3907" s="1" t="s">
        <v>1312</v>
      </c>
      <c r="P3907" s="3">
        <v>41.382156338000001</v>
      </c>
      <c r="Q3907" s="3">
        <v>20.168774533000001</v>
      </c>
      <c r="R3907" s="1" t="s">
        <v>51</v>
      </c>
      <c r="S3907" s="1" t="s">
        <v>52</v>
      </c>
      <c r="U3907" s="1" t="s">
        <v>312</v>
      </c>
      <c r="V3907" s="1" t="s">
        <v>40</v>
      </c>
      <c r="W3907" s="1" t="s">
        <v>33</v>
      </c>
      <c r="X3907" s="1" t="s">
        <v>21587</v>
      </c>
      <c r="Y3907" s="1" t="s">
        <v>11630</v>
      </c>
      <c r="Z3907" s="2">
        <v>1</v>
      </c>
      <c r="AA3907" s="1" t="s">
        <v>21588</v>
      </c>
      <c r="AB3907" s="1" t="s">
        <v>15531</v>
      </c>
      <c r="AC3907" s="1" t="str">
        <f>TEXT(Table1[[#This Row],[تاريخ الرصد]],"yyyy-mm")</f>
        <v>2026-03</v>
      </c>
      <c r="AD3907" s="1"/>
      <c r="AE3907" s="1" t="str">
        <f>IF(Table1[[#This Row],[تاريخ الاغلاق]]="","",TEXT(Table1[[#This Row],[تاريخ الاغلاق]],"yyyy-mm"))</f>
        <v>2026-04</v>
      </c>
      <c r="AF3907" s="1" t="str">
        <f>TEXT(Table1[[#This Row],[تاريخ الرصد]],"yyyy")</f>
        <v>2026</v>
      </c>
      <c r="AG39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3908" spans="1:33">
      <c r="A3908" s="1" t="s">
        <v>0</v>
      </c>
      <c r="B3908" s="1" t="s">
        <v>27</v>
      </c>
      <c r="C3908" s="1" t="s">
        <v>45</v>
      </c>
      <c r="D3908" s="1" t="s">
        <v>21589</v>
      </c>
      <c r="E3908" s="1" t="s">
        <v>21590</v>
      </c>
      <c r="F3908" s="1" t="s">
        <v>21590</v>
      </c>
      <c r="G3908" s="1" t="s">
        <v>21591</v>
      </c>
      <c r="H3908" s="1" t="s">
        <v>32</v>
      </c>
      <c r="K3908" s="1" t="s">
        <v>33</v>
      </c>
      <c r="L3908" s="1" t="s">
        <v>49</v>
      </c>
      <c r="M3908" s="1" t="s">
        <v>856</v>
      </c>
      <c r="N3908" s="1" t="s">
        <v>105</v>
      </c>
      <c r="P3908" s="3">
        <v>41.424019307999998</v>
      </c>
      <c r="Q3908" s="3">
        <v>19.798981230999999</v>
      </c>
      <c r="R3908" s="1" t="s">
        <v>37</v>
      </c>
      <c r="S3908" s="1" t="s">
        <v>38</v>
      </c>
      <c r="U3908" s="1" t="s">
        <v>53</v>
      </c>
      <c r="V3908" s="1" t="s">
        <v>40</v>
      </c>
      <c r="W3908" s="1" t="s">
        <v>33</v>
      </c>
      <c r="X3908" s="1" t="s">
        <v>21592</v>
      </c>
      <c r="Y3908" s="1" t="s">
        <v>21593</v>
      </c>
      <c r="Z3908" s="2">
        <v>1</v>
      </c>
      <c r="AA3908" s="1" t="s">
        <v>21594</v>
      </c>
      <c r="AB3908" s="1" t="s">
        <v>1301</v>
      </c>
      <c r="AC3908" s="1" t="str">
        <f>TEXT(Table1[[#This Row],[تاريخ الرصد]],"yyyy-mm")</f>
        <v>2026-01</v>
      </c>
      <c r="AD3908" s="1"/>
      <c r="AE3908" s="1" t="str">
        <f>IF(Table1[[#This Row],[تاريخ الاغلاق]]="","",TEXT(Table1[[#This Row],[تاريخ الاغلاق]],"yyyy-mm"))</f>
        <v/>
      </c>
      <c r="AF3908" s="1" t="str">
        <f>TEXT(Table1[[#This Row],[تاريخ الرصد]],"yyyy")</f>
        <v>2026</v>
      </c>
      <c r="AG39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09" spans="1:33">
      <c r="A3909" s="1" t="s">
        <v>0</v>
      </c>
      <c r="B3909" s="1" t="s">
        <v>27</v>
      </c>
      <c r="C3909" s="1" t="s">
        <v>45</v>
      </c>
      <c r="D3909" s="1" t="s">
        <v>21595</v>
      </c>
      <c r="E3909" s="1" t="s">
        <v>21596</v>
      </c>
      <c r="F3909" s="1" t="s">
        <v>21596</v>
      </c>
      <c r="G3909" s="1" t="s">
        <v>21597</v>
      </c>
      <c r="H3909" s="1" t="s">
        <v>32</v>
      </c>
      <c r="K3909" s="1" t="s">
        <v>33</v>
      </c>
      <c r="L3909" s="1" t="s">
        <v>49</v>
      </c>
      <c r="M3909" s="1" t="s">
        <v>390</v>
      </c>
      <c r="N3909" s="1" t="s">
        <v>126</v>
      </c>
      <c r="P3909" s="3">
        <v>41.433497930000001</v>
      </c>
      <c r="Q3909" s="3">
        <v>19.779594671000002</v>
      </c>
      <c r="R3909" s="1" t="s">
        <v>474</v>
      </c>
      <c r="S3909" s="1" t="s">
        <v>475</v>
      </c>
      <c r="U3909" s="1" t="s">
        <v>53</v>
      </c>
      <c r="V3909" s="1" t="s">
        <v>40</v>
      </c>
      <c r="W3909" s="1" t="s">
        <v>33</v>
      </c>
      <c r="X3909" s="1" t="s">
        <v>1071</v>
      </c>
      <c r="Y3909" s="1" t="s">
        <v>1071</v>
      </c>
      <c r="Z3909" s="2">
        <v>1</v>
      </c>
      <c r="AA3909" s="1" t="s">
        <v>21598</v>
      </c>
      <c r="AB3909" s="1" t="s">
        <v>955</v>
      </c>
      <c r="AC3909" s="1" t="str">
        <f>TEXT(Table1[[#This Row],[تاريخ الرصد]],"yyyy-mm")</f>
        <v>2026-05</v>
      </c>
      <c r="AD3909" s="1"/>
      <c r="AE3909" s="1" t="str">
        <f>IF(Table1[[#This Row],[تاريخ الاغلاق]]="","",TEXT(Table1[[#This Row],[تاريخ الاغلاق]],"yyyy-mm"))</f>
        <v/>
      </c>
      <c r="AF3909" s="1" t="str">
        <f>TEXT(Table1[[#This Row],[تاريخ الرصد]],"yyyy")</f>
        <v>2026</v>
      </c>
      <c r="AG39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10" spans="1:33">
      <c r="A3910" s="1" t="s">
        <v>0</v>
      </c>
      <c r="B3910" s="1" t="s">
        <v>27</v>
      </c>
      <c r="C3910" s="1" t="s">
        <v>35440</v>
      </c>
      <c r="D3910" s="1" t="s">
        <v>21599</v>
      </c>
      <c r="E3910" s="1" t="s">
        <v>21600</v>
      </c>
      <c r="F3910" s="1" t="s">
        <v>21600</v>
      </c>
      <c r="G3910" s="1" t="s">
        <v>21601</v>
      </c>
      <c r="H3910" s="1" t="s">
        <v>32</v>
      </c>
      <c r="K3910" s="1" t="s">
        <v>33</v>
      </c>
      <c r="L3910" s="1" t="s">
        <v>135</v>
      </c>
      <c r="M3910" s="1" t="s">
        <v>665</v>
      </c>
      <c r="N3910" s="1" t="s">
        <v>329</v>
      </c>
      <c r="P3910" s="3">
        <v>41.479007613</v>
      </c>
      <c r="Q3910" s="3">
        <v>20.029918912999999</v>
      </c>
      <c r="R3910" s="1" t="s">
        <v>37</v>
      </c>
      <c r="S3910" s="1" t="s">
        <v>38</v>
      </c>
      <c r="U3910" s="1" t="s">
        <v>302</v>
      </c>
      <c r="V3910" s="1" t="s">
        <v>40</v>
      </c>
      <c r="W3910" s="1" t="s">
        <v>33</v>
      </c>
      <c r="X3910" s="1" t="s">
        <v>21602</v>
      </c>
      <c r="Y3910" s="1" t="s">
        <v>21602</v>
      </c>
      <c r="Z3910" s="2">
        <v>1</v>
      </c>
      <c r="AA3910" s="1" t="s">
        <v>21603</v>
      </c>
      <c r="AB3910" s="1" t="s">
        <v>2989</v>
      </c>
      <c r="AC3910" s="1" t="str">
        <f>TEXT(Table1[[#This Row],[تاريخ الرصد]],"yyyy-mm")</f>
        <v>2026-05</v>
      </c>
      <c r="AD3910" s="1"/>
      <c r="AE3910" s="1" t="str">
        <f>IF(Table1[[#This Row],[تاريخ الاغلاق]]="","",TEXT(Table1[[#This Row],[تاريخ الاغلاق]],"yyyy-mm"))</f>
        <v/>
      </c>
      <c r="AF3910" s="1" t="str">
        <f>TEXT(Table1[[#This Row],[تاريخ الرصد]],"yyyy")</f>
        <v>2026</v>
      </c>
      <c r="AG39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11" spans="1:33">
      <c r="A3911" s="1" t="s">
        <v>0</v>
      </c>
      <c r="B3911" s="1" t="s">
        <v>27</v>
      </c>
      <c r="C3911" s="1" t="s">
        <v>169</v>
      </c>
      <c r="D3911" s="1" t="s">
        <v>21604</v>
      </c>
      <c r="E3911" s="1" t="s">
        <v>21605</v>
      </c>
      <c r="F3911" s="1" t="s">
        <v>21605</v>
      </c>
      <c r="G3911" s="1" t="s">
        <v>94</v>
      </c>
      <c r="H3911" s="1" t="s">
        <v>32</v>
      </c>
      <c r="K3911" s="1" t="s">
        <v>125</v>
      </c>
      <c r="L3911" s="1" t="s">
        <v>125</v>
      </c>
      <c r="M3911" s="1" t="s">
        <v>525</v>
      </c>
      <c r="N3911" s="1" t="s">
        <v>706</v>
      </c>
      <c r="P3911" s="3">
        <v>41.582453000000001</v>
      </c>
      <c r="Q3911" s="3">
        <v>19.854247769000001</v>
      </c>
      <c r="R3911" s="1" t="s">
        <v>209</v>
      </c>
      <c r="S3911" s="1" t="s">
        <v>210</v>
      </c>
      <c r="U3911" s="1" t="s">
        <v>173</v>
      </c>
      <c r="V3911" s="1" t="s">
        <v>40</v>
      </c>
      <c r="W3911" s="1" t="s">
        <v>66</v>
      </c>
      <c r="X3911" s="1" t="s">
        <v>21606</v>
      </c>
      <c r="Y3911" s="1" t="s">
        <v>21606</v>
      </c>
      <c r="Z3911" s="2">
        <v>1</v>
      </c>
      <c r="AA3911" s="1" t="s">
        <v>21607</v>
      </c>
      <c r="AB3911" s="1" t="s">
        <v>709</v>
      </c>
      <c r="AC3911" s="1" t="str">
        <f>TEXT(Table1[[#This Row],[تاريخ الرصد]],"yyyy-mm")</f>
        <v>2026-06</v>
      </c>
      <c r="AD3911" s="1"/>
      <c r="AE3911" s="1" t="str">
        <f>IF(Table1[[#This Row],[تاريخ الاغلاق]]="","",TEXT(Table1[[#This Row],[تاريخ الاغلاق]],"yyyy-mm"))</f>
        <v/>
      </c>
      <c r="AF3911" s="1" t="str">
        <f>TEXT(Table1[[#This Row],[تاريخ الرصد]],"yyyy")</f>
        <v>2026</v>
      </c>
      <c r="AG39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912" spans="1:33">
      <c r="A3912" s="1" t="s">
        <v>0</v>
      </c>
      <c r="B3912" s="1" t="s">
        <v>27</v>
      </c>
      <c r="C3912" s="1" t="s">
        <v>57</v>
      </c>
      <c r="D3912" s="1" t="s">
        <v>21608</v>
      </c>
      <c r="E3912" s="1" t="s">
        <v>21609</v>
      </c>
      <c r="F3912" s="1" t="s">
        <v>21609</v>
      </c>
      <c r="G3912" s="1" t="s">
        <v>21610</v>
      </c>
      <c r="H3912" s="1" t="s">
        <v>32</v>
      </c>
      <c r="K3912" s="1" t="s">
        <v>33</v>
      </c>
      <c r="L3912" s="1" t="s">
        <v>49</v>
      </c>
      <c r="M3912" s="1" t="s">
        <v>370</v>
      </c>
      <c r="N3912" s="1" t="s">
        <v>384</v>
      </c>
      <c r="P3912" s="3">
        <v>41.302162426000002</v>
      </c>
      <c r="Q3912" s="3">
        <v>20.094979087999999</v>
      </c>
      <c r="R3912" s="1" t="s">
        <v>37</v>
      </c>
      <c r="S3912" s="1" t="s">
        <v>38</v>
      </c>
      <c r="U3912" s="1" t="s">
        <v>65</v>
      </c>
      <c r="V3912" s="1" t="s">
        <v>40</v>
      </c>
      <c r="W3912" s="1" t="s">
        <v>33</v>
      </c>
      <c r="X3912" s="1" t="s">
        <v>21611</v>
      </c>
      <c r="Y3912" s="1" t="s">
        <v>21611</v>
      </c>
      <c r="Z3912" s="2">
        <v>1</v>
      </c>
      <c r="AA3912" s="1" t="s">
        <v>21612</v>
      </c>
      <c r="AB3912" s="1" t="s">
        <v>440</v>
      </c>
      <c r="AC3912" s="1" t="str">
        <f>TEXT(Table1[[#This Row],[تاريخ الرصد]],"yyyy-mm")</f>
        <v>2026-05</v>
      </c>
      <c r="AD3912" s="1"/>
      <c r="AE3912" s="1" t="str">
        <f>IF(Table1[[#This Row],[تاريخ الاغلاق]]="","",TEXT(Table1[[#This Row],[تاريخ الاغلاق]],"yyyy-mm"))</f>
        <v/>
      </c>
      <c r="AF3912" s="1" t="str">
        <f>TEXT(Table1[[#This Row],[تاريخ الرصد]],"yyyy")</f>
        <v>2026</v>
      </c>
      <c r="AG39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13" spans="1:33">
      <c r="A3913" s="1" t="s">
        <v>0</v>
      </c>
      <c r="B3913" s="1" t="s">
        <v>27</v>
      </c>
      <c r="C3913" s="1" t="s">
        <v>28</v>
      </c>
      <c r="D3913" s="1" t="s">
        <v>21613</v>
      </c>
      <c r="E3913" s="1" t="s">
        <v>21614</v>
      </c>
      <c r="F3913" s="1" t="s">
        <v>21614</v>
      </c>
      <c r="G3913" s="1" t="s">
        <v>21615</v>
      </c>
      <c r="H3913" s="1" t="s">
        <v>32</v>
      </c>
      <c r="K3913" s="1" t="s">
        <v>33</v>
      </c>
      <c r="L3913" s="1" t="s">
        <v>34</v>
      </c>
      <c r="M3913" s="1" t="s">
        <v>116</v>
      </c>
      <c r="N3913" s="1" t="s">
        <v>105</v>
      </c>
      <c r="P3913" s="3">
        <v>41.650627051000001</v>
      </c>
      <c r="Q3913" s="3">
        <v>20.267494693</v>
      </c>
      <c r="R3913" s="1" t="s">
        <v>37</v>
      </c>
      <c r="S3913" s="1" t="s">
        <v>38</v>
      </c>
      <c r="U3913" s="1" t="s">
        <v>39</v>
      </c>
      <c r="V3913" s="1" t="s">
        <v>40</v>
      </c>
      <c r="W3913" s="1" t="s">
        <v>33</v>
      </c>
      <c r="X3913" s="1" t="s">
        <v>21616</v>
      </c>
      <c r="Y3913" s="1" t="s">
        <v>21617</v>
      </c>
      <c r="Z3913" s="2">
        <v>1</v>
      </c>
      <c r="AA3913" s="1" t="s">
        <v>21618</v>
      </c>
      <c r="AB3913" s="1" t="s">
        <v>615</v>
      </c>
      <c r="AC3913" s="1" t="str">
        <f>TEXT(Table1[[#This Row],[تاريخ الرصد]],"yyyy-mm")</f>
        <v>2026-01</v>
      </c>
      <c r="AD3913" s="1"/>
      <c r="AE3913" s="1" t="str">
        <f>IF(Table1[[#This Row],[تاريخ الاغلاق]]="","",TEXT(Table1[[#This Row],[تاريخ الاغلاق]],"yyyy-mm"))</f>
        <v/>
      </c>
      <c r="AF3913" s="1" t="str">
        <f>TEXT(Table1[[#This Row],[تاريخ الرصد]],"yyyy")</f>
        <v>2026</v>
      </c>
      <c r="AG39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14" spans="1:33">
      <c r="A3914" s="1" t="s">
        <v>0</v>
      </c>
      <c r="B3914" s="1" t="s">
        <v>27</v>
      </c>
      <c r="C3914" s="1" t="s">
        <v>169</v>
      </c>
      <c r="D3914" s="1" t="s">
        <v>21619</v>
      </c>
      <c r="E3914" s="1" t="s">
        <v>21620</v>
      </c>
      <c r="F3914" s="1" t="s">
        <v>21620</v>
      </c>
      <c r="G3914" s="1" t="s">
        <v>21621</v>
      </c>
      <c r="H3914" s="1" t="s">
        <v>32</v>
      </c>
      <c r="K3914" s="1" t="s">
        <v>33</v>
      </c>
      <c r="L3914" s="1" t="s">
        <v>49</v>
      </c>
      <c r="M3914" s="1" t="s">
        <v>96</v>
      </c>
      <c r="N3914" s="1" t="s">
        <v>390</v>
      </c>
      <c r="P3914" s="3">
        <v>41.556921000000003</v>
      </c>
      <c r="Q3914" s="3">
        <v>19.853375</v>
      </c>
      <c r="R3914" s="1" t="s">
        <v>37</v>
      </c>
      <c r="S3914" s="1" t="s">
        <v>38</v>
      </c>
      <c r="U3914" s="1" t="s">
        <v>173</v>
      </c>
      <c r="V3914" s="1" t="s">
        <v>40</v>
      </c>
      <c r="W3914" s="1" t="s">
        <v>33</v>
      </c>
      <c r="X3914" s="1" t="s">
        <v>21622</v>
      </c>
      <c r="Y3914" s="1" t="s">
        <v>21622</v>
      </c>
      <c r="Z3914" s="2">
        <v>1</v>
      </c>
      <c r="AA3914" s="1" t="s">
        <v>21623</v>
      </c>
      <c r="AB3914" s="1" t="s">
        <v>2358</v>
      </c>
      <c r="AC3914" s="1" t="str">
        <f>TEXT(Table1[[#This Row],[تاريخ الرصد]],"yyyy-mm")</f>
        <v>2026-05</v>
      </c>
      <c r="AD3914" s="1"/>
      <c r="AE3914" s="1" t="str">
        <f>IF(Table1[[#This Row],[تاريخ الاغلاق]]="","",TEXT(Table1[[#This Row],[تاريخ الاغلاق]],"yyyy-mm"))</f>
        <v/>
      </c>
      <c r="AF3914" s="1" t="str">
        <f>TEXT(Table1[[#This Row],[تاريخ الرصد]],"yyyy")</f>
        <v>2026</v>
      </c>
      <c r="AG39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15" spans="1:33">
      <c r="A3915" s="1" t="s">
        <v>0</v>
      </c>
      <c r="B3915" s="1" t="s">
        <v>27</v>
      </c>
      <c r="C3915" s="1" t="s">
        <v>45</v>
      </c>
      <c r="D3915" s="1" t="s">
        <v>21624</v>
      </c>
      <c r="E3915" s="1" t="s">
        <v>21625</v>
      </c>
      <c r="F3915" s="1" t="s">
        <v>21625</v>
      </c>
      <c r="G3915" s="1" t="s">
        <v>94</v>
      </c>
      <c r="H3915" s="1" t="s">
        <v>32</v>
      </c>
      <c r="K3915" s="1" t="s">
        <v>125</v>
      </c>
      <c r="L3915" s="1" t="s">
        <v>125</v>
      </c>
      <c r="M3915" s="1" t="s">
        <v>525</v>
      </c>
      <c r="N3915" s="1" t="s">
        <v>525</v>
      </c>
      <c r="P3915" s="3">
        <v>41.437861699999999</v>
      </c>
      <c r="Q3915" s="3">
        <v>19.7849155</v>
      </c>
      <c r="R3915" s="1" t="s">
        <v>37</v>
      </c>
      <c r="S3915" s="1" t="s">
        <v>38</v>
      </c>
      <c r="U3915" s="1" t="s">
        <v>53</v>
      </c>
      <c r="V3915" s="1" t="s">
        <v>40</v>
      </c>
      <c r="W3915" s="1" t="s">
        <v>66</v>
      </c>
      <c r="X3915" s="1" t="s">
        <v>21626</v>
      </c>
      <c r="Y3915" s="1" t="s">
        <v>21627</v>
      </c>
      <c r="Z3915" s="2">
        <v>1</v>
      </c>
      <c r="AA3915" s="1" t="s">
        <v>21628</v>
      </c>
      <c r="AB3915" s="1" t="s">
        <v>529</v>
      </c>
      <c r="AC3915" s="1" t="str">
        <f>TEXT(Table1[[#This Row],[تاريخ الرصد]],"yyyy-mm")</f>
        <v>2026-06</v>
      </c>
      <c r="AD3915" s="1"/>
      <c r="AE3915" s="1" t="str">
        <f>IF(Table1[[#This Row],[تاريخ الاغلاق]]="","",TEXT(Table1[[#This Row],[تاريخ الاغلاق]],"yyyy-mm"))</f>
        <v/>
      </c>
      <c r="AF3915" s="1" t="str">
        <f>TEXT(Table1[[#This Row],[تاريخ الرصد]],"yyyy")</f>
        <v>2026</v>
      </c>
      <c r="AG39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916" spans="1:33">
      <c r="A3916" s="1" t="s">
        <v>0</v>
      </c>
      <c r="B3916" s="1" t="s">
        <v>27</v>
      </c>
      <c r="C3916" s="1" t="s">
        <v>57</v>
      </c>
      <c r="D3916" s="1" t="s">
        <v>21629</v>
      </c>
      <c r="E3916" s="1" t="s">
        <v>21630</v>
      </c>
      <c r="F3916" s="1" t="s">
        <v>21630</v>
      </c>
      <c r="G3916" s="1" t="s">
        <v>21631</v>
      </c>
      <c r="H3916" s="1" t="s">
        <v>32</v>
      </c>
      <c r="K3916" s="1" t="s">
        <v>33</v>
      </c>
      <c r="L3916" s="1" t="s">
        <v>49</v>
      </c>
      <c r="M3916" s="1" t="s">
        <v>791</v>
      </c>
      <c r="N3916" s="1" t="s">
        <v>718</v>
      </c>
      <c r="P3916" s="3">
        <v>41.283836608999998</v>
      </c>
      <c r="Q3916" s="3">
        <v>20.157119484999999</v>
      </c>
      <c r="R3916" s="1" t="s">
        <v>51</v>
      </c>
      <c r="S3916" s="1" t="s">
        <v>52</v>
      </c>
      <c r="U3916" s="1" t="s">
        <v>385</v>
      </c>
      <c r="V3916" s="1" t="s">
        <v>40</v>
      </c>
      <c r="W3916" s="1" t="s">
        <v>33</v>
      </c>
      <c r="X3916" s="1" t="s">
        <v>21632</v>
      </c>
      <c r="Y3916" s="1" t="s">
        <v>21633</v>
      </c>
      <c r="Z3916" s="2">
        <v>1</v>
      </c>
      <c r="AA3916" s="1" t="s">
        <v>21634</v>
      </c>
      <c r="AB3916" s="1" t="s">
        <v>21635</v>
      </c>
      <c r="AC3916" s="1" t="str">
        <f>TEXT(Table1[[#This Row],[تاريخ الرصد]],"yyyy-mm")</f>
        <v>2026-03</v>
      </c>
      <c r="AD3916" s="1"/>
      <c r="AE3916" s="1" t="str">
        <f>IF(Table1[[#This Row],[تاريخ الاغلاق]]="","",TEXT(Table1[[#This Row],[تاريخ الاغلاق]],"yyyy-mm"))</f>
        <v/>
      </c>
      <c r="AF3916" s="1" t="str">
        <f>TEXT(Table1[[#This Row],[تاريخ الرصد]],"yyyy")</f>
        <v>2026</v>
      </c>
      <c r="AG39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17" spans="1:33">
      <c r="A3917" s="1" t="s">
        <v>0</v>
      </c>
      <c r="B3917" s="1" t="s">
        <v>27</v>
      </c>
      <c r="C3917" s="1" t="s">
        <v>883</v>
      </c>
      <c r="D3917" s="1" t="s">
        <v>21636</v>
      </c>
      <c r="E3917" s="1" t="s">
        <v>21637</v>
      </c>
      <c r="F3917" s="1" t="s">
        <v>21637</v>
      </c>
      <c r="G3917" s="1" t="s">
        <v>21638</v>
      </c>
      <c r="H3917" s="1" t="s">
        <v>32</v>
      </c>
      <c r="K3917" s="1" t="s">
        <v>33</v>
      </c>
      <c r="L3917" s="1" t="s">
        <v>49</v>
      </c>
      <c r="M3917" s="1" t="s">
        <v>251</v>
      </c>
      <c r="N3917" s="1" t="s">
        <v>444</v>
      </c>
      <c r="P3917" s="3">
        <v>41.391735500000003</v>
      </c>
      <c r="Q3917" s="3">
        <v>20.4101085</v>
      </c>
      <c r="R3917" s="1" t="s">
        <v>37</v>
      </c>
      <c r="S3917" s="1" t="s">
        <v>38</v>
      </c>
      <c r="U3917" s="1" t="s">
        <v>887</v>
      </c>
      <c r="V3917" s="1" t="s">
        <v>40</v>
      </c>
      <c r="W3917" s="1" t="s">
        <v>33</v>
      </c>
      <c r="X3917" s="1" t="s">
        <v>21639</v>
      </c>
      <c r="Y3917" s="1" t="s">
        <v>21640</v>
      </c>
      <c r="Z3917" s="2">
        <v>1</v>
      </c>
      <c r="AA3917" s="1" t="s">
        <v>21641</v>
      </c>
      <c r="AB3917" s="1" t="s">
        <v>478</v>
      </c>
      <c r="AC3917" s="1" t="str">
        <f>TEXT(Table1[[#This Row],[تاريخ الرصد]],"yyyy-mm")</f>
        <v>2026-04</v>
      </c>
      <c r="AD3917" s="1"/>
      <c r="AE3917" s="1" t="str">
        <f>IF(Table1[[#This Row],[تاريخ الاغلاق]]="","",TEXT(Table1[[#This Row],[تاريخ الاغلاق]],"yyyy-mm"))</f>
        <v/>
      </c>
      <c r="AF3917" s="1" t="str">
        <f>TEXT(Table1[[#This Row],[تاريخ الرصد]],"yyyy")</f>
        <v>2026</v>
      </c>
      <c r="AG39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18" spans="1:33">
      <c r="A3918" s="1" t="s">
        <v>0</v>
      </c>
      <c r="B3918" s="1" t="s">
        <v>27</v>
      </c>
      <c r="C3918" s="1" t="s">
        <v>35440</v>
      </c>
      <c r="D3918" s="1" t="s">
        <v>21642</v>
      </c>
      <c r="E3918" s="1" t="s">
        <v>21643</v>
      </c>
      <c r="F3918" s="1" t="s">
        <v>21643</v>
      </c>
      <c r="G3918" s="1" t="s">
        <v>21644</v>
      </c>
      <c r="H3918" s="1" t="s">
        <v>32</v>
      </c>
      <c r="K3918" s="1" t="s">
        <v>33</v>
      </c>
      <c r="L3918" s="1" t="s">
        <v>49</v>
      </c>
      <c r="M3918" s="1" t="s">
        <v>74</v>
      </c>
      <c r="N3918" s="1" t="s">
        <v>245</v>
      </c>
      <c r="P3918" s="3">
        <v>41.459378352999998</v>
      </c>
      <c r="Q3918" s="3">
        <v>20.010068493999999</v>
      </c>
      <c r="R3918" s="1" t="s">
        <v>51</v>
      </c>
      <c r="S3918" s="1" t="s">
        <v>52</v>
      </c>
      <c r="U3918" s="1" t="s">
        <v>97</v>
      </c>
      <c r="V3918" s="1" t="s">
        <v>40</v>
      </c>
      <c r="W3918" s="1" t="s">
        <v>33</v>
      </c>
      <c r="X3918" s="1" t="s">
        <v>21645</v>
      </c>
      <c r="Y3918" s="1" t="s">
        <v>21646</v>
      </c>
      <c r="Z3918" s="2">
        <v>1</v>
      </c>
      <c r="AA3918" s="1" t="s">
        <v>21647</v>
      </c>
      <c r="AB3918" s="1" t="s">
        <v>20608</v>
      </c>
      <c r="AC3918" s="1" t="str">
        <f>TEXT(Table1[[#This Row],[تاريخ الرصد]],"yyyy-mm")</f>
        <v>2026-03</v>
      </c>
      <c r="AD3918" s="1"/>
      <c r="AE3918" s="1" t="str">
        <f>IF(Table1[[#This Row],[تاريخ الاغلاق]]="","",TEXT(Table1[[#This Row],[تاريخ الاغلاق]],"yyyy-mm"))</f>
        <v/>
      </c>
      <c r="AF3918" s="1" t="str">
        <f>TEXT(Table1[[#This Row],[تاريخ الرصد]],"yyyy")</f>
        <v>2026</v>
      </c>
      <c r="AG39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19" spans="1:33">
      <c r="A3919" s="1" t="s">
        <v>0</v>
      </c>
      <c r="B3919" s="1" t="s">
        <v>27</v>
      </c>
      <c r="C3919" s="1" t="s">
        <v>45</v>
      </c>
      <c r="D3919" s="1" t="s">
        <v>21648</v>
      </c>
      <c r="E3919" s="1" t="s">
        <v>21649</v>
      </c>
      <c r="F3919" s="1" t="s">
        <v>21649</v>
      </c>
      <c r="G3919" s="1" t="s">
        <v>21650</v>
      </c>
      <c r="H3919" s="1" t="s">
        <v>32</v>
      </c>
      <c r="K3919" s="1" t="s">
        <v>33</v>
      </c>
      <c r="L3919" s="1" t="s">
        <v>49</v>
      </c>
      <c r="M3919" s="1" t="s">
        <v>856</v>
      </c>
      <c r="N3919" s="1" t="s">
        <v>105</v>
      </c>
      <c r="P3919" s="3">
        <v>41.434809999999999</v>
      </c>
      <c r="Q3919" s="3">
        <v>19.771082400000001</v>
      </c>
      <c r="R3919" s="1" t="s">
        <v>37</v>
      </c>
      <c r="S3919" s="1" t="s">
        <v>38</v>
      </c>
      <c r="U3919" s="1" t="s">
        <v>53</v>
      </c>
      <c r="V3919" s="1" t="s">
        <v>40</v>
      </c>
      <c r="W3919" s="1" t="s">
        <v>33</v>
      </c>
      <c r="X3919" s="1" t="s">
        <v>21651</v>
      </c>
      <c r="Y3919" s="1" t="s">
        <v>21651</v>
      </c>
      <c r="Z3919" s="2">
        <v>1</v>
      </c>
      <c r="AA3919" s="1" t="s">
        <v>21652</v>
      </c>
      <c r="AB3919" s="1" t="s">
        <v>1301</v>
      </c>
      <c r="AC3919" s="1" t="str">
        <f>TEXT(Table1[[#This Row],[تاريخ الرصد]],"yyyy-mm")</f>
        <v>2026-01</v>
      </c>
      <c r="AD3919" s="1"/>
      <c r="AE3919" s="1" t="str">
        <f>IF(Table1[[#This Row],[تاريخ الاغلاق]]="","",TEXT(Table1[[#This Row],[تاريخ الاغلاق]],"yyyy-mm"))</f>
        <v/>
      </c>
      <c r="AF3919" s="1" t="str">
        <f>TEXT(Table1[[#This Row],[تاريخ الرصد]],"yyyy")</f>
        <v>2026</v>
      </c>
      <c r="AG39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20" spans="1:33">
      <c r="A3920" s="1" t="s">
        <v>0</v>
      </c>
      <c r="B3920" s="1" t="s">
        <v>27</v>
      </c>
      <c r="C3920" s="1" t="s">
        <v>57</v>
      </c>
      <c r="D3920" s="1" t="s">
        <v>21653</v>
      </c>
      <c r="E3920" s="1" t="s">
        <v>21654</v>
      </c>
      <c r="F3920" s="1" t="s">
        <v>21654</v>
      </c>
      <c r="G3920" s="1" t="s">
        <v>21655</v>
      </c>
      <c r="H3920" s="1" t="s">
        <v>32</v>
      </c>
      <c r="K3920" s="1" t="s">
        <v>368</v>
      </c>
      <c r="L3920" s="1" t="s">
        <v>369</v>
      </c>
      <c r="M3920" s="1" t="s">
        <v>370</v>
      </c>
      <c r="N3920" s="1" t="s">
        <v>127</v>
      </c>
      <c r="P3920" s="3">
        <v>41.291646649</v>
      </c>
      <c r="Q3920" s="3">
        <v>20.136122055000001</v>
      </c>
      <c r="R3920" s="1" t="s">
        <v>1431</v>
      </c>
      <c r="S3920" s="1" t="s">
        <v>52</v>
      </c>
      <c r="U3920" s="1" t="s">
        <v>65</v>
      </c>
      <c r="V3920" s="1" t="s">
        <v>40</v>
      </c>
      <c r="W3920" s="1" t="s">
        <v>33</v>
      </c>
      <c r="X3920" s="1" t="s">
        <v>21656</v>
      </c>
      <c r="Y3920" s="1" t="s">
        <v>21656</v>
      </c>
      <c r="Z3920" s="2">
        <v>1</v>
      </c>
      <c r="AA3920" s="1" t="s">
        <v>21657</v>
      </c>
      <c r="AB3920" s="1" t="s">
        <v>131</v>
      </c>
      <c r="AC3920" s="1" t="str">
        <f>TEXT(Table1[[#This Row],[تاريخ الرصد]],"yyyy-mm")</f>
        <v>2026-05</v>
      </c>
      <c r="AD3920" s="1"/>
      <c r="AE3920" s="1" t="str">
        <f>IF(Table1[[#This Row],[تاريخ الاغلاق]]="","",TEXT(Table1[[#This Row],[تاريخ الاغلاق]],"yyyy-mm"))</f>
        <v/>
      </c>
      <c r="AF3920" s="1" t="str">
        <f>TEXT(Table1[[#This Row],[تاريخ الرصد]],"yyyy")</f>
        <v>2026</v>
      </c>
      <c r="AG39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21" spans="1:33">
      <c r="A3921" s="1" t="s">
        <v>3631</v>
      </c>
      <c r="B3921" s="1" t="s">
        <v>27</v>
      </c>
      <c r="C3921" s="1" t="s">
        <v>35440</v>
      </c>
      <c r="D3921" s="1" t="s">
        <v>21658</v>
      </c>
      <c r="E3921" s="1" t="s">
        <v>21659</v>
      </c>
      <c r="F3921" s="1" t="s">
        <v>21659</v>
      </c>
      <c r="G3921" s="1" t="s">
        <v>94</v>
      </c>
      <c r="H3921" s="1" t="s">
        <v>21660</v>
      </c>
      <c r="I3921" s="1" t="s">
        <v>420</v>
      </c>
      <c r="J3921" s="1" t="s">
        <v>328</v>
      </c>
      <c r="K3921" s="1" t="s">
        <v>33</v>
      </c>
      <c r="M3921" s="1" t="s">
        <v>207</v>
      </c>
      <c r="N3921" s="1" t="s">
        <v>137</v>
      </c>
      <c r="O3921" s="1" t="s">
        <v>718</v>
      </c>
      <c r="P3921" s="3">
        <v>41.472488573</v>
      </c>
      <c r="Q3921" s="3">
        <v>20.007197336000001</v>
      </c>
      <c r="R3921" s="1" t="s">
        <v>319</v>
      </c>
      <c r="S3921" s="1" t="s">
        <v>52</v>
      </c>
      <c r="U3921" s="1" t="s">
        <v>377</v>
      </c>
      <c r="V3921" s="1" t="s">
        <v>40</v>
      </c>
      <c r="W3921" s="1" t="s">
        <v>33</v>
      </c>
      <c r="X3921" s="1" t="s">
        <v>21661</v>
      </c>
      <c r="Y3921" s="1" t="s">
        <v>21661</v>
      </c>
      <c r="Z3921" s="2">
        <v>1</v>
      </c>
      <c r="AA3921" s="1" t="s">
        <v>21662</v>
      </c>
      <c r="AB3921" s="1" t="s">
        <v>2552</v>
      </c>
      <c r="AC3921" s="1" t="str">
        <f>TEXT(Table1[[#This Row],[تاريخ الرصد]],"yyyy-mm")</f>
        <v>2026-03</v>
      </c>
      <c r="AD3921" s="1"/>
      <c r="AE3921" s="1" t="str">
        <f>IF(Table1[[#This Row],[تاريخ الاغلاق]]="","",TEXT(Table1[[#This Row],[تاريخ الاغلاق]],"yyyy-mm"))</f>
        <v>2026-03</v>
      </c>
      <c r="AF3921" s="1" t="str">
        <f>TEXT(Table1[[#This Row],[تاريخ الرصد]],"yyyy")</f>
        <v>2026</v>
      </c>
      <c r="AG39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3922" spans="1:33">
      <c r="A3922" s="1" t="s">
        <v>0</v>
      </c>
      <c r="B3922" s="1" t="s">
        <v>27</v>
      </c>
      <c r="C3922" s="1" t="s">
        <v>45</v>
      </c>
      <c r="D3922" s="1" t="s">
        <v>21663</v>
      </c>
      <c r="E3922" s="1" t="s">
        <v>21664</v>
      </c>
      <c r="F3922" s="1" t="s">
        <v>21664</v>
      </c>
      <c r="G3922" s="1" t="s">
        <v>21665</v>
      </c>
      <c r="H3922" s="1" t="s">
        <v>32</v>
      </c>
      <c r="K3922" s="1" t="s">
        <v>33</v>
      </c>
      <c r="L3922" s="1" t="s">
        <v>49</v>
      </c>
      <c r="M3922" s="1" t="s">
        <v>126</v>
      </c>
      <c r="N3922" s="1" t="s">
        <v>330</v>
      </c>
      <c r="P3922" s="3">
        <v>41.436325873999998</v>
      </c>
      <c r="Q3922" s="3">
        <v>19.786944712</v>
      </c>
      <c r="R3922" s="1" t="s">
        <v>37</v>
      </c>
      <c r="S3922" s="1" t="s">
        <v>38</v>
      </c>
      <c r="U3922" s="1" t="s">
        <v>53</v>
      </c>
      <c r="V3922" s="1" t="s">
        <v>40</v>
      </c>
      <c r="W3922" s="1" t="s">
        <v>33</v>
      </c>
      <c r="X3922" s="1" t="s">
        <v>5816</v>
      </c>
      <c r="Y3922" s="1" t="s">
        <v>21666</v>
      </c>
      <c r="Z3922" s="2">
        <v>1</v>
      </c>
      <c r="AA3922" s="1" t="s">
        <v>21667</v>
      </c>
      <c r="AB3922" s="1" t="s">
        <v>333</v>
      </c>
      <c r="AC3922" s="1" t="str">
        <f>TEXT(Table1[[#This Row],[تاريخ الرصد]],"yyyy-mm")</f>
        <v>2026-05</v>
      </c>
      <c r="AD3922" s="1"/>
      <c r="AE3922" s="1" t="str">
        <f>IF(Table1[[#This Row],[تاريخ الاغلاق]]="","",TEXT(Table1[[#This Row],[تاريخ الاغلاق]],"yyyy-mm"))</f>
        <v/>
      </c>
      <c r="AF3922" s="1" t="str">
        <f>TEXT(Table1[[#This Row],[تاريخ الرصد]],"yyyy")</f>
        <v>2026</v>
      </c>
      <c r="AG39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23" spans="1:33">
      <c r="A3923" s="1" t="s">
        <v>21668</v>
      </c>
      <c r="B3923" s="1" t="s">
        <v>27</v>
      </c>
      <c r="C3923" s="1" t="s">
        <v>142</v>
      </c>
      <c r="D3923" s="1" t="s">
        <v>21669</v>
      </c>
      <c r="E3923" s="1" t="s">
        <v>21670</v>
      </c>
      <c r="F3923" s="1" t="s">
        <v>21670</v>
      </c>
      <c r="G3923" s="1" t="s">
        <v>94</v>
      </c>
      <c r="H3923" s="1" t="s">
        <v>21671</v>
      </c>
      <c r="I3923" s="1" t="s">
        <v>188</v>
      </c>
      <c r="J3923" s="1" t="s">
        <v>260</v>
      </c>
      <c r="K3923" s="1" t="s">
        <v>33</v>
      </c>
      <c r="M3923" s="1" t="s">
        <v>672</v>
      </c>
      <c r="N3923" s="1" t="s">
        <v>507</v>
      </c>
      <c r="O3923" s="1" t="s">
        <v>491</v>
      </c>
      <c r="P3923" s="3">
        <v>41.079020794999998</v>
      </c>
      <c r="Q3923" s="3">
        <v>20.201182859999999</v>
      </c>
      <c r="R3923" s="1" t="s">
        <v>37</v>
      </c>
      <c r="S3923" s="1" t="s">
        <v>38</v>
      </c>
      <c r="U3923" s="1" t="s">
        <v>148</v>
      </c>
      <c r="V3923" s="1" t="s">
        <v>40</v>
      </c>
      <c r="W3923" s="1" t="s">
        <v>33</v>
      </c>
      <c r="X3923" s="1" t="s">
        <v>21672</v>
      </c>
      <c r="Y3923" s="1" t="s">
        <v>21672</v>
      </c>
      <c r="Z3923" s="2">
        <v>1</v>
      </c>
      <c r="AA3923" s="1" t="s">
        <v>21673</v>
      </c>
      <c r="AB3923" s="1" t="s">
        <v>1218</v>
      </c>
      <c r="AC3923" s="1" t="str">
        <f>TEXT(Table1[[#This Row],[تاريخ الرصد]],"yyyy-mm")</f>
        <v>2026-02</v>
      </c>
      <c r="AD3923" s="1"/>
      <c r="AE3923" s="1" t="str">
        <f>IF(Table1[[#This Row],[تاريخ الاغلاق]]="","",TEXT(Table1[[#This Row],[تاريخ الاغلاق]],"yyyy-mm"))</f>
        <v>2026-02</v>
      </c>
      <c r="AF3923" s="1" t="str">
        <f>TEXT(Table1[[#This Row],[تاريخ الرصد]],"yyyy")</f>
        <v>2026</v>
      </c>
      <c r="AG39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3924" spans="1:33">
      <c r="A3924" s="1" t="s">
        <v>2364</v>
      </c>
      <c r="B3924" s="1" t="s">
        <v>27</v>
      </c>
      <c r="C3924" s="1" t="s">
        <v>461</v>
      </c>
      <c r="D3924" s="1" t="s">
        <v>21674</v>
      </c>
      <c r="E3924" s="1" t="s">
        <v>21675</v>
      </c>
      <c r="F3924" s="1" t="s">
        <v>21675</v>
      </c>
      <c r="G3924" s="1" t="s">
        <v>94</v>
      </c>
      <c r="H3924" s="1" t="s">
        <v>21676</v>
      </c>
      <c r="I3924" s="1" t="s">
        <v>420</v>
      </c>
      <c r="J3924" s="1" t="s">
        <v>605</v>
      </c>
      <c r="K3924" s="1" t="s">
        <v>33</v>
      </c>
      <c r="M3924" s="1" t="s">
        <v>35</v>
      </c>
      <c r="N3924" s="1" t="s">
        <v>36</v>
      </c>
      <c r="O3924" s="1" t="s">
        <v>498</v>
      </c>
      <c r="P3924" s="3">
        <v>41.527938626000001</v>
      </c>
      <c r="Q3924" s="3">
        <v>19.597679812999999</v>
      </c>
      <c r="R3924" s="1" t="s">
        <v>37</v>
      </c>
      <c r="S3924" s="1" t="s">
        <v>38</v>
      </c>
      <c r="U3924" s="1" t="s">
        <v>466</v>
      </c>
      <c r="V3924" s="1" t="s">
        <v>40</v>
      </c>
      <c r="W3924" s="1" t="s">
        <v>33</v>
      </c>
      <c r="X3924" s="1" t="s">
        <v>21677</v>
      </c>
      <c r="Y3924" s="1" t="s">
        <v>21678</v>
      </c>
      <c r="Z3924" s="2">
        <v>1</v>
      </c>
      <c r="AA3924" s="1" t="s">
        <v>21679</v>
      </c>
      <c r="AB3924" s="1" t="s">
        <v>44</v>
      </c>
      <c r="AC3924" s="1" t="str">
        <f>TEXT(Table1[[#This Row],[تاريخ الرصد]],"yyyy-mm")</f>
        <v>2026-01</v>
      </c>
      <c r="AD3924" s="1"/>
      <c r="AE3924" s="1" t="str">
        <f>IF(Table1[[#This Row],[تاريخ الاغلاق]]="","",TEXT(Table1[[#This Row],[تاريخ الاغلاق]],"yyyy-mm"))</f>
        <v>2026-01</v>
      </c>
      <c r="AF3924" s="1" t="str">
        <f>TEXT(Table1[[#This Row],[تاريخ الرصد]],"yyyy")</f>
        <v>2026</v>
      </c>
      <c r="AG39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3925" spans="1:33">
      <c r="A3925" s="1" t="s">
        <v>0</v>
      </c>
      <c r="B3925" s="1" t="s">
        <v>27</v>
      </c>
      <c r="C3925" s="1" t="s">
        <v>57</v>
      </c>
      <c r="D3925" s="1" t="s">
        <v>21680</v>
      </c>
      <c r="E3925" s="1" t="s">
        <v>21681</v>
      </c>
      <c r="F3925" s="1" t="s">
        <v>21681</v>
      </c>
      <c r="G3925" s="1" t="s">
        <v>21682</v>
      </c>
      <c r="H3925" s="1" t="s">
        <v>32</v>
      </c>
      <c r="K3925" s="1" t="s">
        <v>33</v>
      </c>
      <c r="L3925" s="1" t="s">
        <v>49</v>
      </c>
      <c r="M3925" s="1" t="s">
        <v>1262</v>
      </c>
      <c r="N3925" s="1" t="s">
        <v>309</v>
      </c>
      <c r="P3925" s="3">
        <v>41.295754348000003</v>
      </c>
      <c r="Q3925" s="3">
        <v>20.140222647000002</v>
      </c>
      <c r="R3925" s="1" t="s">
        <v>37</v>
      </c>
      <c r="S3925" s="1" t="s">
        <v>38</v>
      </c>
      <c r="U3925" s="1" t="s">
        <v>361</v>
      </c>
      <c r="V3925" s="1" t="s">
        <v>40</v>
      </c>
      <c r="W3925" s="1" t="s">
        <v>33</v>
      </c>
      <c r="X3925" s="1" t="s">
        <v>21683</v>
      </c>
      <c r="Y3925" s="1" t="s">
        <v>21683</v>
      </c>
      <c r="Z3925" s="2">
        <v>1</v>
      </c>
      <c r="AA3925" s="1" t="s">
        <v>21684</v>
      </c>
      <c r="AB3925" s="1" t="s">
        <v>1266</v>
      </c>
      <c r="AC3925" s="1" t="str">
        <f>TEXT(Table1[[#This Row],[تاريخ الرصد]],"yyyy-mm")</f>
        <v>2026-01</v>
      </c>
      <c r="AD3925" s="1"/>
      <c r="AE3925" s="1" t="str">
        <f>IF(Table1[[#This Row],[تاريخ الاغلاق]]="","",TEXT(Table1[[#This Row],[تاريخ الاغلاق]],"yyyy-mm"))</f>
        <v/>
      </c>
      <c r="AF3925" s="1" t="str">
        <f>TEXT(Table1[[#This Row],[تاريخ الرصد]],"yyyy")</f>
        <v>2026</v>
      </c>
      <c r="AG39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26" spans="1:33">
      <c r="A3926" s="1" t="s">
        <v>0</v>
      </c>
      <c r="B3926" s="1" t="s">
        <v>27</v>
      </c>
      <c r="C3926" s="1" t="s">
        <v>169</v>
      </c>
      <c r="D3926" s="1" t="s">
        <v>21685</v>
      </c>
      <c r="E3926" s="1" t="s">
        <v>21686</v>
      </c>
      <c r="F3926" s="1" t="s">
        <v>21686</v>
      </c>
      <c r="G3926" s="1" t="s">
        <v>21687</v>
      </c>
      <c r="H3926" s="1" t="s">
        <v>32</v>
      </c>
      <c r="K3926" s="1" t="s">
        <v>33</v>
      </c>
      <c r="L3926" s="1" t="s">
        <v>49</v>
      </c>
      <c r="M3926" s="1" t="s">
        <v>568</v>
      </c>
      <c r="N3926" s="1" t="s">
        <v>84</v>
      </c>
      <c r="P3926" s="3">
        <v>41.560262999999999</v>
      </c>
      <c r="Q3926" s="3">
        <v>19.861898</v>
      </c>
      <c r="R3926" s="1" t="s">
        <v>37</v>
      </c>
      <c r="S3926" s="1" t="s">
        <v>38</v>
      </c>
      <c r="U3926" s="1" t="s">
        <v>173</v>
      </c>
      <c r="V3926" s="1" t="s">
        <v>40</v>
      </c>
      <c r="W3926" s="1" t="s">
        <v>33</v>
      </c>
      <c r="X3926" s="1" t="s">
        <v>21688</v>
      </c>
      <c r="Y3926" s="1" t="s">
        <v>21689</v>
      </c>
      <c r="Z3926" s="2">
        <v>1</v>
      </c>
      <c r="AA3926" s="1" t="s">
        <v>21690</v>
      </c>
      <c r="AB3926" s="1" t="s">
        <v>1445</v>
      </c>
      <c r="AC3926" s="1" t="str">
        <f>TEXT(Table1[[#This Row],[تاريخ الرصد]],"yyyy-mm")</f>
        <v>2026-01</v>
      </c>
      <c r="AD3926" s="1"/>
      <c r="AE3926" s="1" t="str">
        <f>IF(Table1[[#This Row],[تاريخ الاغلاق]]="","",TEXT(Table1[[#This Row],[تاريخ الاغلاق]],"yyyy-mm"))</f>
        <v/>
      </c>
      <c r="AF3926" s="1" t="str">
        <f>TEXT(Table1[[#This Row],[تاريخ الرصد]],"yyyy")</f>
        <v>2026</v>
      </c>
      <c r="AG39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27" spans="1:33">
      <c r="A3927" s="1" t="s">
        <v>0</v>
      </c>
      <c r="B3927" s="1" t="s">
        <v>27</v>
      </c>
      <c r="C3927" s="1" t="s">
        <v>45</v>
      </c>
      <c r="D3927" s="1" t="s">
        <v>21691</v>
      </c>
      <c r="E3927" s="1" t="s">
        <v>21692</v>
      </c>
      <c r="F3927" s="1" t="s">
        <v>21692</v>
      </c>
      <c r="G3927" s="1" t="s">
        <v>21693</v>
      </c>
      <c r="H3927" s="1" t="s">
        <v>32</v>
      </c>
      <c r="K3927" s="1" t="s">
        <v>33</v>
      </c>
      <c r="L3927" s="1" t="s">
        <v>49</v>
      </c>
      <c r="M3927" s="1" t="s">
        <v>74</v>
      </c>
      <c r="N3927" s="1" t="s">
        <v>75</v>
      </c>
      <c r="P3927" s="3">
        <v>41.434355861999997</v>
      </c>
      <c r="Q3927" s="3">
        <v>19.787644818</v>
      </c>
      <c r="R3927" s="1" t="s">
        <v>76</v>
      </c>
      <c r="S3927" s="1" t="s">
        <v>52</v>
      </c>
      <c r="U3927" s="1" t="s">
        <v>53</v>
      </c>
      <c r="V3927" s="1" t="s">
        <v>40</v>
      </c>
      <c r="W3927" s="1" t="s">
        <v>33</v>
      </c>
      <c r="X3927" s="1" t="s">
        <v>21694</v>
      </c>
      <c r="Y3927" s="1" t="s">
        <v>21695</v>
      </c>
      <c r="Z3927" s="2">
        <v>1</v>
      </c>
      <c r="AA3927" s="1" t="s">
        <v>21696</v>
      </c>
      <c r="AB3927" s="1" t="s">
        <v>21697</v>
      </c>
      <c r="AC3927" s="1" t="str">
        <f>TEXT(Table1[[#This Row],[تاريخ الرصد]],"yyyy-mm")</f>
        <v>2026-03</v>
      </c>
      <c r="AD3927" s="1"/>
      <c r="AE3927" s="1" t="str">
        <f>IF(Table1[[#This Row],[تاريخ الاغلاق]]="","",TEXT(Table1[[#This Row],[تاريخ الاغلاق]],"yyyy-mm"))</f>
        <v/>
      </c>
      <c r="AF3927" s="1" t="str">
        <f>TEXT(Table1[[#This Row],[تاريخ الرصد]],"yyyy")</f>
        <v>2026</v>
      </c>
      <c r="AG39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28" spans="1:33">
      <c r="A3928" s="1" t="s">
        <v>0</v>
      </c>
      <c r="B3928" s="1" t="s">
        <v>27</v>
      </c>
      <c r="C3928" s="1" t="s">
        <v>184</v>
      </c>
      <c r="D3928" s="1" t="s">
        <v>21698</v>
      </c>
      <c r="E3928" s="1" t="s">
        <v>21699</v>
      </c>
      <c r="F3928" s="1" t="s">
        <v>21699</v>
      </c>
      <c r="G3928" s="1" t="s">
        <v>21700</v>
      </c>
      <c r="H3928" s="1" t="s">
        <v>32</v>
      </c>
      <c r="K3928" s="1" t="s">
        <v>33</v>
      </c>
      <c r="L3928" s="1" t="s">
        <v>34</v>
      </c>
      <c r="M3928" s="1" t="s">
        <v>445</v>
      </c>
      <c r="N3928" s="1" t="s">
        <v>2166</v>
      </c>
      <c r="P3928" s="3">
        <v>41.250393174000003</v>
      </c>
      <c r="Q3928" s="3">
        <v>19.941323525000001</v>
      </c>
      <c r="R3928" s="1" t="s">
        <v>1008</v>
      </c>
      <c r="S3928" s="1" t="s">
        <v>52</v>
      </c>
      <c r="U3928" s="1" t="s">
        <v>237</v>
      </c>
      <c r="V3928" s="1" t="s">
        <v>40</v>
      </c>
      <c r="W3928" s="1" t="s">
        <v>33</v>
      </c>
      <c r="X3928" s="1" t="s">
        <v>21701</v>
      </c>
      <c r="Y3928" s="1" t="s">
        <v>21701</v>
      </c>
      <c r="Z3928" s="2">
        <v>1</v>
      </c>
      <c r="AA3928" s="1" t="s">
        <v>21702</v>
      </c>
      <c r="AB3928" s="1" t="s">
        <v>2169</v>
      </c>
      <c r="AC3928" s="1" t="str">
        <f>TEXT(Table1[[#This Row],[تاريخ الرصد]],"yyyy-mm")</f>
        <v>2026-04</v>
      </c>
      <c r="AD3928" s="1"/>
      <c r="AE3928" s="1" t="str">
        <f>IF(Table1[[#This Row],[تاريخ الاغلاق]]="","",TEXT(Table1[[#This Row],[تاريخ الاغلاق]],"yyyy-mm"))</f>
        <v/>
      </c>
      <c r="AF3928" s="1" t="str">
        <f>TEXT(Table1[[#This Row],[تاريخ الرصد]],"yyyy")</f>
        <v>2026</v>
      </c>
      <c r="AG39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29" spans="1:33">
      <c r="A3929" s="1" t="s">
        <v>0</v>
      </c>
      <c r="B3929" s="1" t="s">
        <v>27</v>
      </c>
      <c r="C3929" s="1" t="s">
        <v>169</v>
      </c>
      <c r="D3929" s="1" t="s">
        <v>21703</v>
      </c>
      <c r="E3929" s="1" t="s">
        <v>21704</v>
      </c>
      <c r="F3929" s="1" t="s">
        <v>21704</v>
      </c>
      <c r="G3929" s="1" t="s">
        <v>21705</v>
      </c>
      <c r="H3929" s="1" t="s">
        <v>32</v>
      </c>
      <c r="K3929" s="1" t="s">
        <v>33</v>
      </c>
      <c r="L3929" s="1" t="s">
        <v>49</v>
      </c>
      <c r="M3929" s="1" t="s">
        <v>280</v>
      </c>
      <c r="N3929" s="1" t="s">
        <v>445</v>
      </c>
      <c r="P3929" s="3">
        <v>41.566029</v>
      </c>
      <c r="Q3929" s="3">
        <v>19.864654999999999</v>
      </c>
      <c r="R3929" s="1" t="s">
        <v>37</v>
      </c>
      <c r="S3929" s="1" t="s">
        <v>38</v>
      </c>
      <c r="U3929" s="1" t="s">
        <v>173</v>
      </c>
      <c r="V3929" s="1" t="s">
        <v>40</v>
      </c>
      <c r="W3929" s="1" t="s">
        <v>33</v>
      </c>
      <c r="X3929" s="1" t="s">
        <v>21706</v>
      </c>
      <c r="Y3929" s="1" t="s">
        <v>21706</v>
      </c>
      <c r="Z3929" s="2">
        <v>1</v>
      </c>
      <c r="AA3929" s="1" t="s">
        <v>21707</v>
      </c>
      <c r="AB3929" s="1" t="s">
        <v>454</v>
      </c>
      <c r="AC3929" s="1" t="str">
        <f>TEXT(Table1[[#This Row],[تاريخ الرصد]],"yyyy-mm")</f>
        <v>2026-04</v>
      </c>
      <c r="AD3929" s="1"/>
      <c r="AE3929" s="1" t="str">
        <f>IF(Table1[[#This Row],[تاريخ الاغلاق]]="","",TEXT(Table1[[#This Row],[تاريخ الاغلاق]],"yyyy-mm"))</f>
        <v/>
      </c>
      <c r="AF3929" s="1" t="str">
        <f>TEXT(Table1[[#This Row],[تاريخ الرصد]],"yyyy")</f>
        <v>2026</v>
      </c>
      <c r="AG39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30" spans="1:33">
      <c r="A3930" s="1" t="s">
        <v>0</v>
      </c>
      <c r="B3930" s="1" t="s">
        <v>27</v>
      </c>
      <c r="C3930" s="1" t="s">
        <v>57</v>
      </c>
      <c r="D3930" s="1" t="s">
        <v>21708</v>
      </c>
      <c r="E3930" s="1" t="s">
        <v>21709</v>
      </c>
      <c r="F3930" s="1" t="s">
        <v>21709</v>
      </c>
      <c r="G3930" s="1" t="s">
        <v>21710</v>
      </c>
      <c r="H3930" s="1" t="s">
        <v>32</v>
      </c>
      <c r="K3930" s="1" t="s">
        <v>33</v>
      </c>
      <c r="L3930" s="1" t="s">
        <v>49</v>
      </c>
      <c r="M3930" s="1" t="s">
        <v>1965</v>
      </c>
      <c r="N3930" s="1" t="s">
        <v>251</v>
      </c>
      <c r="P3930" s="3">
        <v>41.284550703999997</v>
      </c>
      <c r="Q3930" s="3">
        <v>20.160471321999999</v>
      </c>
      <c r="R3930" s="1" t="s">
        <v>37</v>
      </c>
      <c r="S3930" s="1" t="s">
        <v>38</v>
      </c>
      <c r="U3930" s="1" t="s">
        <v>385</v>
      </c>
      <c r="V3930" s="1" t="s">
        <v>40</v>
      </c>
      <c r="W3930" s="1" t="s">
        <v>33</v>
      </c>
      <c r="X3930" s="1" t="s">
        <v>21711</v>
      </c>
      <c r="Y3930" s="1" t="s">
        <v>21712</v>
      </c>
      <c r="Z3930" s="2">
        <v>1</v>
      </c>
      <c r="AA3930" s="1" t="s">
        <v>21713</v>
      </c>
      <c r="AB3930" s="1" t="s">
        <v>1969</v>
      </c>
      <c r="AC3930" s="1" t="str">
        <f>TEXT(Table1[[#This Row],[تاريخ الرصد]],"yyyy-mm")</f>
        <v>2026-04</v>
      </c>
      <c r="AD3930" s="1"/>
      <c r="AE3930" s="1" t="str">
        <f>IF(Table1[[#This Row],[تاريخ الاغلاق]]="","",TEXT(Table1[[#This Row],[تاريخ الاغلاق]],"yyyy-mm"))</f>
        <v/>
      </c>
      <c r="AF3930" s="1" t="str">
        <f>TEXT(Table1[[#This Row],[تاريخ الرصد]],"yyyy")</f>
        <v>2026</v>
      </c>
      <c r="AG39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31" spans="1:33">
      <c r="A3931" s="1" t="s">
        <v>0</v>
      </c>
      <c r="B3931" s="1" t="s">
        <v>27</v>
      </c>
      <c r="C3931" s="1" t="s">
        <v>57</v>
      </c>
      <c r="D3931" s="1" t="s">
        <v>21714</v>
      </c>
      <c r="E3931" s="1" t="s">
        <v>21715</v>
      </c>
      <c r="F3931" s="1" t="s">
        <v>21715</v>
      </c>
      <c r="G3931" s="1" t="s">
        <v>21716</v>
      </c>
      <c r="H3931" s="1" t="s">
        <v>32</v>
      </c>
      <c r="K3931" s="1" t="s">
        <v>33</v>
      </c>
      <c r="L3931" s="1" t="s">
        <v>135</v>
      </c>
      <c r="M3931" s="1" t="s">
        <v>1312</v>
      </c>
      <c r="N3931" s="1" t="s">
        <v>619</v>
      </c>
      <c r="P3931" s="3">
        <v>41.298756099000002</v>
      </c>
      <c r="Q3931" s="3">
        <v>20.145458209000001</v>
      </c>
      <c r="R3931" s="1" t="s">
        <v>76</v>
      </c>
      <c r="S3931" s="1" t="s">
        <v>52</v>
      </c>
      <c r="U3931" s="1" t="s">
        <v>361</v>
      </c>
      <c r="V3931" s="1" t="s">
        <v>40</v>
      </c>
      <c r="W3931" s="1" t="s">
        <v>33</v>
      </c>
      <c r="X3931" s="1" t="s">
        <v>21717</v>
      </c>
      <c r="Y3931" s="1" t="s">
        <v>21717</v>
      </c>
      <c r="Z3931" s="2">
        <v>1</v>
      </c>
      <c r="AA3931" s="1" t="s">
        <v>21718</v>
      </c>
      <c r="AB3931" s="1" t="s">
        <v>21719</v>
      </c>
      <c r="AC3931" s="1" t="str">
        <f>TEXT(Table1[[#This Row],[تاريخ الرصد]],"yyyy-mm")</f>
        <v>2026-04</v>
      </c>
      <c r="AD3931" s="1"/>
      <c r="AE3931" s="1" t="str">
        <f>IF(Table1[[#This Row],[تاريخ الاغلاق]]="","",TEXT(Table1[[#This Row],[تاريخ الاغلاق]],"yyyy-mm"))</f>
        <v/>
      </c>
      <c r="AF3931" s="1" t="str">
        <f>TEXT(Table1[[#This Row],[تاريخ الرصد]],"yyyy")</f>
        <v>2026</v>
      </c>
      <c r="AG39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32" spans="1:33">
      <c r="A3932" s="1" t="s">
        <v>21720</v>
      </c>
      <c r="B3932" s="1" t="s">
        <v>27</v>
      </c>
      <c r="C3932" s="1" t="s">
        <v>35440</v>
      </c>
      <c r="D3932" s="1" t="s">
        <v>21721</v>
      </c>
      <c r="E3932" s="1" t="s">
        <v>21722</v>
      </c>
      <c r="F3932" s="1" t="s">
        <v>21722</v>
      </c>
      <c r="G3932" s="1" t="s">
        <v>94</v>
      </c>
      <c r="H3932" s="1" t="s">
        <v>21723</v>
      </c>
      <c r="I3932" s="1" t="s">
        <v>420</v>
      </c>
      <c r="J3932" s="1" t="s">
        <v>328</v>
      </c>
      <c r="K3932" s="1" t="s">
        <v>33</v>
      </c>
      <c r="M3932" s="1" t="s">
        <v>251</v>
      </c>
      <c r="N3932" s="1" t="s">
        <v>444</v>
      </c>
      <c r="O3932" s="1" t="s">
        <v>3175</v>
      </c>
      <c r="P3932" s="3">
        <v>41.449471815999999</v>
      </c>
      <c r="Q3932" s="3">
        <v>20.066337167</v>
      </c>
      <c r="R3932" s="1" t="s">
        <v>37</v>
      </c>
      <c r="S3932" s="1" t="s">
        <v>38</v>
      </c>
      <c r="U3932" s="1" t="s">
        <v>108</v>
      </c>
      <c r="V3932" s="1" t="s">
        <v>40</v>
      </c>
      <c r="W3932" s="1" t="s">
        <v>33</v>
      </c>
      <c r="X3932" s="1" t="s">
        <v>21724</v>
      </c>
      <c r="Y3932" s="1" t="s">
        <v>21725</v>
      </c>
      <c r="Z3932" s="2">
        <v>1</v>
      </c>
      <c r="AA3932" s="1" t="s">
        <v>21726</v>
      </c>
      <c r="AB3932" s="1" t="s">
        <v>478</v>
      </c>
      <c r="AC3932" s="1" t="str">
        <f>TEXT(Table1[[#This Row],[تاريخ الرصد]],"yyyy-mm")</f>
        <v>2026-04</v>
      </c>
      <c r="AD3932" s="1"/>
      <c r="AE3932" s="1" t="str">
        <f>IF(Table1[[#This Row],[تاريخ الاغلاق]]="","",TEXT(Table1[[#This Row],[تاريخ الاغلاق]],"yyyy-mm"))</f>
        <v>2026-04</v>
      </c>
      <c r="AF3932" s="1" t="str">
        <f>TEXT(Table1[[#This Row],[تاريخ الرصد]],"yyyy")</f>
        <v>2026</v>
      </c>
      <c r="AG39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3933" spans="1:33">
      <c r="A3933" s="1" t="s">
        <v>0</v>
      </c>
      <c r="B3933" s="1" t="s">
        <v>27</v>
      </c>
      <c r="C3933" s="1" t="s">
        <v>35440</v>
      </c>
      <c r="D3933" s="1" t="s">
        <v>21727</v>
      </c>
      <c r="E3933" s="1" t="s">
        <v>21728</v>
      </c>
      <c r="F3933" s="1" t="s">
        <v>21728</v>
      </c>
      <c r="G3933" s="1" t="s">
        <v>21729</v>
      </c>
      <c r="H3933" s="1" t="s">
        <v>32</v>
      </c>
      <c r="K3933" s="1" t="s">
        <v>33</v>
      </c>
      <c r="L3933" s="1" t="s">
        <v>135</v>
      </c>
      <c r="M3933" s="1" t="s">
        <v>126</v>
      </c>
      <c r="N3933" s="1" t="s">
        <v>329</v>
      </c>
      <c r="P3933" s="3">
        <v>41.464843483999999</v>
      </c>
      <c r="Q3933" s="3">
        <v>20.012438549999999</v>
      </c>
      <c r="R3933" s="1" t="s">
        <v>37</v>
      </c>
      <c r="S3933" s="1" t="s">
        <v>38</v>
      </c>
      <c r="U3933" s="1" t="s">
        <v>128</v>
      </c>
      <c r="V3933" s="1" t="s">
        <v>40</v>
      </c>
      <c r="W3933" s="1" t="s">
        <v>33</v>
      </c>
      <c r="X3933" s="1" t="s">
        <v>13125</v>
      </c>
      <c r="Y3933" s="1" t="s">
        <v>13125</v>
      </c>
      <c r="Z3933" s="2">
        <v>1</v>
      </c>
      <c r="AA3933" s="1" t="s">
        <v>21730</v>
      </c>
      <c r="AB3933" s="1" t="s">
        <v>333</v>
      </c>
      <c r="AC3933" s="1" t="str">
        <f>TEXT(Table1[[#This Row],[تاريخ الرصد]],"yyyy-mm")</f>
        <v>2026-05</v>
      </c>
      <c r="AD3933" s="1"/>
      <c r="AE3933" s="1" t="str">
        <f>IF(Table1[[#This Row],[تاريخ الاغلاق]]="","",TEXT(Table1[[#This Row],[تاريخ الاغلاق]],"yyyy-mm"))</f>
        <v/>
      </c>
      <c r="AF3933" s="1" t="str">
        <f>TEXT(Table1[[#This Row],[تاريخ الرصد]],"yyyy")</f>
        <v>2026</v>
      </c>
      <c r="AG39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34" spans="1:33">
      <c r="A3934" s="1" t="s">
        <v>21161</v>
      </c>
      <c r="B3934" s="1" t="s">
        <v>27</v>
      </c>
      <c r="C3934" s="1" t="s">
        <v>57</v>
      </c>
      <c r="D3934" s="1" t="s">
        <v>21731</v>
      </c>
      <c r="E3934" s="1" t="s">
        <v>21732</v>
      </c>
      <c r="F3934" s="1" t="s">
        <v>21732</v>
      </c>
      <c r="G3934" s="1" t="s">
        <v>94</v>
      </c>
      <c r="H3934" s="1" t="s">
        <v>32</v>
      </c>
      <c r="K3934" s="1" t="s">
        <v>95</v>
      </c>
      <c r="L3934" s="1" t="s">
        <v>95</v>
      </c>
      <c r="M3934" s="1" t="s">
        <v>791</v>
      </c>
      <c r="N3934" s="1" t="s">
        <v>508</v>
      </c>
      <c r="O3934" s="1" t="s">
        <v>1312</v>
      </c>
      <c r="P3934" s="3">
        <v>41.283929157999999</v>
      </c>
      <c r="Q3934" s="3">
        <v>20.158007577999999</v>
      </c>
      <c r="R3934" s="1" t="s">
        <v>76</v>
      </c>
      <c r="S3934" s="1" t="s">
        <v>52</v>
      </c>
      <c r="U3934" s="1" t="s">
        <v>385</v>
      </c>
      <c r="V3934" s="1" t="s">
        <v>40</v>
      </c>
      <c r="W3934" s="1" t="s">
        <v>33</v>
      </c>
      <c r="X3934" s="1" t="s">
        <v>21733</v>
      </c>
      <c r="Y3934" s="1" t="s">
        <v>11909</v>
      </c>
      <c r="Z3934" s="2">
        <v>1</v>
      </c>
      <c r="AA3934" s="1" t="s">
        <v>21734</v>
      </c>
      <c r="AB3934" s="1" t="s">
        <v>21735</v>
      </c>
      <c r="AC3934" s="1" t="str">
        <f>TEXT(Table1[[#This Row],[تاريخ الرصد]],"yyyy-mm")</f>
        <v>2026-03</v>
      </c>
      <c r="AD3934" s="1"/>
      <c r="AE3934" s="1" t="str">
        <f>IF(Table1[[#This Row],[تاريخ الاغلاق]]="","",TEXT(Table1[[#This Row],[تاريخ الاغلاق]],"yyyy-mm"))</f>
        <v>2026-04</v>
      </c>
      <c r="AF3934" s="1" t="str">
        <f>TEXT(Table1[[#This Row],[تاريخ الرصد]],"yyyy")</f>
        <v>2026</v>
      </c>
      <c r="AG393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30</v>
      </c>
    </row>
    <row r="3935" spans="1:33">
      <c r="A3935" s="1" t="s">
        <v>0</v>
      </c>
      <c r="B3935" s="1" t="s">
        <v>27</v>
      </c>
      <c r="C3935" s="1" t="s">
        <v>57</v>
      </c>
      <c r="D3935" s="1" t="s">
        <v>21736</v>
      </c>
      <c r="E3935" s="1" t="s">
        <v>21737</v>
      </c>
      <c r="F3935" s="1" t="s">
        <v>21737</v>
      </c>
      <c r="G3935" s="1" t="s">
        <v>21738</v>
      </c>
      <c r="H3935" s="1" t="s">
        <v>32</v>
      </c>
      <c r="K3935" s="1" t="s">
        <v>61</v>
      </c>
      <c r="L3935" s="1" t="s">
        <v>62</v>
      </c>
      <c r="M3935" s="1" t="s">
        <v>63</v>
      </c>
      <c r="N3935" s="1" t="s">
        <v>64</v>
      </c>
      <c r="P3935" s="3">
        <v>41.287953887999997</v>
      </c>
      <c r="Q3935" s="3">
        <v>20.103965525</v>
      </c>
      <c r="R3935" s="1" t="s">
        <v>37</v>
      </c>
      <c r="S3935" s="1" t="s">
        <v>38</v>
      </c>
      <c r="U3935" s="1" t="s">
        <v>65</v>
      </c>
      <c r="V3935" s="1" t="s">
        <v>40</v>
      </c>
      <c r="W3935" s="1" t="s">
        <v>66</v>
      </c>
      <c r="X3935" s="1" t="s">
        <v>21739</v>
      </c>
      <c r="Y3935" s="1" t="s">
        <v>21740</v>
      </c>
      <c r="Z3935" s="2">
        <v>1</v>
      </c>
      <c r="AA3935" s="1" t="s">
        <v>21741</v>
      </c>
      <c r="AB3935" s="1" t="s">
        <v>70</v>
      </c>
      <c r="AC3935" s="1" t="str">
        <f>TEXT(Table1[[#This Row],[تاريخ الرصد]],"yyyy-mm")</f>
        <v>2026-06</v>
      </c>
      <c r="AD3935" s="1"/>
      <c r="AE3935" s="1" t="str">
        <f>IF(Table1[[#This Row],[تاريخ الاغلاق]]="","",TEXT(Table1[[#This Row],[تاريخ الاغلاق]],"yyyy-mm"))</f>
        <v/>
      </c>
      <c r="AF3935" s="1" t="str">
        <f>TEXT(Table1[[#This Row],[تاريخ الرصد]],"yyyy")</f>
        <v>2026</v>
      </c>
      <c r="AG39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936" spans="1:33">
      <c r="A3936" s="1" t="s">
        <v>91</v>
      </c>
      <c r="B3936" s="1" t="s">
        <v>27</v>
      </c>
      <c r="C3936" s="1" t="s">
        <v>45</v>
      </c>
      <c r="D3936" s="1" t="s">
        <v>21742</v>
      </c>
      <c r="E3936" s="1" t="s">
        <v>21743</v>
      </c>
      <c r="F3936" s="1" t="s">
        <v>21743</v>
      </c>
      <c r="G3936" s="1" t="s">
        <v>94</v>
      </c>
      <c r="H3936" s="1" t="s">
        <v>32</v>
      </c>
      <c r="K3936" s="1" t="s">
        <v>95</v>
      </c>
      <c r="L3936" s="1" t="s">
        <v>95</v>
      </c>
      <c r="M3936" s="1" t="s">
        <v>74</v>
      </c>
      <c r="N3936" s="1" t="s">
        <v>96</v>
      </c>
      <c r="O3936" s="1" t="s">
        <v>96</v>
      </c>
      <c r="P3936" s="3">
        <v>41.431420086999999</v>
      </c>
      <c r="Q3936" s="3">
        <v>19.787587617</v>
      </c>
      <c r="R3936" s="1" t="s">
        <v>37</v>
      </c>
      <c r="S3936" s="1" t="s">
        <v>38</v>
      </c>
      <c r="U3936" s="1" t="s">
        <v>53</v>
      </c>
      <c r="V3936" s="1" t="s">
        <v>40</v>
      </c>
      <c r="W3936" s="1" t="s">
        <v>33</v>
      </c>
      <c r="X3936" s="1" t="s">
        <v>2519</v>
      </c>
      <c r="Y3936" s="1" t="s">
        <v>21744</v>
      </c>
      <c r="Z3936" s="2">
        <v>1</v>
      </c>
      <c r="AA3936" s="1" t="s">
        <v>21745</v>
      </c>
      <c r="AB3936" s="1" t="s">
        <v>1893</v>
      </c>
      <c r="AC3936" s="1" t="str">
        <f>TEXT(Table1[[#This Row],[تاريخ الرصد]],"yyyy-mm")</f>
        <v>2026-03</v>
      </c>
      <c r="AD3936" s="1"/>
      <c r="AE3936" s="1" t="str">
        <f>IF(Table1[[#This Row],[تاريخ الاغلاق]]="","",TEXT(Table1[[#This Row],[تاريخ الاغلاق]],"yyyy-mm"))</f>
        <v>2026-05</v>
      </c>
      <c r="AF3936" s="1" t="str">
        <f>TEXT(Table1[[#This Row],[تاريخ الرصد]],"yyyy")</f>
        <v>2026</v>
      </c>
      <c r="AG39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937" spans="1:33">
      <c r="A3937" s="1" t="s">
        <v>1186</v>
      </c>
      <c r="B3937" s="1" t="s">
        <v>27</v>
      </c>
      <c r="C3937" s="1" t="s">
        <v>1078</v>
      </c>
      <c r="D3937" s="1" t="s">
        <v>21746</v>
      </c>
      <c r="E3937" s="1" t="s">
        <v>21747</v>
      </c>
      <c r="F3937" s="1" t="s">
        <v>21747</v>
      </c>
      <c r="G3937" s="1" t="s">
        <v>94</v>
      </c>
      <c r="H3937" s="1" t="s">
        <v>21748</v>
      </c>
      <c r="I3937" s="1" t="s">
        <v>327</v>
      </c>
      <c r="J3937" s="1" t="s">
        <v>1083</v>
      </c>
      <c r="K3937" s="1" t="s">
        <v>327</v>
      </c>
      <c r="M3937" s="1" t="s">
        <v>1965</v>
      </c>
      <c r="N3937" s="1" t="s">
        <v>251</v>
      </c>
      <c r="O3937" s="1" t="s">
        <v>252</v>
      </c>
      <c r="P3937" s="3">
        <v>41.362167497000002</v>
      </c>
      <c r="Q3937" s="3">
        <v>20.05223445</v>
      </c>
      <c r="R3937" s="1" t="s">
        <v>37</v>
      </c>
      <c r="S3937" s="1" t="s">
        <v>38</v>
      </c>
      <c r="U3937" s="1" t="s">
        <v>1084</v>
      </c>
      <c r="V3937" s="1" t="s">
        <v>40</v>
      </c>
      <c r="W3937" s="1" t="s">
        <v>33</v>
      </c>
      <c r="X3937" s="1" t="s">
        <v>21749</v>
      </c>
      <c r="Y3937" s="1" t="s">
        <v>21750</v>
      </c>
      <c r="Z3937" s="2">
        <v>1</v>
      </c>
      <c r="AA3937" s="1" t="s">
        <v>21751</v>
      </c>
      <c r="AB3937" s="1" t="s">
        <v>2739</v>
      </c>
      <c r="AC3937" s="1" t="str">
        <f>TEXT(Table1[[#This Row],[تاريخ الرصد]],"yyyy-mm")</f>
        <v>2026-04</v>
      </c>
      <c r="AD3937" s="1"/>
      <c r="AE3937" s="1" t="str">
        <f>IF(Table1[[#This Row],[تاريخ الاغلاق]]="","",TEXT(Table1[[#This Row],[تاريخ الاغلاق]],"yyyy-mm"))</f>
        <v>2026-04</v>
      </c>
      <c r="AF3937" s="1" t="str">
        <f>TEXT(Table1[[#This Row],[تاريخ الرصد]],"yyyy")</f>
        <v>2026</v>
      </c>
      <c r="AG393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3938" spans="1:33">
      <c r="A3938" s="1" t="s">
        <v>0</v>
      </c>
      <c r="B3938" s="1" t="s">
        <v>27</v>
      </c>
      <c r="C3938" s="1" t="s">
        <v>45</v>
      </c>
      <c r="D3938" s="1" t="s">
        <v>21752</v>
      </c>
      <c r="E3938" s="1" t="s">
        <v>21753</v>
      </c>
      <c r="F3938" s="1" t="s">
        <v>21753</v>
      </c>
      <c r="G3938" s="1" t="s">
        <v>21754</v>
      </c>
      <c r="H3938" s="1" t="s">
        <v>32</v>
      </c>
      <c r="K3938" s="1" t="s">
        <v>33</v>
      </c>
      <c r="L3938" s="1" t="s">
        <v>49</v>
      </c>
      <c r="M3938" s="1" t="s">
        <v>856</v>
      </c>
      <c r="N3938" s="1" t="s">
        <v>105</v>
      </c>
      <c r="P3938" s="3">
        <v>41.432440726999999</v>
      </c>
      <c r="Q3938" s="3">
        <v>19.78088726</v>
      </c>
      <c r="R3938" s="1" t="s">
        <v>209</v>
      </c>
      <c r="S3938" s="1" t="s">
        <v>210</v>
      </c>
      <c r="U3938" s="1" t="s">
        <v>53</v>
      </c>
      <c r="V3938" s="1" t="s">
        <v>40</v>
      </c>
      <c r="W3938" s="1" t="s">
        <v>33</v>
      </c>
      <c r="X3938" s="1" t="s">
        <v>21755</v>
      </c>
      <c r="Y3938" s="1" t="s">
        <v>21755</v>
      </c>
      <c r="Z3938" s="2">
        <v>1</v>
      </c>
      <c r="AA3938" s="1" t="s">
        <v>21756</v>
      </c>
      <c r="AB3938" s="1" t="s">
        <v>4212</v>
      </c>
      <c r="AC3938" s="1" t="str">
        <f>TEXT(Table1[[#This Row],[تاريخ الرصد]],"yyyy-mm")</f>
        <v>2026-01</v>
      </c>
      <c r="AD3938" s="1"/>
      <c r="AE3938" s="1" t="str">
        <f>IF(Table1[[#This Row],[تاريخ الاغلاق]]="","",TEXT(Table1[[#This Row],[تاريخ الاغلاق]],"yyyy-mm"))</f>
        <v/>
      </c>
      <c r="AF3938" s="1" t="str">
        <f>TEXT(Table1[[#This Row],[تاريخ الرصد]],"yyyy")</f>
        <v>2026</v>
      </c>
      <c r="AG39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39" spans="1:33">
      <c r="A3939" s="1" t="s">
        <v>21757</v>
      </c>
      <c r="B3939" s="1" t="s">
        <v>27</v>
      </c>
      <c r="C3939" s="1" t="s">
        <v>184</v>
      </c>
      <c r="D3939" s="1" t="s">
        <v>21758</v>
      </c>
      <c r="E3939" s="1" t="s">
        <v>21759</v>
      </c>
      <c r="F3939" s="1" t="s">
        <v>21759</v>
      </c>
      <c r="G3939" s="1" t="s">
        <v>94</v>
      </c>
      <c r="H3939" s="1" t="s">
        <v>21760</v>
      </c>
      <c r="I3939" s="1" t="s">
        <v>420</v>
      </c>
      <c r="J3939" s="1" t="s">
        <v>189</v>
      </c>
      <c r="K3939" s="1" t="s">
        <v>33</v>
      </c>
      <c r="M3939" s="1" t="s">
        <v>665</v>
      </c>
      <c r="N3939" s="1" t="s">
        <v>384</v>
      </c>
      <c r="O3939" s="1" t="s">
        <v>329</v>
      </c>
      <c r="P3939" s="3">
        <v>41.235544099999998</v>
      </c>
      <c r="Q3939" s="3">
        <v>19.951435100000001</v>
      </c>
      <c r="R3939" s="1" t="s">
        <v>37</v>
      </c>
      <c r="S3939" s="1" t="s">
        <v>38</v>
      </c>
      <c r="U3939" s="1" t="s">
        <v>237</v>
      </c>
      <c r="V3939" s="1" t="s">
        <v>40</v>
      </c>
      <c r="W3939" s="1" t="s">
        <v>33</v>
      </c>
      <c r="X3939" s="1" t="s">
        <v>21761</v>
      </c>
      <c r="Y3939" s="1" t="s">
        <v>21762</v>
      </c>
      <c r="Z3939" s="2">
        <v>1</v>
      </c>
      <c r="AA3939" s="1" t="s">
        <v>21763</v>
      </c>
      <c r="AB3939" s="1" t="s">
        <v>2989</v>
      </c>
      <c r="AC3939" s="1" t="str">
        <f>TEXT(Table1[[#This Row],[تاريخ الرصد]],"yyyy-mm")</f>
        <v>2026-05</v>
      </c>
      <c r="AD3939" s="1"/>
      <c r="AE3939" s="1" t="str">
        <f>IF(Table1[[#This Row],[تاريخ الاغلاق]]="","",TEXT(Table1[[#This Row],[تاريخ الاغلاق]],"yyyy-mm"))</f>
        <v>2026-05</v>
      </c>
      <c r="AF3939" s="1" t="str">
        <f>TEXT(Table1[[#This Row],[تاريخ الرصد]],"yyyy")</f>
        <v>2026</v>
      </c>
      <c r="AG39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12</v>
      </c>
    </row>
    <row r="3940" spans="1:33">
      <c r="A3940" s="1" t="s">
        <v>17776</v>
      </c>
      <c r="B3940" s="1" t="s">
        <v>27</v>
      </c>
      <c r="C3940" s="1" t="s">
        <v>35440</v>
      </c>
      <c r="D3940" s="1" t="s">
        <v>21764</v>
      </c>
      <c r="E3940" s="1" t="s">
        <v>21765</v>
      </c>
      <c r="F3940" s="1" t="s">
        <v>21765</v>
      </c>
      <c r="G3940" s="1" t="s">
        <v>94</v>
      </c>
      <c r="H3940" s="1" t="s">
        <v>21766</v>
      </c>
      <c r="I3940" s="1" t="s">
        <v>188</v>
      </c>
      <c r="J3940" s="1" t="s">
        <v>328</v>
      </c>
      <c r="K3940" s="1" t="s">
        <v>33</v>
      </c>
      <c r="M3940" s="1" t="s">
        <v>541</v>
      </c>
      <c r="N3940" s="1" t="s">
        <v>1757</v>
      </c>
      <c r="O3940" s="1" t="s">
        <v>465</v>
      </c>
      <c r="P3940" s="3">
        <v>41.460431700000001</v>
      </c>
      <c r="Q3940" s="3">
        <v>20.0042267</v>
      </c>
      <c r="R3940" s="1" t="s">
        <v>85</v>
      </c>
      <c r="S3940" s="1" t="s">
        <v>52</v>
      </c>
      <c r="U3940" s="1" t="s">
        <v>97</v>
      </c>
      <c r="V3940" s="1" t="s">
        <v>40</v>
      </c>
      <c r="W3940" s="1" t="s">
        <v>33</v>
      </c>
      <c r="X3940" s="1" t="s">
        <v>21767</v>
      </c>
      <c r="Y3940" s="1" t="s">
        <v>21768</v>
      </c>
      <c r="Z3940" s="2">
        <v>1</v>
      </c>
      <c r="AA3940" s="1" t="s">
        <v>21769</v>
      </c>
      <c r="AB3940" s="1" t="s">
        <v>21770</v>
      </c>
      <c r="AC3940" s="1" t="str">
        <f>TEXT(Table1[[#This Row],[تاريخ الرصد]],"yyyy-mm")</f>
        <v>2026-02</v>
      </c>
      <c r="AD3940" s="1"/>
      <c r="AE3940" s="1" t="str">
        <f>IF(Table1[[#This Row],[تاريخ الاغلاق]]="","",TEXT(Table1[[#This Row],[تاريخ الاغلاق]],"yyyy-mm"))</f>
        <v>2026-04</v>
      </c>
      <c r="AF3940" s="1" t="str">
        <f>TEXT(Table1[[#This Row],[تاريخ الرصد]],"yyyy")</f>
        <v>2026</v>
      </c>
      <c r="AG39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53</v>
      </c>
    </row>
    <row r="3941" spans="1:33">
      <c r="A3941" s="1" t="s">
        <v>0</v>
      </c>
      <c r="B3941" s="1" t="s">
        <v>27</v>
      </c>
      <c r="C3941" s="1" t="s">
        <v>169</v>
      </c>
      <c r="D3941" s="1" t="s">
        <v>21771</v>
      </c>
      <c r="E3941" s="1" t="s">
        <v>21772</v>
      </c>
      <c r="F3941" s="1" t="s">
        <v>21772</v>
      </c>
      <c r="G3941" s="1" t="s">
        <v>21773</v>
      </c>
      <c r="H3941" s="1" t="s">
        <v>32</v>
      </c>
      <c r="K3941" s="1" t="s">
        <v>33</v>
      </c>
      <c r="L3941" s="1" t="s">
        <v>135</v>
      </c>
      <c r="M3941" s="1" t="s">
        <v>146</v>
      </c>
      <c r="N3941" s="1" t="s">
        <v>245</v>
      </c>
      <c r="P3941" s="3">
        <v>41.594733836000003</v>
      </c>
      <c r="Q3941" s="3">
        <v>19.841841476999999</v>
      </c>
      <c r="R3941" s="1" t="s">
        <v>51</v>
      </c>
      <c r="S3941" s="1" t="s">
        <v>52</v>
      </c>
      <c r="U3941" s="1" t="s">
        <v>173</v>
      </c>
      <c r="V3941" s="1" t="s">
        <v>40</v>
      </c>
      <c r="W3941" s="1" t="s">
        <v>33</v>
      </c>
      <c r="X3941" s="1" t="s">
        <v>21774</v>
      </c>
      <c r="Y3941" s="1" t="s">
        <v>21774</v>
      </c>
      <c r="Z3941" s="2">
        <v>1</v>
      </c>
      <c r="AA3941" s="1" t="s">
        <v>21775</v>
      </c>
      <c r="AB3941" s="1" t="s">
        <v>2145</v>
      </c>
      <c r="AC3941" s="1" t="str">
        <f>TEXT(Table1[[#This Row],[تاريخ الرصد]],"yyyy-mm")</f>
        <v>2026-03</v>
      </c>
      <c r="AD3941" s="1"/>
      <c r="AE3941" s="1" t="str">
        <f>IF(Table1[[#This Row],[تاريخ الاغلاق]]="","",TEXT(Table1[[#This Row],[تاريخ الاغلاق]],"yyyy-mm"))</f>
        <v/>
      </c>
      <c r="AF3941" s="1" t="str">
        <f>TEXT(Table1[[#This Row],[تاريخ الرصد]],"yyyy")</f>
        <v>2026</v>
      </c>
      <c r="AG39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42" spans="1:33">
      <c r="A3942" s="1" t="s">
        <v>0</v>
      </c>
      <c r="B3942" s="1" t="s">
        <v>27</v>
      </c>
      <c r="C3942" s="1" t="s">
        <v>142</v>
      </c>
      <c r="D3942" s="1" t="s">
        <v>21776</v>
      </c>
      <c r="E3942" s="1" t="s">
        <v>21777</v>
      </c>
      <c r="F3942" s="1" t="s">
        <v>21777</v>
      </c>
      <c r="G3942" s="1" t="s">
        <v>21778</v>
      </c>
      <c r="H3942" s="1" t="s">
        <v>21779</v>
      </c>
      <c r="I3942" s="1" t="s">
        <v>420</v>
      </c>
      <c r="J3942" s="1" t="s">
        <v>260</v>
      </c>
      <c r="K3942" s="1" t="s">
        <v>33</v>
      </c>
      <c r="L3942" s="1" t="s">
        <v>218</v>
      </c>
      <c r="M3942" s="1" t="s">
        <v>146</v>
      </c>
      <c r="N3942" s="1" t="s">
        <v>137</v>
      </c>
      <c r="P3942" s="3">
        <v>41.073468976000001</v>
      </c>
      <c r="Q3942" s="3">
        <v>20.198694096000001</v>
      </c>
      <c r="R3942" s="1" t="s">
        <v>227</v>
      </c>
      <c r="S3942" s="1" t="s">
        <v>228</v>
      </c>
      <c r="U3942" s="1" t="s">
        <v>148</v>
      </c>
      <c r="V3942" s="1" t="s">
        <v>40</v>
      </c>
      <c r="W3942" s="1" t="s">
        <v>33</v>
      </c>
      <c r="X3942" s="1" t="s">
        <v>21780</v>
      </c>
      <c r="Y3942" s="1" t="s">
        <v>21780</v>
      </c>
      <c r="Z3942" s="2">
        <v>1</v>
      </c>
      <c r="AA3942" s="1" t="s">
        <v>21781</v>
      </c>
      <c r="AB3942" s="1" t="s">
        <v>14557</v>
      </c>
      <c r="AC3942" s="1" t="str">
        <f>TEXT(Table1[[#This Row],[تاريخ الرصد]],"yyyy-mm")</f>
        <v>2026-03</v>
      </c>
      <c r="AD3942" s="1"/>
      <c r="AE3942" s="1" t="str">
        <f>IF(Table1[[#This Row],[تاريخ الاغلاق]]="","",TEXT(Table1[[#This Row],[تاريخ الاغلاق]],"yyyy-mm"))</f>
        <v/>
      </c>
      <c r="AF3942" s="1" t="str">
        <f>TEXT(Table1[[#This Row],[تاريخ الرصد]],"yyyy")</f>
        <v>2026</v>
      </c>
      <c r="AG39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43" spans="1:33">
      <c r="A3943" s="1" t="s">
        <v>5793</v>
      </c>
      <c r="B3943" s="1" t="s">
        <v>27</v>
      </c>
      <c r="C3943" s="1" t="s">
        <v>1078</v>
      </c>
      <c r="D3943" s="1" t="s">
        <v>21782</v>
      </c>
      <c r="E3943" s="1" t="s">
        <v>21783</v>
      </c>
      <c r="F3943" s="1" t="s">
        <v>21783</v>
      </c>
      <c r="G3943" s="1" t="s">
        <v>94</v>
      </c>
      <c r="H3943" s="1" t="s">
        <v>21784</v>
      </c>
      <c r="I3943" s="1" t="s">
        <v>327</v>
      </c>
      <c r="J3943" s="1" t="s">
        <v>1083</v>
      </c>
      <c r="K3943" s="1" t="s">
        <v>327</v>
      </c>
      <c r="M3943" s="1" t="s">
        <v>1262</v>
      </c>
      <c r="N3943" s="1" t="s">
        <v>272</v>
      </c>
      <c r="O3943" s="1" t="s">
        <v>310</v>
      </c>
      <c r="P3943" s="3">
        <v>41.371833600000002</v>
      </c>
      <c r="Q3943" s="3">
        <v>20.050351899999999</v>
      </c>
      <c r="R3943" s="1" t="s">
        <v>474</v>
      </c>
      <c r="S3943" s="1" t="s">
        <v>475</v>
      </c>
      <c r="U3943" s="1" t="s">
        <v>1084</v>
      </c>
      <c r="V3943" s="1" t="s">
        <v>40</v>
      </c>
      <c r="W3943" s="1" t="s">
        <v>33</v>
      </c>
      <c r="X3943" s="1" t="s">
        <v>8714</v>
      </c>
      <c r="Y3943" s="1" t="s">
        <v>8714</v>
      </c>
      <c r="Z3943" s="2">
        <v>1</v>
      </c>
      <c r="AA3943" s="1" t="s">
        <v>21785</v>
      </c>
      <c r="AB3943" s="1" t="s">
        <v>5800</v>
      </c>
      <c r="AC3943" s="1" t="str">
        <f>TEXT(Table1[[#This Row],[تاريخ الرصد]],"yyyy-mm")</f>
        <v>2026-01</v>
      </c>
      <c r="AD3943" s="1"/>
      <c r="AE3943" s="1" t="str">
        <f>IF(Table1[[#This Row],[تاريخ الاغلاق]]="","",TEXT(Table1[[#This Row],[تاريخ الاغلاق]],"yyyy-mm"))</f>
        <v>2026-01</v>
      </c>
      <c r="AF3943" s="1" t="str">
        <f>TEXT(Table1[[#This Row],[تاريخ الرصد]],"yyyy")</f>
        <v>2026</v>
      </c>
      <c r="AG39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3944" spans="1:33">
      <c r="A3944" s="1" t="s">
        <v>0</v>
      </c>
      <c r="B3944" s="1" t="s">
        <v>27</v>
      </c>
      <c r="C3944" s="1" t="s">
        <v>45</v>
      </c>
      <c r="D3944" s="1" t="s">
        <v>21786</v>
      </c>
      <c r="E3944" s="1" t="s">
        <v>21787</v>
      </c>
      <c r="F3944" s="1" t="s">
        <v>21787</v>
      </c>
      <c r="G3944" s="1" t="s">
        <v>21788</v>
      </c>
      <c r="H3944" s="1" t="s">
        <v>32</v>
      </c>
      <c r="K3944" s="1" t="s">
        <v>33</v>
      </c>
      <c r="L3944" s="1" t="s">
        <v>49</v>
      </c>
      <c r="M3944" s="1" t="s">
        <v>251</v>
      </c>
      <c r="N3944" s="1" t="s">
        <v>295</v>
      </c>
      <c r="P3944" s="3">
        <v>41.433329209</v>
      </c>
      <c r="Q3944" s="3">
        <v>19.752011636999999</v>
      </c>
      <c r="R3944" s="1" t="s">
        <v>76</v>
      </c>
      <c r="S3944" s="1" t="s">
        <v>52</v>
      </c>
      <c r="U3944" s="1" t="s">
        <v>53</v>
      </c>
      <c r="V3944" s="1" t="s">
        <v>40</v>
      </c>
      <c r="W3944" s="1" t="s">
        <v>33</v>
      </c>
      <c r="X3944" s="1" t="s">
        <v>21789</v>
      </c>
      <c r="Y3944" s="1" t="s">
        <v>21789</v>
      </c>
      <c r="Z3944" s="2">
        <v>1</v>
      </c>
      <c r="AA3944" s="1" t="s">
        <v>21790</v>
      </c>
      <c r="AB3944" s="1" t="s">
        <v>1018</v>
      </c>
      <c r="AC3944" s="1" t="str">
        <f>TEXT(Table1[[#This Row],[تاريخ الرصد]],"yyyy-mm")</f>
        <v>2026-04</v>
      </c>
      <c r="AD3944" s="1"/>
      <c r="AE3944" s="1" t="str">
        <f>IF(Table1[[#This Row],[تاريخ الاغلاق]]="","",TEXT(Table1[[#This Row],[تاريخ الاغلاق]],"yyyy-mm"))</f>
        <v/>
      </c>
      <c r="AF3944" s="1" t="str">
        <f>TEXT(Table1[[#This Row],[تاريخ الرصد]],"yyyy")</f>
        <v>2026</v>
      </c>
      <c r="AG39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45" spans="1:33">
      <c r="A3945" s="1" t="s">
        <v>91</v>
      </c>
      <c r="B3945" s="1" t="s">
        <v>27</v>
      </c>
      <c r="C3945" s="1" t="s">
        <v>35440</v>
      </c>
      <c r="D3945" s="1" t="s">
        <v>21791</v>
      </c>
      <c r="E3945" s="1" t="s">
        <v>21792</v>
      </c>
      <c r="F3945" s="1" t="s">
        <v>21792</v>
      </c>
      <c r="G3945" s="1" t="s">
        <v>94</v>
      </c>
      <c r="H3945" s="1" t="s">
        <v>32</v>
      </c>
      <c r="K3945" s="1" t="s">
        <v>95</v>
      </c>
      <c r="L3945" s="1" t="s">
        <v>95</v>
      </c>
      <c r="M3945" s="1" t="s">
        <v>207</v>
      </c>
      <c r="N3945" s="1" t="s">
        <v>96</v>
      </c>
      <c r="O3945" s="1" t="s">
        <v>96</v>
      </c>
      <c r="P3945" s="3">
        <v>41.465811887999998</v>
      </c>
      <c r="Q3945" s="3">
        <v>20.021663853</v>
      </c>
      <c r="R3945" s="1" t="s">
        <v>474</v>
      </c>
      <c r="S3945" s="1" t="s">
        <v>475</v>
      </c>
      <c r="U3945" s="1" t="s">
        <v>128</v>
      </c>
      <c r="V3945" s="1" t="s">
        <v>40</v>
      </c>
      <c r="W3945" s="1" t="s">
        <v>33</v>
      </c>
      <c r="X3945" s="1" t="s">
        <v>211</v>
      </c>
      <c r="Y3945" s="1" t="s">
        <v>211</v>
      </c>
      <c r="Z3945" s="2">
        <v>1</v>
      </c>
      <c r="AA3945" s="1" t="s">
        <v>21793</v>
      </c>
      <c r="AB3945" s="1" t="s">
        <v>21794</v>
      </c>
      <c r="AC3945" s="1" t="str">
        <f>TEXT(Table1[[#This Row],[تاريخ الرصد]],"yyyy-mm")</f>
        <v>2026-03</v>
      </c>
      <c r="AD3945" s="1"/>
      <c r="AE3945" s="1" t="str">
        <f>IF(Table1[[#This Row],[تاريخ الاغلاق]]="","",TEXT(Table1[[#This Row],[تاريخ الاغلاق]],"yyyy-mm"))</f>
        <v>2026-05</v>
      </c>
      <c r="AF3945" s="1" t="str">
        <f>TEXT(Table1[[#This Row],[تاريخ الرصد]],"yyyy")</f>
        <v>2026</v>
      </c>
      <c r="AG39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3946" spans="1:33">
      <c r="A3946" s="1" t="s">
        <v>0</v>
      </c>
      <c r="B3946" s="1" t="s">
        <v>27</v>
      </c>
      <c r="C3946" s="1" t="s">
        <v>169</v>
      </c>
      <c r="D3946" s="1" t="s">
        <v>21795</v>
      </c>
      <c r="E3946" s="1" t="s">
        <v>21796</v>
      </c>
      <c r="F3946" s="1" t="s">
        <v>21796</v>
      </c>
      <c r="G3946" s="1" t="s">
        <v>21797</v>
      </c>
      <c r="H3946" s="1" t="s">
        <v>32</v>
      </c>
      <c r="K3946" s="1" t="s">
        <v>33</v>
      </c>
      <c r="L3946" s="1" t="s">
        <v>49</v>
      </c>
      <c r="M3946" s="1" t="s">
        <v>568</v>
      </c>
      <c r="N3946" s="1" t="s">
        <v>84</v>
      </c>
      <c r="P3946" s="3">
        <v>41.582721675999998</v>
      </c>
      <c r="Q3946" s="3">
        <v>19.857726577000001</v>
      </c>
      <c r="R3946" s="1" t="s">
        <v>51</v>
      </c>
      <c r="S3946" s="1" t="s">
        <v>52</v>
      </c>
      <c r="U3946" s="1" t="s">
        <v>173</v>
      </c>
      <c r="V3946" s="1" t="s">
        <v>40</v>
      </c>
      <c r="W3946" s="1" t="s">
        <v>33</v>
      </c>
      <c r="X3946" s="1" t="s">
        <v>21798</v>
      </c>
      <c r="Y3946" s="1" t="s">
        <v>21798</v>
      </c>
      <c r="Z3946" s="2">
        <v>1</v>
      </c>
      <c r="AA3946" s="1" t="s">
        <v>21799</v>
      </c>
      <c r="AB3946" s="1" t="s">
        <v>21800</v>
      </c>
      <c r="AC3946" s="1" t="str">
        <f>TEXT(Table1[[#This Row],[تاريخ الرصد]],"yyyy-mm")</f>
        <v>2026-01</v>
      </c>
      <c r="AD3946" s="1"/>
      <c r="AE3946" s="1" t="str">
        <f>IF(Table1[[#This Row],[تاريخ الاغلاق]]="","",TEXT(Table1[[#This Row],[تاريخ الاغلاق]],"yyyy-mm"))</f>
        <v/>
      </c>
      <c r="AF3946" s="1" t="str">
        <f>TEXT(Table1[[#This Row],[تاريخ الرصد]],"yyyy")</f>
        <v>2026</v>
      </c>
      <c r="AG39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47" spans="1:33">
      <c r="A3947" s="1" t="s">
        <v>0</v>
      </c>
      <c r="B3947" s="1" t="s">
        <v>27</v>
      </c>
      <c r="C3947" s="1" t="s">
        <v>169</v>
      </c>
      <c r="D3947" s="1" t="s">
        <v>21801</v>
      </c>
      <c r="E3947" s="1" t="s">
        <v>21802</v>
      </c>
      <c r="F3947" s="1" t="s">
        <v>21802</v>
      </c>
      <c r="G3947" s="1" t="s">
        <v>21803</v>
      </c>
      <c r="H3947" s="1" t="s">
        <v>32</v>
      </c>
      <c r="K3947" s="1" t="s">
        <v>33</v>
      </c>
      <c r="L3947" s="1" t="s">
        <v>34</v>
      </c>
      <c r="M3947" s="1" t="s">
        <v>346</v>
      </c>
      <c r="N3947" s="1" t="s">
        <v>590</v>
      </c>
      <c r="P3947" s="3">
        <v>41.563299952000001</v>
      </c>
      <c r="Q3947" s="3">
        <v>19.912749201</v>
      </c>
      <c r="R3947" s="1" t="s">
        <v>76</v>
      </c>
      <c r="S3947" s="1" t="s">
        <v>52</v>
      </c>
      <c r="U3947" s="1" t="s">
        <v>173</v>
      </c>
      <c r="V3947" s="1" t="s">
        <v>40</v>
      </c>
      <c r="W3947" s="1" t="s">
        <v>33</v>
      </c>
      <c r="X3947" s="1" t="s">
        <v>21804</v>
      </c>
      <c r="Y3947" s="1" t="s">
        <v>21804</v>
      </c>
      <c r="Z3947" s="2">
        <v>1</v>
      </c>
      <c r="AA3947" s="1" t="s">
        <v>21805</v>
      </c>
      <c r="AB3947" s="1" t="s">
        <v>1559</v>
      </c>
      <c r="AC3947" s="1" t="str">
        <f>TEXT(Table1[[#This Row],[تاريخ الرصد]],"yyyy-mm")</f>
        <v>2026-02</v>
      </c>
      <c r="AD3947" s="1"/>
      <c r="AE3947" s="1" t="str">
        <f>IF(Table1[[#This Row],[تاريخ الاغلاق]]="","",TEXT(Table1[[#This Row],[تاريخ الاغلاق]],"yyyy-mm"))</f>
        <v/>
      </c>
      <c r="AF3947" s="1" t="str">
        <f>TEXT(Table1[[#This Row],[تاريخ الرصد]],"yyyy")</f>
        <v>2026</v>
      </c>
      <c r="AG39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48" spans="1:33">
      <c r="A3948" s="1" t="s">
        <v>0</v>
      </c>
      <c r="B3948" s="1" t="s">
        <v>27</v>
      </c>
      <c r="C3948" s="1" t="s">
        <v>45</v>
      </c>
      <c r="D3948" s="1" t="s">
        <v>21806</v>
      </c>
      <c r="E3948" s="1" t="s">
        <v>21807</v>
      </c>
      <c r="F3948" s="1" t="s">
        <v>21807</v>
      </c>
      <c r="G3948" s="1" t="s">
        <v>21808</v>
      </c>
      <c r="H3948" s="1" t="s">
        <v>32</v>
      </c>
      <c r="K3948" s="1" t="s">
        <v>33</v>
      </c>
      <c r="L3948" s="1" t="s">
        <v>49</v>
      </c>
      <c r="M3948" s="1" t="s">
        <v>482</v>
      </c>
      <c r="N3948" s="1" t="s">
        <v>491</v>
      </c>
      <c r="P3948" s="3">
        <v>41.436659040000002</v>
      </c>
      <c r="Q3948" s="3">
        <v>19.787268186999999</v>
      </c>
      <c r="R3948" s="1" t="s">
        <v>37</v>
      </c>
      <c r="S3948" s="1" t="s">
        <v>38</v>
      </c>
      <c r="U3948" s="1" t="s">
        <v>53</v>
      </c>
      <c r="V3948" s="1" t="s">
        <v>40</v>
      </c>
      <c r="W3948" s="1" t="s">
        <v>33</v>
      </c>
      <c r="X3948" s="1" t="s">
        <v>21809</v>
      </c>
      <c r="Y3948" s="1" t="s">
        <v>21810</v>
      </c>
      <c r="Z3948" s="2">
        <v>1</v>
      </c>
      <c r="AA3948" s="1" t="s">
        <v>21811</v>
      </c>
      <c r="AB3948" s="1" t="s">
        <v>545</v>
      </c>
      <c r="AC3948" s="1" t="str">
        <f>TEXT(Table1[[#This Row],[تاريخ الرصد]],"yyyy-mm")</f>
        <v>2026-02</v>
      </c>
      <c r="AD3948" s="1"/>
      <c r="AE3948" s="1" t="str">
        <f>IF(Table1[[#This Row],[تاريخ الاغلاق]]="","",TEXT(Table1[[#This Row],[تاريخ الاغلاق]],"yyyy-mm"))</f>
        <v/>
      </c>
      <c r="AF3948" s="1" t="str">
        <f>TEXT(Table1[[#This Row],[تاريخ الرصد]],"yyyy")</f>
        <v>2026</v>
      </c>
      <c r="AG39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49" spans="1:33">
      <c r="A3949" s="1" t="s">
        <v>0</v>
      </c>
      <c r="B3949" s="1" t="s">
        <v>27</v>
      </c>
      <c r="C3949" s="1" t="s">
        <v>35440</v>
      </c>
      <c r="D3949" s="1" t="s">
        <v>21812</v>
      </c>
      <c r="E3949" s="1" t="s">
        <v>21813</v>
      </c>
      <c r="F3949" s="1" t="s">
        <v>21813</v>
      </c>
      <c r="G3949" s="1" t="s">
        <v>94</v>
      </c>
      <c r="H3949" s="1" t="s">
        <v>32</v>
      </c>
      <c r="K3949" s="1" t="s">
        <v>125</v>
      </c>
      <c r="L3949" s="1" t="s">
        <v>125</v>
      </c>
      <c r="M3949" s="1" t="s">
        <v>126</v>
      </c>
      <c r="N3949" s="1" t="s">
        <v>127</v>
      </c>
      <c r="P3949" s="3">
        <v>41.468457837999999</v>
      </c>
      <c r="Q3949" s="3">
        <v>20.029587430999999</v>
      </c>
      <c r="R3949" s="1" t="s">
        <v>2081</v>
      </c>
      <c r="S3949" s="1" t="s">
        <v>52</v>
      </c>
      <c r="U3949" s="1" t="s">
        <v>128</v>
      </c>
      <c r="V3949" s="1" t="s">
        <v>40</v>
      </c>
      <c r="W3949" s="1" t="s">
        <v>66</v>
      </c>
      <c r="X3949" s="1" t="s">
        <v>21814</v>
      </c>
      <c r="Y3949" s="1" t="s">
        <v>21814</v>
      </c>
      <c r="Z3949" s="2">
        <v>1</v>
      </c>
      <c r="AA3949" s="1" t="s">
        <v>21815</v>
      </c>
      <c r="AB3949" s="1" t="s">
        <v>131</v>
      </c>
      <c r="AC3949" s="1" t="str">
        <f>TEXT(Table1[[#This Row],[تاريخ الرصد]],"yyyy-mm")</f>
        <v>2026-05</v>
      </c>
      <c r="AD3949" s="1"/>
      <c r="AE3949" s="1" t="str">
        <f>IF(Table1[[#This Row],[تاريخ الاغلاق]]="","",TEXT(Table1[[#This Row],[تاريخ الاغلاق]],"yyyy-mm"))</f>
        <v/>
      </c>
      <c r="AF3949" s="1" t="str">
        <f>TEXT(Table1[[#This Row],[تاريخ الرصد]],"yyyy")</f>
        <v>2026</v>
      </c>
      <c r="AG39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950" spans="1:33">
      <c r="A3950" s="1" t="s">
        <v>0</v>
      </c>
      <c r="B3950" s="1" t="s">
        <v>27</v>
      </c>
      <c r="C3950" s="1" t="s">
        <v>57</v>
      </c>
      <c r="D3950" s="1" t="s">
        <v>21816</v>
      </c>
      <c r="E3950" s="1" t="s">
        <v>21817</v>
      </c>
      <c r="F3950" s="1" t="s">
        <v>21817</v>
      </c>
      <c r="G3950" s="1" t="s">
        <v>21818</v>
      </c>
      <c r="H3950" s="1" t="s">
        <v>32</v>
      </c>
      <c r="K3950" s="1" t="s">
        <v>33</v>
      </c>
      <c r="L3950" s="1" t="s">
        <v>49</v>
      </c>
      <c r="M3950" s="1" t="s">
        <v>1312</v>
      </c>
      <c r="N3950" s="1" t="s">
        <v>261</v>
      </c>
      <c r="P3950" s="3">
        <v>41.289412540999997</v>
      </c>
      <c r="Q3950" s="3">
        <v>20.128944546</v>
      </c>
      <c r="R3950" s="1" t="s">
        <v>37</v>
      </c>
      <c r="S3950" s="1" t="s">
        <v>38</v>
      </c>
      <c r="U3950" s="1" t="s">
        <v>65</v>
      </c>
      <c r="V3950" s="1" t="s">
        <v>40</v>
      </c>
      <c r="W3950" s="1" t="s">
        <v>33</v>
      </c>
      <c r="X3950" s="1" t="s">
        <v>21819</v>
      </c>
      <c r="Y3950" s="1" t="s">
        <v>21819</v>
      </c>
      <c r="Z3950" s="2">
        <v>1</v>
      </c>
      <c r="AA3950" s="1" t="s">
        <v>21820</v>
      </c>
      <c r="AB3950" s="1" t="s">
        <v>2441</v>
      </c>
      <c r="AC3950" s="1" t="str">
        <f>TEXT(Table1[[#This Row],[تاريخ الرصد]],"yyyy-mm")</f>
        <v>2026-04</v>
      </c>
      <c r="AD3950" s="1"/>
      <c r="AE3950" s="1" t="str">
        <f>IF(Table1[[#This Row],[تاريخ الاغلاق]]="","",TEXT(Table1[[#This Row],[تاريخ الاغلاق]],"yyyy-mm"))</f>
        <v/>
      </c>
      <c r="AF3950" s="1" t="str">
        <f>TEXT(Table1[[#This Row],[تاريخ الرصد]],"yyyy")</f>
        <v>2026</v>
      </c>
      <c r="AG39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51" spans="1:33">
      <c r="A3951" s="1" t="s">
        <v>0</v>
      </c>
      <c r="B3951" s="1" t="s">
        <v>27</v>
      </c>
      <c r="C3951" s="1" t="s">
        <v>169</v>
      </c>
      <c r="D3951" s="1" t="s">
        <v>21821</v>
      </c>
      <c r="E3951" s="1" t="s">
        <v>21822</v>
      </c>
      <c r="F3951" s="1" t="s">
        <v>21822</v>
      </c>
      <c r="G3951" s="1" t="s">
        <v>94</v>
      </c>
      <c r="H3951" s="1" t="s">
        <v>32</v>
      </c>
      <c r="K3951" s="1" t="s">
        <v>125</v>
      </c>
      <c r="L3951" s="1" t="s">
        <v>125</v>
      </c>
      <c r="M3951" s="1" t="s">
        <v>1395</v>
      </c>
      <c r="N3951" s="1" t="s">
        <v>127</v>
      </c>
      <c r="P3951" s="3">
        <v>41.582556517</v>
      </c>
      <c r="Q3951" s="3">
        <v>19.857245390999999</v>
      </c>
      <c r="R3951" s="1" t="s">
        <v>227</v>
      </c>
      <c r="S3951" s="1" t="s">
        <v>228</v>
      </c>
      <c r="U3951" s="1" t="s">
        <v>173</v>
      </c>
      <c r="V3951" s="1" t="s">
        <v>40</v>
      </c>
      <c r="W3951" s="1" t="s">
        <v>66</v>
      </c>
      <c r="X3951" s="1" t="s">
        <v>21823</v>
      </c>
      <c r="Y3951" s="1" t="s">
        <v>21823</v>
      </c>
      <c r="Z3951" s="2">
        <v>1</v>
      </c>
      <c r="AA3951" s="1" t="s">
        <v>21824</v>
      </c>
      <c r="AB3951" s="1" t="s">
        <v>131</v>
      </c>
      <c r="AC3951" s="1" t="str">
        <f>TEXT(Table1[[#This Row],[تاريخ الرصد]],"yyyy-mm")</f>
        <v>2026-05</v>
      </c>
      <c r="AD3951" s="1"/>
      <c r="AE3951" s="1" t="str">
        <f>IF(Table1[[#This Row],[تاريخ الاغلاق]]="","",TEXT(Table1[[#This Row],[تاريخ الاغلاق]],"yyyy-mm"))</f>
        <v/>
      </c>
      <c r="AF3951" s="1" t="str">
        <f>TEXT(Table1[[#This Row],[تاريخ الرصد]],"yyyy")</f>
        <v>2026</v>
      </c>
      <c r="AG39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952" spans="1:33">
      <c r="A3952" s="1" t="s">
        <v>0</v>
      </c>
      <c r="B3952" s="1" t="s">
        <v>27</v>
      </c>
      <c r="C3952" s="1" t="s">
        <v>57</v>
      </c>
      <c r="D3952" s="1" t="s">
        <v>21825</v>
      </c>
      <c r="E3952" s="1" t="s">
        <v>21826</v>
      </c>
      <c r="F3952" s="1" t="s">
        <v>21826</v>
      </c>
      <c r="G3952" s="1" t="s">
        <v>21827</v>
      </c>
      <c r="H3952" s="1" t="s">
        <v>32</v>
      </c>
      <c r="K3952" s="1" t="s">
        <v>33</v>
      </c>
      <c r="L3952" s="1" t="s">
        <v>49</v>
      </c>
      <c r="M3952" s="1" t="s">
        <v>63</v>
      </c>
      <c r="N3952" s="1" t="s">
        <v>64</v>
      </c>
      <c r="P3952" s="3">
        <v>41.286917793999997</v>
      </c>
      <c r="Q3952" s="3">
        <v>20.125999584999999</v>
      </c>
      <c r="R3952" s="1" t="s">
        <v>51</v>
      </c>
      <c r="S3952" s="1" t="s">
        <v>52</v>
      </c>
      <c r="U3952" s="1" t="s">
        <v>65</v>
      </c>
      <c r="V3952" s="1" t="s">
        <v>40</v>
      </c>
      <c r="W3952" s="1" t="s">
        <v>33</v>
      </c>
      <c r="X3952" s="1" t="s">
        <v>21828</v>
      </c>
      <c r="Y3952" s="1" t="s">
        <v>21828</v>
      </c>
      <c r="Z3952" s="2">
        <v>1</v>
      </c>
      <c r="AA3952" s="1" t="s">
        <v>21829</v>
      </c>
      <c r="AB3952" s="1" t="s">
        <v>709</v>
      </c>
      <c r="AC3952" s="1" t="str">
        <f>TEXT(Table1[[#This Row],[تاريخ الرصد]],"yyyy-mm")</f>
        <v>2026-06</v>
      </c>
      <c r="AD3952" s="1"/>
      <c r="AE3952" s="1" t="str">
        <f>IF(Table1[[#This Row],[تاريخ الاغلاق]]="","",TEXT(Table1[[#This Row],[تاريخ الاغلاق]],"yyyy-mm"))</f>
        <v/>
      </c>
      <c r="AF3952" s="1" t="str">
        <f>TEXT(Table1[[#This Row],[تاريخ الرصد]],"yyyy")</f>
        <v>2026</v>
      </c>
      <c r="AG39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53" spans="1:33">
      <c r="A3953" s="1" t="s">
        <v>0</v>
      </c>
      <c r="B3953" s="1" t="s">
        <v>27</v>
      </c>
      <c r="C3953" s="1" t="s">
        <v>57</v>
      </c>
      <c r="D3953" s="1" t="s">
        <v>21830</v>
      </c>
      <c r="E3953" s="1" t="s">
        <v>21831</v>
      </c>
      <c r="F3953" s="1" t="s">
        <v>21831</v>
      </c>
      <c r="G3953" s="1" t="s">
        <v>21832</v>
      </c>
      <c r="H3953" s="1" t="s">
        <v>32</v>
      </c>
      <c r="K3953" s="1" t="s">
        <v>33</v>
      </c>
      <c r="L3953" s="1" t="s">
        <v>49</v>
      </c>
      <c r="M3953" s="1" t="s">
        <v>345</v>
      </c>
      <c r="N3953" s="1" t="s">
        <v>346</v>
      </c>
      <c r="P3953" s="3">
        <v>41.286194817999998</v>
      </c>
      <c r="Q3953" s="3">
        <v>20.161790496999998</v>
      </c>
      <c r="R3953" s="1" t="s">
        <v>37</v>
      </c>
      <c r="S3953" s="1" t="s">
        <v>38</v>
      </c>
      <c r="U3953" s="1" t="s">
        <v>65</v>
      </c>
      <c r="V3953" s="1" t="s">
        <v>40</v>
      </c>
      <c r="W3953" s="1" t="s">
        <v>33</v>
      </c>
      <c r="X3953" s="1" t="s">
        <v>21833</v>
      </c>
      <c r="Y3953" s="1" t="s">
        <v>21833</v>
      </c>
      <c r="Z3953" s="2">
        <v>1</v>
      </c>
      <c r="AA3953" s="1" t="s">
        <v>21834</v>
      </c>
      <c r="AB3953" s="1" t="s">
        <v>349</v>
      </c>
      <c r="AC3953" s="1" t="str">
        <f>TEXT(Table1[[#This Row],[تاريخ الرصد]],"yyyy-mm")</f>
        <v>2026-02</v>
      </c>
      <c r="AD3953" s="1"/>
      <c r="AE3953" s="1" t="str">
        <f>IF(Table1[[#This Row],[تاريخ الاغلاق]]="","",TEXT(Table1[[#This Row],[تاريخ الاغلاق]],"yyyy-mm"))</f>
        <v/>
      </c>
      <c r="AF3953" s="1" t="str">
        <f>TEXT(Table1[[#This Row],[تاريخ الرصد]],"yyyy")</f>
        <v>2026</v>
      </c>
      <c r="AG39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54" spans="1:33">
      <c r="A3954" s="1" t="s">
        <v>0</v>
      </c>
      <c r="B3954" s="1" t="s">
        <v>27</v>
      </c>
      <c r="C3954" s="1" t="s">
        <v>35440</v>
      </c>
      <c r="D3954" s="1" t="s">
        <v>21835</v>
      </c>
      <c r="E3954" s="1" t="s">
        <v>21836</v>
      </c>
      <c r="F3954" s="1" t="s">
        <v>21836</v>
      </c>
      <c r="G3954" s="1" t="s">
        <v>94</v>
      </c>
      <c r="H3954" s="1" t="s">
        <v>32</v>
      </c>
      <c r="K3954" s="1" t="s">
        <v>125</v>
      </c>
      <c r="L3954" s="1" t="s">
        <v>125</v>
      </c>
      <c r="M3954" s="1" t="s">
        <v>390</v>
      </c>
      <c r="N3954" s="1" t="s">
        <v>127</v>
      </c>
      <c r="P3954" s="3">
        <v>41.458042188999997</v>
      </c>
      <c r="Q3954" s="3">
        <v>20.010089161</v>
      </c>
      <c r="R3954" s="1" t="s">
        <v>51</v>
      </c>
      <c r="S3954" s="1" t="s">
        <v>52</v>
      </c>
      <c r="U3954" s="1" t="s">
        <v>97</v>
      </c>
      <c r="V3954" s="1" t="s">
        <v>40</v>
      </c>
      <c r="W3954" s="1" t="s">
        <v>66</v>
      </c>
      <c r="X3954" s="1" t="s">
        <v>21837</v>
      </c>
      <c r="Y3954" s="1" t="s">
        <v>21837</v>
      </c>
      <c r="Z3954" s="2">
        <v>1</v>
      </c>
      <c r="AA3954" s="1" t="s">
        <v>21838</v>
      </c>
      <c r="AB3954" s="1" t="s">
        <v>131</v>
      </c>
      <c r="AC3954" s="1" t="str">
        <f>TEXT(Table1[[#This Row],[تاريخ الرصد]],"yyyy-mm")</f>
        <v>2026-05</v>
      </c>
      <c r="AD3954" s="1"/>
      <c r="AE3954" s="1" t="str">
        <f>IF(Table1[[#This Row],[تاريخ الاغلاق]]="","",TEXT(Table1[[#This Row],[تاريخ الاغلاق]],"yyyy-mm"))</f>
        <v/>
      </c>
      <c r="AF3954" s="1" t="str">
        <f>TEXT(Table1[[#This Row],[تاريخ الرصد]],"yyyy")</f>
        <v>2026</v>
      </c>
      <c r="AG39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955" spans="1:33">
      <c r="A3955" s="1" t="s">
        <v>1504</v>
      </c>
      <c r="B3955" s="1" t="s">
        <v>27</v>
      </c>
      <c r="C3955" s="1" t="s">
        <v>184</v>
      </c>
      <c r="D3955" s="1" t="s">
        <v>21839</v>
      </c>
      <c r="E3955" s="1" t="s">
        <v>21840</v>
      </c>
      <c r="F3955" s="1" t="s">
        <v>21840</v>
      </c>
      <c r="G3955" s="1" t="s">
        <v>94</v>
      </c>
      <c r="H3955" s="1" t="s">
        <v>21841</v>
      </c>
      <c r="I3955" s="1" t="s">
        <v>188</v>
      </c>
      <c r="J3955" s="1" t="s">
        <v>189</v>
      </c>
      <c r="K3955" s="1" t="s">
        <v>33</v>
      </c>
      <c r="M3955" s="1" t="s">
        <v>84</v>
      </c>
      <c r="N3955" s="1" t="s">
        <v>116</v>
      </c>
      <c r="O3955" s="1" t="s">
        <v>116</v>
      </c>
      <c r="P3955" s="3">
        <v>41.261029004999997</v>
      </c>
      <c r="Q3955" s="3">
        <v>19.932850787</v>
      </c>
      <c r="R3955" s="1" t="s">
        <v>37</v>
      </c>
      <c r="S3955" s="1" t="s">
        <v>38</v>
      </c>
      <c r="U3955" s="1" t="s">
        <v>193</v>
      </c>
      <c r="V3955" s="1" t="s">
        <v>40</v>
      </c>
      <c r="W3955" s="1" t="s">
        <v>33</v>
      </c>
      <c r="X3955" s="1" t="s">
        <v>21842</v>
      </c>
      <c r="Y3955" s="1" t="s">
        <v>21842</v>
      </c>
      <c r="Z3955" s="2">
        <v>1</v>
      </c>
      <c r="AA3955" s="1" t="s">
        <v>21843</v>
      </c>
      <c r="AB3955" s="1" t="s">
        <v>3609</v>
      </c>
      <c r="AC3955" s="1" t="str">
        <f>TEXT(Table1[[#This Row],[تاريخ الرصد]],"yyyy-mm")</f>
        <v>2026-01</v>
      </c>
      <c r="AD3955" s="1"/>
      <c r="AE3955" s="1" t="str">
        <f>IF(Table1[[#This Row],[تاريخ الاغلاق]]="","",TEXT(Table1[[#This Row],[تاريخ الاغلاق]],"yyyy-mm"))</f>
        <v>2026-01</v>
      </c>
      <c r="AF3955" s="1" t="str">
        <f>TEXT(Table1[[#This Row],[تاريخ الرصد]],"yyyy")</f>
        <v>2026</v>
      </c>
      <c r="AG39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3956" spans="1:33">
      <c r="A3956" s="1" t="s">
        <v>21844</v>
      </c>
      <c r="B3956" s="1" t="s">
        <v>27</v>
      </c>
      <c r="C3956" s="1" t="s">
        <v>184</v>
      </c>
      <c r="D3956" s="1" t="s">
        <v>21845</v>
      </c>
      <c r="E3956" s="1" t="s">
        <v>21846</v>
      </c>
      <c r="F3956" s="1" t="s">
        <v>21846</v>
      </c>
      <c r="G3956" s="1" t="s">
        <v>94</v>
      </c>
      <c r="H3956" s="1" t="s">
        <v>21847</v>
      </c>
      <c r="I3956" s="1" t="s">
        <v>420</v>
      </c>
      <c r="J3956" s="1" t="s">
        <v>189</v>
      </c>
      <c r="K3956" s="1" t="s">
        <v>33</v>
      </c>
      <c r="M3956" s="1" t="s">
        <v>346</v>
      </c>
      <c r="N3956" s="1" t="s">
        <v>590</v>
      </c>
      <c r="O3956" s="1" t="s">
        <v>590</v>
      </c>
      <c r="P3956" s="3">
        <v>41.246010800000001</v>
      </c>
      <c r="Q3956" s="3">
        <v>19.9453429</v>
      </c>
      <c r="R3956" s="1" t="s">
        <v>37</v>
      </c>
      <c r="S3956" s="1" t="s">
        <v>38</v>
      </c>
      <c r="U3956" s="1" t="s">
        <v>237</v>
      </c>
      <c r="V3956" s="1" t="s">
        <v>40</v>
      </c>
      <c r="W3956" s="1" t="s">
        <v>33</v>
      </c>
      <c r="X3956" s="1" t="s">
        <v>21848</v>
      </c>
      <c r="Y3956" s="1" t="s">
        <v>21849</v>
      </c>
      <c r="Z3956" s="2">
        <v>1</v>
      </c>
      <c r="AA3956" s="1" t="s">
        <v>21850</v>
      </c>
      <c r="AB3956" s="1" t="s">
        <v>4492</v>
      </c>
      <c r="AC3956" s="1" t="str">
        <f>TEXT(Table1[[#This Row],[تاريخ الرصد]],"yyyy-mm")</f>
        <v>2026-02</v>
      </c>
      <c r="AD3956" s="1"/>
      <c r="AE3956" s="1" t="str">
        <f>IF(Table1[[#This Row],[تاريخ الاغلاق]]="","",TEXT(Table1[[#This Row],[تاريخ الاغلاق]],"yyyy-mm"))</f>
        <v>2026-02</v>
      </c>
      <c r="AF3956" s="1" t="str">
        <f>TEXT(Table1[[#This Row],[تاريخ الرصد]],"yyyy")</f>
        <v>2026</v>
      </c>
      <c r="AG39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3957" spans="1:33">
      <c r="A3957" s="1" t="s">
        <v>91</v>
      </c>
      <c r="B3957" s="1" t="s">
        <v>27</v>
      </c>
      <c r="C3957" s="1" t="s">
        <v>57</v>
      </c>
      <c r="D3957" s="1" t="s">
        <v>21851</v>
      </c>
      <c r="E3957" s="1" t="s">
        <v>21852</v>
      </c>
      <c r="F3957" s="1" t="s">
        <v>21852</v>
      </c>
      <c r="G3957" s="1" t="s">
        <v>94</v>
      </c>
      <c r="H3957" s="1" t="s">
        <v>32</v>
      </c>
      <c r="K3957" s="1" t="s">
        <v>95</v>
      </c>
      <c r="L3957" s="1" t="s">
        <v>95</v>
      </c>
      <c r="M3957" s="1" t="s">
        <v>791</v>
      </c>
      <c r="N3957" s="1" t="s">
        <v>96</v>
      </c>
      <c r="O3957" s="1" t="s">
        <v>96</v>
      </c>
      <c r="P3957" s="3">
        <v>41.283836608999998</v>
      </c>
      <c r="Q3957" s="3">
        <v>20.157119484999999</v>
      </c>
      <c r="R3957" s="1" t="s">
        <v>37</v>
      </c>
      <c r="S3957" s="1" t="s">
        <v>38</v>
      </c>
      <c r="U3957" s="1" t="s">
        <v>385</v>
      </c>
      <c r="V3957" s="1" t="s">
        <v>40</v>
      </c>
      <c r="W3957" s="1" t="s">
        <v>33</v>
      </c>
      <c r="X3957" s="1" t="s">
        <v>21632</v>
      </c>
      <c r="Y3957" s="1" t="s">
        <v>21853</v>
      </c>
      <c r="Z3957" s="2">
        <v>1</v>
      </c>
      <c r="AA3957" s="1" t="s">
        <v>21854</v>
      </c>
      <c r="AB3957" s="1" t="s">
        <v>794</v>
      </c>
      <c r="AC3957" s="1" t="str">
        <f>TEXT(Table1[[#This Row],[تاريخ الرصد]],"yyyy-mm")</f>
        <v>2026-03</v>
      </c>
      <c r="AD3957" s="1"/>
      <c r="AE3957" s="1" t="str">
        <f>IF(Table1[[#This Row],[تاريخ الاغلاق]]="","",TEXT(Table1[[#This Row],[تاريخ الاغلاق]],"yyyy-mm"))</f>
        <v>2026-05</v>
      </c>
      <c r="AF3957" s="1" t="str">
        <f>TEXT(Table1[[#This Row],[تاريخ الرصد]],"yyyy")</f>
        <v>2026</v>
      </c>
      <c r="AG39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66</v>
      </c>
    </row>
    <row r="3958" spans="1:33">
      <c r="A3958" s="1" t="s">
        <v>0</v>
      </c>
      <c r="B3958" s="1" t="s">
        <v>27</v>
      </c>
      <c r="C3958" s="1" t="s">
        <v>184</v>
      </c>
      <c r="D3958" s="1" t="s">
        <v>21855</v>
      </c>
      <c r="E3958" s="1" t="s">
        <v>21856</v>
      </c>
      <c r="F3958" s="1" t="s">
        <v>21856</v>
      </c>
      <c r="G3958" s="1" t="s">
        <v>21857</v>
      </c>
      <c r="H3958" s="1" t="s">
        <v>32</v>
      </c>
      <c r="K3958" s="1" t="s">
        <v>33</v>
      </c>
      <c r="L3958" s="1" t="s">
        <v>34</v>
      </c>
      <c r="M3958" s="1" t="s">
        <v>329</v>
      </c>
      <c r="N3958" s="1" t="s">
        <v>1729</v>
      </c>
      <c r="P3958" s="3">
        <v>41.246813623000001</v>
      </c>
      <c r="Q3958" s="3">
        <v>19.944547045</v>
      </c>
      <c r="R3958" s="1" t="s">
        <v>319</v>
      </c>
      <c r="S3958" s="1" t="s">
        <v>52</v>
      </c>
      <c r="U3958" s="1" t="s">
        <v>237</v>
      </c>
      <c r="V3958" s="1" t="s">
        <v>40</v>
      </c>
      <c r="W3958" s="1" t="s">
        <v>33</v>
      </c>
      <c r="X3958" s="1" t="s">
        <v>21858</v>
      </c>
      <c r="Y3958" s="1" t="s">
        <v>21858</v>
      </c>
      <c r="Z3958" s="2">
        <v>1</v>
      </c>
      <c r="AA3958" s="1" t="s">
        <v>21859</v>
      </c>
      <c r="AB3958" s="1" t="s">
        <v>131</v>
      </c>
      <c r="AC3958" s="1" t="str">
        <f>TEXT(Table1[[#This Row],[تاريخ الرصد]],"yyyy-mm")</f>
        <v>2026-05</v>
      </c>
      <c r="AD3958" s="1"/>
      <c r="AE3958" s="1" t="str">
        <f>IF(Table1[[#This Row],[تاريخ الاغلاق]]="","",TEXT(Table1[[#This Row],[تاريخ الاغلاق]],"yyyy-mm"))</f>
        <v/>
      </c>
      <c r="AF3958" s="1" t="str">
        <f>TEXT(Table1[[#This Row],[تاريخ الرصد]],"yyyy")</f>
        <v>2026</v>
      </c>
      <c r="AG39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59" spans="1:33">
      <c r="A3959" s="1" t="s">
        <v>0</v>
      </c>
      <c r="B3959" s="1" t="s">
        <v>27</v>
      </c>
      <c r="C3959" s="1" t="s">
        <v>57</v>
      </c>
      <c r="D3959" s="1" t="s">
        <v>21860</v>
      </c>
      <c r="E3959" s="1" t="s">
        <v>21861</v>
      </c>
      <c r="F3959" s="1" t="s">
        <v>21861</v>
      </c>
      <c r="G3959" s="1" t="s">
        <v>21862</v>
      </c>
      <c r="H3959" s="1" t="s">
        <v>32</v>
      </c>
      <c r="K3959" s="1" t="s">
        <v>33</v>
      </c>
      <c r="L3959" s="1" t="s">
        <v>49</v>
      </c>
      <c r="M3959" s="1" t="s">
        <v>370</v>
      </c>
      <c r="N3959" s="1" t="s">
        <v>127</v>
      </c>
      <c r="P3959" s="3">
        <v>41.292143574000001</v>
      </c>
      <c r="Q3959" s="3">
        <v>20.137529092000001</v>
      </c>
      <c r="R3959" s="1" t="s">
        <v>76</v>
      </c>
      <c r="S3959" s="1" t="s">
        <v>52</v>
      </c>
      <c r="U3959" s="1" t="s">
        <v>361</v>
      </c>
      <c r="V3959" s="1" t="s">
        <v>40</v>
      </c>
      <c r="W3959" s="1" t="s">
        <v>33</v>
      </c>
      <c r="X3959" s="1" t="s">
        <v>21863</v>
      </c>
      <c r="Y3959" s="1" t="s">
        <v>21864</v>
      </c>
      <c r="Z3959" s="2">
        <v>1</v>
      </c>
      <c r="AA3959" s="1" t="s">
        <v>21865</v>
      </c>
      <c r="AB3959" s="1" t="s">
        <v>131</v>
      </c>
      <c r="AC3959" s="1" t="str">
        <f>TEXT(Table1[[#This Row],[تاريخ الرصد]],"yyyy-mm")</f>
        <v>2026-05</v>
      </c>
      <c r="AD3959" s="1"/>
      <c r="AE3959" s="1" t="str">
        <f>IF(Table1[[#This Row],[تاريخ الاغلاق]]="","",TEXT(Table1[[#This Row],[تاريخ الاغلاق]],"yyyy-mm"))</f>
        <v/>
      </c>
      <c r="AF3959" s="1" t="str">
        <f>TEXT(Table1[[#This Row],[تاريخ الرصد]],"yyyy")</f>
        <v>2026</v>
      </c>
      <c r="AG39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60" spans="1:33">
      <c r="A3960" s="1" t="s">
        <v>0</v>
      </c>
      <c r="B3960" s="1" t="s">
        <v>27</v>
      </c>
      <c r="C3960" s="1" t="s">
        <v>169</v>
      </c>
      <c r="D3960" s="1" t="s">
        <v>21866</v>
      </c>
      <c r="E3960" s="1" t="s">
        <v>21867</v>
      </c>
      <c r="F3960" s="1" t="s">
        <v>21867</v>
      </c>
      <c r="G3960" s="1" t="s">
        <v>21868</v>
      </c>
      <c r="H3960" s="1" t="s">
        <v>32</v>
      </c>
      <c r="K3960" s="1" t="s">
        <v>33</v>
      </c>
      <c r="L3960" s="1" t="s">
        <v>34</v>
      </c>
      <c r="M3960" s="1" t="s">
        <v>568</v>
      </c>
      <c r="N3960" s="1" t="s">
        <v>84</v>
      </c>
      <c r="P3960" s="3">
        <v>41.575199824999999</v>
      </c>
      <c r="Q3960" s="3">
        <v>19.873577964999999</v>
      </c>
      <c r="R3960" s="1" t="s">
        <v>51</v>
      </c>
      <c r="S3960" s="1" t="s">
        <v>52</v>
      </c>
      <c r="U3960" s="1" t="s">
        <v>173</v>
      </c>
      <c r="V3960" s="1" t="s">
        <v>40</v>
      </c>
      <c r="W3960" s="1" t="s">
        <v>33</v>
      </c>
      <c r="X3960" s="1" t="s">
        <v>20305</v>
      </c>
      <c r="Y3960" s="1" t="s">
        <v>21869</v>
      </c>
      <c r="Z3960" s="2">
        <v>1</v>
      </c>
      <c r="AA3960" s="1" t="s">
        <v>21870</v>
      </c>
      <c r="AB3960" s="1" t="s">
        <v>21871</v>
      </c>
      <c r="AC3960" s="1" t="str">
        <f>TEXT(Table1[[#This Row],[تاريخ الرصد]],"yyyy-mm")</f>
        <v>2026-01</v>
      </c>
      <c r="AD3960" s="1"/>
      <c r="AE3960" s="1" t="str">
        <f>IF(Table1[[#This Row],[تاريخ الاغلاق]]="","",TEXT(Table1[[#This Row],[تاريخ الاغلاق]],"yyyy-mm"))</f>
        <v/>
      </c>
      <c r="AF3960" s="1" t="str">
        <f>TEXT(Table1[[#This Row],[تاريخ الرصد]],"yyyy")</f>
        <v>2026</v>
      </c>
      <c r="AG39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61" spans="1:33">
      <c r="A3961" s="1" t="s">
        <v>21872</v>
      </c>
      <c r="B3961" s="1" t="s">
        <v>27</v>
      </c>
      <c r="C3961" s="1" t="s">
        <v>142</v>
      </c>
      <c r="D3961" s="1" t="s">
        <v>21873</v>
      </c>
      <c r="E3961" s="1" t="s">
        <v>21874</v>
      </c>
      <c r="F3961" s="1" t="s">
        <v>21874</v>
      </c>
      <c r="G3961" s="1" t="s">
        <v>94</v>
      </c>
      <c r="H3961" s="1" t="s">
        <v>21875</v>
      </c>
      <c r="I3961" s="1" t="s">
        <v>188</v>
      </c>
      <c r="J3961" s="1" t="s">
        <v>260</v>
      </c>
      <c r="K3961" s="1" t="s">
        <v>33</v>
      </c>
      <c r="M3961" s="1" t="s">
        <v>390</v>
      </c>
      <c r="N3961" s="1" t="s">
        <v>1776</v>
      </c>
      <c r="O3961" s="1" t="s">
        <v>1776</v>
      </c>
      <c r="P3961" s="3">
        <v>41.091886539000001</v>
      </c>
      <c r="Q3961" s="3">
        <v>20.186920858000001</v>
      </c>
      <c r="R3961" s="1" t="s">
        <v>227</v>
      </c>
      <c r="S3961" s="1" t="s">
        <v>228</v>
      </c>
      <c r="U3961" s="1" t="s">
        <v>804</v>
      </c>
      <c r="V3961" s="1" t="s">
        <v>40</v>
      </c>
      <c r="W3961" s="1" t="s">
        <v>33</v>
      </c>
      <c r="X3961" s="1" t="s">
        <v>21876</v>
      </c>
      <c r="Y3961" s="1" t="s">
        <v>21877</v>
      </c>
      <c r="Z3961" s="2">
        <v>1</v>
      </c>
      <c r="AA3961" s="1" t="s">
        <v>21878</v>
      </c>
      <c r="AB3961" s="1" t="s">
        <v>131</v>
      </c>
      <c r="AC3961" s="1" t="str">
        <f>TEXT(Table1[[#This Row],[تاريخ الرصد]],"yyyy-mm")</f>
        <v>2026-05</v>
      </c>
      <c r="AD3961" s="1"/>
      <c r="AE3961" s="1" t="str">
        <f>IF(Table1[[#This Row],[تاريخ الاغلاق]]="","",TEXT(Table1[[#This Row],[تاريخ الاغلاق]],"yyyy-mm"))</f>
        <v>2026-05</v>
      </c>
      <c r="AF3961" s="1" t="str">
        <f>TEXT(Table1[[#This Row],[تاريخ الرصد]],"yyyy")</f>
        <v>2026</v>
      </c>
      <c r="AG39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3962" spans="1:33">
      <c r="A3962" s="1" t="s">
        <v>0</v>
      </c>
      <c r="B3962" s="1" t="s">
        <v>27</v>
      </c>
      <c r="C3962" s="1" t="s">
        <v>142</v>
      </c>
      <c r="D3962" s="1" t="s">
        <v>21879</v>
      </c>
      <c r="E3962" s="1" t="s">
        <v>21880</v>
      </c>
      <c r="F3962" s="1" t="s">
        <v>21880</v>
      </c>
      <c r="G3962" s="1" t="s">
        <v>21881</v>
      </c>
      <c r="H3962" s="1" t="s">
        <v>32</v>
      </c>
      <c r="K3962" s="1" t="s">
        <v>33</v>
      </c>
      <c r="L3962" s="1" t="s">
        <v>218</v>
      </c>
      <c r="M3962" s="1" t="s">
        <v>146</v>
      </c>
      <c r="N3962" s="1" t="s">
        <v>137</v>
      </c>
      <c r="P3962" s="3">
        <v>41.074198299999999</v>
      </c>
      <c r="Q3962" s="3">
        <v>20.2002363</v>
      </c>
      <c r="R3962" s="1" t="s">
        <v>51</v>
      </c>
      <c r="S3962" s="1" t="s">
        <v>52</v>
      </c>
      <c r="U3962" s="1" t="s">
        <v>148</v>
      </c>
      <c r="V3962" s="1" t="s">
        <v>40</v>
      </c>
      <c r="W3962" s="1" t="s">
        <v>33</v>
      </c>
      <c r="X3962" s="1" t="s">
        <v>21882</v>
      </c>
      <c r="Y3962" s="1" t="s">
        <v>21883</v>
      </c>
      <c r="Z3962" s="2">
        <v>1</v>
      </c>
      <c r="AA3962" s="1" t="s">
        <v>21884</v>
      </c>
      <c r="AB3962" s="1" t="s">
        <v>21885</v>
      </c>
      <c r="AC3962" s="1" t="str">
        <f>TEXT(Table1[[#This Row],[تاريخ الرصد]],"yyyy-mm")</f>
        <v>2026-03</v>
      </c>
      <c r="AD3962" s="1"/>
      <c r="AE3962" s="1" t="str">
        <f>IF(Table1[[#This Row],[تاريخ الاغلاق]]="","",TEXT(Table1[[#This Row],[تاريخ الاغلاق]],"yyyy-mm"))</f>
        <v/>
      </c>
      <c r="AF3962" s="1" t="str">
        <f>TEXT(Table1[[#This Row],[تاريخ الرصد]],"yyyy")</f>
        <v>2026</v>
      </c>
      <c r="AG39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63" spans="1:33">
      <c r="A3963" s="1" t="s">
        <v>0</v>
      </c>
      <c r="B3963" s="1" t="s">
        <v>27</v>
      </c>
      <c r="C3963" s="1" t="s">
        <v>169</v>
      </c>
      <c r="D3963" s="1" t="s">
        <v>21886</v>
      </c>
      <c r="E3963" s="1" t="s">
        <v>21887</v>
      </c>
      <c r="F3963" s="1" t="s">
        <v>21887</v>
      </c>
      <c r="G3963" s="1" t="s">
        <v>21888</v>
      </c>
      <c r="H3963" s="1" t="s">
        <v>32</v>
      </c>
      <c r="K3963" s="1" t="s">
        <v>33</v>
      </c>
      <c r="L3963" s="1" t="s">
        <v>49</v>
      </c>
      <c r="M3963" s="1" t="s">
        <v>672</v>
      </c>
      <c r="N3963" s="1" t="s">
        <v>590</v>
      </c>
      <c r="P3963" s="3">
        <v>41.566975648000003</v>
      </c>
      <c r="Q3963" s="3">
        <v>19.864497922999998</v>
      </c>
      <c r="R3963" s="1" t="s">
        <v>37</v>
      </c>
      <c r="S3963" s="1" t="s">
        <v>38</v>
      </c>
      <c r="U3963" s="1" t="s">
        <v>173</v>
      </c>
      <c r="V3963" s="1" t="s">
        <v>40</v>
      </c>
      <c r="W3963" s="1" t="s">
        <v>33</v>
      </c>
      <c r="X3963" s="1" t="s">
        <v>21889</v>
      </c>
      <c r="Y3963" s="1" t="s">
        <v>21890</v>
      </c>
      <c r="Z3963" s="2">
        <v>1</v>
      </c>
      <c r="AA3963" s="1" t="s">
        <v>21891</v>
      </c>
      <c r="AB3963" s="1" t="s">
        <v>1218</v>
      </c>
      <c r="AC3963" s="1" t="str">
        <f>TEXT(Table1[[#This Row],[تاريخ الرصد]],"yyyy-mm")</f>
        <v>2026-02</v>
      </c>
      <c r="AD3963" s="1"/>
      <c r="AE3963" s="1" t="str">
        <f>IF(Table1[[#This Row],[تاريخ الاغلاق]]="","",TEXT(Table1[[#This Row],[تاريخ الاغلاق]],"yyyy-mm"))</f>
        <v/>
      </c>
      <c r="AF3963" s="1" t="str">
        <f>TEXT(Table1[[#This Row],[تاريخ الرصد]],"yyyy")</f>
        <v>2026</v>
      </c>
      <c r="AG39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64" spans="1:33">
      <c r="A3964" s="1" t="s">
        <v>0</v>
      </c>
      <c r="B3964" s="1" t="s">
        <v>27</v>
      </c>
      <c r="C3964" s="1" t="s">
        <v>184</v>
      </c>
      <c r="D3964" s="1" t="s">
        <v>21892</v>
      </c>
      <c r="E3964" s="1" t="s">
        <v>21893</v>
      </c>
      <c r="F3964" s="1" t="s">
        <v>21893</v>
      </c>
      <c r="G3964" s="1" t="s">
        <v>21894</v>
      </c>
      <c r="H3964" s="1" t="s">
        <v>32</v>
      </c>
      <c r="K3964" s="1" t="s">
        <v>33</v>
      </c>
      <c r="L3964" s="1" t="s">
        <v>34</v>
      </c>
      <c r="M3964" s="1" t="s">
        <v>207</v>
      </c>
      <c r="N3964" s="1" t="s">
        <v>236</v>
      </c>
      <c r="P3964" s="3">
        <v>41.2374054</v>
      </c>
      <c r="Q3964" s="3">
        <v>19.950312</v>
      </c>
      <c r="R3964" s="1" t="s">
        <v>76</v>
      </c>
      <c r="S3964" s="1" t="s">
        <v>52</v>
      </c>
      <c r="U3964" s="1" t="s">
        <v>237</v>
      </c>
      <c r="V3964" s="1" t="s">
        <v>40</v>
      </c>
      <c r="W3964" s="1" t="s">
        <v>33</v>
      </c>
      <c r="X3964" s="1" t="s">
        <v>21895</v>
      </c>
      <c r="Y3964" s="1" t="s">
        <v>21896</v>
      </c>
      <c r="Z3964" s="2">
        <v>1</v>
      </c>
      <c r="AA3964" s="1" t="s">
        <v>21897</v>
      </c>
      <c r="AB3964" s="1" t="s">
        <v>21898</v>
      </c>
      <c r="AC3964" s="1" t="str">
        <f>TEXT(Table1[[#This Row],[تاريخ الرصد]],"yyyy-mm")</f>
        <v>2026-03</v>
      </c>
      <c r="AD3964" s="1"/>
      <c r="AE3964" s="1" t="str">
        <f>IF(Table1[[#This Row],[تاريخ الاغلاق]]="","",TEXT(Table1[[#This Row],[تاريخ الاغلاق]],"yyyy-mm"))</f>
        <v/>
      </c>
      <c r="AF3964" s="1" t="str">
        <f>TEXT(Table1[[#This Row],[تاريخ الرصد]],"yyyy")</f>
        <v>2026</v>
      </c>
      <c r="AG39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65" spans="1:33">
      <c r="A3965" s="1" t="s">
        <v>0</v>
      </c>
      <c r="B3965" s="1" t="s">
        <v>27</v>
      </c>
      <c r="C3965" s="1" t="s">
        <v>45</v>
      </c>
      <c r="D3965" s="1" t="s">
        <v>21899</v>
      </c>
      <c r="E3965" s="1" t="s">
        <v>21900</v>
      </c>
      <c r="F3965" s="1" t="s">
        <v>21900</v>
      </c>
      <c r="G3965" s="1" t="s">
        <v>21901</v>
      </c>
      <c r="H3965" s="1" t="s">
        <v>32</v>
      </c>
      <c r="K3965" s="1" t="s">
        <v>33</v>
      </c>
      <c r="L3965" s="1" t="s">
        <v>49</v>
      </c>
      <c r="M3965" s="1" t="s">
        <v>74</v>
      </c>
      <c r="N3965" s="1" t="s">
        <v>75</v>
      </c>
      <c r="P3965" s="3">
        <v>41.432272650000002</v>
      </c>
      <c r="Q3965" s="3">
        <v>19.791095235</v>
      </c>
      <c r="R3965" s="1" t="s">
        <v>76</v>
      </c>
      <c r="S3965" s="1" t="s">
        <v>52</v>
      </c>
      <c r="U3965" s="1" t="s">
        <v>53</v>
      </c>
      <c r="V3965" s="1" t="s">
        <v>40</v>
      </c>
      <c r="W3965" s="1" t="s">
        <v>33</v>
      </c>
      <c r="X3965" s="1" t="s">
        <v>21902</v>
      </c>
      <c r="Y3965" s="1" t="s">
        <v>21902</v>
      </c>
      <c r="Z3965" s="2">
        <v>1</v>
      </c>
      <c r="AA3965" s="1" t="s">
        <v>21903</v>
      </c>
      <c r="AB3965" s="1" t="s">
        <v>2046</v>
      </c>
      <c r="AC3965" s="1" t="str">
        <f>TEXT(Table1[[#This Row],[تاريخ الرصد]],"yyyy-mm")</f>
        <v>2026-03</v>
      </c>
      <c r="AD3965" s="1"/>
      <c r="AE3965" s="1" t="str">
        <f>IF(Table1[[#This Row],[تاريخ الاغلاق]]="","",TEXT(Table1[[#This Row],[تاريخ الاغلاق]],"yyyy-mm"))</f>
        <v/>
      </c>
      <c r="AF3965" s="1" t="str">
        <f>TEXT(Table1[[#This Row],[تاريخ الرصد]],"yyyy")</f>
        <v>2026</v>
      </c>
      <c r="AG39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66" spans="1:33">
      <c r="A3966" s="1" t="s">
        <v>0</v>
      </c>
      <c r="B3966" s="1" t="s">
        <v>27</v>
      </c>
      <c r="C3966" s="1" t="s">
        <v>45</v>
      </c>
      <c r="D3966" s="1" t="s">
        <v>21904</v>
      </c>
      <c r="E3966" s="1" t="s">
        <v>21905</v>
      </c>
      <c r="F3966" s="1" t="s">
        <v>21905</v>
      </c>
      <c r="G3966" s="1" t="s">
        <v>21906</v>
      </c>
      <c r="H3966" s="1" t="s">
        <v>32</v>
      </c>
      <c r="K3966" s="1" t="s">
        <v>33</v>
      </c>
      <c r="L3966" s="1" t="s">
        <v>49</v>
      </c>
      <c r="M3966" s="1" t="s">
        <v>251</v>
      </c>
      <c r="N3966" s="1" t="s">
        <v>295</v>
      </c>
      <c r="P3966" s="3">
        <v>41.433307970999998</v>
      </c>
      <c r="Q3966" s="3">
        <v>19.755357310000001</v>
      </c>
      <c r="R3966" s="1" t="s">
        <v>76</v>
      </c>
      <c r="S3966" s="1" t="s">
        <v>52</v>
      </c>
      <c r="U3966" s="1" t="s">
        <v>53</v>
      </c>
      <c r="V3966" s="1" t="s">
        <v>40</v>
      </c>
      <c r="W3966" s="1" t="s">
        <v>33</v>
      </c>
      <c r="X3966" s="1" t="s">
        <v>7908</v>
      </c>
      <c r="Y3966" s="1" t="s">
        <v>8463</v>
      </c>
      <c r="Z3966" s="2">
        <v>1</v>
      </c>
      <c r="AA3966" s="1" t="s">
        <v>21907</v>
      </c>
      <c r="AB3966" s="1" t="s">
        <v>460</v>
      </c>
      <c r="AC3966" s="1" t="str">
        <f>TEXT(Table1[[#This Row],[تاريخ الرصد]],"yyyy-mm")</f>
        <v>2026-04</v>
      </c>
      <c r="AD3966" s="1"/>
      <c r="AE3966" s="1" t="str">
        <f>IF(Table1[[#This Row],[تاريخ الاغلاق]]="","",TEXT(Table1[[#This Row],[تاريخ الاغلاق]],"yyyy-mm"))</f>
        <v/>
      </c>
      <c r="AF3966" s="1" t="str">
        <f>TEXT(Table1[[#This Row],[تاريخ الرصد]],"yyyy")</f>
        <v>2026</v>
      </c>
      <c r="AG39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67" spans="1:33">
      <c r="A3967" s="1" t="s">
        <v>0</v>
      </c>
      <c r="B3967" s="1" t="s">
        <v>27</v>
      </c>
      <c r="C3967" s="1" t="s">
        <v>45</v>
      </c>
      <c r="D3967" s="1" t="s">
        <v>21908</v>
      </c>
      <c r="E3967" s="1" t="s">
        <v>21909</v>
      </c>
      <c r="F3967" s="1" t="s">
        <v>21909</v>
      </c>
      <c r="G3967" s="1" t="s">
        <v>94</v>
      </c>
      <c r="H3967" s="1" t="s">
        <v>32</v>
      </c>
      <c r="K3967" s="1" t="s">
        <v>125</v>
      </c>
      <c r="L3967" s="1" t="s">
        <v>125</v>
      </c>
      <c r="M3967" s="1" t="s">
        <v>156</v>
      </c>
      <c r="N3967" s="1" t="s">
        <v>127</v>
      </c>
      <c r="P3967" s="3">
        <v>41.432895000000002</v>
      </c>
      <c r="Q3967" s="3">
        <v>19.763674999999999</v>
      </c>
      <c r="R3967" s="1" t="s">
        <v>201</v>
      </c>
      <c r="S3967" s="1" t="s">
        <v>52</v>
      </c>
      <c r="U3967" s="1" t="s">
        <v>2314</v>
      </c>
      <c r="V3967" s="1" t="s">
        <v>40</v>
      </c>
      <c r="W3967" s="1" t="s">
        <v>66</v>
      </c>
      <c r="X3967" s="1" t="s">
        <v>21910</v>
      </c>
      <c r="Y3967" s="1" t="s">
        <v>21910</v>
      </c>
      <c r="Z3967" s="2">
        <v>1</v>
      </c>
      <c r="AA3967" s="1" t="s">
        <v>21911</v>
      </c>
      <c r="AB3967" s="1" t="s">
        <v>131</v>
      </c>
      <c r="AC3967" s="1" t="str">
        <f>TEXT(Table1[[#This Row],[تاريخ الرصد]],"yyyy-mm")</f>
        <v>2026-05</v>
      </c>
      <c r="AD3967" s="1"/>
      <c r="AE3967" s="1" t="str">
        <f>IF(Table1[[#This Row],[تاريخ الاغلاق]]="","",TEXT(Table1[[#This Row],[تاريخ الاغلاق]],"yyyy-mm"))</f>
        <v/>
      </c>
      <c r="AF3967" s="1" t="str">
        <f>TEXT(Table1[[#This Row],[تاريخ الرصد]],"yyyy")</f>
        <v>2026</v>
      </c>
      <c r="AG39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968" spans="1:33">
      <c r="A3968" s="1" t="s">
        <v>3631</v>
      </c>
      <c r="B3968" s="1" t="s">
        <v>27</v>
      </c>
      <c r="C3968" s="1" t="s">
        <v>35440</v>
      </c>
      <c r="D3968" s="1" t="s">
        <v>21912</v>
      </c>
      <c r="E3968" s="1" t="s">
        <v>21913</v>
      </c>
      <c r="F3968" s="1" t="s">
        <v>21913</v>
      </c>
      <c r="G3968" s="1" t="s">
        <v>94</v>
      </c>
      <c r="H3968" s="1" t="s">
        <v>21914</v>
      </c>
      <c r="I3968" s="1" t="s">
        <v>420</v>
      </c>
      <c r="J3968" s="1" t="s">
        <v>328</v>
      </c>
      <c r="K3968" s="1" t="s">
        <v>33</v>
      </c>
      <c r="M3968" s="1" t="s">
        <v>172</v>
      </c>
      <c r="N3968" s="1" t="s">
        <v>137</v>
      </c>
      <c r="O3968" s="1" t="s">
        <v>718</v>
      </c>
      <c r="P3968" s="3">
        <v>41.461074813000003</v>
      </c>
      <c r="Q3968" s="3">
        <v>19.998295472999999</v>
      </c>
      <c r="R3968" s="1" t="s">
        <v>319</v>
      </c>
      <c r="S3968" s="1" t="s">
        <v>52</v>
      </c>
      <c r="U3968" s="1" t="s">
        <v>377</v>
      </c>
      <c r="V3968" s="1" t="s">
        <v>40</v>
      </c>
      <c r="W3968" s="1" t="s">
        <v>33</v>
      </c>
      <c r="X3968" s="1" t="s">
        <v>21915</v>
      </c>
      <c r="Y3968" s="1" t="s">
        <v>21915</v>
      </c>
      <c r="Z3968" s="2">
        <v>1</v>
      </c>
      <c r="AA3968" s="1" t="s">
        <v>21916</v>
      </c>
      <c r="AB3968" s="1" t="s">
        <v>10968</v>
      </c>
      <c r="AC3968" s="1" t="str">
        <f>TEXT(Table1[[#This Row],[تاريخ الرصد]],"yyyy-mm")</f>
        <v>2026-03</v>
      </c>
      <c r="AD3968" s="1"/>
      <c r="AE3968" s="1" t="str">
        <f>IF(Table1[[#This Row],[تاريخ الاغلاق]]="","",TEXT(Table1[[#This Row],[تاريخ الاغلاق]],"yyyy-mm"))</f>
        <v>2026-03</v>
      </c>
      <c r="AF3968" s="1" t="str">
        <f>TEXT(Table1[[#This Row],[تاريخ الرصد]],"yyyy")</f>
        <v>2026</v>
      </c>
      <c r="AG39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3969" spans="1:33">
      <c r="A3969" s="1" t="s">
        <v>91</v>
      </c>
      <c r="B3969" s="1" t="s">
        <v>27</v>
      </c>
      <c r="C3969" s="1" t="s">
        <v>1078</v>
      </c>
      <c r="D3969" s="1" t="s">
        <v>21917</v>
      </c>
      <c r="E3969" s="1" t="s">
        <v>21918</v>
      </c>
      <c r="F3969" s="1" t="s">
        <v>21918</v>
      </c>
      <c r="G3969" s="1" t="s">
        <v>94</v>
      </c>
      <c r="H3969" s="1" t="s">
        <v>32</v>
      </c>
      <c r="K3969" s="1" t="s">
        <v>95</v>
      </c>
      <c r="L3969" s="1" t="s">
        <v>95</v>
      </c>
      <c r="M3969" s="1" t="s">
        <v>146</v>
      </c>
      <c r="N3969" s="1" t="s">
        <v>96</v>
      </c>
      <c r="O3969" s="1" t="s">
        <v>96</v>
      </c>
      <c r="P3969" s="3">
        <v>41.366463314999997</v>
      </c>
      <c r="Q3969" s="3">
        <v>20.051678749000001</v>
      </c>
      <c r="R3969" s="1" t="s">
        <v>37</v>
      </c>
      <c r="S3969" s="1" t="s">
        <v>38</v>
      </c>
      <c r="U3969" s="1" t="s">
        <v>1084</v>
      </c>
      <c r="V3969" s="1" t="s">
        <v>40</v>
      </c>
      <c r="W3969" s="1" t="s">
        <v>33</v>
      </c>
      <c r="X3969" s="1" t="s">
        <v>21919</v>
      </c>
      <c r="Y3969" s="1" t="s">
        <v>21920</v>
      </c>
      <c r="Z3969" s="2">
        <v>1</v>
      </c>
      <c r="AA3969" s="1" t="s">
        <v>21921</v>
      </c>
      <c r="AB3969" s="1" t="s">
        <v>1654</v>
      </c>
      <c r="AC3969" s="1" t="str">
        <f>TEXT(Table1[[#This Row],[تاريخ الرصد]],"yyyy-mm")</f>
        <v>2026-03</v>
      </c>
      <c r="AD3969" s="1"/>
      <c r="AE3969" s="1" t="str">
        <f>IF(Table1[[#This Row],[تاريخ الاغلاق]]="","",TEXT(Table1[[#This Row],[تاريخ الاغلاق]],"yyyy-mm"))</f>
        <v>2026-05</v>
      </c>
      <c r="AF3969" s="1" t="str">
        <f>TEXT(Table1[[#This Row],[تاريخ الرصد]],"yyyy")</f>
        <v>2026</v>
      </c>
      <c r="AG39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970" spans="1:33">
      <c r="A3970" s="1" t="s">
        <v>91</v>
      </c>
      <c r="B3970" s="1" t="s">
        <v>27</v>
      </c>
      <c r="C3970" s="1" t="s">
        <v>45</v>
      </c>
      <c r="D3970" s="1" t="s">
        <v>21922</v>
      </c>
      <c r="E3970" s="1" t="s">
        <v>21923</v>
      </c>
      <c r="F3970" s="1" t="s">
        <v>21923</v>
      </c>
      <c r="G3970" s="1" t="s">
        <v>94</v>
      </c>
      <c r="H3970" s="1" t="s">
        <v>32</v>
      </c>
      <c r="K3970" s="1" t="s">
        <v>95</v>
      </c>
      <c r="L3970" s="1" t="s">
        <v>95</v>
      </c>
      <c r="M3970" s="1" t="s">
        <v>74</v>
      </c>
      <c r="N3970" s="1" t="s">
        <v>96</v>
      </c>
      <c r="O3970" s="1" t="s">
        <v>96</v>
      </c>
      <c r="P3970" s="3">
        <v>41.433349047999997</v>
      </c>
      <c r="Q3970" s="3">
        <v>19.758812803000001</v>
      </c>
      <c r="R3970" s="1" t="s">
        <v>37</v>
      </c>
      <c r="S3970" s="1" t="s">
        <v>38</v>
      </c>
      <c r="U3970" s="1" t="s">
        <v>53</v>
      </c>
      <c r="V3970" s="1" t="s">
        <v>40</v>
      </c>
      <c r="W3970" s="1" t="s">
        <v>33</v>
      </c>
      <c r="X3970" s="1" t="s">
        <v>21924</v>
      </c>
      <c r="Y3970" s="1" t="s">
        <v>21925</v>
      </c>
      <c r="Z3970" s="2">
        <v>1</v>
      </c>
      <c r="AA3970" s="1" t="s">
        <v>21926</v>
      </c>
      <c r="AB3970" s="1" t="s">
        <v>428</v>
      </c>
      <c r="AC3970" s="1" t="str">
        <f>TEXT(Table1[[#This Row],[تاريخ الرصد]],"yyyy-mm")</f>
        <v>2026-03</v>
      </c>
      <c r="AD3970" s="1"/>
      <c r="AE3970" s="1" t="str">
        <f>IF(Table1[[#This Row],[تاريخ الاغلاق]]="","",TEXT(Table1[[#This Row],[تاريخ الاغلاق]],"yyyy-mm"))</f>
        <v>2026-05</v>
      </c>
      <c r="AF3970" s="1" t="str">
        <f>TEXT(Table1[[#This Row],[تاريخ الرصد]],"yyyy")</f>
        <v>2026</v>
      </c>
      <c r="AG39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971" spans="1:33">
      <c r="A3971" s="1" t="s">
        <v>0</v>
      </c>
      <c r="B3971" s="1" t="s">
        <v>27</v>
      </c>
      <c r="C3971" s="1" t="s">
        <v>28</v>
      </c>
      <c r="D3971" s="1" t="s">
        <v>21927</v>
      </c>
      <c r="E3971" s="1" t="s">
        <v>21928</v>
      </c>
      <c r="F3971" s="1" t="s">
        <v>21928</v>
      </c>
      <c r="G3971" s="1" t="s">
        <v>21929</v>
      </c>
      <c r="H3971" s="1" t="s">
        <v>32</v>
      </c>
      <c r="K3971" s="1" t="s">
        <v>33</v>
      </c>
      <c r="L3971" s="1" t="s">
        <v>34</v>
      </c>
      <c r="M3971" s="1" t="s">
        <v>345</v>
      </c>
      <c r="N3971" s="1" t="s">
        <v>482</v>
      </c>
      <c r="P3971" s="3">
        <v>41.653304634000001</v>
      </c>
      <c r="Q3971" s="3">
        <v>20.270428277000001</v>
      </c>
      <c r="R3971" s="1" t="s">
        <v>626</v>
      </c>
      <c r="S3971" s="1" t="s">
        <v>52</v>
      </c>
      <c r="U3971" s="1" t="s">
        <v>39</v>
      </c>
      <c r="V3971" s="1" t="s">
        <v>40</v>
      </c>
      <c r="W3971" s="1" t="s">
        <v>33</v>
      </c>
      <c r="X3971" s="1" t="s">
        <v>21930</v>
      </c>
      <c r="Y3971" s="1" t="s">
        <v>21930</v>
      </c>
      <c r="Z3971" s="2">
        <v>1</v>
      </c>
      <c r="AA3971" s="1" t="s">
        <v>21931</v>
      </c>
      <c r="AB3971" s="1" t="s">
        <v>494</v>
      </c>
      <c r="AC3971" s="1" t="str">
        <f>TEXT(Table1[[#This Row],[تاريخ الرصد]],"yyyy-mm")</f>
        <v>2026-02</v>
      </c>
      <c r="AD3971" s="1"/>
      <c r="AE3971" s="1" t="str">
        <f>IF(Table1[[#This Row],[تاريخ الاغلاق]]="","",TEXT(Table1[[#This Row],[تاريخ الاغلاق]],"yyyy-mm"))</f>
        <v/>
      </c>
      <c r="AF3971" s="1" t="str">
        <f>TEXT(Table1[[#This Row],[تاريخ الرصد]],"yyyy")</f>
        <v>2026</v>
      </c>
      <c r="AG39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72" spans="1:33">
      <c r="A3972" s="1" t="s">
        <v>0</v>
      </c>
      <c r="B3972" s="1" t="s">
        <v>27</v>
      </c>
      <c r="C3972" s="1" t="s">
        <v>142</v>
      </c>
      <c r="D3972" s="1" t="s">
        <v>21932</v>
      </c>
      <c r="E3972" s="1" t="s">
        <v>21933</v>
      </c>
      <c r="F3972" s="1" t="s">
        <v>21933</v>
      </c>
      <c r="G3972" s="1" t="s">
        <v>21934</v>
      </c>
      <c r="H3972" s="1" t="s">
        <v>32</v>
      </c>
      <c r="K3972" s="1" t="s">
        <v>33</v>
      </c>
      <c r="L3972" s="1" t="s">
        <v>989</v>
      </c>
      <c r="M3972" s="1" t="s">
        <v>672</v>
      </c>
      <c r="N3972" s="1" t="s">
        <v>482</v>
      </c>
      <c r="P3972" s="3">
        <v>41.076620806000001</v>
      </c>
      <c r="Q3972" s="3">
        <v>20.20326721</v>
      </c>
      <c r="R3972" s="1" t="s">
        <v>626</v>
      </c>
      <c r="S3972" s="1" t="s">
        <v>52</v>
      </c>
      <c r="U3972" s="1" t="s">
        <v>148</v>
      </c>
      <c r="V3972" s="1" t="s">
        <v>40</v>
      </c>
      <c r="W3972" s="1" t="s">
        <v>33</v>
      </c>
      <c r="X3972" s="1" t="s">
        <v>21935</v>
      </c>
      <c r="Y3972" s="1" t="s">
        <v>21936</v>
      </c>
      <c r="Z3972" s="2">
        <v>1</v>
      </c>
      <c r="AA3972" s="1" t="s">
        <v>21937</v>
      </c>
      <c r="AB3972" s="1" t="s">
        <v>12227</v>
      </c>
      <c r="AC3972" s="1" t="str">
        <f>TEXT(Table1[[#This Row],[تاريخ الرصد]],"yyyy-mm")</f>
        <v>2026-02</v>
      </c>
      <c r="AD3972" s="1"/>
      <c r="AE3972" s="1" t="str">
        <f>IF(Table1[[#This Row],[تاريخ الاغلاق]]="","",TEXT(Table1[[#This Row],[تاريخ الاغلاق]],"yyyy-mm"))</f>
        <v/>
      </c>
      <c r="AF3972" s="1" t="str">
        <f>TEXT(Table1[[#This Row],[تاريخ الرصد]],"yyyy")</f>
        <v>2026</v>
      </c>
      <c r="AG39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73" spans="1:33">
      <c r="A3973" s="1" t="s">
        <v>0</v>
      </c>
      <c r="B3973" s="1" t="s">
        <v>27</v>
      </c>
      <c r="C3973" s="1" t="s">
        <v>142</v>
      </c>
      <c r="D3973" s="1" t="s">
        <v>21938</v>
      </c>
      <c r="E3973" s="1" t="s">
        <v>21939</v>
      </c>
      <c r="F3973" s="1" t="s">
        <v>21939</v>
      </c>
      <c r="G3973" s="1" t="s">
        <v>21940</v>
      </c>
      <c r="H3973" s="1" t="s">
        <v>32</v>
      </c>
      <c r="K3973" s="1" t="s">
        <v>33</v>
      </c>
      <c r="L3973" s="1" t="s">
        <v>989</v>
      </c>
      <c r="M3973" s="1" t="s">
        <v>262</v>
      </c>
      <c r="N3973" s="1" t="s">
        <v>376</v>
      </c>
      <c r="P3973" s="3">
        <v>41.091654192</v>
      </c>
      <c r="Q3973" s="3">
        <v>20.187620518999999</v>
      </c>
      <c r="R3973" s="1" t="s">
        <v>51</v>
      </c>
      <c r="S3973" s="1" t="s">
        <v>52</v>
      </c>
      <c r="U3973" s="1" t="s">
        <v>804</v>
      </c>
      <c r="V3973" s="1" t="s">
        <v>40</v>
      </c>
      <c r="W3973" s="1" t="s">
        <v>33</v>
      </c>
      <c r="X3973" s="1" t="s">
        <v>21941</v>
      </c>
      <c r="Y3973" s="1" t="s">
        <v>21941</v>
      </c>
      <c r="Z3973" s="2">
        <v>1</v>
      </c>
      <c r="AA3973" s="1" t="s">
        <v>21942</v>
      </c>
      <c r="AB3973" s="1" t="s">
        <v>1242</v>
      </c>
      <c r="AC3973" s="1" t="str">
        <f>TEXT(Table1[[#This Row],[تاريخ الرصد]],"yyyy-mm")</f>
        <v>2026-04</v>
      </c>
      <c r="AD3973" s="1"/>
      <c r="AE3973" s="1" t="str">
        <f>IF(Table1[[#This Row],[تاريخ الاغلاق]]="","",TEXT(Table1[[#This Row],[تاريخ الاغلاق]],"yyyy-mm"))</f>
        <v/>
      </c>
      <c r="AF3973" s="1" t="str">
        <f>TEXT(Table1[[#This Row],[تاريخ الرصد]],"yyyy")</f>
        <v>2026</v>
      </c>
      <c r="AG39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74" spans="1:33">
      <c r="A3974" s="1" t="s">
        <v>91</v>
      </c>
      <c r="B3974" s="1" t="s">
        <v>27</v>
      </c>
      <c r="C3974" s="1" t="s">
        <v>45</v>
      </c>
      <c r="D3974" s="1" t="s">
        <v>21943</v>
      </c>
      <c r="E3974" s="1" t="s">
        <v>21944</v>
      </c>
      <c r="F3974" s="1" t="s">
        <v>21944</v>
      </c>
      <c r="G3974" s="1" t="s">
        <v>94</v>
      </c>
      <c r="H3974" s="1" t="s">
        <v>32</v>
      </c>
      <c r="K3974" s="1" t="s">
        <v>95</v>
      </c>
      <c r="L3974" s="1" t="s">
        <v>95</v>
      </c>
      <c r="M3974" s="1" t="s">
        <v>74</v>
      </c>
      <c r="N3974" s="1" t="s">
        <v>96</v>
      </c>
      <c r="O3974" s="1" t="s">
        <v>96</v>
      </c>
      <c r="P3974" s="3">
        <v>41.434183926999999</v>
      </c>
      <c r="Q3974" s="3">
        <v>19.790615946999999</v>
      </c>
      <c r="R3974" s="1" t="s">
        <v>37</v>
      </c>
      <c r="S3974" s="1" t="s">
        <v>38</v>
      </c>
      <c r="U3974" s="1" t="s">
        <v>412</v>
      </c>
      <c r="V3974" s="1" t="s">
        <v>40</v>
      </c>
      <c r="W3974" s="1" t="s">
        <v>33</v>
      </c>
      <c r="X3974" s="1" t="s">
        <v>21945</v>
      </c>
      <c r="Y3974" s="1" t="s">
        <v>21946</v>
      </c>
      <c r="Z3974" s="2">
        <v>1</v>
      </c>
      <c r="AA3974" s="1" t="s">
        <v>21947</v>
      </c>
      <c r="AB3974" s="1" t="s">
        <v>428</v>
      </c>
      <c r="AC3974" s="1" t="str">
        <f>TEXT(Table1[[#This Row],[تاريخ الرصد]],"yyyy-mm")</f>
        <v>2026-03</v>
      </c>
      <c r="AD3974" s="1"/>
      <c r="AE3974" s="1" t="str">
        <f>IF(Table1[[#This Row],[تاريخ الاغلاق]]="","",TEXT(Table1[[#This Row],[تاريخ الاغلاق]],"yyyy-mm"))</f>
        <v>2026-05</v>
      </c>
      <c r="AF3974" s="1" t="str">
        <f>TEXT(Table1[[#This Row],[تاريخ الرصد]],"yyyy")</f>
        <v>2026</v>
      </c>
      <c r="AG39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3975" spans="1:33">
      <c r="A3975" s="1" t="s">
        <v>0</v>
      </c>
      <c r="B3975" s="1" t="s">
        <v>27</v>
      </c>
      <c r="C3975" s="1" t="s">
        <v>169</v>
      </c>
      <c r="D3975" s="1" t="s">
        <v>21948</v>
      </c>
      <c r="E3975" s="1" t="s">
        <v>21949</v>
      </c>
      <c r="F3975" s="1" t="s">
        <v>21949</v>
      </c>
      <c r="G3975" s="1" t="s">
        <v>21950</v>
      </c>
      <c r="H3975" s="1" t="s">
        <v>32</v>
      </c>
      <c r="K3975" s="1" t="s">
        <v>33</v>
      </c>
      <c r="L3975" s="1" t="s">
        <v>49</v>
      </c>
      <c r="M3975" s="1" t="s">
        <v>172</v>
      </c>
      <c r="N3975" s="1" t="s">
        <v>245</v>
      </c>
      <c r="P3975" s="3">
        <v>41.563200457999997</v>
      </c>
      <c r="Q3975" s="3">
        <v>19.912838847</v>
      </c>
      <c r="R3975" s="1" t="s">
        <v>227</v>
      </c>
      <c r="S3975" s="1" t="s">
        <v>228</v>
      </c>
      <c r="U3975" s="1" t="s">
        <v>173</v>
      </c>
      <c r="V3975" s="1" t="s">
        <v>40</v>
      </c>
      <c r="W3975" s="1" t="s">
        <v>33</v>
      </c>
      <c r="X3975" s="1" t="s">
        <v>21951</v>
      </c>
      <c r="Y3975" s="1" t="s">
        <v>21951</v>
      </c>
      <c r="Z3975" s="2">
        <v>1</v>
      </c>
      <c r="AA3975" s="1" t="s">
        <v>21952</v>
      </c>
      <c r="AB3975" s="1" t="s">
        <v>11409</v>
      </c>
      <c r="AC3975" s="1" t="str">
        <f>TEXT(Table1[[#This Row],[تاريخ الرصد]],"yyyy-mm")</f>
        <v>2026-03</v>
      </c>
      <c r="AD3975" s="1"/>
      <c r="AE3975" s="1" t="str">
        <f>IF(Table1[[#This Row],[تاريخ الاغلاق]]="","",TEXT(Table1[[#This Row],[تاريخ الاغلاق]],"yyyy-mm"))</f>
        <v/>
      </c>
      <c r="AF3975" s="1" t="str">
        <f>TEXT(Table1[[#This Row],[تاريخ الرصد]],"yyyy")</f>
        <v>2026</v>
      </c>
      <c r="AG39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76" spans="1:33">
      <c r="A3976" s="1" t="s">
        <v>0</v>
      </c>
      <c r="B3976" s="1" t="s">
        <v>27</v>
      </c>
      <c r="C3976" s="1" t="s">
        <v>184</v>
      </c>
      <c r="D3976" s="1" t="s">
        <v>21953</v>
      </c>
      <c r="E3976" s="1" t="s">
        <v>21954</v>
      </c>
      <c r="F3976" s="1" t="s">
        <v>21954</v>
      </c>
      <c r="G3976" s="1" t="s">
        <v>21955</v>
      </c>
      <c r="H3976" s="1" t="s">
        <v>32</v>
      </c>
      <c r="K3976" s="1" t="s">
        <v>33</v>
      </c>
      <c r="L3976" s="1" t="s">
        <v>34</v>
      </c>
      <c r="M3976" s="1" t="s">
        <v>329</v>
      </c>
      <c r="N3976" s="1" t="s">
        <v>1729</v>
      </c>
      <c r="P3976" s="3">
        <v>41.236556876000002</v>
      </c>
      <c r="Q3976" s="3">
        <v>19.949721127</v>
      </c>
      <c r="R3976" s="1" t="s">
        <v>51</v>
      </c>
      <c r="S3976" s="1" t="s">
        <v>52</v>
      </c>
      <c r="U3976" s="1" t="s">
        <v>237</v>
      </c>
      <c r="V3976" s="1" t="s">
        <v>40</v>
      </c>
      <c r="W3976" s="1" t="s">
        <v>33</v>
      </c>
      <c r="X3976" s="1" t="s">
        <v>21956</v>
      </c>
      <c r="Y3976" s="1" t="s">
        <v>21956</v>
      </c>
      <c r="Z3976" s="2">
        <v>1</v>
      </c>
      <c r="AA3976" s="1" t="s">
        <v>21957</v>
      </c>
      <c r="AB3976" s="1" t="s">
        <v>131</v>
      </c>
      <c r="AC3976" s="1" t="str">
        <f>TEXT(Table1[[#This Row],[تاريخ الرصد]],"yyyy-mm")</f>
        <v>2026-05</v>
      </c>
      <c r="AD3976" s="1"/>
      <c r="AE3976" s="1" t="str">
        <f>IF(Table1[[#This Row],[تاريخ الاغلاق]]="","",TEXT(Table1[[#This Row],[تاريخ الاغلاق]],"yyyy-mm"))</f>
        <v/>
      </c>
      <c r="AF3976" s="1" t="str">
        <f>TEXT(Table1[[#This Row],[تاريخ الرصد]],"yyyy")</f>
        <v>2026</v>
      </c>
      <c r="AG39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77" spans="1:33">
      <c r="A3977" s="1" t="s">
        <v>0</v>
      </c>
      <c r="B3977" s="1" t="s">
        <v>27</v>
      </c>
      <c r="C3977" s="1" t="s">
        <v>461</v>
      </c>
      <c r="D3977" s="1" t="s">
        <v>21958</v>
      </c>
      <c r="E3977" s="1" t="s">
        <v>21959</v>
      </c>
      <c r="F3977" s="1" t="s">
        <v>21959</v>
      </c>
      <c r="G3977" s="1" t="s">
        <v>21960</v>
      </c>
      <c r="H3977" s="1" t="s">
        <v>32</v>
      </c>
      <c r="K3977" s="1" t="s">
        <v>33</v>
      </c>
      <c r="L3977" s="1" t="s">
        <v>135</v>
      </c>
      <c r="M3977" s="1" t="s">
        <v>35</v>
      </c>
      <c r="N3977" s="1" t="s">
        <v>36</v>
      </c>
      <c r="P3977" s="3">
        <v>41.531891008999999</v>
      </c>
      <c r="Q3977" s="3">
        <v>19.604812701</v>
      </c>
      <c r="R3977" s="1" t="s">
        <v>76</v>
      </c>
      <c r="S3977" s="1" t="s">
        <v>52</v>
      </c>
      <c r="U3977" s="1" t="s">
        <v>466</v>
      </c>
      <c r="V3977" s="1" t="s">
        <v>40</v>
      </c>
      <c r="W3977" s="1" t="s">
        <v>33</v>
      </c>
      <c r="X3977" s="1" t="s">
        <v>21961</v>
      </c>
      <c r="Y3977" s="1" t="s">
        <v>21961</v>
      </c>
      <c r="Z3977" s="2">
        <v>1</v>
      </c>
      <c r="AA3977" s="1" t="s">
        <v>21962</v>
      </c>
      <c r="AB3977" s="1" t="s">
        <v>2789</v>
      </c>
      <c r="AC3977" s="1" t="str">
        <f>TEXT(Table1[[#This Row],[تاريخ الرصد]],"yyyy-mm")</f>
        <v>2026-01</v>
      </c>
      <c r="AD3977" s="1"/>
      <c r="AE3977" s="1" t="str">
        <f>IF(Table1[[#This Row],[تاريخ الاغلاق]]="","",TEXT(Table1[[#This Row],[تاريخ الاغلاق]],"yyyy-mm"))</f>
        <v/>
      </c>
      <c r="AF3977" s="1" t="str">
        <f>TEXT(Table1[[#This Row],[تاريخ الرصد]],"yyyy")</f>
        <v>2026</v>
      </c>
      <c r="AG39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78" spans="1:33">
      <c r="A3978" s="1" t="s">
        <v>0</v>
      </c>
      <c r="B3978" s="1" t="s">
        <v>27</v>
      </c>
      <c r="C3978" s="1" t="s">
        <v>45</v>
      </c>
      <c r="D3978" s="1" t="s">
        <v>21963</v>
      </c>
      <c r="E3978" s="1" t="s">
        <v>21964</v>
      </c>
      <c r="F3978" s="1" t="s">
        <v>21964</v>
      </c>
      <c r="G3978" s="1" t="s">
        <v>21965</v>
      </c>
      <c r="H3978" s="1" t="s">
        <v>32</v>
      </c>
      <c r="K3978" s="1" t="s">
        <v>33</v>
      </c>
      <c r="L3978" s="1" t="s">
        <v>49</v>
      </c>
      <c r="M3978" s="1" t="s">
        <v>251</v>
      </c>
      <c r="N3978" s="1" t="s">
        <v>295</v>
      </c>
      <c r="P3978" s="3">
        <v>41.4348758</v>
      </c>
      <c r="Q3978" s="3">
        <v>19.770177400000001</v>
      </c>
      <c r="R3978" s="1" t="s">
        <v>37</v>
      </c>
      <c r="S3978" s="1" t="s">
        <v>38</v>
      </c>
      <c r="U3978" s="1" t="s">
        <v>53</v>
      </c>
      <c r="V3978" s="1" t="s">
        <v>40</v>
      </c>
      <c r="W3978" s="1" t="s">
        <v>33</v>
      </c>
      <c r="X3978" s="1" t="s">
        <v>21966</v>
      </c>
      <c r="Y3978" s="1" t="s">
        <v>458</v>
      </c>
      <c r="Z3978" s="2">
        <v>1</v>
      </c>
      <c r="AA3978" s="1" t="s">
        <v>21967</v>
      </c>
      <c r="AB3978" s="1" t="s">
        <v>478</v>
      </c>
      <c r="AC3978" s="1" t="str">
        <f>TEXT(Table1[[#This Row],[تاريخ الرصد]],"yyyy-mm")</f>
        <v>2026-04</v>
      </c>
      <c r="AD3978" s="1"/>
      <c r="AE3978" s="1" t="str">
        <f>IF(Table1[[#This Row],[تاريخ الاغلاق]]="","",TEXT(Table1[[#This Row],[تاريخ الاغلاق]],"yyyy-mm"))</f>
        <v/>
      </c>
      <c r="AF3978" s="1" t="str">
        <f>TEXT(Table1[[#This Row],[تاريخ الرصد]],"yyyy")</f>
        <v>2026</v>
      </c>
      <c r="AG39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79" spans="1:33">
      <c r="A3979" s="1" t="s">
        <v>0</v>
      </c>
      <c r="B3979" s="1" t="s">
        <v>27</v>
      </c>
      <c r="C3979" s="1" t="s">
        <v>28</v>
      </c>
      <c r="D3979" s="1" t="s">
        <v>21968</v>
      </c>
      <c r="E3979" s="1" t="s">
        <v>21969</v>
      </c>
      <c r="F3979" s="1" t="s">
        <v>21969</v>
      </c>
      <c r="G3979" s="1" t="s">
        <v>21970</v>
      </c>
      <c r="H3979" s="1" t="s">
        <v>32</v>
      </c>
      <c r="K3979" s="1" t="s">
        <v>61</v>
      </c>
      <c r="L3979" s="1" t="s">
        <v>62</v>
      </c>
      <c r="M3979" s="1" t="s">
        <v>64</v>
      </c>
      <c r="N3979" s="1" t="s">
        <v>337</v>
      </c>
      <c r="P3979" s="3">
        <v>41.648131126999999</v>
      </c>
      <c r="Q3979" s="3">
        <v>20.285832401</v>
      </c>
      <c r="R3979" s="1" t="s">
        <v>37</v>
      </c>
      <c r="S3979" s="1" t="s">
        <v>38</v>
      </c>
      <c r="U3979" s="1" t="s">
        <v>138</v>
      </c>
      <c r="V3979" s="1" t="s">
        <v>40</v>
      </c>
      <c r="W3979" s="1" t="s">
        <v>66</v>
      </c>
      <c r="X3979" s="1" t="s">
        <v>8782</v>
      </c>
      <c r="Y3979" s="1" t="s">
        <v>21971</v>
      </c>
      <c r="Z3979" s="2">
        <v>1</v>
      </c>
      <c r="AA3979" s="1" t="s">
        <v>21972</v>
      </c>
      <c r="AB3979" s="1" t="s">
        <v>4825</v>
      </c>
      <c r="AC3979" s="1" t="str">
        <f>TEXT(Table1[[#This Row],[تاريخ الرصد]],"yyyy-mm")</f>
        <v>2026-06</v>
      </c>
      <c r="AD3979" s="1"/>
      <c r="AE3979" s="1" t="str">
        <f>IF(Table1[[#This Row],[تاريخ الاغلاق]]="","",TEXT(Table1[[#This Row],[تاريخ الاغلاق]],"yyyy-mm"))</f>
        <v/>
      </c>
      <c r="AF3979" s="1" t="str">
        <f>TEXT(Table1[[#This Row],[تاريخ الرصد]],"yyyy")</f>
        <v>2026</v>
      </c>
      <c r="AG39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980" spans="1:33">
      <c r="A3980" s="1" t="s">
        <v>91</v>
      </c>
      <c r="B3980" s="1" t="s">
        <v>27</v>
      </c>
      <c r="C3980" s="1" t="s">
        <v>169</v>
      </c>
      <c r="D3980" s="1" t="s">
        <v>21973</v>
      </c>
      <c r="E3980" s="1" t="s">
        <v>21974</v>
      </c>
      <c r="F3980" s="1" t="s">
        <v>21974</v>
      </c>
      <c r="G3980" s="1" t="s">
        <v>94</v>
      </c>
      <c r="H3980" s="1" t="s">
        <v>32</v>
      </c>
      <c r="K3980" s="1" t="s">
        <v>95</v>
      </c>
      <c r="L3980" s="1" t="s">
        <v>95</v>
      </c>
      <c r="M3980" s="1" t="s">
        <v>146</v>
      </c>
      <c r="N3980" s="1" t="s">
        <v>96</v>
      </c>
      <c r="O3980" s="1" t="s">
        <v>96</v>
      </c>
      <c r="P3980" s="3">
        <v>41.701614853000002</v>
      </c>
      <c r="Q3980" s="3">
        <v>19.838442693000001</v>
      </c>
      <c r="R3980" s="1" t="s">
        <v>499</v>
      </c>
      <c r="S3980" s="1" t="s">
        <v>118</v>
      </c>
      <c r="U3980" s="1" t="s">
        <v>7840</v>
      </c>
      <c r="V3980" s="1" t="s">
        <v>40</v>
      </c>
      <c r="W3980" s="1" t="s">
        <v>33</v>
      </c>
      <c r="X3980" s="1" t="s">
        <v>21975</v>
      </c>
      <c r="Y3980" s="1" t="s">
        <v>21975</v>
      </c>
      <c r="Z3980" s="2">
        <v>1</v>
      </c>
      <c r="AA3980" s="1" t="s">
        <v>21976</v>
      </c>
      <c r="AB3980" s="1" t="s">
        <v>8725</v>
      </c>
      <c r="AC3980" s="1" t="str">
        <f>TEXT(Table1[[#This Row],[تاريخ الرصد]],"yyyy-mm")</f>
        <v>2026-03</v>
      </c>
      <c r="AD3980" s="1"/>
      <c r="AE3980" s="1" t="str">
        <f>IF(Table1[[#This Row],[تاريخ الاغلاق]]="","",TEXT(Table1[[#This Row],[تاريخ الاغلاق]],"yyyy-mm"))</f>
        <v>2026-05</v>
      </c>
      <c r="AF3980" s="1" t="str">
        <f>TEXT(Table1[[#This Row],[تاريخ الرصد]],"yyyy")</f>
        <v>2026</v>
      </c>
      <c r="AG39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3981" spans="1:33">
      <c r="A3981" s="1" t="s">
        <v>0</v>
      </c>
      <c r="B3981" s="1" t="s">
        <v>27</v>
      </c>
      <c r="C3981" s="1" t="s">
        <v>35440</v>
      </c>
      <c r="D3981" s="1" t="s">
        <v>21977</v>
      </c>
      <c r="E3981" s="1" t="s">
        <v>21978</v>
      </c>
      <c r="F3981" s="1" t="s">
        <v>21978</v>
      </c>
      <c r="G3981" s="1" t="s">
        <v>21979</v>
      </c>
      <c r="H3981" s="1" t="s">
        <v>32</v>
      </c>
      <c r="K3981" s="1" t="s">
        <v>33</v>
      </c>
      <c r="L3981" s="1" t="s">
        <v>49</v>
      </c>
      <c r="M3981" s="1" t="s">
        <v>1196</v>
      </c>
      <c r="N3981" s="1" t="s">
        <v>1442</v>
      </c>
      <c r="P3981" s="3">
        <v>41.449107875999999</v>
      </c>
      <c r="Q3981" s="3">
        <v>20.029757947</v>
      </c>
      <c r="R3981" s="1" t="s">
        <v>51</v>
      </c>
      <c r="S3981" s="1" t="s">
        <v>52</v>
      </c>
      <c r="U3981" s="1" t="s">
        <v>108</v>
      </c>
      <c r="V3981" s="1" t="s">
        <v>40</v>
      </c>
      <c r="W3981" s="1" t="s">
        <v>33</v>
      </c>
      <c r="X3981" s="1" t="s">
        <v>21980</v>
      </c>
      <c r="Y3981" s="1" t="s">
        <v>21980</v>
      </c>
      <c r="Z3981" s="2">
        <v>1</v>
      </c>
      <c r="AA3981" s="1" t="s">
        <v>21981</v>
      </c>
      <c r="AB3981" s="1" t="s">
        <v>21982</v>
      </c>
      <c r="AC3981" s="1" t="str">
        <f>TEXT(Table1[[#This Row],[تاريخ الرصد]],"yyyy-mm")</f>
        <v>2026-02</v>
      </c>
      <c r="AD3981" s="1"/>
      <c r="AE3981" s="1" t="str">
        <f>IF(Table1[[#This Row],[تاريخ الاغلاق]]="","",TEXT(Table1[[#This Row],[تاريخ الاغلاق]],"yyyy-mm"))</f>
        <v/>
      </c>
      <c r="AF3981" s="1" t="str">
        <f>TEXT(Table1[[#This Row],[تاريخ الرصد]],"yyyy")</f>
        <v>2026</v>
      </c>
      <c r="AG39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82" spans="1:33">
      <c r="A3982" s="1" t="s">
        <v>0</v>
      </c>
      <c r="B3982" s="1" t="s">
        <v>27</v>
      </c>
      <c r="C3982" s="1" t="s">
        <v>169</v>
      </c>
      <c r="D3982" s="1" t="s">
        <v>21983</v>
      </c>
      <c r="E3982" s="1" t="s">
        <v>21984</v>
      </c>
      <c r="F3982" s="1" t="s">
        <v>21984</v>
      </c>
      <c r="G3982" s="1" t="s">
        <v>94</v>
      </c>
      <c r="H3982" s="1" t="s">
        <v>32</v>
      </c>
      <c r="K3982" s="1" t="s">
        <v>125</v>
      </c>
      <c r="L3982" s="1" t="s">
        <v>125</v>
      </c>
      <c r="M3982" s="1" t="s">
        <v>126</v>
      </c>
      <c r="N3982" s="1" t="s">
        <v>127</v>
      </c>
      <c r="P3982" s="3">
        <v>41.560653000000002</v>
      </c>
      <c r="Q3982" s="3">
        <v>19.925310700000001</v>
      </c>
      <c r="R3982" s="1" t="s">
        <v>411</v>
      </c>
      <c r="S3982" s="1" t="s">
        <v>52</v>
      </c>
      <c r="U3982" s="1" t="s">
        <v>157</v>
      </c>
      <c r="V3982" s="1" t="s">
        <v>40</v>
      </c>
      <c r="W3982" s="1" t="s">
        <v>66</v>
      </c>
      <c r="X3982" s="1" t="s">
        <v>21985</v>
      </c>
      <c r="Y3982" s="1" t="s">
        <v>21985</v>
      </c>
      <c r="Z3982" s="2">
        <v>1</v>
      </c>
      <c r="AA3982" s="1" t="s">
        <v>21986</v>
      </c>
      <c r="AB3982" s="1" t="s">
        <v>131</v>
      </c>
      <c r="AC3982" s="1" t="str">
        <f>TEXT(Table1[[#This Row],[تاريخ الرصد]],"yyyy-mm")</f>
        <v>2026-05</v>
      </c>
      <c r="AD3982" s="1"/>
      <c r="AE3982" s="1" t="str">
        <f>IF(Table1[[#This Row],[تاريخ الاغلاق]]="","",TEXT(Table1[[#This Row],[تاريخ الاغلاق]],"yyyy-mm"))</f>
        <v/>
      </c>
      <c r="AF3982" s="1" t="str">
        <f>TEXT(Table1[[#This Row],[تاريخ الرصد]],"yyyy")</f>
        <v>2026</v>
      </c>
      <c r="AG39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983" spans="1:33">
      <c r="A3983" s="1" t="s">
        <v>0</v>
      </c>
      <c r="B3983" s="1" t="s">
        <v>27</v>
      </c>
      <c r="C3983" s="1" t="s">
        <v>28</v>
      </c>
      <c r="D3983" s="1" t="s">
        <v>21987</v>
      </c>
      <c r="E3983" s="1" t="s">
        <v>21988</v>
      </c>
      <c r="F3983" s="1" t="s">
        <v>21988</v>
      </c>
      <c r="G3983" s="1" t="s">
        <v>21989</v>
      </c>
      <c r="H3983" s="1" t="s">
        <v>32</v>
      </c>
      <c r="K3983" s="1" t="s">
        <v>33</v>
      </c>
      <c r="L3983" s="1" t="s">
        <v>34</v>
      </c>
      <c r="M3983" s="1" t="s">
        <v>619</v>
      </c>
      <c r="N3983" s="1" t="s">
        <v>251</v>
      </c>
      <c r="P3983" s="3">
        <v>41.665350932999999</v>
      </c>
      <c r="Q3983" s="3">
        <v>20.286168422999999</v>
      </c>
      <c r="R3983" s="1" t="s">
        <v>227</v>
      </c>
      <c r="S3983" s="1" t="s">
        <v>228</v>
      </c>
      <c r="U3983" s="1" t="s">
        <v>138</v>
      </c>
      <c r="V3983" s="1" t="s">
        <v>40</v>
      </c>
      <c r="W3983" s="1" t="s">
        <v>33</v>
      </c>
      <c r="X3983" s="1" t="s">
        <v>21990</v>
      </c>
      <c r="Y3983" s="1" t="s">
        <v>21991</v>
      </c>
      <c r="Z3983" s="2">
        <v>1</v>
      </c>
      <c r="AA3983" s="1" t="s">
        <v>21992</v>
      </c>
      <c r="AB3983" s="1" t="s">
        <v>10164</v>
      </c>
      <c r="AC3983" s="1" t="str">
        <f>TEXT(Table1[[#This Row],[تاريخ الرصد]],"yyyy-mm")</f>
        <v>2026-04</v>
      </c>
      <c r="AD3983" s="1"/>
      <c r="AE3983" s="1" t="str">
        <f>IF(Table1[[#This Row],[تاريخ الاغلاق]]="","",TEXT(Table1[[#This Row],[تاريخ الاغلاق]],"yyyy-mm"))</f>
        <v/>
      </c>
      <c r="AF3983" s="1" t="str">
        <f>TEXT(Table1[[#This Row],[تاريخ الرصد]],"yyyy")</f>
        <v>2026</v>
      </c>
      <c r="AG39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84" spans="1:33">
      <c r="A3984" s="1" t="s">
        <v>0</v>
      </c>
      <c r="B3984" s="1" t="s">
        <v>27</v>
      </c>
      <c r="C3984" s="1" t="s">
        <v>169</v>
      </c>
      <c r="D3984" s="1" t="s">
        <v>21993</v>
      </c>
      <c r="E3984" s="1" t="s">
        <v>21994</v>
      </c>
      <c r="F3984" s="1" t="s">
        <v>21994</v>
      </c>
      <c r="G3984" s="1" t="s">
        <v>21995</v>
      </c>
      <c r="H3984" s="1" t="s">
        <v>32</v>
      </c>
      <c r="K3984" s="1" t="s">
        <v>33</v>
      </c>
      <c r="L3984" s="1" t="s">
        <v>49</v>
      </c>
      <c r="M3984" s="1" t="s">
        <v>262</v>
      </c>
      <c r="N3984" s="1" t="s">
        <v>445</v>
      </c>
      <c r="P3984" s="3">
        <v>41.565335400000002</v>
      </c>
      <c r="Q3984" s="3">
        <v>19.910673013</v>
      </c>
      <c r="R3984" s="1" t="s">
        <v>37</v>
      </c>
      <c r="S3984" s="1" t="s">
        <v>38</v>
      </c>
      <c r="U3984" s="1" t="s">
        <v>173</v>
      </c>
      <c r="V3984" s="1" t="s">
        <v>40</v>
      </c>
      <c r="W3984" s="1" t="s">
        <v>33</v>
      </c>
      <c r="X3984" s="1" t="s">
        <v>21996</v>
      </c>
      <c r="Y3984" s="1" t="s">
        <v>21997</v>
      </c>
      <c r="Z3984" s="2">
        <v>1</v>
      </c>
      <c r="AA3984" s="1" t="s">
        <v>21998</v>
      </c>
      <c r="AB3984" s="1" t="s">
        <v>536</v>
      </c>
      <c r="AC3984" s="1" t="str">
        <f>TEXT(Table1[[#This Row],[تاريخ الرصد]],"yyyy-mm")</f>
        <v>2026-04</v>
      </c>
      <c r="AD3984" s="1"/>
      <c r="AE3984" s="1" t="str">
        <f>IF(Table1[[#This Row],[تاريخ الاغلاق]]="","",TEXT(Table1[[#This Row],[تاريخ الاغلاق]],"yyyy-mm"))</f>
        <v/>
      </c>
      <c r="AF3984" s="1" t="str">
        <f>TEXT(Table1[[#This Row],[تاريخ الرصد]],"yyyy")</f>
        <v>2026</v>
      </c>
      <c r="AG39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85" spans="1:33">
      <c r="A3985" s="1" t="s">
        <v>21141</v>
      </c>
      <c r="B3985" s="1" t="s">
        <v>27</v>
      </c>
      <c r="C3985" s="1" t="s">
        <v>184</v>
      </c>
      <c r="D3985" s="1" t="s">
        <v>21999</v>
      </c>
      <c r="E3985" s="1" t="s">
        <v>22000</v>
      </c>
      <c r="F3985" s="1" t="s">
        <v>22000</v>
      </c>
      <c r="G3985" s="1" t="s">
        <v>94</v>
      </c>
      <c r="H3985" s="1" t="s">
        <v>22001</v>
      </c>
      <c r="I3985" s="1" t="s">
        <v>188</v>
      </c>
      <c r="J3985" s="1" t="s">
        <v>189</v>
      </c>
      <c r="K3985" s="1" t="s">
        <v>33</v>
      </c>
      <c r="M3985" s="1" t="s">
        <v>261</v>
      </c>
      <c r="N3985" s="1" t="s">
        <v>619</v>
      </c>
      <c r="O3985" s="1" t="s">
        <v>251</v>
      </c>
      <c r="P3985" s="3">
        <v>41.256812998999997</v>
      </c>
      <c r="Q3985" s="3">
        <v>19.936665668</v>
      </c>
      <c r="R3985" s="1" t="s">
        <v>37</v>
      </c>
      <c r="S3985" s="1" t="s">
        <v>38</v>
      </c>
      <c r="U3985" s="1" t="s">
        <v>193</v>
      </c>
      <c r="V3985" s="1" t="s">
        <v>40</v>
      </c>
      <c r="W3985" s="1" t="s">
        <v>33</v>
      </c>
      <c r="X3985" s="1" t="s">
        <v>22002</v>
      </c>
      <c r="Y3985" s="1" t="s">
        <v>22002</v>
      </c>
      <c r="Z3985" s="2">
        <v>1</v>
      </c>
      <c r="AA3985" s="1" t="s">
        <v>22003</v>
      </c>
      <c r="AB3985" s="1" t="s">
        <v>267</v>
      </c>
      <c r="AC3985" s="1" t="str">
        <f>TEXT(Table1[[#This Row],[تاريخ الرصد]],"yyyy-mm")</f>
        <v>2026-04</v>
      </c>
      <c r="AD3985" s="1"/>
      <c r="AE3985" s="1" t="str">
        <f>IF(Table1[[#This Row],[تاريخ الاغلاق]]="","",TEXT(Table1[[#This Row],[تاريخ الاغلاق]],"yyyy-mm"))</f>
        <v>2026-04</v>
      </c>
      <c r="AF3985" s="1" t="str">
        <f>TEXT(Table1[[#This Row],[تاريخ الرصد]],"yyyy")</f>
        <v>2026</v>
      </c>
      <c r="AG39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3986" spans="1:33">
      <c r="A3986" s="1" t="s">
        <v>0</v>
      </c>
      <c r="B3986" s="1" t="s">
        <v>27</v>
      </c>
      <c r="C3986" s="1" t="s">
        <v>28</v>
      </c>
      <c r="D3986" s="1" t="s">
        <v>22004</v>
      </c>
      <c r="E3986" s="1" t="s">
        <v>22005</v>
      </c>
      <c r="F3986" s="1" t="s">
        <v>22005</v>
      </c>
      <c r="G3986" s="1" t="s">
        <v>22006</v>
      </c>
      <c r="H3986" s="1" t="s">
        <v>32</v>
      </c>
      <c r="K3986" s="1" t="s">
        <v>33</v>
      </c>
      <c r="L3986" s="1" t="s">
        <v>34</v>
      </c>
      <c r="M3986" s="1" t="s">
        <v>116</v>
      </c>
      <c r="N3986" s="1" t="s">
        <v>105</v>
      </c>
      <c r="P3986" s="3">
        <v>41.653681339999999</v>
      </c>
      <c r="Q3986" s="3">
        <v>20.261080475</v>
      </c>
      <c r="R3986" s="1" t="s">
        <v>227</v>
      </c>
      <c r="S3986" s="1" t="s">
        <v>228</v>
      </c>
      <c r="U3986" s="1" t="s">
        <v>39</v>
      </c>
      <c r="V3986" s="1" t="s">
        <v>40</v>
      </c>
      <c r="W3986" s="1" t="s">
        <v>33</v>
      </c>
      <c r="X3986" s="1" t="s">
        <v>22007</v>
      </c>
      <c r="Y3986" s="1" t="s">
        <v>22008</v>
      </c>
      <c r="Z3986" s="2">
        <v>1</v>
      </c>
      <c r="AA3986" s="1" t="s">
        <v>22009</v>
      </c>
      <c r="AB3986" s="1" t="s">
        <v>1151</v>
      </c>
      <c r="AC3986" s="1" t="str">
        <f>TEXT(Table1[[#This Row],[تاريخ الرصد]],"yyyy-mm")</f>
        <v>2026-01</v>
      </c>
      <c r="AD3986" s="1"/>
      <c r="AE3986" s="1" t="str">
        <f>IF(Table1[[#This Row],[تاريخ الاغلاق]]="","",TEXT(Table1[[#This Row],[تاريخ الاغلاق]],"yyyy-mm"))</f>
        <v/>
      </c>
      <c r="AF3986" s="1" t="str">
        <f>TEXT(Table1[[#This Row],[تاريخ الرصد]],"yyyy")</f>
        <v>2026</v>
      </c>
      <c r="AG39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87" spans="1:33">
      <c r="A3987" s="1" t="s">
        <v>0</v>
      </c>
      <c r="B3987" s="1" t="s">
        <v>27</v>
      </c>
      <c r="C3987" s="1" t="s">
        <v>57</v>
      </c>
      <c r="D3987" s="1" t="s">
        <v>22010</v>
      </c>
      <c r="E3987" s="1" t="s">
        <v>22011</v>
      </c>
      <c r="F3987" s="1" t="s">
        <v>22011</v>
      </c>
      <c r="G3987" s="1" t="s">
        <v>22012</v>
      </c>
      <c r="H3987" s="1" t="s">
        <v>32</v>
      </c>
      <c r="K3987" s="1" t="s">
        <v>33</v>
      </c>
      <c r="L3987" s="1" t="s">
        <v>49</v>
      </c>
      <c r="M3987" s="1" t="s">
        <v>1262</v>
      </c>
      <c r="N3987" s="1" t="s">
        <v>309</v>
      </c>
      <c r="P3987" s="3">
        <v>41.279027698999997</v>
      </c>
      <c r="Q3987" s="3">
        <v>20.180600322</v>
      </c>
      <c r="R3987" s="1" t="s">
        <v>76</v>
      </c>
      <c r="S3987" s="1" t="s">
        <v>52</v>
      </c>
      <c r="U3987" s="1" t="s">
        <v>1002</v>
      </c>
      <c r="V3987" s="1" t="s">
        <v>40</v>
      </c>
      <c r="W3987" s="1" t="s">
        <v>33</v>
      </c>
      <c r="X3987" s="1" t="s">
        <v>22013</v>
      </c>
      <c r="Y3987" s="1" t="s">
        <v>22013</v>
      </c>
      <c r="Z3987" s="2">
        <v>1</v>
      </c>
      <c r="AA3987" s="1" t="s">
        <v>22014</v>
      </c>
      <c r="AB3987" s="1" t="s">
        <v>6013</v>
      </c>
      <c r="AC3987" s="1" t="str">
        <f>TEXT(Table1[[#This Row],[تاريخ الرصد]],"yyyy-mm")</f>
        <v>2026-01</v>
      </c>
      <c r="AD3987" s="1"/>
      <c r="AE3987" s="1" t="str">
        <f>IF(Table1[[#This Row],[تاريخ الاغلاق]]="","",TEXT(Table1[[#This Row],[تاريخ الاغلاق]],"yyyy-mm"))</f>
        <v/>
      </c>
      <c r="AF3987" s="1" t="str">
        <f>TEXT(Table1[[#This Row],[تاريخ الرصد]],"yyyy")</f>
        <v>2026</v>
      </c>
      <c r="AG39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88" spans="1:33">
      <c r="A3988" s="1" t="s">
        <v>0</v>
      </c>
      <c r="B3988" s="1" t="s">
        <v>27</v>
      </c>
      <c r="C3988" s="1" t="s">
        <v>35440</v>
      </c>
      <c r="D3988" s="1" t="s">
        <v>22015</v>
      </c>
      <c r="E3988" s="1" t="s">
        <v>22016</v>
      </c>
      <c r="F3988" s="1" t="s">
        <v>22016</v>
      </c>
      <c r="G3988" s="1" t="s">
        <v>22017</v>
      </c>
      <c r="H3988" s="1" t="s">
        <v>32</v>
      </c>
      <c r="K3988" s="1" t="s">
        <v>33</v>
      </c>
      <c r="L3988" s="1" t="s">
        <v>49</v>
      </c>
      <c r="M3988" s="1" t="s">
        <v>262</v>
      </c>
      <c r="N3988" s="1" t="s">
        <v>252</v>
      </c>
      <c r="P3988" s="3">
        <v>41.457134588999999</v>
      </c>
      <c r="Q3988" s="3">
        <v>20.073322558000001</v>
      </c>
      <c r="R3988" s="1" t="s">
        <v>51</v>
      </c>
      <c r="S3988" s="1" t="s">
        <v>52</v>
      </c>
      <c r="U3988" s="1" t="s">
        <v>221</v>
      </c>
      <c r="V3988" s="1" t="s">
        <v>40</v>
      </c>
      <c r="W3988" s="1" t="s">
        <v>33</v>
      </c>
      <c r="X3988" s="1" t="s">
        <v>22018</v>
      </c>
      <c r="Y3988" s="1" t="s">
        <v>22018</v>
      </c>
      <c r="Z3988" s="2">
        <v>1</v>
      </c>
      <c r="AA3988" s="1" t="s">
        <v>22019</v>
      </c>
      <c r="AB3988" s="1" t="s">
        <v>7465</v>
      </c>
      <c r="AC3988" s="1" t="str">
        <f>TEXT(Table1[[#This Row],[تاريخ الرصد]],"yyyy-mm")</f>
        <v>2026-04</v>
      </c>
      <c r="AD3988" s="1"/>
      <c r="AE3988" s="1" t="str">
        <f>IF(Table1[[#This Row],[تاريخ الاغلاق]]="","",TEXT(Table1[[#This Row],[تاريخ الاغلاق]],"yyyy-mm"))</f>
        <v/>
      </c>
      <c r="AF3988" s="1" t="str">
        <f>TEXT(Table1[[#This Row],[تاريخ الرصد]],"yyyy")</f>
        <v>2026</v>
      </c>
      <c r="AG39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89" spans="1:33">
      <c r="A3989" s="1" t="s">
        <v>0</v>
      </c>
      <c r="B3989" s="1" t="s">
        <v>27</v>
      </c>
      <c r="C3989" s="1" t="s">
        <v>169</v>
      </c>
      <c r="D3989" s="1" t="s">
        <v>22020</v>
      </c>
      <c r="E3989" s="1" t="s">
        <v>22021</v>
      </c>
      <c r="F3989" s="1" t="s">
        <v>22021</v>
      </c>
      <c r="G3989" s="1" t="s">
        <v>22022</v>
      </c>
      <c r="H3989" s="1" t="s">
        <v>32</v>
      </c>
      <c r="K3989" s="1" t="s">
        <v>33</v>
      </c>
      <c r="L3989" s="1" t="s">
        <v>49</v>
      </c>
      <c r="M3989" s="1" t="s">
        <v>172</v>
      </c>
      <c r="N3989" s="1" t="s">
        <v>245</v>
      </c>
      <c r="P3989" s="3">
        <v>41.561266621999998</v>
      </c>
      <c r="Q3989" s="3">
        <v>19.915545881</v>
      </c>
      <c r="R3989" s="1" t="s">
        <v>76</v>
      </c>
      <c r="S3989" s="1" t="s">
        <v>52</v>
      </c>
      <c r="U3989" s="1" t="s">
        <v>173</v>
      </c>
      <c r="V3989" s="1" t="s">
        <v>40</v>
      </c>
      <c r="W3989" s="1" t="s">
        <v>33</v>
      </c>
      <c r="X3989" s="1" t="s">
        <v>22023</v>
      </c>
      <c r="Y3989" s="1" t="s">
        <v>22023</v>
      </c>
      <c r="Z3989" s="2">
        <v>1</v>
      </c>
      <c r="AA3989" s="1" t="s">
        <v>22024</v>
      </c>
      <c r="AB3989" s="1" t="s">
        <v>11456</v>
      </c>
      <c r="AC3989" s="1" t="str">
        <f>TEXT(Table1[[#This Row],[تاريخ الرصد]],"yyyy-mm")</f>
        <v>2026-03</v>
      </c>
      <c r="AD3989" s="1"/>
      <c r="AE3989" s="1" t="str">
        <f>IF(Table1[[#This Row],[تاريخ الاغلاق]]="","",TEXT(Table1[[#This Row],[تاريخ الاغلاق]],"yyyy-mm"))</f>
        <v/>
      </c>
      <c r="AF3989" s="1" t="str">
        <f>TEXT(Table1[[#This Row],[تاريخ الرصد]],"yyyy")</f>
        <v>2026</v>
      </c>
      <c r="AG39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90" spans="1:33">
      <c r="A3990" s="1" t="s">
        <v>0</v>
      </c>
      <c r="B3990" s="1" t="s">
        <v>27</v>
      </c>
      <c r="C3990" s="1" t="s">
        <v>45</v>
      </c>
      <c r="D3990" s="1" t="s">
        <v>22025</v>
      </c>
      <c r="E3990" s="1" t="s">
        <v>22026</v>
      </c>
      <c r="F3990" s="1" t="s">
        <v>22026</v>
      </c>
      <c r="G3990" s="1" t="s">
        <v>22027</v>
      </c>
      <c r="H3990" s="1" t="s">
        <v>32</v>
      </c>
      <c r="K3990" s="1" t="s">
        <v>33</v>
      </c>
      <c r="L3990" s="1" t="s">
        <v>49</v>
      </c>
      <c r="M3990" s="1" t="s">
        <v>262</v>
      </c>
      <c r="N3990" s="1" t="s">
        <v>295</v>
      </c>
      <c r="P3990" s="3">
        <v>41.413497831999997</v>
      </c>
      <c r="Q3990" s="3">
        <v>19.814422922999999</v>
      </c>
      <c r="R3990" s="1" t="s">
        <v>51</v>
      </c>
      <c r="S3990" s="1" t="s">
        <v>52</v>
      </c>
      <c r="U3990" s="1" t="s">
        <v>53</v>
      </c>
      <c r="V3990" s="1" t="s">
        <v>40</v>
      </c>
      <c r="W3990" s="1" t="s">
        <v>33</v>
      </c>
      <c r="X3990" s="1" t="s">
        <v>22028</v>
      </c>
      <c r="Y3990" s="1" t="s">
        <v>22028</v>
      </c>
      <c r="Z3990" s="2">
        <v>1</v>
      </c>
      <c r="AA3990" s="1" t="s">
        <v>22029</v>
      </c>
      <c r="AB3990" s="1" t="s">
        <v>299</v>
      </c>
      <c r="AC3990" s="1" t="str">
        <f>TEXT(Table1[[#This Row],[تاريخ الرصد]],"yyyy-mm")</f>
        <v>2026-04</v>
      </c>
      <c r="AD3990" s="1"/>
      <c r="AE3990" s="1" t="str">
        <f>IF(Table1[[#This Row],[تاريخ الاغلاق]]="","",TEXT(Table1[[#This Row],[تاريخ الاغلاق]],"yyyy-mm"))</f>
        <v/>
      </c>
      <c r="AF3990" s="1" t="str">
        <f>TEXT(Table1[[#This Row],[تاريخ الرصد]],"yyyy")</f>
        <v>2026</v>
      </c>
      <c r="AG39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91" spans="1:33">
      <c r="A3991" s="1" t="s">
        <v>0</v>
      </c>
      <c r="B3991" s="1" t="s">
        <v>27</v>
      </c>
      <c r="C3991" s="1" t="s">
        <v>57</v>
      </c>
      <c r="D3991" s="1" t="s">
        <v>22030</v>
      </c>
      <c r="E3991" s="1" t="s">
        <v>22031</v>
      </c>
      <c r="F3991" s="1" t="s">
        <v>22031</v>
      </c>
      <c r="G3991" s="1" t="s">
        <v>22032</v>
      </c>
      <c r="H3991" s="1" t="s">
        <v>32</v>
      </c>
      <c r="K3991" s="1" t="s">
        <v>33</v>
      </c>
      <c r="L3991" s="1" t="s">
        <v>49</v>
      </c>
      <c r="M3991" s="1" t="s">
        <v>1262</v>
      </c>
      <c r="N3991" s="1" t="s">
        <v>309</v>
      </c>
      <c r="P3991" s="3">
        <v>41.283919294</v>
      </c>
      <c r="Q3991" s="3">
        <v>20.151274385000001</v>
      </c>
      <c r="R3991" s="1" t="s">
        <v>85</v>
      </c>
      <c r="S3991" s="1" t="s">
        <v>52</v>
      </c>
      <c r="U3991" s="1" t="s">
        <v>385</v>
      </c>
      <c r="V3991" s="1" t="s">
        <v>40</v>
      </c>
      <c r="W3991" s="1" t="s">
        <v>33</v>
      </c>
      <c r="X3991" s="1" t="s">
        <v>22033</v>
      </c>
      <c r="Y3991" s="1" t="s">
        <v>22033</v>
      </c>
      <c r="Z3991" s="2">
        <v>1</v>
      </c>
      <c r="AA3991" s="1" t="s">
        <v>22034</v>
      </c>
      <c r="AB3991" s="1" t="s">
        <v>10131</v>
      </c>
      <c r="AC3991" s="1" t="str">
        <f>TEXT(Table1[[#This Row],[تاريخ الرصد]],"yyyy-mm")</f>
        <v>2026-01</v>
      </c>
      <c r="AD3991" s="1"/>
      <c r="AE3991" s="1" t="str">
        <f>IF(Table1[[#This Row],[تاريخ الاغلاق]]="","",TEXT(Table1[[#This Row],[تاريخ الاغلاق]],"yyyy-mm"))</f>
        <v/>
      </c>
      <c r="AF3991" s="1" t="str">
        <f>TEXT(Table1[[#This Row],[تاريخ الرصد]],"yyyy")</f>
        <v>2026</v>
      </c>
      <c r="AG39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92" spans="1:33">
      <c r="A3992" s="1" t="s">
        <v>0</v>
      </c>
      <c r="B3992" s="1" t="s">
        <v>27</v>
      </c>
      <c r="C3992" s="1" t="s">
        <v>169</v>
      </c>
      <c r="D3992" s="1" t="s">
        <v>22035</v>
      </c>
      <c r="E3992" s="1" t="s">
        <v>22036</v>
      </c>
      <c r="F3992" s="1" t="s">
        <v>22036</v>
      </c>
      <c r="G3992" s="1" t="s">
        <v>22037</v>
      </c>
      <c r="H3992" s="1" t="s">
        <v>32</v>
      </c>
      <c r="K3992" s="1" t="s">
        <v>33</v>
      </c>
      <c r="L3992" s="1" t="s">
        <v>49</v>
      </c>
      <c r="M3992" s="1" t="s">
        <v>96</v>
      </c>
      <c r="N3992" s="1" t="s">
        <v>390</v>
      </c>
      <c r="P3992" s="3">
        <v>41.559653300000001</v>
      </c>
      <c r="Q3992" s="3">
        <v>19.862200300000001</v>
      </c>
      <c r="R3992" s="1" t="s">
        <v>37</v>
      </c>
      <c r="S3992" s="1" t="s">
        <v>38</v>
      </c>
      <c r="U3992" s="1" t="s">
        <v>173</v>
      </c>
      <c r="V3992" s="1" t="s">
        <v>40</v>
      </c>
      <c r="W3992" s="1" t="s">
        <v>33</v>
      </c>
      <c r="X3992" s="1" t="s">
        <v>22038</v>
      </c>
      <c r="Y3992" s="1" t="s">
        <v>22038</v>
      </c>
      <c r="Z3992" s="2">
        <v>1</v>
      </c>
      <c r="AA3992" s="1" t="s">
        <v>22039</v>
      </c>
      <c r="AB3992" s="1" t="s">
        <v>22040</v>
      </c>
      <c r="AC3992" s="1" t="str">
        <f>TEXT(Table1[[#This Row],[تاريخ الرصد]],"yyyy-mm")</f>
        <v>2026-05</v>
      </c>
      <c r="AD3992" s="1"/>
      <c r="AE3992" s="1" t="str">
        <f>IF(Table1[[#This Row],[تاريخ الاغلاق]]="","",TEXT(Table1[[#This Row],[تاريخ الاغلاق]],"yyyy-mm"))</f>
        <v/>
      </c>
      <c r="AF3992" s="1" t="str">
        <f>TEXT(Table1[[#This Row],[تاريخ الرصد]],"yyyy")</f>
        <v>2026</v>
      </c>
      <c r="AG39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93" spans="1:33">
      <c r="A3993" s="1" t="s">
        <v>0</v>
      </c>
      <c r="B3993" s="1" t="s">
        <v>27</v>
      </c>
      <c r="C3993" s="1" t="s">
        <v>45</v>
      </c>
      <c r="D3993" s="1" t="s">
        <v>22041</v>
      </c>
      <c r="E3993" s="1" t="s">
        <v>22042</v>
      </c>
      <c r="F3993" s="1" t="s">
        <v>22042</v>
      </c>
      <c r="G3993" s="1" t="s">
        <v>22043</v>
      </c>
      <c r="H3993" s="1" t="s">
        <v>32</v>
      </c>
      <c r="K3993" s="1" t="s">
        <v>33</v>
      </c>
      <c r="L3993" s="1" t="s">
        <v>49</v>
      </c>
      <c r="M3993" s="1" t="s">
        <v>156</v>
      </c>
      <c r="N3993" s="1" t="s">
        <v>384</v>
      </c>
      <c r="P3993" s="3">
        <v>41.434145000000001</v>
      </c>
      <c r="Q3993" s="3">
        <v>19.766480000000001</v>
      </c>
      <c r="R3993" s="1" t="s">
        <v>76</v>
      </c>
      <c r="S3993" s="1" t="s">
        <v>52</v>
      </c>
      <c r="U3993" s="1" t="s">
        <v>53</v>
      </c>
      <c r="V3993" s="1" t="s">
        <v>40</v>
      </c>
      <c r="W3993" s="1" t="s">
        <v>33</v>
      </c>
      <c r="X3993" s="1" t="s">
        <v>11034</v>
      </c>
      <c r="Y3993" s="1" t="s">
        <v>11035</v>
      </c>
      <c r="Z3993" s="2">
        <v>1</v>
      </c>
      <c r="AA3993" s="1" t="s">
        <v>22044</v>
      </c>
      <c r="AB3993" s="1" t="s">
        <v>160</v>
      </c>
      <c r="AC3993" s="1" t="str">
        <f>TEXT(Table1[[#This Row],[تاريخ الرصد]],"yyyy-mm")</f>
        <v>2026-05</v>
      </c>
      <c r="AD3993" s="1"/>
      <c r="AE3993" s="1" t="str">
        <f>IF(Table1[[#This Row],[تاريخ الاغلاق]]="","",TEXT(Table1[[#This Row],[تاريخ الاغلاق]],"yyyy-mm"))</f>
        <v/>
      </c>
      <c r="AF3993" s="1" t="str">
        <f>TEXT(Table1[[#This Row],[تاريخ الرصد]],"yyyy")</f>
        <v>2026</v>
      </c>
      <c r="AG39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94" spans="1:33">
      <c r="A3994" s="1" t="s">
        <v>0</v>
      </c>
      <c r="B3994" s="1" t="s">
        <v>27</v>
      </c>
      <c r="C3994" s="1" t="s">
        <v>169</v>
      </c>
      <c r="D3994" s="1" t="s">
        <v>22045</v>
      </c>
      <c r="E3994" s="1" t="s">
        <v>22046</v>
      </c>
      <c r="F3994" s="1" t="s">
        <v>22046</v>
      </c>
      <c r="G3994" s="1" t="s">
        <v>22047</v>
      </c>
      <c r="H3994" s="1" t="s">
        <v>32</v>
      </c>
      <c r="K3994" s="1" t="s">
        <v>33</v>
      </c>
      <c r="L3994" s="1" t="s">
        <v>49</v>
      </c>
      <c r="M3994" s="1" t="s">
        <v>200</v>
      </c>
      <c r="N3994" s="1" t="s">
        <v>390</v>
      </c>
      <c r="P3994" s="3">
        <v>41.567796332999997</v>
      </c>
      <c r="Q3994" s="3">
        <v>19.86537423</v>
      </c>
      <c r="R3994" s="1" t="s">
        <v>209</v>
      </c>
      <c r="S3994" s="1" t="s">
        <v>210</v>
      </c>
      <c r="U3994" s="1" t="s">
        <v>173</v>
      </c>
      <c r="V3994" s="1" t="s">
        <v>40</v>
      </c>
      <c r="W3994" s="1" t="s">
        <v>33</v>
      </c>
      <c r="X3994" s="1" t="s">
        <v>20142</v>
      </c>
      <c r="Y3994" s="1" t="s">
        <v>20142</v>
      </c>
      <c r="Z3994" s="2">
        <v>1</v>
      </c>
      <c r="AA3994" s="1" t="s">
        <v>22048</v>
      </c>
      <c r="AB3994" s="1" t="s">
        <v>160</v>
      </c>
      <c r="AC3994" s="1" t="str">
        <f>TEXT(Table1[[#This Row],[تاريخ الرصد]],"yyyy-mm")</f>
        <v>2026-05</v>
      </c>
      <c r="AD3994" s="1"/>
      <c r="AE3994" s="1" t="str">
        <f>IF(Table1[[#This Row],[تاريخ الاغلاق]]="","",TEXT(Table1[[#This Row],[تاريخ الاغلاق]],"yyyy-mm"))</f>
        <v/>
      </c>
      <c r="AF3994" s="1" t="str">
        <f>TEXT(Table1[[#This Row],[تاريخ الرصد]],"yyyy")</f>
        <v>2026</v>
      </c>
      <c r="AG39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95" spans="1:33">
      <c r="A3995" s="1" t="s">
        <v>0</v>
      </c>
      <c r="B3995" s="1" t="s">
        <v>27</v>
      </c>
      <c r="C3995" s="1" t="s">
        <v>169</v>
      </c>
      <c r="D3995" s="1" t="s">
        <v>22049</v>
      </c>
      <c r="E3995" s="1" t="s">
        <v>22050</v>
      </c>
      <c r="F3995" s="1" t="s">
        <v>22050</v>
      </c>
      <c r="G3995" s="1" t="s">
        <v>94</v>
      </c>
      <c r="H3995" s="1" t="s">
        <v>32</v>
      </c>
      <c r="K3995" s="1" t="s">
        <v>61</v>
      </c>
      <c r="L3995" s="1" t="s">
        <v>336</v>
      </c>
      <c r="M3995" s="1" t="s">
        <v>64</v>
      </c>
      <c r="N3995" s="1" t="s">
        <v>64</v>
      </c>
      <c r="P3995" s="3">
        <v>41.557808807000001</v>
      </c>
      <c r="Q3995" s="3">
        <v>19.854230089000001</v>
      </c>
      <c r="R3995" s="1" t="s">
        <v>227</v>
      </c>
      <c r="S3995" s="1" t="s">
        <v>228</v>
      </c>
      <c r="U3995" s="1" t="s">
        <v>173</v>
      </c>
      <c r="V3995" s="1" t="s">
        <v>40</v>
      </c>
      <c r="W3995" s="1" t="s">
        <v>66</v>
      </c>
      <c r="X3995" s="1" t="s">
        <v>22051</v>
      </c>
      <c r="Y3995" s="1" t="s">
        <v>22051</v>
      </c>
      <c r="Z3995" s="2">
        <v>1</v>
      </c>
      <c r="AA3995" s="1" t="s">
        <v>22052</v>
      </c>
      <c r="AB3995" s="1" t="s">
        <v>742</v>
      </c>
      <c r="AC3995" s="1" t="str">
        <f>TEXT(Table1[[#This Row],[تاريخ الرصد]],"yyyy-mm")</f>
        <v>2026-06</v>
      </c>
      <c r="AD3995" s="1"/>
      <c r="AE3995" s="1" t="str">
        <f>IF(Table1[[#This Row],[تاريخ الاغلاق]]="","",TEXT(Table1[[#This Row],[تاريخ الاغلاق]],"yyyy-mm"))</f>
        <v/>
      </c>
      <c r="AF3995" s="1" t="str">
        <f>TEXT(Table1[[#This Row],[تاريخ الرصد]],"yyyy")</f>
        <v>2026</v>
      </c>
      <c r="AG39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3996" spans="1:33">
      <c r="A3996" s="1" t="s">
        <v>0</v>
      </c>
      <c r="B3996" s="1" t="s">
        <v>27</v>
      </c>
      <c r="C3996" s="1" t="s">
        <v>142</v>
      </c>
      <c r="D3996" s="1" t="s">
        <v>22053</v>
      </c>
      <c r="E3996" s="1" t="s">
        <v>22054</v>
      </c>
      <c r="F3996" s="1" t="s">
        <v>22054</v>
      </c>
      <c r="G3996" s="1" t="s">
        <v>22055</v>
      </c>
      <c r="H3996" s="1" t="s">
        <v>32</v>
      </c>
      <c r="K3996" s="1" t="s">
        <v>33</v>
      </c>
      <c r="L3996" s="1" t="s">
        <v>49</v>
      </c>
      <c r="M3996" s="1" t="s">
        <v>146</v>
      </c>
      <c r="N3996" s="1" t="s">
        <v>137</v>
      </c>
      <c r="P3996" s="3">
        <v>41.076912657999998</v>
      </c>
      <c r="Q3996" s="3">
        <v>20.203503331</v>
      </c>
      <c r="R3996" s="1" t="s">
        <v>626</v>
      </c>
      <c r="S3996" s="1" t="s">
        <v>52</v>
      </c>
      <c r="U3996" s="1" t="s">
        <v>148</v>
      </c>
      <c r="V3996" s="1" t="s">
        <v>40</v>
      </c>
      <c r="W3996" s="1" t="s">
        <v>33</v>
      </c>
      <c r="X3996" s="1" t="s">
        <v>22056</v>
      </c>
      <c r="Y3996" s="1" t="s">
        <v>22056</v>
      </c>
      <c r="Z3996" s="2">
        <v>1</v>
      </c>
      <c r="AA3996" s="1" t="s">
        <v>22057</v>
      </c>
      <c r="AB3996" s="1" t="s">
        <v>1011</v>
      </c>
      <c r="AC3996" s="1" t="str">
        <f>TEXT(Table1[[#This Row],[تاريخ الرصد]],"yyyy-mm")</f>
        <v>2026-03</v>
      </c>
      <c r="AD3996" s="1"/>
      <c r="AE3996" s="1" t="str">
        <f>IF(Table1[[#This Row],[تاريخ الاغلاق]]="","",TEXT(Table1[[#This Row],[تاريخ الاغلاق]],"yyyy-mm"))</f>
        <v/>
      </c>
      <c r="AF3996" s="1" t="str">
        <f>TEXT(Table1[[#This Row],[تاريخ الرصد]],"yyyy")</f>
        <v>2026</v>
      </c>
      <c r="AG39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97" spans="1:33">
      <c r="A3997" s="1" t="s">
        <v>0</v>
      </c>
      <c r="B3997" s="1" t="s">
        <v>27</v>
      </c>
      <c r="C3997" s="1" t="s">
        <v>45</v>
      </c>
      <c r="D3997" s="1" t="s">
        <v>22058</v>
      </c>
      <c r="E3997" s="1" t="s">
        <v>22059</v>
      </c>
      <c r="F3997" s="1" t="s">
        <v>22059</v>
      </c>
      <c r="G3997" s="1" t="s">
        <v>22060</v>
      </c>
      <c r="H3997" s="1" t="s">
        <v>32</v>
      </c>
      <c r="K3997" s="1" t="s">
        <v>33</v>
      </c>
      <c r="L3997" s="1" t="s">
        <v>49</v>
      </c>
      <c r="M3997" s="1" t="s">
        <v>482</v>
      </c>
      <c r="N3997" s="1" t="s">
        <v>491</v>
      </c>
      <c r="P3997" s="3">
        <v>41.432603426999997</v>
      </c>
      <c r="Q3997" s="3">
        <v>19.781074916000001</v>
      </c>
      <c r="R3997" s="1" t="s">
        <v>51</v>
      </c>
      <c r="S3997" s="1" t="s">
        <v>52</v>
      </c>
      <c r="U3997" s="1" t="s">
        <v>53</v>
      </c>
      <c r="V3997" s="1" t="s">
        <v>40</v>
      </c>
      <c r="W3997" s="1" t="s">
        <v>33</v>
      </c>
      <c r="X3997" s="1" t="s">
        <v>22061</v>
      </c>
      <c r="Y3997" s="1" t="s">
        <v>22061</v>
      </c>
      <c r="Z3997" s="2">
        <v>1</v>
      </c>
      <c r="AA3997" s="1" t="s">
        <v>22062</v>
      </c>
      <c r="AB3997" s="1" t="s">
        <v>16489</v>
      </c>
      <c r="AC3997" s="1" t="str">
        <f>TEXT(Table1[[#This Row],[تاريخ الرصد]],"yyyy-mm")</f>
        <v>2026-02</v>
      </c>
      <c r="AD3997" s="1"/>
      <c r="AE3997" s="1" t="str">
        <f>IF(Table1[[#This Row],[تاريخ الاغلاق]]="","",TEXT(Table1[[#This Row],[تاريخ الاغلاق]],"yyyy-mm"))</f>
        <v/>
      </c>
      <c r="AF3997" s="1" t="str">
        <f>TEXT(Table1[[#This Row],[تاريخ الرصد]],"yyyy")</f>
        <v>2026</v>
      </c>
      <c r="AG39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98" spans="1:33">
      <c r="A3998" s="1" t="s">
        <v>0</v>
      </c>
      <c r="B3998" s="1" t="s">
        <v>27</v>
      </c>
      <c r="C3998" s="1" t="s">
        <v>45</v>
      </c>
      <c r="D3998" s="1" t="s">
        <v>22063</v>
      </c>
      <c r="E3998" s="1" t="s">
        <v>22064</v>
      </c>
      <c r="F3998" s="1" t="s">
        <v>22064</v>
      </c>
      <c r="G3998" s="1" t="s">
        <v>22065</v>
      </c>
      <c r="H3998" s="1" t="s">
        <v>32</v>
      </c>
      <c r="K3998" s="1" t="s">
        <v>33</v>
      </c>
      <c r="L3998" s="1" t="s">
        <v>49</v>
      </c>
      <c r="M3998" s="1" t="s">
        <v>507</v>
      </c>
      <c r="N3998" s="1" t="s">
        <v>491</v>
      </c>
      <c r="P3998" s="3">
        <v>41.431356246999997</v>
      </c>
      <c r="Q3998" s="3">
        <v>19.746922267999999</v>
      </c>
      <c r="R3998" s="1" t="s">
        <v>37</v>
      </c>
      <c r="S3998" s="1" t="s">
        <v>38</v>
      </c>
      <c r="U3998" s="1" t="s">
        <v>53</v>
      </c>
      <c r="V3998" s="1" t="s">
        <v>40</v>
      </c>
      <c r="W3998" s="1" t="s">
        <v>33</v>
      </c>
      <c r="X3998" s="1" t="s">
        <v>22066</v>
      </c>
      <c r="Y3998" s="1" t="s">
        <v>22067</v>
      </c>
      <c r="Z3998" s="2">
        <v>1</v>
      </c>
      <c r="AA3998" s="1" t="s">
        <v>22068</v>
      </c>
      <c r="AB3998" s="1" t="s">
        <v>512</v>
      </c>
      <c r="AC3998" s="1" t="str">
        <f>TEXT(Table1[[#This Row],[تاريخ الرصد]],"yyyy-mm")</f>
        <v>2026-02</v>
      </c>
      <c r="AD3998" s="1"/>
      <c r="AE3998" s="1" t="str">
        <f>IF(Table1[[#This Row],[تاريخ الاغلاق]]="","",TEXT(Table1[[#This Row],[تاريخ الاغلاق]],"yyyy-mm"))</f>
        <v/>
      </c>
      <c r="AF3998" s="1" t="str">
        <f>TEXT(Table1[[#This Row],[تاريخ الرصد]],"yyyy")</f>
        <v>2026</v>
      </c>
      <c r="AG39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3999" spans="1:33">
      <c r="A3999" s="1" t="s">
        <v>0</v>
      </c>
      <c r="B3999" s="1" t="s">
        <v>27</v>
      </c>
      <c r="C3999" s="1" t="s">
        <v>57</v>
      </c>
      <c r="D3999" s="1" t="s">
        <v>22069</v>
      </c>
      <c r="E3999" s="1" t="s">
        <v>22070</v>
      </c>
      <c r="F3999" s="1" t="s">
        <v>22070</v>
      </c>
      <c r="G3999" s="1" t="s">
        <v>22071</v>
      </c>
      <c r="H3999" s="1" t="s">
        <v>32</v>
      </c>
      <c r="K3999" s="1" t="s">
        <v>33</v>
      </c>
      <c r="L3999" s="1" t="s">
        <v>49</v>
      </c>
      <c r="M3999" s="1" t="s">
        <v>359</v>
      </c>
      <c r="N3999" s="1" t="s">
        <v>360</v>
      </c>
      <c r="P3999" s="3">
        <v>41.293496650999998</v>
      </c>
      <c r="Q3999" s="3">
        <v>20.138216088</v>
      </c>
      <c r="R3999" s="1" t="s">
        <v>37</v>
      </c>
      <c r="S3999" s="1" t="s">
        <v>38</v>
      </c>
      <c r="U3999" s="1" t="s">
        <v>361</v>
      </c>
      <c r="V3999" s="1" t="s">
        <v>40</v>
      </c>
      <c r="W3999" s="1" t="s">
        <v>33</v>
      </c>
      <c r="X3999" s="1" t="s">
        <v>22072</v>
      </c>
      <c r="Y3999" s="1" t="s">
        <v>22072</v>
      </c>
      <c r="Z3999" s="2">
        <v>1</v>
      </c>
      <c r="AA3999" s="1" t="s">
        <v>22073</v>
      </c>
      <c r="AB3999" s="1" t="s">
        <v>1095</v>
      </c>
      <c r="AC3999" s="1" t="str">
        <f>TEXT(Table1[[#This Row],[تاريخ الرصد]],"yyyy-mm")</f>
        <v>2026-03</v>
      </c>
      <c r="AD3999" s="1"/>
      <c r="AE3999" s="1" t="str">
        <f>IF(Table1[[#This Row],[تاريخ الاغلاق]]="","",TEXT(Table1[[#This Row],[تاريخ الاغلاق]],"yyyy-mm"))</f>
        <v/>
      </c>
      <c r="AF3999" s="1" t="str">
        <f>TEXT(Table1[[#This Row],[تاريخ الرصد]],"yyyy")</f>
        <v>2026</v>
      </c>
      <c r="AG39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00" spans="1:33">
      <c r="A4000" s="1" t="s">
        <v>0</v>
      </c>
      <c r="B4000" s="1" t="s">
        <v>27</v>
      </c>
      <c r="C4000" s="1" t="s">
        <v>169</v>
      </c>
      <c r="D4000" s="1" t="s">
        <v>22074</v>
      </c>
      <c r="E4000" s="1" t="s">
        <v>22075</v>
      </c>
      <c r="F4000" s="1" t="s">
        <v>22075</v>
      </c>
      <c r="G4000" s="1" t="s">
        <v>22076</v>
      </c>
      <c r="H4000" s="1" t="s">
        <v>32</v>
      </c>
      <c r="K4000" s="1" t="s">
        <v>33</v>
      </c>
      <c r="L4000" s="1" t="s">
        <v>49</v>
      </c>
      <c r="M4000" s="1" t="s">
        <v>444</v>
      </c>
      <c r="N4000" s="1" t="s">
        <v>281</v>
      </c>
      <c r="P4000" s="3">
        <v>41.579610000000002</v>
      </c>
      <c r="Q4000" s="3">
        <v>19.869853500000001</v>
      </c>
      <c r="R4000" s="1" t="s">
        <v>51</v>
      </c>
      <c r="S4000" s="1" t="s">
        <v>52</v>
      </c>
      <c r="U4000" s="1" t="s">
        <v>173</v>
      </c>
      <c r="V4000" s="1" t="s">
        <v>40</v>
      </c>
      <c r="W4000" s="1" t="s">
        <v>33</v>
      </c>
      <c r="X4000" s="1" t="s">
        <v>22077</v>
      </c>
      <c r="Y4000" s="1" t="s">
        <v>22077</v>
      </c>
      <c r="Z4000" s="2">
        <v>1</v>
      </c>
      <c r="AA4000" s="1" t="s">
        <v>22078</v>
      </c>
      <c r="AB4000" s="1" t="s">
        <v>5991</v>
      </c>
      <c r="AC4000" s="1" t="str">
        <f>TEXT(Table1[[#This Row],[تاريخ الرصد]],"yyyy-mm")</f>
        <v>2026-04</v>
      </c>
      <c r="AD4000" s="1"/>
      <c r="AE4000" s="1" t="str">
        <f>IF(Table1[[#This Row],[تاريخ الاغلاق]]="","",TEXT(Table1[[#This Row],[تاريخ الاغلاق]],"yyyy-mm"))</f>
        <v/>
      </c>
      <c r="AF4000" s="1" t="str">
        <f>TEXT(Table1[[#This Row],[تاريخ الرصد]],"yyyy")</f>
        <v>2026</v>
      </c>
      <c r="AG40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01" spans="1:33">
      <c r="A4001" s="1" t="s">
        <v>0</v>
      </c>
      <c r="B4001" s="1" t="s">
        <v>27</v>
      </c>
      <c r="C4001" s="1" t="s">
        <v>184</v>
      </c>
      <c r="D4001" s="1" t="s">
        <v>22079</v>
      </c>
      <c r="E4001" s="1" t="s">
        <v>22080</v>
      </c>
      <c r="F4001" s="1" t="s">
        <v>22080</v>
      </c>
      <c r="G4001" s="1" t="s">
        <v>22081</v>
      </c>
      <c r="H4001" s="1" t="s">
        <v>32</v>
      </c>
      <c r="K4001" s="1" t="s">
        <v>33</v>
      </c>
      <c r="L4001" s="1" t="s">
        <v>989</v>
      </c>
      <c r="M4001" s="1" t="s">
        <v>261</v>
      </c>
      <c r="N4001" s="1" t="s">
        <v>619</v>
      </c>
      <c r="P4001" s="3">
        <v>41.231946072</v>
      </c>
      <c r="Q4001" s="3">
        <v>19.953336277999998</v>
      </c>
      <c r="R4001" s="1" t="s">
        <v>830</v>
      </c>
      <c r="S4001" s="1" t="s">
        <v>52</v>
      </c>
      <c r="U4001" s="1" t="s">
        <v>237</v>
      </c>
      <c r="V4001" s="1" t="s">
        <v>40</v>
      </c>
      <c r="W4001" s="1" t="s">
        <v>33</v>
      </c>
      <c r="X4001" s="1" t="s">
        <v>22082</v>
      </c>
      <c r="Y4001" s="1" t="s">
        <v>22082</v>
      </c>
      <c r="Z4001" s="2">
        <v>1</v>
      </c>
      <c r="AA4001" s="1" t="s">
        <v>22083</v>
      </c>
      <c r="AB4001" s="1" t="s">
        <v>22084</v>
      </c>
      <c r="AC4001" s="1" t="str">
        <f>TEXT(Table1[[#This Row],[تاريخ الرصد]],"yyyy-mm")</f>
        <v>2026-04</v>
      </c>
      <c r="AD4001" s="1"/>
      <c r="AE4001" s="1" t="str">
        <f>IF(Table1[[#This Row],[تاريخ الاغلاق]]="","",TEXT(Table1[[#This Row],[تاريخ الاغلاق]],"yyyy-mm"))</f>
        <v/>
      </c>
      <c r="AF4001" s="1" t="str">
        <f>TEXT(Table1[[#This Row],[تاريخ الرصد]],"yyyy")</f>
        <v>2026</v>
      </c>
      <c r="AG40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02" spans="1:33">
      <c r="A4002" s="1" t="s">
        <v>0</v>
      </c>
      <c r="B4002" s="1" t="s">
        <v>27</v>
      </c>
      <c r="C4002" s="1" t="s">
        <v>184</v>
      </c>
      <c r="D4002" s="1" t="s">
        <v>22085</v>
      </c>
      <c r="E4002" s="1" t="s">
        <v>22086</v>
      </c>
      <c r="F4002" s="1" t="s">
        <v>22086</v>
      </c>
      <c r="G4002" s="1" t="s">
        <v>22087</v>
      </c>
      <c r="H4002" s="1" t="s">
        <v>32</v>
      </c>
      <c r="K4002" s="1" t="s">
        <v>33</v>
      </c>
      <c r="L4002" s="1" t="s">
        <v>34</v>
      </c>
      <c r="M4002" s="1" t="s">
        <v>445</v>
      </c>
      <c r="N4002" s="1" t="s">
        <v>295</v>
      </c>
      <c r="P4002" s="3">
        <v>41.234400604000001</v>
      </c>
      <c r="Q4002" s="3">
        <v>19.951889934</v>
      </c>
      <c r="R4002" s="1" t="s">
        <v>85</v>
      </c>
      <c r="S4002" s="1" t="s">
        <v>52</v>
      </c>
      <c r="U4002" s="1" t="s">
        <v>237</v>
      </c>
      <c r="V4002" s="1" t="s">
        <v>40</v>
      </c>
      <c r="W4002" s="1" t="s">
        <v>33</v>
      </c>
      <c r="X4002" s="1" t="s">
        <v>2167</v>
      </c>
      <c r="Y4002" s="1" t="s">
        <v>22088</v>
      </c>
      <c r="Z4002" s="2">
        <v>1</v>
      </c>
      <c r="AA4002" s="1" t="s">
        <v>22089</v>
      </c>
      <c r="AB4002" s="1" t="s">
        <v>8281</v>
      </c>
      <c r="AC4002" s="1" t="str">
        <f>TEXT(Table1[[#This Row],[تاريخ الرصد]],"yyyy-mm")</f>
        <v>2026-04</v>
      </c>
      <c r="AD4002" s="1"/>
      <c r="AE4002" s="1" t="str">
        <f>IF(Table1[[#This Row],[تاريخ الاغلاق]]="","",TEXT(Table1[[#This Row],[تاريخ الاغلاق]],"yyyy-mm"))</f>
        <v/>
      </c>
      <c r="AF4002" s="1" t="str">
        <f>TEXT(Table1[[#This Row],[تاريخ الرصد]],"yyyy")</f>
        <v>2026</v>
      </c>
      <c r="AG40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03" spans="1:33">
      <c r="A4003" s="1" t="s">
        <v>0</v>
      </c>
      <c r="B4003" s="1" t="s">
        <v>27</v>
      </c>
      <c r="C4003" s="1" t="s">
        <v>35440</v>
      </c>
      <c r="D4003" s="1" t="s">
        <v>22090</v>
      </c>
      <c r="E4003" s="1" t="s">
        <v>22091</v>
      </c>
      <c r="F4003" s="1" t="s">
        <v>22091</v>
      </c>
      <c r="G4003" s="1" t="s">
        <v>22092</v>
      </c>
      <c r="H4003" s="1" t="s">
        <v>32</v>
      </c>
      <c r="K4003" s="1" t="s">
        <v>33</v>
      </c>
      <c r="L4003" s="1" t="s">
        <v>218</v>
      </c>
      <c r="M4003" s="1" t="s">
        <v>172</v>
      </c>
      <c r="N4003" s="1" t="s">
        <v>718</v>
      </c>
      <c r="P4003" s="3">
        <v>41.470238658</v>
      </c>
      <c r="Q4003" s="3">
        <v>20.020553166999999</v>
      </c>
      <c r="R4003" s="1" t="s">
        <v>76</v>
      </c>
      <c r="S4003" s="1" t="s">
        <v>52</v>
      </c>
      <c r="U4003" s="1" t="s">
        <v>128</v>
      </c>
      <c r="V4003" s="1" t="s">
        <v>40</v>
      </c>
      <c r="W4003" s="1" t="s">
        <v>33</v>
      </c>
      <c r="X4003" s="1" t="s">
        <v>22093</v>
      </c>
      <c r="Y4003" s="1" t="s">
        <v>22094</v>
      </c>
      <c r="Z4003" s="2">
        <v>1</v>
      </c>
      <c r="AA4003" s="1" t="s">
        <v>22095</v>
      </c>
      <c r="AB4003" s="1" t="s">
        <v>12136</v>
      </c>
      <c r="AC4003" s="1" t="str">
        <f>TEXT(Table1[[#This Row],[تاريخ الرصد]],"yyyy-mm")</f>
        <v>2026-03</v>
      </c>
      <c r="AD4003" s="1"/>
      <c r="AE4003" s="1" t="str">
        <f>IF(Table1[[#This Row],[تاريخ الاغلاق]]="","",TEXT(Table1[[#This Row],[تاريخ الاغلاق]],"yyyy-mm"))</f>
        <v/>
      </c>
      <c r="AF4003" s="1" t="str">
        <f>TEXT(Table1[[#This Row],[تاريخ الرصد]],"yyyy")</f>
        <v>2026</v>
      </c>
      <c r="AG40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04" spans="1:33">
      <c r="A4004" s="1" t="s">
        <v>91</v>
      </c>
      <c r="B4004" s="1" t="s">
        <v>27</v>
      </c>
      <c r="C4004" s="1" t="s">
        <v>45</v>
      </c>
      <c r="D4004" s="1" t="s">
        <v>22096</v>
      </c>
      <c r="E4004" s="1" t="s">
        <v>22097</v>
      </c>
      <c r="F4004" s="1" t="s">
        <v>22097</v>
      </c>
      <c r="G4004" s="1" t="s">
        <v>94</v>
      </c>
      <c r="H4004" s="1" t="s">
        <v>32</v>
      </c>
      <c r="K4004" s="1" t="s">
        <v>95</v>
      </c>
      <c r="L4004" s="1" t="s">
        <v>95</v>
      </c>
      <c r="M4004" s="1" t="s">
        <v>74</v>
      </c>
      <c r="N4004" s="1" t="s">
        <v>96</v>
      </c>
      <c r="O4004" s="1" t="s">
        <v>96</v>
      </c>
      <c r="P4004" s="3">
        <v>41.435787329999997</v>
      </c>
      <c r="Q4004" s="3">
        <v>19.781983623999999</v>
      </c>
      <c r="R4004" s="1" t="s">
        <v>37</v>
      </c>
      <c r="S4004" s="1" t="s">
        <v>38</v>
      </c>
      <c r="U4004" s="1" t="s">
        <v>53</v>
      </c>
      <c r="V4004" s="1" t="s">
        <v>40</v>
      </c>
      <c r="W4004" s="1" t="s">
        <v>33</v>
      </c>
      <c r="X4004" s="1" t="s">
        <v>22098</v>
      </c>
      <c r="Y4004" s="1" t="s">
        <v>22099</v>
      </c>
      <c r="Z4004" s="2">
        <v>1</v>
      </c>
      <c r="AA4004" s="1" t="s">
        <v>22100</v>
      </c>
      <c r="AB4004" s="1" t="s">
        <v>428</v>
      </c>
      <c r="AC4004" s="1" t="str">
        <f>TEXT(Table1[[#This Row],[تاريخ الرصد]],"yyyy-mm")</f>
        <v>2026-03</v>
      </c>
      <c r="AD4004" s="1"/>
      <c r="AE4004" s="1" t="str">
        <f>IF(Table1[[#This Row],[تاريخ الاغلاق]]="","",TEXT(Table1[[#This Row],[تاريخ الاغلاق]],"yyyy-mm"))</f>
        <v>2026-05</v>
      </c>
      <c r="AF4004" s="1" t="str">
        <f>TEXT(Table1[[#This Row],[تاريخ الرصد]],"yyyy")</f>
        <v>2026</v>
      </c>
      <c r="AG40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005" spans="1:33">
      <c r="A4005" s="1" t="s">
        <v>17993</v>
      </c>
      <c r="B4005" s="1" t="s">
        <v>27</v>
      </c>
      <c r="C4005" s="1" t="s">
        <v>35440</v>
      </c>
      <c r="D4005" s="1" t="s">
        <v>22101</v>
      </c>
      <c r="E4005" s="1" t="s">
        <v>22102</v>
      </c>
      <c r="F4005" s="1" t="s">
        <v>22102</v>
      </c>
      <c r="G4005" s="1" t="s">
        <v>94</v>
      </c>
      <c r="H4005" s="1" t="s">
        <v>32</v>
      </c>
      <c r="K4005" s="1" t="s">
        <v>95</v>
      </c>
      <c r="L4005" s="1" t="s">
        <v>95</v>
      </c>
      <c r="M4005" s="1" t="s">
        <v>172</v>
      </c>
      <c r="N4005" s="1" t="s">
        <v>508</v>
      </c>
      <c r="O4005" s="1" t="s">
        <v>1312</v>
      </c>
      <c r="P4005" s="3">
        <v>41.478605389999998</v>
      </c>
      <c r="Q4005" s="3">
        <v>20.009416999999999</v>
      </c>
      <c r="R4005" s="1" t="s">
        <v>555</v>
      </c>
      <c r="S4005" s="1" t="s">
        <v>556</v>
      </c>
      <c r="U4005" s="1" t="s">
        <v>108</v>
      </c>
      <c r="V4005" s="1" t="s">
        <v>40</v>
      </c>
      <c r="W4005" s="1" t="s">
        <v>33</v>
      </c>
      <c r="X4005" s="1" t="s">
        <v>22103</v>
      </c>
      <c r="Y4005" s="1" t="s">
        <v>22103</v>
      </c>
      <c r="Z4005" s="2">
        <v>1</v>
      </c>
      <c r="AA4005" s="1" t="s">
        <v>22104</v>
      </c>
      <c r="AB4005" s="1" t="s">
        <v>11626</v>
      </c>
      <c r="AC4005" s="1" t="str">
        <f>TEXT(Table1[[#This Row],[تاريخ الرصد]],"yyyy-mm")</f>
        <v>2026-03</v>
      </c>
      <c r="AD4005" s="1"/>
      <c r="AE4005" s="1" t="str">
        <f>IF(Table1[[#This Row],[تاريخ الاغلاق]]="","",TEXT(Table1[[#This Row],[تاريخ الاغلاق]],"yyyy-mm"))</f>
        <v>2026-04</v>
      </c>
      <c r="AF4005" s="1" t="str">
        <f>TEXT(Table1[[#This Row],[تاريخ الرصد]],"yyyy")</f>
        <v>2026</v>
      </c>
      <c r="AG40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4006" spans="1:33">
      <c r="A4006" s="1" t="s">
        <v>0</v>
      </c>
      <c r="B4006" s="1" t="s">
        <v>27</v>
      </c>
      <c r="C4006" s="1" t="s">
        <v>45</v>
      </c>
      <c r="D4006" s="1" t="s">
        <v>22105</v>
      </c>
      <c r="E4006" s="1" t="s">
        <v>22106</v>
      </c>
      <c r="F4006" s="1" t="s">
        <v>22106</v>
      </c>
      <c r="G4006" s="1" t="s">
        <v>22107</v>
      </c>
      <c r="H4006" s="1" t="s">
        <v>32</v>
      </c>
      <c r="K4006" s="1" t="s">
        <v>33</v>
      </c>
      <c r="L4006" s="1" t="s">
        <v>49</v>
      </c>
      <c r="M4006" s="1" t="s">
        <v>482</v>
      </c>
      <c r="N4006" s="1" t="s">
        <v>491</v>
      </c>
      <c r="P4006" s="3">
        <v>41.434472982999999</v>
      </c>
      <c r="Q4006" s="3">
        <v>19.780456027</v>
      </c>
      <c r="R4006" s="1" t="s">
        <v>76</v>
      </c>
      <c r="S4006" s="1" t="s">
        <v>52</v>
      </c>
      <c r="U4006" s="1" t="s">
        <v>53</v>
      </c>
      <c r="V4006" s="1" t="s">
        <v>40</v>
      </c>
      <c r="W4006" s="1" t="s">
        <v>33</v>
      </c>
      <c r="X4006" s="1" t="s">
        <v>22108</v>
      </c>
      <c r="Y4006" s="1" t="s">
        <v>22108</v>
      </c>
      <c r="Z4006" s="2">
        <v>1</v>
      </c>
      <c r="AA4006" s="1" t="s">
        <v>22109</v>
      </c>
      <c r="AB4006" s="1" t="s">
        <v>821</v>
      </c>
      <c r="AC4006" s="1" t="str">
        <f>TEXT(Table1[[#This Row],[تاريخ الرصد]],"yyyy-mm")</f>
        <v>2026-02</v>
      </c>
      <c r="AD4006" s="1"/>
      <c r="AE4006" s="1" t="str">
        <f>IF(Table1[[#This Row],[تاريخ الاغلاق]]="","",TEXT(Table1[[#This Row],[تاريخ الاغلاق]],"yyyy-mm"))</f>
        <v/>
      </c>
      <c r="AF4006" s="1" t="str">
        <f>TEXT(Table1[[#This Row],[تاريخ الرصد]],"yyyy")</f>
        <v>2026</v>
      </c>
      <c r="AG40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07" spans="1:33">
      <c r="A4007" s="1" t="s">
        <v>0</v>
      </c>
      <c r="B4007" s="1" t="s">
        <v>27</v>
      </c>
      <c r="C4007" s="1" t="s">
        <v>45</v>
      </c>
      <c r="D4007" s="1" t="s">
        <v>22110</v>
      </c>
      <c r="E4007" s="1" t="s">
        <v>22111</v>
      </c>
      <c r="F4007" s="1" t="s">
        <v>22111</v>
      </c>
      <c r="G4007" s="1" t="s">
        <v>94</v>
      </c>
      <c r="H4007" s="1" t="s">
        <v>32</v>
      </c>
      <c r="K4007" s="1" t="s">
        <v>125</v>
      </c>
      <c r="L4007" s="1" t="s">
        <v>125</v>
      </c>
      <c r="M4007" s="1" t="s">
        <v>126</v>
      </c>
      <c r="N4007" s="1" t="s">
        <v>127</v>
      </c>
      <c r="P4007" s="3">
        <v>41.433472999999999</v>
      </c>
      <c r="Q4007" s="3">
        <v>19.743361</v>
      </c>
      <c r="R4007" s="1" t="s">
        <v>227</v>
      </c>
      <c r="S4007" s="1" t="s">
        <v>228</v>
      </c>
      <c r="U4007" s="1" t="s">
        <v>53</v>
      </c>
      <c r="V4007" s="1" t="s">
        <v>40</v>
      </c>
      <c r="W4007" s="1" t="s">
        <v>66</v>
      </c>
      <c r="X4007" s="1" t="s">
        <v>22112</v>
      </c>
      <c r="Y4007" s="1" t="s">
        <v>22112</v>
      </c>
      <c r="Z4007" s="2">
        <v>1</v>
      </c>
      <c r="AA4007" s="1" t="s">
        <v>22113</v>
      </c>
      <c r="AB4007" s="1" t="s">
        <v>131</v>
      </c>
      <c r="AC4007" s="1" t="str">
        <f>TEXT(Table1[[#This Row],[تاريخ الرصد]],"yyyy-mm")</f>
        <v>2026-05</v>
      </c>
      <c r="AD4007" s="1"/>
      <c r="AE4007" s="1" t="str">
        <f>IF(Table1[[#This Row],[تاريخ الاغلاق]]="","",TEXT(Table1[[#This Row],[تاريخ الاغلاق]],"yyyy-mm"))</f>
        <v/>
      </c>
      <c r="AF4007" s="1" t="str">
        <f>TEXT(Table1[[#This Row],[تاريخ الرصد]],"yyyy")</f>
        <v>2026</v>
      </c>
      <c r="AG40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08" spans="1:33">
      <c r="A4008" s="1" t="s">
        <v>0</v>
      </c>
      <c r="B4008" s="1" t="s">
        <v>27</v>
      </c>
      <c r="C4008" s="1" t="s">
        <v>35440</v>
      </c>
      <c r="D4008" s="1" t="s">
        <v>22114</v>
      </c>
      <c r="E4008" s="1" t="s">
        <v>22115</v>
      </c>
      <c r="F4008" s="1" t="s">
        <v>22115</v>
      </c>
      <c r="G4008" s="1" t="s">
        <v>22116</v>
      </c>
      <c r="H4008" s="1" t="s">
        <v>32</v>
      </c>
      <c r="K4008" s="1" t="s">
        <v>33</v>
      </c>
      <c r="L4008" s="1" t="s">
        <v>218</v>
      </c>
      <c r="M4008" s="1" t="s">
        <v>1262</v>
      </c>
      <c r="N4008" s="1" t="s">
        <v>220</v>
      </c>
      <c r="P4008" s="3">
        <v>41.483900073000001</v>
      </c>
      <c r="Q4008" s="3">
        <v>20.034220348000002</v>
      </c>
      <c r="R4008" s="1" t="s">
        <v>76</v>
      </c>
      <c r="S4008" s="1" t="s">
        <v>52</v>
      </c>
      <c r="U4008" s="1" t="s">
        <v>302</v>
      </c>
      <c r="V4008" s="1" t="s">
        <v>40</v>
      </c>
      <c r="W4008" s="1" t="s">
        <v>33</v>
      </c>
      <c r="X4008" s="1" t="s">
        <v>22117</v>
      </c>
      <c r="Y4008" s="1" t="s">
        <v>22117</v>
      </c>
      <c r="Z4008" s="2">
        <v>1</v>
      </c>
      <c r="AA4008" s="1" t="s">
        <v>22118</v>
      </c>
      <c r="AB4008" s="1" t="s">
        <v>22119</v>
      </c>
      <c r="AC4008" s="1" t="str">
        <f>TEXT(Table1[[#This Row],[تاريخ الرصد]],"yyyy-mm")</f>
        <v>2026-01</v>
      </c>
      <c r="AD4008" s="1"/>
      <c r="AE4008" s="1" t="str">
        <f>IF(Table1[[#This Row],[تاريخ الاغلاق]]="","",TEXT(Table1[[#This Row],[تاريخ الاغلاق]],"yyyy-mm"))</f>
        <v/>
      </c>
      <c r="AF4008" s="1" t="str">
        <f>TEXT(Table1[[#This Row],[تاريخ الرصد]],"yyyy")</f>
        <v>2026</v>
      </c>
      <c r="AG40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09" spans="1:33">
      <c r="A4009" s="1" t="s">
        <v>0</v>
      </c>
      <c r="B4009" s="1" t="s">
        <v>27</v>
      </c>
      <c r="C4009" s="1" t="s">
        <v>45</v>
      </c>
      <c r="D4009" s="1" t="s">
        <v>22120</v>
      </c>
      <c r="E4009" s="1" t="s">
        <v>22121</v>
      </c>
      <c r="F4009" s="1" t="s">
        <v>22121</v>
      </c>
      <c r="G4009" s="1" t="s">
        <v>22122</v>
      </c>
      <c r="H4009" s="1" t="s">
        <v>32</v>
      </c>
      <c r="K4009" s="1" t="s">
        <v>33</v>
      </c>
      <c r="L4009" s="1" t="s">
        <v>49</v>
      </c>
      <c r="M4009" s="1" t="s">
        <v>251</v>
      </c>
      <c r="N4009" s="1" t="s">
        <v>295</v>
      </c>
      <c r="P4009" s="3">
        <v>41.432626356999997</v>
      </c>
      <c r="Q4009" s="3">
        <v>19.779587069000002</v>
      </c>
      <c r="R4009" s="1" t="s">
        <v>37</v>
      </c>
      <c r="S4009" s="1" t="s">
        <v>38</v>
      </c>
      <c r="U4009" s="1" t="s">
        <v>53</v>
      </c>
      <c r="V4009" s="1" t="s">
        <v>40</v>
      </c>
      <c r="W4009" s="1" t="s">
        <v>33</v>
      </c>
      <c r="X4009" s="1" t="s">
        <v>22123</v>
      </c>
      <c r="Y4009" s="1" t="s">
        <v>22124</v>
      </c>
      <c r="Z4009" s="2">
        <v>1</v>
      </c>
      <c r="AA4009" s="1" t="s">
        <v>22125</v>
      </c>
      <c r="AB4009" s="1" t="s">
        <v>478</v>
      </c>
      <c r="AC4009" s="1" t="str">
        <f>TEXT(Table1[[#This Row],[تاريخ الرصد]],"yyyy-mm")</f>
        <v>2026-04</v>
      </c>
      <c r="AD4009" s="1"/>
      <c r="AE4009" s="1" t="str">
        <f>IF(Table1[[#This Row],[تاريخ الاغلاق]]="","",TEXT(Table1[[#This Row],[تاريخ الاغلاق]],"yyyy-mm"))</f>
        <v/>
      </c>
      <c r="AF4009" s="1" t="str">
        <f>TEXT(Table1[[#This Row],[تاريخ الرصد]],"yyyy")</f>
        <v>2026</v>
      </c>
      <c r="AG40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10" spans="1:33">
      <c r="A4010" s="1" t="s">
        <v>0</v>
      </c>
      <c r="B4010" s="1" t="s">
        <v>27</v>
      </c>
      <c r="C4010" s="1" t="s">
        <v>57</v>
      </c>
      <c r="D4010" s="1" t="s">
        <v>22126</v>
      </c>
      <c r="E4010" s="1" t="s">
        <v>22127</v>
      </c>
      <c r="F4010" s="1" t="s">
        <v>22127</v>
      </c>
      <c r="G4010" s="1" t="s">
        <v>22128</v>
      </c>
      <c r="H4010" s="1" t="s">
        <v>32</v>
      </c>
      <c r="K4010" s="1" t="s">
        <v>33</v>
      </c>
      <c r="L4010" s="1" t="s">
        <v>49</v>
      </c>
      <c r="M4010" s="1" t="s">
        <v>63</v>
      </c>
      <c r="N4010" s="1" t="s">
        <v>64</v>
      </c>
      <c r="P4010" s="3">
        <v>41.291590882000001</v>
      </c>
      <c r="Q4010" s="3">
        <v>20.135936738000002</v>
      </c>
      <c r="R4010" s="1" t="s">
        <v>76</v>
      </c>
      <c r="S4010" s="1" t="s">
        <v>52</v>
      </c>
      <c r="U4010" s="1" t="s">
        <v>65</v>
      </c>
      <c r="V4010" s="1" t="s">
        <v>40</v>
      </c>
      <c r="W4010" s="1" t="s">
        <v>33</v>
      </c>
      <c r="X4010" s="1" t="s">
        <v>22129</v>
      </c>
      <c r="Y4010" s="1" t="s">
        <v>22129</v>
      </c>
      <c r="Z4010" s="2">
        <v>1</v>
      </c>
      <c r="AA4010" s="1" t="s">
        <v>22130</v>
      </c>
      <c r="AB4010" s="1" t="s">
        <v>709</v>
      </c>
      <c r="AC4010" s="1" t="str">
        <f>TEXT(Table1[[#This Row],[تاريخ الرصد]],"yyyy-mm")</f>
        <v>2026-06</v>
      </c>
      <c r="AD4010" s="1"/>
      <c r="AE4010" s="1" t="str">
        <f>IF(Table1[[#This Row],[تاريخ الاغلاق]]="","",TEXT(Table1[[#This Row],[تاريخ الاغلاق]],"yyyy-mm"))</f>
        <v/>
      </c>
      <c r="AF4010" s="1" t="str">
        <f>TEXT(Table1[[#This Row],[تاريخ الرصد]],"yyyy")</f>
        <v>2026</v>
      </c>
      <c r="AG40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11" spans="1:33">
      <c r="A4011" s="1" t="s">
        <v>22131</v>
      </c>
      <c r="B4011" s="1" t="s">
        <v>27</v>
      </c>
      <c r="C4011" s="1" t="s">
        <v>35440</v>
      </c>
      <c r="D4011" s="1" t="s">
        <v>22132</v>
      </c>
      <c r="E4011" s="1" t="s">
        <v>22133</v>
      </c>
      <c r="F4011" s="1" t="s">
        <v>22133</v>
      </c>
      <c r="G4011" s="1" t="s">
        <v>94</v>
      </c>
      <c r="H4011" s="1" t="s">
        <v>22134</v>
      </c>
      <c r="I4011" s="1" t="s">
        <v>327</v>
      </c>
      <c r="J4011" s="1" t="s">
        <v>328</v>
      </c>
      <c r="K4011" s="1" t="s">
        <v>327</v>
      </c>
      <c r="M4011" s="1" t="s">
        <v>665</v>
      </c>
      <c r="N4011" s="1" t="s">
        <v>329</v>
      </c>
      <c r="O4011" s="1" t="s">
        <v>190</v>
      </c>
      <c r="P4011" s="3">
        <v>41.450059312</v>
      </c>
      <c r="Q4011" s="3">
        <v>20.025757337999998</v>
      </c>
      <c r="R4011" s="1" t="s">
        <v>37</v>
      </c>
      <c r="S4011" s="1" t="s">
        <v>38</v>
      </c>
      <c r="U4011" s="1" t="s">
        <v>108</v>
      </c>
      <c r="V4011" s="1" t="s">
        <v>40</v>
      </c>
      <c r="W4011" s="1" t="s">
        <v>33</v>
      </c>
      <c r="X4011" s="1" t="s">
        <v>22135</v>
      </c>
      <c r="Y4011" s="1" t="s">
        <v>22135</v>
      </c>
      <c r="Z4011" s="2">
        <v>1</v>
      </c>
      <c r="AA4011" s="1" t="s">
        <v>22136</v>
      </c>
      <c r="AB4011" s="1" t="s">
        <v>3791</v>
      </c>
      <c r="AC4011" s="1" t="str">
        <f>TEXT(Table1[[#This Row],[تاريخ الرصد]],"yyyy-mm")</f>
        <v>2026-05</v>
      </c>
      <c r="AD4011" s="1"/>
      <c r="AE4011" s="1" t="str">
        <f>IF(Table1[[#This Row],[تاريخ الاغلاق]]="","",TEXT(Table1[[#This Row],[تاريخ الاغلاق]],"yyyy-mm"))</f>
        <v>2026-05</v>
      </c>
      <c r="AF4011" s="1" t="str">
        <f>TEXT(Table1[[#This Row],[تاريخ الرصد]],"yyyy")</f>
        <v>2026</v>
      </c>
      <c r="AG40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4012" spans="1:33">
      <c r="A4012" s="1" t="s">
        <v>91</v>
      </c>
      <c r="B4012" s="1" t="s">
        <v>27</v>
      </c>
      <c r="C4012" s="1" t="s">
        <v>35440</v>
      </c>
      <c r="D4012" s="1" t="s">
        <v>22137</v>
      </c>
      <c r="E4012" s="1" t="s">
        <v>22138</v>
      </c>
      <c r="F4012" s="1" t="s">
        <v>22138</v>
      </c>
      <c r="G4012" s="1" t="s">
        <v>94</v>
      </c>
      <c r="H4012" s="1" t="s">
        <v>32</v>
      </c>
      <c r="K4012" s="1" t="s">
        <v>95</v>
      </c>
      <c r="L4012" s="1" t="s">
        <v>95</v>
      </c>
      <c r="M4012" s="1" t="s">
        <v>207</v>
      </c>
      <c r="N4012" s="1" t="s">
        <v>96</v>
      </c>
      <c r="O4012" s="1" t="s">
        <v>96</v>
      </c>
      <c r="P4012" s="3">
        <v>41.467662947999997</v>
      </c>
      <c r="Q4012" s="3">
        <v>20.018419113</v>
      </c>
      <c r="R4012" s="1" t="s">
        <v>37</v>
      </c>
      <c r="S4012" s="1" t="s">
        <v>38</v>
      </c>
      <c r="U4012" s="1" t="s">
        <v>128</v>
      </c>
      <c r="V4012" s="1" t="s">
        <v>40</v>
      </c>
      <c r="W4012" s="1" t="s">
        <v>33</v>
      </c>
      <c r="X4012" s="1" t="s">
        <v>22139</v>
      </c>
      <c r="Y4012" s="1" t="s">
        <v>22140</v>
      </c>
      <c r="Z4012" s="2">
        <v>1</v>
      </c>
      <c r="AA4012" s="1" t="s">
        <v>22141</v>
      </c>
      <c r="AB4012" s="1" t="s">
        <v>2717</v>
      </c>
      <c r="AC4012" s="1" t="str">
        <f>TEXT(Table1[[#This Row],[تاريخ الرصد]],"yyyy-mm")</f>
        <v>2026-03</v>
      </c>
      <c r="AD4012" s="1"/>
      <c r="AE4012" s="1" t="str">
        <f>IF(Table1[[#This Row],[تاريخ الاغلاق]]="","",TEXT(Table1[[#This Row],[تاريخ الاغلاق]],"yyyy-mm"))</f>
        <v>2026-05</v>
      </c>
      <c r="AF4012" s="1" t="str">
        <f>TEXT(Table1[[#This Row],[تاريخ الرصد]],"yyyy")</f>
        <v>2026</v>
      </c>
      <c r="AG40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013" spans="1:33">
      <c r="A4013" s="1" t="s">
        <v>0</v>
      </c>
      <c r="B4013" s="1" t="s">
        <v>27</v>
      </c>
      <c r="C4013" s="1" t="s">
        <v>184</v>
      </c>
      <c r="D4013" s="1" t="s">
        <v>22142</v>
      </c>
      <c r="E4013" s="1" t="s">
        <v>22143</v>
      </c>
      <c r="F4013" s="1" t="s">
        <v>22143</v>
      </c>
      <c r="G4013" s="1" t="s">
        <v>22144</v>
      </c>
      <c r="H4013" s="1" t="s">
        <v>32</v>
      </c>
      <c r="K4013" s="1" t="s">
        <v>33</v>
      </c>
      <c r="L4013" s="1" t="s">
        <v>989</v>
      </c>
      <c r="M4013" s="1" t="s">
        <v>1063</v>
      </c>
      <c r="N4013" s="1" t="s">
        <v>370</v>
      </c>
      <c r="P4013" s="3">
        <v>41.249153409000002</v>
      </c>
      <c r="Q4013" s="3">
        <v>19.950776103999999</v>
      </c>
      <c r="R4013" s="1" t="s">
        <v>76</v>
      </c>
      <c r="S4013" s="1" t="s">
        <v>52</v>
      </c>
      <c r="U4013" s="1" t="s">
        <v>237</v>
      </c>
      <c r="V4013" s="1" t="s">
        <v>40</v>
      </c>
      <c r="W4013" s="1" t="s">
        <v>33</v>
      </c>
      <c r="X4013" s="1" t="s">
        <v>22145</v>
      </c>
      <c r="Y4013" s="1" t="s">
        <v>22145</v>
      </c>
      <c r="Z4013" s="2">
        <v>1</v>
      </c>
      <c r="AA4013" s="1" t="s">
        <v>22146</v>
      </c>
      <c r="AB4013" s="1" t="s">
        <v>160</v>
      </c>
      <c r="AC4013" s="1" t="str">
        <f>TEXT(Table1[[#This Row],[تاريخ الرصد]],"yyyy-mm")</f>
        <v>2026-05</v>
      </c>
      <c r="AD4013" s="1"/>
      <c r="AE4013" s="1" t="str">
        <f>IF(Table1[[#This Row],[تاريخ الاغلاق]]="","",TEXT(Table1[[#This Row],[تاريخ الاغلاق]],"yyyy-mm"))</f>
        <v/>
      </c>
      <c r="AF4013" s="1" t="str">
        <f>TEXT(Table1[[#This Row],[تاريخ الرصد]],"yyyy")</f>
        <v>2026</v>
      </c>
      <c r="AG40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14" spans="1:33">
      <c r="A4014" s="1" t="s">
        <v>0</v>
      </c>
      <c r="B4014" s="1" t="s">
        <v>27</v>
      </c>
      <c r="C4014" s="1" t="s">
        <v>45</v>
      </c>
      <c r="D4014" s="1" t="s">
        <v>22147</v>
      </c>
      <c r="E4014" s="1" t="s">
        <v>22148</v>
      </c>
      <c r="F4014" s="1" t="s">
        <v>22148</v>
      </c>
      <c r="G4014" s="1" t="s">
        <v>22149</v>
      </c>
      <c r="H4014" s="1" t="s">
        <v>32</v>
      </c>
      <c r="K4014" s="1" t="s">
        <v>33</v>
      </c>
      <c r="L4014" s="1" t="s">
        <v>49</v>
      </c>
      <c r="M4014" s="1" t="s">
        <v>261</v>
      </c>
      <c r="N4014" s="1" t="s">
        <v>295</v>
      </c>
      <c r="P4014" s="3">
        <v>41.437858804000001</v>
      </c>
      <c r="Q4014" s="3">
        <v>19.777784033</v>
      </c>
      <c r="R4014" s="1" t="s">
        <v>37</v>
      </c>
      <c r="S4014" s="1" t="s">
        <v>38</v>
      </c>
      <c r="U4014" s="1" t="s">
        <v>119</v>
      </c>
      <c r="V4014" s="1" t="s">
        <v>40</v>
      </c>
      <c r="W4014" s="1" t="s">
        <v>33</v>
      </c>
      <c r="X4014" s="1" t="s">
        <v>22150</v>
      </c>
      <c r="Y4014" s="1" t="s">
        <v>22150</v>
      </c>
      <c r="Z4014" s="2">
        <v>1</v>
      </c>
      <c r="AA4014" s="1" t="s">
        <v>22151</v>
      </c>
      <c r="AB4014" s="1" t="s">
        <v>267</v>
      </c>
      <c r="AC4014" s="1" t="str">
        <f>TEXT(Table1[[#This Row],[تاريخ الرصد]],"yyyy-mm")</f>
        <v>2026-04</v>
      </c>
      <c r="AD4014" s="1"/>
      <c r="AE4014" s="1" t="str">
        <f>IF(Table1[[#This Row],[تاريخ الاغلاق]]="","",TEXT(Table1[[#This Row],[تاريخ الاغلاق]],"yyyy-mm"))</f>
        <v/>
      </c>
      <c r="AF4014" s="1" t="str">
        <f>TEXT(Table1[[#This Row],[تاريخ الرصد]],"yyyy")</f>
        <v>2026</v>
      </c>
      <c r="AG40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15" spans="1:33">
      <c r="A4015" s="1" t="s">
        <v>22152</v>
      </c>
      <c r="B4015" s="1" t="s">
        <v>27</v>
      </c>
      <c r="C4015" s="1" t="s">
        <v>35440</v>
      </c>
      <c r="D4015" s="1" t="s">
        <v>22153</v>
      </c>
      <c r="E4015" s="1" t="s">
        <v>22154</v>
      </c>
      <c r="F4015" s="1" t="s">
        <v>22154</v>
      </c>
      <c r="G4015" s="1" t="s">
        <v>94</v>
      </c>
      <c r="H4015" s="1" t="s">
        <v>32</v>
      </c>
      <c r="K4015" s="1" t="s">
        <v>95</v>
      </c>
      <c r="L4015" s="1" t="s">
        <v>95</v>
      </c>
      <c r="M4015" s="1" t="s">
        <v>295</v>
      </c>
      <c r="N4015" s="1" t="s">
        <v>252</v>
      </c>
      <c r="O4015" s="1" t="s">
        <v>1063</v>
      </c>
      <c r="P4015" s="3">
        <v>41.458891848</v>
      </c>
      <c r="Q4015" s="3">
        <v>20.012902939</v>
      </c>
      <c r="R4015" s="1" t="s">
        <v>37</v>
      </c>
      <c r="S4015" s="1" t="s">
        <v>38</v>
      </c>
      <c r="U4015" s="1" t="s">
        <v>128</v>
      </c>
      <c r="V4015" s="1" t="s">
        <v>40</v>
      </c>
      <c r="W4015" s="1" t="s">
        <v>33</v>
      </c>
      <c r="X4015" s="1" t="s">
        <v>22155</v>
      </c>
      <c r="Y4015" s="1" t="s">
        <v>22156</v>
      </c>
      <c r="Z4015" s="2">
        <v>1</v>
      </c>
      <c r="AA4015" s="1" t="s">
        <v>22157</v>
      </c>
      <c r="AB4015" s="1" t="s">
        <v>2399</v>
      </c>
      <c r="AC4015" s="1" t="str">
        <f>TEXT(Table1[[#This Row],[تاريخ الرصد]],"yyyy-mm")</f>
        <v>2026-04</v>
      </c>
      <c r="AD4015" s="1"/>
      <c r="AE4015" s="1" t="str">
        <f>IF(Table1[[#This Row],[تاريخ الاغلاق]]="","",TEXT(Table1[[#This Row],[تاريخ الاغلاق]],"yyyy-mm"))</f>
        <v>2026-05</v>
      </c>
      <c r="AF4015" s="1" t="str">
        <f>TEXT(Table1[[#This Row],[تاريخ الرصد]],"yyyy")</f>
        <v>2026</v>
      </c>
      <c r="AG40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4016" spans="1:33">
      <c r="A4016" s="1" t="s">
        <v>0</v>
      </c>
      <c r="B4016" s="1" t="s">
        <v>27</v>
      </c>
      <c r="C4016" s="1" t="s">
        <v>45</v>
      </c>
      <c r="D4016" s="1" t="s">
        <v>22158</v>
      </c>
      <c r="E4016" s="1" t="s">
        <v>22159</v>
      </c>
      <c r="F4016" s="1" t="s">
        <v>22159</v>
      </c>
      <c r="G4016" s="1" t="s">
        <v>94</v>
      </c>
      <c r="H4016" s="1" t="s">
        <v>32</v>
      </c>
      <c r="K4016" s="1" t="s">
        <v>125</v>
      </c>
      <c r="L4016" s="1" t="s">
        <v>125</v>
      </c>
      <c r="M4016" s="1" t="s">
        <v>156</v>
      </c>
      <c r="N4016" s="1" t="s">
        <v>127</v>
      </c>
      <c r="P4016" s="3">
        <v>41.435326554</v>
      </c>
      <c r="Q4016" s="3">
        <v>19.769764235</v>
      </c>
      <c r="R4016" s="1" t="s">
        <v>484</v>
      </c>
      <c r="S4016" s="1" t="s">
        <v>38</v>
      </c>
      <c r="U4016" s="1" t="s">
        <v>119</v>
      </c>
      <c r="V4016" s="1" t="s">
        <v>40</v>
      </c>
      <c r="W4016" s="1" t="s">
        <v>66</v>
      </c>
      <c r="X4016" s="1" t="s">
        <v>22160</v>
      </c>
      <c r="Y4016" s="1" t="s">
        <v>22160</v>
      </c>
      <c r="Z4016" s="2">
        <v>1</v>
      </c>
      <c r="AA4016" s="1" t="s">
        <v>22161</v>
      </c>
      <c r="AB4016" s="1" t="s">
        <v>131</v>
      </c>
      <c r="AC4016" s="1" t="str">
        <f>TEXT(Table1[[#This Row],[تاريخ الرصد]],"yyyy-mm")</f>
        <v>2026-05</v>
      </c>
      <c r="AD4016" s="1"/>
      <c r="AE4016" s="1" t="str">
        <f>IF(Table1[[#This Row],[تاريخ الاغلاق]]="","",TEXT(Table1[[#This Row],[تاريخ الاغلاق]],"yyyy-mm"))</f>
        <v/>
      </c>
      <c r="AF4016" s="1" t="str">
        <f>TEXT(Table1[[#This Row],[تاريخ الرصد]],"yyyy")</f>
        <v>2026</v>
      </c>
      <c r="AG40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17" spans="1:33">
      <c r="A4017" s="1" t="s">
        <v>22162</v>
      </c>
      <c r="B4017" s="1" t="s">
        <v>27</v>
      </c>
      <c r="C4017" s="1" t="s">
        <v>184</v>
      </c>
      <c r="D4017" s="1" t="s">
        <v>22163</v>
      </c>
      <c r="E4017" s="1" t="s">
        <v>22164</v>
      </c>
      <c r="F4017" s="1" t="s">
        <v>22164</v>
      </c>
      <c r="G4017" s="1" t="s">
        <v>94</v>
      </c>
      <c r="H4017" s="1" t="s">
        <v>22165</v>
      </c>
      <c r="I4017" s="1" t="s">
        <v>188</v>
      </c>
      <c r="J4017" s="1" t="s">
        <v>189</v>
      </c>
      <c r="K4017" s="1" t="s">
        <v>33</v>
      </c>
      <c r="M4017" s="1" t="s">
        <v>105</v>
      </c>
      <c r="N4017" s="1" t="s">
        <v>498</v>
      </c>
      <c r="O4017" s="1" t="s">
        <v>498</v>
      </c>
      <c r="P4017" s="3">
        <v>41.253550113999999</v>
      </c>
      <c r="Q4017" s="3">
        <v>19.940304005000002</v>
      </c>
      <c r="R4017" s="1" t="s">
        <v>37</v>
      </c>
      <c r="S4017" s="1" t="s">
        <v>38</v>
      </c>
      <c r="U4017" s="1" t="s">
        <v>237</v>
      </c>
      <c r="V4017" s="1" t="s">
        <v>40</v>
      </c>
      <c r="W4017" s="1" t="s">
        <v>33</v>
      </c>
      <c r="X4017" s="1" t="s">
        <v>110</v>
      </c>
      <c r="Y4017" s="1" t="s">
        <v>22166</v>
      </c>
      <c r="Z4017" s="2">
        <v>1</v>
      </c>
      <c r="AA4017" s="1" t="s">
        <v>22167</v>
      </c>
      <c r="AB4017" s="1" t="s">
        <v>502</v>
      </c>
      <c r="AC4017" s="1" t="str">
        <f>TEXT(Table1[[#This Row],[تاريخ الرصد]],"yyyy-mm")</f>
        <v>2026-01</v>
      </c>
      <c r="AD4017" s="1"/>
      <c r="AE4017" s="1" t="str">
        <f>IF(Table1[[#This Row],[تاريخ الاغلاق]]="","",TEXT(Table1[[#This Row],[تاريخ الاغلاق]],"yyyy-mm"))</f>
        <v>2026-01</v>
      </c>
      <c r="AF4017" s="1" t="str">
        <f>TEXT(Table1[[#This Row],[تاريخ الرصد]],"yyyy")</f>
        <v>2026</v>
      </c>
      <c r="AG40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4018" spans="1:33">
      <c r="A4018" s="1" t="s">
        <v>0</v>
      </c>
      <c r="B4018" s="1" t="s">
        <v>27</v>
      </c>
      <c r="C4018" s="1" t="s">
        <v>35440</v>
      </c>
      <c r="D4018" s="1" t="s">
        <v>22168</v>
      </c>
      <c r="E4018" s="1" t="s">
        <v>22169</v>
      </c>
      <c r="F4018" s="1" t="s">
        <v>22169</v>
      </c>
      <c r="G4018" s="1" t="s">
        <v>94</v>
      </c>
      <c r="H4018" s="1" t="s">
        <v>32</v>
      </c>
      <c r="K4018" s="1" t="s">
        <v>125</v>
      </c>
      <c r="L4018" s="1" t="s">
        <v>125</v>
      </c>
      <c r="M4018" s="1" t="s">
        <v>390</v>
      </c>
      <c r="N4018" s="1" t="s">
        <v>127</v>
      </c>
      <c r="P4018" s="3">
        <v>41.478670055000002</v>
      </c>
      <c r="Q4018" s="3">
        <v>20.028480210000001</v>
      </c>
      <c r="R4018" s="1" t="s">
        <v>227</v>
      </c>
      <c r="S4018" s="1" t="s">
        <v>228</v>
      </c>
      <c r="U4018" s="1" t="s">
        <v>86</v>
      </c>
      <c r="V4018" s="1" t="s">
        <v>40</v>
      </c>
      <c r="W4018" s="1" t="s">
        <v>66</v>
      </c>
      <c r="X4018" s="1" t="s">
        <v>22170</v>
      </c>
      <c r="Y4018" s="1" t="s">
        <v>22171</v>
      </c>
      <c r="Z4018" s="2">
        <v>1</v>
      </c>
      <c r="AA4018" s="1" t="s">
        <v>22172</v>
      </c>
      <c r="AB4018" s="1" t="s">
        <v>131</v>
      </c>
      <c r="AC4018" s="1" t="str">
        <f>TEXT(Table1[[#This Row],[تاريخ الرصد]],"yyyy-mm")</f>
        <v>2026-05</v>
      </c>
      <c r="AD4018" s="1"/>
      <c r="AE4018" s="1" t="str">
        <f>IF(Table1[[#This Row],[تاريخ الاغلاق]]="","",TEXT(Table1[[#This Row],[تاريخ الاغلاق]],"yyyy-mm"))</f>
        <v/>
      </c>
      <c r="AF4018" s="1" t="str">
        <f>TEXT(Table1[[#This Row],[تاريخ الرصد]],"yyyy")</f>
        <v>2026</v>
      </c>
      <c r="AG40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19" spans="1:33">
      <c r="A4019" s="1" t="s">
        <v>0</v>
      </c>
      <c r="B4019" s="1" t="s">
        <v>27</v>
      </c>
      <c r="C4019" s="1" t="s">
        <v>184</v>
      </c>
      <c r="D4019" s="1" t="s">
        <v>22173</v>
      </c>
      <c r="E4019" s="1" t="s">
        <v>22174</v>
      </c>
      <c r="F4019" s="1" t="s">
        <v>22174</v>
      </c>
      <c r="G4019" s="1" t="s">
        <v>22175</v>
      </c>
      <c r="H4019" s="1" t="s">
        <v>32</v>
      </c>
      <c r="K4019" s="1" t="s">
        <v>33</v>
      </c>
      <c r="L4019" s="1" t="s">
        <v>49</v>
      </c>
      <c r="M4019" s="1" t="s">
        <v>346</v>
      </c>
      <c r="N4019" s="1" t="s">
        <v>590</v>
      </c>
      <c r="P4019" s="3">
        <v>41.233786516999999</v>
      </c>
      <c r="Q4019" s="3">
        <v>19.950331606999999</v>
      </c>
      <c r="R4019" s="1" t="s">
        <v>51</v>
      </c>
      <c r="S4019" s="1" t="s">
        <v>52</v>
      </c>
      <c r="U4019" s="1" t="s">
        <v>237</v>
      </c>
      <c r="V4019" s="1" t="s">
        <v>40</v>
      </c>
      <c r="W4019" s="1" t="s">
        <v>33</v>
      </c>
      <c r="X4019" s="1" t="s">
        <v>22176</v>
      </c>
      <c r="Y4019" s="1" t="s">
        <v>22176</v>
      </c>
      <c r="Z4019" s="2">
        <v>1</v>
      </c>
      <c r="AA4019" s="1" t="s">
        <v>22177</v>
      </c>
      <c r="AB4019" s="1" t="s">
        <v>6854</v>
      </c>
      <c r="AC4019" s="1" t="str">
        <f>TEXT(Table1[[#This Row],[تاريخ الرصد]],"yyyy-mm")</f>
        <v>2026-02</v>
      </c>
      <c r="AD4019" s="1"/>
      <c r="AE4019" s="1" t="str">
        <f>IF(Table1[[#This Row],[تاريخ الاغلاق]]="","",TEXT(Table1[[#This Row],[تاريخ الاغلاق]],"yyyy-mm"))</f>
        <v/>
      </c>
      <c r="AF4019" s="1" t="str">
        <f>TEXT(Table1[[#This Row],[تاريخ الرصد]],"yyyy")</f>
        <v>2026</v>
      </c>
      <c r="AG40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20" spans="1:33">
      <c r="A4020" s="1" t="s">
        <v>22178</v>
      </c>
      <c r="B4020" s="1" t="s">
        <v>27</v>
      </c>
      <c r="C4020" s="1" t="s">
        <v>306</v>
      </c>
      <c r="D4020" s="1" t="s">
        <v>22179</v>
      </c>
      <c r="E4020" s="1" t="s">
        <v>22180</v>
      </c>
      <c r="F4020" s="1" t="s">
        <v>22180</v>
      </c>
      <c r="G4020" s="1" t="s">
        <v>94</v>
      </c>
      <c r="H4020" s="1" t="s">
        <v>22181</v>
      </c>
      <c r="I4020" s="1" t="s">
        <v>420</v>
      </c>
      <c r="J4020" s="1" t="s">
        <v>900</v>
      </c>
      <c r="K4020" s="1" t="s">
        <v>33</v>
      </c>
      <c r="M4020" s="1" t="s">
        <v>309</v>
      </c>
      <c r="N4020" s="1" t="s">
        <v>219</v>
      </c>
      <c r="O4020" s="1" t="s">
        <v>901</v>
      </c>
      <c r="P4020" s="3">
        <v>41.356306666999998</v>
      </c>
      <c r="Q4020" s="3">
        <v>20.300383217</v>
      </c>
      <c r="R4020" s="1" t="s">
        <v>117</v>
      </c>
      <c r="S4020" s="1" t="s">
        <v>118</v>
      </c>
      <c r="U4020" s="1" t="s">
        <v>312</v>
      </c>
      <c r="V4020" s="1" t="s">
        <v>40</v>
      </c>
      <c r="W4020" s="1" t="s">
        <v>33</v>
      </c>
      <c r="X4020" s="1" t="s">
        <v>22182</v>
      </c>
      <c r="Y4020" s="1" t="s">
        <v>22182</v>
      </c>
      <c r="Z4020" s="2">
        <v>1</v>
      </c>
      <c r="AA4020" s="1" t="s">
        <v>22183</v>
      </c>
      <c r="AB4020" s="1" t="s">
        <v>22184</v>
      </c>
      <c r="AC4020" s="1" t="str">
        <f>TEXT(Table1[[#This Row],[تاريخ الرصد]],"yyyy-mm")</f>
        <v>2026-01</v>
      </c>
      <c r="AD4020" s="1"/>
      <c r="AE4020" s="1" t="str">
        <f>IF(Table1[[#This Row],[تاريخ الاغلاق]]="","",TEXT(Table1[[#This Row],[تاريخ الاغلاق]],"yyyy-mm"))</f>
        <v>2026-01</v>
      </c>
      <c r="AF4020" s="1" t="str">
        <f>TEXT(Table1[[#This Row],[تاريخ الرصد]],"yyyy")</f>
        <v>2026</v>
      </c>
      <c r="AG402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4021" spans="1:33">
      <c r="A4021" s="1" t="s">
        <v>0</v>
      </c>
      <c r="B4021" s="1" t="s">
        <v>27</v>
      </c>
      <c r="C4021" s="1" t="s">
        <v>35440</v>
      </c>
      <c r="D4021" s="1" t="s">
        <v>22185</v>
      </c>
      <c r="E4021" s="1" t="s">
        <v>22186</v>
      </c>
      <c r="F4021" s="1" t="s">
        <v>22186</v>
      </c>
      <c r="G4021" s="1" t="s">
        <v>22187</v>
      </c>
      <c r="H4021" s="1" t="s">
        <v>32</v>
      </c>
      <c r="K4021" s="1" t="s">
        <v>33</v>
      </c>
      <c r="L4021" s="1" t="s">
        <v>49</v>
      </c>
      <c r="M4021" s="1" t="s">
        <v>74</v>
      </c>
      <c r="N4021" s="1" t="s">
        <v>718</v>
      </c>
      <c r="P4021" s="3">
        <v>41.448022492</v>
      </c>
      <c r="Q4021" s="3">
        <v>20.045995658999999</v>
      </c>
      <c r="R4021" s="1" t="s">
        <v>76</v>
      </c>
      <c r="S4021" s="1" t="s">
        <v>52</v>
      </c>
      <c r="U4021" s="1" t="s">
        <v>108</v>
      </c>
      <c r="V4021" s="1" t="s">
        <v>40</v>
      </c>
      <c r="W4021" s="1" t="s">
        <v>33</v>
      </c>
      <c r="X4021" s="1" t="s">
        <v>22188</v>
      </c>
      <c r="Y4021" s="1" t="s">
        <v>22189</v>
      </c>
      <c r="Z4021" s="2">
        <v>1</v>
      </c>
      <c r="AA4021" s="1" t="s">
        <v>22190</v>
      </c>
      <c r="AB4021" s="1" t="s">
        <v>10521</v>
      </c>
      <c r="AC4021" s="1" t="str">
        <f>TEXT(Table1[[#This Row],[تاريخ الرصد]],"yyyy-mm")</f>
        <v>2026-03</v>
      </c>
      <c r="AD4021" s="1"/>
      <c r="AE4021" s="1" t="str">
        <f>IF(Table1[[#This Row],[تاريخ الاغلاق]]="","",TEXT(Table1[[#This Row],[تاريخ الاغلاق]],"yyyy-mm"))</f>
        <v/>
      </c>
      <c r="AF4021" s="1" t="str">
        <f>TEXT(Table1[[#This Row],[تاريخ الرصد]],"yyyy")</f>
        <v>2026</v>
      </c>
      <c r="AG40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22" spans="1:33">
      <c r="A4022" s="1" t="s">
        <v>0</v>
      </c>
      <c r="B4022" s="1" t="s">
        <v>27</v>
      </c>
      <c r="C4022" s="1" t="s">
        <v>45</v>
      </c>
      <c r="D4022" s="1" t="s">
        <v>22191</v>
      </c>
      <c r="E4022" s="1" t="s">
        <v>22192</v>
      </c>
      <c r="F4022" s="1" t="s">
        <v>22192</v>
      </c>
      <c r="G4022" s="1" t="s">
        <v>22193</v>
      </c>
      <c r="H4022" s="1" t="s">
        <v>32</v>
      </c>
      <c r="K4022" s="1" t="s">
        <v>33</v>
      </c>
      <c r="L4022" s="1" t="s">
        <v>49</v>
      </c>
      <c r="M4022" s="1" t="s">
        <v>74</v>
      </c>
      <c r="N4022" s="1" t="s">
        <v>75</v>
      </c>
      <c r="P4022" s="3">
        <v>41.436733191000002</v>
      </c>
      <c r="Q4022" s="3">
        <v>19.784547697000001</v>
      </c>
      <c r="R4022" s="1" t="s">
        <v>76</v>
      </c>
      <c r="S4022" s="1" t="s">
        <v>52</v>
      </c>
      <c r="U4022" s="1" t="s">
        <v>53</v>
      </c>
      <c r="V4022" s="1" t="s">
        <v>40</v>
      </c>
      <c r="W4022" s="1" t="s">
        <v>33</v>
      </c>
      <c r="X4022" s="1" t="s">
        <v>22194</v>
      </c>
      <c r="Y4022" s="1" t="s">
        <v>2362</v>
      </c>
      <c r="Z4022" s="2">
        <v>1</v>
      </c>
      <c r="AA4022" s="1" t="s">
        <v>22195</v>
      </c>
      <c r="AB4022" s="1" t="s">
        <v>11933</v>
      </c>
      <c r="AC4022" s="1" t="str">
        <f>TEXT(Table1[[#This Row],[تاريخ الرصد]],"yyyy-mm")</f>
        <v>2026-03</v>
      </c>
      <c r="AD4022" s="1"/>
      <c r="AE4022" s="1" t="str">
        <f>IF(Table1[[#This Row],[تاريخ الاغلاق]]="","",TEXT(Table1[[#This Row],[تاريخ الاغلاق]],"yyyy-mm"))</f>
        <v/>
      </c>
      <c r="AF4022" s="1" t="str">
        <f>TEXT(Table1[[#This Row],[تاريخ الرصد]],"yyyy")</f>
        <v>2026</v>
      </c>
      <c r="AG40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23" spans="1:33">
      <c r="A4023" s="1" t="s">
        <v>0</v>
      </c>
      <c r="B4023" s="1" t="s">
        <v>27</v>
      </c>
      <c r="C4023" s="1" t="s">
        <v>461</v>
      </c>
      <c r="D4023" s="1" t="s">
        <v>22196</v>
      </c>
      <c r="E4023" s="1" t="s">
        <v>22197</v>
      </c>
      <c r="F4023" s="1" t="s">
        <v>22197</v>
      </c>
      <c r="G4023" s="1" t="s">
        <v>22198</v>
      </c>
      <c r="H4023" s="1" t="s">
        <v>32</v>
      </c>
      <c r="K4023" s="1" t="s">
        <v>33</v>
      </c>
      <c r="L4023" s="1" t="s">
        <v>135</v>
      </c>
      <c r="M4023" s="1" t="s">
        <v>465</v>
      </c>
      <c r="N4023" s="1" t="s">
        <v>251</v>
      </c>
      <c r="P4023" s="3">
        <v>41.525839761999997</v>
      </c>
      <c r="Q4023" s="3">
        <v>19.596373783000001</v>
      </c>
      <c r="R4023" s="1" t="s">
        <v>227</v>
      </c>
      <c r="S4023" s="1" t="s">
        <v>228</v>
      </c>
      <c r="U4023" s="1" t="s">
        <v>466</v>
      </c>
      <c r="V4023" s="1" t="s">
        <v>40</v>
      </c>
      <c r="W4023" s="1" t="s">
        <v>33</v>
      </c>
      <c r="X4023" s="1" t="s">
        <v>22199</v>
      </c>
      <c r="Y4023" s="1" t="s">
        <v>22200</v>
      </c>
      <c r="Z4023" s="2">
        <v>1</v>
      </c>
      <c r="AA4023" s="1" t="s">
        <v>22201</v>
      </c>
      <c r="AB4023" s="1" t="s">
        <v>6495</v>
      </c>
      <c r="AC4023" s="1" t="str">
        <f>TEXT(Table1[[#This Row],[تاريخ الرصد]],"yyyy-mm")</f>
        <v>2026-04</v>
      </c>
      <c r="AD4023" s="1"/>
      <c r="AE4023" s="1" t="str">
        <f>IF(Table1[[#This Row],[تاريخ الاغلاق]]="","",TEXT(Table1[[#This Row],[تاريخ الاغلاق]],"yyyy-mm"))</f>
        <v/>
      </c>
      <c r="AF4023" s="1" t="str">
        <f>TEXT(Table1[[#This Row],[تاريخ الرصد]],"yyyy")</f>
        <v>2026</v>
      </c>
      <c r="AG40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24" spans="1:33">
      <c r="A4024" s="1" t="s">
        <v>0</v>
      </c>
      <c r="B4024" s="1" t="s">
        <v>27</v>
      </c>
      <c r="C4024" s="1" t="s">
        <v>28</v>
      </c>
      <c r="D4024" s="1" t="s">
        <v>22202</v>
      </c>
      <c r="E4024" s="1" t="s">
        <v>22203</v>
      </c>
      <c r="F4024" s="1" t="s">
        <v>22203</v>
      </c>
      <c r="G4024" s="1" t="s">
        <v>94</v>
      </c>
      <c r="H4024" s="1" t="s">
        <v>32</v>
      </c>
      <c r="K4024" s="1" t="s">
        <v>125</v>
      </c>
      <c r="L4024" s="1" t="s">
        <v>125</v>
      </c>
      <c r="M4024" s="1" t="s">
        <v>390</v>
      </c>
      <c r="N4024" s="1" t="s">
        <v>127</v>
      </c>
      <c r="P4024" s="3">
        <v>41.662923538999998</v>
      </c>
      <c r="Q4024" s="3">
        <v>20.284019385000001</v>
      </c>
      <c r="R4024" s="1" t="s">
        <v>227</v>
      </c>
      <c r="S4024" s="1" t="s">
        <v>228</v>
      </c>
      <c r="U4024" s="1" t="s">
        <v>138</v>
      </c>
      <c r="V4024" s="1" t="s">
        <v>40</v>
      </c>
      <c r="W4024" s="1" t="s">
        <v>66</v>
      </c>
      <c r="X4024" s="1" t="s">
        <v>22204</v>
      </c>
      <c r="Y4024" s="1" t="s">
        <v>22204</v>
      </c>
      <c r="Z4024" s="2">
        <v>1</v>
      </c>
      <c r="AA4024" s="1" t="s">
        <v>22205</v>
      </c>
      <c r="AB4024" s="1" t="s">
        <v>131</v>
      </c>
      <c r="AC4024" s="1" t="str">
        <f>TEXT(Table1[[#This Row],[تاريخ الرصد]],"yyyy-mm")</f>
        <v>2026-05</v>
      </c>
      <c r="AD4024" s="1"/>
      <c r="AE4024" s="1" t="str">
        <f>IF(Table1[[#This Row],[تاريخ الاغلاق]]="","",TEXT(Table1[[#This Row],[تاريخ الاغلاق]],"yyyy-mm"))</f>
        <v/>
      </c>
      <c r="AF4024" s="1" t="str">
        <f>TEXT(Table1[[#This Row],[تاريخ الرصد]],"yyyy")</f>
        <v>2026</v>
      </c>
      <c r="AG40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25" spans="1:33">
      <c r="A4025" s="1" t="s">
        <v>0</v>
      </c>
      <c r="B4025" s="1" t="s">
        <v>27</v>
      </c>
      <c r="C4025" s="1" t="s">
        <v>461</v>
      </c>
      <c r="D4025" s="1" t="s">
        <v>22206</v>
      </c>
      <c r="E4025" s="1" t="s">
        <v>22207</v>
      </c>
      <c r="F4025" s="1" t="s">
        <v>22207</v>
      </c>
      <c r="G4025" s="1" t="s">
        <v>22208</v>
      </c>
      <c r="H4025" s="1" t="s">
        <v>32</v>
      </c>
      <c r="K4025" s="1" t="s">
        <v>33</v>
      </c>
      <c r="L4025" s="1" t="s">
        <v>49</v>
      </c>
      <c r="M4025" s="1" t="s">
        <v>390</v>
      </c>
      <c r="N4025" s="1" t="s">
        <v>330</v>
      </c>
      <c r="P4025" s="3">
        <v>41.528536396</v>
      </c>
      <c r="Q4025" s="3">
        <v>19.600699340999999</v>
      </c>
      <c r="R4025" s="1" t="s">
        <v>12338</v>
      </c>
      <c r="S4025" s="1" t="s">
        <v>52</v>
      </c>
      <c r="U4025" s="1" t="s">
        <v>466</v>
      </c>
      <c r="V4025" s="1" t="s">
        <v>40</v>
      </c>
      <c r="W4025" s="1" t="s">
        <v>33</v>
      </c>
      <c r="X4025" s="1" t="s">
        <v>22209</v>
      </c>
      <c r="Y4025" s="1" t="s">
        <v>22209</v>
      </c>
      <c r="Z4025" s="2">
        <v>1</v>
      </c>
      <c r="AA4025" s="1" t="s">
        <v>22210</v>
      </c>
      <c r="AB4025" s="1" t="s">
        <v>7143</v>
      </c>
      <c r="AC4025" s="1" t="str">
        <f>TEXT(Table1[[#This Row],[تاريخ الرصد]],"yyyy-mm")</f>
        <v>2026-05</v>
      </c>
      <c r="AD4025" s="1"/>
      <c r="AE4025" s="1" t="str">
        <f>IF(Table1[[#This Row],[تاريخ الاغلاق]]="","",TEXT(Table1[[#This Row],[تاريخ الاغلاق]],"yyyy-mm"))</f>
        <v/>
      </c>
      <c r="AF4025" s="1" t="str">
        <f>TEXT(Table1[[#This Row],[تاريخ الرصد]],"yyyy")</f>
        <v>2026</v>
      </c>
      <c r="AG40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26" spans="1:33">
      <c r="A4026" s="1" t="s">
        <v>0</v>
      </c>
      <c r="B4026" s="1" t="s">
        <v>27</v>
      </c>
      <c r="C4026" s="1" t="s">
        <v>57</v>
      </c>
      <c r="D4026" s="1" t="s">
        <v>22211</v>
      </c>
      <c r="E4026" s="1" t="s">
        <v>22212</v>
      </c>
      <c r="F4026" s="1" t="s">
        <v>22212</v>
      </c>
      <c r="G4026" s="1" t="s">
        <v>94</v>
      </c>
      <c r="H4026" s="1" t="s">
        <v>32</v>
      </c>
      <c r="K4026" s="1" t="s">
        <v>125</v>
      </c>
      <c r="L4026" s="1" t="s">
        <v>125</v>
      </c>
      <c r="M4026" s="1" t="s">
        <v>64</v>
      </c>
      <c r="N4026" s="1" t="s">
        <v>64</v>
      </c>
      <c r="P4026" s="3">
        <v>41.283890999999997</v>
      </c>
      <c r="Q4026" s="3">
        <v>20.161064067000002</v>
      </c>
      <c r="R4026" s="1" t="s">
        <v>474</v>
      </c>
      <c r="S4026" s="1" t="s">
        <v>475</v>
      </c>
      <c r="U4026" s="1" t="s">
        <v>385</v>
      </c>
      <c r="V4026" s="1" t="s">
        <v>40</v>
      </c>
      <c r="W4026" s="1" t="s">
        <v>66</v>
      </c>
      <c r="X4026" s="1" t="s">
        <v>22213</v>
      </c>
      <c r="Y4026" s="1" t="s">
        <v>22213</v>
      </c>
      <c r="Z4026" s="2">
        <v>1</v>
      </c>
      <c r="AA4026" s="1" t="s">
        <v>22214</v>
      </c>
      <c r="AB4026" s="1" t="s">
        <v>2027</v>
      </c>
      <c r="AC4026" s="1" t="str">
        <f>TEXT(Table1[[#This Row],[تاريخ الرصد]],"yyyy-mm")</f>
        <v>2026-06</v>
      </c>
      <c r="AD4026" s="1"/>
      <c r="AE4026" s="1" t="str">
        <f>IF(Table1[[#This Row],[تاريخ الاغلاق]]="","",TEXT(Table1[[#This Row],[تاريخ الاغلاق]],"yyyy-mm"))</f>
        <v/>
      </c>
      <c r="AF4026" s="1" t="str">
        <f>TEXT(Table1[[#This Row],[تاريخ الرصد]],"yyyy")</f>
        <v>2026</v>
      </c>
      <c r="AG40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27" spans="1:33">
      <c r="A4027" s="1" t="s">
        <v>0</v>
      </c>
      <c r="B4027" s="1" t="s">
        <v>27</v>
      </c>
      <c r="C4027" s="1" t="s">
        <v>35440</v>
      </c>
      <c r="D4027" s="1" t="s">
        <v>22215</v>
      </c>
      <c r="E4027" s="1" t="s">
        <v>22216</v>
      </c>
      <c r="F4027" s="1" t="s">
        <v>22216</v>
      </c>
      <c r="G4027" s="1" t="s">
        <v>22217</v>
      </c>
      <c r="H4027" s="1" t="s">
        <v>32</v>
      </c>
      <c r="K4027" s="1" t="s">
        <v>33</v>
      </c>
      <c r="L4027" s="1" t="s">
        <v>49</v>
      </c>
      <c r="M4027" s="1" t="s">
        <v>207</v>
      </c>
      <c r="N4027" s="1" t="s">
        <v>75</v>
      </c>
      <c r="P4027" s="3">
        <v>41.448109791</v>
      </c>
      <c r="Q4027" s="3">
        <v>20.059812176000001</v>
      </c>
      <c r="R4027" s="1" t="s">
        <v>51</v>
      </c>
      <c r="S4027" s="1" t="s">
        <v>52</v>
      </c>
      <c r="U4027" s="1" t="s">
        <v>108</v>
      </c>
      <c r="V4027" s="1" t="s">
        <v>40</v>
      </c>
      <c r="W4027" s="1" t="s">
        <v>33</v>
      </c>
      <c r="X4027" s="1" t="s">
        <v>22218</v>
      </c>
      <c r="Y4027" s="1" t="s">
        <v>22218</v>
      </c>
      <c r="Z4027" s="2">
        <v>1</v>
      </c>
      <c r="AA4027" s="1" t="s">
        <v>22219</v>
      </c>
      <c r="AB4027" s="1" t="s">
        <v>22220</v>
      </c>
      <c r="AC4027" s="1" t="str">
        <f>TEXT(Table1[[#This Row],[تاريخ الرصد]],"yyyy-mm")</f>
        <v>2026-03</v>
      </c>
      <c r="AD4027" s="1"/>
      <c r="AE4027" s="1" t="str">
        <f>IF(Table1[[#This Row],[تاريخ الاغلاق]]="","",TEXT(Table1[[#This Row],[تاريخ الاغلاق]],"yyyy-mm"))</f>
        <v/>
      </c>
      <c r="AF4027" s="1" t="str">
        <f>TEXT(Table1[[#This Row],[تاريخ الرصد]],"yyyy")</f>
        <v>2026</v>
      </c>
      <c r="AG40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28" spans="1:33">
      <c r="A4028" s="1" t="s">
        <v>0</v>
      </c>
      <c r="B4028" s="1" t="s">
        <v>27</v>
      </c>
      <c r="C4028" s="1" t="s">
        <v>169</v>
      </c>
      <c r="D4028" s="1" t="s">
        <v>22221</v>
      </c>
      <c r="E4028" s="1" t="s">
        <v>22222</v>
      </c>
      <c r="F4028" s="1" t="s">
        <v>22222</v>
      </c>
      <c r="G4028" s="1" t="s">
        <v>94</v>
      </c>
      <c r="H4028" s="1" t="s">
        <v>32</v>
      </c>
      <c r="K4028" s="1" t="s">
        <v>125</v>
      </c>
      <c r="L4028" s="1" t="s">
        <v>125</v>
      </c>
      <c r="M4028" s="1" t="s">
        <v>525</v>
      </c>
      <c r="N4028" s="1" t="s">
        <v>525</v>
      </c>
      <c r="P4028" s="3">
        <v>41.623920384999998</v>
      </c>
      <c r="Q4028" s="3">
        <v>19.832448076999999</v>
      </c>
      <c r="R4028" s="1" t="s">
        <v>37</v>
      </c>
      <c r="S4028" s="1" t="s">
        <v>38</v>
      </c>
      <c r="U4028" s="1" t="s">
        <v>173</v>
      </c>
      <c r="V4028" s="1" t="s">
        <v>40</v>
      </c>
      <c r="W4028" s="1" t="s">
        <v>66</v>
      </c>
      <c r="X4028" s="1" t="s">
        <v>22223</v>
      </c>
      <c r="Y4028" s="1" t="s">
        <v>22224</v>
      </c>
      <c r="Z4028" s="2">
        <v>1</v>
      </c>
      <c r="AA4028" s="1" t="s">
        <v>22225</v>
      </c>
      <c r="AB4028" s="1" t="s">
        <v>1156</v>
      </c>
      <c r="AC4028" s="1" t="str">
        <f>TEXT(Table1[[#This Row],[تاريخ الرصد]],"yyyy-mm")</f>
        <v>2026-06</v>
      </c>
      <c r="AD4028" s="1"/>
      <c r="AE4028" s="1" t="str">
        <f>IF(Table1[[#This Row],[تاريخ الاغلاق]]="","",TEXT(Table1[[#This Row],[تاريخ الاغلاق]],"yyyy-mm"))</f>
        <v/>
      </c>
      <c r="AF4028" s="1" t="str">
        <f>TEXT(Table1[[#This Row],[تاريخ الرصد]],"yyyy")</f>
        <v>2026</v>
      </c>
      <c r="AG40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29" spans="1:33">
      <c r="A4029" s="1" t="s">
        <v>91</v>
      </c>
      <c r="B4029" s="1" t="s">
        <v>27</v>
      </c>
      <c r="C4029" s="1" t="s">
        <v>28</v>
      </c>
      <c r="D4029" s="1" t="s">
        <v>22226</v>
      </c>
      <c r="E4029" s="1" t="s">
        <v>22227</v>
      </c>
      <c r="F4029" s="1" t="s">
        <v>22227</v>
      </c>
      <c r="G4029" s="1" t="s">
        <v>94</v>
      </c>
      <c r="H4029" s="1" t="s">
        <v>32</v>
      </c>
      <c r="K4029" s="1" t="s">
        <v>95</v>
      </c>
      <c r="L4029" s="1" t="s">
        <v>95</v>
      </c>
      <c r="M4029" s="1" t="s">
        <v>136</v>
      </c>
      <c r="N4029" s="1" t="s">
        <v>96</v>
      </c>
      <c r="O4029" s="1" t="s">
        <v>96</v>
      </c>
      <c r="P4029" s="3">
        <v>41.658220999999998</v>
      </c>
      <c r="Q4029" s="3">
        <v>20.287130999999999</v>
      </c>
      <c r="R4029" s="1" t="s">
        <v>474</v>
      </c>
      <c r="S4029" s="1" t="s">
        <v>475</v>
      </c>
      <c r="U4029" s="1" t="s">
        <v>138</v>
      </c>
      <c r="V4029" s="1" t="s">
        <v>40</v>
      </c>
      <c r="W4029" s="1" t="s">
        <v>33</v>
      </c>
      <c r="X4029" s="1" t="s">
        <v>22228</v>
      </c>
      <c r="Y4029" s="1" t="s">
        <v>22229</v>
      </c>
      <c r="Z4029" s="2">
        <v>1</v>
      </c>
      <c r="AA4029" s="1" t="s">
        <v>22230</v>
      </c>
      <c r="AB4029" s="1" t="s">
        <v>22231</v>
      </c>
      <c r="AC4029" s="1" t="str">
        <f>TEXT(Table1[[#This Row],[تاريخ الرصد]],"yyyy-mm")</f>
        <v>2026-03</v>
      </c>
      <c r="AD4029" s="1"/>
      <c r="AE4029" s="1" t="str">
        <f>IF(Table1[[#This Row],[تاريخ الاغلاق]]="","",TEXT(Table1[[#This Row],[تاريخ الاغلاق]],"yyyy-mm"))</f>
        <v>2026-05</v>
      </c>
      <c r="AF4029" s="1" t="str">
        <f>TEXT(Table1[[#This Row],[تاريخ الرصد]],"yyyy")</f>
        <v>2026</v>
      </c>
      <c r="AG40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030" spans="1:33">
      <c r="A4030" s="1" t="s">
        <v>22232</v>
      </c>
      <c r="B4030" s="1" t="s">
        <v>27</v>
      </c>
      <c r="C4030" s="1" t="s">
        <v>184</v>
      </c>
      <c r="D4030" s="1" t="s">
        <v>22233</v>
      </c>
      <c r="E4030" s="1" t="s">
        <v>22234</v>
      </c>
      <c r="F4030" s="1" t="s">
        <v>22234</v>
      </c>
      <c r="G4030" s="1" t="s">
        <v>94</v>
      </c>
      <c r="H4030" s="1" t="s">
        <v>22235</v>
      </c>
      <c r="I4030" s="1" t="s">
        <v>188</v>
      </c>
      <c r="J4030" s="1" t="s">
        <v>189</v>
      </c>
      <c r="K4030" s="1" t="s">
        <v>33</v>
      </c>
      <c r="M4030" s="1" t="s">
        <v>445</v>
      </c>
      <c r="N4030" s="1" t="s">
        <v>295</v>
      </c>
      <c r="O4030" s="1" t="s">
        <v>295</v>
      </c>
      <c r="P4030" s="3">
        <v>41.246848503999999</v>
      </c>
      <c r="Q4030" s="3">
        <v>19.945122727000001</v>
      </c>
      <c r="R4030" s="1" t="s">
        <v>37</v>
      </c>
      <c r="S4030" s="1" t="s">
        <v>38</v>
      </c>
      <c r="U4030" s="1" t="s">
        <v>237</v>
      </c>
      <c r="V4030" s="1" t="s">
        <v>40</v>
      </c>
      <c r="W4030" s="1" t="s">
        <v>33</v>
      </c>
      <c r="X4030" s="1" t="s">
        <v>22236</v>
      </c>
      <c r="Y4030" s="1" t="s">
        <v>22237</v>
      </c>
      <c r="Z4030" s="2">
        <v>1</v>
      </c>
      <c r="AA4030" s="1" t="s">
        <v>22238</v>
      </c>
      <c r="AB4030" s="1" t="s">
        <v>3858</v>
      </c>
      <c r="AC4030" s="1" t="str">
        <f>TEXT(Table1[[#This Row],[تاريخ الرصد]],"yyyy-mm")</f>
        <v>2026-04</v>
      </c>
      <c r="AD4030" s="1"/>
      <c r="AE4030" s="1" t="str">
        <f>IF(Table1[[#This Row],[تاريخ الاغلاق]]="","",TEXT(Table1[[#This Row],[تاريخ الاغلاق]],"yyyy-mm"))</f>
        <v>2026-04</v>
      </c>
      <c r="AF4030" s="1" t="str">
        <f>TEXT(Table1[[#This Row],[تاريخ الرصد]],"yyyy")</f>
        <v>2026</v>
      </c>
      <c r="AG40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31" spans="1:33">
      <c r="A4031" s="1" t="s">
        <v>0</v>
      </c>
      <c r="B4031" s="1" t="s">
        <v>27</v>
      </c>
      <c r="C4031" s="1" t="s">
        <v>35440</v>
      </c>
      <c r="D4031" s="1" t="s">
        <v>22239</v>
      </c>
      <c r="E4031" s="1" t="s">
        <v>22240</v>
      </c>
      <c r="F4031" s="1" t="s">
        <v>22240</v>
      </c>
      <c r="G4031" s="1" t="s">
        <v>22241</v>
      </c>
      <c r="H4031" s="1" t="s">
        <v>32</v>
      </c>
      <c r="K4031" s="1" t="s">
        <v>33</v>
      </c>
      <c r="L4031" s="1" t="s">
        <v>135</v>
      </c>
      <c r="M4031" s="1" t="s">
        <v>444</v>
      </c>
      <c r="N4031" s="1" t="s">
        <v>445</v>
      </c>
      <c r="P4031" s="3">
        <v>41.475968000000002</v>
      </c>
      <c r="Q4031" s="3">
        <v>20.022435000000002</v>
      </c>
      <c r="R4031" s="1" t="s">
        <v>37</v>
      </c>
      <c r="S4031" s="1" t="s">
        <v>38</v>
      </c>
      <c r="U4031" s="1" t="s">
        <v>86</v>
      </c>
      <c r="V4031" s="1" t="s">
        <v>40</v>
      </c>
      <c r="W4031" s="1" t="s">
        <v>33</v>
      </c>
      <c r="X4031" s="1" t="s">
        <v>22242</v>
      </c>
      <c r="Y4031" s="1" t="s">
        <v>22243</v>
      </c>
      <c r="Z4031" s="2">
        <v>1</v>
      </c>
      <c r="AA4031" s="1" t="s">
        <v>22244</v>
      </c>
      <c r="AB4031" s="1" t="s">
        <v>11015</v>
      </c>
      <c r="AC4031" s="1" t="str">
        <f>TEXT(Table1[[#This Row],[تاريخ الرصد]],"yyyy-mm")</f>
        <v>2026-04</v>
      </c>
      <c r="AD4031" s="1"/>
      <c r="AE4031" s="1" t="str">
        <f>IF(Table1[[#This Row],[تاريخ الاغلاق]]="","",TEXT(Table1[[#This Row],[تاريخ الاغلاق]],"yyyy-mm"))</f>
        <v/>
      </c>
      <c r="AF4031" s="1" t="str">
        <f>TEXT(Table1[[#This Row],[تاريخ الرصد]],"yyyy")</f>
        <v>2026</v>
      </c>
      <c r="AG40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32" spans="1:33">
      <c r="A4032" s="1" t="s">
        <v>0</v>
      </c>
      <c r="B4032" s="1" t="s">
        <v>27</v>
      </c>
      <c r="C4032" s="1" t="s">
        <v>169</v>
      </c>
      <c r="D4032" s="1" t="s">
        <v>22245</v>
      </c>
      <c r="E4032" s="1" t="s">
        <v>22246</v>
      </c>
      <c r="F4032" s="1" t="s">
        <v>22246</v>
      </c>
      <c r="G4032" s="1" t="s">
        <v>22247</v>
      </c>
      <c r="H4032" s="1" t="s">
        <v>32</v>
      </c>
      <c r="K4032" s="1" t="s">
        <v>33</v>
      </c>
      <c r="L4032" s="1" t="s">
        <v>49</v>
      </c>
      <c r="M4032" s="1" t="s">
        <v>672</v>
      </c>
      <c r="N4032" s="1" t="s">
        <v>590</v>
      </c>
      <c r="P4032" s="3">
        <v>41.573504239999998</v>
      </c>
      <c r="Q4032" s="3">
        <v>19.869637371</v>
      </c>
      <c r="R4032" s="1" t="s">
        <v>51</v>
      </c>
      <c r="S4032" s="1" t="s">
        <v>52</v>
      </c>
      <c r="U4032" s="1" t="s">
        <v>173</v>
      </c>
      <c r="V4032" s="1" t="s">
        <v>40</v>
      </c>
      <c r="W4032" s="1" t="s">
        <v>33</v>
      </c>
      <c r="X4032" s="1" t="s">
        <v>22248</v>
      </c>
      <c r="Y4032" s="1" t="s">
        <v>22248</v>
      </c>
      <c r="Z4032" s="2">
        <v>1</v>
      </c>
      <c r="AA4032" s="1" t="s">
        <v>22249</v>
      </c>
      <c r="AB4032" s="1" t="s">
        <v>22250</v>
      </c>
      <c r="AC4032" s="1" t="str">
        <f>TEXT(Table1[[#This Row],[تاريخ الرصد]],"yyyy-mm")</f>
        <v>2026-02</v>
      </c>
      <c r="AD4032" s="1"/>
      <c r="AE4032" s="1" t="str">
        <f>IF(Table1[[#This Row],[تاريخ الاغلاق]]="","",TEXT(Table1[[#This Row],[تاريخ الاغلاق]],"yyyy-mm"))</f>
        <v/>
      </c>
      <c r="AF4032" s="1" t="str">
        <f>TEXT(Table1[[#This Row],[تاريخ الرصد]],"yyyy")</f>
        <v>2026</v>
      </c>
      <c r="AG40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33" spans="1:33">
      <c r="A4033" s="1" t="s">
        <v>22251</v>
      </c>
      <c r="B4033" s="1" t="s">
        <v>27</v>
      </c>
      <c r="C4033" s="1" t="s">
        <v>35440</v>
      </c>
      <c r="D4033" s="1" t="s">
        <v>22252</v>
      </c>
      <c r="E4033" s="1" t="s">
        <v>22253</v>
      </c>
      <c r="F4033" s="1" t="s">
        <v>22253</v>
      </c>
      <c r="G4033" s="1" t="s">
        <v>94</v>
      </c>
      <c r="H4033" s="1" t="s">
        <v>22254</v>
      </c>
      <c r="I4033" s="1" t="s">
        <v>327</v>
      </c>
      <c r="J4033" s="1" t="s">
        <v>328</v>
      </c>
      <c r="K4033" s="1" t="s">
        <v>327</v>
      </c>
      <c r="M4033" s="1" t="s">
        <v>665</v>
      </c>
      <c r="N4033" s="1" t="s">
        <v>329</v>
      </c>
      <c r="O4033" s="1" t="s">
        <v>190</v>
      </c>
      <c r="P4033" s="3">
        <v>41.480530154999997</v>
      </c>
      <c r="Q4033" s="3">
        <v>20.030955115000001</v>
      </c>
      <c r="R4033" s="1" t="s">
        <v>37</v>
      </c>
      <c r="S4033" s="1" t="s">
        <v>38</v>
      </c>
      <c r="U4033" s="1" t="s">
        <v>302</v>
      </c>
      <c r="V4033" s="1" t="s">
        <v>40</v>
      </c>
      <c r="W4033" s="1" t="s">
        <v>33</v>
      </c>
      <c r="X4033" s="1" t="s">
        <v>22255</v>
      </c>
      <c r="Y4033" s="1" t="s">
        <v>22255</v>
      </c>
      <c r="Z4033" s="2">
        <v>1</v>
      </c>
      <c r="AA4033" s="1" t="s">
        <v>22256</v>
      </c>
      <c r="AB4033" s="1" t="s">
        <v>2989</v>
      </c>
      <c r="AC4033" s="1" t="str">
        <f>TEXT(Table1[[#This Row],[تاريخ الرصد]],"yyyy-mm")</f>
        <v>2026-05</v>
      </c>
      <c r="AD4033" s="1"/>
      <c r="AE4033" s="1" t="str">
        <f>IF(Table1[[#This Row],[تاريخ الاغلاق]]="","",TEXT(Table1[[#This Row],[تاريخ الاغلاق]],"yyyy-mm"))</f>
        <v>2026-05</v>
      </c>
      <c r="AF4033" s="1" t="str">
        <f>TEXT(Table1[[#This Row],[تاريخ الرصد]],"yyyy")</f>
        <v>2026</v>
      </c>
      <c r="AG40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4034" spans="1:33">
      <c r="A4034" s="1" t="s">
        <v>0</v>
      </c>
      <c r="B4034" s="1" t="s">
        <v>27</v>
      </c>
      <c r="C4034" s="1" t="s">
        <v>35440</v>
      </c>
      <c r="D4034" s="1" t="s">
        <v>22257</v>
      </c>
      <c r="E4034" s="1" t="s">
        <v>22258</v>
      </c>
      <c r="F4034" s="1" t="s">
        <v>22258</v>
      </c>
      <c r="G4034" s="1" t="s">
        <v>22259</v>
      </c>
      <c r="H4034" s="1" t="s">
        <v>32</v>
      </c>
      <c r="K4034" s="1" t="s">
        <v>33</v>
      </c>
      <c r="L4034" s="1" t="s">
        <v>49</v>
      </c>
      <c r="M4034" s="1" t="s">
        <v>146</v>
      </c>
      <c r="N4034" s="1" t="s">
        <v>718</v>
      </c>
      <c r="P4034" s="3">
        <v>41.476862124999997</v>
      </c>
      <c r="Q4034" s="3">
        <v>20.026566470999999</v>
      </c>
      <c r="R4034" s="1" t="s">
        <v>76</v>
      </c>
      <c r="S4034" s="1" t="s">
        <v>52</v>
      </c>
      <c r="U4034" s="1" t="s">
        <v>86</v>
      </c>
      <c r="V4034" s="1" t="s">
        <v>40</v>
      </c>
      <c r="W4034" s="1" t="s">
        <v>33</v>
      </c>
      <c r="X4034" s="1" t="s">
        <v>22260</v>
      </c>
      <c r="Y4034" s="1" t="s">
        <v>22260</v>
      </c>
      <c r="Z4034" s="2">
        <v>1</v>
      </c>
      <c r="AA4034" s="1" t="s">
        <v>22261</v>
      </c>
      <c r="AB4034" s="1" t="s">
        <v>3721</v>
      </c>
      <c r="AC4034" s="1" t="str">
        <f>TEXT(Table1[[#This Row],[تاريخ الرصد]],"yyyy-mm")</f>
        <v>2026-03</v>
      </c>
      <c r="AD4034" s="1"/>
      <c r="AE4034" s="1" t="str">
        <f>IF(Table1[[#This Row],[تاريخ الاغلاق]]="","",TEXT(Table1[[#This Row],[تاريخ الاغلاق]],"yyyy-mm"))</f>
        <v/>
      </c>
      <c r="AF4034" s="1" t="str">
        <f>TEXT(Table1[[#This Row],[تاريخ الرصد]],"yyyy")</f>
        <v>2026</v>
      </c>
      <c r="AG40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35" spans="1:33">
      <c r="A4035" s="1" t="s">
        <v>91</v>
      </c>
      <c r="B4035" s="1" t="s">
        <v>27</v>
      </c>
      <c r="C4035" s="1" t="s">
        <v>184</v>
      </c>
      <c r="D4035" s="1" t="s">
        <v>22262</v>
      </c>
      <c r="E4035" s="1" t="s">
        <v>22263</v>
      </c>
      <c r="F4035" s="1" t="s">
        <v>22263</v>
      </c>
      <c r="G4035" s="1" t="s">
        <v>94</v>
      </c>
      <c r="H4035" s="1" t="s">
        <v>32</v>
      </c>
      <c r="K4035" s="1" t="s">
        <v>95</v>
      </c>
      <c r="L4035" s="1" t="s">
        <v>95</v>
      </c>
      <c r="M4035" s="1" t="s">
        <v>207</v>
      </c>
      <c r="N4035" s="1" t="s">
        <v>96</v>
      </c>
      <c r="O4035" s="1" t="s">
        <v>96</v>
      </c>
      <c r="P4035" s="3">
        <v>41.234265985999997</v>
      </c>
      <c r="Q4035" s="3">
        <v>19.951804342999999</v>
      </c>
      <c r="R4035" s="1" t="s">
        <v>37</v>
      </c>
      <c r="S4035" s="1" t="s">
        <v>38</v>
      </c>
      <c r="U4035" s="1" t="s">
        <v>237</v>
      </c>
      <c r="V4035" s="1" t="s">
        <v>40</v>
      </c>
      <c r="W4035" s="1" t="s">
        <v>33</v>
      </c>
      <c r="X4035" s="1" t="s">
        <v>18828</v>
      </c>
      <c r="Y4035" s="1" t="s">
        <v>22264</v>
      </c>
      <c r="Z4035" s="2">
        <v>1</v>
      </c>
      <c r="AA4035" s="1" t="s">
        <v>22265</v>
      </c>
      <c r="AB4035" s="1" t="s">
        <v>1205</v>
      </c>
      <c r="AC4035" s="1" t="str">
        <f>TEXT(Table1[[#This Row],[تاريخ الرصد]],"yyyy-mm")</f>
        <v>2026-03</v>
      </c>
      <c r="AD4035" s="1"/>
      <c r="AE4035" s="1" t="str">
        <f>IF(Table1[[#This Row],[تاريخ الاغلاق]]="","",TEXT(Table1[[#This Row],[تاريخ الاغلاق]],"yyyy-mm"))</f>
        <v>2026-05</v>
      </c>
      <c r="AF4035" s="1" t="str">
        <f>TEXT(Table1[[#This Row],[تاريخ الرصد]],"yyyy")</f>
        <v>2026</v>
      </c>
      <c r="AG40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036" spans="1:33">
      <c r="A4036" s="1" t="s">
        <v>91</v>
      </c>
      <c r="B4036" s="1" t="s">
        <v>27</v>
      </c>
      <c r="C4036" s="1" t="s">
        <v>45</v>
      </c>
      <c r="D4036" s="1" t="s">
        <v>22266</v>
      </c>
      <c r="E4036" s="1" t="s">
        <v>22267</v>
      </c>
      <c r="F4036" s="1" t="s">
        <v>22267</v>
      </c>
      <c r="G4036" s="1" t="s">
        <v>94</v>
      </c>
      <c r="H4036" s="1" t="s">
        <v>32</v>
      </c>
      <c r="K4036" s="1" t="s">
        <v>95</v>
      </c>
      <c r="L4036" s="1" t="s">
        <v>95</v>
      </c>
      <c r="M4036" s="1" t="s">
        <v>74</v>
      </c>
      <c r="N4036" s="1" t="s">
        <v>96</v>
      </c>
      <c r="O4036" s="1" t="s">
        <v>96</v>
      </c>
      <c r="P4036" s="3">
        <v>41.432725599999998</v>
      </c>
      <c r="Q4036" s="3">
        <v>19.7578149</v>
      </c>
      <c r="R4036" s="1" t="s">
        <v>37</v>
      </c>
      <c r="S4036" s="1" t="s">
        <v>38</v>
      </c>
      <c r="U4036" s="1" t="s">
        <v>53</v>
      </c>
      <c r="V4036" s="1" t="s">
        <v>40</v>
      </c>
      <c r="W4036" s="1" t="s">
        <v>33</v>
      </c>
      <c r="X4036" s="1" t="s">
        <v>22268</v>
      </c>
      <c r="Y4036" s="1" t="s">
        <v>22269</v>
      </c>
      <c r="Z4036" s="2">
        <v>1</v>
      </c>
      <c r="AA4036" s="1" t="s">
        <v>22270</v>
      </c>
      <c r="AB4036" s="1" t="s">
        <v>428</v>
      </c>
      <c r="AC4036" s="1" t="str">
        <f>TEXT(Table1[[#This Row],[تاريخ الرصد]],"yyyy-mm")</f>
        <v>2026-03</v>
      </c>
      <c r="AD4036" s="1"/>
      <c r="AE4036" s="1" t="str">
        <f>IF(Table1[[#This Row],[تاريخ الاغلاق]]="","",TEXT(Table1[[#This Row],[تاريخ الاغلاق]],"yyyy-mm"))</f>
        <v>2026-05</v>
      </c>
      <c r="AF4036" s="1" t="str">
        <f>TEXT(Table1[[#This Row],[تاريخ الرصد]],"yyyy")</f>
        <v>2026</v>
      </c>
      <c r="AG40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037" spans="1:33">
      <c r="A4037" s="1" t="s">
        <v>91</v>
      </c>
      <c r="B4037" s="1" t="s">
        <v>27</v>
      </c>
      <c r="C4037" s="1" t="s">
        <v>35440</v>
      </c>
      <c r="D4037" s="1" t="s">
        <v>22271</v>
      </c>
      <c r="E4037" s="1" t="s">
        <v>22272</v>
      </c>
      <c r="F4037" s="1" t="s">
        <v>22272</v>
      </c>
      <c r="G4037" s="1" t="s">
        <v>94</v>
      </c>
      <c r="H4037" s="1" t="s">
        <v>32</v>
      </c>
      <c r="K4037" s="1" t="s">
        <v>95</v>
      </c>
      <c r="L4037" s="1" t="s">
        <v>95</v>
      </c>
      <c r="M4037" s="1" t="s">
        <v>207</v>
      </c>
      <c r="N4037" s="1" t="s">
        <v>96</v>
      </c>
      <c r="O4037" s="1" t="s">
        <v>96</v>
      </c>
      <c r="P4037" s="3">
        <v>41.462266571000001</v>
      </c>
      <c r="Q4037" s="3">
        <v>20.014442013</v>
      </c>
      <c r="R4037" s="1" t="s">
        <v>37</v>
      </c>
      <c r="S4037" s="1" t="s">
        <v>38</v>
      </c>
      <c r="U4037" s="1" t="s">
        <v>128</v>
      </c>
      <c r="V4037" s="1" t="s">
        <v>40</v>
      </c>
      <c r="W4037" s="1" t="s">
        <v>33</v>
      </c>
      <c r="X4037" s="1" t="s">
        <v>22273</v>
      </c>
      <c r="Y4037" s="1" t="s">
        <v>22274</v>
      </c>
      <c r="Z4037" s="2">
        <v>1</v>
      </c>
      <c r="AA4037" s="1" t="s">
        <v>22275</v>
      </c>
      <c r="AB4037" s="1" t="s">
        <v>2717</v>
      </c>
      <c r="AC4037" s="1" t="str">
        <f>TEXT(Table1[[#This Row],[تاريخ الرصد]],"yyyy-mm")</f>
        <v>2026-03</v>
      </c>
      <c r="AD4037" s="1"/>
      <c r="AE4037" s="1" t="str">
        <f>IF(Table1[[#This Row],[تاريخ الاغلاق]]="","",TEXT(Table1[[#This Row],[تاريخ الاغلاق]],"yyyy-mm"))</f>
        <v>2026-05</v>
      </c>
      <c r="AF4037" s="1" t="str">
        <f>TEXT(Table1[[#This Row],[تاريخ الرصد]],"yyyy")</f>
        <v>2026</v>
      </c>
      <c r="AG403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038" spans="1:33">
      <c r="A4038" s="1" t="s">
        <v>0</v>
      </c>
      <c r="B4038" s="1" t="s">
        <v>27</v>
      </c>
      <c r="C4038" s="1" t="s">
        <v>169</v>
      </c>
      <c r="D4038" s="1" t="s">
        <v>22276</v>
      </c>
      <c r="E4038" s="1" t="s">
        <v>22277</v>
      </c>
      <c r="F4038" s="1" t="s">
        <v>22277</v>
      </c>
      <c r="G4038" s="1" t="s">
        <v>22278</v>
      </c>
      <c r="H4038" s="1" t="s">
        <v>32</v>
      </c>
      <c r="K4038" s="1" t="s">
        <v>33</v>
      </c>
      <c r="L4038" s="1" t="s">
        <v>49</v>
      </c>
      <c r="M4038" s="1" t="s">
        <v>672</v>
      </c>
      <c r="N4038" s="1" t="s">
        <v>590</v>
      </c>
      <c r="P4038" s="3">
        <v>41.626605427999998</v>
      </c>
      <c r="Q4038" s="3">
        <v>19.833292178000001</v>
      </c>
      <c r="R4038" s="1" t="s">
        <v>411</v>
      </c>
      <c r="S4038" s="1" t="s">
        <v>52</v>
      </c>
      <c r="U4038" s="1" t="s">
        <v>173</v>
      </c>
      <c r="V4038" s="1" t="s">
        <v>40</v>
      </c>
      <c r="W4038" s="1" t="s">
        <v>33</v>
      </c>
      <c r="X4038" s="1" t="s">
        <v>22279</v>
      </c>
      <c r="Y4038" s="1" t="s">
        <v>22279</v>
      </c>
      <c r="Z4038" s="2">
        <v>1</v>
      </c>
      <c r="AA4038" s="1" t="s">
        <v>22280</v>
      </c>
      <c r="AB4038" s="1" t="s">
        <v>11807</v>
      </c>
      <c r="AC4038" s="1" t="str">
        <f>TEXT(Table1[[#This Row],[تاريخ الرصد]],"yyyy-mm")</f>
        <v>2026-02</v>
      </c>
      <c r="AD4038" s="1"/>
      <c r="AE4038" s="1" t="str">
        <f>IF(Table1[[#This Row],[تاريخ الاغلاق]]="","",TEXT(Table1[[#This Row],[تاريخ الاغلاق]],"yyyy-mm"))</f>
        <v/>
      </c>
      <c r="AF4038" s="1" t="str">
        <f>TEXT(Table1[[#This Row],[تاريخ الرصد]],"yyyy")</f>
        <v>2026</v>
      </c>
      <c r="AG40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39" spans="1:33">
      <c r="A4039" s="1" t="s">
        <v>0</v>
      </c>
      <c r="B4039" s="1" t="s">
        <v>27</v>
      </c>
      <c r="C4039" s="1" t="s">
        <v>461</v>
      </c>
      <c r="D4039" s="1" t="s">
        <v>22281</v>
      </c>
      <c r="E4039" s="1" t="s">
        <v>22282</v>
      </c>
      <c r="F4039" s="1" t="s">
        <v>22282</v>
      </c>
      <c r="G4039" s="1" t="s">
        <v>22283</v>
      </c>
      <c r="H4039" s="1" t="s">
        <v>32</v>
      </c>
      <c r="K4039" s="1" t="s">
        <v>33</v>
      </c>
      <c r="L4039" s="1" t="s">
        <v>49</v>
      </c>
      <c r="M4039" s="1" t="s">
        <v>465</v>
      </c>
      <c r="N4039" s="1" t="s">
        <v>251</v>
      </c>
      <c r="P4039" s="3">
        <v>41.525306831999998</v>
      </c>
      <c r="Q4039" s="3">
        <v>19.600319762000002</v>
      </c>
      <c r="R4039" s="1" t="s">
        <v>626</v>
      </c>
      <c r="S4039" s="1" t="s">
        <v>52</v>
      </c>
      <c r="U4039" s="1" t="s">
        <v>466</v>
      </c>
      <c r="V4039" s="1" t="s">
        <v>40</v>
      </c>
      <c r="W4039" s="1" t="s">
        <v>33</v>
      </c>
      <c r="X4039" s="1" t="s">
        <v>22284</v>
      </c>
      <c r="Y4039" s="1" t="s">
        <v>22284</v>
      </c>
      <c r="Z4039" s="2">
        <v>1</v>
      </c>
      <c r="AA4039" s="1" t="s">
        <v>22285</v>
      </c>
      <c r="AB4039" s="1" t="s">
        <v>6495</v>
      </c>
      <c r="AC4039" s="1" t="str">
        <f>TEXT(Table1[[#This Row],[تاريخ الرصد]],"yyyy-mm")</f>
        <v>2026-04</v>
      </c>
      <c r="AD4039" s="1"/>
      <c r="AE4039" s="1" t="str">
        <f>IF(Table1[[#This Row],[تاريخ الاغلاق]]="","",TEXT(Table1[[#This Row],[تاريخ الاغلاق]],"yyyy-mm"))</f>
        <v/>
      </c>
      <c r="AF4039" s="1" t="str">
        <f>TEXT(Table1[[#This Row],[تاريخ الرصد]],"yyyy")</f>
        <v>2026</v>
      </c>
      <c r="AG40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40" spans="1:33">
      <c r="A4040" s="1" t="s">
        <v>22286</v>
      </c>
      <c r="B4040" s="1" t="s">
        <v>27</v>
      </c>
      <c r="C4040" s="1" t="s">
        <v>184</v>
      </c>
      <c r="D4040" s="1" t="s">
        <v>22287</v>
      </c>
      <c r="E4040" s="1" t="s">
        <v>22288</v>
      </c>
      <c r="F4040" s="1" t="s">
        <v>22288</v>
      </c>
      <c r="G4040" s="1" t="s">
        <v>94</v>
      </c>
      <c r="H4040" s="1" t="s">
        <v>22289</v>
      </c>
      <c r="I4040" s="1" t="s">
        <v>188</v>
      </c>
      <c r="J4040" s="1" t="s">
        <v>189</v>
      </c>
      <c r="K4040" s="1" t="s">
        <v>33</v>
      </c>
      <c r="M4040" s="1" t="s">
        <v>330</v>
      </c>
      <c r="N4040" s="1" t="s">
        <v>330</v>
      </c>
      <c r="O4040" s="1" t="s">
        <v>330</v>
      </c>
      <c r="P4040" s="3">
        <v>41.246848876999998</v>
      </c>
      <c r="Q4040" s="3">
        <v>19.94512297</v>
      </c>
      <c r="R4040" s="1" t="s">
        <v>37</v>
      </c>
      <c r="S4040" s="1" t="s">
        <v>38</v>
      </c>
      <c r="U4040" s="1" t="s">
        <v>237</v>
      </c>
      <c r="V4040" s="1" t="s">
        <v>40</v>
      </c>
      <c r="W4040" s="1" t="s">
        <v>33</v>
      </c>
      <c r="X4040" s="1" t="s">
        <v>22290</v>
      </c>
      <c r="Y4040" s="1" t="s">
        <v>22291</v>
      </c>
      <c r="Z4040" s="2">
        <v>1</v>
      </c>
      <c r="AA4040" s="1" t="s">
        <v>22292</v>
      </c>
      <c r="AB4040" s="1" t="s">
        <v>12747</v>
      </c>
      <c r="AC4040" s="1" t="str">
        <f>TEXT(Table1[[#This Row],[تاريخ الرصد]],"yyyy-mm")</f>
        <v>2026-05</v>
      </c>
      <c r="AD4040" s="1"/>
      <c r="AE4040" s="1" t="str">
        <f>IF(Table1[[#This Row],[تاريخ الاغلاق]]="","",TEXT(Table1[[#This Row],[تاريخ الاغلاق]],"yyyy-mm"))</f>
        <v>2026-05</v>
      </c>
      <c r="AF4040" s="1" t="str">
        <f>TEXT(Table1[[#This Row],[تاريخ الرصد]],"yyyy")</f>
        <v>2026</v>
      </c>
      <c r="AG40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41" spans="1:33">
      <c r="A4041" s="1" t="s">
        <v>0</v>
      </c>
      <c r="B4041" s="1" t="s">
        <v>27</v>
      </c>
      <c r="C4041" s="1" t="s">
        <v>169</v>
      </c>
      <c r="D4041" s="1" t="s">
        <v>22293</v>
      </c>
      <c r="E4041" s="1" t="s">
        <v>22294</v>
      </c>
      <c r="F4041" s="1" t="s">
        <v>22294</v>
      </c>
      <c r="G4041" s="1" t="s">
        <v>94</v>
      </c>
      <c r="H4041" s="1" t="s">
        <v>32</v>
      </c>
      <c r="K4041" s="1" t="s">
        <v>125</v>
      </c>
      <c r="L4041" s="1" t="s">
        <v>125</v>
      </c>
      <c r="M4041" s="1" t="s">
        <v>525</v>
      </c>
      <c r="N4041" s="1" t="s">
        <v>525</v>
      </c>
      <c r="P4041" s="3">
        <v>41.573448081999999</v>
      </c>
      <c r="Q4041" s="3">
        <v>19.872605850999999</v>
      </c>
      <c r="R4041" s="1" t="s">
        <v>37</v>
      </c>
      <c r="S4041" s="1" t="s">
        <v>38</v>
      </c>
      <c r="U4041" s="1" t="s">
        <v>173</v>
      </c>
      <c r="V4041" s="1" t="s">
        <v>40</v>
      </c>
      <c r="W4041" s="1" t="s">
        <v>66</v>
      </c>
      <c r="X4041" s="1" t="s">
        <v>22295</v>
      </c>
      <c r="Y4041" s="1" t="s">
        <v>22295</v>
      </c>
      <c r="Z4041" s="2">
        <v>1</v>
      </c>
      <c r="AA4041" s="1" t="s">
        <v>22296</v>
      </c>
      <c r="AB4041" s="1" t="s">
        <v>1185</v>
      </c>
      <c r="AC4041" s="1" t="str">
        <f>TEXT(Table1[[#This Row],[تاريخ الرصد]],"yyyy-mm")</f>
        <v>2026-06</v>
      </c>
      <c r="AD4041" s="1"/>
      <c r="AE4041" s="1" t="str">
        <f>IF(Table1[[#This Row],[تاريخ الاغلاق]]="","",TEXT(Table1[[#This Row],[تاريخ الاغلاق]],"yyyy-mm"))</f>
        <v/>
      </c>
      <c r="AF4041" s="1" t="str">
        <f>TEXT(Table1[[#This Row],[تاريخ الرصد]],"yyyy")</f>
        <v>2026</v>
      </c>
      <c r="AG40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42" spans="1:33">
      <c r="A4042" s="1" t="s">
        <v>0</v>
      </c>
      <c r="B4042" s="1" t="s">
        <v>27</v>
      </c>
      <c r="C4042" s="1" t="s">
        <v>45</v>
      </c>
      <c r="D4042" s="1" t="s">
        <v>22297</v>
      </c>
      <c r="E4042" s="1" t="s">
        <v>22298</v>
      </c>
      <c r="F4042" s="1" t="s">
        <v>22298</v>
      </c>
      <c r="G4042" s="1" t="s">
        <v>22299</v>
      </c>
      <c r="H4042" s="1" t="s">
        <v>32</v>
      </c>
      <c r="K4042" s="1" t="s">
        <v>33</v>
      </c>
      <c r="L4042" s="1" t="s">
        <v>49</v>
      </c>
      <c r="M4042" s="1" t="s">
        <v>251</v>
      </c>
      <c r="N4042" s="1" t="s">
        <v>295</v>
      </c>
      <c r="P4042" s="3">
        <v>41.437574263999998</v>
      </c>
      <c r="Q4042" s="3">
        <v>19.787021118999998</v>
      </c>
      <c r="R4042" s="1" t="s">
        <v>37</v>
      </c>
      <c r="S4042" s="1" t="s">
        <v>38</v>
      </c>
      <c r="U4042" s="1" t="s">
        <v>53</v>
      </c>
      <c r="V4042" s="1" t="s">
        <v>40</v>
      </c>
      <c r="W4042" s="1" t="s">
        <v>33</v>
      </c>
      <c r="X4042" s="1" t="s">
        <v>22300</v>
      </c>
      <c r="Y4042" s="1" t="s">
        <v>22301</v>
      </c>
      <c r="Z4042" s="2">
        <v>1</v>
      </c>
      <c r="AA4042" s="1" t="s">
        <v>22302</v>
      </c>
      <c r="AB4042" s="1" t="s">
        <v>478</v>
      </c>
      <c r="AC4042" s="1" t="str">
        <f>TEXT(Table1[[#This Row],[تاريخ الرصد]],"yyyy-mm")</f>
        <v>2026-04</v>
      </c>
      <c r="AD4042" s="1"/>
      <c r="AE4042" s="1" t="str">
        <f>IF(Table1[[#This Row],[تاريخ الاغلاق]]="","",TEXT(Table1[[#This Row],[تاريخ الاغلاق]],"yyyy-mm"))</f>
        <v/>
      </c>
      <c r="AF4042" s="1" t="str">
        <f>TEXT(Table1[[#This Row],[تاريخ الرصد]],"yyyy")</f>
        <v>2026</v>
      </c>
      <c r="AG40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43" spans="1:33">
      <c r="A4043" s="1" t="s">
        <v>0</v>
      </c>
      <c r="B4043" s="1" t="s">
        <v>27</v>
      </c>
      <c r="C4043" s="1" t="s">
        <v>57</v>
      </c>
      <c r="D4043" s="1" t="s">
        <v>22303</v>
      </c>
      <c r="E4043" s="1" t="s">
        <v>22304</v>
      </c>
      <c r="F4043" s="1" t="s">
        <v>22304</v>
      </c>
      <c r="G4043" s="1" t="s">
        <v>22305</v>
      </c>
      <c r="H4043" s="1" t="s">
        <v>32</v>
      </c>
      <c r="K4043" s="1" t="s">
        <v>33</v>
      </c>
      <c r="L4043" s="1" t="s">
        <v>49</v>
      </c>
      <c r="M4043" s="1" t="s">
        <v>345</v>
      </c>
      <c r="N4043" s="1" t="s">
        <v>482</v>
      </c>
      <c r="P4043" s="3">
        <v>41.291221999999998</v>
      </c>
      <c r="Q4043" s="3">
        <v>20.135254</v>
      </c>
      <c r="R4043" s="1" t="s">
        <v>76</v>
      </c>
      <c r="S4043" s="1" t="s">
        <v>52</v>
      </c>
      <c r="U4043" s="1" t="s">
        <v>65</v>
      </c>
      <c r="V4043" s="1" t="s">
        <v>40</v>
      </c>
      <c r="W4043" s="1" t="s">
        <v>33</v>
      </c>
      <c r="X4043" s="1" t="s">
        <v>22306</v>
      </c>
      <c r="Y4043" s="1" t="s">
        <v>22306</v>
      </c>
      <c r="Z4043" s="2">
        <v>1</v>
      </c>
      <c r="AA4043" s="1" t="s">
        <v>22307</v>
      </c>
      <c r="AB4043" s="1" t="s">
        <v>22308</v>
      </c>
      <c r="AC4043" s="1" t="str">
        <f>TEXT(Table1[[#This Row],[تاريخ الرصد]],"yyyy-mm")</f>
        <v>2026-02</v>
      </c>
      <c r="AD4043" s="1"/>
      <c r="AE4043" s="1" t="str">
        <f>IF(Table1[[#This Row],[تاريخ الاغلاق]]="","",TEXT(Table1[[#This Row],[تاريخ الاغلاق]],"yyyy-mm"))</f>
        <v/>
      </c>
      <c r="AF4043" s="1" t="str">
        <f>TEXT(Table1[[#This Row],[تاريخ الرصد]],"yyyy")</f>
        <v>2026</v>
      </c>
      <c r="AG40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44" spans="1:33">
      <c r="A4044" s="1" t="s">
        <v>0</v>
      </c>
      <c r="B4044" s="1" t="s">
        <v>27</v>
      </c>
      <c r="C4044" s="1" t="s">
        <v>142</v>
      </c>
      <c r="D4044" s="1" t="s">
        <v>22309</v>
      </c>
      <c r="E4044" s="1" t="s">
        <v>22310</v>
      </c>
      <c r="F4044" s="1" t="s">
        <v>22310</v>
      </c>
      <c r="G4044" s="1" t="s">
        <v>22311</v>
      </c>
      <c r="H4044" s="1" t="s">
        <v>32</v>
      </c>
      <c r="K4044" s="1" t="s">
        <v>33</v>
      </c>
      <c r="L4044" s="1" t="s">
        <v>49</v>
      </c>
      <c r="M4044" s="1" t="s">
        <v>219</v>
      </c>
      <c r="N4044" s="1" t="s">
        <v>164</v>
      </c>
      <c r="P4044" s="3">
        <v>41.072297446999997</v>
      </c>
      <c r="Q4044" s="3">
        <v>20.197338511000002</v>
      </c>
      <c r="R4044" s="1" t="s">
        <v>51</v>
      </c>
      <c r="S4044" s="1" t="s">
        <v>52</v>
      </c>
      <c r="U4044" s="1" t="s">
        <v>148</v>
      </c>
      <c r="V4044" s="1" t="s">
        <v>40</v>
      </c>
      <c r="W4044" s="1" t="s">
        <v>33</v>
      </c>
      <c r="X4044" s="1" t="s">
        <v>22312</v>
      </c>
      <c r="Y4044" s="1" t="s">
        <v>22313</v>
      </c>
      <c r="Z4044" s="2">
        <v>1</v>
      </c>
      <c r="AA4044" s="1" t="s">
        <v>22314</v>
      </c>
      <c r="AB4044" s="1" t="s">
        <v>20085</v>
      </c>
      <c r="AC4044" s="1" t="str">
        <f>TEXT(Table1[[#This Row],[تاريخ الرصد]],"yyyy-mm")</f>
        <v>2026-01</v>
      </c>
      <c r="AD4044" s="1"/>
      <c r="AE4044" s="1" t="str">
        <f>IF(Table1[[#This Row],[تاريخ الاغلاق]]="","",TEXT(Table1[[#This Row],[تاريخ الاغلاق]],"yyyy-mm"))</f>
        <v/>
      </c>
      <c r="AF4044" s="1" t="str">
        <f>TEXT(Table1[[#This Row],[تاريخ الرصد]],"yyyy")</f>
        <v>2026</v>
      </c>
      <c r="AG40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45" spans="1:33">
      <c r="A4045" s="1" t="s">
        <v>0</v>
      </c>
      <c r="B4045" s="1" t="s">
        <v>27</v>
      </c>
      <c r="C4045" s="1" t="s">
        <v>169</v>
      </c>
      <c r="D4045" s="1" t="s">
        <v>22315</v>
      </c>
      <c r="E4045" s="1" t="s">
        <v>22316</v>
      </c>
      <c r="F4045" s="1" t="s">
        <v>22316</v>
      </c>
      <c r="G4045" s="1" t="s">
        <v>94</v>
      </c>
      <c r="H4045" s="1" t="s">
        <v>32</v>
      </c>
      <c r="K4045" s="1" t="s">
        <v>125</v>
      </c>
      <c r="L4045" s="1" t="s">
        <v>125</v>
      </c>
      <c r="M4045" s="1" t="s">
        <v>1395</v>
      </c>
      <c r="N4045" s="1" t="s">
        <v>127</v>
      </c>
      <c r="P4045" s="3">
        <v>41.575011773</v>
      </c>
      <c r="Q4045" s="3">
        <v>19.877145017</v>
      </c>
      <c r="R4045" s="1" t="s">
        <v>51</v>
      </c>
      <c r="S4045" s="1" t="s">
        <v>52</v>
      </c>
      <c r="U4045" s="1" t="s">
        <v>173</v>
      </c>
      <c r="V4045" s="1" t="s">
        <v>40</v>
      </c>
      <c r="W4045" s="1" t="s">
        <v>66</v>
      </c>
      <c r="X4045" s="1" t="s">
        <v>22317</v>
      </c>
      <c r="Y4045" s="1" t="s">
        <v>22318</v>
      </c>
      <c r="Z4045" s="2">
        <v>1</v>
      </c>
      <c r="AA4045" s="1" t="s">
        <v>22319</v>
      </c>
      <c r="AB4045" s="1" t="s">
        <v>131</v>
      </c>
      <c r="AC4045" s="1" t="str">
        <f>TEXT(Table1[[#This Row],[تاريخ الرصد]],"yyyy-mm")</f>
        <v>2026-05</v>
      </c>
      <c r="AD4045" s="1"/>
      <c r="AE4045" s="1" t="str">
        <f>IF(Table1[[#This Row],[تاريخ الاغلاق]]="","",TEXT(Table1[[#This Row],[تاريخ الاغلاق]],"yyyy-mm"))</f>
        <v/>
      </c>
      <c r="AF4045" s="1" t="str">
        <f>TEXT(Table1[[#This Row],[تاريخ الرصد]],"yyyy")</f>
        <v>2026</v>
      </c>
      <c r="AG40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46" spans="1:33">
      <c r="A4046" s="1" t="s">
        <v>0</v>
      </c>
      <c r="B4046" s="1" t="s">
        <v>27</v>
      </c>
      <c r="C4046" s="1" t="s">
        <v>184</v>
      </c>
      <c r="D4046" s="1" t="s">
        <v>22320</v>
      </c>
      <c r="E4046" s="1" t="s">
        <v>22321</v>
      </c>
      <c r="F4046" s="1" t="s">
        <v>22321</v>
      </c>
      <c r="G4046" s="1" t="s">
        <v>22322</v>
      </c>
      <c r="H4046" s="1" t="s">
        <v>32</v>
      </c>
      <c r="K4046" s="1" t="s">
        <v>33</v>
      </c>
      <c r="L4046" s="1" t="s">
        <v>34</v>
      </c>
      <c r="M4046" s="1" t="s">
        <v>329</v>
      </c>
      <c r="N4046" s="1" t="s">
        <v>330</v>
      </c>
      <c r="P4046" s="3">
        <v>41.245090345000001</v>
      </c>
      <c r="Q4046" s="3">
        <v>19.944737</v>
      </c>
      <c r="R4046" s="1" t="s">
        <v>474</v>
      </c>
      <c r="S4046" s="1" t="s">
        <v>475</v>
      </c>
      <c r="U4046" s="1" t="s">
        <v>237</v>
      </c>
      <c r="V4046" s="1" t="s">
        <v>40</v>
      </c>
      <c r="W4046" s="1" t="s">
        <v>33</v>
      </c>
      <c r="X4046" s="1" t="s">
        <v>17023</v>
      </c>
      <c r="Y4046" s="1" t="s">
        <v>17023</v>
      </c>
      <c r="Z4046" s="2">
        <v>1</v>
      </c>
      <c r="AA4046" s="1" t="s">
        <v>22323</v>
      </c>
      <c r="AB4046" s="1" t="s">
        <v>4536</v>
      </c>
      <c r="AC4046" s="1" t="str">
        <f>TEXT(Table1[[#This Row],[تاريخ الرصد]],"yyyy-mm")</f>
        <v>2026-05</v>
      </c>
      <c r="AD4046" s="1"/>
      <c r="AE4046" s="1" t="str">
        <f>IF(Table1[[#This Row],[تاريخ الاغلاق]]="","",TEXT(Table1[[#This Row],[تاريخ الاغلاق]],"yyyy-mm"))</f>
        <v/>
      </c>
      <c r="AF4046" s="1" t="str">
        <f>TEXT(Table1[[#This Row],[تاريخ الرصد]],"yyyy")</f>
        <v>2026</v>
      </c>
      <c r="AG40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47" spans="1:33">
      <c r="A4047" s="1" t="s">
        <v>0</v>
      </c>
      <c r="B4047" s="1" t="s">
        <v>27</v>
      </c>
      <c r="C4047" s="1" t="s">
        <v>57</v>
      </c>
      <c r="D4047" s="1" t="s">
        <v>22324</v>
      </c>
      <c r="E4047" s="1" t="s">
        <v>22325</v>
      </c>
      <c r="F4047" s="1" t="s">
        <v>22325</v>
      </c>
      <c r="G4047" s="1" t="s">
        <v>22326</v>
      </c>
      <c r="H4047" s="1" t="s">
        <v>32</v>
      </c>
      <c r="K4047" s="1" t="s">
        <v>61</v>
      </c>
      <c r="L4047" s="1" t="s">
        <v>62</v>
      </c>
      <c r="M4047" s="1" t="s">
        <v>63</v>
      </c>
      <c r="N4047" s="1" t="s">
        <v>64</v>
      </c>
      <c r="P4047" s="3">
        <v>41.319941098000001</v>
      </c>
      <c r="Q4047" s="3">
        <v>20.086262831999999</v>
      </c>
      <c r="R4047" s="1" t="s">
        <v>37</v>
      </c>
      <c r="S4047" s="1" t="s">
        <v>38</v>
      </c>
      <c r="U4047" s="1" t="s">
        <v>65</v>
      </c>
      <c r="V4047" s="1" t="s">
        <v>40</v>
      </c>
      <c r="W4047" s="1" t="s">
        <v>66</v>
      </c>
      <c r="X4047" s="1" t="s">
        <v>22327</v>
      </c>
      <c r="Y4047" s="1" t="s">
        <v>22328</v>
      </c>
      <c r="Z4047" s="2">
        <v>1</v>
      </c>
      <c r="AA4047" s="1" t="s">
        <v>22329</v>
      </c>
      <c r="AB4047" s="1" t="s">
        <v>70</v>
      </c>
      <c r="AC4047" s="1" t="str">
        <f>TEXT(Table1[[#This Row],[تاريخ الرصد]],"yyyy-mm")</f>
        <v>2026-06</v>
      </c>
      <c r="AD4047" s="1"/>
      <c r="AE4047" s="1" t="str">
        <f>IF(Table1[[#This Row],[تاريخ الاغلاق]]="","",TEXT(Table1[[#This Row],[تاريخ الاغلاق]],"yyyy-mm"))</f>
        <v/>
      </c>
      <c r="AF4047" s="1" t="str">
        <f>TEXT(Table1[[#This Row],[تاريخ الرصد]],"yyyy")</f>
        <v>2026</v>
      </c>
      <c r="AG40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48" spans="1:33">
      <c r="A4048" s="1" t="s">
        <v>0</v>
      </c>
      <c r="B4048" s="1" t="s">
        <v>27</v>
      </c>
      <c r="C4048" s="1" t="s">
        <v>169</v>
      </c>
      <c r="D4048" s="1" t="s">
        <v>22330</v>
      </c>
      <c r="E4048" s="1" t="s">
        <v>22331</v>
      </c>
      <c r="F4048" s="1" t="s">
        <v>22331</v>
      </c>
      <c r="G4048" s="1" t="s">
        <v>22332</v>
      </c>
      <c r="H4048" s="1" t="s">
        <v>32</v>
      </c>
      <c r="K4048" s="1" t="s">
        <v>33</v>
      </c>
      <c r="L4048" s="1" t="s">
        <v>49</v>
      </c>
      <c r="M4048" s="1" t="s">
        <v>262</v>
      </c>
      <c r="N4048" s="1" t="s">
        <v>445</v>
      </c>
      <c r="P4048" s="3">
        <v>41.564984594000002</v>
      </c>
      <c r="Q4048" s="3">
        <v>19.918559267999999</v>
      </c>
      <c r="R4048" s="1" t="s">
        <v>37</v>
      </c>
      <c r="S4048" s="1" t="s">
        <v>38</v>
      </c>
      <c r="U4048" s="1" t="s">
        <v>173</v>
      </c>
      <c r="V4048" s="1" t="s">
        <v>40</v>
      </c>
      <c r="W4048" s="1" t="s">
        <v>33</v>
      </c>
      <c r="X4048" s="1" t="s">
        <v>22333</v>
      </c>
      <c r="Y4048" s="1" t="s">
        <v>22333</v>
      </c>
      <c r="Z4048" s="2">
        <v>1</v>
      </c>
      <c r="AA4048" s="1" t="s">
        <v>22334</v>
      </c>
      <c r="AB4048" s="1" t="s">
        <v>536</v>
      </c>
      <c r="AC4048" s="1" t="str">
        <f>TEXT(Table1[[#This Row],[تاريخ الرصد]],"yyyy-mm")</f>
        <v>2026-04</v>
      </c>
      <c r="AD4048" s="1"/>
      <c r="AE4048" s="1" t="str">
        <f>IF(Table1[[#This Row],[تاريخ الاغلاق]]="","",TEXT(Table1[[#This Row],[تاريخ الاغلاق]],"yyyy-mm"))</f>
        <v/>
      </c>
      <c r="AF4048" s="1" t="str">
        <f>TEXT(Table1[[#This Row],[تاريخ الرصد]],"yyyy")</f>
        <v>2026</v>
      </c>
      <c r="AG40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49" spans="1:33">
      <c r="A4049" s="1" t="s">
        <v>22335</v>
      </c>
      <c r="B4049" s="1" t="s">
        <v>27</v>
      </c>
      <c r="C4049" s="1" t="s">
        <v>35440</v>
      </c>
      <c r="D4049" s="1" t="s">
        <v>22336</v>
      </c>
      <c r="E4049" s="1" t="s">
        <v>22337</v>
      </c>
      <c r="F4049" s="1" t="s">
        <v>22337</v>
      </c>
      <c r="G4049" s="1" t="s">
        <v>94</v>
      </c>
      <c r="H4049" s="1" t="s">
        <v>22338</v>
      </c>
      <c r="I4049" s="1" t="s">
        <v>327</v>
      </c>
      <c r="J4049" s="1" t="s">
        <v>328</v>
      </c>
      <c r="K4049" s="1" t="s">
        <v>327</v>
      </c>
      <c r="M4049" s="1" t="s">
        <v>126</v>
      </c>
      <c r="N4049" s="1" t="s">
        <v>329</v>
      </c>
      <c r="O4049" s="1" t="s">
        <v>330</v>
      </c>
      <c r="P4049" s="3">
        <v>41.469095803000002</v>
      </c>
      <c r="Q4049" s="3">
        <v>20.014655957999999</v>
      </c>
      <c r="R4049" s="1" t="s">
        <v>37</v>
      </c>
      <c r="S4049" s="1" t="s">
        <v>38</v>
      </c>
      <c r="U4049" s="1" t="s">
        <v>302</v>
      </c>
      <c r="V4049" s="1" t="s">
        <v>40</v>
      </c>
      <c r="W4049" s="1" t="s">
        <v>33</v>
      </c>
      <c r="X4049" s="1" t="s">
        <v>22339</v>
      </c>
      <c r="Y4049" s="1" t="s">
        <v>22340</v>
      </c>
      <c r="Z4049" s="2">
        <v>1</v>
      </c>
      <c r="AA4049" s="1" t="s">
        <v>22341</v>
      </c>
      <c r="AB4049" s="1" t="s">
        <v>333</v>
      </c>
      <c r="AC4049" s="1" t="str">
        <f>TEXT(Table1[[#This Row],[تاريخ الرصد]],"yyyy-mm")</f>
        <v>2026-05</v>
      </c>
      <c r="AD4049" s="1"/>
      <c r="AE4049" s="1" t="str">
        <f>IF(Table1[[#This Row],[تاريخ الاغلاق]]="","",TEXT(Table1[[#This Row],[تاريخ الاغلاق]],"yyyy-mm"))</f>
        <v>2026-05</v>
      </c>
      <c r="AF4049" s="1" t="str">
        <f>TEXT(Table1[[#This Row],[تاريخ الرصد]],"yyyy")</f>
        <v>2026</v>
      </c>
      <c r="AG404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4050" spans="1:33">
      <c r="A4050" s="1" t="s">
        <v>0</v>
      </c>
      <c r="B4050" s="1" t="s">
        <v>27</v>
      </c>
      <c r="C4050" s="1" t="s">
        <v>35440</v>
      </c>
      <c r="D4050" s="1" t="s">
        <v>22342</v>
      </c>
      <c r="E4050" s="1" t="s">
        <v>22343</v>
      </c>
      <c r="F4050" s="1" t="s">
        <v>22343</v>
      </c>
      <c r="G4050" s="1" t="s">
        <v>22344</v>
      </c>
      <c r="H4050" s="1" t="s">
        <v>32</v>
      </c>
      <c r="K4050" s="1" t="s">
        <v>33</v>
      </c>
      <c r="L4050" s="1" t="s">
        <v>49</v>
      </c>
      <c r="M4050" s="1" t="s">
        <v>251</v>
      </c>
      <c r="N4050" s="1" t="s">
        <v>252</v>
      </c>
      <c r="P4050" s="3">
        <v>41.472840937000001</v>
      </c>
      <c r="Q4050" s="3">
        <v>20.017848525000002</v>
      </c>
      <c r="R4050" s="1" t="s">
        <v>76</v>
      </c>
      <c r="S4050" s="1" t="s">
        <v>52</v>
      </c>
      <c r="U4050" s="1" t="s">
        <v>302</v>
      </c>
      <c r="V4050" s="1" t="s">
        <v>40</v>
      </c>
      <c r="W4050" s="1" t="s">
        <v>33</v>
      </c>
      <c r="X4050" s="1" t="s">
        <v>22345</v>
      </c>
      <c r="Y4050" s="1" t="s">
        <v>22345</v>
      </c>
      <c r="Z4050" s="2">
        <v>1</v>
      </c>
      <c r="AA4050" s="1" t="s">
        <v>22346</v>
      </c>
      <c r="AB4050" s="1" t="s">
        <v>5894</v>
      </c>
      <c r="AC4050" s="1" t="str">
        <f>TEXT(Table1[[#This Row],[تاريخ الرصد]],"yyyy-mm")</f>
        <v>2026-04</v>
      </c>
      <c r="AD4050" s="1"/>
      <c r="AE4050" s="1" t="str">
        <f>IF(Table1[[#This Row],[تاريخ الاغلاق]]="","",TEXT(Table1[[#This Row],[تاريخ الاغلاق]],"yyyy-mm"))</f>
        <v/>
      </c>
      <c r="AF4050" s="1" t="str">
        <f>TEXT(Table1[[#This Row],[تاريخ الرصد]],"yyyy")</f>
        <v>2026</v>
      </c>
      <c r="AG40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51" spans="1:33">
      <c r="A4051" s="1" t="s">
        <v>0</v>
      </c>
      <c r="B4051" s="1" t="s">
        <v>27</v>
      </c>
      <c r="C4051" s="1" t="s">
        <v>28</v>
      </c>
      <c r="D4051" s="1" t="s">
        <v>22347</v>
      </c>
      <c r="E4051" s="1" t="s">
        <v>22348</v>
      </c>
      <c r="F4051" s="1" t="s">
        <v>22348</v>
      </c>
      <c r="G4051" s="1" t="s">
        <v>22349</v>
      </c>
      <c r="H4051" s="1" t="s">
        <v>32</v>
      </c>
      <c r="K4051" s="1" t="s">
        <v>61</v>
      </c>
      <c r="L4051" s="1" t="s">
        <v>62</v>
      </c>
      <c r="M4051" s="1" t="s">
        <v>64</v>
      </c>
      <c r="N4051" s="1" t="s">
        <v>337</v>
      </c>
      <c r="P4051" s="3">
        <v>41.646394000000001</v>
      </c>
      <c r="Q4051" s="3">
        <v>20.285436000000001</v>
      </c>
      <c r="R4051" s="1" t="s">
        <v>37</v>
      </c>
      <c r="S4051" s="1" t="s">
        <v>38</v>
      </c>
      <c r="U4051" s="1" t="s">
        <v>138</v>
      </c>
      <c r="V4051" s="1" t="s">
        <v>40</v>
      </c>
      <c r="W4051" s="1" t="s">
        <v>66</v>
      </c>
      <c r="X4051" s="1" t="s">
        <v>22350</v>
      </c>
      <c r="Y4051" s="1" t="s">
        <v>22351</v>
      </c>
      <c r="Z4051" s="2">
        <v>1</v>
      </c>
      <c r="AA4051" s="1" t="s">
        <v>22352</v>
      </c>
      <c r="AB4051" s="1" t="s">
        <v>4825</v>
      </c>
      <c r="AC4051" s="1" t="str">
        <f>TEXT(Table1[[#This Row],[تاريخ الرصد]],"yyyy-mm")</f>
        <v>2026-06</v>
      </c>
      <c r="AD4051" s="1"/>
      <c r="AE4051" s="1" t="str">
        <f>IF(Table1[[#This Row],[تاريخ الاغلاق]]="","",TEXT(Table1[[#This Row],[تاريخ الاغلاق]],"yyyy-mm"))</f>
        <v/>
      </c>
      <c r="AF4051" s="1" t="str">
        <f>TEXT(Table1[[#This Row],[تاريخ الرصد]],"yyyy")</f>
        <v>2026</v>
      </c>
      <c r="AG40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52" spans="1:33">
      <c r="A4052" s="1" t="s">
        <v>0</v>
      </c>
      <c r="B4052" s="1" t="s">
        <v>27</v>
      </c>
      <c r="C4052" s="1" t="s">
        <v>35440</v>
      </c>
      <c r="D4052" s="1" t="s">
        <v>22353</v>
      </c>
      <c r="E4052" s="1" t="s">
        <v>22354</v>
      </c>
      <c r="F4052" s="1" t="s">
        <v>22354</v>
      </c>
      <c r="G4052" s="1" t="s">
        <v>22355</v>
      </c>
      <c r="H4052" s="1" t="s">
        <v>32</v>
      </c>
      <c r="K4052" s="1" t="s">
        <v>33</v>
      </c>
      <c r="L4052" s="1" t="s">
        <v>135</v>
      </c>
      <c r="M4052" s="1" t="s">
        <v>1196</v>
      </c>
      <c r="N4052" s="1" t="s">
        <v>482</v>
      </c>
      <c r="P4052" s="3">
        <v>41.438642514999998</v>
      </c>
      <c r="Q4052" s="3">
        <v>20.060291631999998</v>
      </c>
      <c r="R4052" s="1" t="s">
        <v>147</v>
      </c>
      <c r="S4052" s="1" t="s">
        <v>52</v>
      </c>
      <c r="U4052" s="1" t="s">
        <v>221</v>
      </c>
      <c r="V4052" s="1" t="s">
        <v>40</v>
      </c>
      <c r="W4052" s="1" t="s">
        <v>33</v>
      </c>
      <c r="X4052" s="1" t="s">
        <v>22356</v>
      </c>
      <c r="Y4052" s="1" t="s">
        <v>22356</v>
      </c>
      <c r="Z4052" s="2">
        <v>1</v>
      </c>
      <c r="AA4052" s="1" t="s">
        <v>22357</v>
      </c>
      <c r="AB4052" s="1" t="s">
        <v>22358</v>
      </c>
      <c r="AC4052" s="1" t="str">
        <f>TEXT(Table1[[#This Row],[تاريخ الرصد]],"yyyy-mm")</f>
        <v>2026-02</v>
      </c>
      <c r="AD4052" s="1"/>
      <c r="AE4052" s="1" t="str">
        <f>IF(Table1[[#This Row],[تاريخ الاغلاق]]="","",TEXT(Table1[[#This Row],[تاريخ الاغلاق]],"yyyy-mm"))</f>
        <v/>
      </c>
      <c r="AF4052" s="1" t="str">
        <f>TEXT(Table1[[#This Row],[تاريخ الرصد]],"yyyy")</f>
        <v>2026</v>
      </c>
      <c r="AG40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53" spans="1:33">
      <c r="A4053" s="1" t="s">
        <v>0</v>
      </c>
      <c r="B4053" s="1" t="s">
        <v>27</v>
      </c>
      <c r="C4053" s="1" t="s">
        <v>35440</v>
      </c>
      <c r="D4053" s="1" t="s">
        <v>22359</v>
      </c>
      <c r="E4053" s="1" t="s">
        <v>22360</v>
      </c>
      <c r="F4053" s="1" t="s">
        <v>22360</v>
      </c>
      <c r="G4053" s="1" t="s">
        <v>22361</v>
      </c>
      <c r="H4053" s="1" t="s">
        <v>32</v>
      </c>
      <c r="K4053" s="1" t="s">
        <v>33</v>
      </c>
      <c r="L4053" s="1" t="s">
        <v>218</v>
      </c>
      <c r="M4053" s="1" t="s">
        <v>136</v>
      </c>
      <c r="N4053" s="1" t="s">
        <v>718</v>
      </c>
      <c r="P4053" s="3">
        <v>41.449015078000002</v>
      </c>
      <c r="Q4053" s="3">
        <v>20.036496796000002</v>
      </c>
      <c r="R4053" s="1" t="s">
        <v>76</v>
      </c>
      <c r="S4053" s="1" t="s">
        <v>52</v>
      </c>
      <c r="U4053" s="1" t="s">
        <v>108</v>
      </c>
      <c r="V4053" s="1" t="s">
        <v>40</v>
      </c>
      <c r="W4053" s="1" t="s">
        <v>33</v>
      </c>
      <c r="X4053" s="1" t="s">
        <v>22362</v>
      </c>
      <c r="Y4053" s="1" t="s">
        <v>22363</v>
      </c>
      <c r="Z4053" s="2">
        <v>1</v>
      </c>
      <c r="AA4053" s="1" t="s">
        <v>22364</v>
      </c>
      <c r="AB4053" s="1" t="s">
        <v>5018</v>
      </c>
      <c r="AC4053" s="1" t="str">
        <f>TEXT(Table1[[#This Row],[تاريخ الرصد]],"yyyy-mm")</f>
        <v>2026-03</v>
      </c>
      <c r="AD4053" s="1"/>
      <c r="AE4053" s="1" t="str">
        <f>IF(Table1[[#This Row],[تاريخ الاغلاق]]="","",TEXT(Table1[[#This Row],[تاريخ الاغلاق]],"yyyy-mm"))</f>
        <v/>
      </c>
      <c r="AF4053" s="1" t="str">
        <f>TEXT(Table1[[#This Row],[تاريخ الرصد]],"yyyy")</f>
        <v>2026</v>
      </c>
      <c r="AG40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54" spans="1:33">
      <c r="A4054" s="1" t="s">
        <v>91</v>
      </c>
      <c r="B4054" s="1" t="s">
        <v>27</v>
      </c>
      <c r="C4054" s="1" t="s">
        <v>45</v>
      </c>
      <c r="D4054" s="1" t="s">
        <v>22365</v>
      </c>
      <c r="E4054" s="1" t="s">
        <v>22366</v>
      </c>
      <c r="F4054" s="1" t="s">
        <v>22366</v>
      </c>
      <c r="G4054" s="1" t="s">
        <v>94</v>
      </c>
      <c r="H4054" s="1" t="s">
        <v>32</v>
      </c>
      <c r="K4054" s="1" t="s">
        <v>95</v>
      </c>
      <c r="L4054" s="1" t="s">
        <v>95</v>
      </c>
      <c r="M4054" s="1" t="s">
        <v>74</v>
      </c>
      <c r="N4054" s="1" t="s">
        <v>96</v>
      </c>
      <c r="O4054" s="1" t="s">
        <v>96</v>
      </c>
      <c r="P4054" s="3">
        <v>41.437728999999997</v>
      </c>
      <c r="Q4054" s="3">
        <v>19.786009</v>
      </c>
      <c r="R4054" s="1" t="s">
        <v>37</v>
      </c>
      <c r="S4054" s="1" t="s">
        <v>38</v>
      </c>
      <c r="U4054" s="1" t="s">
        <v>53</v>
      </c>
      <c r="V4054" s="1" t="s">
        <v>40</v>
      </c>
      <c r="W4054" s="1" t="s">
        <v>33</v>
      </c>
      <c r="X4054" s="1" t="s">
        <v>22367</v>
      </c>
      <c r="Y4054" s="1" t="s">
        <v>22368</v>
      </c>
      <c r="Z4054" s="2">
        <v>1</v>
      </c>
      <c r="AA4054" s="1" t="s">
        <v>22369</v>
      </c>
      <c r="AB4054" s="1" t="s">
        <v>428</v>
      </c>
      <c r="AC4054" s="1" t="str">
        <f>TEXT(Table1[[#This Row],[تاريخ الرصد]],"yyyy-mm")</f>
        <v>2026-03</v>
      </c>
      <c r="AD4054" s="1"/>
      <c r="AE4054" s="1" t="str">
        <f>IF(Table1[[#This Row],[تاريخ الاغلاق]]="","",TEXT(Table1[[#This Row],[تاريخ الاغلاق]],"yyyy-mm"))</f>
        <v>2026-05</v>
      </c>
      <c r="AF4054" s="1" t="str">
        <f>TEXT(Table1[[#This Row],[تاريخ الرصد]],"yyyy")</f>
        <v>2026</v>
      </c>
      <c r="AG405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055" spans="1:33">
      <c r="A4055" s="1" t="s">
        <v>0</v>
      </c>
      <c r="B4055" s="1" t="s">
        <v>27</v>
      </c>
      <c r="C4055" s="1" t="s">
        <v>57</v>
      </c>
      <c r="D4055" s="1" t="s">
        <v>22370</v>
      </c>
      <c r="E4055" s="1" t="s">
        <v>22371</v>
      </c>
      <c r="F4055" s="1" t="s">
        <v>22371</v>
      </c>
      <c r="G4055" s="1" t="s">
        <v>22372</v>
      </c>
      <c r="H4055" s="1" t="s">
        <v>32</v>
      </c>
      <c r="K4055" s="1" t="s">
        <v>33</v>
      </c>
      <c r="L4055" s="1" t="s">
        <v>49</v>
      </c>
      <c r="M4055" s="1" t="s">
        <v>359</v>
      </c>
      <c r="N4055" s="1" t="s">
        <v>360</v>
      </c>
      <c r="P4055" s="3">
        <v>41.309165131999997</v>
      </c>
      <c r="Q4055" s="3">
        <v>20.147760933000001</v>
      </c>
      <c r="R4055" s="1" t="s">
        <v>37</v>
      </c>
      <c r="S4055" s="1" t="s">
        <v>38</v>
      </c>
      <c r="U4055" s="1" t="s">
        <v>361</v>
      </c>
      <c r="V4055" s="1" t="s">
        <v>40</v>
      </c>
      <c r="W4055" s="1" t="s">
        <v>33</v>
      </c>
      <c r="X4055" s="1" t="s">
        <v>22373</v>
      </c>
      <c r="Y4055" s="1" t="s">
        <v>22373</v>
      </c>
      <c r="Z4055" s="2">
        <v>1</v>
      </c>
      <c r="AA4055" s="1" t="s">
        <v>22374</v>
      </c>
      <c r="AB4055" s="1" t="s">
        <v>1095</v>
      </c>
      <c r="AC4055" s="1" t="str">
        <f>TEXT(Table1[[#This Row],[تاريخ الرصد]],"yyyy-mm")</f>
        <v>2026-03</v>
      </c>
      <c r="AD4055" s="1"/>
      <c r="AE4055" s="1" t="str">
        <f>IF(Table1[[#This Row],[تاريخ الاغلاق]]="","",TEXT(Table1[[#This Row],[تاريخ الاغلاق]],"yyyy-mm"))</f>
        <v/>
      </c>
      <c r="AF4055" s="1" t="str">
        <f>TEXT(Table1[[#This Row],[تاريخ الرصد]],"yyyy")</f>
        <v>2026</v>
      </c>
      <c r="AG40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56" spans="1:33">
      <c r="A4056" s="1" t="s">
        <v>0</v>
      </c>
      <c r="B4056" s="1" t="s">
        <v>27</v>
      </c>
      <c r="C4056" s="1" t="s">
        <v>28</v>
      </c>
      <c r="D4056" s="1" t="s">
        <v>22375</v>
      </c>
      <c r="E4056" s="1" t="s">
        <v>22376</v>
      </c>
      <c r="F4056" s="1" t="s">
        <v>22376</v>
      </c>
      <c r="G4056" s="1" t="s">
        <v>94</v>
      </c>
      <c r="H4056" s="1" t="s">
        <v>32</v>
      </c>
      <c r="K4056" s="1" t="s">
        <v>125</v>
      </c>
      <c r="L4056" s="1" t="s">
        <v>125</v>
      </c>
      <c r="M4056" s="1" t="s">
        <v>1395</v>
      </c>
      <c r="N4056" s="1" t="s">
        <v>127</v>
      </c>
      <c r="P4056" s="3">
        <v>41.662796487999998</v>
      </c>
      <c r="Q4056" s="3">
        <v>20.291351587000001</v>
      </c>
      <c r="R4056" s="1" t="s">
        <v>227</v>
      </c>
      <c r="S4056" s="1" t="s">
        <v>228</v>
      </c>
      <c r="U4056" s="1" t="s">
        <v>138</v>
      </c>
      <c r="V4056" s="1" t="s">
        <v>40</v>
      </c>
      <c r="W4056" s="1" t="s">
        <v>66</v>
      </c>
      <c r="X4056" s="1" t="s">
        <v>22377</v>
      </c>
      <c r="Y4056" s="1" t="s">
        <v>22377</v>
      </c>
      <c r="Z4056" s="2">
        <v>1</v>
      </c>
      <c r="AA4056" s="1" t="s">
        <v>22378</v>
      </c>
      <c r="AB4056" s="1" t="s">
        <v>131</v>
      </c>
      <c r="AC4056" s="1" t="str">
        <f>TEXT(Table1[[#This Row],[تاريخ الرصد]],"yyyy-mm")</f>
        <v>2026-05</v>
      </c>
      <c r="AD4056" s="1"/>
      <c r="AE4056" s="1" t="str">
        <f>IF(Table1[[#This Row],[تاريخ الاغلاق]]="","",TEXT(Table1[[#This Row],[تاريخ الاغلاق]],"yyyy-mm"))</f>
        <v/>
      </c>
      <c r="AF4056" s="1" t="str">
        <f>TEXT(Table1[[#This Row],[تاريخ الرصد]],"yyyy")</f>
        <v>2026</v>
      </c>
      <c r="AG40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57" spans="1:33">
      <c r="A4057" s="1" t="s">
        <v>0</v>
      </c>
      <c r="B4057" s="1" t="s">
        <v>27</v>
      </c>
      <c r="C4057" s="1" t="s">
        <v>35440</v>
      </c>
      <c r="D4057" s="1" t="s">
        <v>22379</v>
      </c>
      <c r="E4057" s="1" t="s">
        <v>22380</v>
      </c>
      <c r="F4057" s="1" t="s">
        <v>22380</v>
      </c>
      <c r="G4057" s="1" t="s">
        <v>22381</v>
      </c>
      <c r="H4057" s="1" t="s">
        <v>32</v>
      </c>
      <c r="K4057" s="1" t="s">
        <v>33</v>
      </c>
      <c r="L4057" s="1" t="s">
        <v>135</v>
      </c>
      <c r="M4057" s="1" t="s">
        <v>126</v>
      </c>
      <c r="N4057" s="1" t="s">
        <v>329</v>
      </c>
      <c r="P4057" s="3">
        <v>41.469029523000003</v>
      </c>
      <c r="Q4057" s="3">
        <v>20.018777653000001</v>
      </c>
      <c r="R4057" s="1" t="s">
        <v>37</v>
      </c>
      <c r="S4057" s="1" t="s">
        <v>38</v>
      </c>
      <c r="U4057" s="1" t="s">
        <v>128</v>
      </c>
      <c r="V4057" s="1" t="s">
        <v>40</v>
      </c>
      <c r="W4057" s="1" t="s">
        <v>33</v>
      </c>
      <c r="X4057" s="1" t="s">
        <v>22382</v>
      </c>
      <c r="Y4057" s="1" t="s">
        <v>22382</v>
      </c>
      <c r="Z4057" s="2">
        <v>1</v>
      </c>
      <c r="AA4057" s="1" t="s">
        <v>22383</v>
      </c>
      <c r="AB4057" s="1" t="s">
        <v>333</v>
      </c>
      <c r="AC4057" s="1" t="str">
        <f>TEXT(Table1[[#This Row],[تاريخ الرصد]],"yyyy-mm")</f>
        <v>2026-05</v>
      </c>
      <c r="AD4057" s="1"/>
      <c r="AE4057" s="1" t="str">
        <f>IF(Table1[[#This Row],[تاريخ الاغلاق]]="","",TEXT(Table1[[#This Row],[تاريخ الاغلاق]],"yyyy-mm"))</f>
        <v/>
      </c>
      <c r="AF4057" s="1" t="str">
        <f>TEXT(Table1[[#This Row],[تاريخ الرصد]],"yyyy")</f>
        <v>2026</v>
      </c>
      <c r="AG40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58" spans="1:33">
      <c r="A4058" s="1" t="s">
        <v>0</v>
      </c>
      <c r="B4058" s="1" t="s">
        <v>27</v>
      </c>
      <c r="C4058" s="1" t="s">
        <v>28</v>
      </c>
      <c r="D4058" s="1" t="s">
        <v>22384</v>
      </c>
      <c r="E4058" s="1" t="s">
        <v>22385</v>
      </c>
      <c r="F4058" s="1" t="s">
        <v>22385</v>
      </c>
      <c r="G4058" s="1" t="s">
        <v>22386</v>
      </c>
      <c r="H4058" s="1" t="s">
        <v>32</v>
      </c>
      <c r="K4058" s="1" t="s">
        <v>33</v>
      </c>
      <c r="L4058" s="1" t="s">
        <v>34</v>
      </c>
      <c r="M4058" s="1" t="s">
        <v>116</v>
      </c>
      <c r="N4058" s="1" t="s">
        <v>105</v>
      </c>
      <c r="P4058" s="3">
        <v>41.656880843000003</v>
      </c>
      <c r="Q4058" s="3">
        <v>20.260598224999999</v>
      </c>
      <c r="R4058" s="1" t="s">
        <v>85</v>
      </c>
      <c r="S4058" s="1" t="s">
        <v>52</v>
      </c>
      <c r="U4058" s="1" t="s">
        <v>39</v>
      </c>
      <c r="V4058" s="1" t="s">
        <v>40</v>
      </c>
      <c r="W4058" s="1" t="s">
        <v>33</v>
      </c>
      <c r="X4058" s="1" t="s">
        <v>22387</v>
      </c>
      <c r="Y4058" s="1" t="s">
        <v>22388</v>
      </c>
      <c r="Z4058" s="2">
        <v>1</v>
      </c>
      <c r="AA4058" s="1" t="s">
        <v>22389</v>
      </c>
      <c r="AB4058" s="1" t="s">
        <v>1955</v>
      </c>
      <c r="AC4058" s="1" t="str">
        <f>TEXT(Table1[[#This Row],[تاريخ الرصد]],"yyyy-mm")</f>
        <v>2026-01</v>
      </c>
      <c r="AD4058" s="1"/>
      <c r="AE4058" s="1" t="str">
        <f>IF(Table1[[#This Row],[تاريخ الاغلاق]]="","",TEXT(Table1[[#This Row],[تاريخ الاغلاق]],"yyyy-mm"))</f>
        <v/>
      </c>
      <c r="AF4058" s="1" t="str">
        <f>TEXT(Table1[[#This Row],[تاريخ الرصد]],"yyyy")</f>
        <v>2026</v>
      </c>
      <c r="AG40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59" spans="1:33">
      <c r="A4059" s="1" t="s">
        <v>0</v>
      </c>
      <c r="B4059" s="1" t="s">
        <v>27</v>
      </c>
      <c r="C4059" s="1" t="s">
        <v>35440</v>
      </c>
      <c r="D4059" s="1" t="s">
        <v>22390</v>
      </c>
      <c r="E4059" s="1" t="s">
        <v>22391</v>
      </c>
      <c r="F4059" s="1" t="s">
        <v>22391</v>
      </c>
      <c r="G4059" s="1" t="s">
        <v>22392</v>
      </c>
      <c r="H4059" s="1" t="s">
        <v>32</v>
      </c>
      <c r="K4059" s="1" t="s">
        <v>33</v>
      </c>
      <c r="L4059" s="1" t="s">
        <v>49</v>
      </c>
      <c r="M4059" s="1" t="s">
        <v>207</v>
      </c>
      <c r="N4059" s="1" t="s">
        <v>208</v>
      </c>
      <c r="P4059" s="3">
        <v>41.465168939999998</v>
      </c>
      <c r="Q4059" s="3">
        <v>20.028853265999999</v>
      </c>
      <c r="R4059" s="1" t="s">
        <v>147</v>
      </c>
      <c r="S4059" s="1" t="s">
        <v>52</v>
      </c>
      <c r="U4059" s="1" t="s">
        <v>128</v>
      </c>
      <c r="V4059" s="1" t="s">
        <v>40</v>
      </c>
      <c r="W4059" s="1" t="s">
        <v>33</v>
      </c>
      <c r="X4059" s="1" t="s">
        <v>22393</v>
      </c>
      <c r="Y4059" s="1" t="s">
        <v>22393</v>
      </c>
      <c r="Z4059" s="2">
        <v>1</v>
      </c>
      <c r="AA4059" s="1" t="s">
        <v>22394</v>
      </c>
      <c r="AB4059" s="1" t="s">
        <v>1737</v>
      </c>
      <c r="AC4059" s="1" t="str">
        <f>TEXT(Table1[[#This Row],[تاريخ الرصد]],"yyyy-mm")</f>
        <v>2026-03</v>
      </c>
      <c r="AD4059" s="1"/>
      <c r="AE4059" s="1" t="str">
        <f>IF(Table1[[#This Row],[تاريخ الاغلاق]]="","",TEXT(Table1[[#This Row],[تاريخ الاغلاق]],"yyyy-mm"))</f>
        <v/>
      </c>
      <c r="AF4059" s="1" t="str">
        <f>TEXT(Table1[[#This Row],[تاريخ الرصد]],"yyyy")</f>
        <v>2026</v>
      </c>
      <c r="AG40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60" spans="1:33">
      <c r="A4060" s="1" t="s">
        <v>0</v>
      </c>
      <c r="B4060" s="1" t="s">
        <v>27</v>
      </c>
      <c r="C4060" s="1" t="s">
        <v>35440</v>
      </c>
      <c r="D4060" s="1" t="s">
        <v>22395</v>
      </c>
      <c r="E4060" s="1" t="s">
        <v>22396</v>
      </c>
      <c r="F4060" s="1" t="s">
        <v>22396</v>
      </c>
      <c r="G4060" s="1" t="s">
        <v>22397</v>
      </c>
      <c r="H4060" s="1" t="s">
        <v>32</v>
      </c>
      <c r="K4060" s="1" t="s">
        <v>33</v>
      </c>
      <c r="L4060" s="1" t="s">
        <v>49</v>
      </c>
      <c r="M4060" s="1" t="s">
        <v>507</v>
      </c>
      <c r="N4060" s="1" t="s">
        <v>482</v>
      </c>
      <c r="P4060" s="3">
        <v>41.457765109999997</v>
      </c>
      <c r="Q4060" s="3">
        <v>20.009984980999999</v>
      </c>
      <c r="R4060" s="1" t="s">
        <v>85</v>
      </c>
      <c r="S4060" s="1" t="s">
        <v>52</v>
      </c>
      <c r="U4060" s="1" t="s">
        <v>97</v>
      </c>
      <c r="V4060" s="1" t="s">
        <v>40</v>
      </c>
      <c r="W4060" s="1" t="s">
        <v>33</v>
      </c>
      <c r="X4060" s="1" t="s">
        <v>22398</v>
      </c>
      <c r="Y4060" s="1" t="s">
        <v>22398</v>
      </c>
      <c r="Z4060" s="2">
        <v>1</v>
      </c>
      <c r="AA4060" s="1" t="s">
        <v>22399</v>
      </c>
      <c r="AB4060" s="1" t="s">
        <v>22400</v>
      </c>
      <c r="AC4060" s="1" t="str">
        <f>TEXT(Table1[[#This Row],[تاريخ الرصد]],"yyyy-mm")</f>
        <v>2026-02</v>
      </c>
      <c r="AD4060" s="1"/>
      <c r="AE4060" s="1" t="str">
        <f>IF(Table1[[#This Row],[تاريخ الاغلاق]]="","",TEXT(Table1[[#This Row],[تاريخ الاغلاق]],"yyyy-mm"))</f>
        <v/>
      </c>
      <c r="AF4060" s="1" t="str">
        <f>TEXT(Table1[[#This Row],[تاريخ الرصد]],"yyyy")</f>
        <v>2026</v>
      </c>
      <c r="AG40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61" spans="1:33">
      <c r="A4061" s="1" t="s">
        <v>91</v>
      </c>
      <c r="B4061" s="1" t="s">
        <v>27</v>
      </c>
      <c r="C4061" s="1" t="s">
        <v>45</v>
      </c>
      <c r="D4061" s="1" t="s">
        <v>22401</v>
      </c>
      <c r="E4061" s="1" t="s">
        <v>22402</v>
      </c>
      <c r="F4061" s="1" t="s">
        <v>22402</v>
      </c>
      <c r="G4061" s="1" t="s">
        <v>94</v>
      </c>
      <c r="H4061" s="1" t="s">
        <v>32</v>
      </c>
      <c r="K4061" s="1" t="s">
        <v>95</v>
      </c>
      <c r="L4061" s="1" t="s">
        <v>95</v>
      </c>
      <c r="M4061" s="1" t="s">
        <v>74</v>
      </c>
      <c r="N4061" s="1" t="s">
        <v>96</v>
      </c>
      <c r="O4061" s="1" t="s">
        <v>96</v>
      </c>
      <c r="P4061" s="3">
        <v>41.436942543999997</v>
      </c>
      <c r="Q4061" s="3">
        <v>19.785293529</v>
      </c>
      <c r="R4061" s="1" t="s">
        <v>37</v>
      </c>
      <c r="S4061" s="1" t="s">
        <v>38</v>
      </c>
      <c r="U4061" s="1" t="s">
        <v>53</v>
      </c>
      <c r="V4061" s="1" t="s">
        <v>40</v>
      </c>
      <c r="W4061" s="1" t="s">
        <v>33</v>
      </c>
      <c r="X4061" s="1" t="s">
        <v>22403</v>
      </c>
      <c r="Y4061" s="1" t="s">
        <v>22404</v>
      </c>
      <c r="Z4061" s="2">
        <v>1</v>
      </c>
      <c r="AA4061" s="1" t="s">
        <v>22405</v>
      </c>
      <c r="AB4061" s="1" t="s">
        <v>428</v>
      </c>
      <c r="AC4061" s="1" t="str">
        <f>TEXT(Table1[[#This Row],[تاريخ الرصد]],"yyyy-mm")</f>
        <v>2026-03</v>
      </c>
      <c r="AD4061" s="1"/>
      <c r="AE4061" s="1" t="str">
        <f>IF(Table1[[#This Row],[تاريخ الاغلاق]]="","",TEXT(Table1[[#This Row],[تاريخ الاغلاق]],"yyyy-mm"))</f>
        <v>2026-05</v>
      </c>
      <c r="AF4061" s="1" t="str">
        <f>TEXT(Table1[[#This Row],[تاريخ الرصد]],"yyyy")</f>
        <v>2026</v>
      </c>
      <c r="AG40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062" spans="1:33">
      <c r="A4062" s="1" t="s">
        <v>0</v>
      </c>
      <c r="B4062" s="1" t="s">
        <v>27</v>
      </c>
      <c r="C4062" s="1" t="s">
        <v>35440</v>
      </c>
      <c r="D4062" s="1" t="s">
        <v>22406</v>
      </c>
      <c r="E4062" s="1" t="s">
        <v>22407</v>
      </c>
      <c r="F4062" s="1" t="s">
        <v>22407</v>
      </c>
      <c r="G4062" s="1" t="s">
        <v>22408</v>
      </c>
      <c r="H4062" s="1" t="s">
        <v>32</v>
      </c>
      <c r="K4062" s="1" t="s">
        <v>33</v>
      </c>
      <c r="L4062" s="1" t="s">
        <v>218</v>
      </c>
      <c r="M4062" s="1" t="s">
        <v>1196</v>
      </c>
      <c r="N4062" s="1" t="s">
        <v>483</v>
      </c>
      <c r="P4062" s="3">
        <v>41.447911636000001</v>
      </c>
      <c r="Q4062" s="3">
        <v>20.043684881000001</v>
      </c>
      <c r="R4062" s="1" t="s">
        <v>555</v>
      </c>
      <c r="S4062" s="1" t="s">
        <v>556</v>
      </c>
      <c r="U4062" s="1" t="s">
        <v>108</v>
      </c>
      <c r="V4062" s="1" t="s">
        <v>40</v>
      </c>
      <c r="W4062" s="1" t="s">
        <v>33</v>
      </c>
      <c r="X4062" s="1" t="s">
        <v>14788</v>
      </c>
      <c r="Y4062" s="1" t="s">
        <v>14788</v>
      </c>
      <c r="Z4062" s="2">
        <v>1</v>
      </c>
      <c r="AA4062" s="1" t="s">
        <v>22409</v>
      </c>
      <c r="AB4062" s="1" t="s">
        <v>4845</v>
      </c>
      <c r="AC4062" s="1" t="str">
        <f>TEXT(Table1[[#This Row],[تاريخ الرصد]],"yyyy-mm")</f>
        <v>2026-02</v>
      </c>
      <c r="AD4062" s="1"/>
      <c r="AE4062" s="1" t="str">
        <f>IF(Table1[[#This Row],[تاريخ الاغلاق]]="","",TEXT(Table1[[#This Row],[تاريخ الاغلاق]],"yyyy-mm"))</f>
        <v/>
      </c>
      <c r="AF4062" s="1" t="str">
        <f>TEXT(Table1[[#This Row],[تاريخ الرصد]],"yyyy")</f>
        <v>2026</v>
      </c>
      <c r="AG40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63" spans="1:33">
      <c r="A4063" s="1" t="s">
        <v>0</v>
      </c>
      <c r="B4063" s="1" t="s">
        <v>27</v>
      </c>
      <c r="C4063" s="1" t="s">
        <v>35440</v>
      </c>
      <c r="D4063" s="1" t="s">
        <v>22410</v>
      </c>
      <c r="E4063" s="1" t="s">
        <v>22411</v>
      </c>
      <c r="F4063" s="1" t="s">
        <v>22411</v>
      </c>
      <c r="G4063" s="1" t="s">
        <v>94</v>
      </c>
      <c r="H4063" s="1" t="s">
        <v>32</v>
      </c>
      <c r="K4063" s="1" t="s">
        <v>61</v>
      </c>
      <c r="L4063" s="1" t="s">
        <v>125</v>
      </c>
      <c r="M4063" s="1" t="s">
        <v>190</v>
      </c>
      <c r="N4063" s="1" t="s">
        <v>337</v>
      </c>
      <c r="P4063" s="3">
        <v>41.494977843000001</v>
      </c>
      <c r="Q4063" s="3">
        <v>20.014652159000001</v>
      </c>
      <c r="R4063" s="1" t="s">
        <v>76</v>
      </c>
      <c r="S4063" s="1" t="s">
        <v>52</v>
      </c>
      <c r="U4063" s="1" t="s">
        <v>108</v>
      </c>
      <c r="V4063" s="1" t="s">
        <v>40</v>
      </c>
      <c r="W4063" s="1" t="s">
        <v>66</v>
      </c>
      <c r="X4063" s="1" t="s">
        <v>22412</v>
      </c>
      <c r="Y4063" s="1" t="s">
        <v>22413</v>
      </c>
      <c r="Z4063" s="2">
        <v>1</v>
      </c>
      <c r="AA4063" s="1" t="s">
        <v>22414</v>
      </c>
      <c r="AB4063" s="1" t="s">
        <v>22415</v>
      </c>
      <c r="AC4063" s="1" t="str">
        <f>TEXT(Table1[[#This Row],[تاريخ الرصد]],"yyyy-mm")</f>
        <v>2026-05</v>
      </c>
      <c r="AD4063" s="1"/>
      <c r="AE4063" s="1" t="str">
        <f>IF(Table1[[#This Row],[تاريخ الاغلاق]]="","",TEXT(Table1[[#This Row],[تاريخ الاغلاق]],"yyyy-mm"))</f>
        <v/>
      </c>
      <c r="AF4063" s="1" t="str">
        <f>TEXT(Table1[[#This Row],[تاريخ الرصد]],"yyyy")</f>
        <v>2026</v>
      </c>
      <c r="AG40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64" spans="1:33">
      <c r="A4064" s="1" t="s">
        <v>0</v>
      </c>
      <c r="B4064" s="1" t="s">
        <v>27</v>
      </c>
      <c r="C4064" s="1" t="s">
        <v>883</v>
      </c>
      <c r="D4064" s="1" t="s">
        <v>22416</v>
      </c>
      <c r="E4064" s="1" t="s">
        <v>22417</v>
      </c>
      <c r="F4064" s="1" t="s">
        <v>22417</v>
      </c>
      <c r="G4064" s="1" t="s">
        <v>22418</v>
      </c>
      <c r="H4064" s="1" t="s">
        <v>32</v>
      </c>
      <c r="K4064" s="1" t="s">
        <v>33</v>
      </c>
      <c r="L4064" s="1" t="s">
        <v>49</v>
      </c>
      <c r="M4064" s="1" t="s">
        <v>251</v>
      </c>
      <c r="N4064" s="1" t="s">
        <v>445</v>
      </c>
      <c r="P4064" s="3">
        <v>41.391376973</v>
      </c>
      <c r="Q4064" s="3">
        <v>20.402876498000001</v>
      </c>
      <c r="R4064" s="1" t="s">
        <v>37</v>
      </c>
      <c r="S4064" s="1" t="s">
        <v>38</v>
      </c>
      <c r="U4064" s="1" t="s">
        <v>887</v>
      </c>
      <c r="V4064" s="1" t="s">
        <v>40</v>
      </c>
      <c r="W4064" s="1" t="s">
        <v>33</v>
      </c>
      <c r="X4064" s="1" t="s">
        <v>22419</v>
      </c>
      <c r="Y4064" s="1" t="s">
        <v>22420</v>
      </c>
      <c r="Z4064" s="2">
        <v>1</v>
      </c>
      <c r="AA4064" s="1" t="s">
        <v>22421</v>
      </c>
      <c r="AB4064" s="1" t="s">
        <v>478</v>
      </c>
      <c r="AC4064" s="1" t="str">
        <f>TEXT(Table1[[#This Row],[تاريخ الرصد]],"yyyy-mm")</f>
        <v>2026-04</v>
      </c>
      <c r="AD4064" s="1"/>
      <c r="AE4064" s="1" t="str">
        <f>IF(Table1[[#This Row],[تاريخ الاغلاق]]="","",TEXT(Table1[[#This Row],[تاريخ الاغلاق]],"yyyy-mm"))</f>
        <v/>
      </c>
      <c r="AF4064" s="1" t="str">
        <f>TEXT(Table1[[#This Row],[تاريخ الرصد]],"yyyy")</f>
        <v>2026</v>
      </c>
      <c r="AG40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65" spans="1:33">
      <c r="A4065" s="1" t="s">
        <v>0</v>
      </c>
      <c r="B4065" s="1" t="s">
        <v>27</v>
      </c>
      <c r="C4065" s="1" t="s">
        <v>35440</v>
      </c>
      <c r="D4065" s="1" t="s">
        <v>22422</v>
      </c>
      <c r="E4065" s="1" t="s">
        <v>22423</v>
      </c>
      <c r="F4065" s="1" t="s">
        <v>22423</v>
      </c>
      <c r="G4065" s="1" t="s">
        <v>22424</v>
      </c>
      <c r="H4065" s="1" t="s">
        <v>32</v>
      </c>
      <c r="K4065" s="1" t="s">
        <v>33</v>
      </c>
      <c r="L4065" s="1" t="s">
        <v>49</v>
      </c>
      <c r="M4065" s="1" t="s">
        <v>74</v>
      </c>
      <c r="N4065" s="1" t="s">
        <v>718</v>
      </c>
      <c r="P4065" s="3">
        <v>41.449454312</v>
      </c>
      <c r="Q4065" s="3">
        <v>20.066224700999999</v>
      </c>
      <c r="R4065" s="1" t="s">
        <v>76</v>
      </c>
      <c r="S4065" s="1" t="s">
        <v>52</v>
      </c>
      <c r="U4065" s="1" t="s">
        <v>108</v>
      </c>
      <c r="V4065" s="1" t="s">
        <v>40</v>
      </c>
      <c r="W4065" s="1" t="s">
        <v>33</v>
      </c>
      <c r="X4065" s="1" t="s">
        <v>22425</v>
      </c>
      <c r="Y4065" s="1" t="s">
        <v>22425</v>
      </c>
      <c r="Z4065" s="2">
        <v>1</v>
      </c>
      <c r="AA4065" s="1" t="s">
        <v>22426</v>
      </c>
      <c r="AB4065" s="1" t="s">
        <v>12612</v>
      </c>
      <c r="AC4065" s="1" t="str">
        <f>TEXT(Table1[[#This Row],[تاريخ الرصد]],"yyyy-mm")</f>
        <v>2026-03</v>
      </c>
      <c r="AD4065" s="1"/>
      <c r="AE4065" s="1" t="str">
        <f>IF(Table1[[#This Row],[تاريخ الاغلاق]]="","",TEXT(Table1[[#This Row],[تاريخ الاغلاق]],"yyyy-mm"))</f>
        <v/>
      </c>
      <c r="AF4065" s="1" t="str">
        <f>TEXT(Table1[[#This Row],[تاريخ الرصد]],"yyyy")</f>
        <v>2026</v>
      </c>
      <c r="AG40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66" spans="1:33">
      <c r="A4066" s="1" t="s">
        <v>0</v>
      </c>
      <c r="B4066" s="1" t="s">
        <v>27</v>
      </c>
      <c r="C4066" s="1" t="s">
        <v>142</v>
      </c>
      <c r="D4066" s="1" t="s">
        <v>22427</v>
      </c>
      <c r="E4066" s="1" t="s">
        <v>22428</v>
      </c>
      <c r="F4066" s="1" t="s">
        <v>22428</v>
      </c>
      <c r="G4066" s="1" t="s">
        <v>22429</v>
      </c>
      <c r="H4066" s="1" t="s">
        <v>32</v>
      </c>
      <c r="K4066" s="1" t="s">
        <v>33</v>
      </c>
      <c r="L4066" s="1" t="s">
        <v>218</v>
      </c>
      <c r="M4066" s="1" t="s">
        <v>74</v>
      </c>
      <c r="N4066" s="1" t="s">
        <v>137</v>
      </c>
      <c r="P4066" s="3">
        <v>41.086373799999997</v>
      </c>
      <c r="Q4066" s="3">
        <v>20.1820418</v>
      </c>
      <c r="R4066" s="1" t="s">
        <v>626</v>
      </c>
      <c r="S4066" s="1" t="s">
        <v>52</v>
      </c>
      <c r="U4066" s="1" t="s">
        <v>804</v>
      </c>
      <c r="V4066" s="1" t="s">
        <v>40</v>
      </c>
      <c r="W4066" s="1" t="s">
        <v>33</v>
      </c>
      <c r="X4066" s="1" t="s">
        <v>22430</v>
      </c>
      <c r="Y4066" s="1" t="s">
        <v>22430</v>
      </c>
      <c r="Z4066" s="2">
        <v>1</v>
      </c>
      <c r="AA4066" s="1" t="s">
        <v>22431</v>
      </c>
      <c r="AB4066" s="1" t="s">
        <v>22432</v>
      </c>
      <c r="AC4066" s="1" t="str">
        <f>TEXT(Table1[[#This Row],[تاريخ الرصد]],"yyyy-mm")</f>
        <v>2026-03</v>
      </c>
      <c r="AD4066" s="1"/>
      <c r="AE4066" s="1" t="str">
        <f>IF(Table1[[#This Row],[تاريخ الاغلاق]]="","",TEXT(Table1[[#This Row],[تاريخ الاغلاق]],"yyyy-mm"))</f>
        <v/>
      </c>
      <c r="AF4066" s="1" t="str">
        <f>TEXT(Table1[[#This Row],[تاريخ الرصد]],"yyyy")</f>
        <v>2026</v>
      </c>
      <c r="AG40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67" spans="1:33">
      <c r="A4067" s="1" t="s">
        <v>0</v>
      </c>
      <c r="B4067" s="1" t="s">
        <v>27</v>
      </c>
      <c r="C4067" s="1" t="s">
        <v>45</v>
      </c>
      <c r="D4067" s="1" t="s">
        <v>22433</v>
      </c>
      <c r="E4067" s="1" t="s">
        <v>22434</v>
      </c>
      <c r="F4067" s="1" t="s">
        <v>22434</v>
      </c>
      <c r="G4067" s="1" t="s">
        <v>22435</v>
      </c>
      <c r="H4067" s="1" t="s">
        <v>32</v>
      </c>
      <c r="K4067" s="1" t="s">
        <v>33</v>
      </c>
      <c r="L4067" s="1" t="s">
        <v>49</v>
      </c>
      <c r="M4067" s="1" t="s">
        <v>74</v>
      </c>
      <c r="N4067" s="1" t="s">
        <v>75</v>
      </c>
      <c r="P4067" s="3">
        <v>41.432056000000003</v>
      </c>
      <c r="Q4067" s="3">
        <v>19.753039999999999</v>
      </c>
      <c r="R4067" s="1" t="s">
        <v>227</v>
      </c>
      <c r="S4067" s="1" t="s">
        <v>228</v>
      </c>
      <c r="U4067" s="1" t="s">
        <v>53</v>
      </c>
      <c r="V4067" s="1" t="s">
        <v>40</v>
      </c>
      <c r="W4067" s="1" t="s">
        <v>33</v>
      </c>
      <c r="X4067" s="1" t="s">
        <v>22436</v>
      </c>
      <c r="Y4067" s="1" t="s">
        <v>22436</v>
      </c>
      <c r="Z4067" s="2">
        <v>1</v>
      </c>
      <c r="AA4067" s="1" t="s">
        <v>22437</v>
      </c>
      <c r="AB4067" s="1" t="s">
        <v>22438</v>
      </c>
      <c r="AC4067" s="1" t="str">
        <f>TEXT(Table1[[#This Row],[تاريخ الرصد]],"yyyy-mm")</f>
        <v>2026-03</v>
      </c>
      <c r="AD4067" s="1"/>
      <c r="AE4067" s="1" t="str">
        <f>IF(Table1[[#This Row],[تاريخ الاغلاق]]="","",TEXT(Table1[[#This Row],[تاريخ الاغلاق]],"yyyy-mm"))</f>
        <v/>
      </c>
      <c r="AF4067" s="1" t="str">
        <f>TEXT(Table1[[#This Row],[تاريخ الرصد]],"yyyy")</f>
        <v>2026</v>
      </c>
      <c r="AG40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68" spans="1:33">
      <c r="A4068" s="1" t="s">
        <v>0</v>
      </c>
      <c r="B4068" s="1" t="s">
        <v>27</v>
      </c>
      <c r="C4068" s="1" t="s">
        <v>57</v>
      </c>
      <c r="D4068" s="1" t="s">
        <v>22439</v>
      </c>
      <c r="E4068" s="1" t="s">
        <v>22440</v>
      </c>
      <c r="F4068" s="1" t="s">
        <v>22440</v>
      </c>
      <c r="G4068" s="1" t="s">
        <v>22441</v>
      </c>
      <c r="H4068" s="1" t="s">
        <v>32</v>
      </c>
      <c r="K4068" s="1" t="s">
        <v>61</v>
      </c>
      <c r="L4068" s="1" t="s">
        <v>62</v>
      </c>
      <c r="M4068" s="1" t="s">
        <v>63</v>
      </c>
      <c r="N4068" s="1" t="s">
        <v>64</v>
      </c>
      <c r="P4068" s="3">
        <v>41.291107295000003</v>
      </c>
      <c r="Q4068" s="3">
        <v>20.100358135</v>
      </c>
      <c r="R4068" s="1" t="s">
        <v>37</v>
      </c>
      <c r="S4068" s="1" t="s">
        <v>38</v>
      </c>
      <c r="U4068" s="1" t="s">
        <v>65</v>
      </c>
      <c r="V4068" s="1" t="s">
        <v>40</v>
      </c>
      <c r="W4068" s="1" t="s">
        <v>66</v>
      </c>
      <c r="X4068" s="1" t="s">
        <v>22442</v>
      </c>
      <c r="Y4068" s="1" t="s">
        <v>22442</v>
      </c>
      <c r="Z4068" s="2">
        <v>1</v>
      </c>
      <c r="AA4068" s="1" t="s">
        <v>22443</v>
      </c>
      <c r="AB4068" s="1" t="s">
        <v>70</v>
      </c>
      <c r="AC4068" s="1" t="str">
        <f>TEXT(Table1[[#This Row],[تاريخ الرصد]],"yyyy-mm")</f>
        <v>2026-06</v>
      </c>
      <c r="AD4068" s="1"/>
      <c r="AE4068" s="1" t="str">
        <f>IF(Table1[[#This Row],[تاريخ الاغلاق]]="","",TEXT(Table1[[#This Row],[تاريخ الاغلاق]],"yyyy-mm"))</f>
        <v/>
      </c>
      <c r="AF4068" s="1" t="str">
        <f>TEXT(Table1[[#This Row],[تاريخ الرصد]],"yyyy")</f>
        <v>2026</v>
      </c>
      <c r="AG40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69" spans="1:33">
      <c r="A4069" s="1" t="s">
        <v>0</v>
      </c>
      <c r="B4069" s="1" t="s">
        <v>27</v>
      </c>
      <c r="C4069" s="1" t="s">
        <v>169</v>
      </c>
      <c r="D4069" s="1" t="s">
        <v>22444</v>
      </c>
      <c r="E4069" s="1" t="s">
        <v>22445</v>
      </c>
      <c r="F4069" s="1" t="s">
        <v>22445</v>
      </c>
      <c r="G4069" s="1" t="s">
        <v>22446</v>
      </c>
      <c r="H4069" s="1" t="s">
        <v>32</v>
      </c>
      <c r="K4069" s="1" t="s">
        <v>33</v>
      </c>
      <c r="L4069" s="1" t="s">
        <v>135</v>
      </c>
      <c r="M4069" s="1" t="s">
        <v>672</v>
      </c>
      <c r="N4069" s="1" t="s">
        <v>590</v>
      </c>
      <c r="P4069" s="3">
        <v>41.565551839000001</v>
      </c>
      <c r="Q4069" s="3">
        <v>19.865116014000002</v>
      </c>
      <c r="R4069" s="1" t="s">
        <v>555</v>
      </c>
      <c r="S4069" s="1" t="s">
        <v>556</v>
      </c>
      <c r="U4069" s="1" t="s">
        <v>173</v>
      </c>
      <c r="V4069" s="1" t="s">
        <v>40</v>
      </c>
      <c r="W4069" s="1" t="s">
        <v>33</v>
      </c>
      <c r="X4069" s="1" t="s">
        <v>22447</v>
      </c>
      <c r="Y4069" s="1" t="s">
        <v>22447</v>
      </c>
      <c r="Z4069" s="2">
        <v>1</v>
      </c>
      <c r="AA4069" s="1" t="s">
        <v>22448</v>
      </c>
      <c r="AB4069" s="1" t="s">
        <v>7001</v>
      </c>
      <c r="AC4069" s="1" t="str">
        <f>TEXT(Table1[[#This Row],[تاريخ الرصد]],"yyyy-mm")</f>
        <v>2026-02</v>
      </c>
      <c r="AD4069" s="1"/>
      <c r="AE4069" s="1" t="str">
        <f>IF(Table1[[#This Row],[تاريخ الاغلاق]]="","",TEXT(Table1[[#This Row],[تاريخ الاغلاق]],"yyyy-mm"))</f>
        <v/>
      </c>
      <c r="AF4069" s="1" t="str">
        <f>TEXT(Table1[[#This Row],[تاريخ الرصد]],"yyyy")</f>
        <v>2026</v>
      </c>
      <c r="AG40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70" spans="1:33">
      <c r="A4070" s="1" t="s">
        <v>0</v>
      </c>
      <c r="B4070" s="1" t="s">
        <v>27</v>
      </c>
      <c r="C4070" s="1" t="s">
        <v>169</v>
      </c>
      <c r="D4070" s="1" t="s">
        <v>22449</v>
      </c>
      <c r="E4070" s="1" t="s">
        <v>22450</v>
      </c>
      <c r="F4070" s="1" t="s">
        <v>22450</v>
      </c>
      <c r="G4070" s="1" t="s">
        <v>22451</v>
      </c>
      <c r="H4070" s="1" t="s">
        <v>32</v>
      </c>
      <c r="K4070" s="1" t="s">
        <v>33</v>
      </c>
      <c r="L4070" s="1" t="s">
        <v>34</v>
      </c>
      <c r="M4070" s="1" t="s">
        <v>568</v>
      </c>
      <c r="N4070" s="1" t="s">
        <v>84</v>
      </c>
      <c r="P4070" s="3">
        <v>41.562449000000001</v>
      </c>
      <c r="Q4070" s="3">
        <v>19.859544</v>
      </c>
      <c r="R4070" s="1" t="s">
        <v>76</v>
      </c>
      <c r="S4070" s="1" t="s">
        <v>52</v>
      </c>
      <c r="U4070" s="1" t="s">
        <v>173</v>
      </c>
      <c r="V4070" s="1" t="s">
        <v>40</v>
      </c>
      <c r="W4070" s="1" t="s">
        <v>33</v>
      </c>
      <c r="X4070" s="1" t="s">
        <v>20398</v>
      </c>
      <c r="Y4070" s="1" t="s">
        <v>20398</v>
      </c>
      <c r="Z4070" s="2">
        <v>1</v>
      </c>
      <c r="AA4070" s="1" t="s">
        <v>22452</v>
      </c>
      <c r="AB4070" s="1" t="s">
        <v>17259</v>
      </c>
      <c r="AC4070" s="1" t="str">
        <f>TEXT(Table1[[#This Row],[تاريخ الرصد]],"yyyy-mm")</f>
        <v>2026-01</v>
      </c>
      <c r="AD4070" s="1"/>
      <c r="AE4070" s="1" t="str">
        <f>IF(Table1[[#This Row],[تاريخ الاغلاق]]="","",TEXT(Table1[[#This Row],[تاريخ الاغلاق]],"yyyy-mm"))</f>
        <v/>
      </c>
      <c r="AF4070" s="1" t="str">
        <f>TEXT(Table1[[#This Row],[تاريخ الرصد]],"yyyy")</f>
        <v>2026</v>
      </c>
      <c r="AG40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71" spans="1:33">
      <c r="A4071" s="1" t="s">
        <v>0</v>
      </c>
      <c r="B4071" s="1" t="s">
        <v>27</v>
      </c>
      <c r="C4071" s="1" t="s">
        <v>35440</v>
      </c>
      <c r="D4071" s="1" t="s">
        <v>22453</v>
      </c>
      <c r="E4071" s="1" t="s">
        <v>22454</v>
      </c>
      <c r="F4071" s="1" t="s">
        <v>22454</v>
      </c>
      <c r="G4071" s="1" t="s">
        <v>22455</v>
      </c>
      <c r="H4071" s="1" t="s">
        <v>32</v>
      </c>
      <c r="K4071" s="1" t="s">
        <v>33</v>
      </c>
      <c r="L4071" s="1" t="s">
        <v>49</v>
      </c>
      <c r="M4071" s="1" t="s">
        <v>665</v>
      </c>
      <c r="N4071" s="1" t="s">
        <v>329</v>
      </c>
      <c r="P4071" s="3">
        <v>41.476794970999997</v>
      </c>
      <c r="Q4071" s="3">
        <v>20.027106457999999</v>
      </c>
      <c r="R4071" s="1" t="s">
        <v>76</v>
      </c>
      <c r="S4071" s="1" t="s">
        <v>52</v>
      </c>
      <c r="U4071" s="1" t="s">
        <v>302</v>
      </c>
      <c r="V4071" s="1" t="s">
        <v>40</v>
      </c>
      <c r="W4071" s="1" t="s">
        <v>33</v>
      </c>
      <c r="X4071" s="1" t="s">
        <v>22456</v>
      </c>
      <c r="Y4071" s="1" t="s">
        <v>22456</v>
      </c>
      <c r="Z4071" s="2">
        <v>1</v>
      </c>
      <c r="AA4071" s="1" t="s">
        <v>22457</v>
      </c>
      <c r="AB4071" s="1" t="s">
        <v>160</v>
      </c>
      <c r="AC4071" s="1" t="str">
        <f>TEXT(Table1[[#This Row],[تاريخ الرصد]],"yyyy-mm")</f>
        <v>2026-05</v>
      </c>
      <c r="AD4071" s="1"/>
      <c r="AE4071" s="1" t="str">
        <f>IF(Table1[[#This Row],[تاريخ الاغلاق]]="","",TEXT(Table1[[#This Row],[تاريخ الاغلاق]],"yyyy-mm"))</f>
        <v/>
      </c>
      <c r="AF4071" s="1" t="str">
        <f>TEXT(Table1[[#This Row],[تاريخ الرصد]],"yyyy")</f>
        <v>2026</v>
      </c>
      <c r="AG40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72" spans="1:33">
      <c r="A4072" s="1" t="s">
        <v>0</v>
      </c>
      <c r="B4072" s="1" t="s">
        <v>27</v>
      </c>
      <c r="C4072" s="1" t="s">
        <v>57</v>
      </c>
      <c r="D4072" s="1" t="s">
        <v>22458</v>
      </c>
      <c r="E4072" s="1" t="s">
        <v>22459</v>
      </c>
      <c r="F4072" s="1" t="s">
        <v>22459</v>
      </c>
      <c r="G4072" s="1" t="s">
        <v>22460</v>
      </c>
      <c r="H4072" s="1" t="s">
        <v>32</v>
      </c>
      <c r="K4072" s="1" t="s">
        <v>33</v>
      </c>
      <c r="L4072" s="1" t="s">
        <v>49</v>
      </c>
      <c r="M4072" s="1" t="s">
        <v>1312</v>
      </c>
      <c r="N4072" s="1" t="s">
        <v>261</v>
      </c>
      <c r="P4072" s="3">
        <v>41.307267791999998</v>
      </c>
      <c r="Q4072" s="3">
        <v>20.092185409999999</v>
      </c>
      <c r="R4072" s="1" t="s">
        <v>37</v>
      </c>
      <c r="S4072" s="1" t="s">
        <v>38</v>
      </c>
      <c r="U4072" s="1" t="s">
        <v>65</v>
      </c>
      <c r="V4072" s="1" t="s">
        <v>40</v>
      </c>
      <c r="W4072" s="1" t="s">
        <v>33</v>
      </c>
      <c r="X4072" s="1" t="s">
        <v>22461</v>
      </c>
      <c r="Y4072" s="1" t="s">
        <v>22462</v>
      </c>
      <c r="Z4072" s="2">
        <v>1</v>
      </c>
      <c r="AA4072" s="1" t="s">
        <v>22463</v>
      </c>
      <c r="AB4072" s="1" t="s">
        <v>2441</v>
      </c>
      <c r="AC4072" s="1" t="str">
        <f>TEXT(Table1[[#This Row],[تاريخ الرصد]],"yyyy-mm")</f>
        <v>2026-04</v>
      </c>
      <c r="AD4072" s="1"/>
      <c r="AE4072" s="1" t="str">
        <f>IF(Table1[[#This Row],[تاريخ الاغلاق]]="","",TEXT(Table1[[#This Row],[تاريخ الاغلاق]],"yyyy-mm"))</f>
        <v/>
      </c>
      <c r="AF4072" s="1" t="str">
        <f>TEXT(Table1[[#This Row],[تاريخ الرصد]],"yyyy")</f>
        <v>2026</v>
      </c>
      <c r="AG40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73" spans="1:33">
      <c r="A4073" s="1" t="s">
        <v>0</v>
      </c>
      <c r="B4073" s="1" t="s">
        <v>27</v>
      </c>
      <c r="C4073" s="1" t="s">
        <v>169</v>
      </c>
      <c r="D4073" s="1" t="s">
        <v>22464</v>
      </c>
      <c r="E4073" s="1" t="s">
        <v>22465</v>
      </c>
      <c r="F4073" s="1" t="s">
        <v>22465</v>
      </c>
      <c r="G4073" s="1" t="s">
        <v>22466</v>
      </c>
      <c r="H4073" s="1" t="s">
        <v>32</v>
      </c>
      <c r="K4073" s="1" t="s">
        <v>33</v>
      </c>
      <c r="L4073" s="1" t="s">
        <v>49</v>
      </c>
      <c r="M4073" s="1" t="s">
        <v>444</v>
      </c>
      <c r="N4073" s="1" t="s">
        <v>445</v>
      </c>
      <c r="P4073" s="3">
        <v>41.561438690999999</v>
      </c>
      <c r="Q4073" s="3">
        <v>19.861962202000001</v>
      </c>
      <c r="R4073" s="1" t="s">
        <v>37</v>
      </c>
      <c r="S4073" s="1" t="s">
        <v>38</v>
      </c>
      <c r="U4073" s="1" t="s">
        <v>173</v>
      </c>
      <c r="V4073" s="1" t="s">
        <v>40</v>
      </c>
      <c r="W4073" s="1" t="s">
        <v>33</v>
      </c>
      <c r="X4073" s="1" t="s">
        <v>22467</v>
      </c>
      <c r="Y4073" s="1" t="s">
        <v>22467</v>
      </c>
      <c r="Z4073" s="2">
        <v>1</v>
      </c>
      <c r="AA4073" s="1" t="s">
        <v>22468</v>
      </c>
      <c r="AB4073" s="1" t="s">
        <v>552</v>
      </c>
      <c r="AC4073" s="1" t="str">
        <f>TEXT(Table1[[#This Row],[تاريخ الرصد]],"yyyy-mm")</f>
        <v>2026-04</v>
      </c>
      <c r="AD4073" s="1"/>
      <c r="AE4073" s="1" t="str">
        <f>IF(Table1[[#This Row],[تاريخ الاغلاق]]="","",TEXT(Table1[[#This Row],[تاريخ الاغلاق]],"yyyy-mm"))</f>
        <v/>
      </c>
      <c r="AF4073" s="1" t="str">
        <f>TEXT(Table1[[#This Row],[تاريخ الرصد]],"yyyy")</f>
        <v>2026</v>
      </c>
      <c r="AG40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74" spans="1:33">
      <c r="A4074" s="1" t="s">
        <v>0</v>
      </c>
      <c r="B4074" s="1" t="s">
        <v>27</v>
      </c>
      <c r="C4074" s="1" t="s">
        <v>45</v>
      </c>
      <c r="D4074" s="1" t="s">
        <v>22469</v>
      </c>
      <c r="E4074" s="1" t="s">
        <v>22470</v>
      </c>
      <c r="F4074" s="1" t="s">
        <v>22470</v>
      </c>
      <c r="G4074" s="1" t="s">
        <v>22471</v>
      </c>
      <c r="H4074" s="1" t="s">
        <v>32</v>
      </c>
      <c r="K4074" s="1" t="s">
        <v>33</v>
      </c>
      <c r="L4074" s="1" t="s">
        <v>49</v>
      </c>
      <c r="M4074" s="1" t="s">
        <v>156</v>
      </c>
      <c r="N4074" s="1" t="s">
        <v>126</v>
      </c>
      <c r="P4074" s="3">
        <v>41.433227326999997</v>
      </c>
      <c r="Q4074" s="3">
        <v>19.765576771999999</v>
      </c>
      <c r="R4074" s="1" t="s">
        <v>37</v>
      </c>
      <c r="S4074" s="1" t="s">
        <v>38</v>
      </c>
      <c r="U4074" s="1" t="s">
        <v>53</v>
      </c>
      <c r="V4074" s="1" t="s">
        <v>40</v>
      </c>
      <c r="W4074" s="1" t="s">
        <v>33</v>
      </c>
      <c r="X4074" s="1" t="s">
        <v>22472</v>
      </c>
      <c r="Y4074" s="1" t="s">
        <v>22473</v>
      </c>
      <c r="Z4074" s="2">
        <v>1</v>
      </c>
      <c r="AA4074" s="1" t="s">
        <v>22474</v>
      </c>
      <c r="AB4074" s="1" t="s">
        <v>978</v>
      </c>
      <c r="AC4074" s="1" t="str">
        <f>TEXT(Table1[[#This Row],[تاريخ الرصد]],"yyyy-mm")</f>
        <v>2026-05</v>
      </c>
      <c r="AD4074" s="1"/>
      <c r="AE4074" s="1" t="str">
        <f>IF(Table1[[#This Row],[تاريخ الاغلاق]]="","",TEXT(Table1[[#This Row],[تاريخ الاغلاق]],"yyyy-mm"))</f>
        <v/>
      </c>
      <c r="AF4074" s="1" t="str">
        <f>TEXT(Table1[[#This Row],[تاريخ الرصد]],"yyyy")</f>
        <v>2026</v>
      </c>
      <c r="AG40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75" spans="1:33">
      <c r="A4075" s="1" t="s">
        <v>0</v>
      </c>
      <c r="B4075" s="1" t="s">
        <v>27</v>
      </c>
      <c r="C4075" s="1" t="s">
        <v>45</v>
      </c>
      <c r="D4075" s="1" t="s">
        <v>22475</v>
      </c>
      <c r="E4075" s="1" t="s">
        <v>22476</v>
      </c>
      <c r="F4075" s="1" t="s">
        <v>22476</v>
      </c>
      <c r="G4075" s="1" t="s">
        <v>22477</v>
      </c>
      <c r="H4075" s="1" t="s">
        <v>32</v>
      </c>
      <c r="K4075" s="1" t="s">
        <v>33</v>
      </c>
      <c r="L4075" s="1" t="s">
        <v>49</v>
      </c>
      <c r="M4075" s="1" t="s">
        <v>156</v>
      </c>
      <c r="N4075" s="1" t="s">
        <v>384</v>
      </c>
      <c r="P4075" s="3">
        <v>41.432329484999997</v>
      </c>
      <c r="Q4075" s="3">
        <v>19.768908447000001</v>
      </c>
      <c r="R4075" s="1" t="s">
        <v>484</v>
      </c>
      <c r="S4075" s="1" t="s">
        <v>38</v>
      </c>
      <c r="U4075" s="1" t="s">
        <v>53</v>
      </c>
      <c r="V4075" s="1" t="s">
        <v>40</v>
      </c>
      <c r="W4075" s="1" t="s">
        <v>33</v>
      </c>
      <c r="X4075" s="1" t="s">
        <v>22478</v>
      </c>
      <c r="Y4075" s="1" t="s">
        <v>22478</v>
      </c>
      <c r="Z4075" s="2">
        <v>1</v>
      </c>
      <c r="AA4075" s="1" t="s">
        <v>22479</v>
      </c>
      <c r="AB4075" s="1" t="s">
        <v>160</v>
      </c>
      <c r="AC4075" s="1" t="str">
        <f>TEXT(Table1[[#This Row],[تاريخ الرصد]],"yyyy-mm")</f>
        <v>2026-05</v>
      </c>
      <c r="AD4075" s="1"/>
      <c r="AE4075" s="1" t="str">
        <f>IF(Table1[[#This Row],[تاريخ الاغلاق]]="","",TEXT(Table1[[#This Row],[تاريخ الاغلاق]],"yyyy-mm"))</f>
        <v/>
      </c>
      <c r="AF4075" s="1" t="str">
        <f>TEXT(Table1[[#This Row],[تاريخ الرصد]],"yyyy")</f>
        <v>2026</v>
      </c>
      <c r="AG40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76" spans="1:33">
      <c r="A4076" s="1" t="s">
        <v>0</v>
      </c>
      <c r="B4076" s="1" t="s">
        <v>27</v>
      </c>
      <c r="C4076" s="1" t="s">
        <v>169</v>
      </c>
      <c r="D4076" s="1" t="s">
        <v>22480</v>
      </c>
      <c r="E4076" s="1" t="s">
        <v>22481</v>
      </c>
      <c r="F4076" s="1" t="s">
        <v>22481</v>
      </c>
      <c r="G4076" s="1" t="s">
        <v>22482</v>
      </c>
      <c r="H4076" s="1" t="s">
        <v>32</v>
      </c>
      <c r="K4076" s="1" t="s">
        <v>33</v>
      </c>
      <c r="L4076" s="1" t="s">
        <v>49</v>
      </c>
      <c r="M4076" s="1" t="s">
        <v>156</v>
      </c>
      <c r="N4076" s="1" t="s">
        <v>390</v>
      </c>
      <c r="P4076" s="3">
        <v>41.573631519000003</v>
      </c>
      <c r="Q4076" s="3">
        <v>19.865308644999999</v>
      </c>
      <c r="R4076" s="1" t="s">
        <v>51</v>
      </c>
      <c r="S4076" s="1" t="s">
        <v>52</v>
      </c>
      <c r="U4076" s="1" t="s">
        <v>173</v>
      </c>
      <c r="V4076" s="1" t="s">
        <v>40</v>
      </c>
      <c r="W4076" s="1" t="s">
        <v>33</v>
      </c>
      <c r="X4076" s="1" t="s">
        <v>22483</v>
      </c>
      <c r="Y4076" s="1" t="s">
        <v>22483</v>
      </c>
      <c r="Z4076" s="2">
        <v>1</v>
      </c>
      <c r="AA4076" s="1" t="s">
        <v>22484</v>
      </c>
      <c r="AB4076" s="1" t="s">
        <v>160</v>
      </c>
      <c r="AC4076" s="1" t="str">
        <f>TEXT(Table1[[#This Row],[تاريخ الرصد]],"yyyy-mm")</f>
        <v>2026-05</v>
      </c>
      <c r="AD4076" s="1"/>
      <c r="AE4076" s="1" t="str">
        <f>IF(Table1[[#This Row],[تاريخ الاغلاق]]="","",TEXT(Table1[[#This Row],[تاريخ الاغلاق]],"yyyy-mm"))</f>
        <v/>
      </c>
      <c r="AF4076" s="1" t="str">
        <f>TEXT(Table1[[#This Row],[تاريخ الرصد]],"yyyy")</f>
        <v>2026</v>
      </c>
      <c r="AG40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77" spans="1:33">
      <c r="A4077" s="1" t="s">
        <v>0</v>
      </c>
      <c r="B4077" s="1" t="s">
        <v>27</v>
      </c>
      <c r="C4077" s="1" t="s">
        <v>142</v>
      </c>
      <c r="D4077" s="1" t="s">
        <v>22485</v>
      </c>
      <c r="E4077" s="1" t="s">
        <v>22486</v>
      </c>
      <c r="F4077" s="1" t="s">
        <v>22486</v>
      </c>
      <c r="G4077" s="1" t="s">
        <v>22487</v>
      </c>
      <c r="H4077" s="1" t="s">
        <v>32</v>
      </c>
      <c r="K4077" s="1" t="s">
        <v>33</v>
      </c>
      <c r="L4077" s="1" t="s">
        <v>218</v>
      </c>
      <c r="M4077" s="1" t="s">
        <v>219</v>
      </c>
      <c r="N4077" s="1" t="s">
        <v>105</v>
      </c>
      <c r="P4077" s="3">
        <v>41.072751476000001</v>
      </c>
      <c r="Q4077" s="3">
        <v>20.200026112</v>
      </c>
      <c r="R4077" s="1" t="s">
        <v>555</v>
      </c>
      <c r="S4077" s="1" t="s">
        <v>556</v>
      </c>
      <c r="U4077" s="1" t="s">
        <v>148</v>
      </c>
      <c r="V4077" s="1" t="s">
        <v>40</v>
      </c>
      <c r="W4077" s="1" t="s">
        <v>33</v>
      </c>
      <c r="X4077" s="1" t="s">
        <v>22488</v>
      </c>
      <c r="Y4077" s="1" t="s">
        <v>22488</v>
      </c>
      <c r="Z4077" s="2">
        <v>1</v>
      </c>
      <c r="AA4077" s="1" t="s">
        <v>22489</v>
      </c>
      <c r="AB4077" s="1" t="s">
        <v>16264</v>
      </c>
      <c r="AC4077" s="1" t="str">
        <f>TEXT(Table1[[#This Row],[تاريخ الرصد]],"yyyy-mm")</f>
        <v>2026-01</v>
      </c>
      <c r="AD4077" s="1"/>
      <c r="AE4077" s="1" t="str">
        <f>IF(Table1[[#This Row],[تاريخ الاغلاق]]="","",TEXT(Table1[[#This Row],[تاريخ الاغلاق]],"yyyy-mm"))</f>
        <v/>
      </c>
      <c r="AF4077" s="1" t="str">
        <f>TEXT(Table1[[#This Row],[تاريخ الرصد]],"yyyy")</f>
        <v>2026</v>
      </c>
      <c r="AG40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78" spans="1:33">
      <c r="A4078" s="1" t="s">
        <v>0</v>
      </c>
      <c r="B4078" s="1" t="s">
        <v>27</v>
      </c>
      <c r="C4078" s="1" t="s">
        <v>883</v>
      </c>
      <c r="D4078" s="1" t="s">
        <v>22490</v>
      </c>
      <c r="E4078" s="1" t="s">
        <v>22491</v>
      </c>
      <c r="F4078" s="1" t="s">
        <v>22491</v>
      </c>
      <c r="G4078" s="1" t="s">
        <v>22492</v>
      </c>
      <c r="H4078" s="1" t="s">
        <v>32</v>
      </c>
      <c r="K4078" s="1" t="s">
        <v>33</v>
      </c>
      <c r="L4078" s="1" t="s">
        <v>49</v>
      </c>
      <c r="M4078" s="1" t="s">
        <v>251</v>
      </c>
      <c r="N4078" s="1" t="s">
        <v>252</v>
      </c>
      <c r="P4078" s="3">
        <v>41.390396000000003</v>
      </c>
      <c r="Q4078" s="3">
        <v>20.416938900000002</v>
      </c>
      <c r="R4078" s="1" t="s">
        <v>51</v>
      </c>
      <c r="S4078" s="1" t="s">
        <v>52</v>
      </c>
      <c r="U4078" s="1" t="s">
        <v>887</v>
      </c>
      <c r="V4078" s="1" t="s">
        <v>40</v>
      </c>
      <c r="W4078" s="1" t="s">
        <v>33</v>
      </c>
      <c r="X4078" s="1" t="s">
        <v>1642</v>
      </c>
      <c r="Y4078" s="1" t="s">
        <v>1642</v>
      </c>
      <c r="Z4078" s="2">
        <v>1</v>
      </c>
      <c r="AA4078" s="1" t="s">
        <v>22493</v>
      </c>
      <c r="AB4078" s="1" t="s">
        <v>3869</v>
      </c>
      <c r="AC4078" s="1" t="str">
        <f>TEXT(Table1[[#This Row],[تاريخ الرصد]],"yyyy-mm")</f>
        <v>2026-04</v>
      </c>
      <c r="AD4078" s="1"/>
      <c r="AE4078" s="1" t="str">
        <f>IF(Table1[[#This Row],[تاريخ الاغلاق]]="","",TEXT(Table1[[#This Row],[تاريخ الاغلاق]],"yyyy-mm"))</f>
        <v/>
      </c>
      <c r="AF4078" s="1" t="str">
        <f>TEXT(Table1[[#This Row],[تاريخ الرصد]],"yyyy")</f>
        <v>2026</v>
      </c>
      <c r="AG40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79" spans="1:33">
      <c r="A4079" s="1" t="s">
        <v>5793</v>
      </c>
      <c r="B4079" s="1" t="s">
        <v>27</v>
      </c>
      <c r="C4079" s="1" t="s">
        <v>1078</v>
      </c>
      <c r="D4079" s="1" t="s">
        <v>22494</v>
      </c>
      <c r="E4079" s="1" t="s">
        <v>22495</v>
      </c>
      <c r="F4079" s="1" t="s">
        <v>22495</v>
      </c>
      <c r="G4079" s="1" t="s">
        <v>94</v>
      </c>
      <c r="H4079" s="1" t="s">
        <v>22496</v>
      </c>
      <c r="I4079" s="1" t="s">
        <v>327</v>
      </c>
      <c r="J4079" s="1" t="s">
        <v>1083</v>
      </c>
      <c r="K4079" s="1" t="s">
        <v>327</v>
      </c>
      <c r="M4079" s="1" t="s">
        <v>1262</v>
      </c>
      <c r="N4079" s="1" t="s">
        <v>272</v>
      </c>
      <c r="O4079" s="1" t="s">
        <v>310</v>
      </c>
      <c r="P4079" s="3">
        <v>41.360340287</v>
      </c>
      <c r="Q4079" s="3">
        <v>20.053412632000001</v>
      </c>
      <c r="R4079" s="1" t="s">
        <v>37</v>
      </c>
      <c r="S4079" s="1" t="s">
        <v>38</v>
      </c>
      <c r="U4079" s="1" t="s">
        <v>1084</v>
      </c>
      <c r="V4079" s="1" t="s">
        <v>40</v>
      </c>
      <c r="W4079" s="1" t="s">
        <v>33</v>
      </c>
      <c r="X4079" s="1" t="s">
        <v>22497</v>
      </c>
      <c r="Y4079" s="1" t="s">
        <v>22498</v>
      </c>
      <c r="Z4079" s="2">
        <v>1</v>
      </c>
      <c r="AA4079" s="1" t="s">
        <v>22499</v>
      </c>
      <c r="AB4079" s="1" t="s">
        <v>5800</v>
      </c>
      <c r="AC4079" s="1" t="str">
        <f>TEXT(Table1[[#This Row],[تاريخ الرصد]],"yyyy-mm")</f>
        <v>2026-01</v>
      </c>
      <c r="AD4079" s="1"/>
      <c r="AE4079" s="1" t="str">
        <f>IF(Table1[[#This Row],[تاريخ الاغلاق]]="","",TEXT(Table1[[#This Row],[تاريخ الاغلاق]],"yyyy-mm"))</f>
        <v>2026-01</v>
      </c>
      <c r="AF4079" s="1" t="str">
        <f>TEXT(Table1[[#This Row],[تاريخ الرصد]],"yyyy")</f>
        <v>2026</v>
      </c>
      <c r="AG40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4080" spans="1:33">
      <c r="A4080" s="1" t="s">
        <v>0</v>
      </c>
      <c r="B4080" s="1" t="s">
        <v>27</v>
      </c>
      <c r="C4080" s="1" t="s">
        <v>28</v>
      </c>
      <c r="D4080" s="1" t="s">
        <v>22500</v>
      </c>
      <c r="E4080" s="1" t="s">
        <v>22501</v>
      </c>
      <c r="F4080" s="1" t="s">
        <v>22501</v>
      </c>
      <c r="G4080" s="1" t="s">
        <v>22502</v>
      </c>
      <c r="H4080" s="1" t="s">
        <v>32</v>
      </c>
      <c r="K4080" s="1" t="s">
        <v>33</v>
      </c>
      <c r="L4080" s="1" t="s">
        <v>135</v>
      </c>
      <c r="M4080" s="1" t="s">
        <v>619</v>
      </c>
      <c r="N4080" s="1" t="s">
        <v>251</v>
      </c>
      <c r="P4080" s="3">
        <v>41.653319564</v>
      </c>
      <c r="Q4080" s="3">
        <v>20.285382709</v>
      </c>
      <c r="R4080" s="1" t="s">
        <v>76</v>
      </c>
      <c r="S4080" s="1" t="s">
        <v>52</v>
      </c>
      <c r="U4080" s="1" t="s">
        <v>138</v>
      </c>
      <c r="V4080" s="1" t="s">
        <v>40</v>
      </c>
      <c r="W4080" s="1" t="s">
        <v>33</v>
      </c>
      <c r="X4080" s="1" t="s">
        <v>18676</v>
      </c>
      <c r="Y4080" s="1" t="s">
        <v>18676</v>
      </c>
      <c r="Z4080" s="2">
        <v>1</v>
      </c>
      <c r="AA4080" s="1" t="s">
        <v>22503</v>
      </c>
      <c r="AB4080" s="1" t="s">
        <v>3477</v>
      </c>
      <c r="AC4080" s="1" t="str">
        <f>TEXT(Table1[[#This Row],[تاريخ الرصد]],"yyyy-mm")</f>
        <v>2026-04</v>
      </c>
      <c r="AD4080" s="1"/>
      <c r="AE4080" s="1" t="str">
        <f>IF(Table1[[#This Row],[تاريخ الاغلاق]]="","",TEXT(Table1[[#This Row],[تاريخ الاغلاق]],"yyyy-mm"))</f>
        <v/>
      </c>
      <c r="AF4080" s="1" t="str">
        <f>TEXT(Table1[[#This Row],[تاريخ الرصد]],"yyyy")</f>
        <v>2026</v>
      </c>
      <c r="AG40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81" spans="1:33">
      <c r="A4081" s="1" t="s">
        <v>0</v>
      </c>
      <c r="B4081" s="1" t="s">
        <v>27</v>
      </c>
      <c r="C4081" s="1" t="s">
        <v>169</v>
      </c>
      <c r="D4081" s="1" t="s">
        <v>22504</v>
      </c>
      <c r="E4081" s="1" t="s">
        <v>22505</v>
      </c>
      <c r="F4081" s="1" t="s">
        <v>22505</v>
      </c>
      <c r="G4081" s="1" t="s">
        <v>22506</v>
      </c>
      <c r="H4081" s="1" t="s">
        <v>32</v>
      </c>
      <c r="K4081" s="1" t="s">
        <v>33</v>
      </c>
      <c r="L4081" s="1" t="s">
        <v>49</v>
      </c>
      <c r="M4081" s="1" t="s">
        <v>172</v>
      </c>
      <c r="N4081" s="1" t="s">
        <v>208</v>
      </c>
      <c r="P4081" s="3">
        <v>41.561296685000002</v>
      </c>
      <c r="Q4081" s="3">
        <v>19.915132159999999</v>
      </c>
      <c r="R4081" s="1" t="s">
        <v>1470</v>
      </c>
      <c r="S4081" s="1" t="s">
        <v>52</v>
      </c>
      <c r="U4081" s="1" t="s">
        <v>173</v>
      </c>
      <c r="V4081" s="1" t="s">
        <v>40</v>
      </c>
      <c r="W4081" s="1" t="s">
        <v>33</v>
      </c>
      <c r="X4081" s="1" t="s">
        <v>22507</v>
      </c>
      <c r="Y4081" s="1" t="s">
        <v>22507</v>
      </c>
      <c r="Z4081" s="2">
        <v>1</v>
      </c>
      <c r="AA4081" s="1" t="s">
        <v>22508</v>
      </c>
      <c r="AB4081" s="1" t="s">
        <v>2375</v>
      </c>
      <c r="AC4081" s="1" t="str">
        <f>TEXT(Table1[[#This Row],[تاريخ الرصد]],"yyyy-mm")</f>
        <v>2026-03</v>
      </c>
      <c r="AD4081" s="1"/>
      <c r="AE4081" s="1" t="str">
        <f>IF(Table1[[#This Row],[تاريخ الاغلاق]]="","",TEXT(Table1[[#This Row],[تاريخ الاغلاق]],"yyyy-mm"))</f>
        <v/>
      </c>
      <c r="AF4081" s="1" t="str">
        <f>TEXT(Table1[[#This Row],[تاريخ الرصد]],"yyyy")</f>
        <v>2026</v>
      </c>
      <c r="AG40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82" spans="1:33">
      <c r="A4082" s="1" t="s">
        <v>0</v>
      </c>
      <c r="B4082" s="1" t="s">
        <v>27</v>
      </c>
      <c r="C4082" s="1" t="s">
        <v>306</v>
      </c>
      <c r="D4082" s="1" t="s">
        <v>22509</v>
      </c>
      <c r="E4082" s="1" t="s">
        <v>22510</v>
      </c>
      <c r="F4082" s="1" t="s">
        <v>22511</v>
      </c>
      <c r="G4082" s="1" t="s">
        <v>22512</v>
      </c>
      <c r="H4082" s="1" t="s">
        <v>32</v>
      </c>
      <c r="K4082" s="1" t="s">
        <v>33</v>
      </c>
      <c r="L4082" s="1" t="s">
        <v>49</v>
      </c>
      <c r="M4082" s="1" t="s">
        <v>156</v>
      </c>
      <c r="N4082" s="1" t="s">
        <v>390</v>
      </c>
      <c r="P4082" s="3">
        <v>41.383350974999999</v>
      </c>
      <c r="Q4082" s="3">
        <v>20.165923978999999</v>
      </c>
      <c r="R4082" s="1" t="s">
        <v>85</v>
      </c>
      <c r="S4082" s="1" t="s">
        <v>52</v>
      </c>
      <c r="U4082" s="1" t="s">
        <v>312</v>
      </c>
      <c r="V4082" s="1" t="s">
        <v>40</v>
      </c>
      <c r="W4082" s="1" t="s">
        <v>33</v>
      </c>
      <c r="X4082" s="1" t="s">
        <v>22513</v>
      </c>
      <c r="Y4082" s="1" t="s">
        <v>22514</v>
      </c>
      <c r="Z4082" s="2">
        <v>1</v>
      </c>
      <c r="AA4082" s="1" t="s">
        <v>22515</v>
      </c>
      <c r="AB4082" s="1" t="s">
        <v>20118</v>
      </c>
      <c r="AC4082" s="1" t="str">
        <f>TEXT(Table1[[#This Row],[تاريخ الرصد]],"yyyy-mm")</f>
        <v>2026-05</v>
      </c>
      <c r="AD4082" s="1"/>
      <c r="AE4082" s="1" t="str">
        <f>IF(Table1[[#This Row],[تاريخ الاغلاق]]="","",TEXT(Table1[[#This Row],[تاريخ الاغلاق]],"yyyy-mm"))</f>
        <v/>
      </c>
      <c r="AF4082" s="1" t="str">
        <f>TEXT(Table1[[#This Row],[تاريخ الرصد]],"yyyy")</f>
        <v>2026</v>
      </c>
      <c r="AG40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83" spans="1:33">
      <c r="A4083" s="1" t="s">
        <v>0</v>
      </c>
      <c r="B4083" s="1" t="s">
        <v>27</v>
      </c>
      <c r="C4083" s="1" t="s">
        <v>142</v>
      </c>
      <c r="D4083" s="1" t="s">
        <v>22516</v>
      </c>
      <c r="E4083" s="1" t="s">
        <v>22517</v>
      </c>
      <c r="F4083" s="1" t="s">
        <v>22517</v>
      </c>
      <c r="G4083" s="1" t="s">
        <v>22518</v>
      </c>
      <c r="H4083" s="1" t="s">
        <v>32</v>
      </c>
      <c r="K4083" s="1" t="s">
        <v>33</v>
      </c>
      <c r="L4083" s="1" t="s">
        <v>218</v>
      </c>
      <c r="M4083" s="1" t="s">
        <v>672</v>
      </c>
      <c r="N4083" s="1" t="s">
        <v>491</v>
      </c>
      <c r="P4083" s="3">
        <v>41.080171</v>
      </c>
      <c r="Q4083" s="3">
        <v>20.201744000000001</v>
      </c>
      <c r="R4083" s="1" t="s">
        <v>555</v>
      </c>
      <c r="S4083" s="1" t="s">
        <v>556</v>
      </c>
      <c r="U4083" s="1" t="s">
        <v>148</v>
      </c>
      <c r="V4083" s="1" t="s">
        <v>40</v>
      </c>
      <c r="W4083" s="1" t="s">
        <v>33</v>
      </c>
      <c r="X4083" s="1" t="s">
        <v>20438</v>
      </c>
      <c r="Y4083" s="1" t="s">
        <v>20438</v>
      </c>
      <c r="Z4083" s="2">
        <v>1</v>
      </c>
      <c r="AA4083" s="1" t="s">
        <v>22519</v>
      </c>
      <c r="AB4083" s="1" t="s">
        <v>7001</v>
      </c>
      <c r="AC4083" s="1" t="str">
        <f>TEXT(Table1[[#This Row],[تاريخ الرصد]],"yyyy-mm")</f>
        <v>2026-02</v>
      </c>
      <c r="AD4083" s="1"/>
      <c r="AE4083" s="1" t="str">
        <f>IF(Table1[[#This Row],[تاريخ الاغلاق]]="","",TEXT(Table1[[#This Row],[تاريخ الاغلاق]],"yyyy-mm"))</f>
        <v/>
      </c>
      <c r="AF4083" s="1" t="str">
        <f>TEXT(Table1[[#This Row],[تاريخ الرصد]],"yyyy")</f>
        <v>2026</v>
      </c>
      <c r="AG40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84" spans="1:33">
      <c r="A4084" s="1" t="s">
        <v>0</v>
      </c>
      <c r="B4084" s="1" t="s">
        <v>27</v>
      </c>
      <c r="C4084" s="1" t="s">
        <v>45</v>
      </c>
      <c r="D4084" s="1" t="s">
        <v>22520</v>
      </c>
      <c r="E4084" s="1" t="s">
        <v>22521</v>
      </c>
      <c r="F4084" s="1" t="s">
        <v>22521</v>
      </c>
      <c r="G4084" s="1" t="s">
        <v>22522</v>
      </c>
      <c r="H4084" s="1" t="s">
        <v>32</v>
      </c>
      <c r="K4084" s="1" t="s">
        <v>33</v>
      </c>
      <c r="L4084" s="1" t="s">
        <v>49</v>
      </c>
      <c r="M4084" s="1" t="s">
        <v>507</v>
      </c>
      <c r="N4084" s="1" t="s">
        <v>491</v>
      </c>
      <c r="P4084" s="3">
        <v>41.433207437</v>
      </c>
      <c r="Q4084" s="3">
        <v>19.762314486000001</v>
      </c>
      <c r="R4084" s="1" t="s">
        <v>37</v>
      </c>
      <c r="S4084" s="1" t="s">
        <v>38</v>
      </c>
      <c r="U4084" s="1" t="s">
        <v>53</v>
      </c>
      <c r="V4084" s="1" t="s">
        <v>40</v>
      </c>
      <c r="W4084" s="1" t="s">
        <v>33</v>
      </c>
      <c r="X4084" s="1" t="s">
        <v>22523</v>
      </c>
      <c r="Y4084" s="1" t="s">
        <v>22523</v>
      </c>
      <c r="Z4084" s="2">
        <v>1</v>
      </c>
      <c r="AA4084" s="1" t="s">
        <v>22524</v>
      </c>
      <c r="AB4084" s="1" t="s">
        <v>512</v>
      </c>
      <c r="AC4084" s="1" t="str">
        <f>TEXT(Table1[[#This Row],[تاريخ الرصد]],"yyyy-mm")</f>
        <v>2026-02</v>
      </c>
      <c r="AD4084" s="1"/>
      <c r="AE4084" s="1" t="str">
        <f>IF(Table1[[#This Row],[تاريخ الاغلاق]]="","",TEXT(Table1[[#This Row],[تاريخ الاغلاق]],"yyyy-mm"))</f>
        <v/>
      </c>
      <c r="AF4084" s="1" t="str">
        <f>TEXT(Table1[[#This Row],[تاريخ الرصد]],"yyyy")</f>
        <v>2026</v>
      </c>
      <c r="AG40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85" spans="1:33">
      <c r="A4085" s="1" t="s">
        <v>0</v>
      </c>
      <c r="B4085" s="1" t="s">
        <v>27</v>
      </c>
      <c r="C4085" s="1" t="s">
        <v>35440</v>
      </c>
      <c r="D4085" s="1" t="s">
        <v>22525</v>
      </c>
      <c r="E4085" s="1" t="s">
        <v>22526</v>
      </c>
      <c r="F4085" s="1" t="s">
        <v>22526</v>
      </c>
      <c r="G4085" s="1" t="s">
        <v>94</v>
      </c>
      <c r="H4085" s="1" t="s">
        <v>32</v>
      </c>
      <c r="K4085" s="1" t="s">
        <v>125</v>
      </c>
      <c r="L4085" s="1" t="s">
        <v>125</v>
      </c>
      <c r="M4085" s="1" t="s">
        <v>126</v>
      </c>
      <c r="N4085" s="1" t="s">
        <v>127</v>
      </c>
      <c r="P4085" s="3">
        <v>41.529387532999998</v>
      </c>
      <c r="Q4085" s="3">
        <v>19.977905376999999</v>
      </c>
      <c r="R4085" s="1" t="s">
        <v>1069</v>
      </c>
      <c r="S4085" s="1" t="s">
        <v>52</v>
      </c>
      <c r="U4085" s="1" t="s">
        <v>108</v>
      </c>
      <c r="V4085" s="1" t="s">
        <v>40</v>
      </c>
      <c r="W4085" s="1" t="s">
        <v>66</v>
      </c>
      <c r="X4085" s="1" t="s">
        <v>22527</v>
      </c>
      <c r="Y4085" s="1" t="s">
        <v>22527</v>
      </c>
      <c r="Z4085" s="2">
        <v>1</v>
      </c>
      <c r="AA4085" s="1" t="s">
        <v>22528</v>
      </c>
      <c r="AB4085" s="1" t="s">
        <v>131</v>
      </c>
      <c r="AC4085" s="1" t="str">
        <f>TEXT(Table1[[#This Row],[تاريخ الرصد]],"yyyy-mm")</f>
        <v>2026-05</v>
      </c>
      <c r="AD4085" s="1"/>
      <c r="AE4085" s="1" t="str">
        <f>IF(Table1[[#This Row],[تاريخ الاغلاق]]="","",TEXT(Table1[[#This Row],[تاريخ الاغلاق]],"yyyy-mm"))</f>
        <v/>
      </c>
      <c r="AF4085" s="1" t="str">
        <f>TEXT(Table1[[#This Row],[تاريخ الرصد]],"yyyy")</f>
        <v>2026</v>
      </c>
      <c r="AG40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86" spans="1:33">
      <c r="A4086" s="1" t="s">
        <v>0</v>
      </c>
      <c r="B4086" s="1" t="s">
        <v>27</v>
      </c>
      <c r="C4086" s="1" t="s">
        <v>28</v>
      </c>
      <c r="D4086" s="1" t="s">
        <v>22529</v>
      </c>
      <c r="E4086" s="1" t="s">
        <v>22530</v>
      </c>
      <c r="F4086" s="1" t="s">
        <v>22530</v>
      </c>
      <c r="G4086" s="1" t="s">
        <v>22531</v>
      </c>
      <c r="H4086" s="1" t="s">
        <v>32</v>
      </c>
      <c r="K4086" s="1" t="s">
        <v>33</v>
      </c>
      <c r="L4086" s="1" t="s">
        <v>34</v>
      </c>
      <c r="M4086" s="1" t="s">
        <v>116</v>
      </c>
      <c r="N4086" s="1" t="s">
        <v>105</v>
      </c>
      <c r="P4086" s="3">
        <v>41.656129206999999</v>
      </c>
      <c r="Q4086" s="3">
        <v>20.260768118000001</v>
      </c>
      <c r="R4086" s="1" t="s">
        <v>85</v>
      </c>
      <c r="S4086" s="1" t="s">
        <v>52</v>
      </c>
      <c r="U4086" s="1" t="s">
        <v>39</v>
      </c>
      <c r="V4086" s="1" t="s">
        <v>40</v>
      </c>
      <c r="W4086" s="1" t="s">
        <v>33</v>
      </c>
      <c r="X4086" s="1" t="s">
        <v>22532</v>
      </c>
      <c r="Y4086" s="1" t="s">
        <v>22533</v>
      </c>
      <c r="Z4086" s="2">
        <v>1</v>
      </c>
      <c r="AA4086" s="1" t="s">
        <v>22534</v>
      </c>
      <c r="AB4086" s="1" t="s">
        <v>16813</v>
      </c>
      <c r="AC4086" s="1" t="str">
        <f>TEXT(Table1[[#This Row],[تاريخ الرصد]],"yyyy-mm")</f>
        <v>2026-01</v>
      </c>
      <c r="AD4086" s="1"/>
      <c r="AE4086" s="1" t="str">
        <f>IF(Table1[[#This Row],[تاريخ الاغلاق]]="","",TEXT(Table1[[#This Row],[تاريخ الاغلاق]],"yyyy-mm"))</f>
        <v/>
      </c>
      <c r="AF4086" s="1" t="str">
        <f>TEXT(Table1[[#This Row],[تاريخ الرصد]],"yyyy")</f>
        <v>2026</v>
      </c>
      <c r="AG40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87" spans="1:33">
      <c r="A4087" s="1" t="s">
        <v>0</v>
      </c>
      <c r="B4087" s="1" t="s">
        <v>27</v>
      </c>
      <c r="C4087" s="1" t="s">
        <v>184</v>
      </c>
      <c r="D4087" s="1" t="s">
        <v>22535</v>
      </c>
      <c r="E4087" s="1" t="s">
        <v>22536</v>
      </c>
      <c r="F4087" s="1" t="s">
        <v>22536</v>
      </c>
      <c r="G4087" s="1" t="s">
        <v>22537</v>
      </c>
      <c r="H4087" s="1" t="s">
        <v>32</v>
      </c>
      <c r="K4087" s="1" t="s">
        <v>33</v>
      </c>
      <c r="L4087" s="1" t="s">
        <v>34</v>
      </c>
      <c r="M4087" s="1" t="s">
        <v>397</v>
      </c>
      <c r="N4087" s="1" t="s">
        <v>370</v>
      </c>
      <c r="P4087" s="3">
        <v>41.238419682999996</v>
      </c>
      <c r="Q4087" s="3">
        <v>19.949166040000001</v>
      </c>
      <c r="R4087" s="1" t="s">
        <v>51</v>
      </c>
      <c r="S4087" s="1" t="s">
        <v>52</v>
      </c>
      <c r="U4087" s="1" t="s">
        <v>237</v>
      </c>
      <c r="V4087" s="1" t="s">
        <v>40</v>
      </c>
      <c r="W4087" s="1" t="s">
        <v>33</v>
      </c>
      <c r="X4087" s="1" t="s">
        <v>22538</v>
      </c>
      <c r="Y4087" s="1" t="s">
        <v>22539</v>
      </c>
      <c r="Z4087" s="2">
        <v>1</v>
      </c>
      <c r="AA4087" s="1" t="s">
        <v>22540</v>
      </c>
      <c r="AB4087" s="1" t="s">
        <v>160</v>
      </c>
      <c r="AC4087" s="1" t="str">
        <f>TEXT(Table1[[#This Row],[تاريخ الرصد]],"yyyy-mm")</f>
        <v>2026-05</v>
      </c>
      <c r="AD4087" s="1"/>
      <c r="AE4087" s="1" t="str">
        <f>IF(Table1[[#This Row],[تاريخ الاغلاق]]="","",TEXT(Table1[[#This Row],[تاريخ الاغلاق]],"yyyy-mm"))</f>
        <v/>
      </c>
      <c r="AF4087" s="1" t="str">
        <f>TEXT(Table1[[#This Row],[تاريخ الرصد]],"yyyy")</f>
        <v>2026</v>
      </c>
      <c r="AG40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88" spans="1:33">
      <c r="A4088" s="1" t="s">
        <v>0</v>
      </c>
      <c r="B4088" s="1" t="s">
        <v>27</v>
      </c>
      <c r="C4088" s="1" t="s">
        <v>45</v>
      </c>
      <c r="D4088" s="1" t="s">
        <v>22541</v>
      </c>
      <c r="E4088" s="1" t="s">
        <v>22542</v>
      </c>
      <c r="F4088" s="1" t="s">
        <v>22542</v>
      </c>
      <c r="G4088" s="1" t="s">
        <v>22543</v>
      </c>
      <c r="H4088" s="1" t="s">
        <v>32</v>
      </c>
      <c r="K4088" s="1" t="s">
        <v>33</v>
      </c>
      <c r="L4088" s="1" t="s">
        <v>49</v>
      </c>
      <c r="M4088" s="1" t="s">
        <v>84</v>
      </c>
      <c r="N4088" s="1" t="s">
        <v>116</v>
      </c>
      <c r="P4088" s="3">
        <v>41.424642296999998</v>
      </c>
      <c r="Q4088" s="3">
        <v>19.798179385000001</v>
      </c>
      <c r="R4088" s="1" t="s">
        <v>37</v>
      </c>
      <c r="S4088" s="1" t="s">
        <v>38</v>
      </c>
      <c r="U4088" s="1" t="s">
        <v>53</v>
      </c>
      <c r="V4088" s="1" t="s">
        <v>40</v>
      </c>
      <c r="W4088" s="1" t="s">
        <v>33</v>
      </c>
      <c r="X4088" s="1" t="s">
        <v>22544</v>
      </c>
      <c r="Y4088" s="1" t="s">
        <v>22545</v>
      </c>
      <c r="Z4088" s="2">
        <v>1</v>
      </c>
      <c r="AA4088" s="1" t="s">
        <v>22546</v>
      </c>
      <c r="AB4088" s="1" t="s">
        <v>3609</v>
      </c>
      <c r="AC4088" s="1" t="str">
        <f>TEXT(Table1[[#This Row],[تاريخ الرصد]],"yyyy-mm")</f>
        <v>2026-01</v>
      </c>
      <c r="AD4088" s="1"/>
      <c r="AE4088" s="1" t="str">
        <f>IF(Table1[[#This Row],[تاريخ الاغلاق]]="","",TEXT(Table1[[#This Row],[تاريخ الاغلاق]],"yyyy-mm"))</f>
        <v/>
      </c>
      <c r="AF4088" s="1" t="str">
        <f>TEXT(Table1[[#This Row],[تاريخ الرصد]],"yyyy")</f>
        <v>2026</v>
      </c>
      <c r="AG40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89" spans="1:33">
      <c r="A4089" s="1" t="s">
        <v>22547</v>
      </c>
      <c r="B4089" s="1" t="s">
        <v>27</v>
      </c>
      <c r="C4089" s="1" t="s">
        <v>35440</v>
      </c>
      <c r="D4089" s="1" t="s">
        <v>22548</v>
      </c>
      <c r="E4089" s="1" t="s">
        <v>22549</v>
      </c>
      <c r="F4089" s="1" t="s">
        <v>22549</v>
      </c>
      <c r="G4089" s="1" t="s">
        <v>94</v>
      </c>
      <c r="H4089" s="1" t="s">
        <v>22550</v>
      </c>
      <c r="I4089" s="1" t="s">
        <v>188</v>
      </c>
      <c r="J4089" s="1" t="s">
        <v>328</v>
      </c>
      <c r="K4089" s="1" t="s">
        <v>33</v>
      </c>
      <c r="M4089" s="1" t="s">
        <v>329</v>
      </c>
      <c r="N4089" s="1" t="s">
        <v>1306</v>
      </c>
      <c r="O4089" s="1" t="s">
        <v>63</v>
      </c>
      <c r="P4089" s="3">
        <v>41.532989020000002</v>
      </c>
      <c r="Q4089" s="3">
        <v>19.989105541000001</v>
      </c>
      <c r="R4089" s="1" t="s">
        <v>37</v>
      </c>
      <c r="S4089" s="1" t="s">
        <v>38</v>
      </c>
      <c r="U4089" s="1" t="s">
        <v>108</v>
      </c>
      <c r="V4089" s="1" t="s">
        <v>40</v>
      </c>
      <c r="W4089" s="1" t="s">
        <v>33</v>
      </c>
      <c r="X4089" s="1" t="s">
        <v>22551</v>
      </c>
      <c r="Y4089" s="1" t="s">
        <v>22551</v>
      </c>
      <c r="Z4089" s="2">
        <v>1</v>
      </c>
      <c r="AA4089" s="1" t="s">
        <v>22552</v>
      </c>
      <c r="AB4089" s="1" t="s">
        <v>6283</v>
      </c>
      <c r="AC4089" s="1" t="str">
        <f>TEXT(Table1[[#This Row],[تاريخ الرصد]],"yyyy-mm")</f>
        <v>2026-05</v>
      </c>
      <c r="AD4089" s="1"/>
      <c r="AE4089" s="1" t="str">
        <f>IF(Table1[[#This Row],[تاريخ الاغلاق]]="","",TEXT(Table1[[#This Row],[تاريخ الاغلاق]],"yyyy-mm"))</f>
        <v>2026-06</v>
      </c>
      <c r="AF4089" s="1" t="str">
        <f>TEXT(Table1[[#This Row],[تاريخ الرصد]],"yyyy")</f>
        <v>2026</v>
      </c>
      <c r="AG40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16</v>
      </c>
    </row>
    <row r="4090" spans="1:33">
      <c r="A4090" s="1" t="s">
        <v>14824</v>
      </c>
      <c r="B4090" s="1" t="s">
        <v>27</v>
      </c>
      <c r="C4090" s="1" t="s">
        <v>35440</v>
      </c>
      <c r="D4090" s="1" t="s">
        <v>22553</v>
      </c>
      <c r="E4090" s="1" t="s">
        <v>22554</v>
      </c>
      <c r="F4090" s="1" t="s">
        <v>22554</v>
      </c>
      <c r="G4090" s="1" t="s">
        <v>94</v>
      </c>
      <c r="H4090" s="1" t="s">
        <v>22555</v>
      </c>
      <c r="I4090" s="1" t="s">
        <v>188</v>
      </c>
      <c r="J4090" s="1" t="s">
        <v>328</v>
      </c>
      <c r="K4090" s="1" t="s">
        <v>33</v>
      </c>
      <c r="M4090" s="1" t="s">
        <v>346</v>
      </c>
      <c r="N4090" s="1" t="s">
        <v>491</v>
      </c>
      <c r="O4090" s="1" t="s">
        <v>508</v>
      </c>
      <c r="P4090" s="3">
        <v>41.464126598</v>
      </c>
      <c r="Q4090" s="3">
        <v>20.012614320000001</v>
      </c>
      <c r="R4090" s="1" t="s">
        <v>37</v>
      </c>
      <c r="S4090" s="1" t="s">
        <v>38</v>
      </c>
      <c r="U4090" s="1" t="s">
        <v>128</v>
      </c>
      <c r="V4090" s="1" t="s">
        <v>40</v>
      </c>
      <c r="W4090" s="1" t="s">
        <v>33</v>
      </c>
      <c r="X4090" s="1" t="s">
        <v>22556</v>
      </c>
      <c r="Y4090" s="1" t="s">
        <v>22557</v>
      </c>
      <c r="Z4090" s="2">
        <v>1</v>
      </c>
      <c r="AA4090" s="1" t="s">
        <v>22558</v>
      </c>
      <c r="AB4090" s="1" t="s">
        <v>4492</v>
      </c>
      <c r="AC4090" s="1" t="str">
        <f>TEXT(Table1[[#This Row],[تاريخ الرصد]],"yyyy-mm")</f>
        <v>2026-02</v>
      </c>
      <c r="AD4090" s="1"/>
      <c r="AE4090" s="1" t="str">
        <f>IF(Table1[[#This Row],[تاريخ الاغلاق]]="","",TEXT(Table1[[#This Row],[تاريخ الاغلاق]],"yyyy-mm"))</f>
        <v>2026-03</v>
      </c>
      <c r="AF4090" s="1" t="str">
        <f>TEXT(Table1[[#This Row],[تاريخ الرصد]],"yyyy")</f>
        <v>2026</v>
      </c>
      <c r="AG409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4091" spans="1:33">
      <c r="A4091" s="1" t="s">
        <v>0</v>
      </c>
      <c r="B4091" s="1" t="s">
        <v>27</v>
      </c>
      <c r="C4091" s="1" t="s">
        <v>1078</v>
      </c>
      <c r="D4091" s="1" t="s">
        <v>22559</v>
      </c>
      <c r="E4091" s="1" t="s">
        <v>22560</v>
      </c>
      <c r="F4091" s="1" t="s">
        <v>22560</v>
      </c>
      <c r="G4091" s="1" t="s">
        <v>22561</v>
      </c>
      <c r="H4091" s="1" t="s">
        <v>32</v>
      </c>
      <c r="K4091" s="1" t="s">
        <v>33</v>
      </c>
      <c r="L4091" s="1" t="s">
        <v>49</v>
      </c>
      <c r="M4091" s="1" t="s">
        <v>1965</v>
      </c>
      <c r="N4091" s="1" t="s">
        <v>251</v>
      </c>
      <c r="P4091" s="3">
        <v>41.376891598999997</v>
      </c>
      <c r="Q4091" s="3">
        <v>20.045309376999999</v>
      </c>
      <c r="R4091" s="1" t="s">
        <v>76</v>
      </c>
      <c r="S4091" s="1" t="s">
        <v>52</v>
      </c>
      <c r="U4091" s="1" t="s">
        <v>1084</v>
      </c>
      <c r="V4091" s="1" t="s">
        <v>40</v>
      </c>
      <c r="W4091" s="1" t="s">
        <v>33</v>
      </c>
      <c r="X4091" s="1" t="s">
        <v>22562</v>
      </c>
      <c r="Y4091" s="1" t="s">
        <v>22562</v>
      </c>
      <c r="Z4091" s="2">
        <v>1</v>
      </c>
      <c r="AA4091" s="1" t="s">
        <v>22563</v>
      </c>
      <c r="AB4091" s="1" t="s">
        <v>12739</v>
      </c>
      <c r="AC4091" s="1" t="str">
        <f>TEXT(Table1[[#This Row],[تاريخ الرصد]],"yyyy-mm")</f>
        <v>2026-04</v>
      </c>
      <c r="AD4091" s="1"/>
      <c r="AE4091" s="1" t="str">
        <f>IF(Table1[[#This Row],[تاريخ الاغلاق]]="","",TEXT(Table1[[#This Row],[تاريخ الاغلاق]],"yyyy-mm"))</f>
        <v/>
      </c>
      <c r="AF4091" s="1" t="str">
        <f>TEXT(Table1[[#This Row],[تاريخ الرصد]],"yyyy")</f>
        <v>2026</v>
      </c>
      <c r="AG40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92" spans="1:33">
      <c r="A4092" s="1" t="s">
        <v>0</v>
      </c>
      <c r="B4092" s="1" t="s">
        <v>27</v>
      </c>
      <c r="C4092" s="1" t="s">
        <v>169</v>
      </c>
      <c r="D4092" s="1" t="s">
        <v>22564</v>
      </c>
      <c r="E4092" s="1" t="s">
        <v>22565</v>
      </c>
      <c r="F4092" s="1" t="s">
        <v>22565</v>
      </c>
      <c r="G4092" s="1" t="s">
        <v>22566</v>
      </c>
      <c r="H4092" s="1" t="s">
        <v>32</v>
      </c>
      <c r="K4092" s="1" t="s">
        <v>33</v>
      </c>
      <c r="L4092" s="1" t="s">
        <v>49</v>
      </c>
      <c r="M4092" s="1" t="s">
        <v>444</v>
      </c>
      <c r="N4092" s="1" t="s">
        <v>445</v>
      </c>
      <c r="P4092" s="3">
        <v>41.574857317999999</v>
      </c>
      <c r="Q4092" s="3">
        <v>19.858423999999999</v>
      </c>
      <c r="R4092" s="1" t="s">
        <v>474</v>
      </c>
      <c r="S4092" s="1" t="s">
        <v>475</v>
      </c>
      <c r="U4092" s="1" t="s">
        <v>173</v>
      </c>
      <c r="V4092" s="1" t="s">
        <v>40</v>
      </c>
      <c r="W4092" s="1" t="s">
        <v>33</v>
      </c>
      <c r="X4092" s="1" t="s">
        <v>22567</v>
      </c>
      <c r="Y4092" s="1" t="s">
        <v>22567</v>
      </c>
      <c r="Z4092" s="2">
        <v>1</v>
      </c>
      <c r="AA4092" s="1" t="s">
        <v>22568</v>
      </c>
      <c r="AB4092" s="1" t="s">
        <v>552</v>
      </c>
      <c r="AC4092" s="1" t="str">
        <f>TEXT(Table1[[#This Row],[تاريخ الرصد]],"yyyy-mm")</f>
        <v>2026-04</v>
      </c>
      <c r="AD4092" s="1"/>
      <c r="AE4092" s="1" t="str">
        <f>IF(Table1[[#This Row],[تاريخ الاغلاق]]="","",TEXT(Table1[[#This Row],[تاريخ الاغلاق]],"yyyy-mm"))</f>
        <v/>
      </c>
      <c r="AF4092" s="1" t="str">
        <f>TEXT(Table1[[#This Row],[تاريخ الرصد]],"yyyy")</f>
        <v>2026</v>
      </c>
      <c r="AG40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93" spans="1:33">
      <c r="A4093" s="1" t="s">
        <v>0</v>
      </c>
      <c r="B4093" s="1" t="s">
        <v>27</v>
      </c>
      <c r="C4093" s="1" t="s">
        <v>28</v>
      </c>
      <c r="D4093" s="1" t="s">
        <v>22569</v>
      </c>
      <c r="E4093" s="1" t="s">
        <v>22570</v>
      </c>
      <c r="F4093" s="1" t="s">
        <v>22570</v>
      </c>
      <c r="G4093" s="1" t="s">
        <v>94</v>
      </c>
      <c r="H4093" s="1" t="s">
        <v>32</v>
      </c>
      <c r="K4093" s="1" t="s">
        <v>125</v>
      </c>
      <c r="L4093" s="1" t="s">
        <v>125</v>
      </c>
      <c r="M4093" s="1" t="s">
        <v>390</v>
      </c>
      <c r="N4093" s="1" t="s">
        <v>127</v>
      </c>
      <c r="P4093" s="3">
        <v>41.653204000000002</v>
      </c>
      <c r="Q4093" s="3">
        <v>20.287303999999999</v>
      </c>
      <c r="R4093" s="1" t="s">
        <v>85</v>
      </c>
      <c r="S4093" s="1" t="s">
        <v>52</v>
      </c>
      <c r="U4093" s="1" t="s">
        <v>138</v>
      </c>
      <c r="V4093" s="1" t="s">
        <v>40</v>
      </c>
      <c r="W4093" s="1" t="s">
        <v>66</v>
      </c>
      <c r="X4093" s="1" t="s">
        <v>22571</v>
      </c>
      <c r="Y4093" s="1" t="s">
        <v>22572</v>
      </c>
      <c r="Z4093" s="2">
        <v>1</v>
      </c>
      <c r="AA4093" s="1" t="s">
        <v>22573</v>
      </c>
      <c r="AB4093" s="1" t="s">
        <v>131</v>
      </c>
      <c r="AC4093" s="1" t="str">
        <f>TEXT(Table1[[#This Row],[تاريخ الرصد]],"yyyy-mm")</f>
        <v>2026-05</v>
      </c>
      <c r="AD4093" s="1"/>
      <c r="AE4093" s="1" t="str">
        <f>IF(Table1[[#This Row],[تاريخ الاغلاق]]="","",TEXT(Table1[[#This Row],[تاريخ الاغلاق]],"yyyy-mm"))</f>
        <v/>
      </c>
      <c r="AF4093" s="1" t="str">
        <f>TEXT(Table1[[#This Row],[تاريخ الرصد]],"yyyy")</f>
        <v>2026</v>
      </c>
      <c r="AG40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94" spans="1:33">
      <c r="A4094" s="1" t="s">
        <v>0</v>
      </c>
      <c r="B4094" s="1" t="s">
        <v>27</v>
      </c>
      <c r="C4094" s="1" t="s">
        <v>35440</v>
      </c>
      <c r="D4094" s="1" t="s">
        <v>22574</v>
      </c>
      <c r="E4094" s="1" t="s">
        <v>22575</v>
      </c>
      <c r="F4094" s="1" t="s">
        <v>22575</v>
      </c>
      <c r="G4094" s="1" t="s">
        <v>22576</v>
      </c>
      <c r="H4094" s="1" t="s">
        <v>32</v>
      </c>
      <c r="K4094" s="1" t="s">
        <v>33</v>
      </c>
      <c r="L4094" s="1" t="s">
        <v>218</v>
      </c>
      <c r="M4094" s="1" t="s">
        <v>346</v>
      </c>
      <c r="N4094" s="1" t="s">
        <v>1757</v>
      </c>
      <c r="P4094" s="3">
        <v>41.466539701000002</v>
      </c>
      <c r="Q4094" s="3">
        <v>20.014030416000001</v>
      </c>
      <c r="R4094" s="1" t="s">
        <v>51</v>
      </c>
      <c r="S4094" s="1" t="s">
        <v>52</v>
      </c>
      <c r="U4094" s="1" t="s">
        <v>128</v>
      </c>
      <c r="V4094" s="1" t="s">
        <v>40</v>
      </c>
      <c r="W4094" s="1" t="s">
        <v>33</v>
      </c>
      <c r="X4094" s="1" t="s">
        <v>22577</v>
      </c>
      <c r="Y4094" s="1" t="s">
        <v>22577</v>
      </c>
      <c r="Z4094" s="2">
        <v>1</v>
      </c>
      <c r="AA4094" s="1" t="s">
        <v>22578</v>
      </c>
      <c r="AB4094" s="1" t="s">
        <v>8626</v>
      </c>
      <c r="AC4094" s="1" t="str">
        <f>TEXT(Table1[[#This Row],[تاريخ الرصد]],"yyyy-mm")</f>
        <v>2026-02</v>
      </c>
      <c r="AD4094" s="1"/>
      <c r="AE4094" s="1" t="str">
        <f>IF(Table1[[#This Row],[تاريخ الاغلاق]]="","",TEXT(Table1[[#This Row],[تاريخ الاغلاق]],"yyyy-mm"))</f>
        <v/>
      </c>
      <c r="AF4094" s="1" t="str">
        <f>TEXT(Table1[[#This Row],[تاريخ الرصد]],"yyyy")</f>
        <v>2026</v>
      </c>
      <c r="AG40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95" spans="1:33">
      <c r="A4095" s="1" t="s">
        <v>0</v>
      </c>
      <c r="B4095" s="1" t="s">
        <v>27</v>
      </c>
      <c r="C4095" s="1" t="s">
        <v>28</v>
      </c>
      <c r="D4095" s="1" t="s">
        <v>22579</v>
      </c>
      <c r="E4095" s="1" t="s">
        <v>22580</v>
      </c>
      <c r="F4095" s="1" t="s">
        <v>22580</v>
      </c>
      <c r="G4095" s="1" t="s">
        <v>22581</v>
      </c>
      <c r="H4095" s="1" t="s">
        <v>32</v>
      </c>
      <c r="K4095" s="1" t="s">
        <v>33</v>
      </c>
      <c r="L4095" s="1" t="s">
        <v>34</v>
      </c>
      <c r="M4095" s="1" t="s">
        <v>116</v>
      </c>
      <c r="N4095" s="1" t="s">
        <v>105</v>
      </c>
      <c r="P4095" s="3">
        <v>41.656129206999999</v>
      </c>
      <c r="Q4095" s="3">
        <v>20.260768118000001</v>
      </c>
      <c r="R4095" s="1" t="s">
        <v>227</v>
      </c>
      <c r="S4095" s="1" t="s">
        <v>228</v>
      </c>
      <c r="U4095" s="1" t="s">
        <v>39</v>
      </c>
      <c r="V4095" s="1" t="s">
        <v>40</v>
      </c>
      <c r="W4095" s="1" t="s">
        <v>33</v>
      </c>
      <c r="X4095" s="1" t="s">
        <v>22532</v>
      </c>
      <c r="Y4095" s="1" t="s">
        <v>22532</v>
      </c>
      <c r="Z4095" s="2">
        <v>1</v>
      </c>
      <c r="AA4095" s="1" t="s">
        <v>22582</v>
      </c>
      <c r="AB4095" s="1" t="s">
        <v>1151</v>
      </c>
      <c r="AC4095" s="1" t="str">
        <f>TEXT(Table1[[#This Row],[تاريخ الرصد]],"yyyy-mm")</f>
        <v>2026-01</v>
      </c>
      <c r="AD4095" s="1"/>
      <c r="AE4095" s="1" t="str">
        <f>IF(Table1[[#This Row],[تاريخ الاغلاق]]="","",TEXT(Table1[[#This Row],[تاريخ الاغلاق]],"yyyy-mm"))</f>
        <v/>
      </c>
      <c r="AF4095" s="1" t="str">
        <f>TEXT(Table1[[#This Row],[تاريخ الرصد]],"yyyy")</f>
        <v>2026</v>
      </c>
      <c r="AG40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96" spans="1:33">
      <c r="A4096" s="1" t="s">
        <v>0</v>
      </c>
      <c r="B4096" s="1" t="s">
        <v>27</v>
      </c>
      <c r="C4096" s="1" t="s">
        <v>57</v>
      </c>
      <c r="D4096" s="1" t="s">
        <v>22583</v>
      </c>
      <c r="E4096" s="1" t="s">
        <v>22584</v>
      </c>
      <c r="F4096" s="1" t="s">
        <v>22584</v>
      </c>
      <c r="G4096" s="1" t="s">
        <v>22585</v>
      </c>
      <c r="H4096" s="1" t="s">
        <v>32</v>
      </c>
      <c r="K4096" s="1" t="s">
        <v>33</v>
      </c>
      <c r="L4096" s="1" t="s">
        <v>49</v>
      </c>
      <c r="M4096" s="1" t="s">
        <v>1312</v>
      </c>
      <c r="N4096" s="1" t="s">
        <v>251</v>
      </c>
      <c r="P4096" s="3">
        <v>41.322352182000003</v>
      </c>
      <c r="Q4096" s="3">
        <v>20.083735000000001</v>
      </c>
      <c r="R4096" s="1" t="s">
        <v>37</v>
      </c>
      <c r="S4096" s="1" t="s">
        <v>38</v>
      </c>
      <c r="U4096" s="1" t="s">
        <v>65</v>
      </c>
      <c r="V4096" s="1" t="s">
        <v>40</v>
      </c>
      <c r="W4096" s="1" t="s">
        <v>33</v>
      </c>
      <c r="X4096" s="1" t="s">
        <v>22586</v>
      </c>
      <c r="Y4096" s="1" t="s">
        <v>22586</v>
      </c>
      <c r="Z4096" s="2">
        <v>1</v>
      </c>
      <c r="AA4096" s="1" t="s">
        <v>22587</v>
      </c>
      <c r="AB4096" s="1" t="s">
        <v>2441</v>
      </c>
      <c r="AC4096" s="1" t="str">
        <f>TEXT(Table1[[#This Row],[تاريخ الرصد]],"yyyy-mm")</f>
        <v>2026-04</v>
      </c>
      <c r="AD4096" s="1"/>
      <c r="AE4096" s="1" t="str">
        <f>IF(Table1[[#This Row],[تاريخ الاغلاق]]="","",TEXT(Table1[[#This Row],[تاريخ الاغلاق]],"yyyy-mm"))</f>
        <v/>
      </c>
      <c r="AF4096" s="1" t="str">
        <f>TEXT(Table1[[#This Row],[تاريخ الرصد]],"yyyy")</f>
        <v>2026</v>
      </c>
      <c r="AG40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97" spans="1:33">
      <c r="A4097" s="1" t="s">
        <v>0</v>
      </c>
      <c r="B4097" s="1" t="s">
        <v>27</v>
      </c>
      <c r="C4097" s="1" t="s">
        <v>35440</v>
      </c>
      <c r="D4097" s="1" t="s">
        <v>22588</v>
      </c>
      <c r="E4097" s="1" t="s">
        <v>22589</v>
      </c>
      <c r="F4097" s="1" t="s">
        <v>22589</v>
      </c>
      <c r="G4097" s="1" t="s">
        <v>22590</v>
      </c>
      <c r="H4097" s="1" t="s">
        <v>32</v>
      </c>
      <c r="K4097" s="1" t="s">
        <v>33</v>
      </c>
      <c r="L4097" s="1" t="s">
        <v>218</v>
      </c>
      <c r="M4097" s="1" t="s">
        <v>146</v>
      </c>
      <c r="N4097" s="1" t="s">
        <v>718</v>
      </c>
      <c r="P4097" s="3">
        <v>41.474545321000001</v>
      </c>
      <c r="Q4097" s="3">
        <v>20.021424544999999</v>
      </c>
      <c r="R4097" s="1" t="s">
        <v>201</v>
      </c>
      <c r="S4097" s="1" t="s">
        <v>52</v>
      </c>
      <c r="U4097" s="1" t="s">
        <v>302</v>
      </c>
      <c r="V4097" s="1" t="s">
        <v>40</v>
      </c>
      <c r="W4097" s="1" t="s">
        <v>33</v>
      </c>
      <c r="X4097" s="1" t="s">
        <v>1607</v>
      </c>
      <c r="Y4097" s="1" t="s">
        <v>1607</v>
      </c>
      <c r="Z4097" s="2">
        <v>1</v>
      </c>
      <c r="AA4097" s="1" t="s">
        <v>22591</v>
      </c>
      <c r="AB4097" s="1" t="s">
        <v>12266</v>
      </c>
      <c r="AC4097" s="1" t="str">
        <f>TEXT(Table1[[#This Row],[تاريخ الرصد]],"yyyy-mm")</f>
        <v>2026-03</v>
      </c>
      <c r="AD4097" s="1"/>
      <c r="AE4097" s="1" t="str">
        <f>IF(Table1[[#This Row],[تاريخ الاغلاق]]="","",TEXT(Table1[[#This Row],[تاريخ الاغلاق]],"yyyy-mm"))</f>
        <v/>
      </c>
      <c r="AF4097" s="1" t="str">
        <f>TEXT(Table1[[#This Row],[تاريخ الرصد]],"yyyy")</f>
        <v>2026</v>
      </c>
      <c r="AG40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098" spans="1:33">
      <c r="A4098" s="1" t="s">
        <v>0</v>
      </c>
      <c r="B4098" s="1" t="s">
        <v>27</v>
      </c>
      <c r="C4098" s="1" t="s">
        <v>45</v>
      </c>
      <c r="D4098" s="1" t="s">
        <v>22592</v>
      </c>
      <c r="E4098" s="1" t="s">
        <v>22593</v>
      </c>
      <c r="F4098" s="1" t="s">
        <v>22593</v>
      </c>
      <c r="G4098" s="1" t="s">
        <v>94</v>
      </c>
      <c r="H4098" s="1" t="s">
        <v>32</v>
      </c>
      <c r="K4098" s="1" t="s">
        <v>125</v>
      </c>
      <c r="L4098" s="1" t="s">
        <v>125</v>
      </c>
      <c r="M4098" s="1" t="s">
        <v>390</v>
      </c>
      <c r="N4098" s="1" t="s">
        <v>127</v>
      </c>
      <c r="P4098" s="3">
        <v>41.437027547</v>
      </c>
      <c r="Q4098" s="3">
        <v>19.781283668</v>
      </c>
      <c r="R4098" s="1" t="s">
        <v>201</v>
      </c>
      <c r="S4098" s="1" t="s">
        <v>52</v>
      </c>
      <c r="U4098" s="1" t="s">
        <v>53</v>
      </c>
      <c r="V4098" s="1" t="s">
        <v>40</v>
      </c>
      <c r="W4098" s="1" t="s">
        <v>66</v>
      </c>
      <c r="X4098" s="1" t="s">
        <v>22594</v>
      </c>
      <c r="Y4098" s="1" t="s">
        <v>22594</v>
      </c>
      <c r="Z4098" s="2">
        <v>1</v>
      </c>
      <c r="AA4098" s="1" t="s">
        <v>22595</v>
      </c>
      <c r="AB4098" s="1" t="s">
        <v>131</v>
      </c>
      <c r="AC4098" s="1" t="str">
        <f>TEXT(Table1[[#This Row],[تاريخ الرصد]],"yyyy-mm")</f>
        <v>2026-05</v>
      </c>
      <c r="AD4098" s="1"/>
      <c r="AE4098" s="1" t="str">
        <f>IF(Table1[[#This Row],[تاريخ الاغلاق]]="","",TEXT(Table1[[#This Row],[تاريخ الاغلاق]],"yyyy-mm"))</f>
        <v/>
      </c>
      <c r="AF4098" s="1" t="str">
        <f>TEXT(Table1[[#This Row],[تاريخ الرصد]],"yyyy")</f>
        <v>2026</v>
      </c>
      <c r="AG40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099" spans="1:33">
      <c r="A4099" s="1" t="s">
        <v>0</v>
      </c>
      <c r="B4099" s="1" t="s">
        <v>27</v>
      </c>
      <c r="C4099" s="1" t="s">
        <v>169</v>
      </c>
      <c r="D4099" s="1" t="s">
        <v>22596</v>
      </c>
      <c r="E4099" s="1" t="s">
        <v>22597</v>
      </c>
      <c r="F4099" s="1" t="s">
        <v>22597</v>
      </c>
      <c r="G4099" s="1" t="s">
        <v>22598</v>
      </c>
      <c r="H4099" s="1" t="s">
        <v>32</v>
      </c>
      <c r="K4099" s="1" t="s">
        <v>33</v>
      </c>
      <c r="L4099" s="1" t="s">
        <v>34</v>
      </c>
      <c r="M4099" s="1" t="s">
        <v>568</v>
      </c>
      <c r="N4099" s="1" t="s">
        <v>84</v>
      </c>
      <c r="P4099" s="3">
        <v>41.599087685000001</v>
      </c>
      <c r="Q4099" s="3">
        <v>19.839896213999999</v>
      </c>
      <c r="R4099" s="1" t="s">
        <v>76</v>
      </c>
      <c r="S4099" s="1" t="s">
        <v>52</v>
      </c>
      <c r="U4099" s="1" t="s">
        <v>173</v>
      </c>
      <c r="V4099" s="1" t="s">
        <v>40</v>
      </c>
      <c r="W4099" s="1" t="s">
        <v>33</v>
      </c>
      <c r="X4099" s="1" t="s">
        <v>22599</v>
      </c>
      <c r="Y4099" s="1" t="s">
        <v>22599</v>
      </c>
      <c r="Z4099" s="2">
        <v>1</v>
      </c>
      <c r="AA4099" s="1" t="s">
        <v>22600</v>
      </c>
      <c r="AB4099" s="1" t="s">
        <v>22601</v>
      </c>
      <c r="AC4099" s="1" t="str">
        <f>TEXT(Table1[[#This Row],[تاريخ الرصد]],"yyyy-mm")</f>
        <v>2026-01</v>
      </c>
      <c r="AD4099" s="1"/>
      <c r="AE4099" s="1" t="str">
        <f>IF(Table1[[#This Row],[تاريخ الاغلاق]]="","",TEXT(Table1[[#This Row],[تاريخ الاغلاق]],"yyyy-mm"))</f>
        <v/>
      </c>
      <c r="AF4099" s="1" t="str">
        <f>TEXT(Table1[[#This Row],[تاريخ الرصد]],"yyyy")</f>
        <v>2026</v>
      </c>
      <c r="AG40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00" spans="1:33">
      <c r="A4100" s="1" t="s">
        <v>22602</v>
      </c>
      <c r="B4100" s="1" t="s">
        <v>27</v>
      </c>
      <c r="C4100" s="1" t="s">
        <v>184</v>
      </c>
      <c r="D4100" s="1" t="s">
        <v>22603</v>
      </c>
      <c r="E4100" s="1" t="s">
        <v>22604</v>
      </c>
      <c r="F4100" s="1" t="s">
        <v>22604</v>
      </c>
      <c r="G4100" s="1" t="s">
        <v>94</v>
      </c>
      <c r="H4100" s="1" t="s">
        <v>22605</v>
      </c>
      <c r="I4100" s="1" t="s">
        <v>188</v>
      </c>
      <c r="J4100" s="1" t="s">
        <v>189</v>
      </c>
      <c r="K4100" s="1" t="s">
        <v>33</v>
      </c>
      <c r="M4100" s="1" t="s">
        <v>397</v>
      </c>
      <c r="N4100" s="1" t="s">
        <v>384</v>
      </c>
      <c r="O4100" s="1" t="s">
        <v>329</v>
      </c>
      <c r="P4100" s="3">
        <v>41.256444608999999</v>
      </c>
      <c r="Q4100" s="3">
        <v>19.937296728</v>
      </c>
      <c r="R4100" s="1" t="s">
        <v>37</v>
      </c>
      <c r="S4100" s="1" t="s">
        <v>38</v>
      </c>
      <c r="U4100" s="1" t="s">
        <v>193</v>
      </c>
      <c r="V4100" s="1" t="s">
        <v>40</v>
      </c>
      <c r="W4100" s="1" t="s">
        <v>33</v>
      </c>
      <c r="X4100" s="1" t="s">
        <v>22606</v>
      </c>
      <c r="Y4100" s="1" t="s">
        <v>22607</v>
      </c>
      <c r="Z4100" s="2">
        <v>1</v>
      </c>
      <c r="AA4100" s="1" t="s">
        <v>22608</v>
      </c>
      <c r="AB4100" s="1" t="s">
        <v>4926</v>
      </c>
      <c r="AC4100" s="1" t="str">
        <f>TEXT(Table1[[#This Row],[تاريخ الرصد]],"yyyy-mm")</f>
        <v>2026-05</v>
      </c>
      <c r="AD4100" s="1"/>
      <c r="AE4100" s="1" t="str">
        <f>IF(Table1[[#This Row],[تاريخ الاغلاق]]="","",TEXT(Table1[[#This Row],[تاريخ الاغلاق]],"yyyy-mm"))</f>
        <v>2026-05</v>
      </c>
      <c r="AF4100" s="1" t="str">
        <f>TEXT(Table1[[#This Row],[تاريخ الرصد]],"yyyy")</f>
        <v>2026</v>
      </c>
      <c r="AG41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4101" spans="1:33">
      <c r="A4101" s="1" t="s">
        <v>0</v>
      </c>
      <c r="B4101" s="1" t="s">
        <v>27</v>
      </c>
      <c r="C4101" s="1" t="s">
        <v>45</v>
      </c>
      <c r="D4101" s="1" t="s">
        <v>22609</v>
      </c>
      <c r="E4101" s="1" t="s">
        <v>22610</v>
      </c>
      <c r="F4101" s="1" t="s">
        <v>22610</v>
      </c>
      <c r="G4101" s="1" t="s">
        <v>22611</v>
      </c>
      <c r="H4101" s="1" t="s">
        <v>32</v>
      </c>
      <c r="K4101" s="1" t="s">
        <v>33</v>
      </c>
      <c r="L4101" s="1" t="s">
        <v>49</v>
      </c>
      <c r="M4101" s="1" t="s">
        <v>262</v>
      </c>
      <c r="N4101" s="1" t="s">
        <v>295</v>
      </c>
      <c r="P4101" s="3">
        <v>41.433221643000003</v>
      </c>
      <c r="Q4101" s="3">
        <v>19.754705237</v>
      </c>
      <c r="R4101" s="1" t="s">
        <v>37</v>
      </c>
      <c r="S4101" s="1" t="s">
        <v>38</v>
      </c>
      <c r="U4101" s="1" t="s">
        <v>53</v>
      </c>
      <c r="V4101" s="1" t="s">
        <v>40</v>
      </c>
      <c r="W4101" s="1" t="s">
        <v>33</v>
      </c>
      <c r="X4101" s="1" t="s">
        <v>22612</v>
      </c>
      <c r="Y4101" s="1" t="s">
        <v>22613</v>
      </c>
      <c r="Z4101" s="2">
        <v>1</v>
      </c>
      <c r="AA4101" s="1" t="s">
        <v>22614</v>
      </c>
      <c r="AB4101" s="1" t="s">
        <v>536</v>
      </c>
      <c r="AC4101" s="1" t="str">
        <f>TEXT(Table1[[#This Row],[تاريخ الرصد]],"yyyy-mm")</f>
        <v>2026-04</v>
      </c>
      <c r="AD4101" s="1"/>
      <c r="AE4101" s="1" t="str">
        <f>IF(Table1[[#This Row],[تاريخ الاغلاق]]="","",TEXT(Table1[[#This Row],[تاريخ الاغلاق]],"yyyy-mm"))</f>
        <v/>
      </c>
      <c r="AF4101" s="1" t="str">
        <f>TEXT(Table1[[#This Row],[تاريخ الرصد]],"yyyy")</f>
        <v>2026</v>
      </c>
      <c r="AG41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02" spans="1:33">
      <c r="A4102" s="1" t="s">
        <v>0</v>
      </c>
      <c r="B4102" s="1" t="s">
        <v>27</v>
      </c>
      <c r="C4102" s="1" t="s">
        <v>57</v>
      </c>
      <c r="D4102" s="1" t="s">
        <v>22615</v>
      </c>
      <c r="E4102" s="1" t="s">
        <v>22616</v>
      </c>
      <c r="F4102" s="1" t="s">
        <v>22616</v>
      </c>
      <c r="G4102" s="1" t="s">
        <v>94</v>
      </c>
      <c r="H4102" s="1" t="s">
        <v>32</v>
      </c>
      <c r="K4102" s="1" t="s">
        <v>61</v>
      </c>
      <c r="L4102" s="1" t="s">
        <v>336</v>
      </c>
      <c r="M4102" s="1" t="s">
        <v>64</v>
      </c>
      <c r="N4102" s="1" t="s">
        <v>64</v>
      </c>
      <c r="P4102" s="3">
        <v>41.283890999999997</v>
      </c>
      <c r="Q4102" s="3">
        <v>20.161064067000002</v>
      </c>
      <c r="R4102" s="1" t="s">
        <v>209</v>
      </c>
      <c r="S4102" s="1" t="s">
        <v>210</v>
      </c>
      <c r="U4102" s="1" t="s">
        <v>385</v>
      </c>
      <c r="V4102" s="1" t="s">
        <v>40</v>
      </c>
      <c r="W4102" s="1" t="s">
        <v>66</v>
      </c>
      <c r="X4102" s="1" t="s">
        <v>22213</v>
      </c>
      <c r="Y4102" s="1" t="s">
        <v>22213</v>
      </c>
      <c r="Z4102" s="2">
        <v>1</v>
      </c>
      <c r="AA4102" s="1" t="s">
        <v>22617</v>
      </c>
      <c r="AB4102" s="1" t="s">
        <v>742</v>
      </c>
      <c r="AC4102" s="1" t="str">
        <f>TEXT(Table1[[#This Row],[تاريخ الرصد]],"yyyy-mm")</f>
        <v>2026-06</v>
      </c>
      <c r="AD4102" s="1"/>
      <c r="AE4102" s="1" t="str">
        <f>IF(Table1[[#This Row],[تاريخ الاغلاق]]="","",TEXT(Table1[[#This Row],[تاريخ الاغلاق]],"yyyy-mm"))</f>
        <v/>
      </c>
      <c r="AF4102" s="1" t="str">
        <f>TEXT(Table1[[#This Row],[تاريخ الرصد]],"yyyy")</f>
        <v>2026</v>
      </c>
      <c r="AG41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03" spans="1:33">
      <c r="A4103" s="1" t="s">
        <v>0</v>
      </c>
      <c r="B4103" s="1" t="s">
        <v>27</v>
      </c>
      <c r="C4103" s="1" t="s">
        <v>35440</v>
      </c>
      <c r="D4103" s="1" t="s">
        <v>22618</v>
      </c>
      <c r="E4103" s="1" t="s">
        <v>22619</v>
      </c>
      <c r="F4103" s="1" t="s">
        <v>22619</v>
      </c>
      <c r="G4103" s="1" t="s">
        <v>22620</v>
      </c>
      <c r="H4103" s="1" t="s">
        <v>32</v>
      </c>
      <c r="K4103" s="1" t="s">
        <v>33</v>
      </c>
      <c r="L4103" s="1" t="s">
        <v>49</v>
      </c>
      <c r="M4103" s="1" t="s">
        <v>856</v>
      </c>
      <c r="N4103" s="1" t="s">
        <v>105</v>
      </c>
      <c r="P4103" s="3">
        <v>41.471675099999999</v>
      </c>
      <c r="Q4103" s="3">
        <v>20.005706199999999</v>
      </c>
      <c r="R4103" s="1" t="s">
        <v>227</v>
      </c>
      <c r="S4103" s="1" t="s">
        <v>228</v>
      </c>
      <c r="U4103" s="1" t="s">
        <v>377</v>
      </c>
      <c r="V4103" s="1" t="s">
        <v>40</v>
      </c>
      <c r="W4103" s="1" t="s">
        <v>33</v>
      </c>
      <c r="X4103" s="1" t="s">
        <v>22621</v>
      </c>
      <c r="Y4103" s="1" t="s">
        <v>22621</v>
      </c>
      <c r="Z4103" s="2">
        <v>1</v>
      </c>
      <c r="AA4103" s="1" t="s">
        <v>22622</v>
      </c>
      <c r="AB4103" s="1" t="s">
        <v>22623</v>
      </c>
      <c r="AC4103" s="1" t="str">
        <f>TEXT(Table1[[#This Row],[تاريخ الرصد]],"yyyy-mm")</f>
        <v>2026-01</v>
      </c>
      <c r="AD4103" s="1"/>
      <c r="AE4103" s="1" t="str">
        <f>IF(Table1[[#This Row],[تاريخ الاغلاق]]="","",TEXT(Table1[[#This Row],[تاريخ الاغلاق]],"yyyy-mm"))</f>
        <v/>
      </c>
      <c r="AF4103" s="1" t="str">
        <f>TEXT(Table1[[#This Row],[تاريخ الرصد]],"yyyy")</f>
        <v>2026</v>
      </c>
      <c r="AG41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04" spans="1:33">
      <c r="A4104" s="1" t="s">
        <v>91</v>
      </c>
      <c r="B4104" s="1" t="s">
        <v>27</v>
      </c>
      <c r="C4104" s="1" t="s">
        <v>35440</v>
      </c>
      <c r="D4104" s="1" t="s">
        <v>22624</v>
      </c>
      <c r="E4104" s="1" t="s">
        <v>22625</v>
      </c>
      <c r="F4104" s="1" t="s">
        <v>22625</v>
      </c>
      <c r="G4104" s="1" t="s">
        <v>94</v>
      </c>
      <c r="H4104" s="1" t="s">
        <v>32</v>
      </c>
      <c r="K4104" s="1" t="s">
        <v>95</v>
      </c>
      <c r="L4104" s="1" t="s">
        <v>95</v>
      </c>
      <c r="M4104" s="1" t="s">
        <v>172</v>
      </c>
      <c r="N4104" s="1" t="s">
        <v>96</v>
      </c>
      <c r="O4104" s="1" t="s">
        <v>96</v>
      </c>
      <c r="P4104" s="3">
        <v>41.457210113999999</v>
      </c>
      <c r="Q4104" s="3">
        <v>20.011196397999999</v>
      </c>
      <c r="R4104" s="1" t="s">
        <v>37</v>
      </c>
      <c r="S4104" s="1" t="s">
        <v>38</v>
      </c>
      <c r="U4104" s="1" t="s">
        <v>97</v>
      </c>
      <c r="V4104" s="1" t="s">
        <v>40</v>
      </c>
      <c r="W4104" s="1" t="s">
        <v>33</v>
      </c>
      <c r="X4104" s="1" t="s">
        <v>22626</v>
      </c>
      <c r="Y4104" s="1" t="s">
        <v>22627</v>
      </c>
      <c r="Z4104" s="2">
        <v>1</v>
      </c>
      <c r="AA4104" s="1" t="s">
        <v>22628</v>
      </c>
      <c r="AB4104" s="1" t="s">
        <v>3699</v>
      </c>
      <c r="AC4104" s="1" t="str">
        <f>TEXT(Table1[[#This Row],[تاريخ الرصد]],"yyyy-mm")</f>
        <v>2026-03</v>
      </c>
      <c r="AD4104" s="1"/>
      <c r="AE4104" s="1" t="str">
        <f>IF(Table1[[#This Row],[تاريخ الاغلاق]]="","",TEXT(Table1[[#This Row],[تاريخ الاغلاق]],"yyyy-mm"))</f>
        <v>2026-05</v>
      </c>
      <c r="AF4104" s="1" t="str">
        <f>TEXT(Table1[[#This Row],[تاريخ الرصد]],"yyyy")</f>
        <v>2026</v>
      </c>
      <c r="AG41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105" spans="1:33">
      <c r="A4105" s="1" t="s">
        <v>0</v>
      </c>
      <c r="B4105" s="1" t="s">
        <v>27</v>
      </c>
      <c r="C4105" s="1" t="s">
        <v>45</v>
      </c>
      <c r="D4105" s="1" t="s">
        <v>22629</v>
      </c>
      <c r="E4105" s="1" t="s">
        <v>22630</v>
      </c>
      <c r="F4105" s="1" t="s">
        <v>22630</v>
      </c>
      <c r="G4105" s="1" t="s">
        <v>22631</v>
      </c>
      <c r="H4105" s="1" t="s">
        <v>32</v>
      </c>
      <c r="K4105" s="1" t="s">
        <v>33</v>
      </c>
      <c r="L4105" s="1" t="s">
        <v>49</v>
      </c>
      <c r="M4105" s="1" t="s">
        <v>856</v>
      </c>
      <c r="N4105" s="1" t="s">
        <v>105</v>
      </c>
      <c r="P4105" s="3">
        <v>41.421299986000001</v>
      </c>
      <c r="Q4105" s="3">
        <v>19.800038378</v>
      </c>
      <c r="R4105" s="1" t="s">
        <v>37</v>
      </c>
      <c r="S4105" s="1" t="s">
        <v>38</v>
      </c>
      <c r="U4105" s="1" t="s">
        <v>53</v>
      </c>
      <c r="V4105" s="1" t="s">
        <v>40</v>
      </c>
      <c r="W4105" s="1" t="s">
        <v>33</v>
      </c>
      <c r="X4105" s="1" t="s">
        <v>22632</v>
      </c>
      <c r="Y4105" s="1" t="s">
        <v>22633</v>
      </c>
      <c r="Z4105" s="2">
        <v>1</v>
      </c>
      <c r="AA4105" s="1" t="s">
        <v>22634</v>
      </c>
      <c r="AB4105" s="1" t="s">
        <v>1301</v>
      </c>
      <c r="AC4105" s="1" t="str">
        <f>TEXT(Table1[[#This Row],[تاريخ الرصد]],"yyyy-mm")</f>
        <v>2026-01</v>
      </c>
      <c r="AD4105" s="1"/>
      <c r="AE4105" s="1" t="str">
        <f>IF(Table1[[#This Row],[تاريخ الاغلاق]]="","",TEXT(Table1[[#This Row],[تاريخ الاغلاق]],"yyyy-mm"))</f>
        <v/>
      </c>
      <c r="AF4105" s="1" t="str">
        <f>TEXT(Table1[[#This Row],[تاريخ الرصد]],"yyyy")</f>
        <v>2026</v>
      </c>
      <c r="AG41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06" spans="1:33">
      <c r="A4106" s="1" t="s">
        <v>0</v>
      </c>
      <c r="B4106" s="1" t="s">
        <v>27</v>
      </c>
      <c r="C4106" s="1" t="s">
        <v>57</v>
      </c>
      <c r="D4106" s="1" t="s">
        <v>22635</v>
      </c>
      <c r="E4106" s="1" t="s">
        <v>22636</v>
      </c>
      <c r="F4106" s="1" t="s">
        <v>22636</v>
      </c>
      <c r="G4106" s="1" t="s">
        <v>22637</v>
      </c>
      <c r="H4106" s="1" t="s">
        <v>32</v>
      </c>
      <c r="K4106" s="1" t="s">
        <v>33</v>
      </c>
      <c r="L4106" s="1" t="s">
        <v>49</v>
      </c>
      <c r="M4106" s="1" t="s">
        <v>1312</v>
      </c>
      <c r="N4106" s="1" t="s">
        <v>619</v>
      </c>
      <c r="P4106" s="3">
        <v>41.305678391999997</v>
      </c>
      <c r="Q4106" s="3">
        <v>20.146754656999999</v>
      </c>
      <c r="R4106" s="1" t="s">
        <v>76</v>
      </c>
      <c r="S4106" s="1" t="s">
        <v>52</v>
      </c>
      <c r="U4106" s="1" t="s">
        <v>361</v>
      </c>
      <c r="V4106" s="1" t="s">
        <v>40</v>
      </c>
      <c r="W4106" s="1" t="s">
        <v>33</v>
      </c>
      <c r="X4106" s="1" t="s">
        <v>4442</v>
      </c>
      <c r="Y4106" s="1" t="s">
        <v>4442</v>
      </c>
      <c r="Z4106" s="2">
        <v>1</v>
      </c>
      <c r="AA4106" s="1" t="s">
        <v>22638</v>
      </c>
      <c r="AB4106" s="1" t="s">
        <v>7682</v>
      </c>
      <c r="AC4106" s="1" t="str">
        <f>TEXT(Table1[[#This Row],[تاريخ الرصد]],"yyyy-mm")</f>
        <v>2026-04</v>
      </c>
      <c r="AD4106" s="1"/>
      <c r="AE4106" s="1" t="str">
        <f>IF(Table1[[#This Row],[تاريخ الاغلاق]]="","",TEXT(Table1[[#This Row],[تاريخ الاغلاق]],"yyyy-mm"))</f>
        <v/>
      </c>
      <c r="AF4106" s="1" t="str">
        <f>TEXT(Table1[[#This Row],[تاريخ الرصد]],"yyyy")</f>
        <v>2026</v>
      </c>
      <c r="AG41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07" spans="1:33">
      <c r="A4107" s="1" t="s">
        <v>0</v>
      </c>
      <c r="B4107" s="1" t="s">
        <v>27</v>
      </c>
      <c r="C4107" s="1" t="s">
        <v>45</v>
      </c>
      <c r="D4107" s="1" t="s">
        <v>22639</v>
      </c>
      <c r="E4107" s="1" t="s">
        <v>22640</v>
      </c>
      <c r="F4107" s="1" t="s">
        <v>22640</v>
      </c>
      <c r="G4107" s="1" t="s">
        <v>22641</v>
      </c>
      <c r="H4107" s="1" t="s">
        <v>32</v>
      </c>
      <c r="K4107" s="1" t="s">
        <v>33</v>
      </c>
      <c r="L4107" s="1" t="s">
        <v>49</v>
      </c>
      <c r="M4107" s="1" t="s">
        <v>465</v>
      </c>
      <c r="N4107" s="1" t="s">
        <v>295</v>
      </c>
      <c r="P4107" s="3">
        <v>41.422477804000003</v>
      </c>
      <c r="Q4107" s="3">
        <v>19.799822425999999</v>
      </c>
      <c r="R4107" s="1" t="s">
        <v>37</v>
      </c>
      <c r="S4107" s="1" t="s">
        <v>38</v>
      </c>
      <c r="U4107" s="1" t="s">
        <v>53</v>
      </c>
      <c r="V4107" s="1" t="s">
        <v>40</v>
      </c>
      <c r="W4107" s="1" t="s">
        <v>33</v>
      </c>
      <c r="X4107" s="1" t="s">
        <v>22642</v>
      </c>
      <c r="Y4107" s="1" t="s">
        <v>22643</v>
      </c>
      <c r="Z4107" s="2">
        <v>1</v>
      </c>
      <c r="AA4107" s="1" t="s">
        <v>22644</v>
      </c>
      <c r="AB4107" s="1" t="s">
        <v>470</v>
      </c>
      <c r="AC4107" s="1" t="str">
        <f>TEXT(Table1[[#This Row],[تاريخ الرصد]],"yyyy-mm")</f>
        <v>2026-04</v>
      </c>
      <c r="AD4107" s="1"/>
      <c r="AE4107" s="1" t="str">
        <f>IF(Table1[[#This Row],[تاريخ الاغلاق]]="","",TEXT(Table1[[#This Row],[تاريخ الاغلاق]],"yyyy-mm"))</f>
        <v/>
      </c>
      <c r="AF4107" s="1" t="str">
        <f>TEXT(Table1[[#This Row],[تاريخ الرصد]],"yyyy")</f>
        <v>2026</v>
      </c>
      <c r="AG41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08" spans="1:33">
      <c r="A4108" s="1" t="s">
        <v>21096</v>
      </c>
      <c r="B4108" s="1" t="s">
        <v>27</v>
      </c>
      <c r="C4108" s="1" t="s">
        <v>35440</v>
      </c>
      <c r="D4108" s="1" t="s">
        <v>22645</v>
      </c>
      <c r="E4108" s="1" t="s">
        <v>22646</v>
      </c>
      <c r="F4108" s="1" t="s">
        <v>22646</v>
      </c>
      <c r="G4108" s="1" t="s">
        <v>94</v>
      </c>
      <c r="H4108" s="1" t="s">
        <v>22647</v>
      </c>
      <c r="I4108" s="1" t="s">
        <v>420</v>
      </c>
      <c r="J4108" s="1" t="s">
        <v>328</v>
      </c>
      <c r="K4108" s="1" t="s">
        <v>33</v>
      </c>
      <c r="M4108" s="1" t="s">
        <v>445</v>
      </c>
      <c r="N4108" s="1" t="s">
        <v>295</v>
      </c>
      <c r="O4108" s="1" t="s">
        <v>397</v>
      </c>
      <c r="P4108" s="3">
        <v>41.462849239000001</v>
      </c>
      <c r="Q4108" s="3">
        <v>20.007121519999998</v>
      </c>
      <c r="R4108" s="1" t="s">
        <v>37</v>
      </c>
      <c r="S4108" s="1" t="s">
        <v>38</v>
      </c>
      <c r="U4108" s="1" t="s">
        <v>97</v>
      </c>
      <c r="V4108" s="1" t="s">
        <v>40</v>
      </c>
      <c r="W4108" s="1" t="s">
        <v>33</v>
      </c>
      <c r="X4108" s="1" t="s">
        <v>22648</v>
      </c>
      <c r="Y4108" s="1" t="s">
        <v>22649</v>
      </c>
      <c r="Z4108" s="2">
        <v>1</v>
      </c>
      <c r="AA4108" s="1" t="s">
        <v>22650</v>
      </c>
      <c r="AB4108" s="1" t="s">
        <v>3858</v>
      </c>
      <c r="AC4108" s="1" t="str">
        <f>TEXT(Table1[[#This Row],[تاريخ الرصد]],"yyyy-mm")</f>
        <v>2026-04</v>
      </c>
      <c r="AD4108" s="1"/>
      <c r="AE4108" s="1" t="str">
        <f>IF(Table1[[#This Row],[تاريخ الاغلاق]]="","",TEXT(Table1[[#This Row],[تاريخ الاغلاق]],"yyyy-mm"))</f>
        <v>2026-05</v>
      </c>
      <c r="AF4108" s="1" t="str">
        <f>TEXT(Table1[[#This Row],[تاريخ الرصد]],"yyyy")</f>
        <v>2026</v>
      </c>
      <c r="AG410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4109" spans="1:33">
      <c r="A4109" s="1" t="s">
        <v>0</v>
      </c>
      <c r="B4109" s="1" t="s">
        <v>27</v>
      </c>
      <c r="C4109" s="1" t="s">
        <v>169</v>
      </c>
      <c r="D4109" s="1" t="s">
        <v>22651</v>
      </c>
      <c r="E4109" s="1" t="s">
        <v>22652</v>
      </c>
      <c r="F4109" s="1" t="s">
        <v>22652</v>
      </c>
      <c r="G4109" s="1" t="s">
        <v>94</v>
      </c>
      <c r="H4109" s="1" t="s">
        <v>32</v>
      </c>
      <c r="K4109" s="1" t="s">
        <v>125</v>
      </c>
      <c r="L4109" s="1" t="s">
        <v>125</v>
      </c>
      <c r="M4109" s="1" t="s">
        <v>156</v>
      </c>
      <c r="N4109" s="1" t="s">
        <v>127</v>
      </c>
      <c r="P4109" s="3">
        <v>41.569265667000003</v>
      </c>
      <c r="Q4109" s="3">
        <v>19.904537049999998</v>
      </c>
      <c r="R4109" s="1" t="s">
        <v>1069</v>
      </c>
      <c r="S4109" s="1" t="s">
        <v>52</v>
      </c>
      <c r="U4109" s="1" t="s">
        <v>173</v>
      </c>
      <c r="V4109" s="1" t="s">
        <v>40</v>
      </c>
      <c r="W4109" s="1" t="s">
        <v>66</v>
      </c>
      <c r="X4109" s="1" t="s">
        <v>22653</v>
      </c>
      <c r="Y4109" s="1" t="s">
        <v>22653</v>
      </c>
      <c r="Z4109" s="2">
        <v>1</v>
      </c>
      <c r="AA4109" s="1" t="s">
        <v>22654</v>
      </c>
      <c r="AB4109" s="1" t="s">
        <v>131</v>
      </c>
      <c r="AC4109" s="1" t="str">
        <f>TEXT(Table1[[#This Row],[تاريخ الرصد]],"yyyy-mm")</f>
        <v>2026-05</v>
      </c>
      <c r="AD4109" s="1"/>
      <c r="AE4109" s="1" t="str">
        <f>IF(Table1[[#This Row],[تاريخ الاغلاق]]="","",TEXT(Table1[[#This Row],[تاريخ الاغلاق]],"yyyy-mm"))</f>
        <v/>
      </c>
      <c r="AF4109" s="1" t="str">
        <f>TEXT(Table1[[#This Row],[تاريخ الرصد]],"yyyy")</f>
        <v>2026</v>
      </c>
      <c r="AG41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10" spans="1:33">
      <c r="A4110" s="1" t="s">
        <v>0</v>
      </c>
      <c r="B4110" s="1" t="s">
        <v>27</v>
      </c>
      <c r="C4110" s="1" t="s">
        <v>35440</v>
      </c>
      <c r="D4110" s="1" t="s">
        <v>22655</v>
      </c>
      <c r="E4110" s="1" t="s">
        <v>22656</v>
      </c>
      <c r="F4110" s="1" t="s">
        <v>22656</v>
      </c>
      <c r="G4110" s="1" t="s">
        <v>94</v>
      </c>
      <c r="H4110" s="1" t="s">
        <v>32</v>
      </c>
      <c r="K4110" s="1" t="s">
        <v>125</v>
      </c>
      <c r="L4110" s="1" t="s">
        <v>125</v>
      </c>
      <c r="M4110" s="1" t="s">
        <v>390</v>
      </c>
      <c r="N4110" s="1" t="s">
        <v>127</v>
      </c>
      <c r="P4110" s="3">
        <v>41.460210769</v>
      </c>
      <c r="Q4110" s="3">
        <v>20.009771601000001</v>
      </c>
      <c r="R4110" s="1" t="s">
        <v>319</v>
      </c>
      <c r="S4110" s="1" t="s">
        <v>52</v>
      </c>
      <c r="U4110" s="1" t="s">
        <v>97</v>
      </c>
      <c r="V4110" s="1" t="s">
        <v>40</v>
      </c>
      <c r="W4110" s="1" t="s">
        <v>66</v>
      </c>
      <c r="X4110" s="1" t="s">
        <v>22657</v>
      </c>
      <c r="Y4110" s="1" t="s">
        <v>22657</v>
      </c>
      <c r="Z4110" s="2">
        <v>1</v>
      </c>
      <c r="AA4110" s="1" t="s">
        <v>22658</v>
      </c>
      <c r="AB4110" s="1" t="s">
        <v>131</v>
      </c>
      <c r="AC4110" s="1" t="str">
        <f>TEXT(Table1[[#This Row],[تاريخ الرصد]],"yyyy-mm")</f>
        <v>2026-05</v>
      </c>
      <c r="AD4110" s="1"/>
      <c r="AE4110" s="1" t="str">
        <f>IF(Table1[[#This Row],[تاريخ الاغلاق]]="","",TEXT(Table1[[#This Row],[تاريخ الاغلاق]],"yyyy-mm"))</f>
        <v/>
      </c>
      <c r="AF4110" s="1" t="str">
        <f>TEXT(Table1[[#This Row],[تاريخ الرصد]],"yyyy")</f>
        <v>2026</v>
      </c>
      <c r="AG41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11" spans="1:33">
      <c r="A4111" s="1" t="s">
        <v>0</v>
      </c>
      <c r="B4111" s="1" t="s">
        <v>27</v>
      </c>
      <c r="C4111" s="1" t="s">
        <v>45</v>
      </c>
      <c r="D4111" s="1" t="s">
        <v>22659</v>
      </c>
      <c r="E4111" s="1" t="s">
        <v>22660</v>
      </c>
      <c r="F4111" s="1" t="s">
        <v>22660</v>
      </c>
      <c r="G4111" s="1" t="s">
        <v>22661</v>
      </c>
      <c r="H4111" s="1" t="s">
        <v>32</v>
      </c>
      <c r="K4111" s="1" t="s">
        <v>33</v>
      </c>
      <c r="L4111" s="1" t="s">
        <v>49</v>
      </c>
      <c r="M4111" s="1" t="s">
        <v>251</v>
      </c>
      <c r="N4111" s="1" t="s">
        <v>295</v>
      </c>
      <c r="P4111" s="3">
        <v>41.434648373999998</v>
      </c>
      <c r="Q4111" s="3">
        <v>19.773217571</v>
      </c>
      <c r="R4111" s="1" t="s">
        <v>76</v>
      </c>
      <c r="S4111" s="1" t="s">
        <v>52</v>
      </c>
      <c r="U4111" s="1" t="s">
        <v>53</v>
      </c>
      <c r="V4111" s="1" t="s">
        <v>40</v>
      </c>
      <c r="W4111" s="1" t="s">
        <v>33</v>
      </c>
      <c r="X4111" s="1" t="s">
        <v>22662</v>
      </c>
      <c r="Y4111" s="1" t="s">
        <v>22663</v>
      </c>
      <c r="Z4111" s="2">
        <v>1</v>
      </c>
      <c r="AA4111" s="1" t="s">
        <v>22664</v>
      </c>
      <c r="AB4111" s="1" t="s">
        <v>460</v>
      </c>
      <c r="AC4111" s="1" t="str">
        <f>TEXT(Table1[[#This Row],[تاريخ الرصد]],"yyyy-mm")</f>
        <v>2026-04</v>
      </c>
      <c r="AD4111" s="1"/>
      <c r="AE4111" s="1" t="str">
        <f>IF(Table1[[#This Row],[تاريخ الاغلاق]]="","",TEXT(Table1[[#This Row],[تاريخ الاغلاق]],"yyyy-mm"))</f>
        <v/>
      </c>
      <c r="AF4111" s="1" t="str">
        <f>TEXT(Table1[[#This Row],[تاريخ الرصد]],"yyyy")</f>
        <v>2026</v>
      </c>
      <c r="AG41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12" spans="1:33">
      <c r="A4112" s="1" t="s">
        <v>0</v>
      </c>
      <c r="B4112" s="1" t="s">
        <v>27</v>
      </c>
      <c r="C4112" s="1" t="s">
        <v>1078</v>
      </c>
      <c r="D4112" s="1" t="s">
        <v>22665</v>
      </c>
      <c r="E4112" s="1" t="s">
        <v>22666</v>
      </c>
      <c r="F4112" s="1" t="s">
        <v>22666</v>
      </c>
      <c r="G4112" s="1" t="s">
        <v>22667</v>
      </c>
      <c r="H4112" s="1" t="s">
        <v>32</v>
      </c>
      <c r="K4112" s="1" t="s">
        <v>33</v>
      </c>
      <c r="L4112" s="1" t="s">
        <v>34</v>
      </c>
      <c r="M4112" s="1" t="s">
        <v>156</v>
      </c>
      <c r="N4112" s="1" t="s">
        <v>63</v>
      </c>
      <c r="P4112" s="3">
        <v>41.366296706</v>
      </c>
      <c r="Q4112" s="3">
        <v>20.051505547000001</v>
      </c>
      <c r="R4112" s="1" t="s">
        <v>147</v>
      </c>
      <c r="S4112" s="1" t="s">
        <v>52</v>
      </c>
      <c r="U4112" s="1" t="s">
        <v>1084</v>
      </c>
      <c r="V4112" s="1" t="s">
        <v>40</v>
      </c>
      <c r="W4112" s="1" t="s">
        <v>33</v>
      </c>
      <c r="X4112" s="1" t="s">
        <v>10178</v>
      </c>
      <c r="Y4112" s="1" t="s">
        <v>10178</v>
      </c>
      <c r="Z4112" s="2">
        <v>1</v>
      </c>
      <c r="AA4112" s="1" t="s">
        <v>22668</v>
      </c>
      <c r="AB4112" s="1" t="s">
        <v>131</v>
      </c>
      <c r="AC4112" s="1" t="str">
        <f>TEXT(Table1[[#This Row],[تاريخ الرصد]],"yyyy-mm")</f>
        <v>2026-05</v>
      </c>
      <c r="AD4112" s="1"/>
      <c r="AE4112" s="1" t="str">
        <f>IF(Table1[[#This Row],[تاريخ الاغلاق]]="","",TEXT(Table1[[#This Row],[تاريخ الاغلاق]],"yyyy-mm"))</f>
        <v/>
      </c>
      <c r="AF4112" s="1" t="str">
        <f>TEXT(Table1[[#This Row],[تاريخ الرصد]],"yyyy")</f>
        <v>2026</v>
      </c>
      <c r="AG41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13" spans="1:33">
      <c r="A4113" s="1" t="s">
        <v>91</v>
      </c>
      <c r="B4113" s="1" t="s">
        <v>27</v>
      </c>
      <c r="C4113" s="1" t="s">
        <v>184</v>
      </c>
      <c r="D4113" s="1" t="s">
        <v>22669</v>
      </c>
      <c r="E4113" s="1" t="s">
        <v>22670</v>
      </c>
      <c r="F4113" s="1" t="s">
        <v>22670</v>
      </c>
      <c r="G4113" s="1" t="s">
        <v>94</v>
      </c>
      <c r="H4113" s="1" t="s">
        <v>32</v>
      </c>
      <c r="K4113" s="1" t="s">
        <v>95</v>
      </c>
      <c r="L4113" s="1" t="s">
        <v>95</v>
      </c>
      <c r="M4113" s="1" t="s">
        <v>207</v>
      </c>
      <c r="N4113" s="1" t="s">
        <v>96</v>
      </c>
      <c r="O4113" s="1" t="s">
        <v>96</v>
      </c>
      <c r="P4113" s="3">
        <v>41.270625557999999</v>
      </c>
      <c r="Q4113" s="3">
        <v>19.926065673</v>
      </c>
      <c r="R4113" s="1" t="s">
        <v>37</v>
      </c>
      <c r="S4113" s="1" t="s">
        <v>38</v>
      </c>
      <c r="U4113" s="1" t="s">
        <v>193</v>
      </c>
      <c r="V4113" s="1" t="s">
        <v>40</v>
      </c>
      <c r="W4113" s="1" t="s">
        <v>33</v>
      </c>
      <c r="X4113" s="1" t="s">
        <v>22671</v>
      </c>
      <c r="Y4113" s="1" t="s">
        <v>22672</v>
      </c>
      <c r="Z4113" s="2">
        <v>1</v>
      </c>
      <c r="AA4113" s="1" t="s">
        <v>22673</v>
      </c>
      <c r="AB4113" s="1" t="s">
        <v>1205</v>
      </c>
      <c r="AC4113" s="1" t="str">
        <f>TEXT(Table1[[#This Row],[تاريخ الرصد]],"yyyy-mm")</f>
        <v>2026-03</v>
      </c>
      <c r="AD4113" s="1"/>
      <c r="AE4113" s="1" t="str">
        <f>IF(Table1[[#This Row],[تاريخ الاغلاق]]="","",TEXT(Table1[[#This Row],[تاريخ الاغلاق]],"yyyy-mm"))</f>
        <v>2026-05</v>
      </c>
      <c r="AF4113" s="1" t="str">
        <f>TEXT(Table1[[#This Row],[تاريخ الرصد]],"yyyy")</f>
        <v>2026</v>
      </c>
      <c r="AG41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114" spans="1:33">
      <c r="A4114" s="1" t="s">
        <v>91</v>
      </c>
      <c r="B4114" s="1" t="s">
        <v>27</v>
      </c>
      <c r="C4114" s="1" t="s">
        <v>35440</v>
      </c>
      <c r="D4114" s="1" t="s">
        <v>22674</v>
      </c>
      <c r="E4114" s="1" t="s">
        <v>22675</v>
      </c>
      <c r="F4114" s="1" t="s">
        <v>22675</v>
      </c>
      <c r="G4114" s="1" t="s">
        <v>94</v>
      </c>
      <c r="H4114" s="1" t="s">
        <v>32</v>
      </c>
      <c r="K4114" s="1" t="s">
        <v>95</v>
      </c>
      <c r="L4114" s="1" t="s">
        <v>95</v>
      </c>
      <c r="M4114" s="1" t="s">
        <v>74</v>
      </c>
      <c r="N4114" s="1" t="s">
        <v>96</v>
      </c>
      <c r="O4114" s="1" t="s">
        <v>96</v>
      </c>
      <c r="P4114" s="3">
        <v>41.473910598000003</v>
      </c>
      <c r="Q4114" s="3">
        <v>20.024365612</v>
      </c>
      <c r="R4114" s="1" t="s">
        <v>37</v>
      </c>
      <c r="S4114" s="1" t="s">
        <v>38</v>
      </c>
      <c r="U4114" s="1" t="s">
        <v>128</v>
      </c>
      <c r="V4114" s="1" t="s">
        <v>40</v>
      </c>
      <c r="W4114" s="1" t="s">
        <v>33</v>
      </c>
      <c r="X4114" s="1" t="s">
        <v>22676</v>
      </c>
      <c r="Y4114" s="1" t="s">
        <v>22677</v>
      </c>
      <c r="Z4114" s="2">
        <v>1</v>
      </c>
      <c r="AA4114" s="1" t="s">
        <v>22678</v>
      </c>
      <c r="AB4114" s="1" t="s">
        <v>101</v>
      </c>
      <c r="AC4114" s="1" t="str">
        <f>TEXT(Table1[[#This Row],[تاريخ الرصد]],"yyyy-mm")</f>
        <v>2026-03</v>
      </c>
      <c r="AD4114" s="1"/>
      <c r="AE4114" s="1" t="str">
        <f>IF(Table1[[#This Row],[تاريخ الاغلاق]]="","",TEXT(Table1[[#This Row],[تاريخ الاغلاق]],"yyyy-mm"))</f>
        <v>2026-05</v>
      </c>
      <c r="AF4114" s="1" t="str">
        <f>TEXT(Table1[[#This Row],[تاريخ الرصد]],"yyyy")</f>
        <v>2026</v>
      </c>
      <c r="AG41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115" spans="1:33">
      <c r="A4115" s="1" t="s">
        <v>91</v>
      </c>
      <c r="B4115" s="1" t="s">
        <v>27</v>
      </c>
      <c r="C4115" s="1" t="s">
        <v>169</v>
      </c>
      <c r="D4115" s="1" t="s">
        <v>22679</v>
      </c>
      <c r="E4115" s="1" t="s">
        <v>22680</v>
      </c>
      <c r="F4115" s="1" t="s">
        <v>22680</v>
      </c>
      <c r="G4115" s="1" t="s">
        <v>94</v>
      </c>
      <c r="H4115" s="1" t="s">
        <v>32</v>
      </c>
      <c r="K4115" s="1" t="s">
        <v>95</v>
      </c>
      <c r="L4115" s="1" t="s">
        <v>95</v>
      </c>
      <c r="M4115" s="1" t="s">
        <v>172</v>
      </c>
      <c r="N4115" s="1" t="s">
        <v>96</v>
      </c>
      <c r="O4115" s="1" t="s">
        <v>96</v>
      </c>
      <c r="P4115" s="3">
        <v>41.571214462999997</v>
      </c>
      <c r="Q4115" s="3">
        <v>19.901095530999999</v>
      </c>
      <c r="R4115" s="1" t="s">
        <v>37</v>
      </c>
      <c r="S4115" s="1" t="s">
        <v>38</v>
      </c>
      <c r="U4115" s="1" t="s">
        <v>173</v>
      </c>
      <c r="V4115" s="1" t="s">
        <v>40</v>
      </c>
      <c r="W4115" s="1" t="s">
        <v>33</v>
      </c>
      <c r="X4115" s="1" t="s">
        <v>22681</v>
      </c>
      <c r="Y4115" s="1" t="s">
        <v>22682</v>
      </c>
      <c r="Z4115" s="2">
        <v>1</v>
      </c>
      <c r="AA4115" s="1" t="s">
        <v>22683</v>
      </c>
      <c r="AB4115" s="1" t="s">
        <v>176</v>
      </c>
      <c r="AC4115" s="1" t="str">
        <f>TEXT(Table1[[#This Row],[تاريخ الرصد]],"yyyy-mm")</f>
        <v>2026-03</v>
      </c>
      <c r="AD4115" s="1"/>
      <c r="AE4115" s="1" t="str">
        <f>IF(Table1[[#This Row],[تاريخ الاغلاق]]="","",TEXT(Table1[[#This Row],[تاريخ الاغلاق]],"yyyy-mm"))</f>
        <v>2026-05</v>
      </c>
      <c r="AF4115" s="1" t="str">
        <f>TEXT(Table1[[#This Row],[تاريخ الرصد]],"yyyy")</f>
        <v>2026</v>
      </c>
      <c r="AG41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116" spans="1:33">
      <c r="A4116" s="1" t="s">
        <v>0</v>
      </c>
      <c r="B4116" s="1" t="s">
        <v>27</v>
      </c>
      <c r="C4116" s="1" t="s">
        <v>45</v>
      </c>
      <c r="D4116" s="1" t="s">
        <v>22684</v>
      </c>
      <c r="E4116" s="1" t="s">
        <v>22685</v>
      </c>
      <c r="F4116" s="1" t="s">
        <v>22685</v>
      </c>
      <c r="G4116" s="1" t="s">
        <v>22686</v>
      </c>
      <c r="H4116" s="1" t="s">
        <v>32</v>
      </c>
      <c r="K4116" s="1" t="s">
        <v>33</v>
      </c>
      <c r="L4116" s="1" t="s">
        <v>49</v>
      </c>
      <c r="M4116" s="1" t="s">
        <v>345</v>
      </c>
      <c r="N4116" s="1" t="s">
        <v>491</v>
      </c>
      <c r="P4116" s="3">
        <v>41.428294000000001</v>
      </c>
      <c r="Q4116" s="3">
        <v>19.798757420000001</v>
      </c>
      <c r="R4116" s="1" t="s">
        <v>227</v>
      </c>
      <c r="S4116" s="1" t="s">
        <v>228</v>
      </c>
      <c r="U4116" s="1" t="s">
        <v>53</v>
      </c>
      <c r="V4116" s="1" t="s">
        <v>40</v>
      </c>
      <c r="W4116" s="1" t="s">
        <v>33</v>
      </c>
      <c r="X4116" s="1" t="s">
        <v>22687</v>
      </c>
      <c r="Y4116" s="1" t="s">
        <v>22687</v>
      </c>
      <c r="Z4116" s="2">
        <v>1</v>
      </c>
      <c r="AA4116" s="1" t="s">
        <v>22688</v>
      </c>
      <c r="AB4116" s="1" t="s">
        <v>5792</v>
      </c>
      <c r="AC4116" s="1" t="str">
        <f>TEXT(Table1[[#This Row],[تاريخ الرصد]],"yyyy-mm")</f>
        <v>2026-02</v>
      </c>
      <c r="AD4116" s="1"/>
      <c r="AE4116" s="1" t="str">
        <f>IF(Table1[[#This Row],[تاريخ الاغلاق]]="","",TEXT(Table1[[#This Row],[تاريخ الاغلاق]],"yyyy-mm"))</f>
        <v/>
      </c>
      <c r="AF4116" s="1" t="str">
        <f>TEXT(Table1[[#This Row],[تاريخ الرصد]],"yyyy")</f>
        <v>2026</v>
      </c>
      <c r="AG41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17" spans="1:33">
      <c r="A4117" s="1" t="s">
        <v>0</v>
      </c>
      <c r="B4117" s="1" t="s">
        <v>27</v>
      </c>
      <c r="C4117" s="1" t="s">
        <v>45</v>
      </c>
      <c r="D4117" s="1" t="s">
        <v>22689</v>
      </c>
      <c r="E4117" s="1" t="s">
        <v>22690</v>
      </c>
      <c r="F4117" s="1" t="s">
        <v>22690</v>
      </c>
      <c r="G4117" s="1" t="s">
        <v>22691</v>
      </c>
      <c r="H4117" s="1" t="s">
        <v>32</v>
      </c>
      <c r="K4117" s="1" t="s">
        <v>33</v>
      </c>
      <c r="L4117" s="1" t="s">
        <v>49</v>
      </c>
      <c r="M4117" s="1" t="s">
        <v>251</v>
      </c>
      <c r="N4117" s="1" t="s">
        <v>295</v>
      </c>
      <c r="P4117" s="3">
        <v>41.432919400000003</v>
      </c>
      <c r="Q4117" s="3">
        <v>19.7807645</v>
      </c>
      <c r="R4117" s="1" t="s">
        <v>51</v>
      </c>
      <c r="S4117" s="1" t="s">
        <v>52</v>
      </c>
      <c r="U4117" s="1" t="s">
        <v>53</v>
      </c>
      <c r="V4117" s="1" t="s">
        <v>40</v>
      </c>
      <c r="W4117" s="1" t="s">
        <v>33</v>
      </c>
      <c r="X4117" s="1" t="s">
        <v>22692</v>
      </c>
      <c r="Y4117" s="1" t="s">
        <v>22693</v>
      </c>
      <c r="Z4117" s="2">
        <v>1</v>
      </c>
      <c r="AA4117" s="1" t="s">
        <v>22694</v>
      </c>
      <c r="AB4117" s="1" t="s">
        <v>1018</v>
      </c>
      <c r="AC4117" s="1" t="str">
        <f>TEXT(Table1[[#This Row],[تاريخ الرصد]],"yyyy-mm")</f>
        <v>2026-04</v>
      </c>
      <c r="AD4117" s="1"/>
      <c r="AE4117" s="1" t="str">
        <f>IF(Table1[[#This Row],[تاريخ الاغلاق]]="","",TEXT(Table1[[#This Row],[تاريخ الاغلاق]],"yyyy-mm"))</f>
        <v/>
      </c>
      <c r="AF4117" s="1" t="str">
        <f>TEXT(Table1[[#This Row],[تاريخ الرصد]],"yyyy")</f>
        <v>2026</v>
      </c>
      <c r="AG41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18" spans="1:33">
      <c r="A4118" s="1" t="s">
        <v>91</v>
      </c>
      <c r="B4118" s="1" t="s">
        <v>27</v>
      </c>
      <c r="C4118" s="1" t="s">
        <v>883</v>
      </c>
      <c r="D4118" s="1" t="s">
        <v>22695</v>
      </c>
      <c r="E4118" s="1" t="s">
        <v>22696</v>
      </c>
      <c r="F4118" s="1" t="s">
        <v>22696</v>
      </c>
      <c r="G4118" s="1" t="s">
        <v>94</v>
      </c>
      <c r="H4118" s="1" t="s">
        <v>32</v>
      </c>
      <c r="K4118" s="1" t="s">
        <v>95</v>
      </c>
      <c r="L4118" s="1" t="s">
        <v>95</v>
      </c>
      <c r="M4118" s="1" t="s">
        <v>172</v>
      </c>
      <c r="N4118" s="1" t="s">
        <v>96</v>
      </c>
      <c r="O4118" s="1" t="s">
        <v>96</v>
      </c>
      <c r="P4118" s="3">
        <v>41.391542000000001</v>
      </c>
      <c r="Q4118" s="3">
        <v>20.389296000000002</v>
      </c>
      <c r="R4118" s="1" t="s">
        <v>37</v>
      </c>
      <c r="S4118" s="1" t="s">
        <v>38</v>
      </c>
      <c r="U4118" s="1" t="s">
        <v>887</v>
      </c>
      <c r="V4118" s="1" t="s">
        <v>40</v>
      </c>
      <c r="W4118" s="1" t="s">
        <v>33</v>
      </c>
      <c r="X4118" s="1" t="s">
        <v>22697</v>
      </c>
      <c r="Y4118" s="1" t="s">
        <v>22698</v>
      </c>
      <c r="Z4118" s="2">
        <v>1</v>
      </c>
      <c r="AA4118" s="1" t="s">
        <v>22699</v>
      </c>
      <c r="AB4118" s="1" t="s">
        <v>1030</v>
      </c>
      <c r="AC4118" s="1" t="str">
        <f>TEXT(Table1[[#This Row],[تاريخ الرصد]],"yyyy-mm")</f>
        <v>2026-03</v>
      </c>
      <c r="AD4118" s="1"/>
      <c r="AE4118" s="1" t="str">
        <f>IF(Table1[[#This Row],[تاريخ الاغلاق]]="","",TEXT(Table1[[#This Row],[تاريخ الاغلاق]],"yyyy-mm"))</f>
        <v>2026-05</v>
      </c>
      <c r="AF4118" s="1" t="str">
        <f>TEXT(Table1[[#This Row],[تاريخ الرصد]],"yyyy")</f>
        <v>2026</v>
      </c>
      <c r="AG41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119" spans="1:33">
      <c r="A4119" s="1" t="s">
        <v>0</v>
      </c>
      <c r="B4119" s="1" t="s">
        <v>27</v>
      </c>
      <c r="C4119" s="1" t="s">
        <v>306</v>
      </c>
      <c r="D4119" s="1" t="s">
        <v>22700</v>
      </c>
      <c r="E4119" s="1" t="s">
        <v>22701</v>
      </c>
      <c r="F4119" s="1" t="s">
        <v>22701</v>
      </c>
      <c r="G4119" s="1" t="s">
        <v>22702</v>
      </c>
      <c r="H4119" s="1" t="s">
        <v>32</v>
      </c>
      <c r="K4119" s="1" t="s">
        <v>33</v>
      </c>
      <c r="L4119" s="1" t="s">
        <v>218</v>
      </c>
      <c r="M4119" s="1" t="s">
        <v>136</v>
      </c>
      <c r="N4119" s="1" t="s">
        <v>245</v>
      </c>
      <c r="P4119" s="3">
        <v>41.356751705999997</v>
      </c>
      <c r="Q4119" s="3">
        <v>20.256543922999999</v>
      </c>
      <c r="R4119" s="1" t="s">
        <v>76</v>
      </c>
      <c r="S4119" s="1" t="s">
        <v>52</v>
      </c>
      <c r="U4119" s="1" t="s">
        <v>312</v>
      </c>
      <c r="V4119" s="1" t="s">
        <v>40</v>
      </c>
      <c r="W4119" s="1" t="s">
        <v>33</v>
      </c>
      <c r="X4119" s="1" t="s">
        <v>22703</v>
      </c>
      <c r="Y4119" s="1" t="s">
        <v>22704</v>
      </c>
      <c r="Z4119" s="2">
        <v>1</v>
      </c>
      <c r="AA4119" s="1" t="s">
        <v>22705</v>
      </c>
      <c r="AB4119" s="1" t="s">
        <v>22706</v>
      </c>
      <c r="AC4119" s="1" t="str">
        <f>TEXT(Table1[[#This Row],[تاريخ الرصد]],"yyyy-mm")</f>
        <v>2026-03</v>
      </c>
      <c r="AD4119" s="1"/>
      <c r="AE4119" s="1" t="str">
        <f>IF(Table1[[#This Row],[تاريخ الاغلاق]]="","",TEXT(Table1[[#This Row],[تاريخ الاغلاق]],"yyyy-mm"))</f>
        <v/>
      </c>
      <c r="AF4119" s="1" t="str">
        <f>TEXT(Table1[[#This Row],[تاريخ الرصد]],"yyyy")</f>
        <v>2026</v>
      </c>
      <c r="AG41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20" spans="1:33">
      <c r="A4120" s="1" t="s">
        <v>0</v>
      </c>
      <c r="B4120" s="1" t="s">
        <v>27</v>
      </c>
      <c r="C4120" s="1" t="s">
        <v>142</v>
      </c>
      <c r="D4120" s="1" t="s">
        <v>22707</v>
      </c>
      <c r="E4120" s="1" t="s">
        <v>22708</v>
      </c>
      <c r="F4120" s="1" t="s">
        <v>22708</v>
      </c>
      <c r="G4120" s="1" t="s">
        <v>22709</v>
      </c>
      <c r="H4120" s="1" t="s">
        <v>32</v>
      </c>
      <c r="K4120" s="1" t="s">
        <v>33</v>
      </c>
      <c r="L4120" s="1" t="s">
        <v>34</v>
      </c>
      <c r="M4120" s="1" t="s">
        <v>96</v>
      </c>
      <c r="N4120" s="1" t="s">
        <v>390</v>
      </c>
      <c r="P4120" s="3">
        <v>41.076908283000002</v>
      </c>
      <c r="Q4120" s="3">
        <v>20.203519028999999</v>
      </c>
      <c r="R4120" s="1" t="s">
        <v>85</v>
      </c>
      <c r="S4120" s="1" t="s">
        <v>52</v>
      </c>
      <c r="U4120" s="1" t="s">
        <v>148</v>
      </c>
      <c r="V4120" s="1" t="s">
        <v>40</v>
      </c>
      <c r="W4120" s="1" t="s">
        <v>33</v>
      </c>
      <c r="X4120" s="1" t="s">
        <v>22710</v>
      </c>
      <c r="Y4120" s="1" t="s">
        <v>22710</v>
      </c>
      <c r="Z4120" s="2">
        <v>1</v>
      </c>
      <c r="AA4120" s="1" t="s">
        <v>22711</v>
      </c>
      <c r="AB4120" s="1" t="s">
        <v>160</v>
      </c>
      <c r="AC4120" s="1" t="str">
        <f>TEXT(Table1[[#This Row],[تاريخ الرصد]],"yyyy-mm")</f>
        <v>2026-05</v>
      </c>
      <c r="AD4120" s="1"/>
      <c r="AE4120" s="1" t="str">
        <f>IF(Table1[[#This Row],[تاريخ الاغلاق]]="","",TEXT(Table1[[#This Row],[تاريخ الاغلاق]],"yyyy-mm"))</f>
        <v/>
      </c>
      <c r="AF4120" s="1" t="str">
        <f>TEXT(Table1[[#This Row],[تاريخ الرصد]],"yyyy")</f>
        <v>2026</v>
      </c>
      <c r="AG41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21" spans="1:33">
      <c r="A4121" s="1" t="s">
        <v>0</v>
      </c>
      <c r="B4121" s="1" t="s">
        <v>27</v>
      </c>
      <c r="C4121" s="1" t="s">
        <v>184</v>
      </c>
      <c r="D4121" s="1" t="s">
        <v>22712</v>
      </c>
      <c r="E4121" s="1" t="s">
        <v>22713</v>
      </c>
      <c r="F4121" s="1" t="s">
        <v>22713</v>
      </c>
      <c r="G4121" s="1" t="s">
        <v>22714</v>
      </c>
      <c r="H4121" s="1" t="s">
        <v>32</v>
      </c>
      <c r="K4121" s="1" t="s">
        <v>33</v>
      </c>
      <c r="L4121" s="1" t="s">
        <v>49</v>
      </c>
      <c r="M4121" s="1" t="s">
        <v>207</v>
      </c>
      <c r="N4121" s="1" t="s">
        <v>236</v>
      </c>
      <c r="P4121" s="3">
        <v>41.236170295000001</v>
      </c>
      <c r="Q4121" s="3">
        <v>19.952527017000001</v>
      </c>
      <c r="R4121" s="1" t="s">
        <v>227</v>
      </c>
      <c r="S4121" s="1" t="s">
        <v>228</v>
      </c>
      <c r="U4121" s="1" t="s">
        <v>237</v>
      </c>
      <c r="V4121" s="1" t="s">
        <v>40</v>
      </c>
      <c r="W4121" s="1" t="s">
        <v>33</v>
      </c>
      <c r="X4121" s="1" t="s">
        <v>22715</v>
      </c>
      <c r="Y4121" s="1" t="s">
        <v>22716</v>
      </c>
      <c r="Z4121" s="2">
        <v>1</v>
      </c>
      <c r="AA4121" s="1" t="s">
        <v>22717</v>
      </c>
      <c r="AB4121" s="1" t="s">
        <v>22718</v>
      </c>
      <c r="AC4121" s="1" t="str">
        <f>TEXT(Table1[[#This Row],[تاريخ الرصد]],"yyyy-mm")</f>
        <v>2026-03</v>
      </c>
      <c r="AD4121" s="1"/>
      <c r="AE4121" s="1" t="str">
        <f>IF(Table1[[#This Row],[تاريخ الاغلاق]]="","",TEXT(Table1[[#This Row],[تاريخ الاغلاق]],"yyyy-mm"))</f>
        <v/>
      </c>
      <c r="AF4121" s="1" t="str">
        <f>TEXT(Table1[[#This Row],[تاريخ الرصد]],"yyyy")</f>
        <v>2026</v>
      </c>
      <c r="AG41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22" spans="1:33">
      <c r="A4122" s="1" t="s">
        <v>0</v>
      </c>
      <c r="B4122" s="1" t="s">
        <v>27</v>
      </c>
      <c r="C4122" s="1" t="s">
        <v>45</v>
      </c>
      <c r="D4122" s="1" t="s">
        <v>22719</v>
      </c>
      <c r="E4122" s="1" t="s">
        <v>22720</v>
      </c>
      <c r="F4122" s="1" t="s">
        <v>22720</v>
      </c>
      <c r="G4122" s="1" t="s">
        <v>22721</v>
      </c>
      <c r="H4122" s="1" t="s">
        <v>32</v>
      </c>
      <c r="K4122" s="1" t="s">
        <v>33</v>
      </c>
      <c r="L4122" s="1" t="s">
        <v>49</v>
      </c>
      <c r="M4122" s="1" t="s">
        <v>156</v>
      </c>
      <c r="N4122" s="1" t="s">
        <v>126</v>
      </c>
      <c r="P4122" s="3">
        <v>41.435177299999999</v>
      </c>
      <c r="Q4122" s="3">
        <v>19.7698201</v>
      </c>
      <c r="R4122" s="1" t="s">
        <v>37</v>
      </c>
      <c r="S4122" s="1" t="s">
        <v>38</v>
      </c>
      <c r="U4122" s="1" t="s">
        <v>119</v>
      </c>
      <c r="V4122" s="1" t="s">
        <v>40</v>
      </c>
      <c r="W4122" s="1" t="s">
        <v>33</v>
      </c>
      <c r="X4122" s="1" t="s">
        <v>22722</v>
      </c>
      <c r="Y4122" s="1" t="s">
        <v>736</v>
      </c>
      <c r="Z4122" s="2">
        <v>1</v>
      </c>
      <c r="AA4122" s="1" t="s">
        <v>22723</v>
      </c>
      <c r="AB4122" s="1" t="s">
        <v>978</v>
      </c>
      <c r="AC4122" s="1" t="str">
        <f>TEXT(Table1[[#This Row],[تاريخ الرصد]],"yyyy-mm")</f>
        <v>2026-05</v>
      </c>
      <c r="AD4122" s="1"/>
      <c r="AE4122" s="1" t="str">
        <f>IF(Table1[[#This Row],[تاريخ الاغلاق]]="","",TEXT(Table1[[#This Row],[تاريخ الاغلاق]],"yyyy-mm"))</f>
        <v/>
      </c>
      <c r="AF4122" s="1" t="str">
        <f>TEXT(Table1[[#This Row],[تاريخ الرصد]],"yyyy")</f>
        <v>2026</v>
      </c>
      <c r="AG41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23" spans="1:33">
      <c r="A4123" s="1" t="s">
        <v>0</v>
      </c>
      <c r="B4123" s="1" t="s">
        <v>27</v>
      </c>
      <c r="C4123" s="1" t="s">
        <v>28</v>
      </c>
      <c r="D4123" s="1" t="s">
        <v>22724</v>
      </c>
      <c r="E4123" s="1" t="s">
        <v>22725</v>
      </c>
      <c r="F4123" s="1" t="s">
        <v>22725</v>
      </c>
      <c r="G4123" s="1" t="s">
        <v>22726</v>
      </c>
      <c r="H4123" s="1" t="s">
        <v>32</v>
      </c>
      <c r="K4123" s="1" t="s">
        <v>33</v>
      </c>
      <c r="L4123" s="1" t="s">
        <v>34</v>
      </c>
      <c r="M4123" s="1" t="s">
        <v>345</v>
      </c>
      <c r="N4123" s="1" t="s">
        <v>482</v>
      </c>
      <c r="P4123" s="3">
        <v>41.646069077</v>
      </c>
      <c r="Q4123" s="3">
        <v>20.282718758000001</v>
      </c>
      <c r="R4123" s="1" t="s">
        <v>85</v>
      </c>
      <c r="S4123" s="1" t="s">
        <v>52</v>
      </c>
      <c r="U4123" s="1" t="s">
        <v>138</v>
      </c>
      <c r="V4123" s="1" t="s">
        <v>40</v>
      </c>
      <c r="W4123" s="1" t="s">
        <v>33</v>
      </c>
      <c r="X4123" s="1" t="s">
        <v>22727</v>
      </c>
      <c r="Y4123" s="1" t="s">
        <v>22727</v>
      </c>
      <c r="Z4123" s="2">
        <v>1</v>
      </c>
      <c r="AA4123" s="1" t="s">
        <v>22728</v>
      </c>
      <c r="AB4123" s="1" t="s">
        <v>20664</v>
      </c>
      <c r="AC4123" s="1" t="str">
        <f>TEXT(Table1[[#This Row],[تاريخ الرصد]],"yyyy-mm")</f>
        <v>2026-02</v>
      </c>
      <c r="AD4123" s="1"/>
      <c r="AE4123" s="1" t="str">
        <f>IF(Table1[[#This Row],[تاريخ الاغلاق]]="","",TEXT(Table1[[#This Row],[تاريخ الاغلاق]],"yyyy-mm"))</f>
        <v/>
      </c>
      <c r="AF4123" s="1" t="str">
        <f>TEXT(Table1[[#This Row],[تاريخ الرصد]],"yyyy")</f>
        <v>2026</v>
      </c>
      <c r="AG41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24" spans="1:33">
      <c r="A4124" s="1" t="s">
        <v>22729</v>
      </c>
      <c r="B4124" s="1" t="s">
        <v>27</v>
      </c>
      <c r="C4124" s="1" t="s">
        <v>142</v>
      </c>
      <c r="D4124" s="1" t="s">
        <v>22730</v>
      </c>
      <c r="E4124" s="1" t="s">
        <v>22731</v>
      </c>
      <c r="F4124" s="1" t="s">
        <v>22731</v>
      </c>
      <c r="G4124" s="1" t="s">
        <v>94</v>
      </c>
      <c r="H4124" s="1" t="s">
        <v>22732</v>
      </c>
      <c r="I4124" s="1" t="s">
        <v>188</v>
      </c>
      <c r="J4124" s="1" t="s">
        <v>260</v>
      </c>
      <c r="K4124" s="1" t="s">
        <v>33</v>
      </c>
      <c r="M4124" s="1" t="s">
        <v>219</v>
      </c>
      <c r="N4124" s="1" t="s">
        <v>116</v>
      </c>
      <c r="O4124" s="1" t="s">
        <v>272</v>
      </c>
      <c r="P4124" s="3">
        <v>41.076157322</v>
      </c>
      <c r="Q4124" s="3">
        <v>20.201117712999999</v>
      </c>
      <c r="R4124" s="1" t="s">
        <v>37</v>
      </c>
      <c r="S4124" s="1" t="s">
        <v>38</v>
      </c>
      <c r="U4124" s="1" t="s">
        <v>148</v>
      </c>
      <c r="V4124" s="1" t="s">
        <v>40</v>
      </c>
      <c r="W4124" s="1" t="s">
        <v>33</v>
      </c>
      <c r="X4124" s="1" t="s">
        <v>22733</v>
      </c>
      <c r="Y4124" s="1" t="s">
        <v>22734</v>
      </c>
      <c r="Z4124" s="2">
        <v>1</v>
      </c>
      <c r="AA4124" s="1" t="s">
        <v>22735</v>
      </c>
      <c r="AB4124" s="1" t="s">
        <v>276</v>
      </c>
      <c r="AC4124" s="1" t="str">
        <f>TEXT(Table1[[#This Row],[تاريخ الرصد]],"yyyy-mm")</f>
        <v>2026-01</v>
      </c>
      <c r="AD4124" s="1"/>
      <c r="AE4124" s="1" t="str">
        <f>IF(Table1[[#This Row],[تاريخ الاغلاق]]="","",TEXT(Table1[[#This Row],[تاريخ الاغلاق]],"yyyy-mm"))</f>
        <v>2026-01</v>
      </c>
      <c r="AF4124" s="1" t="str">
        <f>TEXT(Table1[[#This Row],[تاريخ الرصد]],"yyyy")</f>
        <v>2026</v>
      </c>
      <c r="AG41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4125" spans="1:33">
      <c r="A4125" s="1" t="s">
        <v>22736</v>
      </c>
      <c r="B4125" s="1" t="s">
        <v>27</v>
      </c>
      <c r="C4125" s="1" t="s">
        <v>142</v>
      </c>
      <c r="D4125" s="1" t="s">
        <v>22737</v>
      </c>
      <c r="E4125" s="1" t="s">
        <v>22738</v>
      </c>
      <c r="F4125" s="1" t="s">
        <v>22738</v>
      </c>
      <c r="G4125" s="1" t="s">
        <v>94</v>
      </c>
      <c r="H4125" s="1" t="s">
        <v>22739</v>
      </c>
      <c r="I4125" s="1" t="s">
        <v>188</v>
      </c>
      <c r="J4125" s="1" t="s">
        <v>260</v>
      </c>
      <c r="K4125" s="1" t="s">
        <v>33</v>
      </c>
      <c r="M4125" s="1" t="s">
        <v>465</v>
      </c>
      <c r="N4125" s="1" t="s">
        <v>445</v>
      </c>
      <c r="O4125" s="1" t="s">
        <v>263</v>
      </c>
      <c r="P4125" s="3">
        <v>41.062140403999997</v>
      </c>
      <c r="Q4125" s="3">
        <v>20.146844807000001</v>
      </c>
      <c r="R4125" s="1" t="s">
        <v>319</v>
      </c>
      <c r="S4125" s="1" t="s">
        <v>52</v>
      </c>
      <c r="U4125" s="1" t="s">
        <v>3562</v>
      </c>
      <c r="V4125" s="1" t="s">
        <v>40</v>
      </c>
      <c r="W4125" s="1" t="s">
        <v>33</v>
      </c>
      <c r="X4125" s="1" t="s">
        <v>22740</v>
      </c>
      <c r="Y4125" s="1" t="s">
        <v>22740</v>
      </c>
      <c r="Z4125" s="2">
        <v>1</v>
      </c>
      <c r="AA4125" s="1" t="s">
        <v>22741</v>
      </c>
      <c r="AB4125" s="1" t="s">
        <v>20274</v>
      </c>
      <c r="AC4125" s="1" t="str">
        <f>TEXT(Table1[[#This Row],[تاريخ الرصد]],"yyyy-mm")</f>
        <v>2026-04</v>
      </c>
      <c r="AD4125" s="1"/>
      <c r="AE4125" s="1" t="str">
        <f>IF(Table1[[#This Row],[تاريخ الاغلاق]]="","",TEXT(Table1[[#This Row],[تاريخ الاغلاق]],"yyyy-mm"))</f>
        <v>2026-04</v>
      </c>
      <c r="AF4125" s="1" t="str">
        <f>TEXT(Table1[[#This Row],[تاريخ الرصد]],"yyyy")</f>
        <v>2026</v>
      </c>
      <c r="AG41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4126" spans="1:33">
      <c r="A4126" s="1" t="s">
        <v>0</v>
      </c>
      <c r="B4126" s="1" t="s">
        <v>27</v>
      </c>
      <c r="C4126" s="1" t="s">
        <v>45</v>
      </c>
      <c r="D4126" s="1" t="s">
        <v>22742</v>
      </c>
      <c r="E4126" s="1" t="s">
        <v>22743</v>
      </c>
      <c r="F4126" s="1" t="s">
        <v>22743</v>
      </c>
      <c r="G4126" s="1" t="s">
        <v>22744</v>
      </c>
      <c r="H4126" s="1" t="s">
        <v>32</v>
      </c>
      <c r="K4126" s="1" t="s">
        <v>33</v>
      </c>
      <c r="L4126" s="1" t="s">
        <v>49</v>
      </c>
      <c r="M4126" s="1" t="s">
        <v>465</v>
      </c>
      <c r="N4126" s="1" t="s">
        <v>295</v>
      </c>
      <c r="P4126" s="3">
        <v>41.409787100000003</v>
      </c>
      <c r="Q4126" s="3">
        <v>19.8086299</v>
      </c>
      <c r="R4126" s="1" t="s">
        <v>51</v>
      </c>
      <c r="S4126" s="1" t="s">
        <v>52</v>
      </c>
      <c r="U4126" s="1" t="s">
        <v>53</v>
      </c>
      <c r="V4126" s="1" t="s">
        <v>40</v>
      </c>
      <c r="W4126" s="1" t="s">
        <v>33</v>
      </c>
      <c r="X4126" s="1" t="s">
        <v>22745</v>
      </c>
      <c r="Y4126" s="1" t="s">
        <v>22746</v>
      </c>
      <c r="Z4126" s="2">
        <v>1</v>
      </c>
      <c r="AA4126" s="1" t="s">
        <v>22747</v>
      </c>
      <c r="AB4126" s="1" t="s">
        <v>8632</v>
      </c>
      <c r="AC4126" s="1" t="str">
        <f>TEXT(Table1[[#This Row],[تاريخ الرصد]],"yyyy-mm")</f>
        <v>2026-04</v>
      </c>
      <c r="AD4126" s="1"/>
      <c r="AE4126" s="1" t="str">
        <f>IF(Table1[[#This Row],[تاريخ الاغلاق]]="","",TEXT(Table1[[#This Row],[تاريخ الاغلاق]],"yyyy-mm"))</f>
        <v/>
      </c>
      <c r="AF4126" s="1" t="str">
        <f>TEXT(Table1[[#This Row],[تاريخ الرصد]],"yyyy")</f>
        <v>2026</v>
      </c>
      <c r="AG41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27" spans="1:33">
      <c r="A4127" s="1" t="s">
        <v>0</v>
      </c>
      <c r="B4127" s="1" t="s">
        <v>27</v>
      </c>
      <c r="C4127" s="1" t="s">
        <v>35440</v>
      </c>
      <c r="D4127" s="1" t="s">
        <v>22748</v>
      </c>
      <c r="E4127" s="1" t="s">
        <v>22749</v>
      </c>
      <c r="F4127" s="1" t="s">
        <v>22749</v>
      </c>
      <c r="G4127" s="1" t="s">
        <v>94</v>
      </c>
      <c r="H4127" s="1" t="s">
        <v>32</v>
      </c>
      <c r="K4127" s="1" t="s">
        <v>125</v>
      </c>
      <c r="L4127" s="1" t="s">
        <v>125</v>
      </c>
      <c r="M4127" s="1" t="s">
        <v>390</v>
      </c>
      <c r="N4127" s="1" t="s">
        <v>127</v>
      </c>
      <c r="P4127" s="3">
        <v>41.461828216999997</v>
      </c>
      <c r="Q4127" s="3">
        <v>20.008631769000001</v>
      </c>
      <c r="R4127" s="1" t="s">
        <v>319</v>
      </c>
      <c r="S4127" s="1" t="s">
        <v>52</v>
      </c>
      <c r="U4127" s="1" t="s">
        <v>97</v>
      </c>
      <c r="V4127" s="1" t="s">
        <v>40</v>
      </c>
      <c r="W4127" s="1" t="s">
        <v>66</v>
      </c>
      <c r="X4127" s="1" t="s">
        <v>22750</v>
      </c>
      <c r="Y4127" s="1" t="s">
        <v>9071</v>
      </c>
      <c r="Z4127" s="2">
        <v>1</v>
      </c>
      <c r="AA4127" s="1" t="s">
        <v>22751</v>
      </c>
      <c r="AB4127" s="1" t="s">
        <v>131</v>
      </c>
      <c r="AC4127" s="1" t="str">
        <f>TEXT(Table1[[#This Row],[تاريخ الرصد]],"yyyy-mm")</f>
        <v>2026-05</v>
      </c>
      <c r="AD4127" s="1"/>
      <c r="AE4127" s="1" t="str">
        <f>IF(Table1[[#This Row],[تاريخ الاغلاق]]="","",TEXT(Table1[[#This Row],[تاريخ الاغلاق]],"yyyy-mm"))</f>
        <v/>
      </c>
      <c r="AF4127" s="1" t="str">
        <f>TEXT(Table1[[#This Row],[تاريخ الرصد]],"yyyy")</f>
        <v>2026</v>
      </c>
      <c r="AG41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28" spans="1:33">
      <c r="A4128" s="1" t="s">
        <v>0</v>
      </c>
      <c r="B4128" s="1" t="s">
        <v>27</v>
      </c>
      <c r="C4128" s="1" t="s">
        <v>45</v>
      </c>
      <c r="D4128" s="1" t="s">
        <v>22752</v>
      </c>
      <c r="E4128" s="1" t="s">
        <v>22753</v>
      </c>
      <c r="F4128" s="1" t="s">
        <v>22753</v>
      </c>
      <c r="G4128" s="1" t="s">
        <v>22754</v>
      </c>
      <c r="H4128" s="1" t="s">
        <v>32</v>
      </c>
      <c r="K4128" s="1" t="s">
        <v>33</v>
      </c>
      <c r="L4128" s="1" t="s">
        <v>49</v>
      </c>
      <c r="M4128" s="1" t="s">
        <v>126</v>
      </c>
      <c r="N4128" s="1" t="s">
        <v>330</v>
      </c>
      <c r="P4128" s="3">
        <v>41.432757725999998</v>
      </c>
      <c r="Q4128" s="3">
        <v>19.744898547999998</v>
      </c>
      <c r="R4128" s="1" t="s">
        <v>37</v>
      </c>
      <c r="S4128" s="1" t="s">
        <v>38</v>
      </c>
      <c r="U4128" s="1" t="s">
        <v>53</v>
      </c>
      <c r="V4128" s="1" t="s">
        <v>40</v>
      </c>
      <c r="W4128" s="1" t="s">
        <v>33</v>
      </c>
      <c r="X4128" s="1" t="s">
        <v>22755</v>
      </c>
      <c r="Y4128" s="1" t="s">
        <v>22755</v>
      </c>
      <c r="Z4128" s="2">
        <v>1</v>
      </c>
      <c r="AA4128" s="1" t="s">
        <v>22756</v>
      </c>
      <c r="AB4128" s="1" t="s">
        <v>333</v>
      </c>
      <c r="AC4128" s="1" t="str">
        <f>TEXT(Table1[[#This Row],[تاريخ الرصد]],"yyyy-mm")</f>
        <v>2026-05</v>
      </c>
      <c r="AD4128" s="1"/>
      <c r="AE4128" s="1" t="str">
        <f>IF(Table1[[#This Row],[تاريخ الاغلاق]]="","",TEXT(Table1[[#This Row],[تاريخ الاغلاق]],"yyyy-mm"))</f>
        <v/>
      </c>
      <c r="AF4128" s="1" t="str">
        <f>TEXT(Table1[[#This Row],[تاريخ الرصد]],"yyyy")</f>
        <v>2026</v>
      </c>
      <c r="AG41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29" spans="1:33">
      <c r="A4129" s="1" t="s">
        <v>0</v>
      </c>
      <c r="B4129" s="1" t="s">
        <v>27</v>
      </c>
      <c r="C4129" s="1" t="s">
        <v>35440</v>
      </c>
      <c r="D4129" s="1" t="s">
        <v>22757</v>
      </c>
      <c r="E4129" s="1" t="s">
        <v>22758</v>
      </c>
      <c r="F4129" s="1" t="s">
        <v>22758</v>
      </c>
      <c r="G4129" s="1" t="s">
        <v>94</v>
      </c>
      <c r="H4129" s="1" t="s">
        <v>32</v>
      </c>
      <c r="K4129" s="1" t="s">
        <v>125</v>
      </c>
      <c r="L4129" s="1" t="s">
        <v>125</v>
      </c>
      <c r="M4129" s="1" t="s">
        <v>126</v>
      </c>
      <c r="N4129" s="1" t="s">
        <v>127</v>
      </c>
      <c r="P4129" s="3">
        <v>41.529891272</v>
      </c>
      <c r="Q4129" s="3">
        <v>19.980047300999999</v>
      </c>
      <c r="R4129" s="1" t="s">
        <v>76</v>
      </c>
      <c r="S4129" s="1" t="s">
        <v>52</v>
      </c>
      <c r="U4129" s="1" t="s">
        <v>108</v>
      </c>
      <c r="V4129" s="1" t="s">
        <v>40</v>
      </c>
      <c r="W4129" s="1" t="s">
        <v>66</v>
      </c>
      <c r="X4129" s="1" t="s">
        <v>22759</v>
      </c>
      <c r="Y4129" s="1" t="s">
        <v>22759</v>
      </c>
      <c r="Z4129" s="2">
        <v>1</v>
      </c>
      <c r="AA4129" s="1" t="s">
        <v>22760</v>
      </c>
      <c r="AB4129" s="1" t="s">
        <v>131</v>
      </c>
      <c r="AC4129" s="1" t="str">
        <f>TEXT(Table1[[#This Row],[تاريخ الرصد]],"yyyy-mm")</f>
        <v>2026-05</v>
      </c>
      <c r="AD4129" s="1"/>
      <c r="AE4129" s="1" t="str">
        <f>IF(Table1[[#This Row],[تاريخ الاغلاق]]="","",TEXT(Table1[[#This Row],[تاريخ الاغلاق]],"yyyy-mm"))</f>
        <v/>
      </c>
      <c r="AF4129" s="1" t="str">
        <f>TEXT(Table1[[#This Row],[تاريخ الرصد]],"yyyy")</f>
        <v>2026</v>
      </c>
      <c r="AG41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30" spans="1:33">
      <c r="A4130" s="1" t="s">
        <v>0</v>
      </c>
      <c r="B4130" s="1" t="s">
        <v>27</v>
      </c>
      <c r="C4130" s="1" t="s">
        <v>152</v>
      </c>
      <c r="D4130" s="1" t="s">
        <v>22761</v>
      </c>
      <c r="E4130" s="1" t="s">
        <v>22762</v>
      </c>
      <c r="F4130" s="1" t="s">
        <v>22762</v>
      </c>
      <c r="G4130" s="1" t="s">
        <v>22763</v>
      </c>
      <c r="H4130" s="1" t="s">
        <v>32</v>
      </c>
      <c r="K4130" s="1" t="s">
        <v>33</v>
      </c>
      <c r="L4130" s="1" t="s">
        <v>49</v>
      </c>
      <c r="M4130" s="1" t="s">
        <v>444</v>
      </c>
      <c r="N4130" s="1" t="s">
        <v>445</v>
      </c>
      <c r="P4130" s="3">
        <v>41.552500571000003</v>
      </c>
      <c r="Q4130" s="3">
        <v>19.942275582000001</v>
      </c>
      <c r="R4130" s="1" t="s">
        <v>37</v>
      </c>
      <c r="S4130" s="1" t="s">
        <v>38</v>
      </c>
      <c r="U4130" s="1" t="s">
        <v>157</v>
      </c>
      <c r="V4130" s="1" t="s">
        <v>40</v>
      </c>
      <c r="W4130" s="1" t="s">
        <v>33</v>
      </c>
      <c r="X4130" s="1" t="s">
        <v>22764</v>
      </c>
      <c r="Y4130" s="1" t="s">
        <v>22764</v>
      </c>
      <c r="Z4130" s="2">
        <v>1</v>
      </c>
      <c r="AA4130" s="1" t="s">
        <v>22765</v>
      </c>
      <c r="AB4130" s="1" t="s">
        <v>16603</v>
      </c>
      <c r="AC4130" s="1" t="str">
        <f>TEXT(Table1[[#This Row],[تاريخ الرصد]],"yyyy-mm")</f>
        <v>2026-04</v>
      </c>
      <c r="AD4130" s="1"/>
      <c r="AE4130" s="1" t="str">
        <f>IF(Table1[[#This Row],[تاريخ الاغلاق]]="","",TEXT(Table1[[#This Row],[تاريخ الاغلاق]],"yyyy-mm"))</f>
        <v/>
      </c>
      <c r="AF4130" s="1" t="str">
        <f>TEXT(Table1[[#This Row],[تاريخ الرصد]],"yyyy")</f>
        <v>2026</v>
      </c>
      <c r="AG41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31" spans="1:33">
      <c r="A4131" s="1" t="s">
        <v>0</v>
      </c>
      <c r="B4131" s="1" t="s">
        <v>27</v>
      </c>
      <c r="C4131" s="1" t="s">
        <v>35440</v>
      </c>
      <c r="D4131" s="1" t="s">
        <v>22766</v>
      </c>
      <c r="E4131" s="1" t="s">
        <v>22767</v>
      </c>
      <c r="F4131" s="1" t="s">
        <v>22767</v>
      </c>
      <c r="G4131" s="1" t="s">
        <v>22768</v>
      </c>
      <c r="H4131" s="1" t="s">
        <v>32</v>
      </c>
      <c r="K4131" s="1" t="s">
        <v>61</v>
      </c>
      <c r="L4131" s="1" t="s">
        <v>62</v>
      </c>
      <c r="M4131" s="1" t="s">
        <v>96</v>
      </c>
      <c r="N4131" s="1" t="s">
        <v>329</v>
      </c>
      <c r="P4131" s="3">
        <v>41.444358530000002</v>
      </c>
      <c r="Q4131" s="3">
        <v>20.060527699000001</v>
      </c>
      <c r="R4131" s="1" t="s">
        <v>51</v>
      </c>
      <c r="S4131" s="1" t="s">
        <v>52</v>
      </c>
      <c r="U4131" s="1" t="s">
        <v>221</v>
      </c>
      <c r="V4131" s="1" t="s">
        <v>40</v>
      </c>
      <c r="W4131" s="1" t="s">
        <v>66</v>
      </c>
      <c r="X4131" s="1" t="s">
        <v>22769</v>
      </c>
      <c r="Y4131" s="1" t="s">
        <v>22770</v>
      </c>
      <c r="Z4131" s="2">
        <v>1</v>
      </c>
      <c r="AA4131" s="1" t="s">
        <v>22771</v>
      </c>
      <c r="AB4131" s="1" t="s">
        <v>160</v>
      </c>
      <c r="AC4131" s="1" t="str">
        <f>TEXT(Table1[[#This Row],[تاريخ الرصد]],"yyyy-mm")</f>
        <v>2026-05</v>
      </c>
      <c r="AD4131" s="1"/>
      <c r="AE4131" s="1" t="str">
        <f>IF(Table1[[#This Row],[تاريخ الاغلاق]]="","",TEXT(Table1[[#This Row],[تاريخ الاغلاق]],"yyyy-mm"))</f>
        <v/>
      </c>
      <c r="AF4131" s="1" t="str">
        <f>TEXT(Table1[[#This Row],[تاريخ الرصد]],"yyyy")</f>
        <v>2026</v>
      </c>
      <c r="AG41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32" spans="1:33">
      <c r="A4132" s="1" t="s">
        <v>0</v>
      </c>
      <c r="B4132" s="1" t="s">
        <v>27</v>
      </c>
      <c r="C4132" s="1" t="s">
        <v>45</v>
      </c>
      <c r="D4132" s="1" t="s">
        <v>22772</v>
      </c>
      <c r="E4132" s="1" t="s">
        <v>22773</v>
      </c>
      <c r="F4132" s="1" t="s">
        <v>22773</v>
      </c>
      <c r="G4132" s="1" t="s">
        <v>94</v>
      </c>
      <c r="H4132" s="1" t="s">
        <v>32</v>
      </c>
      <c r="K4132" s="1" t="s">
        <v>125</v>
      </c>
      <c r="L4132" s="1" t="s">
        <v>125</v>
      </c>
      <c r="M4132" s="1" t="s">
        <v>390</v>
      </c>
      <c r="N4132" s="1" t="s">
        <v>127</v>
      </c>
      <c r="P4132" s="3">
        <v>41.437027547</v>
      </c>
      <c r="Q4132" s="3">
        <v>19.781283668</v>
      </c>
      <c r="R4132" s="1" t="s">
        <v>76</v>
      </c>
      <c r="S4132" s="1" t="s">
        <v>52</v>
      </c>
      <c r="U4132" s="1" t="s">
        <v>53</v>
      </c>
      <c r="V4132" s="1" t="s">
        <v>40</v>
      </c>
      <c r="W4132" s="1" t="s">
        <v>66</v>
      </c>
      <c r="X4132" s="1" t="s">
        <v>22594</v>
      </c>
      <c r="Y4132" s="1" t="s">
        <v>22774</v>
      </c>
      <c r="Z4132" s="2">
        <v>1</v>
      </c>
      <c r="AA4132" s="1" t="s">
        <v>22775</v>
      </c>
      <c r="AB4132" s="1" t="s">
        <v>131</v>
      </c>
      <c r="AC4132" s="1" t="str">
        <f>TEXT(Table1[[#This Row],[تاريخ الرصد]],"yyyy-mm")</f>
        <v>2026-05</v>
      </c>
      <c r="AD4132" s="1"/>
      <c r="AE4132" s="1" t="str">
        <f>IF(Table1[[#This Row],[تاريخ الاغلاق]]="","",TEXT(Table1[[#This Row],[تاريخ الاغلاق]],"yyyy-mm"))</f>
        <v/>
      </c>
      <c r="AF4132" s="1" t="str">
        <f>TEXT(Table1[[#This Row],[تاريخ الرصد]],"yyyy")</f>
        <v>2026</v>
      </c>
      <c r="AG41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33" spans="1:33">
      <c r="A4133" s="1" t="s">
        <v>0</v>
      </c>
      <c r="B4133" s="1" t="s">
        <v>27</v>
      </c>
      <c r="C4133" s="1" t="s">
        <v>184</v>
      </c>
      <c r="D4133" s="1" t="s">
        <v>22776</v>
      </c>
      <c r="E4133" s="1" t="s">
        <v>22777</v>
      </c>
      <c r="F4133" s="1" t="s">
        <v>22777</v>
      </c>
      <c r="G4133" s="1" t="s">
        <v>22778</v>
      </c>
      <c r="H4133" s="1" t="s">
        <v>32</v>
      </c>
      <c r="K4133" s="1" t="s">
        <v>33</v>
      </c>
      <c r="L4133" s="1" t="s">
        <v>34</v>
      </c>
      <c r="M4133" s="1" t="s">
        <v>4436</v>
      </c>
      <c r="N4133" s="1" t="s">
        <v>2813</v>
      </c>
      <c r="P4133" s="3">
        <v>41.245901164999999</v>
      </c>
      <c r="Q4133" s="3">
        <v>19.946452165</v>
      </c>
      <c r="R4133" s="1" t="s">
        <v>555</v>
      </c>
      <c r="S4133" s="1" t="s">
        <v>556</v>
      </c>
      <c r="U4133" s="1" t="s">
        <v>237</v>
      </c>
      <c r="V4133" s="1" t="s">
        <v>40</v>
      </c>
      <c r="W4133" s="1" t="s">
        <v>33</v>
      </c>
      <c r="X4133" s="1" t="s">
        <v>22779</v>
      </c>
      <c r="Y4133" s="1" t="s">
        <v>22779</v>
      </c>
      <c r="Z4133" s="2">
        <v>1</v>
      </c>
      <c r="AA4133" s="1" t="s">
        <v>22780</v>
      </c>
      <c r="AB4133" s="1" t="s">
        <v>5991</v>
      </c>
      <c r="AC4133" s="1" t="str">
        <f>TEXT(Table1[[#This Row],[تاريخ الرصد]],"yyyy-mm")</f>
        <v>2026-04</v>
      </c>
      <c r="AD4133" s="1"/>
      <c r="AE4133" s="1" t="str">
        <f>IF(Table1[[#This Row],[تاريخ الاغلاق]]="","",TEXT(Table1[[#This Row],[تاريخ الاغلاق]],"yyyy-mm"))</f>
        <v/>
      </c>
      <c r="AF4133" s="1" t="str">
        <f>TEXT(Table1[[#This Row],[تاريخ الرصد]],"yyyy")</f>
        <v>2026</v>
      </c>
      <c r="AG41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34" spans="1:33">
      <c r="A4134" s="1" t="s">
        <v>91</v>
      </c>
      <c r="B4134" s="1" t="s">
        <v>27</v>
      </c>
      <c r="C4134" s="1" t="s">
        <v>45</v>
      </c>
      <c r="D4134" s="1" t="s">
        <v>22781</v>
      </c>
      <c r="E4134" s="1" t="s">
        <v>22782</v>
      </c>
      <c r="F4134" s="1" t="s">
        <v>22782</v>
      </c>
      <c r="G4134" s="1" t="s">
        <v>94</v>
      </c>
      <c r="H4134" s="1" t="s">
        <v>32</v>
      </c>
      <c r="K4134" s="1" t="s">
        <v>95</v>
      </c>
      <c r="L4134" s="1" t="s">
        <v>95</v>
      </c>
      <c r="M4134" s="1" t="s">
        <v>74</v>
      </c>
      <c r="N4134" s="1" t="s">
        <v>96</v>
      </c>
      <c r="O4134" s="1" t="s">
        <v>96</v>
      </c>
      <c r="P4134" s="3">
        <v>41.435010034999998</v>
      </c>
      <c r="Q4134" s="3">
        <v>19.787877096999999</v>
      </c>
      <c r="R4134" s="1" t="s">
        <v>37</v>
      </c>
      <c r="S4134" s="1" t="s">
        <v>38</v>
      </c>
      <c r="U4134" s="1" t="s">
        <v>53</v>
      </c>
      <c r="V4134" s="1" t="s">
        <v>40</v>
      </c>
      <c r="W4134" s="1" t="s">
        <v>33</v>
      </c>
      <c r="X4134" s="1" t="s">
        <v>22783</v>
      </c>
      <c r="Y4134" s="1" t="s">
        <v>21489</v>
      </c>
      <c r="Z4134" s="2">
        <v>1</v>
      </c>
      <c r="AA4134" s="1" t="s">
        <v>22784</v>
      </c>
      <c r="AB4134" s="1" t="s">
        <v>428</v>
      </c>
      <c r="AC4134" s="1" t="str">
        <f>TEXT(Table1[[#This Row],[تاريخ الرصد]],"yyyy-mm")</f>
        <v>2026-03</v>
      </c>
      <c r="AD4134" s="1"/>
      <c r="AE4134" s="1" t="str">
        <f>IF(Table1[[#This Row],[تاريخ الاغلاق]]="","",TEXT(Table1[[#This Row],[تاريخ الاغلاق]],"yyyy-mm"))</f>
        <v>2026-05</v>
      </c>
      <c r="AF4134" s="1" t="str">
        <f>TEXT(Table1[[#This Row],[تاريخ الرصد]],"yyyy")</f>
        <v>2026</v>
      </c>
      <c r="AG413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135" spans="1:33">
      <c r="A4135" s="1" t="s">
        <v>91</v>
      </c>
      <c r="B4135" s="1" t="s">
        <v>27</v>
      </c>
      <c r="C4135" s="1" t="s">
        <v>45</v>
      </c>
      <c r="D4135" s="1" t="s">
        <v>22785</v>
      </c>
      <c r="E4135" s="1" t="s">
        <v>22786</v>
      </c>
      <c r="F4135" s="1" t="s">
        <v>22786</v>
      </c>
      <c r="G4135" s="1" t="s">
        <v>94</v>
      </c>
      <c r="H4135" s="1" t="s">
        <v>32</v>
      </c>
      <c r="K4135" s="1" t="s">
        <v>95</v>
      </c>
      <c r="L4135" s="1" t="s">
        <v>95</v>
      </c>
      <c r="M4135" s="1" t="s">
        <v>74</v>
      </c>
      <c r="N4135" s="1" t="s">
        <v>96</v>
      </c>
      <c r="O4135" s="1" t="s">
        <v>96</v>
      </c>
      <c r="P4135" s="3">
        <v>41.434699999999999</v>
      </c>
      <c r="Q4135" s="3">
        <v>19.743207999999999</v>
      </c>
      <c r="R4135" s="1" t="s">
        <v>37</v>
      </c>
      <c r="S4135" s="1" t="s">
        <v>38</v>
      </c>
      <c r="U4135" s="1" t="s">
        <v>119</v>
      </c>
      <c r="V4135" s="1" t="s">
        <v>40</v>
      </c>
      <c r="W4135" s="1" t="s">
        <v>33</v>
      </c>
      <c r="X4135" s="1" t="s">
        <v>22787</v>
      </c>
      <c r="Y4135" s="1" t="s">
        <v>22788</v>
      </c>
      <c r="Z4135" s="2">
        <v>1</v>
      </c>
      <c r="AA4135" s="1" t="s">
        <v>22789</v>
      </c>
      <c r="AB4135" s="1" t="s">
        <v>428</v>
      </c>
      <c r="AC4135" s="1" t="str">
        <f>TEXT(Table1[[#This Row],[تاريخ الرصد]],"yyyy-mm")</f>
        <v>2026-03</v>
      </c>
      <c r="AD4135" s="1"/>
      <c r="AE4135" s="1" t="str">
        <f>IF(Table1[[#This Row],[تاريخ الاغلاق]]="","",TEXT(Table1[[#This Row],[تاريخ الاغلاق]],"yyyy-mm"))</f>
        <v>2026-05</v>
      </c>
      <c r="AF4135" s="1" t="str">
        <f>TEXT(Table1[[#This Row],[تاريخ الرصد]],"yyyy")</f>
        <v>2026</v>
      </c>
      <c r="AG41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136" spans="1:33">
      <c r="A4136" s="1" t="s">
        <v>0</v>
      </c>
      <c r="B4136" s="1" t="s">
        <v>27</v>
      </c>
      <c r="C4136" s="1" t="s">
        <v>169</v>
      </c>
      <c r="D4136" s="1" t="s">
        <v>22790</v>
      </c>
      <c r="E4136" s="1" t="s">
        <v>22791</v>
      </c>
      <c r="F4136" s="1" t="s">
        <v>22791</v>
      </c>
      <c r="G4136" s="1" t="s">
        <v>22792</v>
      </c>
      <c r="H4136" s="1" t="s">
        <v>32</v>
      </c>
      <c r="K4136" s="1" t="s">
        <v>33</v>
      </c>
      <c r="L4136" s="1" t="s">
        <v>49</v>
      </c>
      <c r="M4136" s="1" t="s">
        <v>856</v>
      </c>
      <c r="N4136" s="1" t="s">
        <v>105</v>
      </c>
      <c r="P4136" s="3">
        <v>41.558032032</v>
      </c>
      <c r="Q4136" s="3">
        <v>19.856551884999998</v>
      </c>
      <c r="R4136" s="1" t="s">
        <v>37</v>
      </c>
      <c r="S4136" s="1" t="s">
        <v>38</v>
      </c>
      <c r="U4136" s="1" t="s">
        <v>173</v>
      </c>
      <c r="V4136" s="1" t="s">
        <v>40</v>
      </c>
      <c r="W4136" s="1" t="s">
        <v>33</v>
      </c>
      <c r="X4136" s="1" t="s">
        <v>22793</v>
      </c>
      <c r="Y4136" s="1" t="s">
        <v>22794</v>
      </c>
      <c r="Z4136" s="2">
        <v>1</v>
      </c>
      <c r="AA4136" s="1" t="s">
        <v>22795</v>
      </c>
      <c r="AB4136" s="1" t="s">
        <v>1301</v>
      </c>
      <c r="AC4136" s="1" t="str">
        <f>TEXT(Table1[[#This Row],[تاريخ الرصد]],"yyyy-mm")</f>
        <v>2026-01</v>
      </c>
      <c r="AD4136" s="1"/>
      <c r="AE4136" s="1" t="str">
        <f>IF(Table1[[#This Row],[تاريخ الاغلاق]]="","",TEXT(Table1[[#This Row],[تاريخ الاغلاق]],"yyyy-mm"))</f>
        <v/>
      </c>
      <c r="AF4136" s="1" t="str">
        <f>TEXT(Table1[[#This Row],[تاريخ الرصد]],"yyyy")</f>
        <v>2026</v>
      </c>
      <c r="AG41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37" spans="1:33">
      <c r="A4137" s="1" t="s">
        <v>0</v>
      </c>
      <c r="B4137" s="1" t="s">
        <v>27</v>
      </c>
      <c r="C4137" s="1" t="s">
        <v>45</v>
      </c>
      <c r="D4137" s="1" t="s">
        <v>22796</v>
      </c>
      <c r="E4137" s="1" t="s">
        <v>22797</v>
      </c>
      <c r="F4137" s="1" t="s">
        <v>22797</v>
      </c>
      <c r="G4137" s="1" t="s">
        <v>22798</v>
      </c>
      <c r="H4137" s="1" t="s">
        <v>32</v>
      </c>
      <c r="K4137" s="1" t="s">
        <v>33</v>
      </c>
      <c r="L4137" s="1" t="s">
        <v>49</v>
      </c>
      <c r="M4137" s="1" t="s">
        <v>84</v>
      </c>
      <c r="N4137" s="1" t="s">
        <v>36</v>
      </c>
      <c r="P4137" s="3">
        <v>41.430387052999997</v>
      </c>
      <c r="Q4137" s="3">
        <v>19.794147013</v>
      </c>
      <c r="R4137" s="1" t="s">
        <v>76</v>
      </c>
      <c r="S4137" s="1" t="s">
        <v>52</v>
      </c>
      <c r="U4137" s="1" t="s">
        <v>412</v>
      </c>
      <c r="V4137" s="1" t="s">
        <v>40</v>
      </c>
      <c r="W4137" s="1" t="s">
        <v>33</v>
      </c>
      <c r="X4137" s="1" t="s">
        <v>22799</v>
      </c>
      <c r="Y4137" s="1" t="s">
        <v>22799</v>
      </c>
      <c r="Z4137" s="2">
        <v>1</v>
      </c>
      <c r="AA4137" s="1" t="s">
        <v>22800</v>
      </c>
      <c r="AB4137" s="1" t="s">
        <v>22801</v>
      </c>
      <c r="AC4137" s="1" t="str">
        <f>TEXT(Table1[[#This Row],[تاريخ الرصد]],"yyyy-mm")</f>
        <v>2026-01</v>
      </c>
      <c r="AD4137" s="1"/>
      <c r="AE4137" s="1" t="str">
        <f>IF(Table1[[#This Row],[تاريخ الاغلاق]]="","",TEXT(Table1[[#This Row],[تاريخ الاغلاق]],"yyyy-mm"))</f>
        <v/>
      </c>
      <c r="AF4137" s="1" t="str">
        <f>TEXT(Table1[[#This Row],[تاريخ الرصد]],"yyyy")</f>
        <v>2026</v>
      </c>
      <c r="AG41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38" spans="1:33">
      <c r="A4138" s="1" t="s">
        <v>0</v>
      </c>
      <c r="B4138" s="1" t="s">
        <v>27</v>
      </c>
      <c r="C4138" s="1" t="s">
        <v>142</v>
      </c>
      <c r="D4138" s="1" t="s">
        <v>22802</v>
      </c>
      <c r="E4138" s="1" t="s">
        <v>22803</v>
      </c>
      <c r="F4138" s="1" t="s">
        <v>22803</v>
      </c>
      <c r="G4138" s="1" t="s">
        <v>22804</v>
      </c>
      <c r="H4138" s="1" t="s">
        <v>32</v>
      </c>
      <c r="K4138" s="1" t="s">
        <v>33</v>
      </c>
      <c r="L4138" s="1" t="s">
        <v>49</v>
      </c>
      <c r="M4138" s="1" t="s">
        <v>672</v>
      </c>
      <c r="N4138" s="1" t="s">
        <v>482</v>
      </c>
      <c r="P4138" s="3">
        <v>41.074349226000002</v>
      </c>
      <c r="Q4138" s="3">
        <v>20.202540197000001</v>
      </c>
      <c r="R4138" s="1" t="s">
        <v>51</v>
      </c>
      <c r="S4138" s="1" t="s">
        <v>52</v>
      </c>
      <c r="U4138" s="1" t="s">
        <v>148</v>
      </c>
      <c r="V4138" s="1" t="s">
        <v>40</v>
      </c>
      <c r="W4138" s="1" t="s">
        <v>33</v>
      </c>
      <c r="X4138" s="1" t="s">
        <v>22805</v>
      </c>
      <c r="Y4138" s="1" t="s">
        <v>22806</v>
      </c>
      <c r="Z4138" s="2">
        <v>1</v>
      </c>
      <c r="AA4138" s="1" t="s">
        <v>22807</v>
      </c>
      <c r="AB4138" s="1" t="s">
        <v>22808</v>
      </c>
      <c r="AC4138" s="1" t="str">
        <f>TEXT(Table1[[#This Row],[تاريخ الرصد]],"yyyy-mm")</f>
        <v>2026-02</v>
      </c>
      <c r="AD4138" s="1"/>
      <c r="AE4138" s="1" t="str">
        <f>IF(Table1[[#This Row],[تاريخ الاغلاق]]="","",TEXT(Table1[[#This Row],[تاريخ الاغلاق]],"yyyy-mm"))</f>
        <v/>
      </c>
      <c r="AF4138" s="1" t="str">
        <f>TEXT(Table1[[#This Row],[تاريخ الرصد]],"yyyy")</f>
        <v>2026</v>
      </c>
      <c r="AG41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39" spans="1:33">
      <c r="A4139" s="1" t="s">
        <v>0</v>
      </c>
      <c r="B4139" s="1" t="s">
        <v>27</v>
      </c>
      <c r="C4139" s="1" t="s">
        <v>169</v>
      </c>
      <c r="D4139" s="1" t="s">
        <v>22809</v>
      </c>
      <c r="E4139" s="1" t="s">
        <v>22810</v>
      </c>
      <c r="F4139" s="1" t="s">
        <v>22810</v>
      </c>
      <c r="G4139" s="1" t="s">
        <v>94</v>
      </c>
      <c r="H4139" s="1" t="s">
        <v>32</v>
      </c>
      <c r="K4139" s="1" t="s">
        <v>125</v>
      </c>
      <c r="L4139" s="1" t="s">
        <v>125</v>
      </c>
      <c r="M4139" s="1" t="s">
        <v>525</v>
      </c>
      <c r="N4139" s="1" t="s">
        <v>706</v>
      </c>
      <c r="P4139" s="3">
        <v>41.572439207999999</v>
      </c>
      <c r="Q4139" s="3">
        <v>19.890928895999998</v>
      </c>
      <c r="R4139" s="1" t="s">
        <v>76</v>
      </c>
      <c r="S4139" s="1" t="s">
        <v>52</v>
      </c>
      <c r="U4139" s="1" t="s">
        <v>173</v>
      </c>
      <c r="V4139" s="1" t="s">
        <v>40</v>
      </c>
      <c r="W4139" s="1" t="s">
        <v>66</v>
      </c>
      <c r="X4139" s="1" t="s">
        <v>22811</v>
      </c>
      <c r="Y4139" s="1" t="s">
        <v>22811</v>
      </c>
      <c r="Z4139" s="2">
        <v>1</v>
      </c>
      <c r="AA4139" s="1" t="s">
        <v>22812</v>
      </c>
      <c r="AB4139" s="1" t="s">
        <v>709</v>
      </c>
      <c r="AC4139" s="1" t="str">
        <f>TEXT(Table1[[#This Row],[تاريخ الرصد]],"yyyy-mm")</f>
        <v>2026-06</v>
      </c>
      <c r="AD4139" s="1"/>
      <c r="AE4139" s="1" t="str">
        <f>IF(Table1[[#This Row],[تاريخ الاغلاق]]="","",TEXT(Table1[[#This Row],[تاريخ الاغلاق]],"yyyy-mm"))</f>
        <v/>
      </c>
      <c r="AF4139" s="1" t="str">
        <f>TEXT(Table1[[#This Row],[تاريخ الرصد]],"yyyy")</f>
        <v>2026</v>
      </c>
      <c r="AG41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40" spans="1:33">
      <c r="A4140" s="1" t="s">
        <v>22813</v>
      </c>
      <c r="B4140" s="1" t="s">
        <v>27</v>
      </c>
      <c r="C4140" s="1" t="s">
        <v>142</v>
      </c>
      <c r="D4140" s="1" t="s">
        <v>22814</v>
      </c>
      <c r="E4140" s="1" t="s">
        <v>22815</v>
      </c>
      <c r="F4140" s="1" t="s">
        <v>22815</v>
      </c>
      <c r="G4140" s="1" t="s">
        <v>94</v>
      </c>
      <c r="H4140" s="1" t="s">
        <v>22816</v>
      </c>
      <c r="I4140" s="1" t="s">
        <v>188</v>
      </c>
      <c r="J4140" s="1" t="s">
        <v>260</v>
      </c>
      <c r="K4140" s="1" t="s">
        <v>33</v>
      </c>
      <c r="M4140" s="1" t="s">
        <v>96</v>
      </c>
      <c r="N4140" s="1" t="s">
        <v>329</v>
      </c>
      <c r="O4140" s="1" t="s">
        <v>329</v>
      </c>
      <c r="P4140" s="3">
        <v>41.079276700999998</v>
      </c>
      <c r="Q4140" s="3">
        <v>20.200831740000002</v>
      </c>
      <c r="R4140" s="1" t="s">
        <v>499</v>
      </c>
      <c r="S4140" s="1" t="s">
        <v>118</v>
      </c>
      <c r="U4140" s="1" t="s">
        <v>148</v>
      </c>
      <c r="V4140" s="1" t="s">
        <v>40</v>
      </c>
      <c r="W4140" s="1" t="s">
        <v>33</v>
      </c>
      <c r="X4140" s="1" t="s">
        <v>22817</v>
      </c>
      <c r="Y4140" s="1" t="s">
        <v>22817</v>
      </c>
      <c r="Z4140" s="2">
        <v>1</v>
      </c>
      <c r="AA4140" s="1" t="s">
        <v>22818</v>
      </c>
      <c r="AB4140" s="1" t="s">
        <v>333</v>
      </c>
      <c r="AC4140" s="1" t="str">
        <f>TEXT(Table1[[#This Row],[تاريخ الرصد]],"yyyy-mm")</f>
        <v>2026-05</v>
      </c>
      <c r="AD4140" s="1"/>
      <c r="AE4140" s="1" t="str">
        <f>IF(Table1[[#This Row],[تاريخ الاغلاق]]="","",TEXT(Table1[[#This Row],[تاريخ الاغلاق]],"yyyy-mm"))</f>
        <v>2026-05</v>
      </c>
      <c r="AF4140" s="1" t="str">
        <f>TEXT(Table1[[#This Row],[تاريخ الرصد]],"yyyy")</f>
        <v>2026</v>
      </c>
      <c r="AG41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4141" spans="1:33">
      <c r="A4141" s="1" t="s">
        <v>91</v>
      </c>
      <c r="B4141" s="1" t="s">
        <v>27</v>
      </c>
      <c r="C4141" s="1" t="s">
        <v>28</v>
      </c>
      <c r="D4141" s="1" t="s">
        <v>22819</v>
      </c>
      <c r="E4141" s="1" t="s">
        <v>22820</v>
      </c>
      <c r="F4141" s="1" t="s">
        <v>22820</v>
      </c>
      <c r="G4141" s="1" t="s">
        <v>94</v>
      </c>
      <c r="H4141" s="1" t="s">
        <v>32</v>
      </c>
      <c r="K4141" s="1" t="s">
        <v>95</v>
      </c>
      <c r="L4141" s="1" t="s">
        <v>95</v>
      </c>
      <c r="M4141" s="1" t="s">
        <v>146</v>
      </c>
      <c r="N4141" s="1" t="s">
        <v>96</v>
      </c>
      <c r="O4141" s="1" t="s">
        <v>96</v>
      </c>
      <c r="P4141" s="3">
        <v>41.650803482000001</v>
      </c>
      <c r="Q4141" s="3">
        <v>20.264720881999999</v>
      </c>
      <c r="R4141" s="1" t="s">
        <v>37</v>
      </c>
      <c r="S4141" s="1" t="s">
        <v>38</v>
      </c>
      <c r="U4141" s="1" t="s">
        <v>39</v>
      </c>
      <c r="V4141" s="1" t="s">
        <v>40</v>
      </c>
      <c r="W4141" s="1" t="s">
        <v>33</v>
      </c>
      <c r="X4141" s="1" t="s">
        <v>22821</v>
      </c>
      <c r="Y4141" s="1" t="s">
        <v>22822</v>
      </c>
      <c r="Z4141" s="2">
        <v>1</v>
      </c>
      <c r="AA4141" s="1" t="s">
        <v>22823</v>
      </c>
      <c r="AB4141" s="1" t="s">
        <v>776</v>
      </c>
      <c r="AC4141" s="1" t="str">
        <f>TEXT(Table1[[#This Row],[تاريخ الرصد]],"yyyy-mm")</f>
        <v>2026-03</v>
      </c>
      <c r="AD4141" s="1"/>
      <c r="AE4141" s="1" t="str">
        <f>IF(Table1[[#This Row],[تاريخ الاغلاق]]="","",TEXT(Table1[[#This Row],[تاريخ الاغلاق]],"yyyy-mm"))</f>
        <v>2026-05</v>
      </c>
      <c r="AF4141" s="1" t="str">
        <f>TEXT(Table1[[#This Row],[تاريخ الرصد]],"yyyy")</f>
        <v>2026</v>
      </c>
      <c r="AG41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4142" spans="1:33">
      <c r="A4142" s="1" t="s">
        <v>22824</v>
      </c>
      <c r="B4142" s="1" t="s">
        <v>27</v>
      </c>
      <c r="C4142" s="1" t="s">
        <v>35440</v>
      </c>
      <c r="D4142" s="1" t="s">
        <v>22825</v>
      </c>
      <c r="E4142" s="1" t="s">
        <v>22826</v>
      </c>
      <c r="F4142" s="1" t="s">
        <v>22826</v>
      </c>
      <c r="G4142" s="1" t="s">
        <v>94</v>
      </c>
      <c r="H4142" s="1" t="s">
        <v>22827</v>
      </c>
      <c r="I4142" s="1" t="s">
        <v>188</v>
      </c>
      <c r="J4142" s="1" t="s">
        <v>328</v>
      </c>
      <c r="K4142" s="1" t="s">
        <v>33</v>
      </c>
      <c r="M4142" s="1" t="s">
        <v>295</v>
      </c>
      <c r="N4142" s="1" t="s">
        <v>252</v>
      </c>
      <c r="O4142" s="1" t="s">
        <v>281</v>
      </c>
      <c r="P4142" s="3">
        <v>41.463437567</v>
      </c>
      <c r="Q4142" s="3">
        <v>20.017379716000001</v>
      </c>
      <c r="R4142" s="1" t="s">
        <v>37</v>
      </c>
      <c r="S4142" s="1" t="s">
        <v>38</v>
      </c>
      <c r="U4142" s="1" t="s">
        <v>128</v>
      </c>
      <c r="V4142" s="1" t="s">
        <v>40</v>
      </c>
      <c r="W4142" s="1" t="s">
        <v>33</v>
      </c>
      <c r="X4142" s="1" t="s">
        <v>15267</v>
      </c>
      <c r="Y4142" s="1" t="s">
        <v>22828</v>
      </c>
      <c r="Z4142" s="2">
        <v>1</v>
      </c>
      <c r="AA4142" s="1" t="s">
        <v>22829</v>
      </c>
      <c r="AB4142" s="1" t="s">
        <v>2399</v>
      </c>
      <c r="AC4142" s="1" t="str">
        <f>TEXT(Table1[[#This Row],[تاريخ الرصد]],"yyyy-mm")</f>
        <v>2026-04</v>
      </c>
      <c r="AD4142" s="1"/>
      <c r="AE4142" s="1" t="str">
        <f>IF(Table1[[#This Row],[تاريخ الاغلاق]]="","",TEXT(Table1[[#This Row],[تاريخ الاغلاق]],"yyyy-mm"))</f>
        <v>2026-04</v>
      </c>
      <c r="AF4142" s="1" t="str">
        <f>TEXT(Table1[[#This Row],[تاريخ الرصد]],"yyyy")</f>
        <v>2026</v>
      </c>
      <c r="AG41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4143" spans="1:33">
      <c r="A4143" s="1" t="s">
        <v>9959</v>
      </c>
      <c r="B4143" s="1" t="s">
        <v>27</v>
      </c>
      <c r="C4143" s="1" t="s">
        <v>35440</v>
      </c>
      <c r="D4143" s="1" t="s">
        <v>22830</v>
      </c>
      <c r="E4143" s="1" t="s">
        <v>22831</v>
      </c>
      <c r="F4143" s="1" t="s">
        <v>22831</v>
      </c>
      <c r="G4143" s="1" t="s">
        <v>94</v>
      </c>
      <c r="H4143" s="1" t="s">
        <v>22832</v>
      </c>
      <c r="I4143" s="1" t="s">
        <v>420</v>
      </c>
      <c r="J4143" s="1" t="s">
        <v>328</v>
      </c>
      <c r="K4143" s="1" t="s">
        <v>33</v>
      </c>
      <c r="M4143" s="1" t="s">
        <v>172</v>
      </c>
      <c r="N4143" s="1" t="s">
        <v>137</v>
      </c>
      <c r="O4143" s="1" t="s">
        <v>718</v>
      </c>
      <c r="P4143" s="3">
        <v>41.475958460000001</v>
      </c>
      <c r="Q4143" s="3">
        <v>20.014990842</v>
      </c>
      <c r="R4143" s="1" t="s">
        <v>319</v>
      </c>
      <c r="S4143" s="1" t="s">
        <v>52</v>
      </c>
      <c r="U4143" s="1" t="s">
        <v>86</v>
      </c>
      <c r="V4143" s="1" t="s">
        <v>40</v>
      </c>
      <c r="W4143" s="1" t="s">
        <v>33</v>
      </c>
      <c r="X4143" s="1" t="s">
        <v>22833</v>
      </c>
      <c r="Y4143" s="1" t="s">
        <v>22834</v>
      </c>
      <c r="Z4143" s="2">
        <v>1</v>
      </c>
      <c r="AA4143" s="1" t="s">
        <v>22835</v>
      </c>
      <c r="AB4143" s="1" t="s">
        <v>22836</v>
      </c>
      <c r="AC4143" s="1" t="str">
        <f>TEXT(Table1[[#This Row],[تاريخ الرصد]],"yyyy-mm")</f>
        <v>2026-03</v>
      </c>
      <c r="AD4143" s="1"/>
      <c r="AE4143" s="1" t="str">
        <f>IF(Table1[[#This Row],[تاريخ الاغلاق]]="","",TEXT(Table1[[#This Row],[تاريخ الاغلاق]],"yyyy-mm"))</f>
        <v>2026-03</v>
      </c>
      <c r="AF4143" s="1" t="str">
        <f>TEXT(Table1[[#This Row],[تاريخ الرصد]],"yyyy")</f>
        <v>2026</v>
      </c>
      <c r="AG41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4144" spans="1:33">
      <c r="A4144" s="1" t="s">
        <v>0</v>
      </c>
      <c r="B4144" s="1" t="s">
        <v>27</v>
      </c>
      <c r="C4144" s="1" t="s">
        <v>45</v>
      </c>
      <c r="D4144" s="1" t="s">
        <v>22837</v>
      </c>
      <c r="E4144" s="1" t="s">
        <v>22838</v>
      </c>
      <c r="F4144" s="1" t="s">
        <v>22838</v>
      </c>
      <c r="G4144" s="1" t="s">
        <v>22839</v>
      </c>
      <c r="H4144" s="1" t="s">
        <v>32</v>
      </c>
      <c r="K4144" s="1" t="s">
        <v>33</v>
      </c>
      <c r="L4144" s="1" t="s">
        <v>49</v>
      </c>
      <c r="M4144" s="1" t="s">
        <v>251</v>
      </c>
      <c r="N4144" s="1" t="s">
        <v>295</v>
      </c>
      <c r="P4144" s="3">
        <v>41.436598625999999</v>
      </c>
      <c r="Q4144" s="3">
        <v>19.780356506</v>
      </c>
      <c r="R4144" s="1" t="s">
        <v>1470</v>
      </c>
      <c r="S4144" s="1" t="s">
        <v>52</v>
      </c>
      <c r="U4144" s="1" t="s">
        <v>53</v>
      </c>
      <c r="V4144" s="1" t="s">
        <v>40</v>
      </c>
      <c r="W4144" s="1" t="s">
        <v>33</v>
      </c>
      <c r="X4144" s="1" t="s">
        <v>22840</v>
      </c>
      <c r="Y4144" s="1" t="s">
        <v>22840</v>
      </c>
      <c r="Z4144" s="2">
        <v>1</v>
      </c>
      <c r="AA4144" s="1" t="s">
        <v>22841</v>
      </c>
      <c r="AB4144" s="1" t="s">
        <v>460</v>
      </c>
      <c r="AC4144" s="1" t="str">
        <f>TEXT(Table1[[#This Row],[تاريخ الرصد]],"yyyy-mm")</f>
        <v>2026-04</v>
      </c>
      <c r="AD4144" s="1"/>
      <c r="AE4144" s="1" t="str">
        <f>IF(Table1[[#This Row],[تاريخ الاغلاق]]="","",TEXT(Table1[[#This Row],[تاريخ الاغلاق]],"yyyy-mm"))</f>
        <v/>
      </c>
      <c r="AF4144" s="1" t="str">
        <f>TEXT(Table1[[#This Row],[تاريخ الرصد]],"yyyy")</f>
        <v>2026</v>
      </c>
      <c r="AG41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45" spans="1:33">
      <c r="A4145" s="1" t="s">
        <v>0</v>
      </c>
      <c r="B4145" s="1" t="s">
        <v>27</v>
      </c>
      <c r="C4145" s="1" t="s">
        <v>169</v>
      </c>
      <c r="D4145" s="1" t="s">
        <v>22842</v>
      </c>
      <c r="E4145" s="1" t="s">
        <v>22843</v>
      </c>
      <c r="F4145" s="1" t="s">
        <v>22843</v>
      </c>
      <c r="G4145" s="1" t="s">
        <v>22844</v>
      </c>
      <c r="H4145" s="1" t="s">
        <v>32</v>
      </c>
      <c r="K4145" s="1" t="s">
        <v>33</v>
      </c>
      <c r="L4145" s="1" t="s">
        <v>49</v>
      </c>
      <c r="M4145" s="1" t="s">
        <v>280</v>
      </c>
      <c r="N4145" s="1" t="s">
        <v>445</v>
      </c>
      <c r="P4145" s="3">
        <v>41.564853319000001</v>
      </c>
      <c r="Q4145" s="3">
        <v>19.862362246</v>
      </c>
      <c r="R4145" s="1" t="s">
        <v>37</v>
      </c>
      <c r="S4145" s="1" t="s">
        <v>38</v>
      </c>
      <c r="U4145" s="1" t="s">
        <v>173</v>
      </c>
      <c r="V4145" s="1" t="s">
        <v>40</v>
      </c>
      <c r="W4145" s="1" t="s">
        <v>33</v>
      </c>
      <c r="X4145" s="1" t="s">
        <v>14119</v>
      </c>
      <c r="Y4145" s="1" t="s">
        <v>22845</v>
      </c>
      <c r="Z4145" s="2">
        <v>1</v>
      </c>
      <c r="AA4145" s="1" t="s">
        <v>22846</v>
      </c>
      <c r="AB4145" s="1" t="s">
        <v>454</v>
      </c>
      <c r="AC4145" s="1" t="str">
        <f>TEXT(Table1[[#This Row],[تاريخ الرصد]],"yyyy-mm")</f>
        <v>2026-04</v>
      </c>
      <c r="AD4145" s="1"/>
      <c r="AE4145" s="1" t="str">
        <f>IF(Table1[[#This Row],[تاريخ الاغلاق]]="","",TEXT(Table1[[#This Row],[تاريخ الاغلاق]],"yyyy-mm"))</f>
        <v/>
      </c>
      <c r="AF4145" s="1" t="str">
        <f>TEXT(Table1[[#This Row],[تاريخ الرصد]],"yyyy")</f>
        <v>2026</v>
      </c>
      <c r="AG41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46" spans="1:33">
      <c r="A4146" s="1" t="s">
        <v>91</v>
      </c>
      <c r="B4146" s="1" t="s">
        <v>27</v>
      </c>
      <c r="C4146" s="1" t="s">
        <v>169</v>
      </c>
      <c r="D4146" s="1" t="s">
        <v>22847</v>
      </c>
      <c r="E4146" s="1" t="s">
        <v>22848</v>
      </c>
      <c r="F4146" s="1" t="s">
        <v>22848</v>
      </c>
      <c r="G4146" s="1" t="s">
        <v>94</v>
      </c>
      <c r="H4146" s="1" t="s">
        <v>32</v>
      </c>
      <c r="K4146" s="1" t="s">
        <v>95</v>
      </c>
      <c r="L4146" s="1" t="s">
        <v>95</v>
      </c>
      <c r="M4146" s="1" t="s">
        <v>172</v>
      </c>
      <c r="N4146" s="1" t="s">
        <v>96</v>
      </c>
      <c r="O4146" s="1" t="s">
        <v>96</v>
      </c>
      <c r="P4146" s="3">
        <v>41.57253</v>
      </c>
      <c r="Q4146" s="3">
        <v>19.876940000000001</v>
      </c>
      <c r="R4146" s="1" t="s">
        <v>499</v>
      </c>
      <c r="S4146" s="1" t="s">
        <v>118</v>
      </c>
      <c r="U4146" s="1" t="s">
        <v>173</v>
      </c>
      <c r="V4146" s="1" t="s">
        <v>40</v>
      </c>
      <c r="W4146" s="1" t="s">
        <v>33</v>
      </c>
      <c r="X4146" s="1" t="s">
        <v>22849</v>
      </c>
      <c r="Y4146" s="1" t="s">
        <v>22849</v>
      </c>
      <c r="Z4146" s="2">
        <v>1</v>
      </c>
      <c r="AA4146" s="1" t="s">
        <v>22850</v>
      </c>
      <c r="AB4146" s="1" t="s">
        <v>5292</v>
      </c>
      <c r="AC4146" s="1" t="str">
        <f>TEXT(Table1[[#This Row],[تاريخ الرصد]],"yyyy-mm")</f>
        <v>2026-03</v>
      </c>
      <c r="AD4146" s="1"/>
      <c r="AE4146" s="1" t="str">
        <f>IF(Table1[[#This Row],[تاريخ الاغلاق]]="","",TEXT(Table1[[#This Row],[تاريخ الاغلاق]],"yyyy-mm"))</f>
        <v>2026-05</v>
      </c>
      <c r="AF4146" s="1" t="str">
        <f>TEXT(Table1[[#This Row],[تاريخ الرصد]],"yyyy")</f>
        <v>2026</v>
      </c>
      <c r="AG41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147" spans="1:33">
      <c r="A4147" s="1" t="s">
        <v>0</v>
      </c>
      <c r="B4147" s="1" t="s">
        <v>27</v>
      </c>
      <c r="C4147" s="1" t="s">
        <v>461</v>
      </c>
      <c r="D4147" s="1" t="s">
        <v>22851</v>
      </c>
      <c r="E4147" s="1" t="s">
        <v>22852</v>
      </c>
      <c r="F4147" s="1" t="s">
        <v>22852</v>
      </c>
      <c r="G4147" s="1" t="s">
        <v>22853</v>
      </c>
      <c r="H4147" s="1" t="s">
        <v>32</v>
      </c>
      <c r="K4147" s="1" t="s">
        <v>33</v>
      </c>
      <c r="L4147" s="1" t="s">
        <v>34</v>
      </c>
      <c r="M4147" s="1" t="s">
        <v>390</v>
      </c>
      <c r="N4147" s="1" t="s">
        <v>2294</v>
      </c>
      <c r="P4147" s="3">
        <v>41.532429331000003</v>
      </c>
      <c r="Q4147" s="3">
        <v>19.605938409</v>
      </c>
      <c r="R4147" s="1" t="s">
        <v>76</v>
      </c>
      <c r="S4147" s="1" t="s">
        <v>52</v>
      </c>
      <c r="U4147" s="1" t="s">
        <v>466</v>
      </c>
      <c r="V4147" s="1" t="s">
        <v>40</v>
      </c>
      <c r="W4147" s="1" t="s">
        <v>33</v>
      </c>
      <c r="X4147" s="1" t="s">
        <v>22854</v>
      </c>
      <c r="Y4147" s="1" t="s">
        <v>22854</v>
      </c>
      <c r="Z4147" s="2">
        <v>1</v>
      </c>
      <c r="AA4147" s="1" t="s">
        <v>22855</v>
      </c>
      <c r="AB4147" s="1" t="s">
        <v>131</v>
      </c>
      <c r="AC4147" s="1" t="str">
        <f>TEXT(Table1[[#This Row],[تاريخ الرصد]],"yyyy-mm")</f>
        <v>2026-05</v>
      </c>
      <c r="AD4147" s="1"/>
      <c r="AE4147" s="1" t="str">
        <f>IF(Table1[[#This Row],[تاريخ الاغلاق]]="","",TEXT(Table1[[#This Row],[تاريخ الاغلاق]],"yyyy-mm"))</f>
        <v/>
      </c>
      <c r="AF4147" s="1" t="str">
        <f>TEXT(Table1[[#This Row],[تاريخ الرصد]],"yyyy")</f>
        <v>2026</v>
      </c>
      <c r="AG41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48" spans="1:33">
      <c r="A4148" s="1" t="s">
        <v>0</v>
      </c>
      <c r="B4148" s="1" t="s">
        <v>27</v>
      </c>
      <c r="C4148" s="1" t="s">
        <v>35440</v>
      </c>
      <c r="D4148" s="1" t="s">
        <v>22856</v>
      </c>
      <c r="E4148" s="1" t="s">
        <v>22857</v>
      </c>
      <c r="F4148" s="1" t="s">
        <v>22857</v>
      </c>
      <c r="G4148" s="1" t="s">
        <v>94</v>
      </c>
      <c r="H4148" s="1" t="s">
        <v>32</v>
      </c>
      <c r="K4148" s="1" t="s">
        <v>125</v>
      </c>
      <c r="L4148" s="1" t="s">
        <v>125</v>
      </c>
      <c r="M4148" s="1" t="s">
        <v>390</v>
      </c>
      <c r="N4148" s="1" t="s">
        <v>127</v>
      </c>
      <c r="P4148" s="3">
        <v>41.453063487999998</v>
      </c>
      <c r="Q4148" s="3">
        <v>20.00825957</v>
      </c>
      <c r="R4148" s="1" t="s">
        <v>76</v>
      </c>
      <c r="S4148" s="1" t="s">
        <v>52</v>
      </c>
      <c r="U4148" s="1" t="s">
        <v>97</v>
      </c>
      <c r="V4148" s="1" t="s">
        <v>40</v>
      </c>
      <c r="W4148" s="1" t="s">
        <v>66</v>
      </c>
      <c r="X4148" s="1" t="s">
        <v>18224</v>
      </c>
      <c r="Y4148" s="1" t="s">
        <v>18224</v>
      </c>
      <c r="Z4148" s="2">
        <v>1</v>
      </c>
      <c r="AA4148" s="1" t="s">
        <v>22858</v>
      </c>
      <c r="AB4148" s="1" t="s">
        <v>131</v>
      </c>
      <c r="AC4148" s="1" t="str">
        <f>TEXT(Table1[[#This Row],[تاريخ الرصد]],"yyyy-mm")</f>
        <v>2026-05</v>
      </c>
      <c r="AD4148" s="1"/>
      <c r="AE4148" s="1" t="str">
        <f>IF(Table1[[#This Row],[تاريخ الاغلاق]]="","",TEXT(Table1[[#This Row],[تاريخ الاغلاق]],"yyyy-mm"))</f>
        <v/>
      </c>
      <c r="AF4148" s="1" t="str">
        <f>TEXT(Table1[[#This Row],[تاريخ الرصد]],"yyyy")</f>
        <v>2026</v>
      </c>
      <c r="AG41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49" spans="1:33">
      <c r="A4149" s="1" t="s">
        <v>0</v>
      </c>
      <c r="B4149" s="1" t="s">
        <v>27</v>
      </c>
      <c r="C4149" s="1" t="s">
        <v>169</v>
      </c>
      <c r="D4149" s="1" t="s">
        <v>22859</v>
      </c>
      <c r="E4149" s="1" t="s">
        <v>22860</v>
      </c>
      <c r="F4149" s="1" t="s">
        <v>22860</v>
      </c>
      <c r="G4149" s="1" t="s">
        <v>22861</v>
      </c>
      <c r="H4149" s="1" t="s">
        <v>32</v>
      </c>
      <c r="K4149" s="1" t="s">
        <v>33</v>
      </c>
      <c r="L4149" s="1" t="s">
        <v>49</v>
      </c>
      <c r="M4149" s="1" t="s">
        <v>652</v>
      </c>
      <c r="N4149" s="1" t="s">
        <v>568</v>
      </c>
      <c r="P4149" s="3">
        <v>41.582236182000003</v>
      </c>
      <c r="Q4149" s="3">
        <v>19.854383223999999</v>
      </c>
      <c r="R4149" s="1" t="s">
        <v>209</v>
      </c>
      <c r="S4149" s="1" t="s">
        <v>210</v>
      </c>
      <c r="U4149" s="1" t="s">
        <v>173</v>
      </c>
      <c r="V4149" s="1" t="s">
        <v>40</v>
      </c>
      <c r="W4149" s="1" t="s">
        <v>33</v>
      </c>
      <c r="X4149" s="1" t="s">
        <v>22862</v>
      </c>
      <c r="Y4149" s="1" t="s">
        <v>22863</v>
      </c>
      <c r="Z4149" s="2">
        <v>1</v>
      </c>
      <c r="AA4149" s="1" t="s">
        <v>22864</v>
      </c>
      <c r="AB4149" s="1" t="s">
        <v>910</v>
      </c>
      <c r="AC4149" s="1" t="str">
        <f>TEXT(Table1[[#This Row],[تاريخ الرصد]],"yyyy-mm")</f>
        <v>2026-01</v>
      </c>
      <c r="AD4149" s="1"/>
      <c r="AE4149" s="1" t="str">
        <f>IF(Table1[[#This Row],[تاريخ الاغلاق]]="","",TEXT(Table1[[#This Row],[تاريخ الاغلاق]],"yyyy-mm"))</f>
        <v/>
      </c>
      <c r="AF4149" s="1" t="str">
        <f>TEXT(Table1[[#This Row],[تاريخ الرصد]],"yyyy")</f>
        <v>2026</v>
      </c>
      <c r="AG41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50" spans="1:33">
      <c r="A4150" s="1" t="s">
        <v>0</v>
      </c>
      <c r="B4150" s="1" t="s">
        <v>27</v>
      </c>
      <c r="C4150" s="1" t="s">
        <v>45</v>
      </c>
      <c r="D4150" s="1" t="s">
        <v>22865</v>
      </c>
      <c r="E4150" s="1" t="s">
        <v>22866</v>
      </c>
      <c r="F4150" s="1" t="s">
        <v>22866</v>
      </c>
      <c r="G4150" s="1" t="s">
        <v>22867</v>
      </c>
      <c r="H4150" s="1" t="s">
        <v>32</v>
      </c>
      <c r="K4150" s="1" t="s">
        <v>33</v>
      </c>
      <c r="L4150" s="1" t="s">
        <v>49</v>
      </c>
      <c r="M4150" s="1" t="s">
        <v>251</v>
      </c>
      <c r="N4150" s="1" t="s">
        <v>295</v>
      </c>
      <c r="P4150" s="3">
        <v>41.436802927000002</v>
      </c>
      <c r="Q4150" s="3">
        <v>19.784289991000001</v>
      </c>
      <c r="R4150" s="1" t="s">
        <v>37</v>
      </c>
      <c r="S4150" s="1" t="s">
        <v>38</v>
      </c>
      <c r="U4150" s="1" t="s">
        <v>53</v>
      </c>
      <c r="V4150" s="1" t="s">
        <v>40</v>
      </c>
      <c r="W4150" s="1" t="s">
        <v>33</v>
      </c>
      <c r="X4150" s="1" t="s">
        <v>22868</v>
      </c>
      <c r="Y4150" s="1" t="s">
        <v>22869</v>
      </c>
      <c r="Z4150" s="2">
        <v>1</v>
      </c>
      <c r="AA4150" s="1" t="s">
        <v>22870</v>
      </c>
      <c r="AB4150" s="1" t="s">
        <v>478</v>
      </c>
      <c r="AC4150" s="1" t="str">
        <f>TEXT(Table1[[#This Row],[تاريخ الرصد]],"yyyy-mm")</f>
        <v>2026-04</v>
      </c>
      <c r="AD4150" s="1"/>
      <c r="AE4150" s="1" t="str">
        <f>IF(Table1[[#This Row],[تاريخ الاغلاق]]="","",TEXT(Table1[[#This Row],[تاريخ الاغلاق]],"yyyy-mm"))</f>
        <v/>
      </c>
      <c r="AF4150" s="1" t="str">
        <f>TEXT(Table1[[#This Row],[تاريخ الرصد]],"yyyy")</f>
        <v>2026</v>
      </c>
      <c r="AG41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51" spans="1:33">
      <c r="A4151" s="1" t="s">
        <v>0</v>
      </c>
      <c r="B4151" s="1" t="s">
        <v>27</v>
      </c>
      <c r="C4151" s="1" t="s">
        <v>35440</v>
      </c>
      <c r="D4151" s="1" t="s">
        <v>22871</v>
      </c>
      <c r="E4151" s="1" t="s">
        <v>22872</v>
      </c>
      <c r="F4151" s="1" t="s">
        <v>22872</v>
      </c>
      <c r="G4151" s="1" t="s">
        <v>22873</v>
      </c>
      <c r="H4151" s="1" t="s">
        <v>32</v>
      </c>
      <c r="K4151" s="1" t="s">
        <v>33</v>
      </c>
      <c r="L4151" s="1" t="s">
        <v>49</v>
      </c>
      <c r="M4151" s="1" t="s">
        <v>136</v>
      </c>
      <c r="N4151" s="1" t="s">
        <v>718</v>
      </c>
      <c r="P4151" s="3">
        <v>41.448215052999998</v>
      </c>
      <c r="Q4151" s="3">
        <v>20.059789469999998</v>
      </c>
      <c r="R4151" s="1" t="s">
        <v>76</v>
      </c>
      <c r="S4151" s="1" t="s">
        <v>52</v>
      </c>
      <c r="U4151" s="1" t="s">
        <v>108</v>
      </c>
      <c r="V4151" s="1" t="s">
        <v>40</v>
      </c>
      <c r="W4151" s="1" t="s">
        <v>33</v>
      </c>
      <c r="X4151" s="1" t="s">
        <v>22874</v>
      </c>
      <c r="Y4151" s="1" t="s">
        <v>22874</v>
      </c>
      <c r="Z4151" s="2">
        <v>1</v>
      </c>
      <c r="AA4151" s="1" t="s">
        <v>22875</v>
      </c>
      <c r="AB4151" s="1" t="s">
        <v>22876</v>
      </c>
      <c r="AC4151" s="1" t="str">
        <f>TEXT(Table1[[#This Row],[تاريخ الرصد]],"yyyy-mm")</f>
        <v>2026-03</v>
      </c>
      <c r="AD4151" s="1"/>
      <c r="AE4151" s="1" t="str">
        <f>IF(Table1[[#This Row],[تاريخ الاغلاق]]="","",TEXT(Table1[[#This Row],[تاريخ الاغلاق]],"yyyy-mm"))</f>
        <v/>
      </c>
      <c r="AF4151" s="1" t="str">
        <f>TEXT(Table1[[#This Row],[تاريخ الرصد]],"yyyy")</f>
        <v>2026</v>
      </c>
      <c r="AG41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52" spans="1:33">
      <c r="A4152" s="1" t="s">
        <v>0</v>
      </c>
      <c r="B4152" s="1" t="s">
        <v>27</v>
      </c>
      <c r="C4152" s="1" t="s">
        <v>306</v>
      </c>
      <c r="D4152" s="1" t="s">
        <v>22877</v>
      </c>
      <c r="E4152" s="1" t="s">
        <v>22878</v>
      </c>
      <c r="F4152" s="1" t="s">
        <v>22878</v>
      </c>
      <c r="G4152" s="1" t="s">
        <v>22879</v>
      </c>
      <c r="H4152" s="1" t="s">
        <v>32</v>
      </c>
      <c r="K4152" s="1" t="s">
        <v>33</v>
      </c>
      <c r="L4152" s="1" t="s">
        <v>218</v>
      </c>
      <c r="M4152" s="1" t="s">
        <v>136</v>
      </c>
      <c r="N4152" s="1" t="s">
        <v>245</v>
      </c>
      <c r="P4152" s="3">
        <v>41.356114869999999</v>
      </c>
      <c r="Q4152" s="3">
        <v>20.269027272999999</v>
      </c>
      <c r="R4152" s="1" t="s">
        <v>76</v>
      </c>
      <c r="S4152" s="1" t="s">
        <v>52</v>
      </c>
      <c r="U4152" s="1" t="s">
        <v>312</v>
      </c>
      <c r="V4152" s="1" t="s">
        <v>40</v>
      </c>
      <c r="W4152" s="1" t="s">
        <v>33</v>
      </c>
      <c r="X4152" s="1" t="s">
        <v>22880</v>
      </c>
      <c r="Y4152" s="1" t="s">
        <v>22881</v>
      </c>
      <c r="Z4152" s="2">
        <v>1</v>
      </c>
      <c r="AA4152" s="1" t="s">
        <v>22882</v>
      </c>
      <c r="AB4152" s="1" t="s">
        <v>22883</v>
      </c>
      <c r="AC4152" s="1" t="str">
        <f>TEXT(Table1[[#This Row],[تاريخ الرصد]],"yyyy-mm")</f>
        <v>2026-03</v>
      </c>
      <c r="AD4152" s="1"/>
      <c r="AE4152" s="1" t="str">
        <f>IF(Table1[[#This Row],[تاريخ الاغلاق]]="","",TEXT(Table1[[#This Row],[تاريخ الاغلاق]],"yyyy-mm"))</f>
        <v/>
      </c>
      <c r="AF4152" s="1" t="str">
        <f>TEXT(Table1[[#This Row],[تاريخ الرصد]],"yyyy")</f>
        <v>2026</v>
      </c>
      <c r="AG41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53" spans="1:33">
      <c r="A4153" s="1" t="s">
        <v>0</v>
      </c>
      <c r="B4153" s="1" t="s">
        <v>27</v>
      </c>
      <c r="C4153" s="1" t="s">
        <v>28</v>
      </c>
      <c r="D4153" s="1" t="s">
        <v>22884</v>
      </c>
      <c r="E4153" s="1" t="s">
        <v>22885</v>
      </c>
      <c r="F4153" s="1" t="s">
        <v>22885</v>
      </c>
      <c r="G4153" s="1" t="s">
        <v>94</v>
      </c>
      <c r="H4153" s="1" t="s">
        <v>32</v>
      </c>
      <c r="K4153" s="1" t="s">
        <v>61</v>
      </c>
      <c r="L4153" s="1" t="s">
        <v>336</v>
      </c>
      <c r="M4153" s="1" t="s">
        <v>64</v>
      </c>
      <c r="N4153" s="1" t="s">
        <v>64</v>
      </c>
      <c r="P4153" s="3">
        <v>41.668156072000002</v>
      </c>
      <c r="Q4153" s="3">
        <v>20.292317687000001</v>
      </c>
      <c r="R4153" s="1" t="s">
        <v>51</v>
      </c>
      <c r="S4153" s="1" t="s">
        <v>52</v>
      </c>
      <c r="U4153" s="1" t="s">
        <v>138</v>
      </c>
      <c r="V4153" s="1" t="s">
        <v>40</v>
      </c>
      <c r="W4153" s="1" t="s">
        <v>66</v>
      </c>
      <c r="X4153" s="1" t="s">
        <v>22886</v>
      </c>
      <c r="Y4153" s="1" t="s">
        <v>22886</v>
      </c>
      <c r="Z4153" s="2">
        <v>1</v>
      </c>
      <c r="AA4153" s="1" t="s">
        <v>22887</v>
      </c>
      <c r="AB4153" s="1" t="s">
        <v>1450</v>
      </c>
      <c r="AC4153" s="1" t="str">
        <f>TEXT(Table1[[#This Row],[تاريخ الرصد]],"yyyy-mm")</f>
        <v>2026-06</v>
      </c>
      <c r="AD4153" s="1"/>
      <c r="AE4153" s="1" t="str">
        <f>IF(Table1[[#This Row],[تاريخ الاغلاق]]="","",TEXT(Table1[[#This Row],[تاريخ الاغلاق]],"yyyy-mm"))</f>
        <v/>
      </c>
      <c r="AF4153" s="1" t="str">
        <f>TEXT(Table1[[#This Row],[تاريخ الرصد]],"yyyy")</f>
        <v>2026</v>
      </c>
      <c r="AG41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54" spans="1:33">
      <c r="A4154" s="1" t="s">
        <v>0</v>
      </c>
      <c r="B4154" s="1" t="s">
        <v>27</v>
      </c>
      <c r="C4154" s="1" t="s">
        <v>57</v>
      </c>
      <c r="D4154" s="1" t="s">
        <v>22888</v>
      </c>
      <c r="E4154" s="1" t="s">
        <v>22889</v>
      </c>
      <c r="F4154" s="1" t="s">
        <v>22889</v>
      </c>
      <c r="G4154" s="1" t="s">
        <v>22890</v>
      </c>
      <c r="H4154" s="1" t="s">
        <v>32</v>
      </c>
      <c r="K4154" s="1" t="s">
        <v>33</v>
      </c>
      <c r="L4154" s="1" t="s">
        <v>49</v>
      </c>
      <c r="M4154" s="1" t="s">
        <v>359</v>
      </c>
      <c r="N4154" s="1" t="s">
        <v>360</v>
      </c>
      <c r="P4154" s="3">
        <v>41.323301596999997</v>
      </c>
      <c r="Q4154" s="3">
        <v>20.078309260000001</v>
      </c>
      <c r="R4154" s="1" t="s">
        <v>37</v>
      </c>
      <c r="S4154" s="1" t="s">
        <v>38</v>
      </c>
      <c r="U4154" s="1" t="s">
        <v>65</v>
      </c>
      <c r="V4154" s="1" t="s">
        <v>40</v>
      </c>
      <c r="W4154" s="1" t="s">
        <v>33</v>
      </c>
      <c r="X4154" s="1" t="s">
        <v>22891</v>
      </c>
      <c r="Y4154" s="1" t="s">
        <v>22891</v>
      </c>
      <c r="Z4154" s="2">
        <v>1</v>
      </c>
      <c r="AA4154" s="1" t="s">
        <v>22892</v>
      </c>
      <c r="AB4154" s="1" t="s">
        <v>1095</v>
      </c>
      <c r="AC4154" s="1" t="str">
        <f>TEXT(Table1[[#This Row],[تاريخ الرصد]],"yyyy-mm")</f>
        <v>2026-03</v>
      </c>
      <c r="AD4154" s="1"/>
      <c r="AE4154" s="1" t="str">
        <f>IF(Table1[[#This Row],[تاريخ الاغلاق]]="","",TEXT(Table1[[#This Row],[تاريخ الاغلاق]],"yyyy-mm"))</f>
        <v/>
      </c>
      <c r="AF4154" s="1" t="str">
        <f>TEXT(Table1[[#This Row],[تاريخ الرصد]],"yyyy")</f>
        <v>2026</v>
      </c>
      <c r="AG41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55" spans="1:33">
      <c r="A4155" s="1" t="s">
        <v>0</v>
      </c>
      <c r="B4155" s="1" t="s">
        <v>27</v>
      </c>
      <c r="C4155" s="1" t="s">
        <v>169</v>
      </c>
      <c r="D4155" s="1" t="s">
        <v>22893</v>
      </c>
      <c r="E4155" s="1" t="s">
        <v>22894</v>
      </c>
      <c r="F4155" s="1" t="s">
        <v>22894</v>
      </c>
      <c r="G4155" s="1" t="s">
        <v>22895</v>
      </c>
      <c r="H4155" s="1" t="s">
        <v>32</v>
      </c>
      <c r="K4155" s="1" t="s">
        <v>33</v>
      </c>
      <c r="L4155" s="1" t="s">
        <v>49</v>
      </c>
      <c r="M4155" s="1" t="s">
        <v>280</v>
      </c>
      <c r="N4155" s="1" t="s">
        <v>445</v>
      </c>
      <c r="P4155" s="3">
        <v>41.573768608000002</v>
      </c>
      <c r="Q4155" s="3">
        <v>19.861246573999999</v>
      </c>
      <c r="R4155" s="1" t="s">
        <v>37</v>
      </c>
      <c r="S4155" s="1" t="s">
        <v>38</v>
      </c>
      <c r="U4155" s="1" t="s">
        <v>173</v>
      </c>
      <c r="V4155" s="1" t="s">
        <v>40</v>
      </c>
      <c r="W4155" s="1" t="s">
        <v>33</v>
      </c>
      <c r="X4155" s="1" t="s">
        <v>22896</v>
      </c>
      <c r="Y4155" s="1" t="s">
        <v>22897</v>
      </c>
      <c r="Z4155" s="2">
        <v>1</v>
      </c>
      <c r="AA4155" s="1" t="s">
        <v>22898</v>
      </c>
      <c r="AB4155" s="1" t="s">
        <v>454</v>
      </c>
      <c r="AC4155" s="1" t="str">
        <f>TEXT(Table1[[#This Row],[تاريخ الرصد]],"yyyy-mm")</f>
        <v>2026-04</v>
      </c>
      <c r="AD4155" s="1"/>
      <c r="AE4155" s="1" t="str">
        <f>IF(Table1[[#This Row],[تاريخ الاغلاق]]="","",TEXT(Table1[[#This Row],[تاريخ الاغلاق]],"yyyy-mm"))</f>
        <v/>
      </c>
      <c r="AF4155" s="1" t="str">
        <f>TEXT(Table1[[#This Row],[تاريخ الرصد]],"yyyy")</f>
        <v>2026</v>
      </c>
      <c r="AG41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56" spans="1:33">
      <c r="A4156" s="1" t="s">
        <v>0</v>
      </c>
      <c r="B4156" s="1" t="s">
        <v>27</v>
      </c>
      <c r="C4156" s="1" t="s">
        <v>35440</v>
      </c>
      <c r="D4156" s="1" t="s">
        <v>22899</v>
      </c>
      <c r="E4156" s="1" t="s">
        <v>22900</v>
      </c>
      <c r="F4156" s="1" t="s">
        <v>22900</v>
      </c>
      <c r="G4156" s="1" t="s">
        <v>22901</v>
      </c>
      <c r="H4156" s="1" t="s">
        <v>32</v>
      </c>
      <c r="K4156" s="1" t="s">
        <v>33</v>
      </c>
      <c r="L4156" s="1" t="s">
        <v>49</v>
      </c>
      <c r="M4156" s="1" t="s">
        <v>172</v>
      </c>
      <c r="N4156" s="1" t="s">
        <v>75</v>
      </c>
      <c r="P4156" s="3">
        <v>41.450651819999997</v>
      </c>
      <c r="Q4156" s="3">
        <v>20.006720448999999</v>
      </c>
      <c r="R4156" s="1" t="s">
        <v>411</v>
      </c>
      <c r="S4156" s="1" t="s">
        <v>52</v>
      </c>
      <c r="U4156" s="1" t="s">
        <v>97</v>
      </c>
      <c r="V4156" s="1" t="s">
        <v>40</v>
      </c>
      <c r="W4156" s="1" t="s">
        <v>33</v>
      </c>
      <c r="X4156" s="1" t="s">
        <v>22902</v>
      </c>
      <c r="Y4156" s="1" t="s">
        <v>6567</v>
      </c>
      <c r="Z4156" s="2">
        <v>1</v>
      </c>
      <c r="AA4156" s="1" t="s">
        <v>22903</v>
      </c>
      <c r="AB4156" s="1" t="s">
        <v>22718</v>
      </c>
      <c r="AC4156" s="1" t="str">
        <f>TEXT(Table1[[#This Row],[تاريخ الرصد]],"yyyy-mm")</f>
        <v>2026-03</v>
      </c>
      <c r="AD4156" s="1"/>
      <c r="AE4156" s="1" t="str">
        <f>IF(Table1[[#This Row],[تاريخ الاغلاق]]="","",TEXT(Table1[[#This Row],[تاريخ الاغلاق]],"yyyy-mm"))</f>
        <v/>
      </c>
      <c r="AF4156" s="1" t="str">
        <f>TEXT(Table1[[#This Row],[تاريخ الرصد]],"yyyy")</f>
        <v>2026</v>
      </c>
      <c r="AG41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57" spans="1:33">
      <c r="A4157" s="1" t="s">
        <v>0</v>
      </c>
      <c r="B4157" s="1" t="s">
        <v>27</v>
      </c>
      <c r="C4157" s="1" t="s">
        <v>57</v>
      </c>
      <c r="D4157" s="1" t="s">
        <v>22904</v>
      </c>
      <c r="E4157" s="1" t="s">
        <v>22905</v>
      </c>
      <c r="F4157" s="1" t="s">
        <v>22905</v>
      </c>
      <c r="G4157" s="1" t="s">
        <v>22906</v>
      </c>
      <c r="H4157" s="1" t="s">
        <v>32</v>
      </c>
      <c r="K4157" s="1" t="s">
        <v>33</v>
      </c>
      <c r="L4157" s="1" t="s">
        <v>49</v>
      </c>
      <c r="M4157" s="1" t="s">
        <v>345</v>
      </c>
      <c r="N4157" s="1" t="s">
        <v>491</v>
      </c>
      <c r="P4157" s="3">
        <v>41.283898119</v>
      </c>
      <c r="Q4157" s="3">
        <v>20.155707147000001</v>
      </c>
      <c r="R4157" s="1" t="s">
        <v>201</v>
      </c>
      <c r="S4157" s="1" t="s">
        <v>52</v>
      </c>
      <c r="U4157" s="1" t="s">
        <v>385</v>
      </c>
      <c r="V4157" s="1" t="s">
        <v>40</v>
      </c>
      <c r="W4157" s="1" t="s">
        <v>33</v>
      </c>
      <c r="X4157" s="1" t="s">
        <v>22907</v>
      </c>
      <c r="Y4157" s="1" t="s">
        <v>22907</v>
      </c>
      <c r="Z4157" s="2">
        <v>1</v>
      </c>
      <c r="AA4157" s="1" t="s">
        <v>22908</v>
      </c>
      <c r="AB4157" s="1" t="s">
        <v>22909</v>
      </c>
      <c r="AC4157" s="1" t="str">
        <f>TEXT(Table1[[#This Row],[تاريخ الرصد]],"yyyy-mm")</f>
        <v>2026-02</v>
      </c>
      <c r="AD4157" s="1"/>
      <c r="AE4157" s="1" t="str">
        <f>IF(Table1[[#This Row],[تاريخ الاغلاق]]="","",TEXT(Table1[[#This Row],[تاريخ الاغلاق]],"yyyy-mm"))</f>
        <v/>
      </c>
      <c r="AF4157" s="1" t="str">
        <f>TEXT(Table1[[#This Row],[تاريخ الرصد]],"yyyy")</f>
        <v>2026</v>
      </c>
      <c r="AG41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58" spans="1:33">
      <c r="A4158" s="1" t="s">
        <v>0</v>
      </c>
      <c r="B4158" s="1" t="s">
        <v>27</v>
      </c>
      <c r="C4158" s="1" t="s">
        <v>57</v>
      </c>
      <c r="D4158" s="1" t="s">
        <v>22910</v>
      </c>
      <c r="E4158" s="1" t="s">
        <v>22911</v>
      </c>
      <c r="F4158" s="1" t="s">
        <v>22911</v>
      </c>
      <c r="G4158" s="1" t="s">
        <v>22912</v>
      </c>
      <c r="H4158" s="1" t="s">
        <v>32</v>
      </c>
      <c r="K4158" s="1" t="s">
        <v>33</v>
      </c>
      <c r="L4158" s="1" t="s">
        <v>49</v>
      </c>
      <c r="M4158" s="1" t="s">
        <v>359</v>
      </c>
      <c r="N4158" s="1" t="s">
        <v>360</v>
      </c>
      <c r="P4158" s="3">
        <v>41.279076807999999</v>
      </c>
      <c r="Q4158" s="3">
        <v>20.169449840999999</v>
      </c>
      <c r="R4158" s="1" t="s">
        <v>51</v>
      </c>
      <c r="S4158" s="1" t="s">
        <v>52</v>
      </c>
      <c r="U4158" s="1" t="s">
        <v>1002</v>
      </c>
      <c r="V4158" s="1" t="s">
        <v>40</v>
      </c>
      <c r="W4158" s="1" t="s">
        <v>33</v>
      </c>
      <c r="X4158" s="1" t="s">
        <v>22913</v>
      </c>
      <c r="Y4158" s="1" t="s">
        <v>22913</v>
      </c>
      <c r="Z4158" s="2">
        <v>1</v>
      </c>
      <c r="AA4158" s="1" t="s">
        <v>22914</v>
      </c>
      <c r="AB4158" s="1" t="s">
        <v>22915</v>
      </c>
      <c r="AC4158" s="1" t="str">
        <f>TEXT(Table1[[#This Row],[تاريخ الرصد]],"yyyy-mm")</f>
        <v>2026-03</v>
      </c>
      <c r="AD4158" s="1"/>
      <c r="AE4158" s="1" t="str">
        <f>IF(Table1[[#This Row],[تاريخ الاغلاق]]="","",TEXT(Table1[[#This Row],[تاريخ الاغلاق]],"yyyy-mm"))</f>
        <v/>
      </c>
      <c r="AF4158" s="1" t="str">
        <f>TEXT(Table1[[#This Row],[تاريخ الرصد]],"yyyy")</f>
        <v>2026</v>
      </c>
      <c r="AG41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59" spans="1:33">
      <c r="A4159" s="1" t="s">
        <v>0</v>
      </c>
      <c r="B4159" s="1" t="s">
        <v>27</v>
      </c>
      <c r="C4159" s="1" t="s">
        <v>169</v>
      </c>
      <c r="D4159" s="1" t="s">
        <v>22916</v>
      </c>
      <c r="E4159" s="1" t="s">
        <v>22917</v>
      </c>
      <c r="F4159" s="1" t="s">
        <v>22917</v>
      </c>
      <c r="G4159" s="1" t="s">
        <v>22918</v>
      </c>
      <c r="H4159" s="1" t="s">
        <v>32</v>
      </c>
      <c r="K4159" s="1" t="s">
        <v>33</v>
      </c>
      <c r="L4159" s="1" t="s">
        <v>49</v>
      </c>
      <c r="M4159" s="1" t="s">
        <v>444</v>
      </c>
      <c r="N4159" s="1" t="s">
        <v>445</v>
      </c>
      <c r="P4159" s="3">
        <v>41.562008984000002</v>
      </c>
      <c r="Q4159" s="3">
        <v>19.865434916000002</v>
      </c>
      <c r="R4159" s="1" t="s">
        <v>37</v>
      </c>
      <c r="S4159" s="1" t="s">
        <v>38</v>
      </c>
      <c r="U4159" s="1" t="s">
        <v>173</v>
      </c>
      <c r="V4159" s="1" t="s">
        <v>40</v>
      </c>
      <c r="W4159" s="1" t="s">
        <v>33</v>
      </c>
      <c r="X4159" s="1" t="s">
        <v>22919</v>
      </c>
      <c r="Y4159" s="1" t="s">
        <v>22919</v>
      </c>
      <c r="Z4159" s="2">
        <v>1</v>
      </c>
      <c r="AA4159" s="1" t="s">
        <v>22920</v>
      </c>
      <c r="AB4159" s="1" t="s">
        <v>552</v>
      </c>
      <c r="AC4159" s="1" t="str">
        <f>TEXT(Table1[[#This Row],[تاريخ الرصد]],"yyyy-mm")</f>
        <v>2026-04</v>
      </c>
      <c r="AD4159" s="1"/>
      <c r="AE4159" s="1" t="str">
        <f>IF(Table1[[#This Row],[تاريخ الاغلاق]]="","",TEXT(Table1[[#This Row],[تاريخ الاغلاق]],"yyyy-mm"))</f>
        <v/>
      </c>
      <c r="AF4159" s="1" t="str">
        <f>TEXT(Table1[[#This Row],[تاريخ الرصد]],"yyyy")</f>
        <v>2026</v>
      </c>
      <c r="AG41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60" spans="1:33">
      <c r="A4160" s="1" t="s">
        <v>18331</v>
      </c>
      <c r="B4160" s="1" t="s">
        <v>27</v>
      </c>
      <c r="C4160" s="1" t="s">
        <v>184</v>
      </c>
      <c r="D4160" s="1" t="s">
        <v>22921</v>
      </c>
      <c r="E4160" s="1" t="s">
        <v>22922</v>
      </c>
      <c r="F4160" s="1" t="s">
        <v>22922</v>
      </c>
      <c r="G4160" s="1" t="s">
        <v>94</v>
      </c>
      <c r="H4160" s="1" t="s">
        <v>22923</v>
      </c>
      <c r="I4160" s="1" t="s">
        <v>188</v>
      </c>
      <c r="J4160" s="1" t="s">
        <v>189</v>
      </c>
      <c r="K4160" s="1" t="s">
        <v>33</v>
      </c>
      <c r="M4160" s="1" t="s">
        <v>1063</v>
      </c>
      <c r="N4160" s="1" t="s">
        <v>384</v>
      </c>
      <c r="O4160" s="1" t="s">
        <v>330</v>
      </c>
      <c r="P4160" s="3">
        <v>41.264296000000002</v>
      </c>
      <c r="Q4160" s="3">
        <v>19.931093000000001</v>
      </c>
      <c r="R4160" s="1" t="s">
        <v>37</v>
      </c>
      <c r="S4160" s="1" t="s">
        <v>38</v>
      </c>
      <c r="U4160" s="1" t="s">
        <v>193</v>
      </c>
      <c r="V4160" s="1" t="s">
        <v>40</v>
      </c>
      <c r="W4160" s="1" t="s">
        <v>33</v>
      </c>
      <c r="X4160" s="1" t="s">
        <v>22924</v>
      </c>
      <c r="Y4160" s="1" t="s">
        <v>22924</v>
      </c>
      <c r="Z4160" s="2">
        <v>1</v>
      </c>
      <c r="AA4160" s="1" t="s">
        <v>22925</v>
      </c>
      <c r="AB4160" s="1" t="s">
        <v>1539</v>
      </c>
      <c r="AC4160" s="1" t="str">
        <f>TEXT(Table1[[#This Row],[تاريخ الرصد]],"yyyy-mm")</f>
        <v>2026-05</v>
      </c>
      <c r="AD4160" s="1"/>
      <c r="AE4160" s="1" t="str">
        <f>IF(Table1[[#This Row],[تاريخ الاغلاق]]="","",TEXT(Table1[[#This Row],[تاريخ الاغلاق]],"yyyy-mm"))</f>
        <v>2026-05</v>
      </c>
      <c r="AF4160" s="1" t="str">
        <f>TEXT(Table1[[#This Row],[تاريخ الرصد]],"yyyy")</f>
        <v>2026</v>
      </c>
      <c r="AG41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4161" spans="1:33">
      <c r="A4161" s="1" t="s">
        <v>0</v>
      </c>
      <c r="B4161" s="1" t="s">
        <v>27</v>
      </c>
      <c r="C4161" s="1" t="s">
        <v>142</v>
      </c>
      <c r="D4161" s="1" t="s">
        <v>22926</v>
      </c>
      <c r="E4161" s="1" t="s">
        <v>22927</v>
      </c>
      <c r="F4161" s="1" t="s">
        <v>22927</v>
      </c>
      <c r="G4161" s="1" t="s">
        <v>22928</v>
      </c>
      <c r="H4161" s="1" t="s">
        <v>32</v>
      </c>
      <c r="K4161" s="1" t="s">
        <v>33</v>
      </c>
      <c r="L4161" s="1" t="s">
        <v>218</v>
      </c>
      <c r="M4161" s="1" t="s">
        <v>672</v>
      </c>
      <c r="N4161" s="1" t="s">
        <v>491</v>
      </c>
      <c r="P4161" s="3">
        <v>41.072791688000002</v>
      </c>
      <c r="Q4161" s="3">
        <v>20.200035313000001</v>
      </c>
      <c r="R4161" s="1" t="s">
        <v>555</v>
      </c>
      <c r="S4161" s="1" t="s">
        <v>556</v>
      </c>
      <c r="U4161" s="1" t="s">
        <v>148</v>
      </c>
      <c r="V4161" s="1" t="s">
        <v>40</v>
      </c>
      <c r="W4161" s="1" t="s">
        <v>33</v>
      </c>
      <c r="X4161" s="1" t="s">
        <v>20461</v>
      </c>
      <c r="Y4161" s="1" t="s">
        <v>20461</v>
      </c>
      <c r="Z4161" s="2">
        <v>1</v>
      </c>
      <c r="AA4161" s="1" t="s">
        <v>22929</v>
      </c>
      <c r="AB4161" s="1" t="s">
        <v>7001</v>
      </c>
      <c r="AC4161" s="1" t="str">
        <f>TEXT(Table1[[#This Row],[تاريخ الرصد]],"yyyy-mm")</f>
        <v>2026-02</v>
      </c>
      <c r="AD4161" s="1"/>
      <c r="AE4161" s="1" t="str">
        <f>IF(Table1[[#This Row],[تاريخ الاغلاق]]="","",TEXT(Table1[[#This Row],[تاريخ الاغلاق]],"yyyy-mm"))</f>
        <v/>
      </c>
      <c r="AF4161" s="1" t="str">
        <f>TEXT(Table1[[#This Row],[تاريخ الرصد]],"yyyy")</f>
        <v>2026</v>
      </c>
      <c r="AG41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62" spans="1:33">
      <c r="A4162" s="1" t="s">
        <v>0</v>
      </c>
      <c r="B4162" s="1" t="s">
        <v>27</v>
      </c>
      <c r="C4162" s="1" t="s">
        <v>35440</v>
      </c>
      <c r="D4162" s="1" t="s">
        <v>22930</v>
      </c>
      <c r="E4162" s="1" t="s">
        <v>22931</v>
      </c>
      <c r="F4162" s="1" t="s">
        <v>22931</v>
      </c>
      <c r="G4162" s="1" t="s">
        <v>22932</v>
      </c>
      <c r="H4162" s="1" t="s">
        <v>32</v>
      </c>
      <c r="K4162" s="1" t="s">
        <v>33</v>
      </c>
      <c r="L4162" s="1" t="s">
        <v>218</v>
      </c>
      <c r="M4162" s="1" t="s">
        <v>665</v>
      </c>
      <c r="N4162" s="1" t="s">
        <v>329</v>
      </c>
      <c r="P4162" s="3">
        <v>41.532221921999998</v>
      </c>
      <c r="Q4162" s="3">
        <v>19.985782233999998</v>
      </c>
      <c r="R4162" s="1" t="s">
        <v>76</v>
      </c>
      <c r="S4162" s="1" t="s">
        <v>52</v>
      </c>
      <c r="U4162" s="1" t="s">
        <v>108</v>
      </c>
      <c r="V4162" s="1" t="s">
        <v>40</v>
      </c>
      <c r="W4162" s="1" t="s">
        <v>33</v>
      </c>
      <c r="X4162" s="1" t="s">
        <v>22933</v>
      </c>
      <c r="Y4162" s="1" t="s">
        <v>22933</v>
      </c>
      <c r="Z4162" s="2">
        <v>1</v>
      </c>
      <c r="AA4162" s="1" t="s">
        <v>22934</v>
      </c>
      <c r="AB4162" s="1" t="s">
        <v>160</v>
      </c>
      <c r="AC4162" s="1" t="str">
        <f>TEXT(Table1[[#This Row],[تاريخ الرصد]],"yyyy-mm")</f>
        <v>2026-05</v>
      </c>
      <c r="AD4162" s="1"/>
      <c r="AE4162" s="1" t="str">
        <f>IF(Table1[[#This Row],[تاريخ الاغلاق]]="","",TEXT(Table1[[#This Row],[تاريخ الاغلاق]],"yyyy-mm"))</f>
        <v/>
      </c>
      <c r="AF4162" s="1" t="str">
        <f>TEXT(Table1[[#This Row],[تاريخ الرصد]],"yyyy")</f>
        <v>2026</v>
      </c>
      <c r="AG41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63" spans="1:33">
      <c r="A4163" s="1" t="s">
        <v>0</v>
      </c>
      <c r="B4163" s="1" t="s">
        <v>27</v>
      </c>
      <c r="C4163" s="1" t="s">
        <v>45</v>
      </c>
      <c r="D4163" s="1" t="s">
        <v>22935</v>
      </c>
      <c r="E4163" s="1" t="s">
        <v>22936</v>
      </c>
      <c r="F4163" s="1" t="s">
        <v>22936</v>
      </c>
      <c r="G4163" s="1" t="s">
        <v>22937</v>
      </c>
      <c r="H4163" s="1" t="s">
        <v>32</v>
      </c>
      <c r="K4163" s="1" t="s">
        <v>33</v>
      </c>
      <c r="L4163" s="1" t="s">
        <v>49</v>
      </c>
      <c r="M4163" s="1" t="s">
        <v>507</v>
      </c>
      <c r="N4163" s="1" t="s">
        <v>491</v>
      </c>
      <c r="P4163" s="3">
        <v>41.433707198</v>
      </c>
      <c r="Q4163" s="3">
        <v>19.773562087999998</v>
      </c>
      <c r="R4163" s="1" t="s">
        <v>626</v>
      </c>
      <c r="S4163" s="1" t="s">
        <v>52</v>
      </c>
      <c r="U4163" s="1" t="s">
        <v>53</v>
      </c>
      <c r="V4163" s="1" t="s">
        <v>40</v>
      </c>
      <c r="W4163" s="1" t="s">
        <v>33</v>
      </c>
      <c r="X4163" s="1" t="s">
        <v>22938</v>
      </c>
      <c r="Y4163" s="1" t="s">
        <v>22938</v>
      </c>
      <c r="Z4163" s="2">
        <v>1</v>
      </c>
      <c r="AA4163" s="1" t="s">
        <v>22939</v>
      </c>
      <c r="AB4163" s="1" t="s">
        <v>5024</v>
      </c>
      <c r="AC4163" s="1" t="str">
        <f>TEXT(Table1[[#This Row],[تاريخ الرصد]],"yyyy-mm")</f>
        <v>2026-02</v>
      </c>
      <c r="AD4163" s="1"/>
      <c r="AE4163" s="1" t="str">
        <f>IF(Table1[[#This Row],[تاريخ الاغلاق]]="","",TEXT(Table1[[#This Row],[تاريخ الاغلاق]],"yyyy-mm"))</f>
        <v/>
      </c>
      <c r="AF4163" s="1" t="str">
        <f>TEXT(Table1[[#This Row],[تاريخ الرصد]],"yyyy")</f>
        <v>2026</v>
      </c>
      <c r="AG41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64" spans="1:33">
      <c r="A4164" s="1" t="s">
        <v>0</v>
      </c>
      <c r="B4164" s="1" t="s">
        <v>27</v>
      </c>
      <c r="C4164" s="1" t="s">
        <v>35440</v>
      </c>
      <c r="D4164" s="1" t="s">
        <v>22940</v>
      </c>
      <c r="E4164" s="1" t="s">
        <v>22941</v>
      </c>
      <c r="F4164" s="1" t="s">
        <v>22941</v>
      </c>
      <c r="G4164" s="1" t="s">
        <v>22942</v>
      </c>
      <c r="H4164" s="1" t="s">
        <v>32</v>
      </c>
      <c r="K4164" s="1" t="s">
        <v>33</v>
      </c>
      <c r="L4164" s="1" t="s">
        <v>135</v>
      </c>
      <c r="M4164" s="1" t="s">
        <v>295</v>
      </c>
      <c r="N4164" s="1" t="s">
        <v>252</v>
      </c>
      <c r="P4164" s="3">
        <v>41.462460692000001</v>
      </c>
      <c r="Q4164" s="3">
        <v>20.014930724999999</v>
      </c>
      <c r="R4164" s="1" t="s">
        <v>76</v>
      </c>
      <c r="S4164" s="1" t="s">
        <v>52</v>
      </c>
      <c r="U4164" s="1" t="s">
        <v>128</v>
      </c>
      <c r="V4164" s="1" t="s">
        <v>40</v>
      </c>
      <c r="W4164" s="1" t="s">
        <v>33</v>
      </c>
      <c r="X4164" s="1" t="s">
        <v>22943</v>
      </c>
      <c r="Y4164" s="1" t="s">
        <v>22943</v>
      </c>
      <c r="Z4164" s="2">
        <v>1</v>
      </c>
      <c r="AA4164" s="1" t="s">
        <v>22944</v>
      </c>
      <c r="AB4164" s="1" t="s">
        <v>15073</v>
      </c>
      <c r="AC4164" s="1" t="str">
        <f>TEXT(Table1[[#This Row],[تاريخ الرصد]],"yyyy-mm")</f>
        <v>2026-04</v>
      </c>
      <c r="AD4164" s="1"/>
      <c r="AE4164" s="1" t="str">
        <f>IF(Table1[[#This Row],[تاريخ الاغلاق]]="","",TEXT(Table1[[#This Row],[تاريخ الاغلاق]],"yyyy-mm"))</f>
        <v/>
      </c>
      <c r="AF4164" s="1" t="str">
        <f>TEXT(Table1[[#This Row],[تاريخ الرصد]],"yyyy")</f>
        <v>2026</v>
      </c>
      <c r="AG41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65" spans="1:33">
      <c r="A4165" s="1" t="s">
        <v>0</v>
      </c>
      <c r="B4165" s="1" t="s">
        <v>27</v>
      </c>
      <c r="C4165" s="1" t="s">
        <v>1078</v>
      </c>
      <c r="D4165" s="1" t="s">
        <v>22945</v>
      </c>
      <c r="E4165" s="1" t="s">
        <v>22946</v>
      </c>
      <c r="F4165" s="1" t="s">
        <v>22946</v>
      </c>
      <c r="G4165" s="1" t="s">
        <v>22947</v>
      </c>
      <c r="H4165" s="1" t="s">
        <v>32</v>
      </c>
      <c r="K4165" s="1" t="s">
        <v>33</v>
      </c>
      <c r="L4165" s="1" t="s">
        <v>49</v>
      </c>
      <c r="M4165" s="1" t="s">
        <v>96</v>
      </c>
      <c r="N4165" s="1" t="s">
        <v>370</v>
      </c>
      <c r="P4165" s="3">
        <v>41.362669464</v>
      </c>
      <c r="Q4165" s="3">
        <v>20.052301046</v>
      </c>
      <c r="R4165" s="1" t="s">
        <v>76</v>
      </c>
      <c r="S4165" s="1" t="s">
        <v>52</v>
      </c>
      <c r="U4165" s="1" t="s">
        <v>1084</v>
      </c>
      <c r="V4165" s="1" t="s">
        <v>40</v>
      </c>
      <c r="W4165" s="1" t="s">
        <v>33</v>
      </c>
      <c r="X4165" s="1" t="s">
        <v>22948</v>
      </c>
      <c r="Y4165" s="1" t="s">
        <v>22948</v>
      </c>
      <c r="Z4165" s="2">
        <v>1</v>
      </c>
      <c r="AA4165" s="1" t="s">
        <v>22949</v>
      </c>
      <c r="AB4165" s="1" t="s">
        <v>160</v>
      </c>
      <c r="AC4165" s="1" t="str">
        <f>TEXT(Table1[[#This Row],[تاريخ الرصد]],"yyyy-mm")</f>
        <v>2026-05</v>
      </c>
      <c r="AD4165" s="1"/>
      <c r="AE4165" s="1" t="str">
        <f>IF(Table1[[#This Row],[تاريخ الاغلاق]]="","",TEXT(Table1[[#This Row],[تاريخ الاغلاق]],"yyyy-mm"))</f>
        <v/>
      </c>
      <c r="AF4165" s="1" t="str">
        <f>TEXT(Table1[[#This Row],[تاريخ الرصد]],"yyyy")</f>
        <v>2026</v>
      </c>
      <c r="AG41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66" spans="1:33">
      <c r="A4166" s="1" t="s">
        <v>0</v>
      </c>
      <c r="B4166" s="1" t="s">
        <v>27</v>
      </c>
      <c r="C4166" s="1" t="s">
        <v>35440</v>
      </c>
      <c r="D4166" s="1" t="s">
        <v>22950</v>
      </c>
      <c r="E4166" s="1" t="s">
        <v>22951</v>
      </c>
      <c r="F4166" s="1" t="s">
        <v>22951</v>
      </c>
      <c r="G4166" s="1" t="s">
        <v>22952</v>
      </c>
      <c r="H4166" s="1" t="s">
        <v>32</v>
      </c>
      <c r="K4166" s="1" t="s">
        <v>33</v>
      </c>
      <c r="L4166" s="1" t="s">
        <v>34</v>
      </c>
      <c r="M4166" s="1" t="s">
        <v>105</v>
      </c>
      <c r="N4166" s="1" t="s">
        <v>106</v>
      </c>
      <c r="P4166" s="3">
        <v>41.529238395999997</v>
      </c>
      <c r="Q4166" s="3">
        <v>19.977764994000001</v>
      </c>
      <c r="R4166" s="1" t="s">
        <v>51</v>
      </c>
      <c r="S4166" s="1" t="s">
        <v>52</v>
      </c>
      <c r="U4166" s="1" t="s">
        <v>108</v>
      </c>
      <c r="V4166" s="1" t="s">
        <v>40</v>
      </c>
      <c r="W4166" s="1" t="s">
        <v>33</v>
      </c>
      <c r="X4166" s="1" t="s">
        <v>22953</v>
      </c>
      <c r="Y4166" s="1" t="s">
        <v>22953</v>
      </c>
      <c r="Z4166" s="2">
        <v>1</v>
      </c>
      <c r="AA4166" s="1" t="s">
        <v>22954</v>
      </c>
      <c r="AB4166" s="1" t="s">
        <v>10934</v>
      </c>
      <c r="AC4166" s="1" t="str">
        <f>TEXT(Table1[[#This Row],[تاريخ الرصد]],"yyyy-mm")</f>
        <v>2026-01</v>
      </c>
      <c r="AD4166" s="1"/>
      <c r="AE4166" s="1" t="str">
        <f>IF(Table1[[#This Row],[تاريخ الاغلاق]]="","",TEXT(Table1[[#This Row],[تاريخ الاغلاق]],"yyyy-mm"))</f>
        <v/>
      </c>
      <c r="AF4166" s="1" t="str">
        <f>TEXT(Table1[[#This Row],[تاريخ الرصد]],"yyyy")</f>
        <v>2026</v>
      </c>
      <c r="AG41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67" spans="1:33">
      <c r="A4167" s="1" t="s">
        <v>22955</v>
      </c>
      <c r="B4167" s="1" t="s">
        <v>27</v>
      </c>
      <c r="C4167" s="1" t="s">
        <v>184</v>
      </c>
      <c r="D4167" s="1" t="s">
        <v>22956</v>
      </c>
      <c r="E4167" s="1" t="s">
        <v>22957</v>
      </c>
      <c r="F4167" s="1" t="s">
        <v>22957</v>
      </c>
      <c r="G4167" s="1" t="s">
        <v>94</v>
      </c>
      <c r="H4167" s="1" t="s">
        <v>22958</v>
      </c>
      <c r="I4167" s="1" t="s">
        <v>188</v>
      </c>
      <c r="J4167" s="1" t="s">
        <v>189</v>
      </c>
      <c r="K4167" s="1" t="s">
        <v>33</v>
      </c>
      <c r="M4167" s="1" t="s">
        <v>507</v>
      </c>
      <c r="N4167" s="1" t="s">
        <v>482</v>
      </c>
      <c r="O4167" s="1" t="s">
        <v>590</v>
      </c>
      <c r="P4167" s="3">
        <v>41.230289259000003</v>
      </c>
      <c r="Q4167" s="3">
        <v>19.954546062999999</v>
      </c>
      <c r="R4167" s="1" t="s">
        <v>37</v>
      </c>
      <c r="S4167" s="1" t="s">
        <v>38</v>
      </c>
      <c r="U4167" s="1" t="s">
        <v>237</v>
      </c>
      <c r="V4167" s="1" t="s">
        <v>40</v>
      </c>
      <c r="W4167" s="1" t="s">
        <v>33</v>
      </c>
      <c r="X4167" s="1" t="s">
        <v>22959</v>
      </c>
      <c r="Y4167" s="1" t="s">
        <v>22960</v>
      </c>
      <c r="Z4167" s="2">
        <v>1</v>
      </c>
      <c r="AA4167" s="1" t="s">
        <v>22961</v>
      </c>
      <c r="AB4167" s="1" t="s">
        <v>512</v>
      </c>
      <c r="AC4167" s="1" t="str">
        <f>TEXT(Table1[[#This Row],[تاريخ الرصد]],"yyyy-mm")</f>
        <v>2026-02</v>
      </c>
      <c r="AD4167" s="1"/>
      <c r="AE4167" s="1" t="str">
        <f>IF(Table1[[#This Row],[تاريخ الاغلاق]]="","",TEXT(Table1[[#This Row],[تاريخ الاغلاق]],"yyyy-mm"))</f>
        <v>2026-02</v>
      </c>
      <c r="AF4167" s="1" t="str">
        <f>TEXT(Table1[[#This Row],[تاريخ الرصد]],"yyyy")</f>
        <v>2026</v>
      </c>
      <c r="AG416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4168" spans="1:33">
      <c r="A4168" s="1" t="s">
        <v>91</v>
      </c>
      <c r="B4168" s="1" t="s">
        <v>27</v>
      </c>
      <c r="C4168" s="1" t="s">
        <v>169</v>
      </c>
      <c r="D4168" s="1" t="s">
        <v>22962</v>
      </c>
      <c r="E4168" s="1" t="s">
        <v>22963</v>
      </c>
      <c r="F4168" s="1" t="s">
        <v>22963</v>
      </c>
      <c r="G4168" s="1" t="s">
        <v>94</v>
      </c>
      <c r="H4168" s="1" t="s">
        <v>32</v>
      </c>
      <c r="K4168" s="1" t="s">
        <v>95</v>
      </c>
      <c r="L4168" s="1" t="s">
        <v>95</v>
      </c>
      <c r="M4168" s="1" t="s">
        <v>172</v>
      </c>
      <c r="N4168" s="1" t="s">
        <v>96</v>
      </c>
      <c r="O4168" s="1" t="s">
        <v>96</v>
      </c>
      <c r="P4168" s="3">
        <v>41.572414037999998</v>
      </c>
      <c r="Q4168" s="3">
        <v>19.878251838000001</v>
      </c>
      <c r="R4168" s="1" t="s">
        <v>37</v>
      </c>
      <c r="S4168" s="1" t="s">
        <v>38</v>
      </c>
      <c r="U4168" s="1" t="s">
        <v>173</v>
      </c>
      <c r="V4168" s="1" t="s">
        <v>40</v>
      </c>
      <c r="W4168" s="1" t="s">
        <v>33</v>
      </c>
      <c r="X4168" s="1" t="s">
        <v>22964</v>
      </c>
      <c r="Y4168" s="1" t="s">
        <v>22964</v>
      </c>
      <c r="Z4168" s="2">
        <v>1</v>
      </c>
      <c r="AA4168" s="1" t="s">
        <v>22965</v>
      </c>
      <c r="AB4168" s="1" t="s">
        <v>176</v>
      </c>
      <c r="AC4168" s="1" t="str">
        <f>TEXT(Table1[[#This Row],[تاريخ الرصد]],"yyyy-mm")</f>
        <v>2026-03</v>
      </c>
      <c r="AD4168" s="1"/>
      <c r="AE4168" s="1" t="str">
        <f>IF(Table1[[#This Row],[تاريخ الاغلاق]]="","",TEXT(Table1[[#This Row],[تاريخ الاغلاق]],"yyyy-mm"))</f>
        <v>2026-05</v>
      </c>
      <c r="AF4168" s="1" t="str">
        <f>TEXT(Table1[[#This Row],[تاريخ الرصد]],"yyyy")</f>
        <v>2026</v>
      </c>
      <c r="AG41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169" spans="1:33">
      <c r="A4169" s="1" t="s">
        <v>22966</v>
      </c>
      <c r="B4169" s="1" t="s">
        <v>27</v>
      </c>
      <c r="C4169" s="1" t="s">
        <v>142</v>
      </c>
      <c r="D4169" s="1" t="s">
        <v>22967</v>
      </c>
      <c r="E4169" s="1" t="s">
        <v>22968</v>
      </c>
      <c r="F4169" s="1" t="s">
        <v>22968</v>
      </c>
      <c r="G4169" s="1" t="s">
        <v>94</v>
      </c>
      <c r="H4169" s="1" t="s">
        <v>22969</v>
      </c>
      <c r="I4169" s="1" t="s">
        <v>188</v>
      </c>
      <c r="J4169" s="1" t="s">
        <v>260</v>
      </c>
      <c r="K4169" s="1" t="s">
        <v>33</v>
      </c>
      <c r="M4169" s="1" t="s">
        <v>465</v>
      </c>
      <c r="N4169" s="1" t="s">
        <v>444</v>
      </c>
      <c r="O4169" s="1" t="s">
        <v>444</v>
      </c>
      <c r="P4169" s="3">
        <v>41.048232532</v>
      </c>
      <c r="Q4169" s="3">
        <v>20.137876119000001</v>
      </c>
      <c r="R4169" s="1" t="s">
        <v>319</v>
      </c>
      <c r="S4169" s="1" t="s">
        <v>52</v>
      </c>
      <c r="U4169" s="1" t="s">
        <v>3562</v>
      </c>
      <c r="V4169" s="1" t="s">
        <v>40</v>
      </c>
      <c r="W4169" s="1" t="s">
        <v>33</v>
      </c>
      <c r="X4169" s="1" t="s">
        <v>22970</v>
      </c>
      <c r="Y4169" s="1" t="s">
        <v>22970</v>
      </c>
      <c r="Z4169" s="2">
        <v>1</v>
      </c>
      <c r="AA4169" s="1" t="s">
        <v>22971</v>
      </c>
      <c r="AB4169" s="1" t="s">
        <v>20274</v>
      </c>
      <c r="AC4169" s="1" t="str">
        <f>TEXT(Table1[[#This Row],[تاريخ الرصد]],"yyyy-mm")</f>
        <v>2026-04</v>
      </c>
      <c r="AD4169" s="1"/>
      <c r="AE4169" s="1" t="str">
        <f>IF(Table1[[#This Row],[تاريخ الاغلاق]]="","",TEXT(Table1[[#This Row],[تاريخ الاغلاق]],"yyyy-mm"))</f>
        <v>2026-04</v>
      </c>
      <c r="AF4169" s="1" t="str">
        <f>TEXT(Table1[[#This Row],[تاريخ الرصد]],"yyyy")</f>
        <v>2026</v>
      </c>
      <c r="AG41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4170" spans="1:33">
      <c r="A4170" s="1" t="s">
        <v>22972</v>
      </c>
      <c r="B4170" s="1" t="s">
        <v>27</v>
      </c>
      <c r="C4170" s="1" t="s">
        <v>1078</v>
      </c>
      <c r="D4170" s="1" t="s">
        <v>22973</v>
      </c>
      <c r="E4170" s="1" t="s">
        <v>22974</v>
      </c>
      <c r="F4170" s="1" t="s">
        <v>22974</v>
      </c>
      <c r="G4170" s="1" t="s">
        <v>94</v>
      </c>
      <c r="H4170" s="1" t="s">
        <v>22975</v>
      </c>
      <c r="I4170" s="1" t="s">
        <v>327</v>
      </c>
      <c r="J4170" s="1" t="s">
        <v>1083</v>
      </c>
      <c r="K4170" s="1" t="s">
        <v>327</v>
      </c>
      <c r="M4170" s="1" t="s">
        <v>96</v>
      </c>
      <c r="N4170" s="1" t="s">
        <v>370</v>
      </c>
      <c r="O4170" s="1" t="s">
        <v>330</v>
      </c>
      <c r="P4170" s="3">
        <v>41.362283318000003</v>
      </c>
      <c r="Q4170" s="3">
        <v>20.052323988000001</v>
      </c>
      <c r="R4170" s="1" t="s">
        <v>209</v>
      </c>
      <c r="S4170" s="1" t="s">
        <v>210</v>
      </c>
      <c r="U4170" s="1" t="s">
        <v>1084</v>
      </c>
      <c r="V4170" s="1" t="s">
        <v>40</v>
      </c>
      <c r="W4170" s="1" t="s">
        <v>33</v>
      </c>
      <c r="X4170" s="1" t="s">
        <v>22976</v>
      </c>
      <c r="Y4170" s="1" t="s">
        <v>22976</v>
      </c>
      <c r="Z4170" s="2">
        <v>1</v>
      </c>
      <c r="AA4170" s="1" t="s">
        <v>22977</v>
      </c>
      <c r="AB4170" s="1" t="s">
        <v>160</v>
      </c>
      <c r="AC4170" s="1" t="str">
        <f>TEXT(Table1[[#This Row],[تاريخ الرصد]],"yyyy-mm")</f>
        <v>2026-05</v>
      </c>
      <c r="AD4170" s="1"/>
      <c r="AE4170" s="1" t="str">
        <f>IF(Table1[[#This Row],[تاريخ الاغلاق]]="","",TEXT(Table1[[#This Row],[تاريخ الاغلاق]],"yyyy-mm"))</f>
        <v>2026-05</v>
      </c>
      <c r="AF4170" s="1" t="str">
        <f>TEXT(Table1[[#This Row],[تاريخ الرصد]],"yyyy")</f>
        <v>2026</v>
      </c>
      <c r="AG41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4171" spans="1:33">
      <c r="A4171" s="1" t="s">
        <v>22978</v>
      </c>
      <c r="B4171" s="1" t="s">
        <v>27</v>
      </c>
      <c r="C4171" s="1" t="s">
        <v>35440</v>
      </c>
      <c r="D4171" s="1" t="s">
        <v>22979</v>
      </c>
      <c r="E4171" s="1" t="s">
        <v>22980</v>
      </c>
      <c r="F4171" s="1" t="s">
        <v>22980</v>
      </c>
      <c r="G4171" s="1" t="s">
        <v>94</v>
      </c>
      <c r="H4171" s="1" t="s">
        <v>22981</v>
      </c>
      <c r="I4171" s="1" t="s">
        <v>327</v>
      </c>
      <c r="J4171" s="1" t="s">
        <v>328</v>
      </c>
      <c r="K4171" s="1" t="s">
        <v>327</v>
      </c>
      <c r="M4171" s="1" t="s">
        <v>384</v>
      </c>
      <c r="N4171" s="1" t="s">
        <v>329</v>
      </c>
      <c r="O4171" s="1" t="s">
        <v>330</v>
      </c>
      <c r="P4171" s="3">
        <v>41.467257769</v>
      </c>
      <c r="Q4171" s="3">
        <v>20.002652318999999</v>
      </c>
      <c r="R4171" s="1" t="s">
        <v>37</v>
      </c>
      <c r="S4171" s="1" t="s">
        <v>38</v>
      </c>
      <c r="U4171" s="1" t="s">
        <v>377</v>
      </c>
      <c r="V4171" s="1" t="s">
        <v>40</v>
      </c>
      <c r="W4171" s="1" t="s">
        <v>33</v>
      </c>
      <c r="X4171" s="1" t="s">
        <v>22982</v>
      </c>
      <c r="Y4171" s="1" t="s">
        <v>22983</v>
      </c>
      <c r="Z4171" s="2">
        <v>1</v>
      </c>
      <c r="AA4171" s="1" t="s">
        <v>22984</v>
      </c>
      <c r="AB4171" s="1" t="s">
        <v>852</v>
      </c>
      <c r="AC4171" s="1" t="str">
        <f>TEXT(Table1[[#This Row],[تاريخ الرصد]],"yyyy-mm")</f>
        <v>2026-05</v>
      </c>
      <c r="AD4171" s="1"/>
      <c r="AE4171" s="1" t="str">
        <f>IF(Table1[[#This Row],[تاريخ الاغلاق]]="","",TEXT(Table1[[#This Row],[تاريخ الاغلاق]],"yyyy-mm"))</f>
        <v>2026-05</v>
      </c>
      <c r="AF4171" s="1" t="str">
        <f>TEXT(Table1[[#This Row],[تاريخ الرصد]],"yyyy")</f>
        <v>2026</v>
      </c>
      <c r="AG41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4172" spans="1:33">
      <c r="A4172" s="1" t="s">
        <v>0</v>
      </c>
      <c r="B4172" s="1" t="s">
        <v>27</v>
      </c>
      <c r="C4172" s="1" t="s">
        <v>28</v>
      </c>
      <c r="D4172" s="1" t="s">
        <v>22985</v>
      </c>
      <c r="E4172" s="1" t="s">
        <v>22986</v>
      </c>
      <c r="F4172" s="1" t="s">
        <v>22986</v>
      </c>
      <c r="G4172" s="1" t="s">
        <v>22987</v>
      </c>
      <c r="H4172" s="1" t="s">
        <v>32</v>
      </c>
      <c r="K4172" s="1" t="s">
        <v>33</v>
      </c>
      <c r="L4172" s="1" t="s">
        <v>34</v>
      </c>
      <c r="M4172" s="1" t="s">
        <v>35</v>
      </c>
      <c r="N4172" s="1" t="s">
        <v>36</v>
      </c>
      <c r="P4172" s="3">
        <v>41.651533755999999</v>
      </c>
      <c r="Q4172" s="3">
        <v>20.263784047000001</v>
      </c>
      <c r="R4172" s="1" t="s">
        <v>51</v>
      </c>
      <c r="S4172" s="1" t="s">
        <v>52</v>
      </c>
      <c r="U4172" s="1" t="s">
        <v>39</v>
      </c>
      <c r="V4172" s="1" t="s">
        <v>40</v>
      </c>
      <c r="W4172" s="1" t="s">
        <v>33</v>
      </c>
      <c r="X4172" s="1" t="s">
        <v>22988</v>
      </c>
      <c r="Y4172" s="1" t="s">
        <v>22989</v>
      </c>
      <c r="Z4172" s="2">
        <v>1</v>
      </c>
      <c r="AA4172" s="1" t="s">
        <v>22990</v>
      </c>
      <c r="AB4172" s="1" t="s">
        <v>5581</v>
      </c>
      <c r="AC4172" s="1" t="str">
        <f>TEXT(Table1[[#This Row],[تاريخ الرصد]],"yyyy-mm")</f>
        <v>2026-01</v>
      </c>
      <c r="AD4172" s="1"/>
      <c r="AE4172" s="1" t="str">
        <f>IF(Table1[[#This Row],[تاريخ الاغلاق]]="","",TEXT(Table1[[#This Row],[تاريخ الاغلاق]],"yyyy-mm"))</f>
        <v/>
      </c>
      <c r="AF4172" s="1" t="str">
        <f>TEXT(Table1[[#This Row],[تاريخ الرصد]],"yyyy")</f>
        <v>2026</v>
      </c>
      <c r="AG41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73" spans="1:33">
      <c r="A4173" s="1" t="s">
        <v>6912</v>
      </c>
      <c r="B4173" s="1" t="s">
        <v>27</v>
      </c>
      <c r="C4173" s="1" t="s">
        <v>35440</v>
      </c>
      <c r="D4173" s="1" t="s">
        <v>22991</v>
      </c>
      <c r="E4173" s="1" t="s">
        <v>22992</v>
      </c>
      <c r="F4173" s="1" t="s">
        <v>22992</v>
      </c>
      <c r="G4173" s="1" t="s">
        <v>94</v>
      </c>
      <c r="H4173" s="1" t="s">
        <v>22993</v>
      </c>
      <c r="I4173" s="1" t="s">
        <v>420</v>
      </c>
      <c r="J4173" s="1" t="s">
        <v>328</v>
      </c>
      <c r="K4173" s="1" t="s">
        <v>33</v>
      </c>
      <c r="M4173" s="1" t="s">
        <v>35</v>
      </c>
      <c r="N4173" s="1" t="s">
        <v>105</v>
      </c>
      <c r="O4173" s="1" t="s">
        <v>1442</v>
      </c>
      <c r="P4173" s="3">
        <v>41.461331772999998</v>
      </c>
      <c r="Q4173" s="3">
        <v>20.00280605</v>
      </c>
      <c r="R4173" s="1" t="s">
        <v>85</v>
      </c>
      <c r="S4173" s="1" t="s">
        <v>52</v>
      </c>
      <c r="U4173" s="1" t="s">
        <v>97</v>
      </c>
      <c r="V4173" s="1" t="s">
        <v>40</v>
      </c>
      <c r="W4173" s="1" t="s">
        <v>33</v>
      </c>
      <c r="X4173" s="1" t="s">
        <v>22994</v>
      </c>
      <c r="Y4173" s="1" t="s">
        <v>22994</v>
      </c>
      <c r="Z4173" s="2">
        <v>1</v>
      </c>
      <c r="AA4173" s="1" t="s">
        <v>22995</v>
      </c>
      <c r="AB4173" s="1" t="s">
        <v>22996</v>
      </c>
      <c r="AC4173" s="1" t="str">
        <f>TEXT(Table1[[#This Row],[تاريخ الرصد]],"yyyy-mm")</f>
        <v>2026-01</v>
      </c>
      <c r="AD4173" s="1"/>
      <c r="AE4173" s="1" t="str">
        <f>IF(Table1[[#This Row],[تاريخ الاغلاق]]="","",TEXT(Table1[[#This Row],[تاريخ الاغلاق]],"yyyy-mm"))</f>
        <v>2026-02</v>
      </c>
      <c r="AF4173" s="1" t="str">
        <f>TEXT(Table1[[#This Row],[تاريخ الرصد]],"yyyy")</f>
        <v>2026</v>
      </c>
      <c r="AG41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4174" spans="1:33">
      <c r="A4174" s="1" t="s">
        <v>22997</v>
      </c>
      <c r="B4174" s="1" t="s">
        <v>27</v>
      </c>
      <c r="C4174" s="1" t="s">
        <v>184</v>
      </c>
      <c r="D4174" s="1" t="s">
        <v>22998</v>
      </c>
      <c r="E4174" s="1" t="s">
        <v>22999</v>
      </c>
      <c r="F4174" s="1" t="s">
        <v>22999</v>
      </c>
      <c r="G4174" s="1" t="s">
        <v>94</v>
      </c>
      <c r="H4174" s="1" t="s">
        <v>23000</v>
      </c>
      <c r="I4174" s="1" t="s">
        <v>188</v>
      </c>
      <c r="J4174" s="1" t="s">
        <v>189</v>
      </c>
      <c r="K4174" s="1" t="s">
        <v>33</v>
      </c>
      <c r="M4174" s="1" t="s">
        <v>116</v>
      </c>
      <c r="N4174" s="1" t="s">
        <v>105</v>
      </c>
      <c r="O4174" s="1" t="s">
        <v>105</v>
      </c>
      <c r="P4174" s="3">
        <v>41.255128998000004</v>
      </c>
      <c r="Q4174" s="3">
        <v>19.939097330999999</v>
      </c>
      <c r="R4174" s="1" t="s">
        <v>37</v>
      </c>
      <c r="S4174" s="1" t="s">
        <v>38</v>
      </c>
      <c r="U4174" s="1" t="s">
        <v>237</v>
      </c>
      <c r="V4174" s="1" t="s">
        <v>40</v>
      </c>
      <c r="W4174" s="1" t="s">
        <v>33</v>
      </c>
      <c r="X4174" s="1" t="s">
        <v>23001</v>
      </c>
      <c r="Y4174" s="1" t="s">
        <v>23001</v>
      </c>
      <c r="Z4174" s="2">
        <v>1</v>
      </c>
      <c r="AA4174" s="1" t="s">
        <v>23002</v>
      </c>
      <c r="AB4174" s="1" t="s">
        <v>615</v>
      </c>
      <c r="AC4174" s="1" t="str">
        <f>TEXT(Table1[[#This Row],[تاريخ الرصد]],"yyyy-mm")</f>
        <v>2026-01</v>
      </c>
      <c r="AD4174" s="1"/>
      <c r="AE4174" s="1" t="str">
        <f>IF(Table1[[#This Row],[تاريخ الاغلاق]]="","",TEXT(Table1[[#This Row],[تاريخ الاغلاق]],"yyyy-mm"))</f>
        <v>2026-01</v>
      </c>
      <c r="AF4174" s="1" t="str">
        <f>TEXT(Table1[[#This Row],[تاريخ الرصد]],"yyyy")</f>
        <v>2026</v>
      </c>
      <c r="AG41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4175" spans="1:33">
      <c r="A4175" s="1" t="s">
        <v>0</v>
      </c>
      <c r="B4175" s="1" t="s">
        <v>27</v>
      </c>
      <c r="C4175" s="1" t="s">
        <v>57</v>
      </c>
      <c r="D4175" s="1" t="s">
        <v>23003</v>
      </c>
      <c r="E4175" s="1" t="s">
        <v>23004</v>
      </c>
      <c r="F4175" s="1" t="s">
        <v>23004</v>
      </c>
      <c r="G4175" s="1" t="s">
        <v>23005</v>
      </c>
      <c r="H4175" s="1" t="s">
        <v>32</v>
      </c>
      <c r="K4175" s="1" t="s">
        <v>33</v>
      </c>
      <c r="L4175" s="1" t="s">
        <v>49</v>
      </c>
      <c r="M4175" s="1" t="s">
        <v>1312</v>
      </c>
      <c r="N4175" s="1" t="s">
        <v>261</v>
      </c>
      <c r="P4175" s="3">
        <v>41.284033538999999</v>
      </c>
      <c r="Q4175" s="3">
        <v>20.112748503999999</v>
      </c>
      <c r="R4175" s="1" t="s">
        <v>37</v>
      </c>
      <c r="S4175" s="1" t="s">
        <v>38</v>
      </c>
      <c r="U4175" s="1" t="s">
        <v>65</v>
      </c>
      <c r="V4175" s="1" t="s">
        <v>40</v>
      </c>
      <c r="W4175" s="1" t="s">
        <v>33</v>
      </c>
      <c r="X4175" s="1" t="s">
        <v>23006</v>
      </c>
      <c r="Y4175" s="1" t="s">
        <v>23007</v>
      </c>
      <c r="Z4175" s="2">
        <v>1</v>
      </c>
      <c r="AA4175" s="1" t="s">
        <v>23008</v>
      </c>
      <c r="AB4175" s="1" t="s">
        <v>2441</v>
      </c>
      <c r="AC4175" s="1" t="str">
        <f>TEXT(Table1[[#This Row],[تاريخ الرصد]],"yyyy-mm")</f>
        <v>2026-04</v>
      </c>
      <c r="AD4175" s="1"/>
      <c r="AE4175" s="1" t="str">
        <f>IF(Table1[[#This Row],[تاريخ الاغلاق]]="","",TEXT(Table1[[#This Row],[تاريخ الاغلاق]],"yyyy-mm"))</f>
        <v/>
      </c>
      <c r="AF4175" s="1" t="str">
        <f>TEXT(Table1[[#This Row],[تاريخ الرصد]],"yyyy")</f>
        <v>2026</v>
      </c>
      <c r="AG41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76" spans="1:33">
      <c r="A4176" s="1" t="s">
        <v>0</v>
      </c>
      <c r="B4176" s="1" t="s">
        <v>27</v>
      </c>
      <c r="C4176" s="1" t="s">
        <v>306</v>
      </c>
      <c r="D4176" s="1" t="s">
        <v>23009</v>
      </c>
      <c r="E4176" s="1" t="s">
        <v>23010</v>
      </c>
      <c r="F4176" s="1" t="s">
        <v>23010</v>
      </c>
      <c r="G4176" s="1" t="s">
        <v>23011</v>
      </c>
      <c r="H4176" s="1" t="s">
        <v>32</v>
      </c>
      <c r="K4176" s="1" t="s">
        <v>33</v>
      </c>
      <c r="L4176" s="1" t="s">
        <v>49</v>
      </c>
      <c r="M4176" s="1" t="s">
        <v>136</v>
      </c>
      <c r="N4176" s="1" t="s">
        <v>245</v>
      </c>
      <c r="P4176" s="3">
        <v>41.382036562000003</v>
      </c>
      <c r="Q4176" s="3">
        <v>20.169273475000001</v>
      </c>
      <c r="R4176" s="1" t="s">
        <v>411</v>
      </c>
      <c r="S4176" s="1" t="s">
        <v>52</v>
      </c>
      <c r="U4176" s="1" t="s">
        <v>312</v>
      </c>
      <c r="V4176" s="1" t="s">
        <v>40</v>
      </c>
      <c r="W4176" s="1" t="s">
        <v>33</v>
      </c>
      <c r="X4176" s="1" t="s">
        <v>23012</v>
      </c>
      <c r="Y4176" s="1" t="s">
        <v>23012</v>
      </c>
      <c r="Z4176" s="2">
        <v>1</v>
      </c>
      <c r="AA4176" s="1" t="s">
        <v>23013</v>
      </c>
      <c r="AB4176" s="1" t="s">
        <v>12612</v>
      </c>
      <c r="AC4176" s="1" t="str">
        <f>TEXT(Table1[[#This Row],[تاريخ الرصد]],"yyyy-mm")</f>
        <v>2026-03</v>
      </c>
      <c r="AD4176" s="1"/>
      <c r="AE4176" s="1" t="str">
        <f>IF(Table1[[#This Row],[تاريخ الاغلاق]]="","",TEXT(Table1[[#This Row],[تاريخ الاغلاق]],"yyyy-mm"))</f>
        <v/>
      </c>
      <c r="AF4176" s="1" t="str">
        <f>TEXT(Table1[[#This Row],[تاريخ الرصد]],"yyyy")</f>
        <v>2026</v>
      </c>
      <c r="AG41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77" spans="1:33">
      <c r="A4177" s="1" t="s">
        <v>0</v>
      </c>
      <c r="B4177" s="1" t="s">
        <v>27</v>
      </c>
      <c r="C4177" s="1" t="s">
        <v>57</v>
      </c>
      <c r="D4177" s="1" t="s">
        <v>23014</v>
      </c>
      <c r="E4177" s="1" t="s">
        <v>23015</v>
      </c>
      <c r="F4177" s="1" t="s">
        <v>23015</v>
      </c>
      <c r="G4177" s="1" t="s">
        <v>23016</v>
      </c>
      <c r="H4177" s="1" t="s">
        <v>32</v>
      </c>
      <c r="K4177" s="1" t="s">
        <v>33</v>
      </c>
      <c r="L4177" s="1" t="s">
        <v>49</v>
      </c>
      <c r="M4177" s="1" t="s">
        <v>1312</v>
      </c>
      <c r="N4177" s="1" t="s">
        <v>261</v>
      </c>
      <c r="P4177" s="3">
        <v>41.306301410000003</v>
      </c>
      <c r="Q4177" s="3">
        <v>20.093307681999999</v>
      </c>
      <c r="R4177" s="1" t="s">
        <v>37</v>
      </c>
      <c r="S4177" s="1" t="s">
        <v>38</v>
      </c>
      <c r="U4177" s="1" t="s">
        <v>65</v>
      </c>
      <c r="V4177" s="1" t="s">
        <v>40</v>
      </c>
      <c r="W4177" s="1" t="s">
        <v>33</v>
      </c>
      <c r="X4177" s="1" t="s">
        <v>23017</v>
      </c>
      <c r="Y4177" s="1" t="s">
        <v>23018</v>
      </c>
      <c r="Z4177" s="2">
        <v>1</v>
      </c>
      <c r="AA4177" s="1" t="s">
        <v>23019</v>
      </c>
      <c r="AB4177" s="1" t="s">
        <v>2441</v>
      </c>
      <c r="AC4177" s="1" t="str">
        <f>TEXT(Table1[[#This Row],[تاريخ الرصد]],"yyyy-mm")</f>
        <v>2026-04</v>
      </c>
      <c r="AD4177" s="1"/>
      <c r="AE4177" s="1" t="str">
        <f>IF(Table1[[#This Row],[تاريخ الاغلاق]]="","",TEXT(Table1[[#This Row],[تاريخ الاغلاق]],"yyyy-mm"))</f>
        <v/>
      </c>
      <c r="AF4177" s="1" t="str">
        <f>TEXT(Table1[[#This Row],[تاريخ الرصد]],"yyyy")</f>
        <v>2026</v>
      </c>
      <c r="AG41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78" spans="1:33">
      <c r="A4178" s="1" t="s">
        <v>0</v>
      </c>
      <c r="B4178" s="1" t="s">
        <v>27</v>
      </c>
      <c r="C4178" s="1" t="s">
        <v>45</v>
      </c>
      <c r="D4178" s="1" t="s">
        <v>23020</v>
      </c>
      <c r="E4178" s="1" t="s">
        <v>23021</v>
      </c>
      <c r="F4178" s="1" t="s">
        <v>23021</v>
      </c>
      <c r="G4178" s="1" t="s">
        <v>23022</v>
      </c>
      <c r="H4178" s="1" t="s">
        <v>32</v>
      </c>
      <c r="K4178" s="1" t="s">
        <v>33</v>
      </c>
      <c r="L4178" s="1" t="s">
        <v>49</v>
      </c>
      <c r="M4178" s="1" t="s">
        <v>482</v>
      </c>
      <c r="N4178" s="1" t="s">
        <v>491</v>
      </c>
      <c r="P4178" s="3">
        <v>41.434308883</v>
      </c>
      <c r="Q4178" s="3">
        <v>19.787014256999999</v>
      </c>
      <c r="R4178" s="1" t="s">
        <v>76</v>
      </c>
      <c r="S4178" s="1" t="s">
        <v>52</v>
      </c>
      <c r="U4178" s="1" t="s">
        <v>53</v>
      </c>
      <c r="V4178" s="1" t="s">
        <v>40</v>
      </c>
      <c r="W4178" s="1" t="s">
        <v>33</v>
      </c>
      <c r="X4178" s="1" t="s">
        <v>23023</v>
      </c>
      <c r="Y4178" s="1" t="s">
        <v>23023</v>
      </c>
      <c r="Z4178" s="2">
        <v>1</v>
      </c>
      <c r="AA4178" s="1" t="s">
        <v>23024</v>
      </c>
      <c r="AB4178" s="1" t="s">
        <v>6800</v>
      </c>
      <c r="AC4178" s="1" t="str">
        <f>TEXT(Table1[[#This Row],[تاريخ الرصد]],"yyyy-mm")</f>
        <v>2026-02</v>
      </c>
      <c r="AD4178" s="1"/>
      <c r="AE4178" s="1" t="str">
        <f>IF(Table1[[#This Row],[تاريخ الاغلاق]]="","",TEXT(Table1[[#This Row],[تاريخ الاغلاق]],"yyyy-mm"))</f>
        <v/>
      </c>
      <c r="AF4178" s="1" t="str">
        <f>TEXT(Table1[[#This Row],[تاريخ الرصد]],"yyyy")</f>
        <v>2026</v>
      </c>
      <c r="AG41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79" spans="1:33">
      <c r="A4179" s="1" t="s">
        <v>0</v>
      </c>
      <c r="B4179" s="1" t="s">
        <v>27</v>
      </c>
      <c r="C4179" s="1" t="s">
        <v>169</v>
      </c>
      <c r="D4179" s="1" t="s">
        <v>23025</v>
      </c>
      <c r="E4179" s="1" t="s">
        <v>23026</v>
      </c>
      <c r="F4179" s="1" t="s">
        <v>23026</v>
      </c>
      <c r="G4179" s="1" t="s">
        <v>23027</v>
      </c>
      <c r="H4179" s="1" t="s">
        <v>32</v>
      </c>
      <c r="K4179" s="1" t="s">
        <v>33</v>
      </c>
      <c r="L4179" s="1" t="s">
        <v>49</v>
      </c>
      <c r="M4179" s="1" t="s">
        <v>200</v>
      </c>
      <c r="N4179" s="1" t="s">
        <v>390</v>
      </c>
      <c r="P4179" s="3">
        <v>41.566245363</v>
      </c>
      <c r="Q4179" s="3">
        <v>19.863995802000002</v>
      </c>
      <c r="R4179" s="1" t="s">
        <v>37</v>
      </c>
      <c r="S4179" s="1" t="s">
        <v>38</v>
      </c>
      <c r="U4179" s="1" t="s">
        <v>173</v>
      </c>
      <c r="V4179" s="1" t="s">
        <v>40</v>
      </c>
      <c r="W4179" s="1" t="s">
        <v>33</v>
      </c>
      <c r="X4179" s="1" t="s">
        <v>23028</v>
      </c>
      <c r="Y4179" s="1" t="s">
        <v>23029</v>
      </c>
      <c r="Z4179" s="2">
        <v>1</v>
      </c>
      <c r="AA4179" s="1" t="s">
        <v>23030</v>
      </c>
      <c r="AB4179" s="1" t="s">
        <v>644</v>
      </c>
      <c r="AC4179" s="1" t="str">
        <f>TEXT(Table1[[#This Row],[تاريخ الرصد]],"yyyy-mm")</f>
        <v>2026-05</v>
      </c>
      <c r="AD4179" s="1"/>
      <c r="AE4179" s="1" t="str">
        <f>IF(Table1[[#This Row],[تاريخ الاغلاق]]="","",TEXT(Table1[[#This Row],[تاريخ الاغلاق]],"yyyy-mm"))</f>
        <v/>
      </c>
      <c r="AF4179" s="1" t="str">
        <f>TEXT(Table1[[#This Row],[تاريخ الرصد]],"yyyy")</f>
        <v>2026</v>
      </c>
      <c r="AG41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80" spans="1:33">
      <c r="A4180" s="1" t="s">
        <v>91</v>
      </c>
      <c r="B4180" s="1" t="s">
        <v>27</v>
      </c>
      <c r="C4180" s="1" t="s">
        <v>35440</v>
      </c>
      <c r="D4180" s="1" t="s">
        <v>23031</v>
      </c>
      <c r="E4180" s="1" t="s">
        <v>23032</v>
      </c>
      <c r="F4180" s="1" t="s">
        <v>23032</v>
      </c>
      <c r="G4180" s="1" t="s">
        <v>94</v>
      </c>
      <c r="H4180" s="1" t="s">
        <v>32</v>
      </c>
      <c r="K4180" s="1" t="s">
        <v>95</v>
      </c>
      <c r="L4180" s="1" t="s">
        <v>95</v>
      </c>
      <c r="M4180" s="1" t="s">
        <v>207</v>
      </c>
      <c r="N4180" s="1" t="s">
        <v>96</v>
      </c>
      <c r="O4180" s="1" t="s">
        <v>96</v>
      </c>
      <c r="P4180" s="3">
        <v>41.447489208999997</v>
      </c>
      <c r="Q4180" s="3">
        <v>20.056014308000002</v>
      </c>
      <c r="R4180" s="1" t="s">
        <v>474</v>
      </c>
      <c r="S4180" s="1" t="s">
        <v>475</v>
      </c>
      <c r="U4180" s="1" t="s">
        <v>221</v>
      </c>
      <c r="V4180" s="1" t="s">
        <v>40</v>
      </c>
      <c r="W4180" s="1" t="s">
        <v>33</v>
      </c>
      <c r="X4180" s="1" t="s">
        <v>23033</v>
      </c>
      <c r="Y4180" s="1" t="s">
        <v>23033</v>
      </c>
      <c r="Z4180" s="2">
        <v>1</v>
      </c>
      <c r="AA4180" s="1" t="s">
        <v>23034</v>
      </c>
      <c r="AB4180" s="1" t="s">
        <v>5215</v>
      </c>
      <c r="AC4180" s="1" t="str">
        <f>TEXT(Table1[[#This Row],[تاريخ الرصد]],"yyyy-mm")</f>
        <v>2026-03</v>
      </c>
      <c r="AD4180" s="1"/>
      <c r="AE4180" s="1" t="str">
        <f>IF(Table1[[#This Row],[تاريخ الاغلاق]]="","",TEXT(Table1[[#This Row],[تاريخ الاغلاق]],"yyyy-mm"))</f>
        <v>2026-05</v>
      </c>
      <c r="AF4180" s="1" t="str">
        <f>TEXT(Table1[[#This Row],[تاريخ الرصد]],"yyyy")</f>
        <v>2026</v>
      </c>
      <c r="AG41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181" spans="1:33">
      <c r="A4181" s="1" t="s">
        <v>0</v>
      </c>
      <c r="B4181" s="1" t="s">
        <v>27</v>
      </c>
      <c r="C4181" s="1" t="s">
        <v>57</v>
      </c>
      <c r="D4181" s="1" t="s">
        <v>23035</v>
      </c>
      <c r="E4181" s="1" t="s">
        <v>23036</v>
      </c>
      <c r="F4181" s="1" t="s">
        <v>23036</v>
      </c>
      <c r="G4181" s="1" t="s">
        <v>94</v>
      </c>
      <c r="H4181" s="1" t="s">
        <v>32</v>
      </c>
      <c r="K4181" s="1" t="s">
        <v>61</v>
      </c>
      <c r="L4181" s="1" t="s">
        <v>336</v>
      </c>
      <c r="M4181" s="1" t="s">
        <v>64</v>
      </c>
      <c r="N4181" s="1" t="s">
        <v>64</v>
      </c>
      <c r="P4181" s="3">
        <v>41.283437012</v>
      </c>
      <c r="Q4181" s="3">
        <v>20.156986642</v>
      </c>
      <c r="R4181" s="1" t="s">
        <v>51</v>
      </c>
      <c r="S4181" s="1" t="s">
        <v>52</v>
      </c>
      <c r="U4181" s="1" t="s">
        <v>385</v>
      </c>
      <c r="V4181" s="1" t="s">
        <v>40</v>
      </c>
      <c r="W4181" s="1" t="s">
        <v>66</v>
      </c>
      <c r="X4181" s="1" t="s">
        <v>23037</v>
      </c>
      <c r="Y4181" s="1" t="s">
        <v>23038</v>
      </c>
      <c r="Z4181" s="2">
        <v>1</v>
      </c>
      <c r="AA4181" s="1" t="s">
        <v>23039</v>
      </c>
      <c r="AB4181" s="1" t="s">
        <v>1450</v>
      </c>
      <c r="AC4181" s="1" t="str">
        <f>TEXT(Table1[[#This Row],[تاريخ الرصد]],"yyyy-mm")</f>
        <v>2026-06</v>
      </c>
      <c r="AD4181" s="1"/>
      <c r="AE4181" s="1" t="str">
        <f>IF(Table1[[#This Row],[تاريخ الاغلاق]]="","",TEXT(Table1[[#This Row],[تاريخ الاغلاق]],"yyyy-mm"))</f>
        <v/>
      </c>
      <c r="AF4181" s="1" t="str">
        <f>TEXT(Table1[[#This Row],[تاريخ الرصد]],"yyyy")</f>
        <v>2026</v>
      </c>
      <c r="AG41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82" spans="1:33">
      <c r="A4182" s="1" t="s">
        <v>0</v>
      </c>
      <c r="B4182" s="1" t="s">
        <v>27</v>
      </c>
      <c r="C4182" s="1" t="s">
        <v>35440</v>
      </c>
      <c r="D4182" s="1" t="s">
        <v>23040</v>
      </c>
      <c r="E4182" s="1" t="s">
        <v>23041</v>
      </c>
      <c r="F4182" s="1" t="s">
        <v>23041</v>
      </c>
      <c r="G4182" s="1" t="s">
        <v>23042</v>
      </c>
      <c r="H4182" s="1" t="s">
        <v>32</v>
      </c>
      <c r="K4182" s="1" t="s">
        <v>33</v>
      </c>
      <c r="L4182" s="1" t="s">
        <v>218</v>
      </c>
      <c r="M4182" s="1" t="s">
        <v>444</v>
      </c>
      <c r="N4182" s="1" t="s">
        <v>252</v>
      </c>
      <c r="P4182" s="3">
        <v>41.475846472999997</v>
      </c>
      <c r="Q4182" s="3">
        <v>20.014415453000002</v>
      </c>
      <c r="R4182" s="1" t="s">
        <v>51</v>
      </c>
      <c r="S4182" s="1" t="s">
        <v>52</v>
      </c>
      <c r="U4182" s="1" t="s">
        <v>86</v>
      </c>
      <c r="V4182" s="1" t="s">
        <v>40</v>
      </c>
      <c r="W4182" s="1" t="s">
        <v>33</v>
      </c>
      <c r="X4182" s="1" t="s">
        <v>23043</v>
      </c>
      <c r="Y4182" s="1" t="s">
        <v>23044</v>
      </c>
      <c r="Z4182" s="2">
        <v>1</v>
      </c>
      <c r="AA4182" s="1" t="s">
        <v>23045</v>
      </c>
      <c r="AB4182" s="1" t="s">
        <v>23046</v>
      </c>
      <c r="AC4182" s="1" t="str">
        <f>TEXT(Table1[[#This Row],[تاريخ الرصد]],"yyyy-mm")</f>
        <v>2026-04</v>
      </c>
      <c r="AD4182" s="1"/>
      <c r="AE4182" s="1" t="str">
        <f>IF(Table1[[#This Row],[تاريخ الاغلاق]]="","",TEXT(Table1[[#This Row],[تاريخ الاغلاق]],"yyyy-mm"))</f>
        <v/>
      </c>
      <c r="AF4182" s="1" t="str">
        <f>TEXT(Table1[[#This Row],[تاريخ الرصد]],"yyyy")</f>
        <v>2026</v>
      </c>
      <c r="AG41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83" spans="1:33">
      <c r="A4183" s="1" t="s">
        <v>0</v>
      </c>
      <c r="B4183" s="1" t="s">
        <v>27</v>
      </c>
      <c r="C4183" s="1" t="s">
        <v>169</v>
      </c>
      <c r="D4183" s="1" t="s">
        <v>23047</v>
      </c>
      <c r="E4183" s="1" t="s">
        <v>23048</v>
      </c>
      <c r="F4183" s="1" t="s">
        <v>23048</v>
      </c>
      <c r="G4183" s="1" t="s">
        <v>23049</v>
      </c>
      <c r="H4183" s="1" t="s">
        <v>32</v>
      </c>
      <c r="K4183" s="1" t="s">
        <v>33</v>
      </c>
      <c r="L4183" s="1" t="s">
        <v>34</v>
      </c>
      <c r="M4183" s="1" t="s">
        <v>590</v>
      </c>
      <c r="N4183" s="1" t="s">
        <v>491</v>
      </c>
      <c r="P4183" s="3">
        <v>41.561063900000001</v>
      </c>
      <c r="Q4183" s="3">
        <v>19.923992999999999</v>
      </c>
      <c r="R4183" s="1" t="s">
        <v>37</v>
      </c>
      <c r="S4183" s="1" t="s">
        <v>38</v>
      </c>
      <c r="U4183" s="1" t="s">
        <v>157</v>
      </c>
      <c r="V4183" s="1" t="s">
        <v>40</v>
      </c>
      <c r="W4183" s="1" t="s">
        <v>33</v>
      </c>
      <c r="X4183" s="1" t="s">
        <v>23050</v>
      </c>
      <c r="Y4183" s="1" t="s">
        <v>23051</v>
      </c>
      <c r="Z4183" s="2">
        <v>1</v>
      </c>
      <c r="AA4183" s="1" t="s">
        <v>23052</v>
      </c>
      <c r="AB4183" s="1" t="s">
        <v>4885</v>
      </c>
      <c r="AC4183" s="1" t="str">
        <f>TEXT(Table1[[#This Row],[تاريخ الرصد]],"yyyy-mm")</f>
        <v>2026-02</v>
      </c>
      <c r="AD4183" s="1"/>
      <c r="AE4183" s="1" t="str">
        <f>IF(Table1[[#This Row],[تاريخ الاغلاق]]="","",TEXT(Table1[[#This Row],[تاريخ الاغلاق]],"yyyy-mm"))</f>
        <v/>
      </c>
      <c r="AF4183" s="1" t="str">
        <f>TEXT(Table1[[#This Row],[تاريخ الرصد]],"yyyy")</f>
        <v>2026</v>
      </c>
      <c r="AG41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84" spans="1:33">
      <c r="A4184" s="1" t="s">
        <v>0</v>
      </c>
      <c r="B4184" s="1" t="s">
        <v>27</v>
      </c>
      <c r="C4184" s="1" t="s">
        <v>45</v>
      </c>
      <c r="D4184" s="1" t="s">
        <v>23053</v>
      </c>
      <c r="E4184" s="1" t="s">
        <v>23054</v>
      </c>
      <c r="F4184" s="1" t="s">
        <v>23054</v>
      </c>
      <c r="G4184" s="1" t="s">
        <v>23055</v>
      </c>
      <c r="H4184" s="1" t="s">
        <v>32</v>
      </c>
      <c r="K4184" s="1" t="s">
        <v>33</v>
      </c>
      <c r="L4184" s="1" t="s">
        <v>49</v>
      </c>
      <c r="M4184" s="1" t="s">
        <v>36</v>
      </c>
      <c r="N4184" s="1" t="s">
        <v>856</v>
      </c>
      <c r="P4184" s="3">
        <v>41.435597033999997</v>
      </c>
      <c r="Q4184" s="3">
        <v>19.785834626</v>
      </c>
      <c r="R4184" s="1" t="s">
        <v>37</v>
      </c>
      <c r="S4184" s="1" t="s">
        <v>38</v>
      </c>
      <c r="U4184" s="1" t="s">
        <v>53</v>
      </c>
      <c r="V4184" s="1" t="s">
        <v>40</v>
      </c>
      <c r="W4184" s="1" t="s">
        <v>33</v>
      </c>
      <c r="X4184" s="1" t="s">
        <v>23056</v>
      </c>
      <c r="Y4184" s="1" t="s">
        <v>23057</v>
      </c>
      <c r="Z4184" s="2">
        <v>1</v>
      </c>
      <c r="AA4184" s="1" t="s">
        <v>23058</v>
      </c>
      <c r="AB4184" s="1" t="s">
        <v>3380</v>
      </c>
      <c r="AC4184" s="1" t="str">
        <f>TEXT(Table1[[#This Row],[تاريخ الرصد]],"yyyy-mm")</f>
        <v>2026-01</v>
      </c>
      <c r="AD4184" s="1"/>
      <c r="AE4184" s="1" t="str">
        <f>IF(Table1[[#This Row],[تاريخ الاغلاق]]="","",TEXT(Table1[[#This Row],[تاريخ الاغلاق]],"yyyy-mm"))</f>
        <v/>
      </c>
      <c r="AF4184" s="1" t="str">
        <f>TEXT(Table1[[#This Row],[تاريخ الرصد]],"yyyy")</f>
        <v>2026</v>
      </c>
      <c r="AG41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85" spans="1:33">
      <c r="A4185" s="1" t="s">
        <v>0</v>
      </c>
      <c r="B4185" s="1" t="s">
        <v>27</v>
      </c>
      <c r="C4185" s="1" t="s">
        <v>57</v>
      </c>
      <c r="D4185" s="1" t="s">
        <v>23059</v>
      </c>
      <c r="E4185" s="1" t="s">
        <v>23060</v>
      </c>
      <c r="F4185" s="1" t="s">
        <v>23060</v>
      </c>
      <c r="G4185" s="1" t="s">
        <v>23061</v>
      </c>
      <c r="H4185" s="1" t="s">
        <v>32</v>
      </c>
      <c r="K4185" s="1" t="s">
        <v>33</v>
      </c>
      <c r="L4185" s="1" t="s">
        <v>49</v>
      </c>
      <c r="M4185" s="1" t="s">
        <v>1312</v>
      </c>
      <c r="N4185" s="1" t="s">
        <v>261</v>
      </c>
      <c r="P4185" s="3">
        <v>41.283099997000001</v>
      </c>
      <c r="Q4185" s="3">
        <v>20.116439186000001</v>
      </c>
      <c r="R4185" s="1" t="s">
        <v>37</v>
      </c>
      <c r="S4185" s="1" t="s">
        <v>38</v>
      </c>
      <c r="U4185" s="1" t="s">
        <v>65</v>
      </c>
      <c r="V4185" s="1" t="s">
        <v>40</v>
      </c>
      <c r="W4185" s="1" t="s">
        <v>33</v>
      </c>
      <c r="X4185" s="1" t="s">
        <v>23062</v>
      </c>
      <c r="Y4185" s="1" t="s">
        <v>23062</v>
      </c>
      <c r="Z4185" s="2">
        <v>1</v>
      </c>
      <c r="AA4185" s="1" t="s">
        <v>23063</v>
      </c>
      <c r="AB4185" s="1" t="s">
        <v>2441</v>
      </c>
      <c r="AC4185" s="1" t="str">
        <f>TEXT(Table1[[#This Row],[تاريخ الرصد]],"yyyy-mm")</f>
        <v>2026-04</v>
      </c>
      <c r="AD4185" s="1"/>
      <c r="AE4185" s="1" t="str">
        <f>IF(Table1[[#This Row],[تاريخ الاغلاق]]="","",TEXT(Table1[[#This Row],[تاريخ الاغلاق]],"yyyy-mm"))</f>
        <v/>
      </c>
      <c r="AF4185" s="1" t="str">
        <f>TEXT(Table1[[#This Row],[تاريخ الرصد]],"yyyy")</f>
        <v>2026</v>
      </c>
      <c r="AG41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86" spans="1:33">
      <c r="A4186" s="1" t="s">
        <v>23064</v>
      </c>
      <c r="B4186" s="1" t="s">
        <v>27</v>
      </c>
      <c r="C4186" s="1" t="s">
        <v>142</v>
      </c>
      <c r="D4186" s="1" t="s">
        <v>23065</v>
      </c>
      <c r="E4186" s="1" t="s">
        <v>23066</v>
      </c>
      <c r="F4186" s="1" t="s">
        <v>23066</v>
      </c>
      <c r="G4186" s="1" t="s">
        <v>94</v>
      </c>
      <c r="H4186" s="1" t="s">
        <v>23067</v>
      </c>
      <c r="I4186" s="1" t="s">
        <v>188</v>
      </c>
      <c r="J4186" s="1" t="s">
        <v>260</v>
      </c>
      <c r="K4186" s="1" t="s">
        <v>33</v>
      </c>
      <c r="M4186" s="1" t="s">
        <v>390</v>
      </c>
      <c r="N4186" s="1" t="s">
        <v>370</v>
      </c>
      <c r="O4186" s="1" t="s">
        <v>370</v>
      </c>
      <c r="P4186" s="3">
        <v>41.080812000000002</v>
      </c>
      <c r="Q4186" s="3">
        <v>20.201229999999999</v>
      </c>
      <c r="R4186" s="1" t="s">
        <v>474</v>
      </c>
      <c r="S4186" s="1" t="s">
        <v>475</v>
      </c>
      <c r="U4186" s="1" t="s">
        <v>148</v>
      </c>
      <c r="V4186" s="1" t="s">
        <v>40</v>
      </c>
      <c r="W4186" s="1" t="s">
        <v>33</v>
      </c>
      <c r="X4186" s="1" t="s">
        <v>23068</v>
      </c>
      <c r="Y4186" s="1" t="s">
        <v>23069</v>
      </c>
      <c r="Z4186" s="2">
        <v>1</v>
      </c>
      <c r="AA4186" s="1" t="s">
        <v>23070</v>
      </c>
      <c r="AB4186" s="1" t="s">
        <v>955</v>
      </c>
      <c r="AC4186" s="1" t="str">
        <f>TEXT(Table1[[#This Row],[تاريخ الرصد]],"yyyy-mm")</f>
        <v>2026-05</v>
      </c>
      <c r="AD4186" s="1"/>
      <c r="AE4186" s="1" t="str">
        <f>IF(Table1[[#This Row],[تاريخ الاغلاق]]="","",TEXT(Table1[[#This Row],[تاريخ الاغلاق]],"yyyy-mm"))</f>
        <v>2026-05</v>
      </c>
      <c r="AF4186" s="1" t="str">
        <f>TEXT(Table1[[#This Row],[تاريخ الرصد]],"yyyy")</f>
        <v>2026</v>
      </c>
      <c r="AG41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87" spans="1:33">
      <c r="A4187" s="1" t="s">
        <v>0</v>
      </c>
      <c r="B4187" s="1" t="s">
        <v>27</v>
      </c>
      <c r="C4187" s="1" t="s">
        <v>45</v>
      </c>
      <c r="D4187" s="1" t="s">
        <v>23071</v>
      </c>
      <c r="E4187" s="1" t="s">
        <v>23072</v>
      </c>
      <c r="F4187" s="1" t="s">
        <v>23072</v>
      </c>
      <c r="G4187" s="1" t="s">
        <v>94</v>
      </c>
      <c r="H4187" s="1" t="s">
        <v>32</v>
      </c>
      <c r="K4187" s="1" t="s">
        <v>125</v>
      </c>
      <c r="L4187" s="1" t="s">
        <v>125</v>
      </c>
      <c r="M4187" s="1" t="s">
        <v>390</v>
      </c>
      <c r="N4187" s="1" t="s">
        <v>127</v>
      </c>
      <c r="P4187" s="3">
        <v>41.433496900000002</v>
      </c>
      <c r="Q4187" s="3">
        <v>19.773069199999998</v>
      </c>
      <c r="R4187" s="1" t="s">
        <v>227</v>
      </c>
      <c r="S4187" s="1" t="s">
        <v>228</v>
      </c>
      <c r="U4187" s="1" t="s">
        <v>53</v>
      </c>
      <c r="V4187" s="1" t="s">
        <v>40</v>
      </c>
      <c r="W4187" s="1" t="s">
        <v>66</v>
      </c>
      <c r="X4187" s="1" t="s">
        <v>23073</v>
      </c>
      <c r="Y4187" s="1" t="s">
        <v>23073</v>
      </c>
      <c r="Z4187" s="2">
        <v>1</v>
      </c>
      <c r="AA4187" s="1" t="s">
        <v>23074</v>
      </c>
      <c r="AB4187" s="1" t="s">
        <v>131</v>
      </c>
      <c r="AC4187" s="1" t="str">
        <f>TEXT(Table1[[#This Row],[تاريخ الرصد]],"yyyy-mm")</f>
        <v>2026-05</v>
      </c>
      <c r="AD4187" s="1"/>
      <c r="AE4187" s="1" t="str">
        <f>IF(Table1[[#This Row],[تاريخ الاغلاق]]="","",TEXT(Table1[[#This Row],[تاريخ الاغلاق]],"yyyy-mm"))</f>
        <v/>
      </c>
      <c r="AF4187" s="1" t="str">
        <f>TEXT(Table1[[#This Row],[تاريخ الرصد]],"yyyy")</f>
        <v>2026</v>
      </c>
      <c r="AG41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88" spans="1:33">
      <c r="A4188" s="1" t="s">
        <v>0</v>
      </c>
      <c r="B4188" s="1" t="s">
        <v>27</v>
      </c>
      <c r="C4188" s="1" t="s">
        <v>45</v>
      </c>
      <c r="D4188" s="1" t="s">
        <v>23075</v>
      </c>
      <c r="E4188" s="1" t="s">
        <v>23076</v>
      </c>
      <c r="F4188" s="1" t="s">
        <v>23076</v>
      </c>
      <c r="G4188" s="1" t="s">
        <v>23077</v>
      </c>
      <c r="H4188" s="1" t="s">
        <v>32</v>
      </c>
      <c r="K4188" s="1" t="s">
        <v>33</v>
      </c>
      <c r="L4188" s="1" t="s">
        <v>49</v>
      </c>
      <c r="M4188" s="1" t="s">
        <v>136</v>
      </c>
      <c r="N4188" s="1" t="s">
        <v>75</v>
      </c>
      <c r="P4188" s="3">
        <v>41.409784264000002</v>
      </c>
      <c r="Q4188" s="3">
        <v>19.808606494999999</v>
      </c>
      <c r="R4188" s="1" t="s">
        <v>51</v>
      </c>
      <c r="S4188" s="1" t="s">
        <v>52</v>
      </c>
      <c r="U4188" s="1" t="s">
        <v>53</v>
      </c>
      <c r="V4188" s="1" t="s">
        <v>40</v>
      </c>
      <c r="W4188" s="1" t="s">
        <v>33</v>
      </c>
      <c r="X4188" s="1" t="s">
        <v>23078</v>
      </c>
      <c r="Y4188" s="1" t="s">
        <v>23078</v>
      </c>
      <c r="Z4188" s="2">
        <v>1</v>
      </c>
      <c r="AA4188" s="1" t="s">
        <v>23079</v>
      </c>
      <c r="AB4188" s="1" t="s">
        <v>6906</v>
      </c>
      <c r="AC4188" s="1" t="str">
        <f>TEXT(Table1[[#This Row],[تاريخ الرصد]],"yyyy-mm")</f>
        <v>2026-03</v>
      </c>
      <c r="AD4188" s="1"/>
      <c r="AE4188" s="1" t="str">
        <f>IF(Table1[[#This Row],[تاريخ الاغلاق]]="","",TEXT(Table1[[#This Row],[تاريخ الاغلاق]],"yyyy-mm"))</f>
        <v/>
      </c>
      <c r="AF4188" s="1" t="str">
        <f>TEXT(Table1[[#This Row],[تاريخ الرصد]],"yyyy")</f>
        <v>2026</v>
      </c>
      <c r="AG41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89" spans="1:33">
      <c r="A4189" s="1" t="s">
        <v>23080</v>
      </c>
      <c r="B4189" s="1" t="s">
        <v>27</v>
      </c>
      <c r="C4189" s="1" t="s">
        <v>184</v>
      </c>
      <c r="D4189" s="1" t="s">
        <v>23081</v>
      </c>
      <c r="E4189" s="1" t="s">
        <v>23082</v>
      </c>
      <c r="F4189" s="1" t="s">
        <v>23082</v>
      </c>
      <c r="G4189" s="1" t="s">
        <v>94</v>
      </c>
      <c r="H4189" s="1" t="s">
        <v>23083</v>
      </c>
      <c r="I4189" s="1" t="s">
        <v>188</v>
      </c>
      <c r="J4189" s="1" t="s">
        <v>189</v>
      </c>
      <c r="K4189" s="1" t="s">
        <v>33</v>
      </c>
      <c r="M4189" s="1" t="s">
        <v>445</v>
      </c>
      <c r="N4189" s="1" t="s">
        <v>295</v>
      </c>
      <c r="O4189" s="1" t="s">
        <v>295</v>
      </c>
      <c r="P4189" s="3">
        <v>41.254466600999997</v>
      </c>
      <c r="Q4189" s="3">
        <v>19.938798972000001</v>
      </c>
      <c r="R4189" s="1" t="s">
        <v>37</v>
      </c>
      <c r="S4189" s="1" t="s">
        <v>38</v>
      </c>
      <c r="U4189" s="1" t="s">
        <v>237</v>
      </c>
      <c r="V4189" s="1" t="s">
        <v>40</v>
      </c>
      <c r="W4189" s="1" t="s">
        <v>33</v>
      </c>
      <c r="X4189" s="1" t="s">
        <v>23084</v>
      </c>
      <c r="Y4189" s="1" t="s">
        <v>23085</v>
      </c>
      <c r="Z4189" s="2">
        <v>1</v>
      </c>
      <c r="AA4189" s="1" t="s">
        <v>23086</v>
      </c>
      <c r="AB4189" s="1" t="s">
        <v>3858</v>
      </c>
      <c r="AC4189" s="1" t="str">
        <f>TEXT(Table1[[#This Row],[تاريخ الرصد]],"yyyy-mm")</f>
        <v>2026-04</v>
      </c>
      <c r="AD4189" s="1"/>
      <c r="AE4189" s="1" t="str">
        <f>IF(Table1[[#This Row],[تاريخ الاغلاق]]="","",TEXT(Table1[[#This Row],[تاريخ الاغلاق]],"yyyy-mm"))</f>
        <v>2026-04</v>
      </c>
      <c r="AF4189" s="1" t="str">
        <f>TEXT(Table1[[#This Row],[تاريخ الرصد]],"yyyy")</f>
        <v>2026</v>
      </c>
      <c r="AG41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90" spans="1:33">
      <c r="A4190" s="1" t="s">
        <v>0</v>
      </c>
      <c r="B4190" s="1" t="s">
        <v>27</v>
      </c>
      <c r="C4190" s="1" t="s">
        <v>35440</v>
      </c>
      <c r="D4190" s="1" t="s">
        <v>23087</v>
      </c>
      <c r="E4190" s="1" t="s">
        <v>23088</v>
      </c>
      <c r="F4190" s="1" t="s">
        <v>23088</v>
      </c>
      <c r="G4190" s="1" t="s">
        <v>23089</v>
      </c>
      <c r="H4190" s="1" t="s">
        <v>32</v>
      </c>
      <c r="K4190" s="1" t="s">
        <v>33</v>
      </c>
      <c r="L4190" s="1" t="s">
        <v>49</v>
      </c>
      <c r="M4190" s="1" t="s">
        <v>665</v>
      </c>
      <c r="N4190" s="1" t="s">
        <v>329</v>
      </c>
      <c r="P4190" s="3">
        <v>41.529337032000001</v>
      </c>
      <c r="Q4190" s="3">
        <v>19.978704121</v>
      </c>
      <c r="R4190" s="1" t="s">
        <v>76</v>
      </c>
      <c r="S4190" s="1" t="s">
        <v>52</v>
      </c>
      <c r="U4190" s="1" t="s">
        <v>108</v>
      </c>
      <c r="V4190" s="1" t="s">
        <v>40</v>
      </c>
      <c r="W4190" s="1" t="s">
        <v>33</v>
      </c>
      <c r="X4190" s="1" t="s">
        <v>23090</v>
      </c>
      <c r="Y4190" s="1" t="s">
        <v>23090</v>
      </c>
      <c r="Z4190" s="2">
        <v>1</v>
      </c>
      <c r="AA4190" s="1" t="s">
        <v>23091</v>
      </c>
      <c r="AB4190" s="1" t="s">
        <v>160</v>
      </c>
      <c r="AC4190" s="1" t="str">
        <f>TEXT(Table1[[#This Row],[تاريخ الرصد]],"yyyy-mm")</f>
        <v>2026-05</v>
      </c>
      <c r="AD4190" s="1"/>
      <c r="AE4190" s="1" t="str">
        <f>IF(Table1[[#This Row],[تاريخ الاغلاق]]="","",TEXT(Table1[[#This Row],[تاريخ الاغلاق]],"yyyy-mm"))</f>
        <v/>
      </c>
      <c r="AF4190" s="1" t="str">
        <f>TEXT(Table1[[#This Row],[تاريخ الرصد]],"yyyy")</f>
        <v>2026</v>
      </c>
      <c r="AG41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91" spans="1:33">
      <c r="A4191" s="1" t="s">
        <v>0</v>
      </c>
      <c r="B4191" s="1" t="s">
        <v>27</v>
      </c>
      <c r="C4191" s="1" t="s">
        <v>45</v>
      </c>
      <c r="D4191" s="1" t="s">
        <v>23092</v>
      </c>
      <c r="E4191" s="1" t="s">
        <v>23093</v>
      </c>
      <c r="F4191" s="1" t="s">
        <v>23093</v>
      </c>
      <c r="G4191" s="1" t="s">
        <v>23094</v>
      </c>
      <c r="H4191" s="1" t="s">
        <v>32</v>
      </c>
      <c r="K4191" s="1" t="s">
        <v>33</v>
      </c>
      <c r="L4191" s="1" t="s">
        <v>49</v>
      </c>
      <c r="M4191" s="1" t="s">
        <v>262</v>
      </c>
      <c r="N4191" s="1" t="s">
        <v>295</v>
      </c>
      <c r="P4191" s="3">
        <v>41.433082761000001</v>
      </c>
      <c r="Q4191" s="3">
        <v>19.759120793000001</v>
      </c>
      <c r="R4191" s="1" t="s">
        <v>37</v>
      </c>
      <c r="S4191" s="1" t="s">
        <v>38</v>
      </c>
      <c r="U4191" s="1" t="s">
        <v>53</v>
      </c>
      <c r="V4191" s="1" t="s">
        <v>40</v>
      </c>
      <c r="W4191" s="1" t="s">
        <v>33</v>
      </c>
      <c r="X4191" s="1" t="s">
        <v>9639</v>
      </c>
      <c r="Y4191" s="1" t="s">
        <v>23095</v>
      </c>
      <c r="Z4191" s="2">
        <v>1</v>
      </c>
      <c r="AA4191" s="1" t="s">
        <v>23096</v>
      </c>
      <c r="AB4191" s="1" t="s">
        <v>536</v>
      </c>
      <c r="AC4191" s="1" t="str">
        <f>TEXT(Table1[[#This Row],[تاريخ الرصد]],"yyyy-mm")</f>
        <v>2026-04</v>
      </c>
      <c r="AD4191" s="1"/>
      <c r="AE4191" s="1" t="str">
        <f>IF(Table1[[#This Row],[تاريخ الاغلاق]]="","",TEXT(Table1[[#This Row],[تاريخ الاغلاق]],"yyyy-mm"))</f>
        <v/>
      </c>
      <c r="AF4191" s="1" t="str">
        <f>TEXT(Table1[[#This Row],[تاريخ الرصد]],"yyyy")</f>
        <v>2026</v>
      </c>
      <c r="AG41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92" spans="1:33">
      <c r="A4192" s="1" t="s">
        <v>0</v>
      </c>
      <c r="B4192" s="1" t="s">
        <v>27</v>
      </c>
      <c r="C4192" s="1" t="s">
        <v>152</v>
      </c>
      <c r="D4192" s="1" t="s">
        <v>23097</v>
      </c>
      <c r="E4192" s="1" t="s">
        <v>23098</v>
      </c>
      <c r="F4192" s="1" t="s">
        <v>23098</v>
      </c>
      <c r="G4192" s="1" t="s">
        <v>23099</v>
      </c>
      <c r="H4192" s="1" t="s">
        <v>32</v>
      </c>
      <c r="K4192" s="1" t="s">
        <v>33</v>
      </c>
      <c r="L4192" s="1" t="s">
        <v>135</v>
      </c>
      <c r="M4192" s="1" t="s">
        <v>126</v>
      </c>
      <c r="N4192" s="1" t="s">
        <v>190</v>
      </c>
      <c r="P4192" s="3">
        <v>41.555524599999998</v>
      </c>
      <c r="Q4192" s="3">
        <v>19.9330538</v>
      </c>
      <c r="R4192" s="1" t="s">
        <v>37</v>
      </c>
      <c r="S4192" s="1" t="s">
        <v>38</v>
      </c>
      <c r="U4192" s="1" t="s">
        <v>157</v>
      </c>
      <c r="V4192" s="1" t="s">
        <v>40</v>
      </c>
      <c r="W4192" s="1" t="s">
        <v>33</v>
      </c>
      <c r="X4192" s="1" t="s">
        <v>23100</v>
      </c>
      <c r="Y4192" s="1" t="s">
        <v>23101</v>
      </c>
      <c r="Z4192" s="2">
        <v>1</v>
      </c>
      <c r="AA4192" s="1" t="s">
        <v>23102</v>
      </c>
      <c r="AB4192" s="1" t="s">
        <v>333</v>
      </c>
      <c r="AC4192" s="1" t="str">
        <f>TEXT(Table1[[#This Row],[تاريخ الرصد]],"yyyy-mm")</f>
        <v>2026-05</v>
      </c>
      <c r="AD4192" s="1"/>
      <c r="AE4192" s="1" t="str">
        <f>IF(Table1[[#This Row],[تاريخ الاغلاق]]="","",TEXT(Table1[[#This Row],[تاريخ الاغلاق]],"yyyy-mm"))</f>
        <v/>
      </c>
      <c r="AF4192" s="1" t="str">
        <f>TEXT(Table1[[#This Row],[تاريخ الرصد]],"yyyy")</f>
        <v>2026</v>
      </c>
      <c r="AG41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93" spans="1:33">
      <c r="A4193" s="1" t="s">
        <v>0</v>
      </c>
      <c r="B4193" s="1" t="s">
        <v>27</v>
      </c>
      <c r="C4193" s="1" t="s">
        <v>184</v>
      </c>
      <c r="D4193" s="1" t="s">
        <v>23103</v>
      </c>
      <c r="E4193" s="1" t="s">
        <v>23104</v>
      </c>
      <c r="F4193" s="1" t="s">
        <v>23104</v>
      </c>
      <c r="G4193" s="1" t="s">
        <v>23105</v>
      </c>
      <c r="H4193" s="1" t="s">
        <v>32</v>
      </c>
      <c r="K4193" s="1" t="s">
        <v>33</v>
      </c>
      <c r="L4193" s="1" t="s">
        <v>49</v>
      </c>
      <c r="M4193" s="1" t="s">
        <v>35</v>
      </c>
      <c r="N4193" s="1" t="s">
        <v>36</v>
      </c>
      <c r="P4193" s="3">
        <v>41.232894700999999</v>
      </c>
      <c r="Q4193" s="3">
        <v>19.956380844000002</v>
      </c>
      <c r="R4193" s="1" t="s">
        <v>626</v>
      </c>
      <c r="S4193" s="1" t="s">
        <v>52</v>
      </c>
      <c r="U4193" s="1" t="s">
        <v>237</v>
      </c>
      <c r="V4193" s="1" t="s">
        <v>40</v>
      </c>
      <c r="W4193" s="1" t="s">
        <v>33</v>
      </c>
      <c r="X4193" s="1" t="s">
        <v>23106</v>
      </c>
      <c r="Y4193" s="1" t="s">
        <v>23106</v>
      </c>
      <c r="Z4193" s="2">
        <v>1</v>
      </c>
      <c r="AA4193" s="1" t="s">
        <v>23107</v>
      </c>
      <c r="AB4193" s="1" t="s">
        <v>20324</v>
      </c>
      <c r="AC4193" s="1" t="str">
        <f>TEXT(Table1[[#This Row],[تاريخ الرصد]],"yyyy-mm")</f>
        <v>2026-01</v>
      </c>
      <c r="AD4193" s="1"/>
      <c r="AE4193" s="1" t="str">
        <f>IF(Table1[[#This Row],[تاريخ الاغلاق]]="","",TEXT(Table1[[#This Row],[تاريخ الاغلاق]],"yyyy-mm"))</f>
        <v/>
      </c>
      <c r="AF4193" s="1" t="str">
        <f>TEXT(Table1[[#This Row],[تاريخ الرصد]],"yyyy")</f>
        <v>2026</v>
      </c>
      <c r="AG41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94" spans="1:33">
      <c r="A4194" s="1" t="s">
        <v>91</v>
      </c>
      <c r="B4194" s="1" t="s">
        <v>27</v>
      </c>
      <c r="C4194" s="1" t="s">
        <v>35440</v>
      </c>
      <c r="D4194" s="1" t="s">
        <v>23108</v>
      </c>
      <c r="E4194" s="1" t="s">
        <v>23109</v>
      </c>
      <c r="F4194" s="1" t="s">
        <v>23109</v>
      </c>
      <c r="G4194" s="1" t="s">
        <v>94</v>
      </c>
      <c r="H4194" s="1" t="s">
        <v>32</v>
      </c>
      <c r="K4194" s="1" t="s">
        <v>95</v>
      </c>
      <c r="L4194" s="1" t="s">
        <v>95</v>
      </c>
      <c r="M4194" s="1" t="s">
        <v>172</v>
      </c>
      <c r="N4194" s="1" t="s">
        <v>96</v>
      </c>
      <c r="O4194" s="1" t="s">
        <v>96</v>
      </c>
      <c r="P4194" s="3">
        <v>41.467877133999998</v>
      </c>
      <c r="Q4194" s="3">
        <v>20.001655665000001</v>
      </c>
      <c r="R4194" s="1" t="s">
        <v>37</v>
      </c>
      <c r="S4194" s="1" t="s">
        <v>38</v>
      </c>
      <c r="U4194" s="1" t="s">
        <v>377</v>
      </c>
      <c r="V4194" s="1" t="s">
        <v>40</v>
      </c>
      <c r="W4194" s="1" t="s">
        <v>33</v>
      </c>
      <c r="X4194" s="1" t="s">
        <v>23110</v>
      </c>
      <c r="Y4194" s="1" t="s">
        <v>23111</v>
      </c>
      <c r="Z4194" s="2">
        <v>1</v>
      </c>
      <c r="AA4194" s="1" t="s">
        <v>23112</v>
      </c>
      <c r="AB4194" s="1" t="s">
        <v>3314</v>
      </c>
      <c r="AC4194" s="1" t="str">
        <f>TEXT(Table1[[#This Row],[تاريخ الرصد]],"yyyy-mm")</f>
        <v>2026-03</v>
      </c>
      <c r="AD4194" s="1"/>
      <c r="AE4194" s="1" t="str">
        <f>IF(Table1[[#This Row],[تاريخ الاغلاق]]="","",TEXT(Table1[[#This Row],[تاريخ الاغلاق]],"yyyy-mm"))</f>
        <v>2026-05</v>
      </c>
      <c r="AF4194" s="1" t="str">
        <f>TEXT(Table1[[#This Row],[تاريخ الرصد]],"yyyy")</f>
        <v>2026</v>
      </c>
      <c r="AG41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195" spans="1:33">
      <c r="A4195" s="1" t="s">
        <v>2474</v>
      </c>
      <c r="B4195" s="1" t="s">
        <v>27</v>
      </c>
      <c r="C4195" s="1" t="s">
        <v>35440</v>
      </c>
      <c r="D4195" s="1" t="s">
        <v>23113</v>
      </c>
      <c r="E4195" s="1" t="s">
        <v>23114</v>
      </c>
      <c r="F4195" s="1" t="s">
        <v>23114</v>
      </c>
      <c r="G4195" s="1" t="s">
        <v>94</v>
      </c>
      <c r="H4195" s="1" t="s">
        <v>23115</v>
      </c>
      <c r="I4195" s="1" t="s">
        <v>420</v>
      </c>
      <c r="J4195" s="1" t="s">
        <v>328</v>
      </c>
      <c r="K4195" s="1" t="s">
        <v>33</v>
      </c>
      <c r="M4195" s="1" t="s">
        <v>116</v>
      </c>
      <c r="N4195" s="1" t="s">
        <v>105</v>
      </c>
      <c r="O4195" s="1" t="s">
        <v>483</v>
      </c>
      <c r="P4195" s="3">
        <v>41.454962645000002</v>
      </c>
      <c r="Q4195" s="3">
        <v>20.002631282999999</v>
      </c>
      <c r="R4195" s="1" t="s">
        <v>85</v>
      </c>
      <c r="S4195" s="1" t="s">
        <v>52</v>
      </c>
      <c r="U4195" s="1" t="s">
        <v>97</v>
      </c>
      <c r="V4195" s="1" t="s">
        <v>40</v>
      </c>
      <c r="W4195" s="1" t="s">
        <v>33</v>
      </c>
      <c r="X4195" s="1" t="s">
        <v>23116</v>
      </c>
      <c r="Y4195" s="1" t="s">
        <v>12246</v>
      </c>
      <c r="Z4195" s="2">
        <v>1</v>
      </c>
      <c r="AA4195" s="1" t="s">
        <v>23117</v>
      </c>
      <c r="AB4195" s="1" t="s">
        <v>23118</v>
      </c>
      <c r="AC4195" s="1" t="str">
        <f>TEXT(Table1[[#This Row],[تاريخ الرصد]],"yyyy-mm")</f>
        <v>2026-01</v>
      </c>
      <c r="AD4195" s="1"/>
      <c r="AE4195" s="1" t="str">
        <f>IF(Table1[[#This Row],[تاريخ الاغلاق]]="","",TEXT(Table1[[#This Row],[تاريخ الاغلاق]],"yyyy-mm"))</f>
        <v>2026-02</v>
      </c>
      <c r="AF4195" s="1" t="str">
        <f>TEXT(Table1[[#This Row],[تاريخ الرصد]],"yyyy")</f>
        <v>2026</v>
      </c>
      <c r="AG41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38</v>
      </c>
    </row>
    <row r="4196" spans="1:33">
      <c r="A4196" s="1" t="s">
        <v>0</v>
      </c>
      <c r="B4196" s="1" t="s">
        <v>27</v>
      </c>
      <c r="C4196" s="1" t="s">
        <v>45</v>
      </c>
      <c r="D4196" s="1" t="s">
        <v>23119</v>
      </c>
      <c r="E4196" s="1" t="s">
        <v>23120</v>
      </c>
      <c r="F4196" s="1" t="s">
        <v>23120</v>
      </c>
      <c r="G4196" s="1" t="s">
        <v>94</v>
      </c>
      <c r="H4196" s="1" t="s">
        <v>32</v>
      </c>
      <c r="K4196" s="1" t="s">
        <v>125</v>
      </c>
      <c r="L4196" s="1" t="s">
        <v>125</v>
      </c>
      <c r="M4196" s="1" t="s">
        <v>126</v>
      </c>
      <c r="N4196" s="1" t="s">
        <v>127</v>
      </c>
      <c r="P4196" s="3">
        <v>41.433455008999999</v>
      </c>
      <c r="Q4196" s="3">
        <v>19.743389744000002</v>
      </c>
      <c r="R4196" s="1" t="s">
        <v>1431</v>
      </c>
      <c r="S4196" s="1" t="s">
        <v>52</v>
      </c>
      <c r="U4196" s="1" t="s">
        <v>53</v>
      </c>
      <c r="V4196" s="1" t="s">
        <v>40</v>
      </c>
      <c r="W4196" s="1" t="s">
        <v>66</v>
      </c>
      <c r="X4196" s="1" t="s">
        <v>23121</v>
      </c>
      <c r="Y4196" s="1" t="s">
        <v>23122</v>
      </c>
      <c r="Z4196" s="2">
        <v>1</v>
      </c>
      <c r="AA4196" s="1" t="s">
        <v>23123</v>
      </c>
      <c r="AB4196" s="1" t="s">
        <v>131</v>
      </c>
      <c r="AC4196" s="1" t="str">
        <f>TEXT(Table1[[#This Row],[تاريخ الرصد]],"yyyy-mm")</f>
        <v>2026-05</v>
      </c>
      <c r="AD4196" s="1"/>
      <c r="AE4196" s="1" t="str">
        <f>IF(Table1[[#This Row],[تاريخ الاغلاق]]="","",TEXT(Table1[[#This Row],[تاريخ الاغلاق]],"yyyy-mm"))</f>
        <v/>
      </c>
      <c r="AF4196" s="1" t="str">
        <f>TEXT(Table1[[#This Row],[تاريخ الرصد]],"yyyy")</f>
        <v>2026</v>
      </c>
      <c r="AG41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197" spans="1:33">
      <c r="A4197" s="1" t="s">
        <v>0</v>
      </c>
      <c r="B4197" s="1" t="s">
        <v>27</v>
      </c>
      <c r="C4197" s="1" t="s">
        <v>1078</v>
      </c>
      <c r="D4197" s="1" t="s">
        <v>23124</v>
      </c>
      <c r="E4197" s="1" t="s">
        <v>23125</v>
      </c>
      <c r="F4197" s="1" t="s">
        <v>23125</v>
      </c>
      <c r="G4197" s="1" t="s">
        <v>23126</v>
      </c>
      <c r="H4197" s="1" t="s">
        <v>32</v>
      </c>
      <c r="K4197" s="1" t="s">
        <v>33</v>
      </c>
      <c r="L4197" s="1" t="s">
        <v>49</v>
      </c>
      <c r="M4197" s="1" t="s">
        <v>146</v>
      </c>
      <c r="N4197" s="1" t="s">
        <v>137</v>
      </c>
      <c r="P4197" s="3">
        <v>41.370813200000001</v>
      </c>
      <c r="Q4197" s="3">
        <v>20.046185099999999</v>
      </c>
      <c r="R4197" s="1" t="s">
        <v>51</v>
      </c>
      <c r="S4197" s="1" t="s">
        <v>52</v>
      </c>
      <c r="U4197" s="1" t="s">
        <v>1084</v>
      </c>
      <c r="V4197" s="1" t="s">
        <v>40</v>
      </c>
      <c r="W4197" s="1" t="s">
        <v>33</v>
      </c>
      <c r="X4197" s="1" t="s">
        <v>23127</v>
      </c>
      <c r="Y4197" s="1" t="s">
        <v>23127</v>
      </c>
      <c r="Z4197" s="2">
        <v>1</v>
      </c>
      <c r="AA4197" s="1" t="s">
        <v>23128</v>
      </c>
      <c r="AB4197" s="1" t="s">
        <v>23129</v>
      </c>
      <c r="AC4197" s="1" t="str">
        <f>TEXT(Table1[[#This Row],[تاريخ الرصد]],"yyyy-mm")</f>
        <v>2026-03</v>
      </c>
      <c r="AD4197" s="1"/>
      <c r="AE4197" s="1" t="str">
        <f>IF(Table1[[#This Row],[تاريخ الاغلاق]]="","",TEXT(Table1[[#This Row],[تاريخ الاغلاق]],"yyyy-mm"))</f>
        <v/>
      </c>
      <c r="AF4197" s="1" t="str">
        <f>TEXT(Table1[[#This Row],[تاريخ الرصد]],"yyyy")</f>
        <v>2026</v>
      </c>
      <c r="AG41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98" spans="1:33">
      <c r="A4198" s="1" t="s">
        <v>0</v>
      </c>
      <c r="B4198" s="1" t="s">
        <v>27</v>
      </c>
      <c r="C4198" s="1" t="s">
        <v>35440</v>
      </c>
      <c r="D4198" s="1" t="s">
        <v>23130</v>
      </c>
      <c r="E4198" s="1" t="s">
        <v>23131</v>
      </c>
      <c r="F4198" s="1" t="s">
        <v>23131</v>
      </c>
      <c r="G4198" s="1" t="s">
        <v>23132</v>
      </c>
      <c r="H4198" s="1" t="s">
        <v>32</v>
      </c>
      <c r="K4198" s="1" t="s">
        <v>33</v>
      </c>
      <c r="L4198" s="1" t="s">
        <v>135</v>
      </c>
      <c r="M4198" s="1" t="s">
        <v>856</v>
      </c>
      <c r="N4198" s="1" t="s">
        <v>105</v>
      </c>
      <c r="P4198" s="3">
        <v>41.481076567000002</v>
      </c>
      <c r="Q4198" s="3">
        <v>20.006806440999998</v>
      </c>
      <c r="R4198" s="1" t="s">
        <v>117</v>
      </c>
      <c r="S4198" s="1" t="s">
        <v>118</v>
      </c>
      <c r="U4198" s="1" t="s">
        <v>377</v>
      </c>
      <c r="V4198" s="1" t="s">
        <v>40</v>
      </c>
      <c r="W4198" s="1" t="s">
        <v>33</v>
      </c>
      <c r="X4198" s="1" t="s">
        <v>23133</v>
      </c>
      <c r="Y4198" s="1" t="s">
        <v>23133</v>
      </c>
      <c r="Z4198" s="2">
        <v>1</v>
      </c>
      <c r="AA4198" s="1" t="s">
        <v>23134</v>
      </c>
      <c r="AB4198" s="1" t="s">
        <v>18072</v>
      </c>
      <c r="AC4198" s="1" t="str">
        <f>TEXT(Table1[[#This Row],[تاريخ الرصد]],"yyyy-mm")</f>
        <v>2026-01</v>
      </c>
      <c r="AD4198" s="1"/>
      <c r="AE4198" s="1" t="str">
        <f>IF(Table1[[#This Row],[تاريخ الاغلاق]]="","",TEXT(Table1[[#This Row],[تاريخ الاغلاق]],"yyyy-mm"))</f>
        <v/>
      </c>
      <c r="AF4198" s="1" t="str">
        <f>TEXT(Table1[[#This Row],[تاريخ الرصد]],"yyyy")</f>
        <v>2026</v>
      </c>
      <c r="AG41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199" spans="1:33">
      <c r="A4199" s="1" t="s">
        <v>0</v>
      </c>
      <c r="B4199" s="1" t="s">
        <v>27</v>
      </c>
      <c r="C4199" s="1" t="s">
        <v>45</v>
      </c>
      <c r="D4199" s="1" t="s">
        <v>23135</v>
      </c>
      <c r="E4199" s="1" t="s">
        <v>23136</v>
      </c>
      <c r="F4199" s="1" t="s">
        <v>23136</v>
      </c>
      <c r="G4199" s="1" t="s">
        <v>94</v>
      </c>
      <c r="H4199" s="1" t="s">
        <v>32</v>
      </c>
      <c r="K4199" s="1" t="s">
        <v>125</v>
      </c>
      <c r="L4199" s="1" t="s">
        <v>125</v>
      </c>
      <c r="M4199" s="1" t="s">
        <v>390</v>
      </c>
      <c r="N4199" s="1" t="s">
        <v>127</v>
      </c>
      <c r="P4199" s="3">
        <v>41.435416455000002</v>
      </c>
      <c r="Q4199" s="3">
        <v>19.786742685</v>
      </c>
      <c r="R4199" s="1" t="s">
        <v>76</v>
      </c>
      <c r="S4199" s="1" t="s">
        <v>52</v>
      </c>
      <c r="U4199" s="1" t="s">
        <v>53</v>
      </c>
      <c r="V4199" s="1" t="s">
        <v>40</v>
      </c>
      <c r="W4199" s="1" t="s">
        <v>66</v>
      </c>
      <c r="X4199" s="1" t="s">
        <v>23137</v>
      </c>
      <c r="Y4199" s="1" t="s">
        <v>23137</v>
      </c>
      <c r="Z4199" s="2">
        <v>1</v>
      </c>
      <c r="AA4199" s="1" t="s">
        <v>23138</v>
      </c>
      <c r="AB4199" s="1" t="s">
        <v>131</v>
      </c>
      <c r="AC4199" s="1" t="str">
        <f>TEXT(Table1[[#This Row],[تاريخ الرصد]],"yyyy-mm")</f>
        <v>2026-05</v>
      </c>
      <c r="AD4199" s="1"/>
      <c r="AE4199" s="1" t="str">
        <f>IF(Table1[[#This Row],[تاريخ الاغلاق]]="","",TEXT(Table1[[#This Row],[تاريخ الاغلاق]],"yyyy-mm"))</f>
        <v/>
      </c>
      <c r="AF4199" s="1" t="str">
        <f>TEXT(Table1[[#This Row],[تاريخ الرصد]],"yyyy")</f>
        <v>2026</v>
      </c>
      <c r="AG41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00" spans="1:33">
      <c r="A4200" s="1" t="s">
        <v>91</v>
      </c>
      <c r="B4200" s="1" t="s">
        <v>27</v>
      </c>
      <c r="C4200" s="1" t="s">
        <v>45</v>
      </c>
      <c r="D4200" s="1" t="s">
        <v>23139</v>
      </c>
      <c r="E4200" s="1" t="s">
        <v>23140</v>
      </c>
      <c r="F4200" s="1" t="s">
        <v>23140</v>
      </c>
      <c r="G4200" s="1" t="s">
        <v>94</v>
      </c>
      <c r="H4200" s="1" t="s">
        <v>32</v>
      </c>
      <c r="K4200" s="1" t="s">
        <v>95</v>
      </c>
      <c r="L4200" s="1" t="s">
        <v>95</v>
      </c>
      <c r="M4200" s="1" t="s">
        <v>74</v>
      </c>
      <c r="N4200" s="1" t="s">
        <v>96</v>
      </c>
      <c r="O4200" s="1" t="s">
        <v>96</v>
      </c>
      <c r="P4200" s="3">
        <v>41.435708329000001</v>
      </c>
      <c r="Q4200" s="3">
        <v>19.754001333000001</v>
      </c>
      <c r="R4200" s="1" t="s">
        <v>37</v>
      </c>
      <c r="S4200" s="1" t="s">
        <v>38</v>
      </c>
      <c r="U4200" s="1" t="s">
        <v>53</v>
      </c>
      <c r="V4200" s="1" t="s">
        <v>40</v>
      </c>
      <c r="W4200" s="1" t="s">
        <v>33</v>
      </c>
      <c r="X4200" s="1" t="s">
        <v>23141</v>
      </c>
      <c r="Y4200" s="1" t="s">
        <v>23142</v>
      </c>
      <c r="Z4200" s="2">
        <v>1</v>
      </c>
      <c r="AA4200" s="1" t="s">
        <v>23143</v>
      </c>
      <c r="AB4200" s="1" t="s">
        <v>428</v>
      </c>
      <c r="AC4200" s="1" t="str">
        <f>TEXT(Table1[[#This Row],[تاريخ الرصد]],"yyyy-mm")</f>
        <v>2026-03</v>
      </c>
      <c r="AD4200" s="1"/>
      <c r="AE4200" s="1" t="str">
        <f>IF(Table1[[#This Row],[تاريخ الاغلاق]]="","",TEXT(Table1[[#This Row],[تاريخ الاغلاق]],"yyyy-mm"))</f>
        <v>2026-05</v>
      </c>
      <c r="AF4200" s="1" t="str">
        <f>TEXT(Table1[[#This Row],[تاريخ الرصد]],"yyyy")</f>
        <v>2026</v>
      </c>
      <c r="AG42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201" spans="1:33">
      <c r="A4201" s="1" t="s">
        <v>0</v>
      </c>
      <c r="B4201" s="1" t="s">
        <v>27</v>
      </c>
      <c r="C4201" s="1" t="s">
        <v>45</v>
      </c>
      <c r="D4201" s="1" t="s">
        <v>23144</v>
      </c>
      <c r="E4201" s="1" t="s">
        <v>23145</v>
      </c>
      <c r="F4201" s="1" t="s">
        <v>23145</v>
      </c>
      <c r="G4201" s="1" t="s">
        <v>94</v>
      </c>
      <c r="H4201" s="1" t="s">
        <v>32</v>
      </c>
      <c r="K4201" s="1" t="s">
        <v>125</v>
      </c>
      <c r="L4201" s="1" t="s">
        <v>125</v>
      </c>
      <c r="M4201" s="1" t="s">
        <v>156</v>
      </c>
      <c r="N4201" s="1" t="s">
        <v>127</v>
      </c>
      <c r="P4201" s="3">
        <v>41.427655923000003</v>
      </c>
      <c r="Q4201" s="3">
        <v>19.797347815999998</v>
      </c>
      <c r="R4201" s="1" t="s">
        <v>484</v>
      </c>
      <c r="S4201" s="1" t="s">
        <v>38</v>
      </c>
      <c r="U4201" s="1" t="s">
        <v>412</v>
      </c>
      <c r="V4201" s="1" t="s">
        <v>40</v>
      </c>
      <c r="W4201" s="1" t="s">
        <v>66</v>
      </c>
      <c r="X4201" s="1" t="s">
        <v>23146</v>
      </c>
      <c r="Y4201" s="1" t="s">
        <v>23146</v>
      </c>
      <c r="Z4201" s="2">
        <v>1</v>
      </c>
      <c r="AA4201" s="1" t="s">
        <v>23147</v>
      </c>
      <c r="AB4201" s="1" t="s">
        <v>131</v>
      </c>
      <c r="AC4201" s="1" t="str">
        <f>TEXT(Table1[[#This Row],[تاريخ الرصد]],"yyyy-mm")</f>
        <v>2026-05</v>
      </c>
      <c r="AD4201" s="1"/>
      <c r="AE4201" s="1" t="str">
        <f>IF(Table1[[#This Row],[تاريخ الاغلاق]]="","",TEXT(Table1[[#This Row],[تاريخ الاغلاق]],"yyyy-mm"))</f>
        <v/>
      </c>
      <c r="AF4201" s="1" t="str">
        <f>TEXT(Table1[[#This Row],[تاريخ الرصد]],"yyyy")</f>
        <v>2026</v>
      </c>
      <c r="AG42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02" spans="1:33">
      <c r="A4202" s="1" t="s">
        <v>91</v>
      </c>
      <c r="B4202" s="1" t="s">
        <v>27</v>
      </c>
      <c r="C4202" s="1" t="s">
        <v>57</v>
      </c>
      <c r="D4202" s="1" t="s">
        <v>23148</v>
      </c>
      <c r="E4202" s="1" t="s">
        <v>23149</v>
      </c>
      <c r="F4202" s="1" t="s">
        <v>23149</v>
      </c>
      <c r="G4202" s="1" t="s">
        <v>94</v>
      </c>
      <c r="H4202" s="1" t="s">
        <v>32</v>
      </c>
      <c r="K4202" s="1" t="s">
        <v>95</v>
      </c>
      <c r="L4202" s="1" t="s">
        <v>95</v>
      </c>
      <c r="M4202" s="1" t="s">
        <v>1312</v>
      </c>
      <c r="N4202" s="1" t="s">
        <v>96</v>
      </c>
      <c r="O4202" s="1" t="s">
        <v>96</v>
      </c>
      <c r="P4202" s="3">
        <v>41.304969399000001</v>
      </c>
      <c r="Q4202" s="3">
        <v>20.146878274999999</v>
      </c>
      <c r="R4202" s="1" t="s">
        <v>37</v>
      </c>
      <c r="S4202" s="1" t="s">
        <v>38</v>
      </c>
      <c r="U4202" s="1" t="s">
        <v>361</v>
      </c>
      <c r="V4202" s="1" t="s">
        <v>40</v>
      </c>
      <c r="W4202" s="1" t="s">
        <v>33</v>
      </c>
      <c r="X4202" s="1" t="s">
        <v>23150</v>
      </c>
      <c r="Y4202" s="1" t="s">
        <v>23151</v>
      </c>
      <c r="Z4202" s="2">
        <v>1</v>
      </c>
      <c r="AA4202" s="1" t="s">
        <v>23152</v>
      </c>
      <c r="AB4202" s="1" t="s">
        <v>1596</v>
      </c>
      <c r="AC4202" s="1" t="str">
        <f>TEXT(Table1[[#This Row],[تاريخ الرصد]],"yyyy-mm")</f>
        <v>2026-04</v>
      </c>
      <c r="AD4202" s="1"/>
      <c r="AE4202" s="1" t="str">
        <f>IF(Table1[[#This Row],[تاريخ الاغلاق]]="","",TEXT(Table1[[#This Row],[تاريخ الاغلاق]],"yyyy-mm"))</f>
        <v>2026-05</v>
      </c>
      <c r="AF4202" s="1" t="str">
        <f>TEXT(Table1[[#This Row],[تاريخ الرصد]],"yyyy")</f>
        <v>2026</v>
      </c>
      <c r="AG42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4203" spans="1:33">
      <c r="A4203" s="1" t="s">
        <v>0</v>
      </c>
      <c r="B4203" s="1" t="s">
        <v>27</v>
      </c>
      <c r="C4203" s="1" t="s">
        <v>45</v>
      </c>
      <c r="D4203" s="1" t="s">
        <v>23153</v>
      </c>
      <c r="E4203" s="1" t="s">
        <v>23154</v>
      </c>
      <c r="F4203" s="1" t="s">
        <v>23154</v>
      </c>
      <c r="G4203" s="1" t="s">
        <v>23155</v>
      </c>
      <c r="H4203" s="1" t="s">
        <v>32</v>
      </c>
      <c r="K4203" s="1" t="s">
        <v>33</v>
      </c>
      <c r="L4203" s="1" t="s">
        <v>49</v>
      </c>
      <c r="M4203" s="1" t="s">
        <v>36</v>
      </c>
      <c r="N4203" s="1" t="s">
        <v>856</v>
      </c>
      <c r="P4203" s="3">
        <v>41.412489376000003</v>
      </c>
      <c r="Q4203" s="3">
        <v>19.814561637000001</v>
      </c>
      <c r="R4203" s="1" t="s">
        <v>474</v>
      </c>
      <c r="S4203" s="1" t="s">
        <v>475</v>
      </c>
      <c r="U4203" s="1" t="s">
        <v>53</v>
      </c>
      <c r="V4203" s="1" t="s">
        <v>40</v>
      </c>
      <c r="W4203" s="1" t="s">
        <v>33</v>
      </c>
      <c r="X4203" s="1" t="s">
        <v>23156</v>
      </c>
      <c r="Y4203" s="1" t="s">
        <v>23156</v>
      </c>
      <c r="Z4203" s="2">
        <v>1</v>
      </c>
      <c r="AA4203" s="1" t="s">
        <v>23157</v>
      </c>
      <c r="AB4203" s="1" t="s">
        <v>3380</v>
      </c>
      <c r="AC4203" s="1" t="str">
        <f>TEXT(Table1[[#This Row],[تاريخ الرصد]],"yyyy-mm")</f>
        <v>2026-01</v>
      </c>
      <c r="AD4203" s="1"/>
      <c r="AE4203" s="1" t="str">
        <f>IF(Table1[[#This Row],[تاريخ الاغلاق]]="","",TEXT(Table1[[#This Row],[تاريخ الاغلاق]],"yyyy-mm"))</f>
        <v/>
      </c>
      <c r="AF4203" s="1" t="str">
        <f>TEXT(Table1[[#This Row],[تاريخ الرصد]],"yyyy")</f>
        <v>2026</v>
      </c>
      <c r="AG42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04" spans="1:33">
      <c r="A4204" s="1" t="s">
        <v>0</v>
      </c>
      <c r="B4204" s="1" t="s">
        <v>27</v>
      </c>
      <c r="C4204" s="1" t="s">
        <v>45</v>
      </c>
      <c r="D4204" s="1" t="s">
        <v>23158</v>
      </c>
      <c r="E4204" s="1" t="s">
        <v>23159</v>
      </c>
      <c r="F4204" s="1" t="s">
        <v>23159</v>
      </c>
      <c r="G4204" s="1" t="s">
        <v>23160</v>
      </c>
      <c r="H4204" s="1" t="s">
        <v>32</v>
      </c>
      <c r="K4204" s="1" t="s">
        <v>33</v>
      </c>
      <c r="L4204" s="1" t="s">
        <v>49</v>
      </c>
      <c r="M4204" s="1" t="s">
        <v>856</v>
      </c>
      <c r="N4204" s="1" t="s">
        <v>105</v>
      </c>
      <c r="P4204" s="3">
        <v>41.432683066000003</v>
      </c>
      <c r="Q4204" s="3">
        <v>19.781170571000001</v>
      </c>
      <c r="R4204" s="1" t="s">
        <v>37</v>
      </c>
      <c r="S4204" s="1" t="s">
        <v>38</v>
      </c>
      <c r="U4204" s="1" t="s">
        <v>53</v>
      </c>
      <c r="V4204" s="1" t="s">
        <v>40</v>
      </c>
      <c r="W4204" s="1" t="s">
        <v>33</v>
      </c>
      <c r="X4204" s="1" t="s">
        <v>23161</v>
      </c>
      <c r="Y4204" s="1" t="s">
        <v>23162</v>
      </c>
      <c r="Z4204" s="2">
        <v>1</v>
      </c>
      <c r="AA4204" s="1" t="s">
        <v>23163</v>
      </c>
      <c r="AB4204" s="1" t="s">
        <v>1301</v>
      </c>
      <c r="AC4204" s="1" t="str">
        <f>TEXT(Table1[[#This Row],[تاريخ الرصد]],"yyyy-mm")</f>
        <v>2026-01</v>
      </c>
      <c r="AD4204" s="1"/>
      <c r="AE4204" s="1" t="str">
        <f>IF(Table1[[#This Row],[تاريخ الاغلاق]]="","",TEXT(Table1[[#This Row],[تاريخ الاغلاق]],"yyyy-mm"))</f>
        <v/>
      </c>
      <c r="AF4204" s="1" t="str">
        <f>TEXT(Table1[[#This Row],[تاريخ الرصد]],"yyyy")</f>
        <v>2026</v>
      </c>
      <c r="AG42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05" spans="1:33">
      <c r="A4205" s="1" t="s">
        <v>0</v>
      </c>
      <c r="B4205" s="1" t="s">
        <v>27</v>
      </c>
      <c r="C4205" s="1" t="s">
        <v>184</v>
      </c>
      <c r="D4205" s="1" t="s">
        <v>23164</v>
      </c>
      <c r="E4205" s="1" t="s">
        <v>23165</v>
      </c>
      <c r="F4205" s="1" t="s">
        <v>23165</v>
      </c>
      <c r="G4205" s="1" t="s">
        <v>23166</v>
      </c>
      <c r="H4205" s="1" t="s">
        <v>32</v>
      </c>
      <c r="K4205" s="1" t="s">
        <v>33</v>
      </c>
      <c r="L4205" s="1" t="s">
        <v>34</v>
      </c>
      <c r="M4205" s="1" t="s">
        <v>329</v>
      </c>
      <c r="N4205" s="1" t="s">
        <v>1729</v>
      </c>
      <c r="P4205" s="3">
        <v>41.246148539000004</v>
      </c>
      <c r="Q4205" s="3">
        <v>19.945454000000002</v>
      </c>
      <c r="R4205" s="1" t="s">
        <v>85</v>
      </c>
      <c r="S4205" s="1" t="s">
        <v>52</v>
      </c>
      <c r="U4205" s="1" t="s">
        <v>237</v>
      </c>
      <c r="V4205" s="1" t="s">
        <v>40</v>
      </c>
      <c r="W4205" s="1" t="s">
        <v>33</v>
      </c>
      <c r="X4205" s="1" t="s">
        <v>23167</v>
      </c>
      <c r="Y4205" s="1" t="s">
        <v>23167</v>
      </c>
      <c r="Z4205" s="2">
        <v>1</v>
      </c>
      <c r="AA4205" s="1" t="s">
        <v>23168</v>
      </c>
      <c r="AB4205" s="1" t="s">
        <v>131</v>
      </c>
      <c r="AC4205" s="1" t="str">
        <f>TEXT(Table1[[#This Row],[تاريخ الرصد]],"yyyy-mm")</f>
        <v>2026-05</v>
      </c>
      <c r="AD4205" s="1"/>
      <c r="AE4205" s="1" t="str">
        <f>IF(Table1[[#This Row],[تاريخ الاغلاق]]="","",TEXT(Table1[[#This Row],[تاريخ الاغلاق]],"yyyy-mm"))</f>
        <v/>
      </c>
      <c r="AF4205" s="1" t="str">
        <f>TEXT(Table1[[#This Row],[تاريخ الرصد]],"yyyy")</f>
        <v>2026</v>
      </c>
      <c r="AG42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06" spans="1:33">
      <c r="A4206" s="1" t="s">
        <v>0</v>
      </c>
      <c r="B4206" s="1" t="s">
        <v>27</v>
      </c>
      <c r="C4206" s="1" t="s">
        <v>35440</v>
      </c>
      <c r="D4206" s="1" t="s">
        <v>23169</v>
      </c>
      <c r="E4206" s="1" t="s">
        <v>23170</v>
      </c>
      <c r="F4206" s="1" t="s">
        <v>23170</v>
      </c>
      <c r="G4206" s="1" t="s">
        <v>23171</v>
      </c>
      <c r="H4206" s="1" t="s">
        <v>32</v>
      </c>
      <c r="K4206" s="1" t="s">
        <v>33</v>
      </c>
      <c r="L4206" s="1" t="s">
        <v>135</v>
      </c>
      <c r="M4206" s="1" t="s">
        <v>444</v>
      </c>
      <c r="N4206" s="1" t="s">
        <v>445</v>
      </c>
      <c r="P4206" s="3">
        <v>41.479416608000001</v>
      </c>
      <c r="Q4206" s="3">
        <v>20.021889716</v>
      </c>
      <c r="R4206" s="1" t="s">
        <v>474</v>
      </c>
      <c r="S4206" s="1" t="s">
        <v>475</v>
      </c>
      <c r="U4206" s="1" t="s">
        <v>86</v>
      </c>
      <c r="V4206" s="1" t="s">
        <v>40</v>
      </c>
      <c r="W4206" s="1" t="s">
        <v>33</v>
      </c>
      <c r="X4206" s="1" t="s">
        <v>23172</v>
      </c>
      <c r="Y4206" s="1" t="s">
        <v>23172</v>
      </c>
      <c r="Z4206" s="2">
        <v>1</v>
      </c>
      <c r="AA4206" s="1" t="s">
        <v>23173</v>
      </c>
      <c r="AB4206" s="1" t="s">
        <v>11015</v>
      </c>
      <c r="AC4206" s="1" t="str">
        <f>TEXT(Table1[[#This Row],[تاريخ الرصد]],"yyyy-mm")</f>
        <v>2026-04</v>
      </c>
      <c r="AD4206" s="1"/>
      <c r="AE4206" s="1" t="str">
        <f>IF(Table1[[#This Row],[تاريخ الاغلاق]]="","",TEXT(Table1[[#This Row],[تاريخ الاغلاق]],"yyyy-mm"))</f>
        <v/>
      </c>
      <c r="AF4206" s="1" t="str">
        <f>TEXT(Table1[[#This Row],[تاريخ الرصد]],"yyyy")</f>
        <v>2026</v>
      </c>
      <c r="AG42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07" spans="1:33">
      <c r="A4207" s="1" t="s">
        <v>91</v>
      </c>
      <c r="B4207" s="1" t="s">
        <v>27</v>
      </c>
      <c r="C4207" s="1" t="s">
        <v>306</v>
      </c>
      <c r="D4207" s="1" t="s">
        <v>23174</v>
      </c>
      <c r="E4207" s="1" t="s">
        <v>23175</v>
      </c>
      <c r="F4207" s="1" t="s">
        <v>23175</v>
      </c>
      <c r="G4207" s="1" t="s">
        <v>94</v>
      </c>
      <c r="H4207" s="1" t="s">
        <v>32</v>
      </c>
      <c r="K4207" s="1" t="s">
        <v>95</v>
      </c>
      <c r="L4207" s="1" t="s">
        <v>95</v>
      </c>
      <c r="M4207" s="1" t="s">
        <v>136</v>
      </c>
      <c r="N4207" s="1" t="s">
        <v>96</v>
      </c>
      <c r="O4207" s="1" t="s">
        <v>96</v>
      </c>
      <c r="P4207" s="3">
        <v>41.364528900000003</v>
      </c>
      <c r="Q4207" s="3">
        <v>20.221584199999999</v>
      </c>
      <c r="R4207" s="1" t="s">
        <v>37</v>
      </c>
      <c r="S4207" s="1" t="s">
        <v>38</v>
      </c>
      <c r="U4207" s="1" t="s">
        <v>312</v>
      </c>
      <c r="V4207" s="1" t="s">
        <v>40</v>
      </c>
      <c r="W4207" s="1" t="s">
        <v>33</v>
      </c>
      <c r="X4207" s="1" t="s">
        <v>23176</v>
      </c>
      <c r="Y4207" s="1" t="s">
        <v>23177</v>
      </c>
      <c r="Z4207" s="2">
        <v>1</v>
      </c>
      <c r="AA4207" s="1" t="s">
        <v>23178</v>
      </c>
      <c r="AB4207" s="1" t="s">
        <v>6365</v>
      </c>
      <c r="AC4207" s="1" t="str">
        <f>TEXT(Table1[[#This Row],[تاريخ الرصد]],"yyyy-mm")</f>
        <v>2026-03</v>
      </c>
      <c r="AD4207" s="1"/>
      <c r="AE4207" s="1" t="str">
        <f>IF(Table1[[#This Row],[تاريخ الاغلاق]]="","",TEXT(Table1[[#This Row],[تاريخ الاغلاق]],"yyyy-mm"))</f>
        <v>2026-05</v>
      </c>
      <c r="AF4207" s="1" t="str">
        <f>TEXT(Table1[[#This Row],[تاريخ الرصد]],"yyyy")</f>
        <v>2026</v>
      </c>
      <c r="AG42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208" spans="1:33">
      <c r="A4208" s="1" t="s">
        <v>16150</v>
      </c>
      <c r="B4208" s="1" t="s">
        <v>27</v>
      </c>
      <c r="C4208" s="1" t="s">
        <v>461</v>
      </c>
      <c r="D4208" s="1" t="s">
        <v>23179</v>
      </c>
      <c r="E4208" s="1" t="s">
        <v>23180</v>
      </c>
      <c r="F4208" s="1" t="s">
        <v>23180</v>
      </c>
      <c r="G4208" s="1" t="s">
        <v>94</v>
      </c>
      <c r="H4208" s="1" t="s">
        <v>32</v>
      </c>
      <c r="K4208" s="1" t="s">
        <v>95</v>
      </c>
      <c r="L4208" s="1" t="s">
        <v>95</v>
      </c>
      <c r="M4208" s="1" t="s">
        <v>136</v>
      </c>
      <c r="N4208" s="1" t="s">
        <v>2193</v>
      </c>
      <c r="O4208" s="1" t="s">
        <v>1312</v>
      </c>
      <c r="P4208" s="3">
        <v>41.530872445</v>
      </c>
      <c r="Q4208" s="3">
        <v>19.604371644</v>
      </c>
      <c r="R4208" s="1" t="s">
        <v>76</v>
      </c>
      <c r="S4208" s="1" t="s">
        <v>52</v>
      </c>
      <c r="U4208" s="1" t="s">
        <v>466</v>
      </c>
      <c r="V4208" s="1" t="s">
        <v>40</v>
      </c>
      <c r="W4208" s="1" t="s">
        <v>33</v>
      </c>
      <c r="X4208" s="1" t="s">
        <v>3656</v>
      </c>
      <c r="Y4208" s="1" t="s">
        <v>3656</v>
      </c>
      <c r="Z4208" s="2">
        <v>1</v>
      </c>
      <c r="AA4208" s="1" t="s">
        <v>23181</v>
      </c>
      <c r="AB4208" s="1" t="s">
        <v>23182</v>
      </c>
      <c r="AC4208" s="1" t="str">
        <f>TEXT(Table1[[#This Row],[تاريخ الرصد]],"yyyy-mm")</f>
        <v>2026-03</v>
      </c>
      <c r="AD4208" s="1"/>
      <c r="AE4208" s="1" t="str">
        <f>IF(Table1[[#This Row],[تاريخ الاغلاق]]="","",TEXT(Table1[[#This Row],[تاريخ الاغلاق]],"yyyy-mm"))</f>
        <v>2026-04</v>
      </c>
      <c r="AF4208" s="1" t="str">
        <f>TEXT(Table1[[#This Row],[تاريخ الرصد]],"yyyy")</f>
        <v>2026</v>
      </c>
      <c r="AG420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4209" spans="1:33">
      <c r="A4209" s="1" t="s">
        <v>0</v>
      </c>
      <c r="B4209" s="1" t="s">
        <v>27</v>
      </c>
      <c r="C4209" s="1" t="s">
        <v>142</v>
      </c>
      <c r="D4209" s="1" t="s">
        <v>23183</v>
      </c>
      <c r="E4209" s="1" t="s">
        <v>23184</v>
      </c>
      <c r="F4209" s="1" t="s">
        <v>23184</v>
      </c>
      <c r="G4209" s="1" t="s">
        <v>23185</v>
      </c>
      <c r="H4209" s="1" t="s">
        <v>32</v>
      </c>
      <c r="K4209" s="1" t="s">
        <v>33</v>
      </c>
      <c r="L4209" s="1" t="s">
        <v>49</v>
      </c>
      <c r="M4209" s="1" t="s">
        <v>74</v>
      </c>
      <c r="N4209" s="1" t="s">
        <v>137</v>
      </c>
      <c r="P4209" s="3">
        <v>41.086016100000002</v>
      </c>
      <c r="Q4209" s="3">
        <v>20.183074999999999</v>
      </c>
      <c r="R4209" s="1" t="s">
        <v>51</v>
      </c>
      <c r="S4209" s="1" t="s">
        <v>52</v>
      </c>
      <c r="U4209" s="1" t="s">
        <v>804</v>
      </c>
      <c r="V4209" s="1" t="s">
        <v>40</v>
      </c>
      <c r="W4209" s="1" t="s">
        <v>33</v>
      </c>
      <c r="X4209" s="1" t="s">
        <v>23186</v>
      </c>
      <c r="Y4209" s="1" t="s">
        <v>23187</v>
      </c>
      <c r="Z4209" s="2">
        <v>1</v>
      </c>
      <c r="AA4209" s="1" t="s">
        <v>23188</v>
      </c>
      <c r="AB4209" s="1" t="s">
        <v>5097</v>
      </c>
      <c r="AC4209" s="1" t="str">
        <f>TEXT(Table1[[#This Row],[تاريخ الرصد]],"yyyy-mm")</f>
        <v>2026-03</v>
      </c>
      <c r="AD4209" s="1"/>
      <c r="AE4209" s="1" t="str">
        <f>IF(Table1[[#This Row],[تاريخ الاغلاق]]="","",TEXT(Table1[[#This Row],[تاريخ الاغلاق]],"yyyy-mm"))</f>
        <v/>
      </c>
      <c r="AF4209" s="1" t="str">
        <f>TEXT(Table1[[#This Row],[تاريخ الرصد]],"yyyy")</f>
        <v>2026</v>
      </c>
      <c r="AG42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10" spans="1:33">
      <c r="A4210" s="1" t="s">
        <v>15993</v>
      </c>
      <c r="B4210" s="1" t="s">
        <v>27</v>
      </c>
      <c r="C4210" s="1" t="s">
        <v>35440</v>
      </c>
      <c r="D4210" s="1" t="s">
        <v>23189</v>
      </c>
      <c r="E4210" s="1" t="s">
        <v>23190</v>
      </c>
      <c r="F4210" s="1" t="s">
        <v>23190</v>
      </c>
      <c r="G4210" s="1" t="s">
        <v>94</v>
      </c>
      <c r="H4210" s="1" t="s">
        <v>23191</v>
      </c>
      <c r="I4210" s="1" t="s">
        <v>188</v>
      </c>
      <c r="J4210" s="1" t="s">
        <v>328</v>
      </c>
      <c r="K4210" s="1" t="s">
        <v>33</v>
      </c>
      <c r="M4210" s="1" t="s">
        <v>1355</v>
      </c>
      <c r="N4210" s="1" t="s">
        <v>491</v>
      </c>
      <c r="O4210" s="1" t="s">
        <v>508</v>
      </c>
      <c r="P4210" s="3">
        <v>41.448006751999998</v>
      </c>
      <c r="Q4210" s="3">
        <v>20.062506528</v>
      </c>
      <c r="R4210" s="1" t="s">
        <v>37</v>
      </c>
      <c r="S4210" s="1" t="s">
        <v>38</v>
      </c>
      <c r="U4210" s="1" t="s">
        <v>108</v>
      </c>
      <c r="V4210" s="1" t="s">
        <v>40</v>
      </c>
      <c r="W4210" s="1" t="s">
        <v>33</v>
      </c>
      <c r="X4210" s="1" t="s">
        <v>23192</v>
      </c>
      <c r="Y4210" s="1" t="s">
        <v>23192</v>
      </c>
      <c r="Z4210" s="2">
        <v>1</v>
      </c>
      <c r="AA4210" s="1" t="s">
        <v>23193</v>
      </c>
      <c r="AB4210" s="1" t="s">
        <v>1218</v>
      </c>
      <c r="AC4210" s="1" t="str">
        <f>TEXT(Table1[[#This Row],[تاريخ الرصد]],"yyyy-mm")</f>
        <v>2026-02</v>
      </c>
      <c r="AD4210" s="1"/>
      <c r="AE4210" s="1" t="str">
        <f>IF(Table1[[#This Row],[تاريخ الاغلاق]]="","",TEXT(Table1[[#This Row],[تاريخ الاغلاق]],"yyyy-mm"))</f>
        <v>2026-03</v>
      </c>
      <c r="AF4210" s="1" t="str">
        <f>TEXT(Table1[[#This Row],[تاريخ الرصد]],"yyyy")</f>
        <v>2026</v>
      </c>
      <c r="AG42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4211" spans="1:33">
      <c r="A4211" s="1" t="s">
        <v>91</v>
      </c>
      <c r="B4211" s="1" t="s">
        <v>27</v>
      </c>
      <c r="C4211" s="1" t="s">
        <v>883</v>
      </c>
      <c r="D4211" s="1" t="s">
        <v>23194</v>
      </c>
      <c r="E4211" s="1" t="s">
        <v>23195</v>
      </c>
      <c r="F4211" s="1" t="s">
        <v>23195</v>
      </c>
      <c r="G4211" s="1" t="s">
        <v>94</v>
      </c>
      <c r="H4211" s="1" t="s">
        <v>32</v>
      </c>
      <c r="K4211" s="1" t="s">
        <v>95</v>
      </c>
      <c r="L4211" s="1" t="s">
        <v>95</v>
      </c>
      <c r="M4211" s="1" t="s">
        <v>172</v>
      </c>
      <c r="N4211" s="1" t="s">
        <v>96</v>
      </c>
      <c r="O4211" s="1" t="s">
        <v>96</v>
      </c>
      <c r="P4211" s="3">
        <v>41.391798999999999</v>
      </c>
      <c r="Q4211" s="3">
        <v>20.400325724999998</v>
      </c>
      <c r="R4211" s="1" t="s">
        <v>37</v>
      </c>
      <c r="S4211" s="1" t="s">
        <v>38</v>
      </c>
      <c r="U4211" s="1" t="s">
        <v>887</v>
      </c>
      <c r="V4211" s="1" t="s">
        <v>40</v>
      </c>
      <c r="W4211" s="1" t="s">
        <v>33</v>
      </c>
      <c r="X4211" s="1" t="s">
        <v>23196</v>
      </c>
      <c r="Y4211" s="1" t="s">
        <v>23197</v>
      </c>
      <c r="Z4211" s="2">
        <v>1</v>
      </c>
      <c r="AA4211" s="1" t="s">
        <v>23198</v>
      </c>
      <c r="AB4211" s="1" t="s">
        <v>3314</v>
      </c>
      <c r="AC4211" s="1" t="str">
        <f>TEXT(Table1[[#This Row],[تاريخ الرصد]],"yyyy-mm")</f>
        <v>2026-03</v>
      </c>
      <c r="AD4211" s="1"/>
      <c r="AE4211" s="1" t="str">
        <f>IF(Table1[[#This Row],[تاريخ الاغلاق]]="","",TEXT(Table1[[#This Row],[تاريخ الاغلاق]],"yyyy-mm"))</f>
        <v>2026-05</v>
      </c>
      <c r="AF4211" s="1" t="str">
        <f>TEXT(Table1[[#This Row],[تاريخ الرصد]],"yyyy")</f>
        <v>2026</v>
      </c>
      <c r="AG42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212" spans="1:33">
      <c r="A4212" s="1" t="s">
        <v>0</v>
      </c>
      <c r="B4212" s="1" t="s">
        <v>27</v>
      </c>
      <c r="C4212" s="1" t="s">
        <v>45</v>
      </c>
      <c r="D4212" s="1" t="s">
        <v>23199</v>
      </c>
      <c r="E4212" s="1" t="s">
        <v>23200</v>
      </c>
      <c r="F4212" s="1" t="s">
        <v>23200</v>
      </c>
      <c r="G4212" s="1" t="s">
        <v>23201</v>
      </c>
      <c r="H4212" s="1" t="s">
        <v>32</v>
      </c>
      <c r="K4212" s="1" t="s">
        <v>33</v>
      </c>
      <c r="L4212" s="1" t="s">
        <v>49</v>
      </c>
      <c r="M4212" s="1" t="s">
        <v>156</v>
      </c>
      <c r="N4212" s="1" t="s">
        <v>384</v>
      </c>
      <c r="P4212" s="3">
        <v>41.432973511</v>
      </c>
      <c r="Q4212" s="3">
        <v>19.762975343000001</v>
      </c>
      <c r="R4212" s="1" t="s">
        <v>2128</v>
      </c>
      <c r="S4212" s="1" t="s">
        <v>118</v>
      </c>
      <c r="U4212" s="1" t="s">
        <v>2314</v>
      </c>
      <c r="V4212" s="1" t="s">
        <v>40</v>
      </c>
      <c r="W4212" s="1" t="s">
        <v>33</v>
      </c>
      <c r="X4212" s="1" t="s">
        <v>23202</v>
      </c>
      <c r="Y4212" s="1" t="s">
        <v>23202</v>
      </c>
      <c r="Z4212" s="2">
        <v>1</v>
      </c>
      <c r="AA4212" s="1" t="s">
        <v>23203</v>
      </c>
      <c r="AB4212" s="1" t="s">
        <v>160</v>
      </c>
      <c r="AC4212" s="1" t="str">
        <f>TEXT(Table1[[#This Row],[تاريخ الرصد]],"yyyy-mm")</f>
        <v>2026-05</v>
      </c>
      <c r="AD4212" s="1"/>
      <c r="AE4212" s="1" t="str">
        <f>IF(Table1[[#This Row],[تاريخ الاغلاق]]="","",TEXT(Table1[[#This Row],[تاريخ الاغلاق]],"yyyy-mm"))</f>
        <v/>
      </c>
      <c r="AF4212" s="1" t="str">
        <f>TEXT(Table1[[#This Row],[تاريخ الرصد]],"yyyy")</f>
        <v>2026</v>
      </c>
      <c r="AG42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13" spans="1:33">
      <c r="A4213" s="1" t="s">
        <v>23204</v>
      </c>
      <c r="B4213" s="1" t="s">
        <v>27</v>
      </c>
      <c r="C4213" s="1" t="s">
        <v>1078</v>
      </c>
      <c r="D4213" s="1" t="s">
        <v>23205</v>
      </c>
      <c r="E4213" s="1" t="s">
        <v>23206</v>
      </c>
      <c r="F4213" s="1" t="s">
        <v>23206</v>
      </c>
      <c r="G4213" s="1" t="s">
        <v>94</v>
      </c>
      <c r="H4213" s="1" t="s">
        <v>23207</v>
      </c>
      <c r="I4213" s="1" t="s">
        <v>327</v>
      </c>
      <c r="J4213" s="1" t="s">
        <v>1083</v>
      </c>
      <c r="K4213" s="1" t="s">
        <v>327</v>
      </c>
      <c r="M4213" s="1" t="s">
        <v>1196</v>
      </c>
      <c r="N4213" s="1" t="s">
        <v>507</v>
      </c>
      <c r="O4213" s="1" t="s">
        <v>541</v>
      </c>
      <c r="P4213" s="3">
        <v>41.365214051999999</v>
      </c>
      <c r="Q4213" s="3">
        <v>20.051229299999999</v>
      </c>
      <c r="R4213" s="1" t="s">
        <v>37</v>
      </c>
      <c r="S4213" s="1" t="s">
        <v>38</v>
      </c>
      <c r="U4213" s="1" t="s">
        <v>1084</v>
      </c>
      <c r="V4213" s="1" t="s">
        <v>40</v>
      </c>
      <c r="W4213" s="1" t="s">
        <v>33</v>
      </c>
      <c r="X4213" s="1" t="s">
        <v>23208</v>
      </c>
      <c r="Y4213" s="1" t="s">
        <v>23209</v>
      </c>
      <c r="Z4213" s="2">
        <v>1</v>
      </c>
      <c r="AA4213" s="1" t="s">
        <v>23210</v>
      </c>
      <c r="AB4213" s="1" t="s">
        <v>1218</v>
      </c>
      <c r="AC4213" s="1" t="str">
        <f>TEXT(Table1[[#This Row],[تاريخ الرصد]],"yyyy-mm")</f>
        <v>2026-02</v>
      </c>
      <c r="AD4213" s="1"/>
      <c r="AE4213" s="1" t="str">
        <f>IF(Table1[[#This Row],[تاريخ الاغلاق]]="","",TEXT(Table1[[#This Row],[تاريخ الاغلاق]],"yyyy-mm"))</f>
        <v>2026-02</v>
      </c>
      <c r="AF4213" s="1" t="str">
        <f>TEXT(Table1[[#This Row],[تاريخ الرصد]],"yyyy")</f>
        <v>2026</v>
      </c>
      <c r="AG42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4214" spans="1:33">
      <c r="A4214" s="1" t="s">
        <v>0</v>
      </c>
      <c r="B4214" s="1" t="s">
        <v>27</v>
      </c>
      <c r="C4214" s="1" t="s">
        <v>142</v>
      </c>
      <c r="D4214" s="1" t="s">
        <v>23211</v>
      </c>
      <c r="E4214" s="1" t="s">
        <v>23212</v>
      </c>
      <c r="F4214" s="1" t="s">
        <v>23212</v>
      </c>
      <c r="G4214" s="1" t="s">
        <v>23213</v>
      </c>
      <c r="H4214" s="1" t="s">
        <v>32</v>
      </c>
      <c r="K4214" s="1" t="s">
        <v>61</v>
      </c>
      <c r="L4214" s="1" t="s">
        <v>2931</v>
      </c>
      <c r="M4214" s="1" t="s">
        <v>1395</v>
      </c>
      <c r="N4214" s="1" t="s">
        <v>1776</v>
      </c>
      <c r="P4214" s="3">
        <v>41.071873943999996</v>
      </c>
      <c r="Q4214" s="3">
        <v>20.199499200000002</v>
      </c>
      <c r="R4214" s="1" t="s">
        <v>484</v>
      </c>
      <c r="S4214" s="1" t="s">
        <v>38</v>
      </c>
      <c r="U4214" s="1" t="s">
        <v>148</v>
      </c>
      <c r="V4214" s="1" t="s">
        <v>40</v>
      </c>
      <c r="W4214" s="1" t="s">
        <v>66</v>
      </c>
      <c r="X4214" s="1" t="s">
        <v>23214</v>
      </c>
      <c r="Y4214" s="1" t="s">
        <v>23215</v>
      </c>
      <c r="Z4214" s="2">
        <v>1</v>
      </c>
      <c r="AA4214" s="1" t="s">
        <v>23216</v>
      </c>
      <c r="AB4214" s="1" t="s">
        <v>131</v>
      </c>
      <c r="AC4214" s="1" t="str">
        <f>TEXT(Table1[[#This Row],[تاريخ الرصد]],"yyyy-mm")</f>
        <v>2026-05</v>
      </c>
      <c r="AD4214" s="1"/>
      <c r="AE4214" s="1" t="str">
        <f>IF(Table1[[#This Row],[تاريخ الاغلاق]]="","",TEXT(Table1[[#This Row],[تاريخ الاغلاق]],"yyyy-mm"))</f>
        <v/>
      </c>
      <c r="AF4214" s="1" t="str">
        <f>TEXT(Table1[[#This Row],[تاريخ الرصد]],"yyyy")</f>
        <v>2026</v>
      </c>
      <c r="AG42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15" spans="1:33">
      <c r="A4215" s="1" t="s">
        <v>0</v>
      </c>
      <c r="B4215" s="1" t="s">
        <v>27</v>
      </c>
      <c r="C4215" s="1" t="s">
        <v>35440</v>
      </c>
      <c r="D4215" s="1" t="s">
        <v>23217</v>
      </c>
      <c r="E4215" s="1" t="s">
        <v>23218</v>
      </c>
      <c r="F4215" s="1" t="s">
        <v>23218</v>
      </c>
      <c r="G4215" s="1" t="s">
        <v>23219</v>
      </c>
      <c r="H4215" s="1" t="s">
        <v>32</v>
      </c>
      <c r="K4215" s="1" t="s">
        <v>33</v>
      </c>
      <c r="L4215" s="1" t="s">
        <v>218</v>
      </c>
      <c r="M4215" s="1" t="s">
        <v>665</v>
      </c>
      <c r="N4215" s="1" t="s">
        <v>329</v>
      </c>
      <c r="P4215" s="3">
        <v>41.448002486999997</v>
      </c>
      <c r="Q4215" s="3">
        <v>20.063369511000001</v>
      </c>
      <c r="R4215" s="1" t="s">
        <v>76</v>
      </c>
      <c r="S4215" s="1" t="s">
        <v>52</v>
      </c>
      <c r="U4215" s="1" t="s">
        <v>108</v>
      </c>
      <c r="V4215" s="1" t="s">
        <v>40</v>
      </c>
      <c r="W4215" s="1" t="s">
        <v>33</v>
      </c>
      <c r="X4215" s="1" t="s">
        <v>23220</v>
      </c>
      <c r="Y4215" s="1" t="s">
        <v>23220</v>
      </c>
      <c r="Z4215" s="2">
        <v>1</v>
      </c>
      <c r="AA4215" s="1" t="s">
        <v>23221</v>
      </c>
      <c r="AB4215" s="1" t="s">
        <v>160</v>
      </c>
      <c r="AC4215" s="1" t="str">
        <f>TEXT(Table1[[#This Row],[تاريخ الرصد]],"yyyy-mm")</f>
        <v>2026-05</v>
      </c>
      <c r="AD4215" s="1"/>
      <c r="AE4215" s="1" t="str">
        <f>IF(Table1[[#This Row],[تاريخ الاغلاق]]="","",TEXT(Table1[[#This Row],[تاريخ الاغلاق]],"yyyy-mm"))</f>
        <v/>
      </c>
      <c r="AF4215" s="1" t="str">
        <f>TEXT(Table1[[#This Row],[تاريخ الرصد]],"yyyy")</f>
        <v>2026</v>
      </c>
      <c r="AG42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16" spans="1:33">
      <c r="A4216" s="1" t="s">
        <v>0</v>
      </c>
      <c r="B4216" s="1" t="s">
        <v>27</v>
      </c>
      <c r="C4216" s="1" t="s">
        <v>883</v>
      </c>
      <c r="D4216" s="1" t="s">
        <v>23222</v>
      </c>
      <c r="E4216" s="1" t="s">
        <v>23223</v>
      </c>
      <c r="F4216" s="1" t="s">
        <v>23223</v>
      </c>
      <c r="G4216" s="1" t="s">
        <v>23224</v>
      </c>
      <c r="H4216" s="1" t="s">
        <v>32</v>
      </c>
      <c r="K4216" s="1" t="s">
        <v>33</v>
      </c>
      <c r="L4216" s="1" t="s">
        <v>135</v>
      </c>
      <c r="M4216" s="1" t="s">
        <v>172</v>
      </c>
      <c r="N4216" s="1" t="s">
        <v>718</v>
      </c>
      <c r="P4216" s="3">
        <v>41.392939972999997</v>
      </c>
      <c r="Q4216" s="3">
        <v>20.407389346999999</v>
      </c>
      <c r="R4216" s="1" t="s">
        <v>51</v>
      </c>
      <c r="S4216" s="1" t="s">
        <v>52</v>
      </c>
      <c r="U4216" s="1" t="s">
        <v>887</v>
      </c>
      <c r="V4216" s="1" t="s">
        <v>40</v>
      </c>
      <c r="W4216" s="1" t="s">
        <v>33</v>
      </c>
      <c r="X4216" s="1" t="s">
        <v>23225</v>
      </c>
      <c r="Y4216" s="1" t="s">
        <v>23225</v>
      </c>
      <c r="Z4216" s="2">
        <v>1</v>
      </c>
      <c r="AA4216" s="1" t="s">
        <v>23226</v>
      </c>
      <c r="AB4216" s="1" t="s">
        <v>12266</v>
      </c>
      <c r="AC4216" s="1" t="str">
        <f>TEXT(Table1[[#This Row],[تاريخ الرصد]],"yyyy-mm")</f>
        <v>2026-03</v>
      </c>
      <c r="AD4216" s="1"/>
      <c r="AE4216" s="1" t="str">
        <f>IF(Table1[[#This Row],[تاريخ الاغلاق]]="","",TEXT(Table1[[#This Row],[تاريخ الاغلاق]],"yyyy-mm"))</f>
        <v/>
      </c>
      <c r="AF4216" s="1" t="str">
        <f>TEXT(Table1[[#This Row],[تاريخ الرصد]],"yyyy")</f>
        <v>2026</v>
      </c>
      <c r="AG42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17" spans="1:33">
      <c r="A4217" s="1" t="s">
        <v>0</v>
      </c>
      <c r="B4217" s="1" t="s">
        <v>27</v>
      </c>
      <c r="C4217" s="1" t="s">
        <v>169</v>
      </c>
      <c r="D4217" s="1" t="s">
        <v>23227</v>
      </c>
      <c r="E4217" s="1" t="s">
        <v>23228</v>
      </c>
      <c r="F4217" s="1" t="s">
        <v>23228</v>
      </c>
      <c r="G4217" s="1" t="s">
        <v>23229</v>
      </c>
      <c r="H4217" s="1" t="s">
        <v>32</v>
      </c>
      <c r="K4217" s="1" t="s">
        <v>33</v>
      </c>
      <c r="L4217" s="1" t="s">
        <v>49</v>
      </c>
      <c r="M4217" s="1" t="s">
        <v>568</v>
      </c>
      <c r="N4217" s="1" t="s">
        <v>84</v>
      </c>
      <c r="P4217" s="3">
        <v>41.612733923</v>
      </c>
      <c r="Q4217" s="3">
        <v>19.835049462000001</v>
      </c>
      <c r="R4217" s="1" t="s">
        <v>85</v>
      </c>
      <c r="S4217" s="1" t="s">
        <v>52</v>
      </c>
      <c r="U4217" s="1" t="s">
        <v>173</v>
      </c>
      <c r="V4217" s="1" t="s">
        <v>40</v>
      </c>
      <c r="W4217" s="1" t="s">
        <v>33</v>
      </c>
      <c r="X4217" s="1" t="s">
        <v>23230</v>
      </c>
      <c r="Y4217" s="1" t="s">
        <v>23230</v>
      </c>
      <c r="Z4217" s="2">
        <v>1</v>
      </c>
      <c r="AA4217" s="1" t="s">
        <v>23231</v>
      </c>
      <c r="AB4217" s="1" t="s">
        <v>19053</v>
      </c>
      <c r="AC4217" s="1" t="str">
        <f>TEXT(Table1[[#This Row],[تاريخ الرصد]],"yyyy-mm")</f>
        <v>2026-01</v>
      </c>
      <c r="AD4217" s="1"/>
      <c r="AE4217" s="1" t="str">
        <f>IF(Table1[[#This Row],[تاريخ الاغلاق]]="","",TEXT(Table1[[#This Row],[تاريخ الاغلاق]],"yyyy-mm"))</f>
        <v/>
      </c>
      <c r="AF4217" s="1" t="str">
        <f>TEXT(Table1[[#This Row],[تاريخ الرصد]],"yyyy")</f>
        <v>2026</v>
      </c>
      <c r="AG42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18" spans="1:33">
      <c r="A4218" s="1" t="s">
        <v>0</v>
      </c>
      <c r="B4218" s="1" t="s">
        <v>27</v>
      </c>
      <c r="C4218" s="1" t="s">
        <v>35440</v>
      </c>
      <c r="D4218" s="1" t="s">
        <v>23232</v>
      </c>
      <c r="E4218" s="1" t="s">
        <v>23233</v>
      </c>
      <c r="F4218" s="1" t="s">
        <v>23233</v>
      </c>
      <c r="G4218" s="1" t="s">
        <v>23234</v>
      </c>
      <c r="H4218" s="1" t="s">
        <v>32</v>
      </c>
      <c r="K4218" s="1" t="s">
        <v>33</v>
      </c>
      <c r="L4218" s="1" t="s">
        <v>135</v>
      </c>
      <c r="M4218" s="1" t="s">
        <v>295</v>
      </c>
      <c r="N4218" s="1" t="s">
        <v>376</v>
      </c>
      <c r="P4218" s="3">
        <v>41.461093617000003</v>
      </c>
      <c r="Q4218" s="3">
        <v>20.013258484000001</v>
      </c>
      <c r="R4218" s="1" t="s">
        <v>37</v>
      </c>
      <c r="S4218" s="1" t="s">
        <v>38</v>
      </c>
      <c r="U4218" s="1" t="s">
        <v>128</v>
      </c>
      <c r="V4218" s="1" t="s">
        <v>40</v>
      </c>
      <c r="W4218" s="1" t="s">
        <v>33</v>
      </c>
      <c r="X4218" s="1" t="s">
        <v>23235</v>
      </c>
      <c r="Y4218" s="1" t="s">
        <v>23235</v>
      </c>
      <c r="Z4218" s="2">
        <v>1</v>
      </c>
      <c r="AA4218" s="1" t="s">
        <v>23236</v>
      </c>
      <c r="AB4218" s="1" t="s">
        <v>2399</v>
      </c>
      <c r="AC4218" s="1" t="str">
        <f>TEXT(Table1[[#This Row],[تاريخ الرصد]],"yyyy-mm")</f>
        <v>2026-04</v>
      </c>
      <c r="AD4218" s="1"/>
      <c r="AE4218" s="1" t="str">
        <f>IF(Table1[[#This Row],[تاريخ الاغلاق]]="","",TEXT(Table1[[#This Row],[تاريخ الاغلاق]],"yyyy-mm"))</f>
        <v/>
      </c>
      <c r="AF4218" s="1" t="str">
        <f>TEXT(Table1[[#This Row],[تاريخ الرصد]],"yyyy")</f>
        <v>2026</v>
      </c>
      <c r="AG42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19" spans="1:33">
      <c r="A4219" s="1" t="s">
        <v>0</v>
      </c>
      <c r="B4219" s="1" t="s">
        <v>27</v>
      </c>
      <c r="C4219" s="1" t="s">
        <v>35440</v>
      </c>
      <c r="D4219" s="1" t="s">
        <v>23237</v>
      </c>
      <c r="E4219" s="1" t="s">
        <v>23238</v>
      </c>
      <c r="F4219" s="1" t="s">
        <v>23238</v>
      </c>
      <c r="G4219" s="1" t="s">
        <v>94</v>
      </c>
      <c r="H4219" s="1" t="s">
        <v>32</v>
      </c>
      <c r="K4219" s="1" t="s">
        <v>125</v>
      </c>
      <c r="L4219" s="1" t="s">
        <v>125</v>
      </c>
      <c r="M4219" s="1" t="s">
        <v>126</v>
      </c>
      <c r="N4219" s="1" t="s">
        <v>127</v>
      </c>
      <c r="P4219" s="3">
        <v>41.530898397000001</v>
      </c>
      <c r="Q4219" s="3">
        <v>19.982215744000001</v>
      </c>
      <c r="R4219" s="1" t="s">
        <v>484</v>
      </c>
      <c r="S4219" s="1" t="s">
        <v>38</v>
      </c>
      <c r="U4219" s="1" t="s">
        <v>108</v>
      </c>
      <c r="V4219" s="1" t="s">
        <v>40</v>
      </c>
      <c r="W4219" s="1" t="s">
        <v>66</v>
      </c>
      <c r="X4219" s="1" t="s">
        <v>23239</v>
      </c>
      <c r="Y4219" s="1" t="s">
        <v>23239</v>
      </c>
      <c r="Z4219" s="2">
        <v>1</v>
      </c>
      <c r="AA4219" s="1" t="s">
        <v>23240</v>
      </c>
      <c r="AB4219" s="1" t="s">
        <v>131</v>
      </c>
      <c r="AC4219" s="1" t="str">
        <f>TEXT(Table1[[#This Row],[تاريخ الرصد]],"yyyy-mm")</f>
        <v>2026-05</v>
      </c>
      <c r="AD4219" s="1"/>
      <c r="AE4219" s="1" t="str">
        <f>IF(Table1[[#This Row],[تاريخ الاغلاق]]="","",TEXT(Table1[[#This Row],[تاريخ الاغلاق]],"yyyy-mm"))</f>
        <v/>
      </c>
      <c r="AF4219" s="1" t="str">
        <f>TEXT(Table1[[#This Row],[تاريخ الرصد]],"yyyy")</f>
        <v>2026</v>
      </c>
      <c r="AG42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20" spans="1:33">
      <c r="A4220" s="1" t="s">
        <v>23241</v>
      </c>
      <c r="B4220" s="1" t="s">
        <v>27</v>
      </c>
      <c r="C4220" s="1" t="s">
        <v>35440</v>
      </c>
      <c r="D4220" s="1" t="s">
        <v>23242</v>
      </c>
      <c r="E4220" s="1" t="s">
        <v>23243</v>
      </c>
      <c r="F4220" s="1" t="s">
        <v>23243</v>
      </c>
      <c r="G4220" s="1" t="s">
        <v>94</v>
      </c>
      <c r="H4220" s="1" t="s">
        <v>23244</v>
      </c>
      <c r="I4220" s="1" t="s">
        <v>327</v>
      </c>
      <c r="J4220" s="1" t="s">
        <v>328</v>
      </c>
      <c r="K4220" s="1" t="s">
        <v>327</v>
      </c>
      <c r="M4220" s="1" t="s">
        <v>96</v>
      </c>
      <c r="N4220" s="1" t="s">
        <v>329</v>
      </c>
      <c r="O4220" s="1" t="s">
        <v>525</v>
      </c>
      <c r="P4220" s="3">
        <v>41.447540406999998</v>
      </c>
      <c r="Q4220" s="3">
        <v>20.044912713999999</v>
      </c>
      <c r="R4220" s="1" t="s">
        <v>37</v>
      </c>
      <c r="S4220" s="1" t="s">
        <v>38</v>
      </c>
      <c r="U4220" s="1" t="s">
        <v>221</v>
      </c>
      <c r="V4220" s="1" t="s">
        <v>40</v>
      </c>
      <c r="W4220" s="1" t="s">
        <v>33</v>
      </c>
      <c r="X4220" s="1" t="s">
        <v>23245</v>
      </c>
      <c r="Y4220" s="1" t="s">
        <v>20103</v>
      </c>
      <c r="Z4220" s="2">
        <v>1</v>
      </c>
      <c r="AA4220" s="1" t="s">
        <v>23246</v>
      </c>
      <c r="AB4220" s="1" t="s">
        <v>12048</v>
      </c>
      <c r="AC4220" s="1" t="str">
        <f>TEXT(Table1[[#This Row],[تاريخ الرصد]],"yyyy-mm")</f>
        <v>2026-05</v>
      </c>
      <c r="AD4220" s="1"/>
      <c r="AE4220" s="1" t="str">
        <f>IF(Table1[[#This Row],[تاريخ الاغلاق]]="","",TEXT(Table1[[#This Row],[تاريخ الاغلاق]],"yyyy-mm"))</f>
        <v>2026-06</v>
      </c>
      <c r="AF4220" s="1" t="str">
        <f>TEXT(Table1[[#This Row],[تاريخ الرصد]],"yyyy")</f>
        <v>2026</v>
      </c>
      <c r="AG422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4221" spans="1:33">
      <c r="A4221" s="1" t="s">
        <v>0</v>
      </c>
      <c r="B4221" s="1" t="s">
        <v>27</v>
      </c>
      <c r="C4221" s="1" t="s">
        <v>169</v>
      </c>
      <c r="D4221" s="1" t="s">
        <v>23247</v>
      </c>
      <c r="E4221" s="1" t="s">
        <v>23248</v>
      </c>
      <c r="F4221" s="1" t="s">
        <v>23248</v>
      </c>
      <c r="G4221" s="1" t="s">
        <v>23249</v>
      </c>
      <c r="H4221" s="1" t="s">
        <v>32</v>
      </c>
      <c r="K4221" s="1" t="s">
        <v>33</v>
      </c>
      <c r="L4221" s="1" t="s">
        <v>49</v>
      </c>
      <c r="M4221" s="1" t="s">
        <v>146</v>
      </c>
      <c r="N4221" s="1" t="s">
        <v>245</v>
      </c>
      <c r="P4221" s="3">
        <v>41.565772219999999</v>
      </c>
      <c r="Q4221" s="3">
        <v>19.865620211</v>
      </c>
      <c r="R4221" s="1" t="s">
        <v>51</v>
      </c>
      <c r="S4221" s="1" t="s">
        <v>52</v>
      </c>
      <c r="U4221" s="1" t="s">
        <v>173</v>
      </c>
      <c r="V4221" s="1" t="s">
        <v>40</v>
      </c>
      <c r="W4221" s="1" t="s">
        <v>33</v>
      </c>
      <c r="X4221" s="1" t="s">
        <v>23250</v>
      </c>
      <c r="Y4221" s="1" t="s">
        <v>23250</v>
      </c>
      <c r="Z4221" s="2">
        <v>1</v>
      </c>
      <c r="AA4221" s="1" t="s">
        <v>23251</v>
      </c>
      <c r="AB4221" s="1" t="s">
        <v>722</v>
      </c>
      <c r="AC4221" s="1" t="str">
        <f>TEXT(Table1[[#This Row],[تاريخ الرصد]],"yyyy-mm")</f>
        <v>2026-03</v>
      </c>
      <c r="AD4221" s="1"/>
      <c r="AE4221" s="1" t="str">
        <f>IF(Table1[[#This Row],[تاريخ الاغلاق]]="","",TEXT(Table1[[#This Row],[تاريخ الاغلاق]],"yyyy-mm"))</f>
        <v/>
      </c>
      <c r="AF4221" s="1" t="str">
        <f>TEXT(Table1[[#This Row],[تاريخ الرصد]],"yyyy")</f>
        <v>2026</v>
      </c>
      <c r="AG42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22" spans="1:33">
      <c r="A4222" s="1" t="s">
        <v>0</v>
      </c>
      <c r="B4222" s="1" t="s">
        <v>27</v>
      </c>
      <c r="C4222" s="1" t="s">
        <v>45</v>
      </c>
      <c r="D4222" s="1" t="s">
        <v>23252</v>
      </c>
      <c r="E4222" s="1" t="s">
        <v>23253</v>
      </c>
      <c r="F4222" s="1" t="s">
        <v>23253</v>
      </c>
      <c r="G4222" s="1" t="s">
        <v>23254</v>
      </c>
      <c r="H4222" s="1" t="s">
        <v>32</v>
      </c>
      <c r="K4222" s="1" t="s">
        <v>33</v>
      </c>
      <c r="L4222" s="1" t="s">
        <v>49</v>
      </c>
      <c r="M4222" s="1" t="s">
        <v>36</v>
      </c>
      <c r="N4222" s="1" t="s">
        <v>856</v>
      </c>
      <c r="P4222" s="3">
        <v>41.435276229000003</v>
      </c>
      <c r="Q4222" s="3">
        <v>19.788261132999999</v>
      </c>
      <c r="R4222" s="1" t="s">
        <v>37</v>
      </c>
      <c r="S4222" s="1" t="s">
        <v>38</v>
      </c>
      <c r="U4222" s="1" t="s">
        <v>53</v>
      </c>
      <c r="V4222" s="1" t="s">
        <v>40</v>
      </c>
      <c r="W4222" s="1" t="s">
        <v>33</v>
      </c>
      <c r="X4222" s="1" t="s">
        <v>23255</v>
      </c>
      <c r="Y4222" s="1" t="s">
        <v>23256</v>
      </c>
      <c r="Z4222" s="2">
        <v>1</v>
      </c>
      <c r="AA4222" s="1" t="s">
        <v>23257</v>
      </c>
      <c r="AB4222" s="1" t="s">
        <v>3380</v>
      </c>
      <c r="AC4222" s="1" t="str">
        <f>TEXT(Table1[[#This Row],[تاريخ الرصد]],"yyyy-mm")</f>
        <v>2026-01</v>
      </c>
      <c r="AD4222" s="1"/>
      <c r="AE4222" s="1" t="str">
        <f>IF(Table1[[#This Row],[تاريخ الاغلاق]]="","",TEXT(Table1[[#This Row],[تاريخ الاغلاق]],"yyyy-mm"))</f>
        <v/>
      </c>
      <c r="AF4222" s="1" t="str">
        <f>TEXT(Table1[[#This Row],[تاريخ الرصد]],"yyyy")</f>
        <v>2026</v>
      </c>
      <c r="AG42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23" spans="1:33">
      <c r="A4223" s="1" t="s">
        <v>0</v>
      </c>
      <c r="B4223" s="1" t="s">
        <v>27</v>
      </c>
      <c r="C4223" s="1" t="s">
        <v>142</v>
      </c>
      <c r="D4223" s="1" t="s">
        <v>23258</v>
      </c>
      <c r="E4223" s="1" t="s">
        <v>23259</v>
      </c>
      <c r="F4223" s="1" t="s">
        <v>23259</v>
      </c>
      <c r="G4223" s="1" t="s">
        <v>23260</v>
      </c>
      <c r="H4223" s="1" t="s">
        <v>32</v>
      </c>
      <c r="K4223" s="1" t="s">
        <v>33</v>
      </c>
      <c r="L4223" s="1" t="s">
        <v>135</v>
      </c>
      <c r="M4223" s="1" t="s">
        <v>96</v>
      </c>
      <c r="N4223" s="1" t="s">
        <v>370</v>
      </c>
      <c r="P4223" s="3">
        <v>41.084142937000003</v>
      </c>
      <c r="Q4223" s="3">
        <v>20.202719013999999</v>
      </c>
      <c r="R4223" s="1" t="s">
        <v>37</v>
      </c>
      <c r="S4223" s="1" t="s">
        <v>38</v>
      </c>
      <c r="U4223" s="1" t="s">
        <v>148</v>
      </c>
      <c r="V4223" s="1" t="s">
        <v>40</v>
      </c>
      <c r="W4223" s="1" t="s">
        <v>33</v>
      </c>
      <c r="X4223" s="1" t="s">
        <v>5739</v>
      </c>
      <c r="Y4223" s="1" t="s">
        <v>5739</v>
      </c>
      <c r="Z4223" s="2">
        <v>1</v>
      </c>
      <c r="AA4223" s="1" t="s">
        <v>23261</v>
      </c>
      <c r="AB4223" s="1" t="s">
        <v>23262</v>
      </c>
      <c r="AC4223" s="1" t="str">
        <f>TEXT(Table1[[#This Row],[تاريخ الرصد]],"yyyy-mm")</f>
        <v>2026-05</v>
      </c>
      <c r="AD4223" s="1"/>
      <c r="AE4223" s="1" t="str">
        <f>IF(Table1[[#This Row],[تاريخ الاغلاق]]="","",TEXT(Table1[[#This Row],[تاريخ الاغلاق]],"yyyy-mm"))</f>
        <v/>
      </c>
      <c r="AF4223" s="1" t="str">
        <f>TEXT(Table1[[#This Row],[تاريخ الرصد]],"yyyy")</f>
        <v>2026</v>
      </c>
      <c r="AG42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24" spans="1:33">
      <c r="A4224" s="1" t="s">
        <v>0</v>
      </c>
      <c r="B4224" s="1" t="s">
        <v>27</v>
      </c>
      <c r="C4224" s="1" t="s">
        <v>184</v>
      </c>
      <c r="D4224" s="1" t="s">
        <v>23263</v>
      </c>
      <c r="E4224" s="1" t="s">
        <v>23264</v>
      </c>
      <c r="F4224" s="1" t="s">
        <v>23264</v>
      </c>
      <c r="G4224" s="1" t="s">
        <v>23265</v>
      </c>
      <c r="H4224" s="1" t="s">
        <v>32</v>
      </c>
      <c r="K4224" s="1" t="s">
        <v>33</v>
      </c>
      <c r="L4224" s="1" t="s">
        <v>34</v>
      </c>
      <c r="M4224" s="1" t="s">
        <v>84</v>
      </c>
      <c r="N4224" s="1" t="s">
        <v>116</v>
      </c>
      <c r="P4224" s="3">
        <v>41.238703506</v>
      </c>
      <c r="Q4224" s="3">
        <v>19.949702988999999</v>
      </c>
      <c r="R4224" s="1" t="s">
        <v>830</v>
      </c>
      <c r="S4224" s="1" t="s">
        <v>52</v>
      </c>
      <c r="U4224" s="1" t="s">
        <v>237</v>
      </c>
      <c r="V4224" s="1" t="s">
        <v>40</v>
      </c>
      <c r="W4224" s="1" t="s">
        <v>33</v>
      </c>
      <c r="X4224" s="1" t="s">
        <v>23266</v>
      </c>
      <c r="Y4224" s="1" t="s">
        <v>23266</v>
      </c>
      <c r="Z4224" s="2">
        <v>1</v>
      </c>
      <c r="AA4224" s="1" t="s">
        <v>23267</v>
      </c>
      <c r="AB4224" s="1" t="s">
        <v>23268</v>
      </c>
      <c r="AC4224" s="1" t="str">
        <f>TEXT(Table1[[#This Row],[تاريخ الرصد]],"yyyy-mm")</f>
        <v>2026-01</v>
      </c>
      <c r="AD4224" s="1"/>
      <c r="AE4224" s="1" t="str">
        <f>IF(Table1[[#This Row],[تاريخ الاغلاق]]="","",TEXT(Table1[[#This Row],[تاريخ الاغلاق]],"yyyy-mm"))</f>
        <v/>
      </c>
      <c r="AF4224" s="1" t="str">
        <f>TEXT(Table1[[#This Row],[تاريخ الرصد]],"yyyy")</f>
        <v>2026</v>
      </c>
      <c r="AG42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25" spans="1:33">
      <c r="A4225" s="1" t="s">
        <v>0</v>
      </c>
      <c r="B4225" s="1" t="s">
        <v>27</v>
      </c>
      <c r="C4225" s="1" t="s">
        <v>45</v>
      </c>
      <c r="D4225" s="1" t="s">
        <v>23269</v>
      </c>
      <c r="E4225" s="1" t="s">
        <v>23270</v>
      </c>
      <c r="F4225" s="1" t="s">
        <v>23270</v>
      </c>
      <c r="G4225" s="1" t="s">
        <v>23271</v>
      </c>
      <c r="H4225" s="1" t="s">
        <v>32</v>
      </c>
      <c r="K4225" s="1" t="s">
        <v>33</v>
      </c>
      <c r="L4225" s="1" t="s">
        <v>49</v>
      </c>
      <c r="M4225" s="1" t="s">
        <v>156</v>
      </c>
      <c r="N4225" s="1" t="s">
        <v>126</v>
      </c>
      <c r="P4225" s="3">
        <v>41.433413586999997</v>
      </c>
      <c r="Q4225" s="3">
        <v>19.760395837000001</v>
      </c>
      <c r="R4225" s="1" t="s">
        <v>37</v>
      </c>
      <c r="S4225" s="1" t="s">
        <v>38</v>
      </c>
      <c r="U4225" s="1" t="s">
        <v>53</v>
      </c>
      <c r="V4225" s="1" t="s">
        <v>40</v>
      </c>
      <c r="W4225" s="1" t="s">
        <v>33</v>
      </c>
      <c r="X4225" s="1" t="s">
        <v>23272</v>
      </c>
      <c r="Y4225" s="1" t="s">
        <v>23273</v>
      </c>
      <c r="Z4225" s="2">
        <v>1</v>
      </c>
      <c r="AA4225" s="1" t="s">
        <v>23274</v>
      </c>
      <c r="AB4225" s="1" t="s">
        <v>978</v>
      </c>
      <c r="AC4225" s="1" t="str">
        <f>TEXT(Table1[[#This Row],[تاريخ الرصد]],"yyyy-mm")</f>
        <v>2026-05</v>
      </c>
      <c r="AD4225" s="1"/>
      <c r="AE4225" s="1" t="str">
        <f>IF(Table1[[#This Row],[تاريخ الاغلاق]]="","",TEXT(Table1[[#This Row],[تاريخ الاغلاق]],"yyyy-mm"))</f>
        <v/>
      </c>
      <c r="AF4225" s="1" t="str">
        <f>TEXT(Table1[[#This Row],[تاريخ الرصد]],"yyyy")</f>
        <v>2026</v>
      </c>
      <c r="AG42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26" spans="1:33">
      <c r="A4226" s="1" t="s">
        <v>0</v>
      </c>
      <c r="B4226" s="1" t="s">
        <v>27</v>
      </c>
      <c r="C4226" s="1" t="s">
        <v>169</v>
      </c>
      <c r="D4226" s="1" t="s">
        <v>23275</v>
      </c>
      <c r="E4226" s="1" t="s">
        <v>23276</v>
      </c>
      <c r="F4226" s="1" t="s">
        <v>23276</v>
      </c>
      <c r="G4226" s="1" t="s">
        <v>23277</v>
      </c>
      <c r="H4226" s="1" t="s">
        <v>32</v>
      </c>
      <c r="K4226" s="1" t="s">
        <v>33</v>
      </c>
      <c r="L4226" s="1" t="s">
        <v>34</v>
      </c>
      <c r="M4226" s="1" t="s">
        <v>652</v>
      </c>
      <c r="N4226" s="1" t="s">
        <v>568</v>
      </c>
      <c r="P4226" s="3">
        <v>41.580187518000002</v>
      </c>
      <c r="Q4226" s="3">
        <v>19.856684089000002</v>
      </c>
      <c r="R4226" s="1" t="s">
        <v>1470</v>
      </c>
      <c r="S4226" s="1" t="s">
        <v>52</v>
      </c>
      <c r="U4226" s="1" t="s">
        <v>173</v>
      </c>
      <c r="V4226" s="1" t="s">
        <v>40</v>
      </c>
      <c r="W4226" s="1" t="s">
        <v>33</v>
      </c>
      <c r="X4226" s="1" t="s">
        <v>23278</v>
      </c>
      <c r="Y4226" s="1" t="s">
        <v>23278</v>
      </c>
      <c r="Z4226" s="2">
        <v>1</v>
      </c>
      <c r="AA4226" s="1" t="s">
        <v>23279</v>
      </c>
      <c r="AB4226" s="1" t="s">
        <v>5319</v>
      </c>
      <c r="AC4226" s="1" t="str">
        <f>TEXT(Table1[[#This Row],[تاريخ الرصد]],"yyyy-mm")</f>
        <v>2026-01</v>
      </c>
      <c r="AD4226" s="1"/>
      <c r="AE4226" s="1" t="str">
        <f>IF(Table1[[#This Row],[تاريخ الاغلاق]]="","",TEXT(Table1[[#This Row],[تاريخ الاغلاق]],"yyyy-mm"))</f>
        <v/>
      </c>
      <c r="AF4226" s="1" t="str">
        <f>TEXT(Table1[[#This Row],[تاريخ الرصد]],"yyyy")</f>
        <v>2026</v>
      </c>
      <c r="AG42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27" spans="1:33">
      <c r="A4227" s="1" t="s">
        <v>0</v>
      </c>
      <c r="B4227" s="1" t="s">
        <v>27</v>
      </c>
      <c r="C4227" s="1" t="s">
        <v>169</v>
      </c>
      <c r="D4227" s="1" t="s">
        <v>23280</v>
      </c>
      <c r="E4227" s="1" t="s">
        <v>23281</v>
      </c>
      <c r="F4227" s="1" t="s">
        <v>23281</v>
      </c>
      <c r="G4227" s="1" t="s">
        <v>23282</v>
      </c>
      <c r="H4227" s="1" t="s">
        <v>32</v>
      </c>
      <c r="K4227" s="1" t="s">
        <v>33</v>
      </c>
      <c r="L4227" s="1" t="s">
        <v>49</v>
      </c>
      <c r="M4227" s="1" t="s">
        <v>672</v>
      </c>
      <c r="N4227" s="1" t="s">
        <v>590</v>
      </c>
      <c r="P4227" s="3">
        <v>41.561272115000001</v>
      </c>
      <c r="Q4227" s="3">
        <v>19.915570385999999</v>
      </c>
      <c r="R4227" s="1" t="s">
        <v>76</v>
      </c>
      <c r="S4227" s="1" t="s">
        <v>52</v>
      </c>
      <c r="U4227" s="1" t="s">
        <v>173</v>
      </c>
      <c r="V4227" s="1" t="s">
        <v>40</v>
      </c>
      <c r="W4227" s="1" t="s">
        <v>33</v>
      </c>
      <c r="X4227" s="1" t="s">
        <v>23283</v>
      </c>
      <c r="Y4227" s="1" t="s">
        <v>23283</v>
      </c>
      <c r="Z4227" s="2">
        <v>1</v>
      </c>
      <c r="AA4227" s="1" t="s">
        <v>23284</v>
      </c>
      <c r="AB4227" s="1" t="s">
        <v>12254</v>
      </c>
      <c r="AC4227" s="1" t="str">
        <f>TEXT(Table1[[#This Row],[تاريخ الرصد]],"yyyy-mm")</f>
        <v>2026-02</v>
      </c>
      <c r="AD4227" s="1"/>
      <c r="AE4227" s="1" t="str">
        <f>IF(Table1[[#This Row],[تاريخ الاغلاق]]="","",TEXT(Table1[[#This Row],[تاريخ الاغلاق]],"yyyy-mm"))</f>
        <v/>
      </c>
      <c r="AF4227" s="1" t="str">
        <f>TEXT(Table1[[#This Row],[تاريخ الرصد]],"yyyy")</f>
        <v>2026</v>
      </c>
      <c r="AG42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28" spans="1:33">
      <c r="A4228" s="1" t="s">
        <v>0</v>
      </c>
      <c r="B4228" s="1" t="s">
        <v>27</v>
      </c>
      <c r="C4228" s="1" t="s">
        <v>35440</v>
      </c>
      <c r="D4228" s="1" t="s">
        <v>23285</v>
      </c>
      <c r="E4228" s="1" t="s">
        <v>23286</v>
      </c>
      <c r="F4228" s="1" t="s">
        <v>23286</v>
      </c>
      <c r="G4228" s="1" t="s">
        <v>23287</v>
      </c>
      <c r="H4228" s="1" t="s">
        <v>32</v>
      </c>
      <c r="K4228" s="1" t="s">
        <v>33</v>
      </c>
      <c r="L4228" s="1" t="s">
        <v>49</v>
      </c>
      <c r="M4228" s="1" t="s">
        <v>136</v>
      </c>
      <c r="N4228" s="1" t="s">
        <v>245</v>
      </c>
      <c r="P4228" s="3">
        <v>41.453793103999999</v>
      </c>
      <c r="Q4228" s="3">
        <v>20.020426324999999</v>
      </c>
      <c r="R4228" s="1" t="s">
        <v>1470</v>
      </c>
      <c r="S4228" s="1" t="s">
        <v>52</v>
      </c>
      <c r="U4228" s="1" t="s">
        <v>108</v>
      </c>
      <c r="V4228" s="1" t="s">
        <v>40</v>
      </c>
      <c r="W4228" s="1" t="s">
        <v>33</v>
      </c>
      <c r="X4228" s="1" t="s">
        <v>23288</v>
      </c>
      <c r="Y4228" s="1" t="s">
        <v>23288</v>
      </c>
      <c r="Z4228" s="2">
        <v>1</v>
      </c>
      <c r="AA4228" s="1" t="s">
        <v>23289</v>
      </c>
      <c r="AB4228" s="1" t="s">
        <v>18624</v>
      </c>
      <c r="AC4228" s="1" t="str">
        <f>TEXT(Table1[[#This Row],[تاريخ الرصد]],"yyyy-mm")</f>
        <v>2026-03</v>
      </c>
      <c r="AD4228" s="1"/>
      <c r="AE4228" s="1" t="str">
        <f>IF(Table1[[#This Row],[تاريخ الاغلاق]]="","",TEXT(Table1[[#This Row],[تاريخ الاغلاق]],"yyyy-mm"))</f>
        <v/>
      </c>
      <c r="AF4228" s="1" t="str">
        <f>TEXT(Table1[[#This Row],[تاريخ الرصد]],"yyyy")</f>
        <v>2026</v>
      </c>
      <c r="AG42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29" spans="1:33">
      <c r="A4229" s="1" t="s">
        <v>0</v>
      </c>
      <c r="B4229" s="1" t="s">
        <v>27</v>
      </c>
      <c r="C4229" s="1" t="s">
        <v>57</v>
      </c>
      <c r="D4229" s="1" t="s">
        <v>23290</v>
      </c>
      <c r="E4229" s="1" t="s">
        <v>23291</v>
      </c>
      <c r="F4229" s="1" t="s">
        <v>23291</v>
      </c>
      <c r="G4229" s="1" t="s">
        <v>23292</v>
      </c>
      <c r="H4229" s="1" t="s">
        <v>32</v>
      </c>
      <c r="K4229" s="1" t="s">
        <v>33</v>
      </c>
      <c r="L4229" s="1" t="s">
        <v>49</v>
      </c>
      <c r="M4229" s="1" t="s">
        <v>1965</v>
      </c>
      <c r="N4229" s="1" t="s">
        <v>619</v>
      </c>
      <c r="P4229" s="3">
        <v>41.283934846000001</v>
      </c>
      <c r="Q4229" s="3">
        <v>20.158066911999999</v>
      </c>
      <c r="R4229" s="1" t="s">
        <v>1470</v>
      </c>
      <c r="S4229" s="1" t="s">
        <v>52</v>
      </c>
      <c r="U4229" s="1" t="s">
        <v>385</v>
      </c>
      <c r="V4229" s="1" t="s">
        <v>40</v>
      </c>
      <c r="W4229" s="1" t="s">
        <v>33</v>
      </c>
      <c r="X4229" s="1" t="s">
        <v>23293</v>
      </c>
      <c r="Y4229" s="1" t="s">
        <v>23293</v>
      </c>
      <c r="Z4229" s="2">
        <v>1</v>
      </c>
      <c r="AA4229" s="1" t="s">
        <v>23294</v>
      </c>
      <c r="AB4229" s="1" t="s">
        <v>12290</v>
      </c>
      <c r="AC4229" s="1" t="str">
        <f>TEXT(Table1[[#This Row],[تاريخ الرصد]],"yyyy-mm")</f>
        <v>2026-04</v>
      </c>
      <c r="AD4229" s="1"/>
      <c r="AE4229" s="1" t="str">
        <f>IF(Table1[[#This Row],[تاريخ الاغلاق]]="","",TEXT(Table1[[#This Row],[تاريخ الاغلاق]],"yyyy-mm"))</f>
        <v/>
      </c>
      <c r="AF4229" s="1" t="str">
        <f>TEXT(Table1[[#This Row],[تاريخ الرصد]],"yyyy")</f>
        <v>2026</v>
      </c>
      <c r="AG42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30" spans="1:33">
      <c r="A4230" s="1" t="s">
        <v>0</v>
      </c>
      <c r="B4230" s="1" t="s">
        <v>27</v>
      </c>
      <c r="C4230" s="1" t="s">
        <v>28</v>
      </c>
      <c r="D4230" s="1" t="s">
        <v>23295</v>
      </c>
      <c r="E4230" s="1" t="s">
        <v>23296</v>
      </c>
      <c r="F4230" s="1" t="s">
        <v>23296</v>
      </c>
      <c r="G4230" s="1" t="s">
        <v>94</v>
      </c>
      <c r="H4230" s="1" t="s">
        <v>32</v>
      </c>
      <c r="K4230" s="1" t="s">
        <v>61</v>
      </c>
      <c r="L4230" s="1" t="s">
        <v>336</v>
      </c>
      <c r="M4230" s="1" t="s">
        <v>64</v>
      </c>
      <c r="N4230" s="1" t="s">
        <v>64</v>
      </c>
      <c r="P4230" s="3">
        <v>41.668169992999999</v>
      </c>
      <c r="Q4230" s="3">
        <v>20.290706427</v>
      </c>
      <c r="R4230" s="1" t="s">
        <v>51</v>
      </c>
      <c r="S4230" s="1" t="s">
        <v>52</v>
      </c>
      <c r="U4230" s="1" t="s">
        <v>138</v>
      </c>
      <c r="V4230" s="1" t="s">
        <v>40</v>
      </c>
      <c r="W4230" s="1" t="s">
        <v>66</v>
      </c>
      <c r="X4230" s="1" t="s">
        <v>23297</v>
      </c>
      <c r="Y4230" s="1" t="s">
        <v>23297</v>
      </c>
      <c r="Z4230" s="2">
        <v>1</v>
      </c>
      <c r="AA4230" s="1" t="s">
        <v>23298</v>
      </c>
      <c r="AB4230" s="1" t="s">
        <v>742</v>
      </c>
      <c r="AC4230" s="1" t="str">
        <f>TEXT(Table1[[#This Row],[تاريخ الرصد]],"yyyy-mm")</f>
        <v>2026-06</v>
      </c>
      <c r="AD4230" s="1"/>
      <c r="AE4230" s="1" t="str">
        <f>IF(Table1[[#This Row],[تاريخ الاغلاق]]="","",TEXT(Table1[[#This Row],[تاريخ الاغلاق]],"yyyy-mm"))</f>
        <v/>
      </c>
      <c r="AF4230" s="1" t="str">
        <f>TEXT(Table1[[#This Row],[تاريخ الرصد]],"yyyy")</f>
        <v>2026</v>
      </c>
      <c r="AG42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31" spans="1:33">
      <c r="A4231" s="1" t="s">
        <v>0</v>
      </c>
      <c r="B4231" s="1" t="s">
        <v>27</v>
      </c>
      <c r="C4231" s="1" t="s">
        <v>45</v>
      </c>
      <c r="D4231" s="1" t="s">
        <v>23299</v>
      </c>
      <c r="E4231" s="1" t="s">
        <v>23300</v>
      </c>
      <c r="F4231" s="1" t="s">
        <v>23300</v>
      </c>
      <c r="G4231" s="1" t="s">
        <v>23301</v>
      </c>
      <c r="H4231" s="1" t="s">
        <v>32</v>
      </c>
      <c r="K4231" s="1" t="s">
        <v>33</v>
      </c>
      <c r="L4231" s="1" t="s">
        <v>49</v>
      </c>
      <c r="M4231" s="1" t="s">
        <v>74</v>
      </c>
      <c r="N4231" s="1" t="s">
        <v>75</v>
      </c>
      <c r="P4231" s="3">
        <v>41.431860022000002</v>
      </c>
      <c r="Q4231" s="3">
        <v>19.748636853000001</v>
      </c>
      <c r="R4231" s="1" t="s">
        <v>76</v>
      </c>
      <c r="S4231" s="1" t="s">
        <v>52</v>
      </c>
      <c r="U4231" s="1" t="s">
        <v>53</v>
      </c>
      <c r="V4231" s="1" t="s">
        <v>40</v>
      </c>
      <c r="W4231" s="1" t="s">
        <v>33</v>
      </c>
      <c r="X4231" s="1" t="s">
        <v>23302</v>
      </c>
      <c r="Y4231" s="1" t="s">
        <v>23302</v>
      </c>
      <c r="Z4231" s="2">
        <v>1</v>
      </c>
      <c r="AA4231" s="1" t="s">
        <v>23303</v>
      </c>
      <c r="AB4231" s="1" t="s">
        <v>2290</v>
      </c>
      <c r="AC4231" s="1" t="str">
        <f>TEXT(Table1[[#This Row],[تاريخ الرصد]],"yyyy-mm")</f>
        <v>2026-03</v>
      </c>
      <c r="AD4231" s="1"/>
      <c r="AE4231" s="1" t="str">
        <f>IF(Table1[[#This Row],[تاريخ الاغلاق]]="","",TEXT(Table1[[#This Row],[تاريخ الاغلاق]],"yyyy-mm"))</f>
        <v/>
      </c>
      <c r="AF4231" s="1" t="str">
        <f>TEXT(Table1[[#This Row],[تاريخ الرصد]],"yyyy")</f>
        <v>2026</v>
      </c>
      <c r="AG42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32" spans="1:33">
      <c r="A4232" s="1" t="s">
        <v>91</v>
      </c>
      <c r="B4232" s="1" t="s">
        <v>27</v>
      </c>
      <c r="C4232" s="1" t="s">
        <v>28</v>
      </c>
      <c r="D4232" s="1" t="s">
        <v>23304</v>
      </c>
      <c r="E4232" s="1" t="s">
        <v>23305</v>
      </c>
      <c r="F4232" s="1" t="s">
        <v>23305</v>
      </c>
      <c r="G4232" s="1" t="s">
        <v>94</v>
      </c>
      <c r="H4232" s="1" t="s">
        <v>32</v>
      </c>
      <c r="K4232" s="1" t="s">
        <v>95</v>
      </c>
      <c r="L4232" s="1" t="s">
        <v>95</v>
      </c>
      <c r="M4232" s="1" t="s">
        <v>136</v>
      </c>
      <c r="N4232" s="1" t="s">
        <v>96</v>
      </c>
      <c r="O4232" s="1" t="s">
        <v>96</v>
      </c>
      <c r="P4232" s="3">
        <v>41.629314243000003</v>
      </c>
      <c r="Q4232" s="3">
        <v>20.233945284000001</v>
      </c>
      <c r="R4232" s="1" t="s">
        <v>37</v>
      </c>
      <c r="S4232" s="1" t="s">
        <v>38</v>
      </c>
      <c r="U4232" s="1" t="s">
        <v>959</v>
      </c>
      <c r="V4232" s="1" t="s">
        <v>40</v>
      </c>
      <c r="W4232" s="1" t="s">
        <v>33</v>
      </c>
      <c r="X4232" s="1" t="s">
        <v>23306</v>
      </c>
      <c r="Y4232" s="1" t="s">
        <v>23306</v>
      </c>
      <c r="Z4232" s="2">
        <v>1</v>
      </c>
      <c r="AA4232" s="1" t="s">
        <v>23307</v>
      </c>
      <c r="AB4232" s="1" t="s">
        <v>10066</v>
      </c>
      <c r="AC4232" s="1" t="str">
        <f>TEXT(Table1[[#This Row],[تاريخ الرصد]],"yyyy-mm")</f>
        <v>2026-03</v>
      </c>
      <c r="AD4232" s="1"/>
      <c r="AE4232" s="1" t="str">
        <f>IF(Table1[[#This Row],[تاريخ الاغلاق]]="","",TEXT(Table1[[#This Row],[تاريخ الاغلاق]],"yyyy-mm"))</f>
        <v>2026-05</v>
      </c>
      <c r="AF4232" s="1" t="str">
        <f>TEXT(Table1[[#This Row],[تاريخ الرصد]],"yyyy")</f>
        <v>2026</v>
      </c>
      <c r="AG42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233" spans="1:33">
      <c r="A4233" s="1" t="s">
        <v>0</v>
      </c>
      <c r="B4233" s="1" t="s">
        <v>27</v>
      </c>
      <c r="C4233" s="1" t="s">
        <v>28</v>
      </c>
      <c r="D4233" s="1" t="s">
        <v>23308</v>
      </c>
      <c r="E4233" s="1" t="s">
        <v>23309</v>
      </c>
      <c r="F4233" s="1" t="s">
        <v>23309</v>
      </c>
      <c r="G4233" s="1" t="s">
        <v>94</v>
      </c>
      <c r="H4233" s="1" t="s">
        <v>32</v>
      </c>
      <c r="K4233" s="1" t="s">
        <v>61</v>
      </c>
      <c r="L4233" s="1" t="s">
        <v>336</v>
      </c>
      <c r="M4233" s="1" t="s">
        <v>64</v>
      </c>
      <c r="N4233" s="1" t="s">
        <v>64</v>
      </c>
      <c r="P4233" s="3">
        <v>41.647378500000002</v>
      </c>
      <c r="Q4233" s="3">
        <v>20.285474905000001</v>
      </c>
      <c r="R4233" s="1" t="s">
        <v>76</v>
      </c>
      <c r="S4233" s="1" t="s">
        <v>52</v>
      </c>
      <c r="U4233" s="1" t="s">
        <v>138</v>
      </c>
      <c r="V4233" s="1" t="s">
        <v>40</v>
      </c>
      <c r="W4233" s="1" t="s">
        <v>66</v>
      </c>
      <c r="X4233" s="1" t="s">
        <v>23310</v>
      </c>
      <c r="Y4233" s="1" t="s">
        <v>23311</v>
      </c>
      <c r="Z4233" s="2">
        <v>1</v>
      </c>
      <c r="AA4233" s="1" t="s">
        <v>23312</v>
      </c>
      <c r="AB4233" s="1" t="s">
        <v>11425</v>
      </c>
      <c r="AC4233" s="1" t="str">
        <f>TEXT(Table1[[#This Row],[تاريخ الرصد]],"yyyy-mm")</f>
        <v>2026-06</v>
      </c>
      <c r="AD4233" s="1"/>
      <c r="AE4233" s="1" t="str">
        <f>IF(Table1[[#This Row],[تاريخ الاغلاق]]="","",TEXT(Table1[[#This Row],[تاريخ الاغلاق]],"yyyy-mm"))</f>
        <v/>
      </c>
      <c r="AF4233" s="1" t="str">
        <f>TEXT(Table1[[#This Row],[تاريخ الرصد]],"yyyy")</f>
        <v>2026</v>
      </c>
      <c r="AG42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34" spans="1:33">
      <c r="A4234" s="1" t="s">
        <v>0</v>
      </c>
      <c r="B4234" s="1" t="s">
        <v>27</v>
      </c>
      <c r="C4234" s="1" t="s">
        <v>169</v>
      </c>
      <c r="D4234" s="1" t="s">
        <v>23313</v>
      </c>
      <c r="E4234" s="1" t="s">
        <v>23314</v>
      </c>
      <c r="F4234" s="1" t="s">
        <v>23314</v>
      </c>
      <c r="G4234" s="1" t="s">
        <v>94</v>
      </c>
      <c r="H4234" s="1" t="s">
        <v>32</v>
      </c>
      <c r="K4234" s="1" t="s">
        <v>125</v>
      </c>
      <c r="L4234" s="1" t="s">
        <v>125</v>
      </c>
      <c r="M4234" s="1" t="s">
        <v>64</v>
      </c>
      <c r="N4234" s="1" t="s">
        <v>64</v>
      </c>
      <c r="P4234" s="3">
        <v>41.560015264</v>
      </c>
      <c r="Q4234" s="3">
        <v>19.856657758000001</v>
      </c>
      <c r="R4234" s="1" t="s">
        <v>37</v>
      </c>
      <c r="S4234" s="1" t="s">
        <v>38</v>
      </c>
      <c r="U4234" s="1" t="s">
        <v>173</v>
      </c>
      <c r="V4234" s="1" t="s">
        <v>40</v>
      </c>
      <c r="W4234" s="1" t="s">
        <v>66</v>
      </c>
      <c r="X4234" s="1" t="s">
        <v>23315</v>
      </c>
      <c r="Y4234" s="1" t="s">
        <v>23316</v>
      </c>
      <c r="Z4234" s="2">
        <v>1</v>
      </c>
      <c r="AA4234" s="1" t="s">
        <v>23317</v>
      </c>
      <c r="AB4234" s="1" t="s">
        <v>564</v>
      </c>
      <c r="AC4234" s="1" t="str">
        <f>TEXT(Table1[[#This Row],[تاريخ الرصد]],"yyyy-mm")</f>
        <v>2026-06</v>
      </c>
      <c r="AD4234" s="1"/>
      <c r="AE4234" s="1" t="str">
        <f>IF(Table1[[#This Row],[تاريخ الاغلاق]]="","",TEXT(Table1[[#This Row],[تاريخ الاغلاق]],"yyyy-mm"))</f>
        <v/>
      </c>
      <c r="AF4234" s="1" t="str">
        <f>TEXT(Table1[[#This Row],[تاريخ الرصد]],"yyyy")</f>
        <v>2026</v>
      </c>
      <c r="AG42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35" spans="1:33">
      <c r="A4235" s="1" t="s">
        <v>0</v>
      </c>
      <c r="B4235" s="1" t="s">
        <v>27</v>
      </c>
      <c r="C4235" s="1" t="s">
        <v>45</v>
      </c>
      <c r="D4235" s="1" t="s">
        <v>23318</v>
      </c>
      <c r="E4235" s="1" t="s">
        <v>23319</v>
      </c>
      <c r="F4235" s="1" t="s">
        <v>23319</v>
      </c>
      <c r="G4235" s="1" t="s">
        <v>94</v>
      </c>
      <c r="H4235" s="1" t="s">
        <v>32</v>
      </c>
      <c r="K4235" s="1" t="s">
        <v>125</v>
      </c>
      <c r="L4235" s="1" t="s">
        <v>125</v>
      </c>
      <c r="M4235" s="1" t="s">
        <v>390</v>
      </c>
      <c r="N4235" s="1" t="s">
        <v>127</v>
      </c>
      <c r="P4235" s="3">
        <v>41.432191768999999</v>
      </c>
      <c r="Q4235" s="3">
        <v>19.779322077</v>
      </c>
      <c r="R4235" s="1" t="s">
        <v>201</v>
      </c>
      <c r="S4235" s="1" t="s">
        <v>52</v>
      </c>
      <c r="U4235" s="1" t="s">
        <v>53</v>
      </c>
      <c r="V4235" s="1" t="s">
        <v>40</v>
      </c>
      <c r="W4235" s="1" t="s">
        <v>66</v>
      </c>
      <c r="X4235" s="1" t="s">
        <v>8526</v>
      </c>
      <c r="Y4235" s="1" t="s">
        <v>8526</v>
      </c>
      <c r="Z4235" s="2">
        <v>1</v>
      </c>
      <c r="AA4235" s="1" t="s">
        <v>23320</v>
      </c>
      <c r="AB4235" s="1" t="s">
        <v>131</v>
      </c>
      <c r="AC4235" s="1" t="str">
        <f>TEXT(Table1[[#This Row],[تاريخ الرصد]],"yyyy-mm")</f>
        <v>2026-05</v>
      </c>
      <c r="AD4235" s="1"/>
      <c r="AE4235" s="1" t="str">
        <f>IF(Table1[[#This Row],[تاريخ الاغلاق]]="","",TEXT(Table1[[#This Row],[تاريخ الاغلاق]],"yyyy-mm"))</f>
        <v/>
      </c>
      <c r="AF4235" s="1" t="str">
        <f>TEXT(Table1[[#This Row],[تاريخ الرصد]],"yyyy")</f>
        <v>2026</v>
      </c>
      <c r="AG42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36" spans="1:33">
      <c r="A4236" s="1" t="s">
        <v>0</v>
      </c>
      <c r="B4236" s="1" t="s">
        <v>27</v>
      </c>
      <c r="C4236" s="1" t="s">
        <v>57</v>
      </c>
      <c r="D4236" s="1" t="s">
        <v>23321</v>
      </c>
      <c r="E4236" s="1" t="s">
        <v>23322</v>
      </c>
      <c r="F4236" s="1" t="s">
        <v>23322</v>
      </c>
      <c r="G4236" s="1" t="s">
        <v>23323</v>
      </c>
      <c r="H4236" s="1" t="s">
        <v>32</v>
      </c>
      <c r="K4236" s="1" t="s">
        <v>33</v>
      </c>
      <c r="L4236" s="1" t="s">
        <v>34</v>
      </c>
      <c r="M4236" s="1" t="s">
        <v>672</v>
      </c>
      <c r="N4236" s="1" t="s">
        <v>482</v>
      </c>
      <c r="P4236" s="3">
        <v>41.292234280000002</v>
      </c>
      <c r="Q4236" s="3">
        <v>20.135011027000001</v>
      </c>
      <c r="R4236" s="1" t="s">
        <v>85</v>
      </c>
      <c r="S4236" s="1" t="s">
        <v>52</v>
      </c>
      <c r="U4236" s="1" t="s">
        <v>385</v>
      </c>
      <c r="V4236" s="1" t="s">
        <v>40</v>
      </c>
      <c r="W4236" s="1" t="s">
        <v>33</v>
      </c>
      <c r="X4236" s="1" t="s">
        <v>23324</v>
      </c>
      <c r="Y4236" s="1" t="s">
        <v>23324</v>
      </c>
      <c r="Z4236" s="2">
        <v>1</v>
      </c>
      <c r="AA4236" s="1" t="s">
        <v>23325</v>
      </c>
      <c r="AB4236" s="1" t="s">
        <v>23326</v>
      </c>
      <c r="AC4236" s="1" t="str">
        <f>TEXT(Table1[[#This Row],[تاريخ الرصد]],"yyyy-mm")</f>
        <v>2026-02</v>
      </c>
      <c r="AD4236" s="1"/>
      <c r="AE4236" s="1" t="str">
        <f>IF(Table1[[#This Row],[تاريخ الاغلاق]]="","",TEXT(Table1[[#This Row],[تاريخ الاغلاق]],"yyyy-mm"))</f>
        <v/>
      </c>
      <c r="AF4236" s="1" t="str">
        <f>TEXT(Table1[[#This Row],[تاريخ الرصد]],"yyyy")</f>
        <v>2026</v>
      </c>
      <c r="AG42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37" spans="1:33">
      <c r="A4237" s="1" t="s">
        <v>23327</v>
      </c>
      <c r="B4237" s="1" t="s">
        <v>27</v>
      </c>
      <c r="C4237" s="1" t="s">
        <v>184</v>
      </c>
      <c r="D4237" s="1" t="s">
        <v>23328</v>
      </c>
      <c r="E4237" s="1" t="s">
        <v>23329</v>
      </c>
      <c r="F4237" s="1" t="s">
        <v>23329</v>
      </c>
      <c r="G4237" s="1" t="s">
        <v>94</v>
      </c>
      <c r="H4237" s="1" t="s">
        <v>23330</v>
      </c>
      <c r="I4237" s="1" t="s">
        <v>188</v>
      </c>
      <c r="J4237" s="1" t="s">
        <v>189</v>
      </c>
      <c r="K4237" s="1" t="s">
        <v>33</v>
      </c>
      <c r="L4237" s="1" t="s">
        <v>125</v>
      </c>
      <c r="M4237" s="1" t="s">
        <v>329</v>
      </c>
      <c r="N4237" s="1" t="s">
        <v>329</v>
      </c>
      <c r="O4237" s="1" t="s">
        <v>330</v>
      </c>
      <c r="P4237" s="3">
        <v>41.2487736</v>
      </c>
      <c r="Q4237" s="3">
        <v>19.942604899999999</v>
      </c>
      <c r="R4237" s="1" t="s">
        <v>37</v>
      </c>
      <c r="S4237" s="1" t="s">
        <v>38</v>
      </c>
      <c r="U4237" s="1" t="s">
        <v>237</v>
      </c>
      <c r="V4237" s="1" t="s">
        <v>40</v>
      </c>
      <c r="W4237" s="1" t="s">
        <v>33</v>
      </c>
      <c r="X4237" s="1" t="s">
        <v>23331</v>
      </c>
      <c r="Y4237" s="1" t="s">
        <v>23332</v>
      </c>
      <c r="Z4237" s="2">
        <v>1</v>
      </c>
      <c r="AA4237" s="1" t="s">
        <v>23333</v>
      </c>
      <c r="AB4237" s="1" t="s">
        <v>4536</v>
      </c>
      <c r="AC4237" s="1" t="str">
        <f>TEXT(Table1[[#This Row],[تاريخ الرصد]],"yyyy-mm")</f>
        <v>2026-05</v>
      </c>
      <c r="AD4237" s="1"/>
      <c r="AE4237" s="1" t="str">
        <f>IF(Table1[[#This Row],[تاريخ الاغلاق]]="","",TEXT(Table1[[#This Row],[تاريخ الاغلاق]],"yyyy-mm"))</f>
        <v>2026-05</v>
      </c>
      <c r="AF4237" s="1" t="str">
        <f>TEXT(Table1[[#This Row],[تاريخ الرصد]],"yyyy")</f>
        <v>2026</v>
      </c>
      <c r="AG423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38" spans="1:33">
      <c r="A4238" s="1" t="s">
        <v>91</v>
      </c>
      <c r="B4238" s="1" t="s">
        <v>27</v>
      </c>
      <c r="C4238" s="1" t="s">
        <v>169</v>
      </c>
      <c r="D4238" s="1" t="s">
        <v>23334</v>
      </c>
      <c r="E4238" s="1" t="s">
        <v>23335</v>
      </c>
      <c r="F4238" s="1" t="s">
        <v>23335</v>
      </c>
      <c r="G4238" s="1" t="s">
        <v>94</v>
      </c>
      <c r="H4238" s="1" t="s">
        <v>32</v>
      </c>
      <c r="K4238" s="1" t="s">
        <v>95</v>
      </c>
      <c r="L4238" s="1" t="s">
        <v>95</v>
      </c>
      <c r="M4238" s="1" t="s">
        <v>146</v>
      </c>
      <c r="N4238" s="1" t="s">
        <v>96</v>
      </c>
      <c r="O4238" s="1" t="s">
        <v>96</v>
      </c>
      <c r="P4238" s="3">
        <v>41.573136400000003</v>
      </c>
      <c r="Q4238" s="3">
        <v>19.867641899999999</v>
      </c>
      <c r="R4238" s="1" t="s">
        <v>37</v>
      </c>
      <c r="S4238" s="1" t="s">
        <v>38</v>
      </c>
      <c r="U4238" s="1" t="s">
        <v>173</v>
      </c>
      <c r="V4238" s="1" t="s">
        <v>40</v>
      </c>
      <c r="W4238" s="1" t="s">
        <v>33</v>
      </c>
      <c r="X4238" s="1" t="s">
        <v>23336</v>
      </c>
      <c r="Y4238" s="1" t="s">
        <v>23337</v>
      </c>
      <c r="Z4238" s="2">
        <v>1</v>
      </c>
      <c r="AA4238" s="1" t="s">
        <v>23338</v>
      </c>
      <c r="AB4238" s="1" t="s">
        <v>948</v>
      </c>
      <c r="AC4238" s="1" t="str">
        <f>TEXT(Table1[[#This Row],[تاريخ الرصد]],"yyyy-mm")</f>
        <v>2026-03</v>
      </c>
      <c r="AD4238" s="1"/>
      <c r="AE4238" s="1" t="str">
        <f>IF(Table1[[#This Row],[تاريخ الاغلاق]]="","",TEXT(Table1[[#This Row],[تاريخ الاغلاق]],"yyyy-mm"))</f>
        <v>2026-05</v>
      </c>
      <c r="AF4238" s="1" t="str">
        <f>TEXT(Table1[[#This Row],[تاريخ الرصد]],"yyyy")</f>
        <v>2026</v>
      </c>
      <c r="AG42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4239" spans="1:33">
      <c r="A4239" s="1" t="s">
        <v>0</v>
      </c>
      <c r="B4239" s="1" t="s">
        <v>27</v>
      </c>
      <c r="C4239" s="1" t="s">
        <v>169</v>
      </c>
      <c r="D4239" s="1" t="s">
        <v>23339</v>
      </c>
      <c r="E4239" s="1" t="s">
        <v>23340</v>
      </c>
      <c r="F4239" s="1" t="s">
        <v>23340</v>
      </c>
      <c r="G4239" s="1" t="s">
        <v>23341</v>
      </c>
      <c r="H4239" s="1" t="s">
        <v>32</v>
      </c>
      <c r="K4239" s="1" t="s">
        <v>33</v>
      </c>
      <c r="L4239" s="1" t="s">
        <v>49</v>
      </c>
      <c r="M4239" s="1" t="s">
        <v>568</v>
      </c>
      <c r="N4239" s="1" t="s">
        <v>84</v>
      </c>
      <c r="P4239" s="3">
        <v>41.561415625999999</v>
      </c>
      <c r="Q4239" s="3">
        <v>19.858922713999998</v>
      </c>
      <c r="R4239" s="1" t="s">
        <v>37</v>
      </c>
      <c r="S4239" s="1" t="s">
        <v>38</v>
      </c>
      <c r="U4239" s="1" t="s">
        <v>173</v>
      </c>
      <c r="V4239" s="1" t="s">
        <v>40</v>
      </c>
      <c r="W4239" s="1" t="s">
        <v>33</v>
      </c>
      <c r="X4239" s="1" t="s">
        <v>23342</v>
      </c>
      <c r="Y4239" s="1" t="s">
        <v>23342</v>
      </c>
      <c r="Z4239" s="2">
        <v>1</v>
      </c>
      <c r="AA4239" s="1" t="s">
        <v>23343</v>
      </c>
      <c r="AB4239" s="1" t="s">
        <v>1445</v>
      </c>
      <c r="AC4239" s="1" t="str">
        <f>TEXT(Table1[[#This Row],[تاريخ الرصد]],"yyyy-mm")</f>
        <v>2026-01</v>
      </c>
      <c r="AD4239" s="1"/>
      <c r="AE4239" s="1" t="str">
        <f>IF(Table1[[#This Row],[تاريخ الاغلاق]]="","",TEXT(Table1[[#This Row],[تاريخ الاغلاق]],"yyyy-mm"))</f>
        <v/>
      </c>
      <c r="AF4239" s="1" t="str">
        <f>TEXT(Table1[[#This Row],[تاريخ الرصد]],"yyyy")</f>
        <v>2026</v>
      </c>
      <c r="AG42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40" spans="1:33">
      <c r="A4240" s="1" t="s">
        <v>0</v>
      </c>
      <c r="B4240" s="1" t="s">
        <v>27</v>
      </c>
      <c r="C4240" s="1" t="s">
        <v>461</v>
      </c>
      <c r="D4240" s="1" t="s">
        <v>23344</v>
      </c>
      <c r="E4240" s="1" t="s">
        <v>23345</v>
      </c>
      <c r="F4240" s="1" t="s">
        <v>23345</v>
      </c>
      <c r="G4240" s="1" t="s">
        <v>23346</v>
      </c>
      <c r="H4240" s="1" t="s">
        <v>32</v>
      </c>
      <c r="K4240" s="1" t="s">
        <v>33</v>
      </c>
      <c r="L4240" s="1" t="s">
        <v>135</v>
      </c>
      <c r="M4240" s="1" t="s">
        <v>136</v>
      </c>
      <c r="N4240" s="1" t="s">
        <v>2193</v>
      </c>
      <c r="P4240" s="3">
        <v>41.522828644999997</v>
      </c>
      <c r="Q4240" s="3">
        <v>19.596350441999999</v>
      </c>
      <c r="R4240" s="1" t="s">
        <v>51</v>
      </c>
      <c r="S4240" s="1" t="s">
        <v>52</v>
      </c>
      <c r="U4240" s="1" t="s">
        <v>466</v>
      </c>
      <c r="V4240" s="1" t="s">
        <v>40</v>
      </c>
      <c r="W4240" s="1" t="s">
        <v>33</v>
      </c>
      <c r="X4240" s="1" t="s">
        <v>5306</v>
      </c>
      <c r="Y4240" s="1" t="s">
        <v>5306</v>
      </c>
      <c r="Z4240" s="2">
        <v>1</v>
      </c>
      <c r="AA4240" s="1" t="s">
        <v>23347</v>
      </c>
      <c r="AB4240" s="1" t="s">
        <v>8941</v>
      </c>
      <c r="AC4240" s="1" t="str">
        <f>TEXT(Table1[[#This Row],[تاريخ الرصد]],"yyyy-mm")</f>
        <v>2026-03</v>
      </c>
      <c r="AD4240" s="1"/>
      <c r="AE4240" s="1" t="str">
        <f>IF(Table1[[#This Row],[تاريخ الاغلاق]]="","",TEXT(Table1[[#This Row],[تاريخ الاغلاق]],"yyyy-mm"))</f>
        <v/>
      </c>
      <c r="AF4240" s="1" t="str">
        <f>TEXT(Table1[[#This Row],[تاريخ الرصد]],"yyyy")</f>
        <v>2026</v>
      </c>
      <c r="AG42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41" spans="1:33">
      <c r="A4241" s="1" t="s">
        <v>0</v>
      </c>
      <c r="B4241" s="1" t="s">
        <v>27</v>
      </c>
      <c r="C4241" s="1" t="s">
        <v>35440</v>
      </c>
      <c r="D4241" s="1" t="s">
        <v>23348</v>
      </c>
      <c r="E4241" s="1" t="s">
        <v>23349</v>
      </c>
      <c r="F4241" s="1" t="s">
        <v>23349</v>
      </c>
      <c r="G4241" s="1" t="s">
        <v>23350</v>
      </c>
      <c r="H4241" s="1" t="s">
        <v>32</v>
      </c>
      <c r="K4241" s="1" t="s">
        <v>33</v>
      </c>
      <c r="L4241" s="1" t="s">
        <v>218</v>
      </c>
      <c r="M4241" s="1" t="s">
        <v>346</v>
      </c>
      <c r="N4241" s="1" t="s">
        <v>3389</v>
      </c>
      <c r="P4241" s="3">
        <v>41.507490566999998</v>
      </c>
      <c r="Q4241" s="3">
        <v>19.99860426</v>
      </c>
      <c r="R4241" s="1" t="s">
        <v>76</v>
      </c>
      <c r="S4241" s="1" t="s">
        <v>52</v>
      </c>
      <c r="U4241" s="1" t="s">
        <v>108</v>
      </c>
      <c r="V4241" s="1" t="s">
        <v>40</v>
      </c>
      <c r="W4241" s="1" t="s">
        <v>33</v>
      </c>
      <c r="X4241" s="1" t="s">
        <v>23351</v>
      </c>
      <c r="Y4241" s="1" t="s">
        <v>23352</v>
      </c>
      <c r="Z4241" s="2">
        <v>1</v>
      </c>
      <c r="AA4241" s="1" t="s">
        <v>23353</v>
      </c>
      <c r="AB4241" s="1" t="s">
        <v>1559</v>
      </c>
      <c r="AC4241" s="1" t="str">
        <f>TEXT(Table1[[#This Row],[تاريخ الرصد]],"yyyy-mm")</f>
        <v>2026-02</v>
      </c>
      <c r="AD4241" s="1"/>
      <c r="AE4241" s="1" t="str">
        <f>IF(Table1[[#This Row],[تاريخ الاغلاق]]="","",TEXT(Table1[[#This Row],[تاريخ الاغلاق]],"yyyy-mm"))</f>
        <v/>
      </c>
      <c r="AF4241" s="1" t="str">
        <f>TEXT(Table1[[#This Row],[تاريخ الرصد]],"yyyy")</f>
        <v>2026</v>
      </c>
      <c r="AG42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42" spans="1:33">
      <c r="A4242" s="1" t="s">
        <v>0</v>
      </c>
      <c r="B4242" s="1" t="s">
        <v>27</v>
      </c>
      <c r="C4242" s="1" t="s">
        <v>28</v>
      </c>
      <c r="D4242" s="1" t="s">
        <v>23354</v>
      </c>
      <c r="E4242" s="1" t="s">
        <v>23355</v>
      </c>
      <c r="F4242" s="1" t="s">
        <v>23355</v>
      </c>
      <c r="G4242" s="1" t="s">
        <v>23356</v>
      </c>
      <c r="H4242" s="1" t="s">
        <v>32</v>
      </c>
      <c r="K4242" s="1" t="s">
        <v>33</v>
      </c>
      <c r="L4242" s="1" t="s">
        <v>34</v>
      </c>
      <c r="M4242" s="1" t="s">
        <v>116</v>
      </c>
      <c r="N4242" s="1" t="s">
        <v>105</v>
      </c>
      <c r="P4242" s="3">
        <v>41.659377999999997</v>
      </c>
      <c r="Q4242" s="3">
        <v>20.292525999999999</v>
      </c>
      <c r="R4242" s="1" t="s">
        <v>499</v>
      </c>
      <c r="S4242" s="1" t="s">
        <v>118</v>
      </c>
      <c r="U4242" s="1" t="s">
        <v>138</v>
      </c>
      <c r="V4242" s="1" t="s">
        <v>40</v>
      </c>
      <c r="W4242" s="1" t="s">
        <v>33</v>
      </c>
      <c r="X4242" s="1" t="s">
        <v>23357</v>
      </c>
      <c r="Y4242" s="1" t="s">
        <v>23357</v>
      </c>
      <c r="Z4242" s="2">
        <v>1</v>
      </c>
      <c r="AA4242" s="1" t="s">
        <v>23358</v>
      </c>
      <c r="AB4242" s="1" t="s">
        <v>615</v>
      </c>
      <c r="AC4242" s="1" t="str">
        <f>TEXT(Table1[[#This Row],[تاريخ الرصد]],"yyyy-mm")</f>
        <v>2026-01</v>
      </c>
      <c r="AD4242" s="1"/>
      <c r="AE4242" s="1" t="str">
        <f>IF(Table1[[#This Row],[تاريخ الاغلاق]]="","",TEXT(Table1[[#This Row],[تاريخ الاغلاق]],"yyyy-mm"))</f>
        <v/>
      </c>
      <c r="AF4242" s="1" t="str">
        <f>TEXT(Table1[[#This Row],[تاريخ الرصد]],"yyyy")</f>
        <v>2026</v>
      </c>
      <c r="AG42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43" spans="1:33">
      <c r="A4243" s="1" t="s">
        <v>0</v>
      </c>
      <c r="B4243" s="1" t="s">
        <v>27</v>
      </c>
      <c r="C4243" s="1" t="s">
        <v>35440</v>
      </c>
      <c r="D4243" s="1" t="s">
        <v>23359</v>
      </c>
      <c r="E4243" s="1" t="s">
        <v>23360</v>
      </c>
      <c r="F4243" s="1" t="s">
        <v>23360</v>
      </c>
      <c r="G4243" s="1" t="s">
        <v>23361</v>
      </c>
      <c r="H4243" s="1" t="s">
        <v>32</v>
      </c>
      <c r="K4243" s="1" t="s">
        <v>33</v>
      </c>
      <c r="L4243" s="1" t="s">
        <v>49</v>
      </c>
      <c r="M4243" s="1" t="s">
        <v>74</v>
      </c>
      <c r="N4243" s="1" t="s">
        <v>718</v>
      </c>
      <c r="P4243" s="3">
        <v>41.448558824000003</v>
      </c>
      <c r="Q4243" s="3">
        <v>20.047542880999998</v>
      </c>
      <c r="R4243" s="1" t="s">
        <v>76</v>
      </c>
      <c r="S4243" s="1" t="s">
        <v>52</v>
      </c>
      <c r="U4243" s="1" t="s">
        <v>108</v>
      </c>
      <c r="V4243" s="1" t="s">
        <v>40</v>
      </c>
      <c r="W4243" s="1" t="s">
        <v>33</v>
      </c>
      <c r="X4243" s="1" t="s">
        <v>23362</v>
      </c>
      <c r="Y4243" s="1" t="s">
        <v>23362</v>
      </c>
      <c r="Z4243" s="2">
        <v>1</v>
      </c>
      <c r="AA4243" s="1" t="s">
        <v>23363</v>
      </c>
      <c r="AB4243" s="1" t="s">
        <v>17177</v>
      </c>
      <c r="AC4243" s="1" t="str">
        <f>TEXT(Table1[[#This Row],[تاريخ الرصد]],"yyyy-mm")</f>
        <v>2026-03</v>
      </c>
      <c r="AD4243" s="1"/>
      <c r="AE4243" s="1" t="str">
        <f>IF(Table1[[#This Row],[تاريخ الاغلاق]]="","",TEXT(Table1[[#This Row],[تاريخ الاغلاق]],"yyyy-mm"))</f>
        <v/>
      </c>
      <c r="AF4243" s="1" t="str">
        <f>TEXT(Table1[[#This Row],[تاريخ الرصد]],"yyyy")</f>
        <v>2026</v>
      </c>
      <c r="AG42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44" spans="1:33">
      <c r="A4244" s="1" t="s">
        <v>0</v>
      </c>
      <c r="B4244" s="1" t="s">
        <v>27</v>
      </c>
      <c r="C4244" s="1" t="s">
        <v>184</v>
      </c>
      <c r="D4244" s="1" t="s">
        <v>23364</v>
      </c>
      <c r="E4244" s="1" t="s">
        <v>23365</v>
      </c>
      <c r="F4244" s="1" t="s">
        <v>23365</v>
      </c>
      <c r="G4244" s="1" t="s">
        <v>23366</v>
      </c>
      <c r="H4244" s="1" t="s">
        <v>32</v>
      </c>
      <c r="K4244" s="1" t="s">
        <v>33</v>
      </c>
      <c r="L4244" s="1" t="s">
        <v>135</v>
      </c>
      <c r="M4244" s="1" t="s">
        <v>445</v>
      </c>
      <c r="N4244" s="1" t="s">
        <v>295</v>
      </c>
      <c r="P4244" s="3">
        <v>41.239490000000004</v>
      </c>
      <c r="Q4244" s="3">
        <v>19.949862</v>
      </c>
      <c r="R4244" s="1" t="s">
        <v>37</v>
      </c>
      <c r="S4244" s="1" t="s">
        <v>38</v>
      </c>
      <c r="U4244" s="1" t="s">
        <v>237</v>
      </c>
      <c r="V4244" s="1" t="s">
        <v>40</v>
      </c>
      <c r="W4244" s="1" t="s">
        <v>33</v>
      </c>
      <c r="X4244" s="1" t="s">
        <v>23367</v>
      </c>
      <c r="Y4244" s="1" t="s">
        <v>23367</v>
      </c>
      <c r="Z4244" s="2">
        <v>1</v>
      </c>
      <c r="AA4244" s="1" t="s">
        <v>23368</v>
      </c>
      <c r="AB4244" s="1" t="s">
        <v>5761</v>
      </c>
      <c r="AC4244" s="1" t="str">
        <f>TEXT(Table1[[#This Row],[تاريخ الرصد]],"yyyy-mm")</f>
        <v>2026-04</v>
      </c>
      <c r="AD4244" s="1"/>
      <c r="AE4244" s="1" t="str">
        <f>IF(Table1[[#This Row],[تاريخ الاغلاق]]="","",TEXT(Table1[[#This Row],[تاريخ الاغلاق]],"yyyy-mm"))</f>
        <v/>
      </c>
      <c r="AF4244" s="1" t="str">
        <f>TEXT(Table1[[#This Row],[تاريخ الرصد]],"yyyy")</f>
        <v>2026</v>
      </c>
      <c r="AG42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45" spans="1:33">
      <c r="A4245" s="1" t="s">
        <v>0</v>
      </c>
      <c r="B4245" s="1" t="s">
        <v>27</v>
      </c>
      <c r="C4245" s="1" t="s">
        <v>57</v>
      </c>
      <c r="D4245" s="1" t="s">
        <v>23369</v>
      </c>
      <c r="E4245" s="1" t="s">
        <v>23370</v>
      </c>
      <c r="F4245" s="1" t="s">
        <v>23370</v>
      </c>
      <c r="G4245" s="1" t="s">
        <v>23371</v>
      </c>
      <c r="H4245" s="1" t="s">
        <v>32</v>
      </c>
      <c r="K4245" s="1" t="s">
        <v>33</v>
      </c>
      <c r="L4245" s="1" t="s">
        <v>49</v>
      </c>
      <c r="M4245" s="1" t="s">
        <v>370</v>
      </c>
      <c r="N4245" s="1" t="s">
        <v>384</v>
      </c>
      <c r="P4245" s="3">
        <v>41.287446850999999</v>
      </c>
      <c r="Q4245" s="3">
        <v>20.105139723000001</v>
      </c>
      <c r="R4245" s="1" t="s">
        <v>37</v>
      </c>
      <c r="S4245" s="1" t="s">
        <v>38</v>
      </c>
      <c r="U4245" s="1" t="s">
        <v>65</v>
      </c>
      <c r="V4245" s="1" t="s">
        <v>40</v>
      </c>
      <c r="W4245" s="1" t="s">
        <v>33</v>
      </c>
      <c r="X4245" s="1" t="s">
        <v>23372</v>
      </c>
      <c r="Y4245" s="1" t="s">
        <v>23373</v>
      </c>
      <c r="Z4245" s="2">
        <v>1</v>
      </c>
      <c r="AA4245" s="1" t="s">
        <v>23374</v>
      </c>
      <c r="AB4245" s="1" t="s">
        <v>440</v>
      </c>
      <c r="AC4245" s="1" t="str">
        <f>TEXT(Table1[[#This Row],[تاريخ الرصد]],"yyyy-mm")</f>
        <v>2026-05</v>
      </c>
      <c r="AD4245" s="1"/>
      <c r="AE4245" s="1" t="str">
        <f>IF(Table1[[#This Row],[تاريخ الاغلاق]]="","",TEXT(Table1[[#This Row],[تاريخ الاغلاق]],"yyyy-mm"))</f>
        <v/>
      </c>
      <c r="AF4245" s="1" t="str">
        <f>TEXT(Table1[[#This Row],[تاريخ الرصد]],"yyyy")</f>
        <v>2026</v>
      </c>
      <c r="AG42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46" spans="1:33">
      <c r="A4246" s="1" t="s">
        <v>0</v>
      </c>
      <c r="B4246" s="1" t="s">
        <v>27</v>
      </c>
      <c r="C4246" s="1" t="s">
        <v>28</v>
      </c>
      <c r="D4246" s="1" t="s">
        <v>23375</v>
      </c>
      <c r="E4246" s="1" t="s">
        <v>23376</v>
      </c>
      <c r="F4246" s="1" t="s">
        <v>23376</v>
      </c>
      <c r="G4246" s="1" t="s">
        <v>23377</v>
      </c>
      <c r="H4246" s="1" t="s">
        <v>32</v>
      </c>
      <c r="K4246" s="1" t="s">
        <v>33</v>
      </c>
      <c r="L4246" s="1" t="s">
        <v>34</v>
      </c>
      <c r="M4246" s="1" t="s">
        <v>2339</v>
      </c>
      <c r="N4246" s="1" t="s">
        <v>482</v>
      </c>
      <c r="P4246" s="3">
        <v>41.659012032</v>
      </c>
      <c r="Q4246" s="3">
        <v>20.284712626000001</v>
      </c>
      <c r="R4246" s="1" t="s">
        <v>227</v>
      </c>
      <c r="S4246" s="1" t="s">
        <v>228</v>
      </c>
      <c r="U4246" s="1" t="s">
        <v>138</v>
      </c>
      <c r="V4246" s="1" t="s">
        <v>40</v>
      </c>
      <c r="W4246" s="1" t="s">
        <v>33</v>
      </c>
      <c r="X4246" s="1" t="s">
        <v>23378</v>
      </c>
      <c r="Y4246" s="1" t="s">
        <v>23378</v>
      </c>
      <c r="Z4246" s="2">
        <v>1</v>
      </c>
      <c r="AA4246" s="1" t="s">
        <v>23379</v>
      </c>
      <c r="AB4246" s="1" t="s">
        <v>6636</v>
      </c>
      <c r="AC4246" s="1" t="str">
        <f>TEXT(Table1[[#This Row],[تاريخ الرصد]],"yyyy-mm")</f>
        <v>2026-02</v>
      </c>
      <c r="AD4246" s="1"/>
      <c r="AE4246" s="1" t="str">
        <f>IF(Table1[[#This Row],[تاريخ الاغلاق]]="","",TEXT(Table1[[#This Row],[تاريخ الاغلاق]],"yyyy-mm"))</f>
        <v/>
      </c>
      <c r="AF4246" s="1" t="str">
        <f>TEXT(Table1[[#This Row],[تاريخ الرصد]],"yyyy")</f>
        <v>2026</v>
      </c>
      <c r="AG42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47" spans="1:33">
      <c r="A4247" s="1" t="s">
        <v>0</v>
      </c>
      <c r="B4247" s="1" t="s">
        <v>27</v>
      </c>
      <c r="C4247" s="1" t="s">
        <v>169</v>
      </c>
      <c r="D4247" s="1" t="s">
        <v>23380</v>
      </c>
      <c r="E4247" s="1" t="s">
        <v>23381</v>
      </c>
      <c r="F4247" s="1" t="s">
        <v>23381</v>
      </c>
      <c r="G4247" s="1" t="s">
        <v>94</v>
      </c>
      <c r="H4247" s="1" t="s">
        <v>32</v>
      </c>
      <c r="K4247" s="1" t="s">
        <v>61</v>
      </c>
      <c r="L4247" s="1" t="s">
        <v>336</v>
      </c>
      <c r="M4247" s="1" t="s">
        <v>64</v>
      </c>
      <c r="N4247" s="1" t="s">
        <v>64</v>
      </c>
      <c r="P4247" s="3">
        <v>41.558313552999998</v>
      </c>
      <c r="Q4247" s="3">
        <v>19.854829568</v>
      </c>
      <c r="R4247" s="1" t="s">
        <v>85</v>
      </c>
      <c r="S4247" s="1" t="s">
        <v>52</v>
      </c>
      <c r="U4247" s="1" t="s">
        <v>173</v>
      </c>
      <c r="V4247" s="1" t="s">
        <v>40</v>
      </c>
      <c r="W4247" s="1" t="s">
        <v>66</v>
      </c>
      <c r="X4247" s="1" t="s">
        <v>23382</v>
      </c>
      <c r="Y4247" s="1" t="s">
        <v>23382</v>
      </c>
      <c r="Z4247" s="2">
        <v>1</v>
      </c>
      <c r="AA4247" s="1" t="s">
        <v>23383</v>
      </c>
      <c r="AB4247" s="1" t="s">
        <v>1450</v>
      </c>
      <c r="AC4247" s="1" t="str">
        <f>TEXT(Table1[[#This Row],[تاريخ الرصد]],"yyyy-mm")</f>
        <v>2026-06</v>
      </c>
      <c r="AD4247" s="1"/>
      <c r="AE4247" s="1" t="str">
        <f>IF(Table1[[#This Row],[تاريخ الاغلاق]]="","",TEXT(Table1[[#This Row],[تاريخ الاغلاق]],"yyyy-mm"))</f>
        <v/>
      </c>
      <c r="AF4247" s="1" t="str">
        <f>TEXT(Table1[[#This Row],[تاريخ الرصد]],"yyyy")</f>
        <v>2026</v>
      </c>
      <c r="AG42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48" spans="1:33">
      <c r="A4248" s="1" t="s">
        <v>0</v>
      </c>
      <c r="B4248" s="1" t="s">
        <v>27</v>
      </c>
      <c r="C4248" s="1" t="s">
        <v>35440</v>
      </c>
      <c r="D4248" s="1" t="s">
        <v>23384</v>
      </c>
      <c r="E4248" s="1" t="s">
        <v>23385</v>
      </c>
      <c r="F4248" s="1" t="s">
        <v>23385</v>
      </c>
      <c r="G4248" s="1" t="s">
        <v>23386</v>
      </c>
      <c r="H4248" s="1" t="s">
        <v>32</v>
      </c>
      <c r="K4248" s="1" t="s">
        <v>33</v>
      </c>
      <c r="L4248" s="1" t="s">
        <v>135</v>
      </c>
      <c r="M4248" s="1" t="s">
        <v>444</v>
      </c>
      <c r="N4248" s="1" t="s">
        <v>445</v>
      </c>
      <c r="P4248" s="3">
        <v>41.470216090999998</v>
      </c>
      <c r="Q4248" s="3">
        <v>20.011826909</v>
      </c>
      <c r="R4248" s="1" t="s">
        <v>37</v>
      </c>
      <c r="S4248" s="1" t="s">
        <v>38</v>
      </c>
      <c r="U4248" s="1" t="s">
        <v>86</v>
      </c>
      <c r="V4248" s="1" t="s">
        <v>40</v>
      </c>
      <c r="W4248" s="1" t="s">
        <v>33</v>
      </c>
      <c r="X4248" s="1" t="s">
        <v>23387</v>
      </c>
      <c r="Y4248" s="1" t="s">
        <v>23387</v>
      </c>
      <c r="Z4248" s="2">
        <v>1</v>
      </c>
      <c r="AA4248" s="1" t="s">
        <v>23388</v>
      </c>
      <c r="AB4248" s="1" t="s">
        <v>11015</v>
      </c>
      <c r="AC4248" s="1" t="str">
        <f>TEXT(Table1[[#This Row],[تاريخ الرصد]],"yyyy-mm")</f>
        <v>2026-04</v>
      </c>
      <c r="AD4248" s="1"/>
      <c r="AE4248" s="1" t="str">
        <f>IF(Table1[[#This Row],[تاريخ الاغلاق]]="","",TEXT(Table1[[#This Row],[تاريخ الاغلاق]],"yyyy-mm"))</f>
        <v/>
      </c>
      <c r="AF4248" s="1" t="str">
        <f>TEXT(Table1[[#This Row],[تاريخ الرصد]],"yyyy")</f>
        <v>2026</v>
      </c>
      <c r="AG42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49" spans="1:33">
      <c r="A4249" s="1" t="s">
        <v>23389</v>
      </c>
      <c r="B4249" s="1" t="s">
        <v>27</v>
      </c>
      <c r="C4249" s="1" t="s">
        <v>184</v>
      </c>
      <c r="D4249" s="1" t="s">
        <v>23390</v>
      </c>
      <c r="E4249" s="1" t="s">
        <v>23391</v>
      </c>
      <c r="F4249" s="1" t="s">
        <v>23391</v>
      </c>
      <c r="G4249" s="1" t="s">
        <v>94</v>
      </c>
      <c r="H4249" s="1" t="s">
        <v>23392</v>
      </c>
      <c r="I4249" s="1" t="s">
        <v>188</v>
      </c>
      <c r="J4249" s="1" t="s">
        <v>189</v>
      </c>
      <c r="K4249" s="1" t="s">
        <v>33</v>
      </c>
      <c r="M4249" s="1" t="s">
        <v>346</v>
      </c>
      <c r="N4249" s="1" t="s">
        <v>590</v>
      </c>
      <c r="O4249" s="1" t="s">
        <v>590</v>
      </c>
      <c r="P4249" s="3">
        <v>41.239361586999998</v>
      </c>
      <c r="Q4249" s="3">
        <v>19.949183175000002</v>
      </c>
      <c r="R4249" s="1" t="s">
        <v>37</v>
      </c>
      <c r="S4249" s="1" t="s">
        <v>38</v>
      </c>
      <c r="U4249" s="1" t="s">
        <v>237</v>
      </c>
      <c r="V4249" s="1" t="s">
        <v>40</v>
      </c>
      <c r="W4249" s="1" t="s">
        <v>33</v>
      </c>
      <c r="X4249" s="1" t="s">
        <v>23393</v>
      </c>
      <c r="Y4249" s="1" t="s">
        <v>23393</v>
      </c>
      <c r="Z4249" s="2">
        <v>1</v>
      </c>
      <c r="AA4249" s="1" t="s">
        <v>23394</v>
      </c>
      <c r="AB4249" s="1" t="s">
        <v>4492</v>
      </c>
      <c r="AC4249" s="1" t="str">
        <f>TEXT(Table1[[#This Row],[تاريخ الرصد]],"yyyy-mm")</f>
        <v>2026-02</v>
      </c>
      <c r="AD4249" s="1"/>
      <c r="AE4249" s="1" t="str">
        <f>IF(Table1[[#This Row],[تاريخ الاغلاق]]="","",TEXT(Table1[[#This Row],[تاريخ الاغلاق]],"yyyy-mm"))</f>
        <v>2026-02</v>
      </c>
      <c r="AF4249" s="1" t="str">
        <f>TEXT(Table1[[#This Row],[تاريخ الرصد]],"yyyy")</f>
        <v>2026</v>
      </c>
      <c r="AG424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4250" spans="1:33">
      <c r="A4250" s="1" t="s">
        <v>0</v>
      </c>
      <c r="B4250" s="1" t="s">
        <v>27</v>
      </c>
      <c r="C4250" s="1" t="s">
        <v>28</v>
      </c>
      <c r="D4250" s="1" t="s">
        <v>23395</v>
      </c>
      <c r="E4250" s="1" t="s">
        <v>23396</v>
      </c>
      <c r="F4250" s="1" t="s">
        <v>23396</v>
      </c>
      <c r="G4250" s="1" t="s">
        <v>23397</v>
      </c>
      <c r="H4250" s="1" t="s">
        <v>32</v>
      </c>
      <c r="K4250" s="1" t="s">
        <v>33</v>
      </c>
      <c r="L4250" s="1" t="s">
        <v>34</v>
      </c>
      <c r="M4250" s="1" t="s">
        <v>116</v>
      </c>
      <c r="N4250" s="1" t="s">
        <v>105</v>
      </c>
      <c r="P4250" s="3">
        <v>41.653319727000003</v>
      </c>
      <c r="Q4250" s="3">
        <v>20.285383741</v>
      </c>
      <c r="R4250" s="1" t="s">
        <v>37</v>
      </c>
      <c r="S4250" s="1" t="s">
        <v>38</v>
      </c>
      <c r="U4250" s="1" t="s">
        <v>138</v>
      </c>
      <c r="V4250" s="1" t="s">
        <v>40</v>
      </c>
      <c r="W4250" s="1" t="s">
        <v>33</v>
      </c>
      <c r="X4250" s="1" t="s">
        <v>23398</v>
      </c>
      <c r="Y4250" s="1" t="s">
        <v>23399</v>
      </c>
      <c r="Z4250" s="2">
        <v>1</v>
      </c>
      <c r="AA4250" s="1" t="s">
        <v>23400</v>
      </c>
      <c r="AB4250" s="1" t="s">
        <v>615</v>
      </c>
      <c r="AC4250" s="1" t="str">
        <f>TEXT(Table1[[#This Row],[تاريخ الرصد]],"yyyy-mm")</f>
        <v>2026-01</v>
      </c>
      <c r="AD4250" s="1"/>
      <c r="AE4250" s="1" t="str">
        <f>IF(Table1[[#This Row],[تاريخ الاغلاق]]="","",TEXT(Table1[[#This Row],[تاريخ الاغلاق]],"yyyy-mm"))</f>
        <v/>
      </c>
      <c r="AF4250" s="1" t="str">
        <f>TEXT(Table1[[#This Row],[تاريخ الرصد]],"yyyy")</f>
        <v>2026</v>
      </c>
      <c r="AG42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51" spans="1:33">
      <c r="A4251" s="1" t="s">
        <v>0</v>
      </c>
      <c r="B4251" s="1" t="s">
        <v>27</v>
      </c>
      <c r="C4251" s="1" t="s">
        <v>152</v>
      </c>
      <c r="D4251" s="1" t="s">
        <v>23401</v>
      </c>
      <c r="E4251" s="1" t="s">
        <v>23402</v>
      </c>
      <c r="F4251" s="1" t="s">
        <v>23402</v>
      </c>
      <c r="G4251" s="1" t="s">
        <v>94</v>
      </c>
      <c r="H4251" s="1" t="s">
        <v>32</v>
      </c>
      <c r="K4251" s="1" t="s">
        <v>125</v>
      </c>
      <c r="L4251" s="1" t="s">
        <v>125</v>
      </c>
      <c r="M4251" s="1" t="s">
        <v>126</v>
      </c>
      <c r="N4251" s="1" t="s">
        <v>127</v>
      </c>
      <c r="P4251" s="3">
        <v>41.552510628999997</v>
      </c>
      <c r="Q4251" s="3">
        <v>19.942304189000001</v>
      </c>
      <c r="R4251" s="1" t="s">
        <v>85</v>
      </c>
      <c r="S4251" s="1" t="s">
        <v>52</v>
      </c>
      <c r="U4251" s="1" t="s">
        <v>157</v>
      </c>
      <c r="V4251" s="1" t="s">
        <v>40</v>
      </c>
      <c r="W4251" s="1" t="s">
        <v>66</v>
      </c>
      <c r="X4251" s="1" t="s">
        <v>23403</v>
      </c>
      <c r="Y4251" s="1" t="s">
        <v>23403</v>
      </c>
      <c r="Z4251" s="2">
        <v>1</v>
      </c>
      <c r="AA4251" s="1" t="s">
        <v>23404</v>
      </c>
      <c r="AB4251" s="1" t="s">
        <v>131</v>
      </c>
      <c r="AC4251" s="1" t="str">
        <f>TEXT(Table1[[#This Row],[تاريخ الرصد]],"yyyy-mm")</f>
        <v>2026-05</v>
      </c>
      <c r="AD4251" s="1"/>
      <c r="AE4251" s="1" t="str">
        <f>IF(Table1[[#This Row],[تاريخ الاغلاق]]="","",TEXT(Table1[[#This Row],[تاريخ الاغلاق]],"yyyy-mm"))</f>
        <v/>
      </c>
      <c r="AF4251" s="1" t="str">
        <f>TEXT(Table1[[#This Row],[تاريخ الرصد]],"yyyy")</f>
        <v>2026</v>
      </c>
      <c r="AG42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52" spans="1:33">
      <c r="A4252" s="1" t="s">
        <v>0</v>
      </c>
      <c r="B4252" s="1" t="s">
        <v>27</v>
      </c>
      <c r="C4252" s="1" t="s">
        <v>1078</v>
      </c>
      <c r="D4252" s="1" t="s">
        <v>23405</v>
      </c>
      <c r="E4252" s="1" t="s">
        <v>23406</v>
      </c>
      <c r="F4252" s="1" t="s">
        <v>23406</v>
      </c>
      <c r="G4252" s="1" t="s">
        <v>23407</v>
      </c>
      <c r="H4252" s="1" t="s">
        <v>32</v>
      </c>
      <c r="K4252" s="1" t="s">
        <v>33</v>
      </c>
      <c r="L4252" s="1" t="s">
        <v>135</v>
      </c>
      <c r="M4252" s="1" t="s">
        <v>1965</v>
      </c>
      <c r="N4252" s="1" t="s">
        <v>251</v>
      </c>
      <c r="P4252" s="3">
        <v>41.375085951000003</v>
      </c>
      <c r="Q4252" s="3">
        <v>20.046703152999999</v>
      </c>
      <c r="R4252" s="1" t="s">
        <v>85</v>
      </c>
      <c r="S4252" s="1" t="s">
        <v>52</v>
      </c>
      <c r="U4252" s="1" t="s">
        <v>1084</v>
      </c>
      <c r="V4252" s="1" t="s">
        <v>40</v>
      </c>
      <c r="W4252" s="1" t="s">
        <v>33</v>
      </c>
      <c r="X4252" s="1" t="s">
        <v>23408</v>
      </c>
      <c r="Y4252" s="1" t="s">
        <v>23408</v>
      </c>
      <c r="Z4252" s="2">
        <v>1</v>
      </c>
      <c r="AA4252" s="1" t="s">
        <v>23409</v>
      </c>
      <c r="AB4252" s="1" t="s">
        <v>12739</v>
      </c>
      <c r="AC4252" s="1" t="str">
        <f>TEXT(Table1[[#This Row],[تاريخ الرصد]],"yyyy-mm")</f>
        <v>2026-04</v>
      </c>
      <c r="AD4252" s="1"/>
      <c r="AE4252" s="1" t="str">
        <f>IF(Table1[[#This Row],[تاريخ الاغلاق]]="","",TEXT(Table1[[#This Row],[تاريخ الاغلاق]],"yyyy-mm"))</f>
        <v/>
      </c>
      <c r="AF4252" s="1" t="str">
        <f>TEXT(Table1[[#This Row],[تاريخ الرصد]],"yyyy")</f>
        <v>2026</v>
      </c>
      <c r="AG42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53" spans="1:33">
      <c r="A4253" s="1" t="s">
        <v>0</v>
      </c>
      <c r="B4253" s="1" t="s">
        <v>27</v>
      </c>
      <c r="C4253" s="1" t="s">
        <v>57</v>
      </c>
      <c r="D4253" s="1" t="s">
        <v>23410</v>
      </c>
      <c r="E4253" s="1" t="s">
        <v>23411</v>
      </c>
      <c r="F4253" s="1" t="s">
        <v>23411</v>
      </c>
      <c r="G4253" s="1" t="s">
        <v>23412</v>
      </c>
      <c r="H4253" s="1" t="s">
        <v>32</v>
      </c>
      <c r="K4253" s="1" t="s">
        <v>33</v>
      </c>
      <c r="L4253" s="1" t="s">
        <v>49</v>
      </c>
      <c r="M4253" s="1" t="s">
        <v>672</v>
      </c>
      <c r="N4253" s="1" t="s">
        <v>482</v>
      </c>
      <c r="P4253" s="3">
        <v>41.275371452000002</v>
      </c>
      <c r="Q4253" s="3">
        <v>20.189265946999999</v>
      </c>
      <c r="R4253" s="1" t="s">
        <v>51</v>
      </c>
      <c r="S4253" s="1" t="s">
        <v>52</v>
      </c>
      <c r="U4253" s="1" t="s">
        <v>1002</v>
      </c>
      <c r="V4253" s="1" t="s">
        <v>40</v>
      </c>
      <c r="W4253" s="1" t="s">
        <v>33</v>
      </c>
      <c r="X4253" s="1" t="s">
        <v>23413</v>
      </c>
      <c r="Y4253" s="1" t="s">
        <v>23413</v>
      </c>
      <c r="Z4253" s="2">
        <v>1</v>
      </c>
      <c r="AA4253" s="1" t="s">
        <v>23414</v>
      </c>
      <c r="AB4253" s="1" t="s">
        <v>21982</v>
      </c>
      <c r="AC4253" s="1" t="str">
        <f>TEXT(Table1[[#This Row],[تاريخ الرصد]],"yyyy-mm")</f>
        <v>2026-02</v>
      </c>
      <c r="AD4253" s="1"/>
      <c r="AE4253" s="1" t="str">
        <f>IF(Table1[[#This Row],[تاريخ الاغلاق]]="","",TEXT(Table1[[#This Row],[تاريخ الاغلاق]],"yyyy-mm"))</f>
        <v/>
      </c>
      <c r="AF4253" s="1" t="str">
        <f>TEXT(Table1[[#This Row],[تاريخ الرصد]],"yyyy")</f>
        <v>2026</v>
      </c>
      <c r="AG42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54" spans="1:33">
      <c r="A4254" s="1" t="s">
        <v>0</v>
      </c>
      <c r="B4254" s="1" t="s">
        <v>27</v>
      </c>
      <c r="C4254" s="1" t="s">
        <v>57</v>
      </c>
      <c r="D4254" s="1" t="s">
        <v>23415</v>
      </c>
      <c r="E4254" s="1" t="s">
        <v>23416</v>
      </c>
      <c r="F4254" s="1" t="s">
        <v>23416</v>
      </c>
      <c r="G4254" s="1" t="s">
        <v>23417</v>
      </c>
      <c r="H4254" s="1" t="s">
        <v>32</v>
      </c>
      <c r="K4254" s="1" t="s">
        <v>33</v>
      </c>
      <c r="L4254" s="1" t="s">
        <v>34</v>
      </c>
      <c r="M4254" s="1" t="s">
        <v>1262</v>
      </c>
      <c r="N4254" s="1" t="s">
        <v>309</v>
      </c>
      <c r="P4254" s="3">
        <v>41.291510615</v>
      </c>
      <c r="Q4254" s="3">
        <v>20.140925308</v>
      </c>
      <c r="R4254" s="1" t="s">
        <v>209</v>
      </c>
      <c r="S4254" s="1" t="s">
        <v>210</v>
      </c>
      <c r="U4254" s="1" t="s">
        <v>385</v>
      </c>
      <c r="V4254" s="1" t="s">
        <v>40</v>
      </c>
      <c r="W4254" s="1" t="s">
        <v>33</v>
      </c>
      <c r="X4254" s="1" t="s">
        <v>19908</v>
      </c>
      <c r="Y4254" s="1" t="s">
        <v>19908</v>
      </c>
      <c r="Z4254" s="2">
        <v>1</v>
      </c>
      <c r="AA4254" s="1" t="s">
        <v>23418</v>
      </c>
      <c r="AB4254" s="1" t="s">
        <v>19619</v>
      </c>
      <c r="AC4254" s="1" t="str">
        <f>TEXT(Table1[[#This Row],[تاريخ الرصد]],"yyyy-mm")</f>
        <v>2026-01</v>
      </c>
      <c r="AD4254" s="1"/>
      <c r="AE4254" s="1" t="str">
        <f>IF(Table1[[#This Row],[تاريخ الاغلاق]]="","",TEXT(Table1[[#This Row],[تاريخ الاغلاق]],"yyyy-mm"))</f>
        <v/>
      </c>
      <c r="AF4254" s="1" t="str">
        <f>TEXT(Table1[[#This Row],[تاريخ الرصد]],"yyyy")</f>
        <v>2026</v>
      </c>
      <c r="AG42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55" spans="1:33">
      <c r="A4255" s="1" t="s">
        <v>0</v>
      </c>
      <c r="B4255" s="1" t="s">
        <v>27</v>
      </c>
      <c r="C4255" s="1" t="s">
        <v>28</v>
      </c>
      <c r="D4255" s="1" t="s">
        <v>23419</v>
      </c>
      <c r="E4255" s="1" t="s">
        <v>23420</v>
      </c>
      <c r="F4255" s="1" t="s">
        <v>23420</v>
      </c>
      <c r="G4255" s="1" t="s">
        <v>23421</v>
      </c>
      <c r="H4255" s="1" t="s">
        <v>32</v>
      </c>
      <c r="K4255" s="1" t="s">
        <v>33</v>
      </c>
      <c r="L4255" s="1" t="s">
        <v>34</v>
      </c>
      <c r="M4255" s="1" t="s">
        <v>35</v>
      </c>
      <c r="N4255" s="1" t="s">
        <v>36</v>
      </c>
      <c r="P4255" s="3">
        <v>41.650433933999999</v>
      </c>
      <c r="Q4255" s="3">
        <v>20.262637749</v>
      </c>
      <c r="R4255" s="1" t="s">
        <v>37</v>
      </c>
      <c r="S4255" s="1" t="s">
        <v>38</v>
      </c>
      <c r="U4255" s="1" t="s">
        <v>39</v>
      </c>
      <c r="V4255" s="1" t="s">
        <v>40</v>
      </c>
      <c r="W4255" s="1" t="s">
        <v>33</v>
      </c>
      <c r="X4255" s="1" t="s">
        <v>23422</v>
      </c>
      <c r="Y4255" s="1" t="s">
        <v>23422</v>
      </c>
      <c r="Z4255" s="2">
        <v>1</v>
      </c>
      <c r="AA4255" s="1" t="s">
        <v>23423</v>
      </c>
      <c r="AB4255" s="1" t="s">
        <v>44</v>
      </c>
      <c r="AC4255" s="1" t="str">
        <f>TEXT(Table1[[#This Row],[تاريخ الرصد]],"yyyy-mm")</f>
        <v>2026-01</v>
      </c>
      <c r="AD4255" s="1"/>
      <c r="AE4255" s="1" t="str">
        <f>IF(Table1[[#This Row],[تاريخ الاغلاق]]="","",TEXT(Table1[[#This Row],[تاريخ الاغلاق]],"yyyy-mm"))</f>
        <v/>
      </c>
      <c r="AF4255" s="1" t="str">
        <f>TEXT(Table1[[#This Row],[تاريخ الرصد]],"yyyy")</f>
        <v>2026</v>
      </c>
      <c r="AG42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56" spans="1:33">
      <c r="A4256" s="1" t="s">
        <v>23424</v>
      </c>
      <c r="B4256" s="1" t="s">
        <v>27</v>
      </c>
      <c r="C4256" s="1" t="s">
        <v>35440</v>
      </c>
      <c r="D4256" s="1" t="s">
        <v>23425</v>
      </c>
      <c r="E4256" s="1" t="s">
        <v>23426</v>
      </c>
      <c r="F4256" s="1" t="s">
        <v>23426</v>
      </c>
      <c r="G4256" s="1" t="s">
        <v>94</v>
      </c>
      <c r="H4256" s="1" t="s">
        <v>32</v>
      </c>
      <c r="K4256" s="1" t="s">
        <v>95</v>
      </c>
      <c r="L4256" s="1" t="s">
        <v>95</v>
      </c>
      <c r="M4256" s="1" t="s">
        <v>295</v>
      </c>
      <c r="N4256" s="1" t="s">
        <v>295</v>
      </c>
      <c r="O4256" s="1" t="s">
        <v>1063</v>
      </c>
      <c r="P4256" s="3">
        <v>41.466975775999998</v>
      </c>
      <c r="Q4256" s="3">
        <v>20.025449112</v>
      </c>
      <c r="R4256" s="1" t="s">
        <v>11249</v>
      </c>
      <c r="S4256" s="1" t="s">
        <v>52</v>
      </c>
      <c r="U4256" s="1" t="s">
        <v>128</v>
      </c>
      <c r="V4256" s="1" t="s">
        <v>40</v>
      </c>
      <c r="W4256" s="1" t="s">
        <v>33</v>
      </c>
      <c r="X4256" s="1" t="s">
        <v>23427</v>
      </c>
      <c r="Y4256" s="1" t="s">
        <v>23427</v>
      </c>
      <c r="Z4256" s="2">
        <v>1</v>
      </c>
      <c r="AA4256" s="1" t="s">
        <v>23428</v>
      </c>
      <c r="AB4256" s="1" t="s">
        <v>8402</v>
      </c>
      <c r="AC4256" s="1" t="str">
        <f>TEXT(Table1[[#This Row],[تاريخ الرصد]],"yyyy-mm")</f>
        <v>2026-04</v>
      </c>
      <c r="AD4256" s="1"/>
      <c r="AE4256" s="1" t="str">
        <f>IF(Table1[[#This Row],[تاريخ الاغلاق]]="","",TEXT(Table1[[#This Row],[تاريخ الاغلاق]],"yyyy-mm"))</f>
        <v>2026-05</v>
      </c>
      <c r="AF4256" s="1" t="str">
        <f>TEXT(Table1[[#This Row],[تاريخ الرصد]],"yyyy")</f>
        <v>2026</v>
      </c>
      <c r="AG42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4257" spans="1:33">
      <c r="A4257" s="1" t="s">
        <v>91</v>
      </c>
      <c r="B4257" s="1" t="s">
        <v>27</v>
      </c>
      <c r="C4257" s="1" t="s">
        <v>306</v>
      </c>
      <c r="D4257" s="1" t="s">
        <v>23429</v>
      </c>
      <c r="E4257" s="1" t="s">
        <v>23430</v>
      </c>
      <c r="F4257" s="1" t="s">
        <v>23430</v>
      </c>
      <c r="G4257" s="1" t="s">
        <v>94</v>
      </c>
      <c r="H4257" s="1" t="s">
        <v>32</v>
      </c>
      <c r="K4257" s="1" t="s">
        <v>95</v>
      </c>
      <c r="L4257" s="1" t="s">
        <v>95</v>
      </c>
      <c r="M4257" s="1" t="s">
        <v>136</v>
      </c>
      <c r="N4257" s="1" t="s">
        <v>96</v>
      </c>
      <c r="O4257" s="1" t="s">
        <v>96</v>
      </c>
      <c r="P4257" s="3">
        <v>41.362546999999999</v>
      </c>
      <c r="Q4257" s="3">
        <v>20.232447700000002</v>
      </c>
      <c r="R4257" s="1" t="s">
        <v>37</v>
      </c>
      <c r="S4257" s="1" t="s">
        <v>38</v>
      </c>
      <c r="U4257" s="1" t="s">
        <v>312</v>
      </c>
      <c r="V4257" s="1" t="s">
        <v>40</v>
      </c>
      <c r="W4257" s="1" t="s">
        <v>33</v>
      </c>
      <c r="X4257" s="1" t="s">
        <v>23431</v>
      </c>
      <c r="Y4257" s="1" t="s">
        <v>23432</v>
      </c>
      <c r="Z4257" s="2">
        <v>1</v>
      </c>
      <c r="AA4257" s="1" t="s">
        <v>23433</v>
      </c>
      <c r="AB4257" s="1" t="s">
        <v>6365</v>
      </c>
      <c r="AC4257" s="1" t="str">
        <f>TEXT(Table1[[#This Row],[تاريخ الرصد]],"yyyy-mm")</f>
        <v>2026-03</v>
      </c>
      <c r="AD4257" s="1"/>
      <c r="AE4257" s="1" t="str">
        <f>IF(Table1[[#This Row],[تاريخ الاغلاق]]="","",TEXT(Table1[[#This Row],[تاريخ الاغلاق]],"yyyy-mm"))</f>
        <v>2026-05</v>
      </c>
      <c r="AF4257" s="1" t="str">
        <f>TEXT(Table1[[#This Row],[تاريخ الرصد]],"yyyy")</f>
        <v>2026</v>
      </c>
      <c r="AG42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258" spans="1:33">
      <c r="A4258" s="1" t="s">
        <v>0</v>
      </c>
      <c r="B4258" s="1" t="s">
        <v>27</v>
      </c>
      <c r="C4258" s="1" t="s">
        <v>184</v>
      </c>
      <c r="D4258" s="1" t="s">
        <v>23434</v>
      </c>
      <c r="E4258" s="1" t="s">
        <v>23435</v>
      </c>
      <c r="F4258" s="1" t="s">
        <v>23435</v>
      </c>
      <c r="G4258" s="1" t="s">
        <v>23436</v>
      </c>
      <c r="H4258" s="1" t="s">
        <v>32</v>
      </c>
      <c r="K4258" s="1" t="s">
        <v>33</v>
      </c>
      <c r="L4258" s="1" t="s">
        <v>218</v>
      </c>
      <c r="M4258" s="1" t="s">
        <v>4436</v>
      </c>
      <c r="N4258" s="1" t="s">
        <v>295</v>
      </c>
      <c r="P4258" s="3">
        <v>41.2358318</v>
      </c>
      <c r="Q4258" s="3">
        <v>19.950798800000001</v>
      </c>
      <c r="R4258" s="1" t="s">
        <v>76</v>
      </c>
      <c r="S4258" s="1" t="s">
        <v>52</v>
      </c>
      <c r="U4258" s="1" t="s">
        <v>237</v>
      </c>
      <c r="V4258" s="1" t="s">
        <v>40</v>
      </c>
      <c r="W4258" s="1" t="s">
        <v>33</v>
      </c>
      <c r="X4258" s="1" t="s">
        <v>23437</v>
      </c>
      <c r="Y4258" s="1" t="s">
        <v>23437</v>
      </c>
      <c r="Z4258" s="2">
        <v>1</v>
      </c>
      <c r="AA4258" s="1" t="s">
        <v>23438</v>
      </c>
      <c r="AB4258" s="1" t="s">
        <v>6097</v>
      </c>
      <c r="AC4258" s="1" t="str">
        <f>TEXT(Table1[[#This Row],[تاريخ الرصد]],"yyyy-mm")</f>
        <v>2026-04</v>
      </c>
      <c r="AD4258" s="1"/>
      <c r="AE4258" s="1" t="str">
        <f>IF(Table1[[#This Row],[تاريخ الاغلاق]]="","",TEXT(Table1[[#This Row],[تاريخ الاغلاق]],"yyyy-mm"))</f>
        <v/>
      </c>
      <c r="AF4258" s="1" t="str">
        <f>TEXT(Table1[[#This Row],[تاريخ الرصد]],"yyyy")</f>
        <v>2026</v>
      </c>
      <c r="AG42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59" spans="1:33">
      <c r="A4259" s="1" t="s">
        <v>0</v>
      </c>
      <c r="B4259" s="1" t="s">
        <v>27</v>
      </c>
      <c r="C4259" s="1" t="s">
        <v>45</v>
      </c>
      <c r="D4259" s="1" t="s">
        <v>23439</v>
      </c>
      <c r="E4259" s="1" t="s">
        <v>23440</v>
      </c>
      <c r="F4259" s="1" t="s">
        <v>23440</v>
      </c>
      <c r="G4259" s="1" t="s">
        <v>23441</v>
      </c>
      <c r="H4259" s="1" t="s">
        <v>32</v>
      </c>
      <c r="K4259" s="1" t="s">
        <v>33</v>
      </c>
      <c r="L4259" s="1" t="s">
        <v>135</v>
      </c>
      <c r="M4259" s="1" t="s">
        <v>84</v>
      </c>
      <c r="N4259" s="1" t="s">
        <v>36</v>
      </c>
      <c r="P4259" s="3">
        <v>41.428207119</v>
      </c>
      <c r="Q4259" s="3">
        <v>19.797055182000001</v>
      </c>
      <c r="R4259" s="1" t="s">
        <v>117</v>
      </c>
      <c r="S4259" s="1" t="s">
        <v>118</v>
      </c>
      <c r="U4259" s="1" t="s">
        <v>412</v>
      </c>
      <c r="V4259" s="1" t="s">
        <v>40</v>
      </c>
      <c r="W4259" s="1" t="s">
        <v>33</v>
      </c>
      <c r="X4259" s="1" t="s">
        <v>23442</v>
      </c>
      <c r="Y4259" s="1" t="s">
        <v>23442</v>
      </c>
      <c r="Z4259" s="2">
        <v>1</v>
      </c>
      <c r="AA4259" s="1" t="s">
        <v>23443</v>
      </c>
      <c r="AB4259" s="1" t="s">
        <v>122</v>
      </c>
      <c r="AC4259" s="1" t="str">
        <f>TEXT(Table1[[#This Row],[تاريخ الرصد]],"yyyy-mm")</f>
        <v>2026-01</v>
      </c>
      <c r="AD4259" s="1"/>
      <c r="AE4259" s="1" t="str">
        <f>IF(Table1[[#This Row],[تاريخ الاغلاق]]="","",TEXT(Table1[[#This Row],[تاريخ الاغلاق]],"yyyy-mm"))</f>
        <v/>
      </c>
      <c r="AF4259" s="1" t="str">
        <f>TEXT(Table1[[#This Row],[تاريخ الرصد]],"yyyy")</f>
        <v>2026</v>
      </c>
      <c r="AG42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60" spans="1:33">
      <c r="A4260" s="1" t="s">
        <v>0</v>
      </c>
      <c r="B4260" s="1" t="s">
        <v>27</v>
      </c>
      <c r="C4260" s="1" t="s">
        <v>169</v>
      </c>
      <c r="D4260" s="1" t="s">
        <v>23444</v>
      </c>
      <c r="E4260" s="1" t="s">
        <v>23445</v>
      </c>
      <c r="F4260" s="1" t="s">
        <v>23445</v>
      </c>
      <c r="G4260" s="1" t="s">
        <v>94</v>
      </c>
      <c r="H4260" s="1" t="s">
        <v>32</v>
      </c>
      <c r="K4260" s="1" t="s">
        <v>125</v>
      </c>
      <c r="L4260" s="1" t="s">
        <v>125</v>
      </c>
      <c r="M4260" s="1" t="s">
        <v>525</v>
      </c>
      <c r="N4260" s="1" t="s">
        <v>525</v>
      </c>
      <c r="P4260" s="3">
        <v>41.582453000000001</v>
      </c>
      <c r="Q4260" s="3">
        <v>19.854247769000001</v>
      </c>
      <c r="R4260" s="1" t="s">
        <v>474</v>
      </c>
      <c r="S4260" s="1" t="s">
        <v>475</v>
      </c>
      <c r="U4260" s="1" t="s">
        <v>173</v>
      </c>
      <c r="V4260" s="1" t="s">
        <v>40</v>
      </c>
      <c r="W4260" s="1" t="s">
        <v>66</v>
      </c>
      <c r="X4260" s="1" t="s">
        <v>21606</v>
      </c>
      <c r="Y4260" s="1" t="s">
        <v>21606</v>
      </c>
      <c r="Z4260" s="2">
        <v>1</v>
      </c>
      <c r="AA4260" s="1" t="s">
        <v>23446</v>
      </c>
      <c r="AB4260" s="1" t="s">
        <v>1185</v>
      </c>
      <c r="AC4260" s="1" t="str">
        <f>TEXT(Table1[[#This Row],[تاريخ الرصد]],"yyyy-mm")</f>
        <v>2026-06</v>
      </c>
      <c r="AD4260" s="1"/>
      <c r="AE4260" s="1" t="str">
        <f>IF(Table1[[#This Row],[تاريخ الاغلاق]]="","",TEXT(Table1[[#This Row],[تاريخ الاغلاق]],"yyyy-mm"))</f>
        <v/>
      </c>
      <c r="AF4260" s="1" t="str">
        <f>TEXT(Table1[[#This Row],[تاريخ الرصد]],"yyyy")</f>
        <v>2026</v>
      </c>
      <c r="AG42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61" spans="1:33">
      <c r="A4261" s="1" t="s">
        <v>23447</v>
      </c>
      <c r="B4261" s="1" t="s">
        <v>27</v>
      </c>
      <c r="C4261" s="1" t="s">
        <v>35440</v>
      </c>
      <c r="D4261" s="1" t="s">
        <v>23448</v>
      </c>
      <c r="E4261" s="1" t="s">
        <v>23449</v>
      </c>
      <c r="F4261" s="1" t="s">
        <v>23449</v>
      </c>
      <c r="G4261" s="1" t="s">
        <v>94</v>
      </c>
      <c r="H4261" s="1" t="s">
        <v>23450</v>
      </c>
      <c r="I4261" s="1" t="s">
        <v>420</v>
      </c>
      <c r="J4261" s="1" t="s">
        <v>328</v>
      </c>
      <c r="K4261" s="1" t="s">
        <v>33</v>
      </c>
      <c r="M4261" s="1" t="s">
        <v>116</v>
      </c>
      <c r="N4261" s="1" t="s">
        <v>105</v>
      </c>
      <c r="O4261" s="1" t="s">
        <v>345</v>
      </c>
      <c r="P4261" s="3">
        <v>41.460667393000001</v>
      </c>
      <c r="Q4261" s="3">
        <v>20.006003149000001</v>
      </c>
      <c r="R4261" s="1" t="s">
        <v>37</v>
      </c>
      <c r="S4261" s="1" t="s">
        <v>38</v>
      </c>
      <c r="U4261" s="1" t="s">
        <v>97</v>
      </c>
      <c r="V4261" s="1" t="s">
        <v>40</v>
      </c>
      <c r="W4261" s="1" t="s">
        <v>33</v>
      </c>
      <c r="X4261" s="1" t="s">
        <v>23451</v>
      </c>
      <c r="Y4261" s="1" t="s">
        <v>23451</v>
      </c>
      <c r="Z4261" s="2">
        <v>1</v>
      </c>
      <c r="AA4261" s="1" t="s">
        <v>23452</v>
      </c>
      <c r="AB4261" s="1" t="s">
        <v>615</v>
      </c>
      <c r="AC4261" s="1" t="str">
        <f>TEXT(Table1[[#This Row],[تاريخ الرصد]],"yyyy-mm")</f>
        <v>2026-01</v>
      </c>
      <c r="AD4261" s="1"/>
      <c r="AE4261" s="1" t="str">
        <f>IF(Table1[[#This Row],[تاريخ الاغلاق]]="","",TEXT(Table1[[#This Row],[تاريخ الاغلاق]],"yyyy-mm"))</f>
        <v>2026-02</v>
      </c>
      <c r="AF4261" s="1" t="str">
        <f>TEXT(Table1[[#This Row],[تاريخ الرصد]],"yyyy")</f>
        <v>2026</v>
      </c>
      <c r="AG42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4262" spans="1:33">
      <c r="A4262" s="1" t="s">
        <v>0</v>
      </c>
      <c r="B4262" s="1" t="s">
        <v>27</v>
      </c>
      <c r="C4262" s="1" t="s">
        <v>57</v>
      </c>
      <c r="D4262" s="1" t="s">
        <v>23453</v>
      </c>
      <c r="E4262" s="1" t="s">
        <v>23454</v>
      </c>
      <c r="F4262" s="1" t="s">
        <v>23454</v>
      </c>
      <c r="G4262" s="1" t="s">
        <v>23455</v>
      </c>
      <c r="H4262" s="1" t="s">
        <v>32</v>
      </c>
      <c r="K4262" s="1" t="s">
        <v>33</v>
      </c>
      <c r="L4262" s="1" t="s">
        <v>49</v>
      </c>
      <c r="M4262" s="1" t="s">
        <v>370</v>
      </c>
      <c r="N4262" s="1" t="s">
        <v>126</v>
      </c>
      <c r="P4262" s="3">
        <v>41.315782227</v>
      </c>
      <c r="Q4262" s="3">
        <v>20.151811027000001</v>
      </c>
      <c r="R4262" s="1" t="s">
        <v>37</v>
      </c>
      <c r="S4262" s="1" t="s">
        <v>38</v>
      </c>
      <c r="U4262" s="1" t="s">
        <v>361</v>
      </c>
      <c r="V4262" s="1" t="s">
        <v>40</v>
      </c>
      <c r="W4262" s="1" t="s">
        <v>33</v>
      </c>
      <c r="X4262" s="1" t="s">
        <v>23456</v>
      </c>
      <c r="Y4262" s="1" t="s">
        <v>23457</v>
      </c>
      <c r="Z4262" s="2">
        <v>1</v>
      </c>
      <c r="AA4262" s="1" t="s">
        <v>23458</v>
      </c>
      <c r="AB4262" s="1" t="s">
        <v>1387</v>
      </c>
      <c r="AC4262" s="1" t="str">
        <f>TEXT(Table1[[#This Row],[تاريخ الرصد]],"yyyy-mm")</f>
        <v>2026-05</v>
      </c>
      <c r="AD4262" s="1"/>
      <c r="AE4262" s="1" t="str">
        <f>IF(Table1[[#This Row],[تاريخ الاغلاق]]="","",TEXT(Table1[[#This Row],[تاريخ الاغلاق]],"yyyy-mm"))</f>
        <v/>
      </c>
      <c r="AF4262" s="1" t="str">
        <f>TEXT(Table1[[#This Row],[تاريخ الرصد]],"yyyy")</f>
        <v>2026</v>
      </c>
      <c r="AG42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63" spans="1:33">
      <c r="A4263" s="1" t="s">
        <v>91</v>
      </c>
      <c r="B4263" s="1" t="s">
        <v>27</v>
      </c>
      <c r="C4263" s="1" t="s">
        <v>306</v>
      </c>
      <c r="D4263" s="1" t="s">
        <v>23459</v>
      </c>
      <c r="E4263" s="1" t="s">
        <v>23460</v>
      </c>
      <c r="F4263" s="1" t="s">
        <v>23460</v>
      </c>
      <c r="G4263" s="1" t="s">
        <v>94</v>
      </c>
      <c r="H4263" s="1" t="s">
        <v>32</v>
      </c>
      <c r="K4263" s="1" t="s">
        <v>95</v>
      </c>
      <c r="L4263" s="1" t="s">
        <v>95</v>
      </c>
      <c r="M4263" s="1" t="s">
        <v>136</v>
      </c>
      <c r="N4263" s="1" t="s">
        <v>96</v>
      </c>
      <c r="O4263" s="1" t="s">
        <v>96</v>
      </c>
      <c r="P4263" s="3">
        <v>41.356114869999999</v>
      </c>
      <c r="Q4263" s="3">
        <v>20.269027272999999</v>
      </c>
      <c r="R4263" s="1" t="s">
        <v>37</v>
      </c>
      <c r="S4263" s="1" t="s">
        <v>38</v>
      </c>
      <c r="U4263" s="1" t="s">
        <v>312</v>
      </c>
      <c r="V4263" s="1" t="s">
        <v>40</v>
      </c>
      <c r="W4263" s="1" t="s">
        <v>33</v>
      </c>
      <c r="X4263" s="1" t="s">
        <v>22880</v>
      </c>
      <c r="Y4263" s="1" t="s">
        <v>22881</v>
      </c>
      <c r="Z4263" s="2">
        <v>1</v>
      </c>
      <c r="AA4263" s="1" t="s">
        <v>23461</v>
      </c>
      <c r="AB4263" s="1" t="s">
        <v>765</v>
      </c>
      <c r="AC4263" s="1" t="str">
        <f>TEXT(Table1[[#This Row],[تاريخ الرصد]],"yyyy-mm")</f>
        <v>2026-03</v>
      </c>
      <c r="AD4263" s="1"/>
      <c r="AE4263" s="1" t="str">
        <f>IF(Table1[[#This Row],[تاريخ الاغلاق]]="","",TEXT(Table1[[#This Row],[تاريخ الاغلاق]],"yyyy-mm"))</f>
        <v>2026-05</v>
      </c>
      <c r="AF4263" s="1" t="str">
        <f>TEXT(Table1[[#This Row],[تاريخ الرصد]],"yyyy")</f>
        <v>2026</v>
      </c>
      <c r="AG42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264" spans="1:33">
      <c r="A4264" s="1" t="s">
        <v>0</v>
      </c>
      <c r="B4264" s="1" t="s">
        <v>27</v>
      </c>
      <c r="C4264" s="1" t="s">
        <v>35440</v>
      </c>
      <c r="D4264" s="1" t="s">
        <v>23462</v>
      </c>
      <c r="E4264" s="1" t="s">
        <v>23463</v>
      </c>
      <c r="F4264" s="1" t="s">
        <v>23463</v>
      </c>
      <c r="G4264" s="1" t="s">
        <v>23464</v>
      </c>
      <c r="H4264" s="1" t="s">
        <v>32</v>
      </c>
      <c r="K4264" s="1" t="s">
        <v>33</v>
      </c>
      <c r="L4264" s="1" t="s">
        <v>49</v>
      </c>
      <c r="M4264" s="1" t="s">
        <v>207</v>
      </c>
      <c r="N4264" s="1" t="s">
        <v>75</v>
      </c>
      <c r="P4264" s="3">
        <v>41.474238808000003</v>
      </c>
      <c r="Q4264" s="3">
        <v>20.026896193999999</v>
      </c>
      <c r="R4264" s="1" t="s">
        <v>227</v>
      </c>
      <c r="S4264" s="1" t="s">
        <v>228</v>
      </c>
      <c r="U4264" s="1" t="s">
        <v>128</v>
      </c>
      <c r="V4264" s="1" t="s">
        <v>40</v>
      </c>
      <c r="W4264" s="1" t="s">
        <v>33</v>
      </c>
      <c r="X4264" s="1" t="s">
        <v>23465</v>
      </c>
      <c r="Y4264" s="1" t="s">
        <v>23466</v>
      </c>
      <c r="Z4264" s="2">
        <v>1</v>
      </c>
      <c r="AA4264" s="1" t="s">
        <v>23467</v>
      </c>
      <c r="AB4264" s="1" t="s">
        <v>1272</v>
      </c>
      <c r="AC4264" s="1" t="str">
        <f>TEXT(Table1[[#This Row],[تاريخ الرصد]],"yyyy-mm")</f>
        <v>2026-03</v>
      </c>
      <c r="AD4264" s="1"/>
      <c r="AE4264" s="1" t="str">
        <f>IF(Table1[[#This Row],[تاريخ الاغلاق]]="","",TEXT(Table1[[#This Row],[تاريخ الاغلاق]],"yyyy-mm"))</f>
        <v/>
      </c>
      <c r="AF4264" s="1" t="str">
        <f>TEXT(Table1[[#This Row],[تاريخ الرصد]],"yyyy")</f>
        <v>2026</v>
      </c>
      <c r="AG42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65" spans="1:33">
      <c r="A4265" s="1" t="s">
        <v>0</v>
      </c>
      <c r="B4265" s="1" t="s">
        <v>27</v>
      </c>
      <c r="C4265" s="1" t="s">
        <v>45</v>
      </c>
      <c r="D4265" s="1" t="s">
        <v>23468</v>
      </c>
      <c r="E4265" s="1" t="s">
        <v>23469</v>
      </c>
      <c r="F4265" s="1" t="s">
        <v>23469</v>
      </c>
      <c r="G4265" s="1" t="s">
        <v>94</v>
      </c>
      <c r="H4265" s="1" t="s">
        <v>32</v>
      </c>
      <c r="K4265" s="1" t="s">
        <v>125</v>
      </c>
      <c r="L4265" s="1" t="s">
        <v>125</v>
      </c>
      <c r="M4265" s="1" t="s">
        <v>390</v>
      </c>
      <c r="N4265" s="1" t="s">
        <v>127</v>
      </c>
      <c r="P4265" s="3">
        <v>41.435684455000001</v>
      </c>
      <c r="Q4265" s="3">
        <v>19.784979818</v>
      </c>
      <c r="R4265" s="1" t="s">
        <v>484</v>
      </c>
      <c r="S4265" s="1" t="s">
        <v>38</v>
      </c>
      <c r="U4265" s="1" t="s">
        <v>53</v>
      </c>
      <c r="V4265" s="1" t="s">
        <v>40</v>
      </c>
      <c r="W4265" s="1" t="s">
        <v>66</v>
      </c>
      <c r="X4265" s="1" t="s">
        <v>23470</v>
      </c>
      <c r="Y4265" s="1" t="s">
        <v>23470</v>
      </c>
      <c r="Z4265" s="2">
        <v>1</v>
      </c>
      <c r="AA4265" s="1" t="s">
        <v>23471</v>
      </c>
      <c r="AB4265" s="1" t="s">
        <v>131</v>
      </c>
      <c r="AC4265" s="1" t="str">
        <f>TEXT(Table1[[#This Row],[تاريخ الرصد]],"yyyy-mm")</f>
        <v>2026-05</v>
      </c>
      <c r="AD4265" s="1"/>
      <c r="AE4265" s="1" t="str">
        <f>IF(Table1[[#This Row],[تاريخ الاغلاق]]="","",TEXT(Table1[[#This Row],[تاريخ الاغلاق]],"yyyy-mm"))</f>
        <v/>
      </c>
      <c r="AF4265" s="1" t="str">
        <f>TEXT(Table1[[#This Row],[تاريخ الرصد]],"yyyy")</f>
        <v>2026</v>
      </c>
      <c r="AG42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66" spans="1:33">
      <c r="A4266" s="1" t="s">
        <v>0</v>
      </c>
      <c r="B4266" s="1" t="s">
        <v>27</v>
      </c>
      <c r="C4266" s="1" t="s">
        <v>1078</v>
      </c>
      <c r="D4266" s="1" t="s">
        <v>23472</v>
      </c>
      <c r="E4266" s="1" t="s">
        <v>23473</v>
      </c>
      <c r="F4266" s="1" t="s">
        <v>23473</v>
      </c>
      <c r="G4266" s="1" t="s">
        <v>94</v>
      </c>
      <c r="H4266" s="1" t="s">
        <v>32</v>
      </c>
      <c r="K4266" s="1" t="s">
        <v>61</v>
      </c>
      <c r="L4266" s="1" t="s">
        <v>336</v>
      </c>
      <c r="M4266" s="1" t="s">
        <v>64</v>
      </c>
      <c r="N4266" s="1" t="s">
        <v>64</v>
      </c>
      <c r="P4266" s="3">
        <v>41.370985599999997</v>
      </c>
      <c r="Q4266" s="3">
        <v>20.053705999999998</v>
      </c>
      <c r="R4266" s="1" t="s">
        <v>51</v>
      </c>
      <c r="S4266" s="1" t="s">
        <v>52</v>
      </c>
      <c r="U4266" s="1" t="s">
        <v>1084</v>
      </c>
      <c r="V4266" s="1" t="s">
        <v>40</v>
      </c>
      <c r="W4266" s="1" t="s">
        <v>66</v>
      </c>
      <c r="X4266" s="1" t="s">
        <v>23474</v>
      </c>
      <c r="Y4266" s="1" t="s">
        <v>23474</v>
      </c>
      <c r="Z4266" s="2">
        <v>1</v>
      </c>
      <c r="AA4266" s="1" t="s">
        <v>23475</v>
      </c>
      <c r="AB4266" s="1" t="s">
        <v>742</v>
      </c>
      <c r="AC4266" s="1" t="str">
        <f>TEXT(Table1[[#This Row],[تاريخ الرصد]],"yyyy-mm")</f>
        <v>2026-06</v>
      </c>
      <c r="AD4266" s="1"/>
      <c r="AE4266" s="1" t="str">
        <f>IF(Table1[[#This Row],[تاريخ الاغلاق]]="","",TEXT(Table1[[#This Row],[تاريخ الاغلاق]],"yyyy-mm"))</f>
        <v/>
      </c>
      <c r="AF4266" s="1" t="str">
        <f>TEXT(Table1[[#This Row],[تاريخ الرصد]],"yyyy")</f>
        <v>2026</v>
      </c>
      <c r="AG42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67" spans="1:33">
      <c r="A4267" s="1" t="s">
        <v>0</v>
      </c>
      <c r="B4267" s="1" t="s">
        <v>27</v>
      </c>
      <c r="C4267" s="1" t="s">
        <v>28</v>
      </c>
      <c r="D4267" s="1" t="s">
        <v>23476</v>
      </c>
      <c r="E4267" s="1" t="s">
        <v>23477</v>
      </c>
      <c r="F4267" s="1" t="s">
        <v>23477</v>
      </c>
      <c r="G4267" s="1" t="s">
        <v>23478</v>
      </c>
      <c r="H4267" s="1" t="s">
        <v>32</v>
      </c>
      <c r="K4267" s="1" t="s">
        <v>33</v>
      </c>
      <c r="L4267" s="1" t="s">
        <v>34</v>
      </c>
      <c r="M4267" s="1" t="s">
        <v>116</v>
      </c>
      <c r="N4267" s="1" t="s">
        <v>105</v>
      </c>
      <c r="P4267" s="3">
        <v>41.653065703999999</v>
      </c>
      <c r="Q4267" s="3">
        <v>20.285038185000001</v>
      </c>
      <c r="R4267" s="1" t="s">
        <v>117</v>
      </c>
      <c r="S4267" s="1" t="s">
        <v>118</v>
      </c>
      <c r="U4267" s="1" t="s">
        <v>138</v>
      </c>
      <c r="V4267" s="1" t="s">
        <v>40</v>
      </c>
      <c r="W4267" s="1" t="s">
        <v>33</v>
      </c>
      <c r="X4267" s="1" t="s">
        <v>23479</v>
      </c>
      <c r="Y4267" s="1" t="s">
        <v>23479</v>
      </c>
      <c r="Z4267" s="2">
        <v>1</v>
      </c>
      <c r="AA4267" s="1" t="s">
        <v>23480</v>
      </c>
      <c r="AB4267" s="1" t="s">
        <v>1955</v>
      </c>
      <c r="AC4267" s="1" t="str">
        <f>TEXT(Table1[[#This Row],[تاريخ الرصد]],"yyyy-mm")</f>
        <v>2026-01</v>
      </c>
      <c r="AD4267" s="1"/>
      <c r="AE4267" s="1" t="str">
        <f>IF(Table1[[#This Row],[تاريخ الاغلاق]]="","",TEXT(Table1[[#This Row],[تاريخ الاغلاق]],"yyyy-mm"))</f>
        <v/>
      </c>
      <c r="AF4267" s="1" t="str">
        <f>TEXT(Table1[[#This Row],[تاريخ الرصد]],"yyyy")</f>
        <v>2026</v>
      </c>
      <c r="AG42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68" spans="1:33">
      <c r="A4268" s="1" t="s">
        <v>91</v>
      </c>
      <c r="B4268" s="1" t="s">
        <v>27</v>
      </c>
      <c r="C4268" s="1" t="s">
        <v>169</v>
      </c>
      <c r="D4268" s="1" t="s">
        <v>23481</v>
      </c>
      <c r="E4268" s="1" t="s">
        <v>23482</v>
      </c>
      <c r="F4268" s="1" t="s">
        <v>23482</v>
      </c>
      <c r="G4268" s="1" t="s">
        <v>94</v>
      </c>
      <c r="H4268" s="1" t="s">
        <v>32</v>
      </c>
      <c r="K4268" s="1" t="s">
        <v>95</v>
      </c>
      <c r="L4268" s="1" t="s">
        <v>95</v>
      </c>
      <c r="M4268" s="1" t="s">
        <v>136</v>
      </c>
      <c r="N4268" s="1" t="s">
        <v>96</v>
      </c>
      <c r="O4268" s="1" t="s">
        <v>96</v>
      </c>
      <c r="P4268" s="3">
        <v>41.559901013999998</v>
      </c>
      <c r="Q4268" s="3">
        <v>19.860230561000002</v>
      </c>
      <c r="R4268" s="1" t="s">
        <v>474</v>
      </c>
      <c r="S4268" s="1" t="s">
        <v>475</v>
      </c>
      <c r="U4268" s="1" t="s">
        <v>173</v>
      </c>
      <c r="V4268" s="1" t="s">
        <v>40</v>
      </c>
      <c r="W4268" s="1" t="s">
        <v>33</v>
      </c>
      <c r="X4268" s="1" t="s">
        <v>23483</v>
      </c>
      <c r="Y4268" s="1" t="s">
        <v>23483</v>
      </c>
      <c r="Z4268" s="2">
        <v>1</v>
      </c>
      <c r="AA4268" s="1" t="s">
        <v>23484</v>
      </c>
      <c r="AB4268" s="1" t="s">
        <v>1480</v>
      </c>
      <c r="AC4268" s="1" t="str">
        <f>TEXT(Table1[[#This Row],[تاريخ الرصد]],"yyyy-mm")</f>
        <v>2026-03</v>
      </c>
      <c r="AD4268" s="1"/>
      <c r="AE4268" s="1" t="str">
        <f>IF(Table1[[#This Row],[تاريخ الاغلاق]]="","",TEXT(Table1[[#This Row],[تاريخ الاغلاق]],"yyyy-mm"))</f>
        <v>2026-05</v>
      </c>
      <c r="AF4268" s="1" t="str">
        <f>TEXT(Table1[[#This Row],[تاريخ الرصد]],"yyyy")</f>
        <v>2026</v>
      </c>
      <c r="AG42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269" spans="1:33">
      <c r="A4269" s="1" t="s">
        <v>0</v>
      </c>
      <c r="B4269" s="1" t="s">
        <v>27</v>
      </c>
      <c r="C4269" s="1" t="s">
        <v>45</v>
      </c>
      <c r="D4269" s="1" t="s">
        <v>23485</v>
      </c>
      <c r="E4269" s="1" t="s">
        <v>23486</v>
      </c>
      <c r="F4269" s="1" t="s">
        <v>23486</v>
      </c>
      <c r="G4269" s="1" t="s">
        <v>23487</v>
      </c>
      <c r="H4269" s="1" t="s">
        <v>32</v>
      </c>
      <c r="K4269" s="1" t="s">
        <v>33</v>
      </c>
      <c r="L4269" s="1" t="s">
        <v>49</v>
      </c>
      <c r="M4269" s="1" t="s">
        <v>251</v>
      </c>
      <c r="N4269" s="1" t="s">
        <v>295</v>
      </c>
      <c r="P4269" s="3">
        <v>41.435681041000002</v>
      </c>
      <c r="Q4269" s="3">
        <v>19.784684905999999</v>
      </c>
      <c r="R4269" s="1" t="s">
        <v>37</v>
      </c>
      <c r="S4269" s="1" t="s">
        <v>38</v>
      </c>
      <c r="U4269" s="1" t="s">
        <v>53</v>
      </c>
      <c r="V4269" s="1" t="s">
        <v>40</v>
      </c>
      <c r="W4269" s="1" t="s">
        <v>33</v>
      </c>
      <c r="X4269" s="1" t="s">
        <v>23488</v>
      </c>
      <c r="Y4269" s="1" t="s">
        <v>3445</v>
      </c>
      <c r="Z4269" s="2">
        <v>1</v>
      </c>
      <c r="AA4269" s="1" t="s">
        <v>23489</v>
      </c>
      <c r="AB4269" s="1" t="s">
        <v>478</v>
      </c>
      <c r="AC4269" s="1" t="str">
        <f>TEXT(Table1[[#This Row],[تاريخ الرصد]],"yyyy-mm")</f>
        <v>2026-04</v>
      </c>
      <c r="AD4269" s="1"/>
      <c r="AE4269" s="1" t="str">
        <f>IF(Table1[[#This Row],[تاريخ الاغلاق]]="","",TEXT(Table1[[#This Row],[تاريخ الاغلاق]],"yyyy-mm"))</f>
        <v/>
      </c>
      <c r="AF4269" s="1" t="str">
        <f>TEXT(Table1[[#This Row],[تاريخ الرصد]],"yyyy")</f>
        <v>2026</v>
      </c>
      <c r="AG42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70" spans="1:33">
      <c r="A4270" s="1" t="s">
        <v>0</v>
      </c>
      <c r="B4270" s="1" t="s">
        <v>27</v>
      </c>
      <c r="C4270" s="1" t="s">
        <v>169</v>
      </c>
      <c r="D4270" s="1" t="s">
        <v>23490</v>
      </c>
      <c r="E4270" s="1" t="s">
        <v>23491</v>
      </c>
      <c r="F4270" s="1" t="s">
        <v>23491</v>
      </c>
      <c r="G4270" s="1" t="s">
        <v>23492</v>
      </c>
      <c r="H4270" s="1" t="s">
        <v>32</v>
      </c>
      <c r="K4270" s="1" t="s">
        <v>33</v>
      </c>
      <c r="L4270" s="1" t="s">
        <v>49</v>
      </c>
      <c r="M4270" s="1" t="s">
        <v>482</v>
      </c>
      <c r="N4270" s="1" t="s">
        <v>491</v>
      </c>
      <c r="P4270" s="3">
        <v>41.697725808000001</v>
      </c>
      <c r="Q4270" s="3">
        <v>19.836879238000002</v>
      </c>
      <c r="R4270" s="1" t="s">
        <v>319</v>
      </c>
      <c r="S4270" s="1" t="s">
        <v>52</v>
      </c>
      <c r="U4270" s="1" t="s">
        <v>7840</v>
      </c>
      <c r="V4270" s="1" t="s">
        <v>40</v>
      </c>
      <c r="W4270" s="1" t="s">
        <v>33</v>
      </c>
      <c r="X4270" s="1" t="s">
        <v>23493</v>
      </c>
      <c r="Y4270" s="1" t="s">
        <v>23493</v>
      </c>
      <c r="Z4270" s="2">
        <v>1</v>
      </c>
      <c r="AA4270" s="1" t="s">
        <v>23494</v>
      </c>
      <c r="AB4270" s="1" t="s">
        <v>2777</v>
      </c>
      <c r="AC4270" s="1" t="str">
        <f>TEXT(Table1[[#This Row],[تاريخ الرصد]],"yyyy-mm")</f>
        <v>2026-02</v>
      </c>
      <c r="AD4270" s="1"/>
      <c r="AE4270" s="1" t="str">
        <f>IF(Table1[[#This Row],[تاريخ الاغلاق]]="","",TEXT(Table1[[#This Row],[تاريخ الاغلاق]],"yyyy-mm"))</f>
        <v/>
      </c>
      <c r="AF4270" s="1" t="str">
        <f>TEXT(Table1[[#This Row],[تاريخ الرصد]],"yyyy")</f>
        <v>2026</v>
      </c>
      <c r="AG42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71" spans="1:33">
      <c r="A4271" s="1" t="s">
        <v>0</v>
      </c>
      <c r="B4271" s="1" t="s">
        <v>27</v>
      </c>
      <c r="C4271" s="1" t="s">
        <v>169</v>
      </c>
      <c r="D4271" s="1" t="s">
        <v>23495</v>
      </c>
      <c r="E4271" s="1" t="s">
        <v>23496</v>
      </c>
      <c r="F4271" s="1" t="s">
        <v>23496</v>
      </c>
      <c r="G4271" s="1" t="s">
        <v>23497</v>
      </c>
      <c r="H4271" s="1" t="s">
        <v>32</v>
      </c>
      <c r="K4271" s="1" t="s">
        <v>33</v>
      </c>
      <c r="L4271" s="1" t="s">
        <v>49</v>
      </c>
      <c r="M4271" s="1" t="s">
        <v>280</v>
      </c>
      <c r="N4271" s="1" t="s">
        <v>281</v>
      </c>
      <c r="P4271" s="3">
        <v>41.569800516999997</v>
      </c>
      <c r="Q4271" s="3">
        <v>19.903783834999999</v>
      </c>
      <c r="R4271" s="1" t="s">
        <v>37</v>
      </c>
      <c r="S4271" s="1" t="s">
        <v>38</v>
      </c>
      <c r="U4271" s="1" t="s">
        <v>173</v>
      </c>
      <c r="V4271" s="1" t="s">
        <v>40</v>
      </c>
      <c r="W4271" s="1" t="s">
        <v>33</v>
      </c>
      <c r="X4271" s="1" t="s">
        <v>23498</v>
      </c>
      <c r="Y4271" s="1" t="s">
        <v>23498</v>
      </c>
      <c r="Z4271" s="2">
        <v>1</v>
      </c>
      <c r="AA4271" s="1" t="s">
        <v>23499</v>
      </c>
      <c r="AB4271" s="1" t="s">
        <v>285</v>
      </c>
      <c r="AC4271" s="1" t="str">
        <f>TEXT(Table1[[#This Row],[تاريخ الرصد]],"yyyy-mm")</f>
        <v>2026-04</v>
      </c>
      <c r="AD4271" s="1"/>
      <c r="AE4271" s="1" t="str">
        <f>IF(Table1[[#This Row],[تاريخ الاغلاق]]="","",TEXT(Table1[[#This Row],[تاريخ الاغلاق]],"yyyy-mm"))</f>
        <v/>
      </c>
      <c r="AF4271" s="1" t="str">
        <f>TEXT(Table1[[#This Row],[تاريخ الرصد]],"yyyy")</f>
        <v>2026</v>
      </c>
      <c r="AG42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72" spans="1:33">
      <c r="A4272" s="1" t="s">
        <v>0</v>
      </c>
      <c r="B4272" s="1" t="s">
        <v>27</v>
      </c>
      <c r="C4272" s="1" t="s">
        <v>57</v>
      </c>
      <c r="D4272" s="1" t="s">
        <v>23500</v>
      </c>
      <c r="E4272" s="1" t="s">
        <v>23501</v>
      </c>
      <c r="F4272" s="1" t="s">
        <v>23501</v>
      </c>
      <c r="G4272" s="1" t="s">
        <v>23502</v>
      </c>
      <c r="H4272" s="1" t="s">
        <v>32</v>
      </c>
      <c r="K4272" s="1" t="s">
        <v>33</v>
      </c>
      <c r="L4272" s="1" t="s">
        <v>49</v>
      </c>
      <c r="M4272" s="1" t="s">
        <v>1262</v>
      </c>
      <c r="N4272" s="1" t="s">
        <v>309</v>
      </c>
      <c r="P4272" s="3">
        <v>41.292714490000002</v>
      </c>
      <c r="Q4272" s="3">
        <v>20.138176416</v>
      </c>
      <c r="R4272" s="1" t="s">
        <v>37</v>
      </c>
      <c r="S4272" s="1" t="s">
        <v>38</v>
      </c>
      <c r="U4272" s="1" t="s">
        <v>385</v>
      </c>
      <c r="V4272" s="1" t="s">
        <v>40</v>
      </c>
      <c r="W4272" s="1" t="s">
        <v>33</v>
      </c>
      <c r="X4272" s="1" t="s">
        <v>23503</v>
      </c>
      <c r="Y4272" s="1" t="s">
        <v>23504</v>
      </c>
      <c r="Z4272" s="2">
        <v>1</v>
      </c>
      <c r="AA4272" s="1" t="s">
        <v>23505</v>
      </c>
      <c r="AB4272" s="1" t="s">
        <v>1266</v>
      </c>
      <c r="AC4272" s="1" t="str">
        <f>TEXT(Table1[[#This Row],[تاريخ الرصد]],"yyyy-mm")</f>
        <v>2026-01</v>
      </c>
      <c r="AD4272" s="1"/>
      <c r="AE4272" s="1" t="str">
        <f>IF(Table1[[#This Row],[تاريخ الاغلاق]]="","",TEXT(Table1[[#This Row],[تاريخ الاغلاق]],"yyyy-mm"))</f>
        <v/>
      </c>
      <c r="AF4272" s="1" t="str">
        <f>TEXT(Table1[[#This Row],[تاريخ الرصد]],"yyyy")</f>
        <v>2026</v>
      </c>
      <c r="AG42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73" spans="1:33">
      <c r="A4273" s="1" t="s">
        <v>0</v>
      </c>
      <c r="B4273" s="1" t="s">
        <v>27</v>
      </c>
      <c r="C4273" s="1" t="s">
        <v>28</v>
      </c>
      <c r="D4273" s="1" t="s">
        <v>23506</v>
      </c>
      <c r="E4273" s="1" t="s">
        <v>23507</v>
      </c>
      <c r="F4273" s="1" t="s">
        <v>23508</v>
      </c>
      <c r="G4273" s="1" t="s">
        <v>23509</v>
      </c>
      <c r="H4273" s="1" t="s">
        <v>32</v>
      </c>
      <c r="K4273" s="1" t="s">
        <v>33</v>
      </c>
      <c r="L4273" s="1" t="s">
        <v>34</v>
      </c>
      <c r="M4273" s="1" t="s">
        <v>35</v>
      </c>
      <c r="N4273" s="1" t="s">
        <v>36</v>
      </c>
      <c r="P4273" s="3">
        <v>41.657599193000003</v>
      </c>
      <c r="Q4273" s="3">
        <v>20.263997048</v>
      </c>
      <c r="R4273" s="1" t="s">
        <v>484</v>
      </c>
      <c r="S4273" s="1" t="s">
        <v>38</v>
      </c>
      <c r="U4273" s="1" t="s">
        <v>39</v>
      </c>
      <c r="V4273" s="1" t="s">
        <v>40</v>
      </c>
      <c r="W4273" s="1" t="s">
        <v>33</v>
      </c>
      <c r="X4273" s="1" t="s">
        <v>23510</v>
      </c>
      <c r="Y4273" s="1" t="s">
        <v>23510</v>
      </c>
      <c r="Z4273" s="2">
        <v>1</v>
      </c>
      <c r="AA4273" s="1" t="s">
        <v>23511</v>
      </c>
      <c r="AB4273" s="1" t="s">
        <v>5581</v>
      </c>
      <c r="AC4273" s="1" t="str">
        <f>TEXT(Table1[[#This Row],[تاريخ الرصد]],"yyyy-mm")</f>
        <v>2026-01</v>
      </c>
      <c r="AD4273" s="1"/>
      <c r="AE4273" s="1" t="str">
        <f>IF(Table1[[#This Row],[تاريخ الاغلاق]]="","",TEXT(Table1[[#This Row],[تاريخ الاغلاق]],"yyyy-mm"))</f>
        <v/>
      </c>
      <c r="AF4273" s="1" t="str">
        <f>TEXT(Table1[[#This Row],[تاريخ الرصد]],"yyyy")</f>
        <v>2026</v>
      </c>
      <c r="AG42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74" spans="1:33">
      <c r="A4274" s="1" t="s">
        <v>0</v>
      </c>
      <c r="B4274" s="1" t="s">
        <v>27</v>
      </c>
      <c r="C4274" s="1" t="s">
        <v>35440</v>
      </c>
      <c r="D4274" s="1" t="s">
        <v>23512</v>
      </c>
      <c r="E4274" s="1" t="s">
        <v>23513</v>
      </c>
      <c r="F4274" s="1" t="s">
        <v>23513</v>
      </c>
      <c r="G4274" s="1" t="s">
        <v>23514</v>
      </c>
      <c r="H4274" s="1" t="s">
        <v>32</v>
      </c>
      <c r="K4274" s="1" t="s">
        <v>33</v>
      </c>
      <c r="L4274" s="1" t="s">
        <v>49</v>
      </c>
      <c r="M4274" s="1" t="s">
        <v>172</v>
      </c>
      <c r="N4274" s="1" t="s">
        <v>245</v>
      </c>
      <c r="P4274" s="3">
        <v>41.459849796999997</v>
      </c>
      <c r="Q4274" s="3">
        <v>20.012694193000002</v>
      </c>
      <c r="R4274" s="1" t="s">
        <v>51</v>
      </c>
      <c r="S4274" s="1" t="s">
        <v>52</v>
      </c>
      <c r="U4274" s="1" t="s">
        <v>128</v>
      </c>
      <c r="V4274" s="1" t="s">
        <v>40</v>
      </c>
      <c r="W4274" s="1" t="s">
        <v>33</v>
      </c>
      <c r="X4274" s="1" t="s">
        <v>23515</v>
      </c>
      <c r="Y4274" s="1" t="s">
        <v>23515</v>
      </c>
      <c r="Z4274" s="2">
        <v>1</v>
      </c>
      <c r="AA4274" s="1" t="s">
        <v>23516</v>
      </c>
      <c r="AB4274" s="1" t="s">
        <v>23517</v>
      </c>
      <c r="AC4274" s="1" t="str">
        <f>TEXT(Table1[[#This Row],[تاريخ الرصد]],"yyyy-mm")</f>
        <v>2026-03</v>
      </c>
      <c r="AD4274" s="1"/>
      <c r="AE4274" s="1" t="str">
        <f>IF(Table1[[#This Row],[تاريخ الاغلاق]]="","",TEXT(Table1[[#This Row],[تاريخ الاغلاق]],"yyyy-mm"))</f>
        <v/>
      </c>
      <c r="AF4274" s="1" t="str">
        <f>TEXT(Table1[[#This Row],[تاريخ الرصد]],"yyyy")</f>
        <v>2026</v>
      </c>
      <c r="AG42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75" spans="1:33">
      <c r="A4275" s="1" t="s">
        <v>0</v>
      </c>
      <c r="B4275" s="1" t="s">
        <v>27</v>
      </c>
      <c r="C4275" s="1" t="s">
        <v>45</v>
      </c>
      <c r="D4275" s="1" t="s">
        <v>23518</v>
      </c>
      <c r="E4275" s="1" t="s">
        <v>23519</v>
      </c>
      <c r="F4275" s="1" t="s">
        <v>23519</v>
      </c>
      <c r="G4275" s="1" t="s">
        <v>23520</v>
      </c>
      <c r="H4275" s="1" t="s">
        <v>32</v>
      </c>
      <c r="K4275" s="1" t="s">
        <v>33</v>
      </c>
      <c r="L4275" s="1" t="s">
        <v>49</v>
      </c>
      <c r="M4275" s="1" t="s">
        <v>156</v>
      </c>
      <c r="N4275" s="1" t="s">
        <v>126</v>
      </c>
      <c r="P4275" s="3">
        <v>41.434539565000001</v>
      </c>
      <c r="Q4275" s="3">
        <v>19.743227455</v>
      </c>
      <c r="R4275" s="1" t="s">
        <v>37</v>
      </c>
      <c r="S4275" s="1" t="s">
        <v>38</v>
      </c>
      <c r="U4275" s="1" t="s">
        <v>119</v>
      </c>
      <c r="V4275" s="1" t="s">
        <v>40</v>
      </c>
      <c r="W4275" s="1" t="s">
        <v>33</v>
      </c>
      <c r="X4275" s="1" t="s">
        <v>23521</v>
      </c>
      <c r="Y4275" s="1" t="s">
        <v>23521</v>
      </c>
      <c r="Z4275" s="2">
        <v>1</v>
      </c>
      <c r="AA4275" s="1" t="s">
        <v>23522</v>
      </c>
      <c r="AB4275" s="1" t="s">
        <v>978</v>
      </c>
      <c r="AC4275" s="1" t="str">
        <f>TEXT(Table1[[#This Row],[تاريخ الرصد]],"yyyy-mm")</f>
        <v>2026-05</v>
      </c>
      <c r="AD4275" s="1"/>
      <c r="AE4275" s="1" t="str">
        <f>IF(Table1[[#This Row],[تاريخ الاغلاق]]="","",TEXT(Table1[[#This Row],[تاريخ الاغلاق]],"yyyy-mm"))</f>
        <v/>
      </c>
      <c r="AF4275" s="1" t="str">
        <f>TEXT(Table1[[#This Row],[تاريخ الرصد]],"yyyy")</f>
        <v>2026</v>
      </c>
      <c r="AG42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76" spans="1:33">
      <c r="A4276" s="1" t="s">
        <v>0</v>
      </c>
      <c r="B4276" s="1" t="s">
        <v>27</v>
      </c>
      <c r="C4276" s="1" t="s">
        <v>28</v>
      </c>
      <c r="D4276" s="1" t="s">
        <v>23523</v>
      </c>
      <c r="E4276" s="1" t="s">
        <v>23524</v>
      </c>
      <c r="F4276" s="1" t="s">
        <v>23524</v>
      </c>
      <c r="G4276" s="1" t="s">
        <v>23525</v>
      </c>
      <c r="H4276" s="1" t="s">
        <v>32</v>
      </c>
      <c r="K4276" s="1" t="s">
        <v>33</v>
      </c>
      <c r="L4276" s="1" t="s">
        <v>34</v>
      </c>
      <c r="M4276" s="1" t="s">
        <v>146</v>
      </c>
      <c r="N4276" s="1" t="s">
        <v>137</v>
      </c>
      <c r="P4276" s="3">
        <v>41.657604427000003</v>
      </c>
      <c r="Q4276" s="3">
        <v>20.263960972</v>
      </c>
      <c r="R4276" s="1" t="s">
        <v>51</v>
      </c>
      <c r="S4276" s="1" t="s">
        <v>52</v>
      </c>
      <c r="U4276" s="1" t="s">
        <v>39</v>
      </c>
      <c r="V4276" s="1" t="s">
        <v>40</v>
      </c>
      <c r="W4276" s="1" t="s">
        <v>33</v>
      </c>
      <c r="X4276" s="1" t="s">
        <v>23526</v>
      </c>
      <c r="Y4276" s="1" t="s">
        <v>23526</v>
      </c>
      <c r="Z4276" s="2">
        <v>1</v>
      </c>
      <c r="AA4276" s="1" t="s">
        <v>23527</v>
      </c>
      <c r="AB4276" s="1" t="s">
        <v>23528</v>
      </c>
      <c r="AC4276" s="1" t="str">
        <f>TEXT(Table1[[#This Row],[تاريخ الرصد]],"yyyy-mm")</f>
        <v>2026-03</v>
      </c>
      <c r="AD4276" s="1"/>
      <c r="AE4276" s="1" t="str">
        <f>IF(Table1[[#This Row],[تاريخ الاغلاق]]="","",TEXT(Table1[[#This Row],[تاريخ الاغلاق]],"yyyy-mm"))</f>
        <v/>
      </c>
      <c r="AF4276" s="1" t="str">
        <f>TEXT(Table1[[#This Row],[تاريخ الرصد]],"yyyy")</f>
        <v>2026</v>
      </c>
      <c r="AG42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77" spans="1:33">
      <c r="A4277" s="1" t="s">
        <v>0</v>
      </c>
      <c r="B4277" s="1" t="s">
        <v>27</v>
      </c>
      <c r="C4277" s="1" t="s">
        <v>45</v>
      </c>
      <c r="D4277" s="1" t="s">
        <v>23529</v>
      </c>
      <c r="E4277" s="1" t="s">
        <v>23530</v>
      </c>
      <c r="F4277" s="1" t="s">
        <v>23530</v>
      </c>
      <c r="G4277" s="1" t="s">
        <v>23531</v>
      </c>
      <c r="H4277" s="1" t="s">
        <v>32</v>
      </c>
      <c r="K4277" s="1" t="s">
        <v>33</v>
      </c>
      <c r="L4277" s="1" t="s">
        <v>49</v>
      </c>
      <c r="M4277" s="1" t="s">
        <v>856</v>
      </c>
      <c r="N4277" s="1" t="s">
        <v>50</v>
      </c>
      <c r="P4277" s="3">
        <v>41.428596261000003</v>
      </c>
      <c r="Q4277" s="3">
        <v>19.802334859999998</v>
      </c>
      <c r="R4277" s="1" t="s">
        <v>626</v>
      </c>
      <c r="S4277" s="1" t="s">
        <v>52</v>
      </c>
      <c r="U4277" s="1" t="s">
        <v>53</v>
      </c>
      <c r="V4277" s="1" t="s">
        <v>40</v>
      </c>
      <c r="W4277" s="1" t="s">
        <v>33</v>
      </c>
      <c r="X4277" s="1" t="s">
        <v>23532</v>
      </c>
      <c r="Y4277" s="1" t="s">
        <v>23532</v>
      </c>
      <c r="Z4277" s="2">
        <v>1</v>
      </c>
      <c r="AA4277" s="1" t="s">
        <v>23533</v>
      </c>
      <c r="AB4277" s="1" t="s">
        <v>12178</v>
      </c>
      <c r="AC4277" s="1" t="str">
        <f>TEXT(Table1[[#This Row],[تاريخ الرصد]],"yyyy-mm")</f>
        <v>2026-01</v>
      </c>
      <c r="AD4277" s="1"/>
      <c r="AE4277" s="1" t="str">
        <f>IF(Table1[[#This Row],[تاريخ الاغلاق]]="","",TEXT(Table1[[#This Row],[تاريخ الاغلاق]],"yyyy-mm"))</f>
        <v/>
      </c>
      <c r="AF4277" s="1" t="str">
        <f>TEXT(Table1[[#This Row],[تاريخ الرصد]],"yyyy")</f>
        <v>2026</v>
      </c>
      <c r="AG42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78" spans="1:33">
      <c r="A4278" s="1" t="s">
        <v>0</v>
      </c>
      <c r="B4278" s="1" t="s">
        <v>27</v>
      </c>
      <c r="C4278" s="1" t="s">
        <v>57</v>
      </c>
      <c r="D4278" s="1" t="s">
        <v>23534</v>
      </c>
      <c r="E4278" s="1" t="s">
        <v>23535</v>
      </c>
      <c r="F4278" s="1" t="s">
        <v>23535</v>
      </c>
      <c r="G4278" s="1" t="s">
        <v>23536</v>
      </c>
      <c r="H4278" s="1" t="s">
        <v>32</v>
      </c>
      <c r="K4278" s="1" t="s">
        <v>33</v>
      </c>
      <c r="L4278" s="1" t="s">
        <v>49</v>
      </c>
      <c r="M4278" s="1" t="s">
        <v>370</v>
      </c>
      <c r="N4278" s="1" t="s">
        <v>126</v>
      </c>
      <c r="P4278" s="3">
        <v>41.286916257999998</v>
      </c>
      <c r="Q4278" s="3">
        <v>20.161007637000001</v>
      </c>
      <c r="R4278" s="1" t="s">
        <v>37</v>
      </c>
      <c r="S4278" s="1" t="s">
        <v>38</v>
      </c>
      <c r="U4278" s="1" t="s">
        <v>65</v>
      </c>
      <c r="V4278" s="1" t="s">
        <v>40</v>
      </c>
      <c r="W4278" s="1" t="s">
        <v>33</v>
      </c>
      <c r="X4278" s="1" t="s">
        <v>23537</v>
      </c>
      <c r="Y4278" s="1" t="s">
        <v>23537</v>
      </c>
      <c r="Z4278" s="2">
        <v>1</v>
      </c>
      <c r="AA4278" s="1" t="s">
        <v>23538</v>
      </c>
      <c r="AB4278" s="1" t="s">
        <v>1387</v>
      </c>
      <c r="AC4278" s="1" t="str">
        <f>TEXT(Table1[[#This Row],[تاريخ الرصد]],"yyyy-mm")</f>
        <v>2026-05</v>
      </c>
      <c r="AD4278" s="1"/>
      <c r="AE4278" s="1" t="str">
        <f>IF(Table1[[#This Row],[تاريخ الاغلاق]]="","",TEXT(Table1[[#This Row],[تاريخ الاغلاق]],"yyyy-mm"))</f>
        <v/>
      </c>
      <c r="AF4278" s="1" t="str">
        <f>TEXT(Table1[[#This Row],[تاريخ الرصد]],"yyyy")</f>
        <v>2026</v>
      </c>
      <c r="AG42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79" spans="1:33">
      <c r="A4279" s="1" t="s">
        <v>0</v>
      </c>
      <c r="B4279" s="1" t="s">
        <v>27</v>
      </c>
      <c r="C4279" s="1" t="s">
        <v>184</v>
      </c>
      <c r="D4279" s="1" t="s">
        <v>23539</v>
      </c>
      <c r="E4279" s="1" t="s">
        <v>23540</v>
      </c>
      <c r="F4279" s="1" t="s">
        <v>23540</v>
      </c>
      <c r="G4279" s="1" t="s">
        <v>23541</v>
      </c>
      <c r="H4279" s="1" t="s">
        <v>32</v>
      </c>
      <c r="K4279" s="1" t="s">
        <v>33</v>
      </c>
      <c r="L4279" s="1" t="s">
        <v>989</v>
      </c>
      <c r="M4279" s="1" t="s">
        <v>633</v>
      </c>
      <c r="N4279" s="1" t="s">
        <v>634</v>
      </c>
      <c r="P4279" s="3">
        <v>41.248492831</v>
      </c>
      <c r="Q4279" s="3">
        <v>19.942650429</v>
      </c>
      <c r="R4279" s="1" t="s">
        <v>76</v>
      </c>
      <c r="S4279" s="1" t="s">
        <v>52</v>
      </c>
      <c r="U4279" s="1" t="s">
        <v>237</v>
      </c>
      <c r="V4279" s="1" t="s">
        <v>40</v>
      </c>
      <c r="W4279" s="1" t="s">
        <v>33</v>
      </c>
      <c r="X4279" s="1" t="s">
        <v>23542</v>
      </c>
      <c r="Y4279" s="1" t="s">
        <v>23543</v>
      </c>
      <c r="Z4279" s="2">
        <v>1</v>
      </c>
      <c r="AA4279" s="1" t="s">
        <v>23544</v>
      </c>
      <c r="AB4279" s="1" t="s">
        <v>23545</v>
      </c>
      <c r="AC4279" s="1" t="str">
        <f>TEXT(Table1[[#This Row],[تاريخ الرصد]],"yyyy-mm")</f>
        <v>2026-03</v>
      </c>
      <c r="AD4279" s="1"/>
      <c r="AE4279" s="1" t="str">
        <f>IF(Table1[[#This Row],[تاريخ الاغلاق]]="","",TEXT(Table1[[#This Row],[تاريخ الاغلاق]],"yyyy-mm"))</f>
        <v/>
      </c>
      <c r="AF4279" s="1" t="str">
        <f>TEXT(Table1[[#This Row],[تاريخ الرصد]],"yyyy")</f>
        <v>2026</v>
      </c>
      <c r="AG42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80" spans="1:33">
      <c r="A4280" s="1" t="s">
        <v>0</v>
      </c>
      <c r="B4280" s="1" t="s">
        <v>27</v>
      </c>
      <c r="C4280" s="1" t="s">
        <v>45</v>
      </c>
      <c r="D4280" s="1" t="s">
        <v>23546</v>
      </c>
      <c r="E4280" s="1" t="s">
        <v>23547</v>
      </c>
      <c r="F4280" s="1" t="s">
        <v>23547</v>
      </c>
      <c r="G4280" s="1" t="s">
        <v>23548</v>
      </c>
      <c r="H4280" s="1" t="s">
        <v>32</v>
      </c>
      <c r="K4280" s="1" t="s">
        <v>33</v>
      </c>
      <c r="L4280" s="1" t="s">
        <v>49</v>
      </c>
      <c r="M4280" s="1" t="s">
        <v>74</v>
      </c>
      <c r="N4280" s="1" t="s">
        <v>75</v>
      </c>
      <c r="P4280" s="3">
        <v>41.434939</v>
      </c>
      <c r="Q4280" s="3">
        <v>19.780771999999999</v>
      </c>
      <c r="R4280" s="1" t="s">
        <v>51</v>
      </c>
      <c r="S4280" s="1" t="s">
        <v>52</v>
      </c>
      <c r="U4280" s="1" t="s">
        <v>53</v>
      </c>
      <c r="V4280" s="1" t="s">
        <v>40</v>
      </c>
      <c r="W4280" s="1" t="s">
        <v>33</v>
      </c>
      <c r="X4280" s="1" t="s">
        <v>1735</v>
      </c>
      <c r="Y4280" s="1" t="s">
        <v>1735</v>
      </c>
      <c r="Z4280" s="2">
        <v>1</v>
      </c>
      <c r="AA4280" s="1" t="s">
        <v>23549</v>
      </c>
      <c r="AB4280" s="1" t="s">
        <v>12715</v>
      </c>
      <c r="AC4280" s="1" t="str">
        <f>TEXT(Table1[[#This Row],[تاريخ الرصد]],"yyyy-mm")</f>
        <v>2026-03</v>
      </c>
      <c r="AD4280" s="1"/>
      <c r="AE4280" s="1" t="str">
        <f>IF(Table1[[#This Row],[تاريخ الاغلاق]]="","",TEXT(Table1[[#This Row],[تاريخ الاغلاق]],"yyyy-mm"))</f>
        <v/>
      </c>
      <c r="AF4280" s="1" t="str">
        <f>TEXT(Table1[[#This Row],[تاريخ الرصد]],"yyyy")</f>
        <v>2026</v>
      </c>
      <c r="AG42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81" spans="1:33">
      <c r="A4281" s="1" t="s">
        <v>0</v>
      </c>
      <c r="B4281" s="1" t="s">
        <v>27</v>
      </c>
      <c r="C4281" s="1" t="s">
        <v>28</v>
      </c>
      <c r="D4281" s="1" t="s">
        <v>23550</v>
      </c>
      <c r="E4281" s="1" t="s">
        <v>23551</v>
      </c>
      <c r="F4281" s="1" t="s">
        <v>23551</v>
      </c>
      <c r="G4281" s="1" t="s">
        <v>23552</v>
      </c>
      <c r="H4281" s="1" t="s">
        <v>32</v>
      </c>
      <c r="K4281" s="1" t="s">
        <v>33</v>
      </c>
      <c r="L4281" s="1" t="s">
        <v>34</v>
      </c>
      <c r="M4281" s="1" t="s">
        <v>1395</v>
      </c>
      <c r="N4281" s="1" t="s">
        <v>370</v>
      </c>
      <c r="P4281" s="3">
        <v>41.667334414000003</v>
      </c>
      <c r="Q4281" s="3">
        <v>20.289752006000001</v>
      </c>
      <c r="R4281" s="1" t="s">
        <v>51</v>
      </c>
      <c r="S4281" s="1" t="s">
        <v>52</v>
      </c>
      <c r="U4281" s="1" t="s">
        <v>138</v>
      </c>
      <c r="V4281" s="1" t="s">
        <v>40</v>
      </c>
      <c r="W4281" s="1" t="s">
        <v>33</v>
      </c>
      <c r="X4281" s="1" t="s">
        <v>23553</v>
      </c>
      <c r="Y4281" s="1" t="s">
        <v>23553</v>
      </c>
      <c r="Z4281" s="2">
        <v>1</v>
      </c>
      <c r="AA4281" s="1" t="s">
        <v>23554</v>
      </c>
      <c r="AB4281" s="1" t="s">
        <v>160</v>
      </c>
      <c r="AC4281" s="1" t="str">
        <f>TEXT(Table1[[#This Row],[تاريخ الرصد]],"yyyy-mm")</f>
        <v>2026-05</v>
      </c>
      <c r="AD4281" s="1"/>
      <c r="AE4281" s="1" t="str">
        <f>IF(Table1[[#This Row],[تاريخ الاغلاق]]="","",TEXT(Table1[[#This Row],[تاريخ الاغلاق]],"yyyy-mm"))</f>
        <v/>
      </c>
      <c r="AF4281" s="1" t="str">
        <f>TEXT(Table1[[#This Row],[تاريخ الرصد]],"yyyy")</f>
        <v>2026</v>
      </c>
      <c r="AG42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82" spans="1:33">
      <c r="A4282" s="1" t="s">
        <v>0</v>
      </c>
      <c r="B4282" s="1" t="s">
        <v>27</v>
      </c>
      <c r="C4282" s="1" t="s">
        <v>1078</v>
      </c>
      <c r="D4282" s="1" t="s">
        <v>23555</v>
      </c>
      <c r="E4282" s="1" t="s">
        <v>23556</v>
      </c>
      <c r="F4282" s="1" t="s">
        <v>23556</v>
      </c>
      <c r="G4282" s="1" t="s">
        <v>94</v>
      </c>
      <c r="H4282" s="1" t="s">
        <v>32</v>
      </c>
      <c r="K4282" s="1" t="s">
        <v>125</v>
      </c>
      <c r="L4282" s="1" t="s">
        <v>125</v>
      </c>
      <c r="M4282" s="1" t="s">
        <v>64</v>
      </c>
      <c r="N4282" s="1" t="s">
        <v>64</v>
      </c>
      <c r="P4282" s="3">
        <v>41.366490790999997</v>
      </c>
      <c r="Q4282" s="3">
        <v>20.051763955999999</v>
      </c>
      <c r="R4282" s="1" t="s">
        <v>37</v>
      </c>
      <c r="S4282" s="1" t="s">
        <v>38</v>
      </c>
      <c r="U4282" s="1" t="s">
        <v>1084</v>
      </c>
      <c r="V4282" s="1" t="s">
        <v>40</v>
      </c>
      <c r="W4282" s="1" t="s">
        <v>66</v>
      </c>
      <c r="X4282" s="1" t="s">
        <v>23557</v>
      </c>
      <c r="Y4282" s="1" t="s">
        <v>23557</v>
      </c>
      <c r="Z4282" s="2">
        <v>1</v>
      </c>
      <c r="AA4282" s="1" t="s">
        <v>23558</v>
      </c>
      <c r="AB4282" s="1" t="s">
        <v>564</v>
      </c>
      <c r="AC4282" s="1" t="str">
        <f>TEXT(Table1[[#This Row],[تاريخ الرصد]],"yyyy-mm")</f>
        <v>2026-06</v>
      </c>
      <c r="AD4282" s="1"/>
      <c r="AE4282" s="1" t="str">
        <f>IF(Table1[[#This Row],[تاريخ الاغلاق]]="","",TEXT(Table1[[#This Row],[تاريخ الاغلاق]],"yyyy-mm"))</f>
        <v/>
      </c>
      <c r="AF4282" s="1" t="str">
        <f>TEXT(Table1[[#This Row],[تاريخ الرصد]],"yyyy")</f>
        <v>2026</v>
      </c>
      <c r="AG42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83" spans="1:33">
      <c r="A4283" s="1" t="s">
        <v>0</v>
      </c>
      <c r="B4283" s="1" t="s">
        <v>27</v>
      </c>
      <c r="C4283" s="1" t="s">
        <v>169</v>
      </c>
      <c r="D4283" s="1" t="s">
        <v>23559</v>
      </c>
      <c r="E4283" s="1" t="s">
        <v>23560</v>
      </c>
      <c r="F4283" s="1" t="s">
        <v>23560</v>
      </c>
      <c r="G4283" s="1" t="s">
        <v>23561</v>
      </c>
      <c r="H4283" s="1" t="s">
        <v>32</v>
      </c>
      <c r="K4283" s="1" t="s">
        <v>33</v>
      </c>
      <c r="L4283" s="1" t="s">
        <v>135</v>
      </c>
      <c r="M4283" s="1" t="s">
        <v>568</v>
      </c>
      <c r="N4283" s="1" t="s">
        <v>84</v>
      </c>
      <c r="P4283" s="3">
        <v>41.573474318999999</v>
      </c>
      <c r="Q4283" s="3">
        <v>19.871135550000002</v>
      </c>
      <c r="R4283" s="1" t="s">
        <v>51</v>
      </c>
      <c r="S4283" s="1" t="s">
        <v>52</v>
      </c>
      <c r="U4283" s="1" t="s">
        <v>173</v>
      </c>
      <c r="V4283" s="1" t="s">
        <v>40</v>
      </c>
      <c r="W4283" s="1" t="s">
        <v>33</v>
      </c>
      <c r="X4283" s="1" t="s">
        <v>23562</v>
      </c>
      <c r="Y4283" s="1" t="s">
        <v>23563</v>
      </c>
      <c r="Z4283" s="2">
        <v>1</v>
      </c>
      <c r="AA4283" s="1" t="s">
        <v>23564</v>
      </c>
      <c r="AB4283" s="1" t="s">
        <v>20845</v>
      </c>
      <c r="AC4283" s="1" t="str">
        <f>TEXT(Table1[[#This Row],[تاريخ الرصد]],"yyyy-mm")</f>
        <v>2026-01</v>
      </c>
      <c r="AD4283" s="1"/>
      <c r="AE4283" s="1" t="str">
        <f>IF(Table1[[#This Row],[تاريخ الاغلاق]]="","",TEXT(Table1[[#This Row],[تاريخ الاغلاق]],"yyyy-mm"))</f>
        <v/>
      </c>
      <c r="AF4283" s="1" t="str">
        <f>TEXT(Table1[[#This Row],[تاريخ الرصد]],"yyyy")</f>
        <v>2026</v>
      </c>
      <c r="AG42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84" spans="1:33">
      <c r="A4284" s="1" t="s">
        <v>0</v>
      </c>
      <c r="B4284" s="1" t="s">
        <v>27</v>
      </c>
      <c r="C4284" s="1" t="s">
        <v>57</v>
      </c>
      <c r="D4284" s="1" t="s">
        <v>23565</v>
      </c>
      <c r="E4284" s="1" t="s">
        <v>23566</v>
      </c>
      <c r="F4284" s="1" t="s">
        <v>23566</v>
      </c>
      <c r="G4284" s="1" t="s">
        <v>23567</v>
      </c>
      <c r="H4284" s="1" t="s">
        <v>32</v>
      </c>
      <c r="K4284" s="1" t="s">
        <v>33</v>
      </c>
      <c r="L4284" s="1" t="s">
        <v>49</v>
      </c>
      <c r="M4284" s="1" t="s">
        <v>63</v>
      </c>
      <c r="N4284" s="1" t="s">
        <v>64</v>
      </c>
      <c r="P4284" s="3">
        <v>41.268927427000001</v>
      </c>
      <c r="Q4284" s="3">
        <v>20.19195118</v>
      </c>
      <c r="R4284" s="1" t="s">
        <v>830</v>
      </c>
      <c r="S4284" s="1" t="s">
        <v>52</v>
      </c>
      <c r="U4284" s="1" t="s">
        <v>1002</v>
      </c>
      <c r="V4284" s="1" t="s">
        <v>40</v>
      </c>
      <c r="W4284" s="1" t="s">
        <v>33</v>
      </c>
      <c r="X4284" s="1" t="s">
        <v>23568</v>
      </c>
      <c r="Y4284" s="1" t="s">
        <v>23568</v>
      </c>
      <c r="Z4284" s="2">
        <v>1</v>
      </c>
      <c r="AA4284" s="1" t="s">
        <v>23569</v>
      </c>
      <c r="AB4284" s="1" t="s">
        <v>709</v>
      </c>
      <c r="AC4284" s="1" t="str">
        <f>TEXT(Table1[[#This Row],[تاريخ الرصد]],"yyyy-mm")</f>
        <v>2026-06</v>
      </c>
      <c r="AD4284" s="1"/>
      <c r="AE4284" s="1" t="str">
        <f>IF(Table1[[#This Row],[تاريخ الاغلاق]]="","",TEXT(Table1[[#This Row],[تاريخ الاغلاق]],"yyyy-mm"))</f>
        <v/>
      </c>
      <c r="AF4284" s="1" t="str">
        <f>TEXT(Table1[[#This Row],[تاريخ الرصد]],"yyyy")</f>
        <v>2026</v>
      </c>
      <c r="AG42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85" spans="1:33">
      <c r="A4285" s="1" t="s">
        <v>0</v>
      </c>
      <c r="B4285" s="1" t="s">
        <v>27</v>
      </c>
      <c r="C4285" s="1" t="s">
        <v>35440</v>
      </c>
      <c r="D4285" s="1" t="s">
        <v>23570</v>
      </c>
      <c r="E4285" s="1" t="s">
        <v>23571</v>
      </c>
      <c r="F4285" s="1" t="s">
        <v>23571</v>
      </c>
      <c r="G4285" s="1" t="s">
        <v>94</v>
      </c>
      <c r="H4285" s="1" t="s">
        <v>32</v>
      </c>
      <c r="K4285" s="1" t="s">
        <v>125</v>
      </c>
      <c r="L4285" s="1" t="s">
        <v>125</v>
      </c>
      <c r="M4285" s="1" t="s">
        <v>390</v>
      </c>
      <c r="N4285" s="1" t="s">
        <v>127</v>
      </c>
      <c r="P4285" s="3">
        <v>41.474754789999999</v>
      </c>
      <c r="Q4285" s="3">
        <v>20.016964111</v>
      </c>
      <c r="R4285" s="1" t="s">
        <v>209</v>
      </c>
      <c r="S4285" s="1" t="s">
        <v>210</v>
      </c>
      <c r="U4285" s="1" t="s">
        <v>86</v>
      </c>
      <c r="V4285" s="1" t="s">
        <v>40</v>
      </c>
      <c r="W4285" s="1" t="s">
        <v>66</v>
      </c>
      <c r="X4285" s="1" t="s">
        <v>23572</v>
      </c>
      <c r="Y4285" s="1" t="s">
        <v>23572</v>
      </c>
      <c r="Z4285" s="2">
        <v>1</v>
      </c>
      <c r="AA4285" s="1" t="s">
        <v>23573</v>
      </c>
      <c r="AB4285" s="1" t="s">
        <v>131</v>
      </c>
      <c r="AC4285" s="1" t="str">
        <f>TEXT(Table1[[#This Row],[تاريخ الرصد]],"yyyy-mm")</f>
        <v>2026-05</v>
      </c>
      <c r="AD4285" s="1"/>
      <c r="AE4285" s="1" t="str">
        <f>IF(Table1[[#This Row],[تاريخ الاغلاق]]="","",TEXT(Table1[[#This Row],[تاريخ الاغلاق]],"yyyy-mm"))</f>
        <v/>
      </c>
      <c r="AF4285" s="1" t="str">
        <f>TEXT(Table1[[#This Row],[تاريخ الرصد]],"yyyy")</f>
        <v>2026</v>
      </c>
      <c r="AG42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86" spans="1:33">
      <c r="A4286" s="1" t="s">
        <v>0</v>
      </c>
      <c r="B4286" s="1" t="s">
        <v>27</v>
      </c>
      <c r="C4286" s="1" t="s">
        <v>57</v>
      </c>
      <c r="D4286" s="1" t="s">
        <v>23574</v>
      </c>
      <c r="E4286" s="1" t="s">
        <v>23575</v>
      </c>
      <c r="F4286" s="1" t="s">
        <v>23575</v>
      </c>
      <c r="G4286" s="1" t="s">
        <v>23576</v>
      </c>
      <c r="H4286" s="1" t="s">
        <v>32</v>
      </c>
      <c r="K4286" s="1" t="s">
        <v>33</v>
      </c>
      <c r="L4286" s="1" t="s">
        <v>49</v>
      </c>
      <c r="M4286" s="1" t="s">
        <v>370</v>
      </c>
      <c r="N4286" s="1" t="s">
        <v>384</v>
      </c>
      <c r="P4286" s="3">
        <v>41.284295673000003</v>
      </c>
      <c r="Q4286" s="3">
        <v>20.109245929</v>
      </c>
      <c r="R4286" s="1" t="s">
        <v>37</v>
      </c>
      <c r="S4286" s="1" t="s">
        <v>38</v>
      </c>
      <c r="U4286" s="1" t="s">
        <v>65</v>
      </c>
      <c r="V4286" s="1" t="s">
        <v>40</v>
      </c>
      <c r="W4286" s="1" t="s">
        <v>33</v>
      </c>
      <c r="X4286" s="1" t="s">
        <v>23577</v>
      </c>
      <c r="Y4286" s="1" t="s">
        <v>23578</v>
      </c>
      <c r="Z4286" s="2">
        <v>1</v>
      </c>
      <c r="AA4286" s="1" t="s">
        <v>23579</v>
      </c>
      <c r="AB4286" s="1" t="s">
        <v>440</v>
      </c>
      <c r="AC4286" s="1" t="str">
        <f>TEXT(Table1[[#This Row],[تاريخ الرصد]],"yyyy-mm")</f>
        <v>2026-05</v>
      </c>
      <c r="AD4286" s="1"/>
      <c r="AE4286" s="1" t="str">
        <f>IF(Table1[[#This Row],[تاريخ الاغلاق]]="","",TEXT(Table1[[#This Row],[تاريخ الاغلاق]],"yyyy-mm"))</f>
        <v/>
      </c>
      <c r="AF4286" s="1" t="str">
        <f>TEXT(Table1[[#This Row],[تاريخ الرصد]],"yyyy")</f>
        <v>2026</v>
      </c>
      <c r="AG42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87" spans="1:33">
      <c r="A4287" s="1" t="s">
        <v>23580</v>
      </c>
      <c r="B4287" s="1" t="s">
        <v>27</v>
      </c>
      <c r="C4287" s="1" t="s">
        <v>169</v>
      </c>
      <c r="D4287" s="1" t="s">
        <v>23581</v>
      </c>
      <c r="E4287" s="1" t="s">
        <v>23582</v>
      </c>
      <c r="F4287" s="1" t="s">
        <v>23582</v>
      </c>
      <c r="G4287" s="1" t="s">
        <v>94</v>
      </c>
      <c r="H4287" s="1" t="s">
        <v>32</v>
      </c>
      <c r="K4287" s="1" t="s">
        <v>95</v>
      </c>
      <c r="L4287" s="1" t="s">
        <v>95</v>
      </c>
      <c r="M4287" s="1" t="s">
        <v>172</v>
      </c>
      <c r="N4287" s="1" t="s">
        <v>137</v>
      </c>
      <c r="O4287" s="1" t="s">
        <v>1312</v>
      </c>
      <c r="P4287" s="3">
        <v>41.574249129999998</v>
      </c>
      <c r="Q4287" s="3">
        <v>19.876710344999999</v>
      </c>
      <c r="R4287" s="1" t="s">
        <v>319</v>
      </c>
      <c r="S4287" s="1" t="s">
        <v>52</v>
      </c>
      <c r="U4287" s="1" t="s">
        <v>173</v>
      </c>
      <c r="V4287" s="1" t="s">
        <v>40</v>
      </c>
      <c r="W4287" s="1" t="s">
        <v>33</v>
      </c>
      <c r="X4287" s="1" t="s">
        <v>19559</v>
      </c>
      <c r="Y4287" s="1" t="s">
        <v>19559</v>
      </c>
      <c r="Z4287" s="2">
        <v>1</v>
      </c>
      <c r="AA4287" s="1" t="s">
        <v>23583</v>
      </c>
      <c r="AB4287" s="1" t="s">
        <v>16634</v>
      </c>
      <c r="AC4287" s="1" t="str">
        <f>TEXT(Table1[[#This Row],[تاريخ الرصد]],"yyyy-mm")</f>
        <v>2026-03</v>
      </c>
      <c r="AD4287" s="1"/>
      <c r="AE4287" s="1" t="str">
        <f>IF(Table1[[#This Row],[تاريخ الاغلاق]]="","",TEXT(Table1[[#This Row],[تاريخ الاغلاق]],"yyyy-mm"))</f>
        <v>2026-04</v>
      </c>
      <c r="AF4287" s="1" t="str">
        <f>TEXT(Table1[[#This Row],[تاريخ الرصد]],"yyyy")</f>
        <v>2026</v>
      </c>
      <c r="AG42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4288" spans="1:33">
      <c r="A4288" s="1" t="s">
        <v>0</v>
      </c>
      <c r="B4288" s="1" t="s">
        <v>27</v>
      </c>
      <c r="C4288" s="1" t="s">
        <v>169</v>
      </c>
      <c r="D4288" s="1" t="s">
        <v>23584</v>
      </c>
      <c r="E4288" s="1" t="s">
        <v>23585</v>
      </c>
      <c r="F4288" s="1" t="s">
        <v>23585</v>
      </c>
      <c r="G4288" s="1" t="s">
        <v>23586</v>
      </c>
      <c r="H4288" s="1" t="s">
        <v>32</v>
      </c>
      <c r="K4288" s="1" t="s">
        <v>33</v>
      </c>
      <c r="L4288" s="1" t="s">
        <v>135</v>
      </c>
      <c r="M4288" s="1" t="s">
        <v>482</v>
      </c>
      <c r="N4288" s="1" t="s">
        <v>491</v>
      </c>
      <c r="P4288" s="3">
        <v>41.563786999999998</v>
      </c>
      <c r="Q4288" s="3">
        <v>19.861302999999999</v>
      </c>
      <c r="R4288" s="1" t="s">
        <v>37</v>
      </c>
      <c r="S4288" s="1" t="s">
        <v>38</v>
      </c>
      <c r="U4288" s="1" t="s">
        <v>173</v>
      </c>
      <c r="V4288" s="1" t="s">
        <v>40</v>
      </c>
      <c r="W4288" s="1" t="s">
        <v>33</v>
      </c>
      <c r="X4288" s="1" t="s">
        <v>23587</v>
      </c>
      <c r="Y4288" s="1" t="s">
        <v>23587</v>
      </c>
      <c r="Z4288" s="2">
        <v>1</v>
      </c>
      <c r="AA4288" s="1" t="s">
        <v>23588</v>
      </c>
      <c r="AB4288" s="1" t="s">
        <v>545</v>
      </c>
      <c r="AC4288" s="1" t="str">
        <f>TEXT(Table1[[#This Row],[تاريخ الرصد]],"yyyy-mm")</f>
        <v>2026-02</v>
      </c>
      <c r="AD4288" s="1"/>
      <c r="AE4288" s="1" t="str">
        <f>IF(Table1[[#This Row],[تاريخ الاغلاق]]="","",TEXT(Table1[[#This Row],[تاريخ الاغلاق]],"yyyy-mm"))</f>
        <v/>
      </c>
      <c r="AF4288" s="1" t="str">
        <f>TEXT(Table1[[#This Row],[تاريخ الرصد]],"yyyy")</f>
        <v>2026</v>
      </c>
      <c r="AG42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89" spans="1:33">
      <c r="A4289" s="1" t="s">
        <v>0</v>
      </c>
      <c r="B4289" s="1" t="s">
        <v>27</v>
      </c>
      <c r="C4289" s="1" t="s">
        <v>35440</v>
      </c>
      <c r="D4289" s="1" t="s">
        <v>23589</v>
      </c>
      <c r="E4289" s="1" t="s">
        <v>23590</v>
      </c>
      <c r="F4289" s="1" t="s">
        <v>23590</v>
      </c>
      <c r="G4289" s="1" t="s">
        <v>94</v>
      </c>
      <c r="H4289" s="1" t="s">
        <v>32</v>
      </c>
      <c r="K4289" s="1" t="s">
        <v>125</v>
      </c>
      <c r="L4289" s="1" t="s">
        <v>125</v>
      </c>
      <c r="M4289" s="1" t="s">
        <v>190</v>
      </c>
      <c r="N4289" s="1" t="s">
        <v>127</v>
      </c>
      <c r="P4289" s="3">
        <v>41.503602268000002</v>
      </c>
      <c r="Q4289" s="3">
        <v>20.005856171000001</v>
      </c>
      <c r="R4289" s="1" t="s">
        <v>51</v>
      </c>
      <c r="S4289" s="1" t="s">
        <v>52</v>
      </c>
      <c r="U4289" s="1" t="s">
        <v>108</v>
      </c>
      <c r="V4289" s="1" t="s">
        <v>40</v>
      </c>
      <c r="W4289" s="1" t="s">
        <v>66</v>
      </c>
      <c r="X4289" s="1" t="s">
        <v>23591</v>
      </c>
      <c r="Y4289" s="1" t="s">
        <v>23591</v>
      </c>
      <c r="Z4289" s="2">
        <v>1</v>
      </c>
      <c r="AA4289" s="1" t="s">
        <v>23592</v>
      </c>
      <c r="AB4289" s="1" t="s">
        <v>131</v>
      </c>
      <c r="AC4289" s="1" t="str">
        <f>TEXT(Table1[[#This Row],[تاريخ الرصد]],"yyyy-mm")</f>
        <v>2026-05</v>
      </c>
      <c r="AD4289" s="1"/>
      <c r="AE4289" s="1" t="str">
        <f>IF(Table1[[#This Row],[تاريخ الاغلاق]]="","",TEXT(Table1[[#This Row],[تاريخ الاغلاق]],"yyyy-mm"))</f>
        <v/>
      </c>
      <c r="AF4289" s="1" t="str">
        <f>TEXT(Table1[[#This Row],[تاريخ الرصد]],"yyyy")</f>
        <v>2026</v>
      </c>
      <c r="AG42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90" spans="1:33">
      <c r="A4290" s="1" t="s">
        <v>0</v>
      </c>
      <c r="B4290" s="1" t="s">
        <v>27</v>
      </c>
      <c r="C4290" s="1" t="s">
        <v>28</v>
      </c>
      <c r="D4290" s="1" t="s">
        <v>23593</v>
      </c>
      <c r="E4290" s="1" t="s">
        <v>23594</v>
      </c>
      <c r="F4290" s="1" t="s">
        <v>23594</v>
      </c>
      <c r="G4290" s="1" t="s">
        <v>94</v>
      </c>
      <c r="H4290" s="1" t="s">
        <v>32</v>
      </c>
      <c r="K4290" s="1" t="s">
        <v>125</v>
      </c>
      <c r="L4290" s="1" t="s">
        <v>125</v>
      </c>
      <c r="M4290" s="1" t="s">
        <v>1395</v>
      </c>
      <c r="N4290" s="1" t="s">
        <v>127</v>
      </c>
      <c r="P4290" s="3">
        <v>41.664648378000003</v>
      </c>
      <c r="Q4290" s="3">
        <v>20.284573367</v>
      </c>
      <c r="R4290" s="1" t="s">
        <v>227</v>
      </c>
      <c r="S4290" s="1" t="s">
        <v>228</v>
      </c>
      <c r="U4290" s="1" t="s">
        <v>138</v>
      </c>
      <c r="V4290" s="1" t="s">
        <v>40</v>
      </c>
      <c r="W4290" s="1" t="s">
        <v>66</v>
      </c>
      <c r="X4290" s="1" t="s">
        <v>23595</v>
      </c>
      <c r="Y4290" s="1" t="s">
        <v>23596</v>
      </c>
      <c r="Z4290" s="2">
        <v>1</v>
      </c>
      <c r="AA4290" s="1" t="s">
        <v>23597</v>
      </c>
      <c r="AB4290" s="1" t="s">
        <v>131</v>
      </c>
      <c r="AC4290" s="1" t="str">
        <f>TEXT(Table1[[#This Row],[تاريخ الرصد]],"yyyy-mm")</f>
        <v>2026-05</v>
      </c>
      <c r="AD4290" s="1"/>
      <c r="AE4290" s="1" t="str">
        <f>IF(Table1[[#This Row],[تاريخ الاغلاق]]="","",TEXT(Table1[[#This Row],[تاريخ الاغلاق]],"yyyy-mm"))</f>
        <v/>
      </c>
      <c r="AF4290" s="1" t="str">
        <f>TEXT(Table1[[#This Row],[تاريخ الرصد]],"yyyy")</f>
        <v>2026</v>
      </c>
      <c r="AG42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91" spans="1:33">
      <c r="A4291" s="1" t="s">
        <v>0</v>
      </c>
      <c r="B4291" s="1" t="s">
        <v>27</v>
      </c>
      <c r="C4291" s="1" t="s">
        <v>169</v>
      </c>
      <c r="D4291" s="1" t="s">
        <v>23598</v>
      </c>
      <c r="E4291" s="1" t="s">
        <v>23599</v>
      </c>
      <c r="F4291" s="1" t="s">
        <v>23599</v>
      </c>
      <c r="G4291" s="1" t="s">
        <v>23600</v>
      </c>
      <c r="H4291" s="1" t="s">
        <v>32</v>
      </c>
      <c r="K4291" s="1" t="s">
        <v>33</v>
      </c>
      <c r="L4291" s="1" t="s">
        <v>135</v>
      </c>
      <c r="M4291" s="1" t="s">
        <v>672</v>
      </c>
      <c r="N4291" s="1" t="s">
        <v>590</v>
      </c>
      <c r="P4291" s="3">
        <v>41.559070730000002</v>
      </c>
      <c r="Q4291" s="3">
        <v>19.855561525999999</v>
      </c>
      <c r="R4291" s="1" t="s">
        <v>37</v>
      </c>
      <c r="S4291" s="1" t="s">
        <v>38</v>
      </c>
      <c r="U4291" s="1" t="s">
        <v>173</v>
      </c>
      <c r="V4291" s="1" t="s">
        <v>40</v>
      </c>
      <c r="W4291" s="1" t="s">
        <v>33</v>
      </c>
      <c r="X4291" s="1" t="s">
        <v>23601</v>
      </c>
      <c r="Y4291" s="1" t="s">
        <v>23602</v>
      </c>
      <c r="Z4291" s="2">
        <v>1</v>
      </c>
      <c r="AA4291" s="1" t="s">
        <v>23603</v>
      </c>
      <c r="AB4291" s="1" t="s">
        <v>1218</v>
      </c>
      <c r="AC4291" s="1" t="str">
        <f>TEXT(Table1[[#This Row],[تاريخ الرصد]],"yyyy-mm")</f>
        <v>2026-02</v>
      </c>
      <c r="AD4291" s="1"/>
      <c r="AE4291" s="1" t="str">
        <f>IF(Table1[[#This Row],[تاريخ الاغلاق]]="","",TEXT(Table1[[#This Row],[تاريخ الاغلاق]],"yyyy-mm"))</f>
        <v/>
      </c>
      <c r="AF4291" s="1" t="str">
        <f>TEXT(Table1[[#This Row],[تاريخ الرصد]],"yyyy")</f>
        <v>2026</v>
      </c>
      <c r="AG42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92" spans="1:33">
      <c r="A4292" s="1" t="s">
        <v>0</v>
      </c>
      <c r="B4292" s="1" t="s">
        <v>27</v>
      </c>
      <c r="C4292" s="1" t="s">
        <v>45</v>
      </c>
      <c r="D4292" s="1" t="s">
        <v>23604</v>
      </c>
      <c r="E4292" s="1" t="s">
        <v>23605</v>
      </c>
      <c r="F4292" s="1" t="s">
        <v>23605</v>
      </c>
      <c r="G4292" s="1" t="s">
        <v>94</v>
      </c>
      <c r="H4292" s="1" t="s">
        <v>32</v>
      </c>
      <c r="K4292" s="1" t="s">
        <v>125</v>
      </c>
      <c r="L4292" s="1" t="s">
        <v>125</v>
      </c>
      <c r="M4292" s="1" t="s">
        <v>390</v>
      </c>
      <c r="N4292" s="1" t="s">
        <v>127</v>
      </c>
      <c r="P4292" s="3">
        <v>41.435786153999999</v>
      </c>
      <c r="Q4292" s="3">
        <v>19.780793384999999</v>
      </c>
      <c r="R4292" s="1" t="s">
        <v>555</v>
      </c>
      <c r="S4292" s="1" t="s">
        <v>556</v>
      </c>
      <c r="U4292" s="1" t="s">
        <v>53</v>
      </c>
      <c r="V4292" s="1" t="s">
        <v>40</v>
      </c>
      <c r="W4292" s="1" t="s">
        <v>66</v>
      </c>
      <c r="X4292" s="1" t="s">
        <v>23606</v>
      </c>
      <c r="Y4292" s="1" t="s">
        <v>12818</v>
      </c>
      <c r="Z4292" s="2">
        <v>1</v>
      </c>
      <c r="AA4292" s="1" t="s">
        <v>23607</v>
      </c>
      <c r="AB4292" s="1" t="s">
        <v>131</v>
      </c>
      <c r="AC4292" s="1" t="str">
        <f>TEXT(Table1[[#This Row],[تاريخ الرصد]],"yyyy-mm")</f>
        <v>2026-05</v>
      </c>
      <c r="AD4292" s="1"/>
      <c r="AE4292" s="1" t="str">
        <f>IF(Table1[[#This Row],[تاريخ الاغلاق]]="","",TEXT(Table1[[#This Row],[تاريخ الاغلاق]],"yyyy-mm"))</f>
        <v/>
      </c>
      <c r="AF4292" s="1" t="str">
        <f>TEXT(Table1[[#This Row],[تاريخ الرصد]],"yyyy")</f>
        <v>2026</v>
      </c>
      <c r="AG42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93" spans="1:33">
      <c r="A4293" s="1" t="s">
        <v>0</v>
      </c>
      <c r="B4293" s="1" t="s">
        <v>27</v>
      </c>
      <c r="C4293" s="1" t="s">
        <v>57</v>
      </c>
      <c r="D4293" s="1" t="s">
        <v>23608</v>
      </c>
      <c r="E4293" s="1" t="s">
        <v>23609</v>
      </c>
      <c r="F4293" s="1" t="s">
        <v>23609</v>
      </c>
      <c r="G4293" s="1" t="s">
        <v>23610</v>
      </c>
      <c r="H4293" s="1" t="s">
        <v>32</v>
      </c>
      <c r="K4293" s="1" t="s">
        <v>33</v>
      </c>
      <c r="L4293" s="1" t="s">
        <v>49</v>
      </c>
      <c r="M4293" s="1" t="s">
        <v>345</v>
      </c>
      <c r="N4293" s="1" t="s">
        <v>482</v>
      </c>
      <c r="P4293" s="3">
        <v>41.284595437</v>
      </c>
      <c r="Q4293" s="3">
        <v>20.156893654000001</v>
      </c>
      <c r="R4293" s="1" t="s">
        <v>51</v>
      </c>
      <c r="S4293" s="1" t="s">
        <v>52</v>
      </c>
      <c r="U4293" s="1" t="s">
        <v>385</v>
      </c>
      <c r="V4293" s="1" t="s">
        <v>40</v>
      </c>
      <c r="W4293" s="1" t="s">
        <v>33</v>
      </c>
      <c r="X4293" s="1" t="s">
        <v>23611</v>
      </c>
      <c r="Y4293" s="1" t="s">
        <v>23612</v>
      </c>
      <c r="Z4293" s="2">
        <v>1</v>
      </c>
      <c r="AA4293" s="1" t="s">
        <v>23613</v>
      </c>
      <c r="AB4293" s="1" t="s">
        <v>23614</v>
      </c>
      <c r="AC4293" s="1" t="str">
        <f>TEXT(Table1[[#This Row],[تاريخ الرصد]],"yyyy-mm")</f>
        <v>2026-02</v>
      </c>
      <c r="AD4293" s="1"/>
      <c r="AE4293" s="1" t="str">
        <f>IF(Table1[[#This Row],[تاريخ الاغلاق]]="","",TEXT(Table1[[#This Row],[تاريخ الاغلاق]],"yyyy-mm"))</f>
        <v/>
      </c>
      <c r="AF4293" s="1" t="str">
        <f>TEXT(Table1[[#This Row],[تاريخ الرصد]],"yyyy")</f>
        <v>2026</v>
      </c>
      <c r="AG42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94" spans="1:33">
      <c r="A4294" s="1" t="s">
        <v>0</v>
      </c>
      <c r="B4294" s="1" t="s">
        <v>27</v>
      </c>
      <c r="C4294" s="1" t="s">
        <v>35440</v>
      </c>
      <c r="D4294" s="1" t="s">
        <v>23615</v>
      </c>
      <c r="E4294" s="1" t="s">
        <v>23616</v>
      </c>
      <c r="F4294" s="1" t="s">
        <v>23616</v>
      </c>
      <c r="G4294" s="1" t="s">
        <v>94</v>
      </c>
      <c r="H4294" s="1" t="s">
        <v>32</v>
      </c>
      <c r="K4294" s="1" t="s">
        <v>125</v>
      </c>
      <c r="L4294" s="1" t="s">
        <v>125</v>
      </c>
      <c r="M4294" s="1" t="s">
        <v>384</v>
      </c>
      <c r="N4294" s="1" t="s">
        <v>127</v>
      </c>
      <c r="P4294" s="3">
        <v>41.466720334000001</v>
      </c>
      <c r="Q4294" s="3">
        <v>20.003343083000001</v>
      </c>
      <c r="R4294" s="1" t="s">
        <v>51</v>
      </c>
      <c r="S4294" s="1" t="s">
        <v>52</v>
      </c>
      <c r="U4294" s="1" t="s">
        <v>377</v>
      </c>
      <c r="V4294" s="1" t="s">
        <v>40</v>
      </c>
      <c r="W4294" s="1" t="s">
        <v>66</v>
      </c>
      <c r="X4294" s="1" t="s">
        <v>7923</v>
      </c>
      <c r="Y4294" s="1" t="s">
        <v>7923</v>
      </c>
      <c r="Z4294" s="2">
        <v>1</v>
      </c>
      <c r="AA4294" s="1" t="s">
        <v>23617</v>
      </c>
      <c r="AB4294" s="1" t="s">
        <v>131</v>
      </c>
      <c r="AC4294" s="1" t="str">
        <f>TEXT(Table1[[#This Row],[تاريخ الرصد]],"yyyy-mm")</f>
        <v>2026-05</v>
      </c>
      <c r="AD4294" s="1"/>
      <c r="AE4294" s="1" t="str">
        <f>IF(Table1[[#This Row],[تاريخ الاغلاق]]="","",TEXT(Table1[[#This Row],[تاريخ الاغلاق]],"yyyy-mm"))</f>
        <v/>
      </c>
      <c r="AF4294" s="1" t="str">
        <f>TEXT(Table1[[#This Row],[تاريخ الرصد]],"yyyy")</f>
        <v>2026</v>
      </c>
      <c r="AG42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295" spans="1:33">
      <c r="A4295" s="1" t="s">
        <v>91</v>
      </c>
      <c r="B4295" s="1" t="s">
        <v>27</v>
      </c>
      <c r="C4295" s="1" t="s">
        <v>461</v>
      </c>
      <c r="D4295" s="1" t="s">
        <v>23618</v>
      </c>
      <c r="E4295" s="1" t="s">
        <v>23619</v>
      </c>
      <c r="F4295" s="1" t="s">
        <v>23619</v>
      </c>
      <c r="G4295" s="1" t="s">
        <v>94</v>
      </c>
      <c r="H4295" s="1" t="s">
        <v>32</v>
      </c>
      <c r="K4295" s="1" t="s">
        <v>95</v>
      </c>
      <c r="L4295" s="1" t="s">
        <v>95</v>
      </c>
      <c r="M4295" s="1" t="s">
        <v>136</v>
      </c>
      <c r="N4295" s="1" t="s">
        <v>96</v>
      </c>
      <c r="O4295" s="1" t="s">
        <v>96</v>
      </c>
      <c r="P4295" s="3">
        <v>41.527687714999999</v>
      </c>
      <c r="Q4295" s="3">
        <v>19.597806508000001</v>
      </c>
      <c r="R4295" s="1" t="s">
        <v>37</v>
      </c>
      <c r="S4295" s="1" t="s">
        <v>38</v>
      </c>
      <c r="U4295" s="1" t="s">
        <v>466</v>
      </c>
      <c r="V4295" s="1" t="s">
        <v>40</v>
      </c>
      <c r="W4295" s="1" t="s">
        <v>33</v>
      </c>
      <c r="X4295" s="1" t="s">
        <v>23620</v>
      </c>
      <c r="Y4295" s="1" t="s">
        <v>23621</v>
      </c>
      <c r="Z4295" s="2">
        <v>1</v>
      </c>
      <c r="AA4295" s="1" t="s">
        <v>23622</v>
      </c>
      <c r="AB4295" s="1" t="s">
        <v>1129</v>
      </c>
      <c r="AC4295" s="1" t="str">
        <f>TEXT(Table1[[#This Row],[تاريخ الرصد]],"yyyy-mm")</f>
        <v>2026-03</v>
      </c>
      <c r="AD4295" s="1"/>
      <c r="AE4295" s="1" t="str">
        <f>IF(Table1[[#This Row],[تاريخ الاغلاق]]="","",TEXT(Table1[[#This Row],[تاريخ الاغلاق]],"yyyy-mm"))</f>
        <v>2026-05</v>
      </c>
      <c r="AF4295" s="1" t="str">
        <f>TEXT(Table1[[#This Row],[تاريخ الرصد]],"yyyy")</f>
        <v>2026</v>
      </c>
      <c r="AG42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296" spans="1:33">
      <c r="A4296" s="1" t="s">
        <v>0</v>
      </c>
      <c r="B4296" s="1" t="s">
        <v>27</v>
      </c>
      <c r="C4296" s="1" t="s">
        <v>35440</v>
      </c>
      <c r="D4296" s="1" t="s">
        <v>23623</v>
      </c>
      <c r="E4296" s="1" t="s">
        <v>23624</v>
      </c>
      <c r="F4296" s="1" t="s">
        <v>23624</v>
      </c>
      <c r="G4296" s="1" t="s">
        <v>23625</v>
      </c>
      <c r="H4296" s="1" t="s">
        <v>32</v>
      </c>
      <c r="K4296" s="1" t="s">
        <v>33</v>
      </c>
      <c r="L4296" s="1" t="s">
        <v>49</v>
      </c>
      <c r="M4296" s="1" t="s">
        <v>295</v>
      </c>
      <c r="N4296" s="1" t="s">
        <v>252</v>
      </c>
      <c r="P4296" s="3">
        <v>41.460023495000002</v>
      </c>
      <c r="Q4296" s="3">
        <v>20.012632093000001</v>
      </c>
      <c r="R4296" s="1" t="s">
        <v>76</v>
      </c>
      <c r="S4296" s="1" t="s">
        <v>52</v>
      </c>
      <c r="U4296" s="1" t="s">
        <v>128</v>
      </c>
      <c r="V4296" s="1" t="s">
        <v>40</v>
      </c>
      <c r="W4296" s="1" t="s">
        <v>33</v>
      </c>
      <c r="X4296" s="1" t="s">
        <v>2396</v>
      </c>
      <c r="Y4296" s="1" t="s">
        <v>2396</v>
      </c>
      <c r="Z4296" s="2">
        <v>1</v>
      </c>
      <c r="AA4296" s="1" t="s">
        <v>23626</v>
      </c>
      <c r="AB4296" s="1" t="s">
        <v>7621</v>
      </c>
      <c r="AC4296" s="1" t="str">
        <f>TEXT(Table1[[#This Row],[تاريخ الرصد]],"yyyy-mm")</f>
        <v>2026-04</v>
      </c>
      <c r="AD4296" s="1"/>
      <c r="AE4296" s="1" t="str">
        <f>IF(Table1[[#This Row],[تاريخ الاغلاق]]="","",TEXT(Table1[[#This Row],[تاريخ الاغلاق]],"yyyy-mm"))</f>
        <v/>
      </c>
      <c r="AF4296" s="1" t="str">
        <f>TEXT(Table1[[#This Row],[تاريخ الرصد]],"yyyy")</f>
        <v>2026</v>
      </c>
      <c r="AG42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97" spans="1:33">
      <c r="A4297" s="1" t="s">
        <v>91</v>
      </c>
      <c r="B4297" s="1" t="s">
        <v>27</v>
      </c>
      <c r="C4297" s="1" t="s">
        <v>35440</v>
      </c>
      <c r="D4297" s="1" t="s">
        <v>23627</v>
      </c>
      <c r="E4297" s="1" t="s">
        <v>23628</v>
      </c>
      <c r="F4297" s="1" t="s">
        <v>23628</v>
      </c>
      <c r="G4297" s="1" t="s">
        <v>94</v>
      </c>
      <c r="H4297" s="1" t="s">
        <v>32</v>
      </c>
      <c r="K4297" s="1" t="s">
        <v>95</v>
      </c>
      <c r="L4297" s="1" t="s">
        <v>95</v>
      </c>
      <c r="M4297" s="1" t="s">
        <v>207</v>
      </c>
      <c r="N4297" s="1" t="s">
        <v>96</v>
      </c>
      <c r="O4297" s="1" t="s">
        <v>96</v>
      </c>
      <c r="P4297" s="3">
        <v>41.477544170999998</v>
      </c>
      <c r="Q4297" s="3">
        <v>20.028460111000001</v>
      </c>
      <c r="R4297" s="1" t="s">
        <v>37</v>
      </c>
      <c r="S4297" s="1" t="s">
        <v>38</v>
      </c>
      <c r="U4297" s="1" t="s">
        <v>302</v>
      </c>
      <c r="V4297" s="1" t="s">
        <v>40</v>
      </c>
      <c r="W4297" s="1" t="s">
        <v>33</v>
      </c>
      <c r="X4297" s="1" t="s">
        <v>23629</v>
      </c>
      <c r="Y4297" s="1" t="s">
        <v>23630</v>
      </c>
      <c r="Z4297" s="2">
        <v>1</v>
      </c>
      <c r="AA4297" s="1" t="s">
        <v>23631</v>
      </c>
      <c r="AB4297" s="1" t="s">
        <v>2717</v>
      </c>
      <c r="AC4297" s="1" t="str">
        <f>TEXT(Table1[[#This Row],[تاريخ الرصد]],"yyyy-mm")</f>
        <v>2026-03</v>
      </c>
      <c r="AD4297" s="1"/>
      <c r="AE4297" s="1" t="str">
        <f>IF(Table1[[#This Row],[تاريخ الاغلاق]]="","",TEXT(Table1[[#This Row],[تاريخ الاغلاق]],"yyyy-mm"))</f>
        <v>2026-05</v>
      </c>
      <c r="AF4297" s="1" t="str">
        <f>TEXT(Table1[[#This Row],[تاريخ الرصد]],"yyyy")</f>
        <v>2026</v>
      </c>
      <c r="AG42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298" spans="1:33">
      <c r="A4298" s="1" t="s">
        <v>0</v>
      </c>
      <c r="B4298" s="1" t="s">
        <v>27</v>
      </c>
      <c r="C4298" s="1" t="s">
        <v>35440</v>
      </c>
      <c r="D4298" s="1" t="s">
        <v>23632</v>
      </c>
      <c r="E4298" s="1" t="s">
        <v>23633</v>
      </c>
      <c r="F4298" s="1" t="s">
        <v>23633</v>
      </c>
      <c r="G4298" s="1" t="s">
        <v>23634</v>
      </c>
      <c r="H4298" s="1" t="s">
        <v>32</v>
      </c>
      <c r="K4298" s="1" t="s">
        <v>33</v>
      </c>
      <c r="L4298" s="1" t="s">
        <v>49</v>
      </c>
      <c r="M4298" s="1" t="s">
        <v>507</v>
      </c>
      <c r="N4298" s="1" t="s">
        <v>482</v>
      </c>
      <c r="P4298" s="3">
        <v>41.452466539</v>
      </c>
      <c r="Q4298" s="3">
        <v>20.011189769000001</v>
      </c>
      <c r="R4298" s="1" t="s">
        <v>85</v>
      </c>
      <c r="S4298" s="1" t="s">
        <v>52</v>
      </c>
      <c r="U4298" s="1" t="s">
        <v>97</v>
      </c>
      <c r="V4298" s="1" t="s">
        <v>40</v>
      </c>
      <c r="W4298" s="1" t="s">
        <v>33</v>
      </c>
      <c r="X4298" s="1" t="s">
        <v>23635</v>
      </c>
      <c r="Y4298" s="1" t="s">
        <v>23636</v>
      </c>
      <c r="Z4298" s="2">
        <v>1</v>
      </c>
      <c r="AA4298" s="1" t="s">
        <v>23637</v>
      </c>
      <c r="AB4298" s="1" t="s">
        <v>22400</v>
      </c>
      <c r="AC4298" s="1" t="str">
        <f>TEXT(Table1[[#This Row],[تاريخ الرصد]],"yyyy-mm")</f>
        <v>2026-02</v>
      </c>
      <c r="AD4298" s="1"/>
      <c r="AE4298" s="1" t="str">
        <f>IF(Table1[[#This Row],[تاريخ الاغلاق]]="","",TEXT(Table1[[#This Row],[تاريخ الاغلاق]],"yyyy-mm"))</f>
        <v/>
      </c>
      <c r="AF4298" s="1" t="str">
        <f>TEXT(Table1[[#This Row],[تاريخ الرصد]],"yyyy")</f>
        <v>2026</v>
      </c>
      <c r="AG42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299" spans="1:33">
      <c r="A4299" s="1" t="s">
        <v>0</v>
      </c>
      <c r="B4299" s="1" t="s">
        <v>27</v>
      </c>
      <c r="C4299" s="1" t="s">
        <v>142</v>
      </c>
      <c r="D4299" s="1" t="s">
        <v>23638</v>
      </c>
      <c r="E4299" s="1" t="s">
        <v>23639</v>
      </c>
      <c r="F4299" s="1" t="s">
        <v>23639</v>
      </c>
      <c r="G4299" s="1" t="s">
        <v>23640</v>
      </c>
      <c r="H4299" s="1" t="s">
        <v>32</v>
      </c>
      <c r="K4299" s="1" t="s">
        <v>61</v>
      </c>
      <c r="L4299" s="1" t="s">
        <v>2931</v>
      </c>
      <c r="M4299" s="1" t="s">
        <v>1395</v>
      </c>
      <c r="N4299" s="1" t="s">
        <v>1776</v>
      </c>
      <c r="P4299" s="3">
        <v>41.076464000000001</v>
      </c>
      <c r="Q4299" s="3">
        <v>20.200521999999999</v>
      </c>
      <c r="R4299" s="1" t="s">
        <v>484</v>
      </c>
      <c r="S4299" s="1" t="s">
        <v>38</v>
      </c>
      <c r="U4299" s="1" t="s">
        <v>148</v>
      </c>
      <c r="V4299" s="1" t="s">
        <v>40</v>
      </c>
      <c r="W4299" s="1" t="s">
        <v>66</v>
      </c>
      <c r="X4299" s="1" t="s">
        <v>1396</v>
      </c>
      <c r="Y4299" s="1" t="s">
        <v>1396</v>
      </c>
      <c r="Z4299" s="2">
        <v>1</v>
      </c>
      <c r="AA4299" s="1" t="s">
        <v>23641</v>
      </c>
      <c r="AB4299" s="1" t="s">
        <v>131</v>
      </c>
      <c r="AC4299" s="1" t="str">
        <f>TEXT(Table1[[#This Row],[تاريخ الرصد]],"yyyy-mm")</f>
        <v>2026-05</v>
      </c>
      <c r="AD4299" s="1"/>
      <c r="AE4299" s="1" t="str">
        <f>IF(Table1[[#This Row],[تاريخ الاغلاق]]="","",TEXT(Table1[[#This Row],[تاريخ الاغلاق]],"yyyy-mm"))</f>
        <v/>
      </c>
      <c r="AF4299" s="1" t="str">
        <f>TEXT(Table1[[#This Row],[تاريخ الرصد]],"yyyy")</f>
        <v>2026</v>
      </c>
      <c r="AG42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00" spans="1:33">
      <c r="A4300" s="1" t="s">
        <v>0</v>
      </c>
      <c r="B4300" s="1" t="s">
        <v>27</v>
      </c>
      <c r="C4300" s="1" t="s">
        <v>184</v>
      </c>
      <c r="D4300" s="1" t="s">
        <v>23642</v>
      </c>
      <c r="E4300" s="1" t="s">
        <v>23643</v>
      </c>
      <c r="F4300" s="1" t="s">
        <v>23643</v>
      </c>
      <c r="G4300" s="1" t="s">
        <v>23644</v>
      </c>
      <c r="H4300" s="1" t="s">
        <v>32</v>
      </c>
      <c r="K4300" s="1" t="s">
        <v>33</v>
      </c>
      <c r="L4300" s="1" t="s">
        <v>34</v>
      </c>
      <c r="M4300" s="1" t="s">
        <v>330</v>
      </c>
      <c r="N4300" s="1" t="s">
        <v>190</v>
      </c>
      <c r="P4300" s="3">
        <v>41.22969105</v>
      </c>
      <c r="Q4300" s="3">
        <v>19.954787838000001</v>
      </c>
      <c r="R4300" s="1" t="s">
        <v>474</v>
      </c>
      <c r="S4300" s="1" t="s">
        <v>475</v>
      </c>
      <c r="U4300" s="1" t="s">
        <v>237</v>
      </c>
      <c r="V4300" s="1" t="s">
        <v>40</v>
      </c>
      <c r="W4300" s="1" t="s">
        <v>33</v>
      </c>
      <c r="X4300" s="1" t="s">
        <v>15039</v>
      </c>
      <c r="Y4300" s="1" t="s">
        <v>15039</v>
      </c>
      <c r="Z4300" s="2">
        <v>1</v>
      </c>
      <c r="AA4300" s="1" t="s">
        <v>23645</v>
      </c>
      <c r="AB4300" s="1" t="s">
        <v>15041</v>
      </c>
      <c r="AC4300" s="1" t="str">
        <f>TEXT(Table1[[#This Row],[تاريخ الرصد]],"yyyy-mm")</f>
        <v>2026-05</v>
      </c>
      <c r="AD4300" s="1"/>
      <c r="AE4300" s="1" t="str">
        <f>IF(Table1[[#This Row],[تاريخ الاغلاق]]="","",TEXT(Table1[[#This Row],[تاريخ الاغلاق]],"yyyy-mm"))</f>
        <v/>
      </c>
      <c r="AF4300" s="1" t="str">
        <f>TEXT(Table1[[#This Row],[تاريخ الرصد]],"yyyy")</f>
        <v>2026</v>
      </c>
      <c r="AG43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01" spans="1:33">
      <c r="A4301" s="1" t="s">
        <v>91</v>
      </c>
      <c r="B4301" s="1" t="s">
        <v>27</v>
      </c>
      <c r="C4301" s="1" t="s">
        <v>35440</v>
      </c>
      <c r="D4301" s="1" t="s">
        <v>23646</v>
      </c>
      <c r="E4301" s="1" t="s">
        <v>23647</v>
      </c>
      <c r="F4301" s="1" t="s">
        <v>23647</v>
      </c>
      <c r="G4301" s="1" t="s">
        <v>94</v>
      </c>
      <c r="H4301" s="1" t="s">
        <v>32</v>
      </c>
      <c r="K4301" s="1" t="s">
        <v>95</v>
      </c>
      <c r="L4301" s="1" t="s">
        <v>95</v>
      </c>
      <c r="M4301" s="1" t="s">
        <v>207</v>
      </c>
      <c r="N4301" s="1" t="s">
        <v>96</v>
      </c>
      <c r="O4301" s="1" t="s">
        <v>96</v>
      </c>
      <c r="P4301" s="3">
        <v>41.453767999999997</v>
      </c>
      <c r="Q4301" s="3">
        <v>20.073732</v>
      </c>
      <c r="R4301" s="1" t="s">
        <v>474</v>
      </c>
      <c r="S4301" s="1" t="s">
        <v>475</v>
      </c>
      <c r="U4301" s="1" t="s">
        <v>221</v>
      </c>
      <c r="V4301" s="1" t="s">
        <v>40</v>
      </c>
      <c r="W4301" s="1" t="s">
        <v>33</v>
      </c>
      <c r="X4301" s="1" t="s">
        <v>23648</v>
      </c>
      <c r="Y4301" s="1" t="s">
        <v>23648</v>
      </c>
      <c r="Z4301" s="2">
        <v>1</v>
      </c>
      <c r="AA4301" s="1" t="s">
        <v>23649</v>
      </c>
      <c r="AB4301" s="1" t="s">
        <v>23650</v>
      </c>
      <c r="AC4301" s="1" t="str">
        <f>TEXT(Table1[[#This Row],[تاريخ الرصد]],"yyyy-mm")</f>
        <v>2026-03</v>
      </c>
      <c r="AD4301" s="1"/>
      <c r="AE4301" s="1" t="str">
        <f>IF(Table1[[#This Row],[تاريخ الاغلاق]]="","",TEXT(Table1[[#This Row],[تاريخ الاغلاق]],"yyyy-mm"))</f>
        <v>2026-05</v>
      </c>
      <c r="AF4301" s="1" t="str">
        <f>TEXT(Table1[[#This Row],[تاريخ الرصد]],"yyyy")</f>
        <v>2026</v>
      </c>
      <c r="AG43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302" spans="1:33">
      <c r="A4302" s="1" t="s">
        <v>0</v>
      </c>
      <c r="B4302" s="1" t="s">
        <v>27</v>
      </c>
      <c r="C4302" s="1" t="s">
        <v>152</v>
      </c>
      <c r="D4302" s="1" t="s">
        <v>23651</v>
      </c>
      <c r="E4302" s="1" t="s">
        <v>23652</v>
      </c>
      <c r="F4302" s="1" t="s">
        <v>23652</v>
      </c>
      <c r="G4302" s="1" t="s">
        <v>23653</v>
      </c>
      <c r="H4302" s="1" t="s">
        <v>32</v>
      </c>
      <c r="K4302" s="1" t="s">
        <v>33</v>
      </c>
      <c r="L4302" s="1" t="s">
        <v>135</v>
      </c>
      <c r="M4302" s="1" t="s">
        <v>262</v>
      </c>
      <c r="N4302" s="1" t="s">
        <v>444</v>
      </c>
      <c r="P4302" s="3">
        <v>41.563427185000002</v>
      </c>
      <c r="Q4302" s="3">
        <v>19.922201436999998</v>
      </c>
      <c r="R4302" s="1" t="s">
        <v>37</v>
      </c>
      <c r="S4302" s="1" t="s">
        <v>38</v>
      </c>
      <c r="U4302" s="1" t="s">
        <v>157</v>
      </c>
      <c r="V4302" s="1" t="s">
        <v>40</v>
      </c>
      <c r="W4302" s="1" t="s">
        <v>33</v>
      </c>
      <c r="X4302" s="1" t="s">
        <v>23654</v>
      </c>
      <c r="Y4302" s="1" t="s">
        <v>23655</v>
      </c>
      <c r="Z4302" s="2">
        <v>1</v>
      </c>
      <c r="AA4302" s="1" t="s">
        <v>23656</v>
      </c>
      <c r="AB4302" s="1" t="s">
        <v>536</v>
      </c>
      <c r="AC4302" s="1" t="str">
        <f>TEXT(Table1[[#This Row],[تاريخ الرصد]],"yyyy-mm")</f>
        <v>2026-04</v>
      </c>
      <c r="AD4302" s="1"/>
      <c r="AE4302" s="1" t="str">
        <f>IF(Table1[[#This Row],[تاريخ الاغلاق]]="","",TEXT(Table1[[#This Row],[تاريخ الاغلاق]],"yyyy-mm"))</f>
        <v/>
      </c>
      <c r="AF4302" s="1" t="str">
        <f>TEXT(Table1[[#This Row],[تاريخ الرصد]],"yyyy")</f>
        <v>2026</v>
      </c>
      <c r="AG43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03" spans="1:33">
      <c r="A4303" s="1" t="s">
        <v>0</v>
      </c>
      <c r="B4303" s="1" t="s">
        <v>27</v>
      </c>
      <c r="C4303" s="1" t="s">
        <v>45</v>
      </c>
      <c r="D4303" s="1" t="s">
        <v>23657</v>
      </c>
      <c r="E4303" s="1" t="s">
        <v>23658</v>
      </c>
      <c r="F4303" s="1" t="s">
        <v>23658</v>
      </c>
      <c r="G4303" s="1" t="s">
        <v>23659</v>
      </c>
      <c r="H4303" s="1" t="s">
        <v>32</v>
      </c>
      <c r="K4303" s="1" t="s">
        <v>33</v>
      </c>
      <c r="L4303" s="1" t="s">
        <v>49</v>
      </c>
      <c r="M4303" s="1" t="s">
        <v>390</v>
      </c>
      <c r="N4303" s="1" t="s">
        <v>126</v>
      </c>
      <c r="P4303" s="3">
        <v>41.437793405999997</v>
      </c>
      <c r="Q4303" s="3">
        <v>19.786025724999998</v>
      </c>
      <c r="R4303" s="1" t="s">
        <v>37</v>
      </c>
      <c r="S4303" s="1" t="s">
        <v>38</v>
      </c>
      <c r="U4303" s="1" t="s">
        <v>53</v>
      </c>
      <c r="V4303" s="1" t="s">
        <v>40</v>
      </c>
      <c r="W4303" s="1" t="s">
        <v>33</v>
      </c>
      <c r="X4303" s="1" t="s">
        <v>23660</v>
      </c>
      <c r="Y4303" s="1" t="s">
        <v>21022</v>
      </c>
      <c r="Z4303" s="2">
        <v>1</v>
      </c>
      <c r="AA4303" s="1" t="s">
        <v>23661</v>
      </c>
      <c r="AB4303" s="1" t="s">
        <v>955</v>
      </c>
      <c r="AC4303" s="1" t="str">
        <f>TEXT(Table1[[#This Row],[تاريخ الرصد]],"yyyy-mm")</f>
        <v>2026-05</v>
      </c>
      <c r="AD4303" s="1"/>
      <c r="AE4303" s="1" t="str">
        <f>IF(Table1[[#This Row],[تاريخ الاغلاق]]="","",TEXT(Table1[[#This Row],[تاريخ الاغلاق]],"yyyy-mm"))</f>
        <v/>
      </c>
      <c r="AF4303" s="1" t="str">
        <f>TEXT(Table1[[#This Row],[تاريخ الرصد]],"yyyy")</f>
        <v>2026</v>
      </c>
      <c r="AG43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04" spans="1:33">
      <c r="A4304" s="1" t="s">
        <v>0</v>
      </c>
      <c r="B4304" s="1" t="s">
        <v>27</v>
      </c>
      <c r="C4304" s="1" t="s">
        <v>35440</v>
      </c>
      <c r="D4304" s="1" t="s">
        <v>23662</v>
      </c>
      <c r="E4304" s="1" t="s">
        <v>23663</v>
      </c>
      <c r="F4304" s="1" t="s">
        <v>23663</v>
      </c>
      <c r="G4304" s="1" t="s">
        <v>23664</v>
      </c>
      <c r="H4304" s="1" t="s">
        <v>32</v>
      </c>
      <c r="K4304" s="1" t="s">
        <v>33</v>
      </c>
      <c r="L4304" s="1" t="s">
        <v>135</v>
      </c>
      <c r="M4304" s="1" t="s">
        <v>74</v>
      </c>
      <c r="N4304" s="1" t="s">
        <v>137</v>
      </c>
      <c r="P4304" s="3">
        <v>41.449188999999997</v>
      </c>
      <c r="Q4304" s="3">
        <v>20.036041999999998</v>
      </c>
      <c r="R4304" s="1" t="s">
        <v>85</v>
      </c>
      <c r="S4304" s="1" t="s">
        <v>52</v>
      </c>
      <c r="U4304" s="1" t="s">
        <v>108</v>
      </c>
      <c r="V4304" s="1" t="s">
        <v>40</v>
      </c>
      <c r="W4304" s="1" t="s">
        <v>33</v>
      </c>
      <c r="X4304" s="1" t="s">
        <v>23665</v>
      </c>
      <c r="Y4304" s="1" t="s">
        <v>23665</v>
      </c>
      <c r="Z4304" s="2">
        <v>1</v>
      </c>
      <c r="AA4304" s="1" t="s">
        <v>23666</v>
      </c>
      <c r="AB4304" s="1" t="s">
        <v>11730</v>
      </c>
      <c r="AC4304" s="1" t="str">
        <f>TEXT(Table1[[#This Row],[تاريخ الرصد]],"yyyy-mm")</f>
        <v>2026-03</v>
      </c>
      <c r="AD4304" s="1"/>
      <c r="AE4304" s="1" t="str">
        <f>IF(Table1[[#This Row],[تاريخ الاغلاق]]="","",TEXT(Table1[[#This Row],[تاريخ الاغلاق]],"yyyy-mm"))</f>
        <v/>
      </c>
      <c r="AF4304" s="1" t="str">
        <f>TEXT(Table1[[#This Row],[تاريخ الرصد]],"yyyy")</f>
        <v>2026</v>
      </c>
      <c r="AG43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05" spans="1:33">
      <c r="A4305" s="1" t="s">
        <v>91</v>
      </c>
      <c r="B4305" s="1" t="s">
        <v>27</v>
      </c>
      <c r="C4305" s="1" t="s">
        <v>45</v>
      </c>
      <c r="D4305" s="1" t="s">
        <v>23667</v>
      </c>
      <c r="E4305" s="1" t="s">
        <v>23668</v>
      </c>
      <c r="F4305" s="1" t="s">
        <v>23668</v>
      </c>
      <c r="G4305" s="1" t="s">
        <v>94</v>
      </c>
      <c r="H4305" s="1" t="s">
        <v>32</v>
      </c>
      <c r="K4305" s="1" t="s">
        <v>95</v>
      </c>
      <c r="L4305" s="1" t="s">
        <v>95</v>
      </c>
      <c r="M4305" s="1" t="s">
        <v>74</v>
      </c>
      <c r="N4305" s="1" t="s">
        <v>96</v>
      </c>
      <c r="O4305" s="1" t="s">
        <v>96</v>
      </c>
      <c r="P4305" s="3">
        <v>41.435156098999997</v>
      </c>
      <c r="Q4305" s="3">
        <v>19.788221577000002</v>
      </c>
      <c r="R4305" s="1" t="s">
        <v>37</v>
      </c>
      <c r="S4305" s="1" t="s">
        <v>38</v>
      </c>
      <c r="U4305" s="1" t="s">
        <v>53</v>
      </c>
      <c r="V4305" s="1" t="s">
        <v>40</v>
      </c>
      <c r="W4305" s="1" t="s">
        <v>33</v>
      </c>
      <c r="X4305" s="1" t="s">
        <v>19310</v>
      </c>
      <c r="Y4305" s="1" t="s">
        <v>23669</v>
      </c>
      <c r="Z4305" s="2">
        <v>1</v>
      </c>
      <c r="AA4305" s="1" t="s">
        <v>23670</v>
      </c>
      <c r="AB4305" s="1" t="s">
        <v>428</v>
      </c>
      <c r="AC4305" s="1" t="str">
        <f>TEXT(Table1[[#This Row],[تاريخ الرصد]],"yyyy-mm")</f>
        <v>2026-03</v>
      </c>
      <c r="AD4305" s="1"/>
      <c r="AE4305" s="1" t="str">
        <f>IF(Table1[[#This Row],[تاريخ الاغلاق]]="","",TEXT(Table1[[#This Row],[تاريخ الاغلاق]],"yyyy-mm"))</f>
        <v>2026-05</v>
      </c>
      <c r="AF4305" s="1" t="str">
        <f>TEXT(Table1[[#This Row],[تاريخ الرصد]],"yyyy")</f>
        <v>2026</v>
      </c>
      <c r="AG43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306" spans="1:33">
      <c r="A4306" s="1" t="s">
        <v>0</v>
      </c>
      <c r="B4306" s="1" t="s">
        <v>27</v>
      </c>
      <c r="C4306" s="1" t="s">
        <v>45</v>
      </c>
      <c r="D4306" s="1" t="s">
        <v>23671</v>
      </c>
      <c r="E4306" s="1" t="s">
        <v>23672</v>
      </c>
      <c r="F4306" s="1" t="s">
        <v>23672</v>
      </c>
      <c r="G4306" s="1" t="s">
        <v>94</v>
      </c>
      <c r="H4306" s="1" t="s">
        <v>32</v>
      </c>
      <c r="K4306" s="1" t="s">
        <v>125</v>
      </c>
      <c r="L4306" s="1" t="s">
        <v>125</v>
      </c>
      <c r="M4306" s="1" t="s">
        <v>525</v>
      </c>
      <c r="N4306" s="1" t="s">
        <v>525</v>
      </c>
      <c r="P4306" s="3">
        <v>41.428757769999997</v>
      </c>
      <c r="Q4306" s="3">
        <v>19.796378642000001</v>
      </c>
      <c r="R4306" s="1" t="s">
        <v>37</v>
      </c>
      <c r="S4306" s="1" t="s">
        <v>38</v>
      </c>
      <c r="U4306" s="1" t="s">
        <v>2314</v>
      </c>
      <c r="V4306" s="1" t="s">
        <v>40</v>
      </c>
      <c r="W4306" s="1" t="s">
        <v>66</v>
      </c>
      <c r="X4306" s="1" t="s">
        <v>23673</v>
      </c>
      <c r="Y4306" s="1" t="s">
        <v>23674</v>
      </c>
      <c r="Z4306" s="2">
        <v>1</v>
      </c>
      <c r="AA4306" s="1" t="s">
        <v>23675</v>
      </c>
      <c r="AB4306" s="1" t="s">
        <v>529</v>
      </c>
      <c r="AC4306" s="1" t="str">
        <f>TEXT(Table1[[#This Row],[تاريخ الرصد]],"yyyy-mm")</f>
        <v>2026-06</v>
      </c>
      <c r="AD4306" s="1"/>
      <c r="AE4306" s="1" t="str">
        <f>IF(Table1[[#This Row],[تاريخ الاغلاق]]="","",TEXT(Table1[[#This Row],[تاريخ الاغلاق]],"yyyy-mm"))</f>
        <v/>
      </c>
      <c r="AF4306" s="1" t="str">
        <f>TEXT(Table1[[#This Row],[تاريخ الرصد]],"yyyy")</f>
        <v>2026</v>
      </c>
      <c r="AG43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07" spans="1:33">
      <c r="A4307" s="1" t="s">
        <v>0</v>
      </c>
      <c r="B4307" s="1" t="s">
        <v>27</v>
      </c>
      <c r="C4307" s="1" t="s">
        <v>883</v>
      </c>
      <c r="D4307" s="1" t="s">
        <v>23676</v>
      </c>
      <c r="E4307" s="1" t="s">
        <v>23677</v>
      </c>
      <c r="F4307" s="1" t="s">
        <v>23677</v>
      </c>
      <c r="G4307" s="1" t="s">
        <v>23678</v>
      </c>
      <c r="H4307" s="1" t="s">
        <v>32</v>
      </c>
      <c r="K4307" s="1" t="s">
        <v>33</v>
      </c>
      <c r="L4307" s="1" t="s">
        <v>49</v>
      </c>
      <c r="M4307" s="1" t="s">
        <v>507</v>
      </c>
      <c r="N4307" s="1" t="s">
        <v>491</v>
      </c>
      <c r="P4307" s="3">
        <v>41.389100405000001</v>
      </c>
      <c r="Q4307" s="3">
        <v>20.407543790999998</v>
      </c>
      <c r="R4307" s="1" t="s">
        <v>474</v>
      </c>
      <c r="S4307" s="1" t="s">
        <v>475</v>
      </c>
      <c r="U4307" s="1" t="s">
        <v>887</v>
      </c>
      <c r="V4307" s="1" t="s">
        <v>40</v>
      </c>
      <c r="W4307" s="1" t="s">
        <v>33</v>
      </c>
      <c r="X4307" s="1" t="s">
        <v>23679</v>
      </c>
      <c r="Y4307" s="1" t="s">
        <v>23679</v>
      </c>
      <c r="Z4307" s="2">
        <v>1</v>
      </c>
      <c r="AA4307" s="1" t="s">
        <v>23680</v>
      </c>
      <c r="AB4307" s="1" t="s">
        <v>512</v>
      </c>
      <c r="AC4307" s="1" t="str">
        <f>TEXT(Table1[[#This Row],[تاريخ الرصد]],"yyyy-mm")</f>
        <v>2026-02</v>
      </c>
      <c r="AD4307" s="1"/>
      <c r="AE4307" s="1" t="str">
        <f>IF(Table1[[#This Row],[تاريخ الاغلاق]]="","",TEXT(Table1[[#This Row],[تاريخ الاغلاق]],"yyyy-mm"))</f>
        <v/>
      </c>
      <c r="AF4307" s="1" t="str">
        <f>TEXT(Table1[[#This Row],[تاريخ الرصد]],"yyyy")</f>
        <v>2026</v>
      </c>
      <c r="AG43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08" spans="1:33">
      <c r="A4308" s="1" t="s">
        <v>0</v>
      </c>
      <c r="B4308" s="1" t="s">
        <v>27</v>
      </c>
      <c r="C4308" s="1" t="s">
        <v>169</v>
      </c>
      <c r="D4308" s="1" t="s">
        <v>23681</v>
      </c>
      <c r="E4308" s="1" t="s">
        <v>23682</v>
      </c>
      <c r="F4308" s="1" t="s">
        <v>23682</v>
      </c>
      <c r="G4308" s="1" t="s">
        <v>23683</v>
      </c>
      <c r="H4308" s="1" t="s">
        <v>32</v>
      </c>
      <c r="K4308" s="1" t="s">
        <v>33</v>
      </c>
      <c r="L4308" s="1" t="s">
        <v>49</v>
      </c>
      <c r="M4308" s="1" t="s">
        <v>568</v>
      </c>
      <c r="N4308" s="1" t="s">
        <v>84</v>
      </c>
      <c r="P4308" s="3">
        <v>41.558074922000003</v>
      </c>
      <c r="Q4308" s="3">
        <v>19.854385688000001</v>
      </c>
      <c r="R4308" s="1" t="s">
        <v>37</v>
      </c>
      <c r="S4308" s="1" t="s">
        <v>38</v>
      </c>
      <c r="U4308" s="1" t="s">
        <v>173</v>
      </c>
      <c r="V4308" s="1" t="s">
        <v>40</v>
      </c>
      <c r="W4308" s="1" t="s">
        <v>33</v>
      </c>
      <c r="X4308" s="1" t="s">
        <v>23684</v>
      </c>
      <c r="Y4308" s="1" t="s">
        <v>23685</v>
      </c>
      <c r="Z4308" s="2">
        <v>1</v>
      </c>
      <c r="AA4308" s="1" t="s">
        <v>23686</v>
      </c>
      <c r="AB4308" s="1" t="s">
        <v>1445</v>
      </c>
      <c r="AC4308" s="1" t="str">
        <f>TEXT(Table1[[#This Row],[تاريخ الرصد]],"yyyy-mm")</f>
        <v>2026-01</v>
      </c>
      <c r="AD4308" s="1"/>
      <c r="AE4308" s="1" t="str">
        <f>IF(Table1[[#This Row],[تاريخ الاغلاق]]="","",TEXT(Table1[[#This Row],[تاريخ الاغلاق]],"yyyy-mm"))</f>
        <v/>
      </c>
      <c r="AF4308" s="1" t="str">
        <f>TEXT(Table1[[#This Row],[تاريخ الرصد]],"yyyy")</f>
        <v>2026</v>
      </c>
      <c r="AG43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09" spans="1:33">
      <c r="A4309" s="1" t="s">
        <v>0</v>
      </c>
      <c r="B4309" s="1" t="s">
        <v>27</v>
      </c>
      <c r="C4309" s="1" t="s">
        <v>57</v>
      </c>
      <c r="D4309" s="1" t="s">
        <v>23687</v>
      </c>
      <c r="E4309" s="1" t="s">
        <v>23688</v>
      </c>
      <c r="F4309" s="1" t="s">
        <v>23688</v>
      </c>
      <c r="G4309" s="1" t="s">
        <v>23689</v>
      </c>
      <c r="H4309" s="1" t="s">
        <v>32</v>
      </c>
      <c r="K4309" s="1" t="s">
        <v>33</v>
      </c>
      <c r="L4309" s="1" t="s">
        <v>49</v>
      </c>
      <c r="M4309" s="1" t="s">
        <v>1262</v>
      </c>
      <c r="N4309" s="1" t="s">
        <v>309</v>
      </c>
      <c r="P4309" s="3">
        <v>41.291505258999997</v>
      </c>
      <c r="Q4309" s="3">
        <v>20.144429773999999</v>
      </c>
      <c r="R4309" s="1" t="s">
        <v>76</v>
      </c>
      <c r="S4309" s="1" t="s">
        <v>52</v>
      </c>
      <c r="U4309" s="1" t="s">
        <v>65</v>
      </c>
      <c r="V4309" s="1" t="s">
        <v>40</v>
      </c>
      <c r="W4309" s="1" t="s">
        <v>33</v>
      </c>
      <c r="X4309" s="1" t="s">
        <v>23690</v>
      </c>
      <c r="Y4309" s="1" t="s">
        <v>23690</v>
      </c>
      <c r="Z4309" s="2">
        <v>1</v>
      </c>
      <c r="AA4309" s="1" t="s">
        <v>23691</v>
      </c>
      <c r="AB4309" s="1" t="s">
        <v>6013</v>
      </c>
      <c r="AC4309" s="1" t="str">
        <f>TEXT(Table1[[#This Row],[تاريخ الرصد]],"yyyy-mm")</f>
        <v>2026-01</v>
      </c>
      <c r="AD4309" s="1"/>
      <c r="AE4309" s="1" t="str">
        <f>IF(Table1[[#This Row],[تاريخ الاغلاق]]="","",TEXT(Table1[[#This Row],[تاريخ الاغلاق]],"yyyy-mm"))</f>
        <v/>
      </c>
      <c r="AF4309" s="1" t="str">
        <f>TEXT(Table1[[#This Row],[تاريخ الرصد]],"yyyy")</f>
        <v>2026</v>
      </c>
      <c r="AG43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10" spans="1:33">
      <c r="A4310" s="1" t="s">
        <v>0</v>
      </c>
      <c r="B4310" s="1" t="s">
        <v>27</v>
      </c>
      <c r="C4310" s="1" t="s">
        <v>35440</v>
      </c>
      <c r="D4310" s="1" t="s">
        <v>23692</v>
      </c>
      <c r="E4310" s="1" t="s">
        <v>23693</v>
      </c>
      <c r="F4310" s="1" t="s">
        <v>23693</v>
      </c>
      <c r="G4310" s="1" t="s">
        <v>23694</v>
      </c>
      <c r="H4310" s="1" t="s">
        <v>32</v>
      </c>
      <c r="K4310" s="1" t="s">
        <v>33</v>
      </c>
      <c r="L4310" s="1" t="s">
        <v>218</v>
      </c>
      <c r="M4310" s="1" t="s">
        <v>136</v>
      </c>
      <c r="N4310" s="1" t="s">
        <v>208</v>
      </c>
      <c r="P4310" s="3">
        <v>41.529386252000002</v>
      </c>
      <c r="Q4310" s="3">
        <v>19.978982457000001</v>
      </c>
      <c r="R4310" s="1" t="s">
        <v>555</v>
      </c>
      <c r="S4310" s="1" t="s">
        <v>556</v>
      </c>
      <c r="U4310" s="1" t="s">
        <v>108</v>
      </c>
      <c r="V4310" s="1" t="s">
        <v>40</v>
      </c>
      <c r="W4310" s="1" t="s">
        <v>33</v>
      </c>
      <c r="X4310" s="1" t="s">
        <v>23695</v>
      </c>
      <c r="Y4310" s="1" t="s">
        <v>23695</v>
      </c>
      <c r="Z4310" s="2">
        <v>1</v>
      </c>
      <c r="AA4310" s="1" t="s">
        <v>23696</v>
      </c>
      <c r="AB4310" s="1" t="s">
        <v>23697</v>
      </c>
      <c r="AC4310" s="1" t="str">
        <f>TEXT(Table1[[#This Row],[تاريخ الرصد]],"yyyy-mm")</f>
        <v>2026-03</v>
      </c>
      <c r="AD4310" s="1"/>
      <c r="AE4310" s="1" t="str">
        <f>IF(Table1[[#This Row],[تاريخ الاغلاق]]="","",TEXT(Table1[[#This Row],[تاريخ الاغلاق]],"yyyy-mm"))</f>
        <v/>
      </c>
      <c r="AF4310" s="1" t="str">
        <f>TEXT(Table1[[#This Row],[تاريخ الرصد]],"yyyy")</f>
        <v>2026</v>
      </c>
      <c r="AG43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11" spans="1:33">
      <c r="A4311" s="1" t="s">
        <v>0</v>
      </c>
      <c r="B4311" s="1" t="s">
        <v>27</v>
      </c>
      <c r="C4311" s="1" t="s">
        <v>45</v>
      </c>
      <c r="D4311" s="1" t="s">
        <v>23698</v>
      </c>
      <c r="E4311" s="1" t="s">
        <v>23699</v>
      </c>
      <c r="F4311" s="1" t="s">
        <v>23699</v>
      </c>
      <c r="G4311" s="1" t="s">
        <v>23700</v>
      </c>
      <c r="H4311" s="1" t="s">
        <v>32</v>
      </c>
      <c r="K4311" s="1" t="s">
        <v>33</v>
      </c>
      <c r="L4311" s="1" t="s">
        <v>49</v>
      </c>
      <c r="M4311" s="1" t="s">
        <v>507</v>
      </c>
      <c r="N4311" s="1" t="s">
        <v>491</v>
      </c>
      <c r="P4311" s="3">
        <v>41.433637335999997</v>
      </c>
      <c r="Q4311" s="3">
        <v>19.764352124999998</v>
      </c>
      <c r="R4311" s="1" t="s">
        <v>37</v>
      </c>
      <c r="S4311" s="1" t="s">
        <v>38</v>
      </c>
      <c r="U4311" s="1" t="s">
        <v>53</v>
      </c>
      <c r="V4311" s="1" t="s">
        <v>40</v>
      </c>
      <c r="W4311" s="1" t="s">
        <v>33</v>
      </c>
      <c r="X4311" s="1" t="s">
        <v>23701</v>
      </c>
      <c r="Y4311" s="1" t="s">
        <v>23701</v>
      </c>
      <c r="Z4311" s="2">
        <v>1</v>
      </c>
      <c r="AA4311" s="1" t="s">
        <v>23702</v>
      </c>
      <c r="AB4311" s="1" t="s">
        <v>512</v>
      </c>
      <c r="AC4311" s="1" t="str">
        <f>TEXT(Table1[[#This Row],[تاريخ الرصد]],"yyyy-mm")</f>
        <v>2026-02</v>
      </c>
      <c r="AD4311" s="1"/>
      <c r="AE4311" s="1" t="str">
        <f>IF(Table1[[#This Row],[تاريخ الاغلاق]]="","",TEXT(Table1[[#This Row],[تاريخ الاغلاق]],"yyyy-mm"))</f>
        <v/>
      </c>
      <c r="AF4311" s="1" t="str">
        <f>TEXT(Table1[[#This Row],[تاريخ الرصد]],"yyyy")</f>
        <v>2026</v>
      </c>
      <c r="AG43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12" spans="1:33">
      <c r="A4312" s="1" t="s">
        <v>0</v>
      </c>
      <c r="B4312" s="1" t="s">
        <v>27</v>
      </c>
      <c r="C4312" s="1" t="s">
        <v>35440</v>
      </c>
      <c r="D4312" s="1" t="s">
        <v>23703</v>
      </c>
      <c r="E4312" s="1" t="s">
        <v>23704</v>
      </c>
      <c r="F4312" s="1" t="s">
        <v>23704</v>
      </c>
      <c r="G4312" s="1" t="s">
        <v>23705</v>
      </c>
      <c r="H4312" s="1" t="s">
        <v>32</v>
      </c>
      <c r="K4312" s="1" t="s">
        <v>33</v>
      </c>
      <c r="L4312" s="1" t="s">
        <v>218</v>
      </c>
      <c r="M4312" s="1" t="s">
        <v>172</v>
      </c>
      <c r="N4312" s="1" t="s">
        <v>245</v>
      </c>
      <c r="P4312" s="3">
        <v>41.475783317000001</v>
      </c>
      <c r="Q4312" s="3">
        <v>20.014337399999999</v>
      </c>
      <c r="R4312" s="1" t="s">
        <v>51</v>
      </c>
      <c r="S4312" s="1" t="s">
        <v>52</v>
      </c>
      <c r="U4312" s="1" t="s">
        <v>86</v>
      </c>
      <c r="V4312" s="1" t="s">
        <v>40</v>
      </c>
      <c r="W4312" s="1" t="s">
        <v>33</v>
      </c>
      <c r="X4312" s="1" t="s">
        <v>23706</v>
      </c>
      <c r="Y4312" s="1" t="s">
        <v>23707</v>
      </c>
      <c r="Z4312" s="2">
        <v>1</v>
      </c>
      <c r="AA4312" s="1" t="s">
        <v>23708</v>
      </c>
      <c r="AB4312" s="1" t="s">
        <v>9443</v>
      </c>
      <c r="AC4312" s="1" t="str">
        <f>TEXT(Table1[[#This Row],[تاريخ الرصد]],"yyyy-mm")</f>
        <v>2026-03</v>
      </c>
      <c r="AD4312" s="1"/>
      <c r="AE4312" s="1" t="str">
        <f>IF(Table1[[#This Row],[تاريخ الاغلاق]]="","",TEXT(Table1[[#This Row],[تاريخ الاغلاق]],"yyyy-mm"))</f>
        <v/>
      </c>
      <c r="AF4312" s="1" t="str">
        <f>TEXT(Table1[[#This Row],[تاريخ الرصد]],"yyyy")</f>
        <v>2026</v>
      </c>
      <c r="AG43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13" spans="1:33">
      <c r="A4313" s="1" t="s">
        <v>23709</v>
      </c>
      <c r="B4313" s="1" t="s">
        <v>27</v>
      </c>
      <c r="C4313" s="1" t="s">
        <v>142</v>
      </c>
      <c r="D4313" s="1" t="s">
        <v>23710</v>
      </c>
      <c r="E4313" s="1" t="s">
        <v>23711</v>
      </c>
      <c r="F4313" s="1" t="s">
        <v>23711</v>
      </c>
      <c r="G4313" s="1" t="s">
        <v>94</v>
      </c>
      <c r="H4313" s="1" t="s">
        <v>23712</v>
      </c>
      <c r="I4313" s="1" t="s">
        <v>188</v>
      </c>
      <c r="J4313" s="1" t="s">
        <v>260</v>
      </c>
      <c r="K4313" s="1" t="s">
        <v>33</v>
      </c>
      <c r="M4313" s="1" t="s">
        <v>261</v>
      </c>
      <c r="N4313" s="1" t="s">
        <v>262</v>
      </c>
      <c r="O4313" s="1" t="s">
        <v>263</v>
      </c>
      <c r="P4313" s="3">
        <v>41.078977000000002</v>
      </c>
      <c r="Q4313" s="3">
        <v>20.201312000000001</v>
      </c>
      <c r="R4313" s="1" t="s">
        <v>37</v>
      </c>
      <c r="S4313" s="1" t="s">
        <v>38</v>
      </c>
      <c r="U4313" s="1" t="s">
        <v>148</v>
      </c>
      <c r="V4313" s="1" t="s">
        <v>40</v>
      </c>
      <c r="W4313" s="1" t="s">
        <v>33</v>
      </c>
      <c r="X4313" s="1" t="s">
        <v>23713</v>
      </c>
      <c r="Y4313" s="1" t="s">
        <v>23714</v>
      </c>
      <c r="Z4313" s="2">
        <v>1</v>
      </c>
      <c r="AA4313" s="1" t="s">
        <v>23715</v>
      </c>
      <c r="AB4313" s="1" t="s">
        <v>267</v>
      </c>
      <c r="AC4313" s="1" t="str">
        <f>TEXT(Table1[[#This Row],[تاريخ الرصد]],"yyyy-mm")</f>
        <v>2026-04</v>
      </c>
      <c r="AD4313" s="1"/>
      <c r="AE4313" s="1" t="str">
        <f>IF(Table1[[#This Row],[تاريخ الاغلاق]]="","",TEXT(Table1[[#This Row],[تاريخ الاغلاق]],"yyyy-mm"))</f>
        <v>2026-04</v>
      </c>
      <c r="AF4313" s="1" t="str">
        <f>TEXT(Table1[[#This Row],[تاريخ الرصد]],"yyyy")</f>
        <v>2026</v>
      </c>
      <c r="AG43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4314" spans="1:33">
      <c r="A4314" s="1" t="s">
        <v>0</v>
      </c>
      <c r="B4314" s="1" t="s">
        <v>27</v>
      </c>
      <c r="C4314" s="1" t="s">
        <v>142</v>
      </c>
      <c r="D4314" s="1" t="s">
        <v>23716</v>
      </c>
      <c r="E4314" s="1" t="s">
        <v>23717</v>
      </c>
      <c r="F4314" s="1" t="s">
        <v>23717</v>
      </c>
      <c r="G4314" s="1" t="s">
        <v>23718</v>
      </c>
      <c r="H4314" s="1" t="s">
        <v>32</v>
      </c>
      <c r="K4314" s="1" t="s">
        <v>33</v>
      </c>
      <c r="L4314" s="1" t="s">
        <v>49</v>
      </c>
      <c r="M4314" s="1" t="s">
        <v>74</v>
      </c>
      <c r="N4314" s="1" t="s">
        <v>137</v>
      </c>
      <c r="P4314" s="3">
        <v>41.088128844000003</v>
      </c>
      <c r="Q4314" s="3">
        <v>20.188049484</v>
      </c>
      <c r="R4314" s="1" t="s">
        <v>51</v>
      </c>
      <c r="S4314" s="1" t="s">
        <v>52</v>
      </c>
      <c r="U4314" s="1" t="s">
        <v>804</v>
      </c>
      <c r="V4314" s="1" t="s">
        <v>40</v>
      </c>
      <c r="W4314" s="1" t="s">
        <v>33</v>
      </c>
      <c r="X4314" s="1" t="s">
        <v>23719</v>
      </c>
      <c r="Y4314" s="1" t="s">
        <v>23720</v>
      </c>
      <c r="Z4314" s="2">
        <v>1</v>
      </c>
      <c r="AA4314" s="1" t="s">
        <v>23721</v>
      </c>
      <c r="AB4314" s="1" t="s">
        <v>14421</v>
      </c>
      <c r="AC4314" s="1" t="str">
        <f>TEXT(Table1[[#This Row],[تاريخ الرصد]],"yyyy-mm")</f>
        <v>2026-03</v>
      </c>
      <c r="AD4314" s="1"/>
      <c r="AE4314" s="1" t="str">
        <f>IF(Table1[[#This Row],[تاريخ الاغلاق]]="","",TEXT(Table1[[#This Row],[تاريخ الاغلاق]],"yyyy-mm"))</f>
        <v/>
      </c>
      <c r="AF4314" s="1" t="str">
        <f>TEXT(Table1[[#This Row],[تاريخ الرصد]],"yyyy")</f>
        <v>2026</v>
      </c>
      <c r="AG43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15" spans="1:33">
      <c r="A4315" s="1" t="s">
        <v>0</v>
      </c>
      <c r="B4315" s="1" t="s">
        <v>27</v>
      </c>
      <c r="C4315" s="1" t="s">
        <v>35440</v>
      </c>
      <c r="D4315" s="1" t="s">
        <v>23722</v>
      </c>
      <c r="E4315" s="1" t="s">
        <v>23723</v>
      </c>
      <c r="F4315" s="1" t="s">
        <v>23723</v>
      </c>
      <c r="G4315" s="1" t="s">
        <v>23724</v>
      </c>
      <c r="H4315" s="1" t="s">
        <v>32</v>
      </c>
      <c r="K4315" s="1" t="s">
        <v>33</v>
      </c>
      <c r="L4315" s="1" t="s">
        <v>135</v>
      </c>
      <c r="M4315" s="1" t="s">
        <v>665</v>
      </c>
      <c r="N4315" s="1" t="s">
        <v>329</v>
      </c>
      <c r="P4315" s="3">
        <v>41.466644184000003</v>
      </c>
      <c r="Q4315" s="3">
        <v>20.012266117999999</v>
      </c>
      <c r="R4315" s="1" t="s">
        <v>37</v>
      </c>
      <c r="S4315" s="1" t="s">
        <v>38</v>
      </c>
      <c r="U4315" s="1" t="s">
        <v>302</v>
      </c>
      <c r="V4315" s="1" t="s">
        <v>40</v>
      </c>
      <c r="W4315" s="1" t="s">
        <v>33</v>
      </c>
      <c r="X4315" s="1" t="s">
        <v>23725</v>
      </c>
      <c r="Y4315" s="1" t="s">
        <v>23725</v>
      </c>
      <c r="Z4315" s="2">
        <v>1</v>
      </c>
      <c r="AA4315" s="1" t="s">
        <v>23726</v>
      </c>
      <c r="AB4315" s="1" t="s">
        <v>2989</v>
      </c>
      <c r="AC4315" s="1" t="str">
        <f>TEXT(Table1[[#This Row],[تاريخ الرصد]],"yyyy-mm")</f>
        <v>2026-05</v>
      </c>
      <c r="AD4315" s="1"/>
      <c r="AE4315" s="1" t="str">
        <f>IF(Table1[[#This Row],[تاريخ الاغلاق]]="","",TEXT(Table1[[#This Row],[تاريخ الاغلاق]],"yyyy-mm"))</f>
        <v/>
      </c>
      <c r="AF4315" s="1" t="str">
        <f>TEXT(Table1[[#This Row],[تاريخ الرصد]],"yyyy")</f>
        <v>2026</v>
      </c>
      <c r="AG43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16" spans="1:33">
      <c r="A4316" s="1" t="s">
        <v>0</v>
      </c>
      <c r="B4316" s="1" t="s">
        <v>27</v>
      </c>
      <c r="C4316" s="1" t="s">
        <v>35440</v>
      </c>
      <c r="D4316" s="1" t="s">
        <v>23727</v>
      </c>
      <c r="E4316" s="1" t="s">
        <v>23728</v>
      </c>
      <c r="F4316" s="1" t="s">
        <v>23728</v>
      </c>
      <c r="G4316" s="1" t="s">
        <v>23729</v>
      </c>
      <c r="H4316" s="1" t="s">
        <v>32</v>
      </c>
      <c r="K4316" s="1" t="s">
        <v>33</v>
      </c>
      <c r="L4316" s="1" t="s">
        <v>49</v>
      </c>
      <c r="M4316" s="1" t="s">
        <v>172</v>
      </c>
      <c r="N4316" s="1" t="s">
        <v>245</v>
      </c>
      <c r="P4316" s="3">
        <v>41.481064601</v>
      </c>
      <c r="Q4316" s="3">
        <v>20.012810153</v>
      </c>
      <c r="R4316" s="1" t="s">
        <v>1470</v>
      </c>
      <c r="S4316" s="1" t="s">
        <v>52</v>
      </c>
      <c r="U4316" s="1" t="s">
        <v>108</v>
      </c>
      <c r="V4316" s="1" t="s">
        <v>40</v>
      </c>
      <c r="W4316" s="1" t="s">
        <v>33</v>
      </c>
      <c r="X4316" s="1" t="s">
        <v>23730</v>
      </c>
      <c r="Y4316" s="1" t="s">
        <v>23730</v>
      </c>
      <c r="Z4316" s="2">
        <v>1</v>
      </c>
      <c r="AA4316" s="1" t="s">
        <v>23731</v>
      </c>
      <c r="AB4316" s="1" t="s">
        <v>23732</v>
      </c>
      <c r="AC4316" s="1" t="str">
        <f>TEXT(Table1[[#This Row],[تاريخ الرصد]],"yyyy-mm")</f>
        <v>2026-03</v>
      </c>
      <c r="AD4316" s="1"/>
      <c r="AE4316" s="1" t="str">
        <f>IF(Table1[[#This Row],[تاريخ الاغلاق]]="","",TEXT(Table1[[#This Row],[تاريخ الاغلاق]],"yyyy-mm"))</f>
        <v/>
      </c>
      <c r="AF4316" s="1" t="str">
        <f>TEXT(Table1[[#This Row],[تاريخ الرصد]],"yyyy")</f>
        <v>2026</v>
      </c>
      <c r="AG43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17" spans="1:33">
      <c r="A4317" s="1" t="s">
        <v>0</v>
      </c>
      <c r="B4317" s="1" t="s">
        <v>27</v>
      </c>
      <c r="C4317" s="1" t="s">
        <v>169</v>
      </c>
      <c r="D4317" s="1" t="s">
        <v>23733</v>
      </c>
      <c r="E4317" s="1" t="s">
        <v>23734</v>
      </c>
      <c r="F4317" s="1" t="s">
        <v>23734</v>
      </c>
      <c r="G4317" s="1" t="s">
        <v>23735</v>
      </c>
      <c r="H4317" s="1" t="s">
        <v>32</v>
      </c>
      <c r="K4317" s="1" t="s">
        <v>33</v>
      </c>
      <c r="L4317" s="1" t="s">
        <v>49</v>
      </c>
      <c r="M4317" s="1" t="s">
        <v>856</v>
      </c>
      <c r="N4317" s="1" t="s">
        <v>105</v>
      </c>
      <c r="P4317" s="3">
        <v>41.565106776999997</v>
      </c>
      <c r="Q4317" s="3">
        <v>19.866149789000001</v>
      </c>
      <c r="R4317" s="1" t="s">
        <v>37</v>
      </c>
      <c r="S4317" s="1" t="s">
        <v>38</v>
      </c>
      <c r="U4317" s="1" t="s">
        <v>173</v>
      </c>
      <c r="V4317" s="1" t="s">
        <v>40</v>
      </c>
      <c r="W4317" s="1" t="s">
        <v>33</v>
      </c>
      <c r="X4317" s="1" t="s">
        <v>23736</v>
      </c>
      <c r="Y4317" s="1" t="s">
        <v>23736</v>
      </c>
      <c r="Z4317" s="2">
        <v>1</v>
      </c>
      <c r="AA4317" s="1" t="s">
        <v>23737</v>
      </c>
      <c r="AB4317" s="1" t="s">
        <v>1301</v>
      </c>
      <c r="AC4317" s="1" t="str">
        <f>TEXT(Table1[[#This Row],[تاريخ الرصد]],"yyyy-mm")</f>
        <v>2026-01</v>
      </c>
      <c r="AD4317" s="1"/>
      <c r="AE4317" s="1" t="str">
        <f>IF(Table1[[#This Row],[تاريخ الاغلاق]]="","",TEXT(Table1[[#This Row],[تاريخ الاغلاق]],"yyyy-mm"))</f>
        <v/>
      </c>
      <c r="AF4317" s="1" t="str">
        <f>TEXT(Table1[[#This Row],[تاريخ الرصد]],"yyyy")</f>
        <v>2026</v>
      </c>
      <c r="AG43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18" spans="1:33">
      <c r="A4318" s="1" t="s">
        <v>0</v>
      </c>
      <c r="B4318" s="1" t="s">
        <v>27</v>
      </c>
      <c r="C4318" s="1" t="s">
        <v>169</v>
      </c>
      <c r="D4318" s="1" t="s">
        <v>23738</v>
      </c>
      <c r="E4318" s="1" t="s">
        <v>23739</v>
      </c>
      <c r="F4318" s="1" t="s">
        <v>23739</v>
      </c>
      <c r="G4318" s="1" t="s">
        <v>23740</v>
      </c>
      <c r="H4318" s="1" t="s">
        <v>32</v>
      </c>
      <c r="K4318" s="1" t="s">
        <v>33</v>
      </c>
      <c r="L4318" s="1" t="s">
        <v>49</v>
      </c>
      <c r="M4318" s="1" t="s">
        <v>568</v>
      </c>
      <c r="N4318" s="1" t="s">
        <v>84</v>
      </c>
      <c r="P4318" s="3">
        <v>41.574621655999998</v>
      </c>
      <c r="Q4318" s="3">
        <v>19.861732264</v>
      </c>
      <c r="R4318" s="1" t="s">
        <v>37</v>
      </c>
      <c r="S4318" s="1" t="s">
        <v>38</v>
      </c>
      <c r="U4318" s="1" t="s">
        <v>173</v>
      </c>
      <c r="V4318" s="1" t="s">
        <v>40</v>
      </c>
      <c r="W4318" s="1" t="s">
        <v>33</v>
      </c>
      <c r="X4318" s="1" t="s">
        <v>23741</v>
      </c>
      <c r="Y4318" s="1" t="s">
        <v>23741</v>
      </c>
      <c r="Z4318" s="2">
        <v>1</v>
      </c>
      <c r="AA4318" s="1" t="s">
        <v>23742</v>
      </c>
      <c r="AB4318" s="1" t="s">
        <v>1445</v>
      </c>
      <c r="AC4318" s="1" t="str">
        <f>TEXT(Table1[[#This Row],[تاريخ الرصد]],"yyyy-mm")</f>
        <v>2026-01</v>
      </c>
      <c r="AD4318" s="1"/>
      <c r="AE4318" s="1" t="str">
        <f>IF(Table1[[#This Row],[تاريخ الاغلاق]]="","",TEXT(Table1[[#This Row],[تاريخ الاغلاق]],"yyyy-mm"))</f>
        <v/>
      </c>
      <c r="AF4318" s="1" t="str">
        <f>TEXT(Table1[[#This Row],[تاريخ الرصد]],"yyyy")</f>
        <v>2026</v>
      </c>
      <c r="AG43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19" spans="1:33">
      <c r="A4319" s="1" t="s">
        <v>23743</v>
      </c>
      <c r="B4319" s="1" t="s">
        <v>27</v>
      </c>
      <c r="C4319" s="1" t="s">
        <v>142</v>
      </c>
      <c r="D4319" s="1" t="s">
        <v>23744</v>
      </c>
      <c r="E4319" s="1" t="s">
        <v>23745</v>
      </c>
      <c r="F4319" s="1" t="s">
        <v>23745</v>
      </c>
      <c r="G4319" s="1" t="s">
        <v>94</v>
      </c>
      <c r="H4319" s="1" t="s">
        <v>23746</v>
      </c>
      <c r="I4319" s="1" t="s">
        <v>188</v>
      </c>
      <c r="J4319" s="1" t="s">
        <v>260</v>
      </c>
      <c r="K4319" s="1" t="s">
        <v>33</v>
      </c>
      <c r="M4319" s="1" t="s">
        <v>96</v>
      </c>
      <c r="N4319" s="1" t="s">
        <v>390</v>
      </c>
      <c r="O4319" s="1" t="s">
        <v>370</v>
      </c>
      <c r="P4319" s="3">
        <v>41.072728707000003</v>
      </c>
      <c r="Q4319" s="3">
        <v>20.203524990999998</v>
      </c>
      <c r="R4319" s="1" t="s">
        <v>474</v>
      </c>
      <c r="S4319" s="1" t="s">
        <v>475</v>
      </c>
      <c r="U4319" s="1" t="s">
        <v>148</v>
      </c>
      <c r="V4319" s="1" t="s">
        <v>40</v>
      </c>
      <c r="W4319" s="1" t="s">
        <v>33</v>
      </c>
      <c r="X4319" s="1" t="s">
        <v>23747</v>
      </c>
      <c r="Y4319" s="1" t="s">
        <v>23747</v>
      </c>
      <c r="Z4319" s="2">
        <v>1</v>
      </c>
      <c r="AA4319" s="1" t="s">
        <v>23748</v>
      </c>
      <c r="AB4319" s="1" t="s">
        <v>4372</v>
      </c>
      <c r="AC4319" s="1" t="str">
        <f>TEXT(Table1[[#This Row],[تاريخ الرصد]],"yyyy-mm")</f>
        <v>2026-05</v>
      </c>
      <c r="AD4319" s="1"/>
      <c r="AE4319" s="1" t="str">
        <f>IF(Table1[[#This Row],[تاريخ الاغلاق]]="","",TEXT(Table1[[#This Row],[تاريخ الاغلاق]],"yyyy-mm"))</f>
        <v>2026-05</v>
      </c>
      <c r="AF4319" s="1" t="str">
        <f>TEXT(Table1[[#This Row],[تاريخ الرصد]],"yyyy")</f>
        <v>2026</v>
      </c>
      <c r="AG43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4320" spans="1:33">
      <c r="A4320" s="1" t="s">
        <v>0</v>
      </c>
      <c r="B4320" s="1" t="s">
        <v>27</v>
      </c>
      <c r="C4320" s="1" t="s">
        <v>35440</v>
      </c>
      <c r="D4320" s="1" t="s">
        <v>23749</v>
      </c>
      <c r="E4320" s="1" t="s">
        <v>23750</v>
      </c>
      <c r="F4320" s="1" t="s">
        <v>23750</v>
      </c>
      <c r="G4320" s="1" t="s">
        <v>23751</v>
      </c>
      <c r="H4320" s="1" t="s">
        <v>32</v>
      </c>
      <c r="K4320" s="1" t="s">
        <v>33</v>
      </c>
      <c r="L4320" s="1" t="s">
        <v>218</v>
      </c>
      <c r="M4320" s="1" t="s">
        <v>295</v>
      </c>
      <c r="N4320" s="1" t="s">
        <v>252</v>
      </c>
      <c r="P4320" s="3">
        <v>41.464144112</v>
      </c>
      <c r="Q4320" s="3">
        <v>20.013376664999999</v>
      </c>
      <c r="R4320" s="1" t="s">
        <v>76</v>
      </c>
      <c r="S4320" s="1" t="s">
        <v>52</v>
      </c>
      <c r="U4320" s="1" t="s">
        <v>128</v>
      </c>
      <c r="V4320" s="1" t="s">
        <v>40</v>
      </c>
      <c r="W4320" s="1" t="s">
        <v>33</v>
      </c>
      <c r="X4320" s="1" t="s">
        <v>23752</v>
      </c>
      <c r="Y4320" s="1" t="s">
        <v>7949</v>
      </c>
      <c r="Z4320" s="2">
        <v>1</v>
      </c>
      <c r="AA4320" s="1" t="s">
        <v>23753</v>
      </c>
      <c r="AB4320" s="1" t="s">
        <v>1365</v>
      </c>
      <c r="AC4320" s="1" t="str">
        <f>TEXT(Table1[[#This Row],[تاريخ الرصد]],"yyyy-mm")</f>
        <v>2026-04</v>
      </c>
      <c r="AD4320" s="1"/>
      <c r="AE4320" s="1" t="str">
        <f>IF(Table1[[#This Row],[تاريخ الاغلاق]]="","",TEXT(Table1[[#This Row],[تاريخ الاغلاق]],"yyyy-mm"))</f>
        <v/>
      </c>
      <c r="AF4320" s="1" t="str">
        <f>TEXT(Table1[[#This Row],[تاريخ الرصد]],"yyyy")</f>
        <v>2026</v>
      </c>
      <c r="AG43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21" spans="1:33">
      <c r="A4321" s="1" t="s">
        <v>4485</v>
      </c>
      <c r="B4321" s="1" t="s">
        <v>27</v>
      </c>
      <c r="C4321" s="1" t="s">
        <v>35440</v>
      </c>
      <c r="D4321" s="1" t="s">
        <v>23754</v>
      </c>
      <c r="E4321" s="1" t="s">
        <v>23755</v>
      </c>
      <c r="F4321" s="1" t="s">
        <v>23755</v>
      </c>
      <c r="G4321" s="1" t="s">
        <v>94</v>
      </c>
      <c r="H4321" s="1" t="s">
        <v>23756</v>
      </c>
      <c r="I4321" s="1" t="s">
        <v>188</v>
      </c>
      <c r="J4321" s="1" t="s">
        <v>328</v>
      </c>
      <c r="K4321" s="1" t="s">
        <v>33</v>
      </c>
      <c r="M4321" s="1" t="s">
        <v>346</v>
      </c>
      <c r="N4321" s="1" t="s">
        <v>491</v>
      </c>
      <c r="O4321" s="1" t="s">
        <v>508</v>
      </c>
      <c r="P4321" s="3">
        <v>41.470358169999997</v>
      </c>
      <c r="Q4321" s="3">
        <v>20.015733829999999</v>
      </c>
      <c r="R4321" s="1" t="s">
        <v>37</v>
      </c>
      <c r="S4321" s="1" t="s">
        <v>38</v>
      </c>
      <c r="U4321" s="1" t="s">
        <v>302</v>
      </c>
      <c r="V4321" s="1" t="s">
        <v>40</v>
      </c>
      <c r="W4321" s="1" t="s">
        <v>33</v>
      </c>
      <c r="X4321" s="1" t="s">
        <v>23757</v>
      </c>
      <c r="Y4321" s="1" t="s">
        <v>23757</v>
      </c>
      <c r="Z4321" s="2">
        <v>1</v>
      </c>
      <c r="AA4321" s="1" t="s">
        <v>23758</v>
      </c>
      <c r="AB4321" s="1" t="s">
        <v>4492</v>
      </c>
      <c r="AC4321" s="1" t="str">
        <f>TEXT(Table1[[#This Row],[تاريخ الرصد]],"yyyy-mm")</f>
        <v>2026-02</v>
      </c>
      <c r="AD4321" s="1"/>
      <c r="AE4321" s="1" t="str">
        <f>IF(Table1[[#This Row],[تاريخ الاغلاق]]="","",TEXT(Table1[[#This Row],[تاريخ الاغلاق]],"yyyy-mm"))</f>
        <v>2026-03</v>
      </c>
      <c r="AF4321" s="1" t="str">
        <f>TEXT(Table1[[#This Row],[تاريخ الرصد]],"yyyy")</f>
        <v>2026</v>
      </c>
      <c r="AG43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4322" spans="1:33">
      <c r="A4322" s="1" t="s">
        <v>0</v>
      </c>
      <c r="B4322" s="1" t="s">
        <v>27</v>
      </c>
      <c r="C4322" s="1" t="s">
        <v>35440</v>
      </c>
      <c r="D4322" s="1" t="s">
        <v>23759</v>
      </c>
      <c r="E4322" s="1" t="s">
        <v>23760</v>
      </c>
      <c r="F4322" s="1" t="s">
        <v>23760</v>
      </c>
      <c r="G4322" s="1" t="s">
        <v>23761</v>
      </c>
      <c r="H4322" s="1" t="s">
        <v>32</v>
      </c>
      <c r="K4322" s="1" t="s">
        <v>33</v>
      </c>
      <c r="L4322" s="1" t="s">
        <v>49</v>
      </c>
      <c r="M4322" s="1" t="s">
        <v>295</v>
      </c>
      <c r="N4322" s="1" t="s">
        <v>252</v>
      </c>
      <c r="P4322" s="3">
        <v>41.467627999999998</v>
      </c>
      <c r="Q4322" s="3">
        <v>20.013686</v>
      </c>
      <c r="R4322" s="1" t="s">
        <v>51</v>
      </c>
      <c r="S4322" s="1" t="s">
        <v>52</v>
      </c>
      <c r="U4322" s="1" t="s">
        <v>128</v>
      </c>
      <c r="V4322" s="1" t="s">
        <v>40</v>
      </c>
      <c r="W4322" s="1" t="s">
        <v>33</v>
      </c>
      <c r="X4322" s="1" t="s">
        <v>23762</v>
      </c>
      <c r="Y4322" s="1" t="s">
        <v>23763</v>
      </c>
      <c r="Z4322" s="2">
        <v>1</v>
      </c>
      <c r="AA4322" s="1" t="s">
        <v>23764</v>
      </c>
      <c r="AB4322" s="1" t="s">
        <v>1365</v>
      </c>
      <c r="AC4322" s="1" t="str">
        <f>TEXT(Table1[[#This Row],[تاريخ الرصد]],"yyyy-mm")</f>
        <v>2026-04</v>
      </c>
      <c r="AD4322" s="1"/>
      <c r="AE4322" s="1" t="str">
        <f>IF(Table1[[#This Row],[تاريخ الاغلاق]]="","",TEXT(Table1[[#This Row],[تاريخ الاغلاق]],"yyyy-mm"))</f>
        <v/>
      </c>
      <c r="AF4322" s="1" t="str">
        <f>TEXT(Table1[[#This Row],[تاريخ الرصد]],"yyyy")</f>
        <v>2026</v>
      </c>
      <c r="AG43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23" spans="1:33">
      <c r="A4323" s="1" t="s">
        <v>0</v>
      </c>
      <c r="B4323" s="1" t="s">
        <v>27</v>
      </c>
      <c r="C4323" s="1" t="s">
        <v>28</v>
      </c>
      <c r="D4323" s="1" t="s">
        <v>23765</v>
      </c>
      <c r="E4323" s="1" t="s">
        <v>23766</v>
      </c>
      <c r="F4323" s="1" t="s">
        <v>23766</v>
      </c>
      <c r="G4323" s="1" t="s">
        <v>94</v>
      </c>
      <c r="H4323" s="1" t="s">
        <v>32</v>
      </c>
      <c r="K4323" s="1" t="s">
        <v>61</v>
      </c>
      <c r="L4323" s="1" t="s">
        <v>336</v>
      </c>
      <c r="M4323" s="1" t="s">
        <v>64</v>
      </c>
      <c r="N4323" s="1" t="s">
        <v>64</v>
      </c>
      <c r="P4323" s="3">
        <v>41.654005851000001</v>
      </c>
      <c r="Q4323" s="3">
        <v>20.285812914000001</v>
      </c>
      <c r="R4323" s="1" t="s">
        <v>227</v>
      </c>
      <c r="S4323" s="1" t="s">
        <v>228</v>
      </c>
      <c r="U4323" s="1" t="s">
        <v>138</v>
      </c>
      <c r="V4323" s="1" t="s">
        <v>40</v>
      </c>
      <c r="W4323" s="1" t="s">
        <v>66</v>
      </c>
      <c r="X4323" s="1" t="s">
        <v>23767</v>
      </c>
      <c r="Y4323" s="1" t="s">
        <v>23767</v>
      </c>
      <c r="Z4323" s="2">
        <v>1</v>
      </c>
      <c r="AA4323" s="1" t="s">
        <v>23768</v>
      </c>
      <c r="AB4323" s="1" t="s">
        <v>1821</v>
      </c>
      <c r="AC4323" s="1" t="str">
        <f>TEXT(Table1[[#This Row],[تاريخ الرصد]],"yyyy-mm")</f>
        <v>2026-06</v>
      </c>
      <c r="AD4323" s="1"/>
      <c r="AE4323" s="1" t="str">
        <f>IF(Table1[[#This Row],[تاريخ الاغلاق]]="","",TEXT(Table1[[#This Row],[تاريخ الاغلاق]],"yyyy-mm"))</f>
        <v/>
      </c>
      <c r="AF4323" s="1" t="str">
        <f>TEXT(Table1[[#This Row],[تاريخ الرصد]],"yyyy")</f>
        <v>2026</v>
      </c>
      <c r="AG43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24" spans="1:33">
      <c r="A4324" s="1" t="s">
        <v>0</v>
      </c>
      <c r="B4324" s="1" t="s">
        <v>27</v>
      </c>
      <c r="C4324" s="1" t="s">
        <v>57</v>
      </c>
      <c r="D4324" s="1" t="s">
        <v>23769</v>
      </c>
      <c r="E4324" s="1" t="s">
        <v>23770</v>
      </c>
      <c r="F4324" s="1" t="s">
        <v>23770</v>
      </c>
      <c r="G4324" s="1" t="s">
        <v>23771</v>
      </c>
      <c r="H4324" s="1" t="s">
        <v>32</v>
      </c>
      <c r="K4324" s="1" t="s">
        <v>33</v>
      </c>
      <c r="L4324" s="1" t="s">
        <v>49</v>
      </c>
      <c r="M4324" s="1" t="s">
        <v>63</v>
      </c>
      <c r="N4324" s="1" t="s">
        <v>64</v>
      </c>
      <c r="P4324" s="3">
        <v>41.276816685</v>
      </c>
      <c r="Q4324" s="3">
        <v>20.188148175999999</v>
      </c>
      <c r="R4324" s="1" t="s">
        <v>626</v>
      </c>
      <c r="S4324" s="1" t="s">
        <v>52</v>
      </c>
      <c r="U4324" s="1" t="s">
        <v>1002</v>
      </c>
      <c r="V4324" s="1" t="s">
        <v>40</v>
      </c>
      <c r="W4324" s="1" t="s">
        <v>33</v>
      </c>
      <c r="X4324" s="1" t="s">
        <v>23772</v>
      </c>
      <c r="Y4324" s="1" t="s">
        <v>23772</v>
      </c>
      <c r="Z4324" s="2">
        <v>1</v>
      </c>
      <c r="AA4324" s="1" t="s">
        <v>23773</v>
      </c>
      <c r="AB4324" s="1" t="s">
        <v>709</v>
      </c>
      <c r="AC4324" s="1" t="str">
        <f>TEXT(Table1[[#This Row],[تاريخ الرصد]],"yyyy-mm")</f>
        <v>2026-06</v>
      </c>
      <c r="AD4324" s="1"/>
      <c r="AE4324" s="1" t="str">
        <f>IF(Table1[[#This Row],[تاريخ الاغلاق]]="","",TEXT(Table1[[#This Row],[تاريخ الاغلاق]],"yyyy-mm"))</f>
        <v/>
      </c>
      <c r="AF4324" s="1" t="str">
        <f>TEXT(Table1[[#This Row],[تاريخ الرصد]],"yyyy")</f>
        <v>2026</v>
      </c>
      <c r="AG43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25" spans="1:33">
      <c r="A4325" s="1" t="s">
        <v>11991</v>
      </c>
      <c r="B4325" s="1" t="s">
        <v>27</v>
      </c>
      <c r="C4325" s="1" t="s">
        <v>35440</v>
      </c>
      <c r="D4325" s="1" t="s">
        <v>23774</v>
      </c>
      <c r="E4325" s="1" t="s">
        <v>23775</v>
      </c>
      <c r="F4325" s="1" t="s">
        <v>23775</v>
      </c>
      <c r="G4325" s="1" t="s">
        <v>94</v>
      </c>
      <c r="H4325" s="1" t="s">
        <v>23776</v>
      </c>
      <c r="I4325" s="1" t="s">
        <v>420</v>
      </c>
      <c r="J4325" s="1" t="s">
        <v>328</v>
      </c>
      <c r="K4325" s="1" t="s">
        <v>33</v>
      </c>
      <c r="M4325" s="1" t="s">
        <v>295</v>
      </c>
      <c r="N4325" s="1" t="s">
        <v>252</v>
      </c>
      <c r="O4325" s="1" t="s">
        <v>397</v>
      </c>
      <c r="P4325" s="3">
        <v>41.470982130000003</v>
      </c>
      <c r="Q4325" s="3">
        <v>20.016679217</v>
      </c>
      <c r="R4325" s="1" t="s">
        <v>37</v>
      </c>
      <c r="S4325" s="1" t="s">
        <v>38</v>
      </c>
      <c r="U4325" s="1" t="s">
        <v>128</v>
      </c>
      <c r="V4325" s="1" t="s">
        <v>40</v>
      </c>
      <c r="W4325" s="1" t="s">
        <v>33</v>
      </c>
      <c r="X4325" s="1" t="s">
        <v>23777</v>
      </c>
      <c r="Y4325" s="1" t="s">
        <v>23778</v>
      </c>
      <c r="Z4325" s="2">
        <v>1</v>
      </c>
      <c r="AA4325" s="1" t="s">
        <v>23779</v>
      </c>
      <c r="AB4325" s="1" t="s">
        <v>2399</v>
      </c>
      <c r="AC4325" s="1" t="str">
        <f>TEXT(Table1[[#This Row],[تاريخ الرصد]],"yyyy-mm")</f>
        <v>2026-04</v>
      </c>
      <c r="AD4325" s="1"/>
      <c r="AE4325" s="1" t="str">
        <f>IF(Table1[[#This Row],[تاريخ الاغلاق]]="","",TEXT(Table1[[#This Row],[تاريخ الاغلاق]],"yyyy-mm"))</f>
        <v>2026-05</v>
      </c>
      <c r="AF4325" s="1" t="str">
        <f>TEXT(Table1[[#This Row],[تاريخ الرصد]],"yyyy")</f>
        <v>2026</v>
      </c>
      <c r="AG43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4326" spans="1:33">
      <c r="A4326" s="1" t="s">
        <v>0</v>
      </c>
      <c r="B4326" s="1" t="s">
        <v>27</v>
      </c>
      <c r="C4326" s="1" t="s">
        <v>35440</v>
      </c>
      <c r="D4326" s="1" t="s">
        <v>23780</v>
      </c>
      <c r="E4326" s="1" t="s">
        <v>23781</v>
      </c>
      <c r="F4326" s="1" t="s">
        <v>23781</v>
      </c>
      <c r="G4326" s="1" t="s">
        <v>23782</v>
      </c>
      <c r="H4326" s="1" t="s">
        <v>32</v>
      </c>
      <c r="K4326" s="1" t="s">
        <v>33</v>
      </c>
      <c r="L4326" s="1" t="s">
        <v>34</v>
      </c>
      <c r="M4326" s="1" t="s">
        <v>346</v>
      </c>
      <c r="N4326" s="1" t="s">
        <v>590</v>
      </c>
      <c r="P4326" s="3">
        <v>41.455615086999998</v>
      </c>
      <c r="Q4326" s="3">
        <v>20.015809268000002</v>
      </c>
      <c r="R4326" s="1" t="s">
        <v>209</v>
      </c>
      <c r="S4326" s="1" t="s">
        <v>210</v>
      </c>
      <c r="U4326" s="1" t="s">
        <v>128</v>
      </c>
      <c r="V4326" s="1" t="s">
        <v>40</v>
      </c>
      <c r="W4326" s="1" t="s">
        <v>33</v>
      </c>
      <c r="X4326" s="1" t="s">
        <v>23783</v>
      </c>
      <c r="Y4326" s="1" t="s">
        <v>23783</v>
      </c>
      <c r="Z4326" s="2">
        <v>1</v>
      </c>
      <c r="AA4326" s="1" t="s">
        <v>23784</v>
      </c>
      <c r="AB4326" s="1" t="s">
        <v>2220</v>
      </c>
      <c r="AC4326" s="1" t="str">
        <f>TEXT(Table1[[#This Row],[تاريخ الرصد]],"yyyy-mm")</f>
        <v>2026-02</v>
      </c>
      <c r="AD4326" s="1"/>
      <c r="AE4326" s="1" t="str">
        <f>IF(Table1[[#This Row],[تاريخ الاغلاق]]="","",TEXT(Table1[[#This Row],[تاريخ الاغلاق]],"yyyy-mm"))</f>
        <v/>
      </c>
      <c r="AF4326" s="1" t="str">
        <f>TEXT(Table1[[#This Row],[تاريخ الرصد]],"yyyy")</f>
        <v>2026</v>
      </c>
      <c r="AG43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27" spans="1:33">
      <c r="A4327" s="1" t="s">
        <v>0</v>
      </c>
      <c r="B4327" s="1" t="s">
        <v>27</v>
      </c>
      <c r="C4327" s="1" t="s">
        <v>45</v>
      </c>
      <c r="D4327" s="1" t="s">
        <v>23785</v>
      </c>
      <c r="E4327" s="1" t="s">
        <v>23786</v>
      </c>
      <c r="F4327" s="1" t="s">
        <v>23786</v>
      </c>
      <c r="G4327" s="1" t="s">
        <v>94</v>
      </c>
      <c r="H4327" s="1" t="s">
        <v>32</v>
      </c>
      <c r="K4327" s="1" t="s">
        <v>125</v>
      </c>
      <c r="L4327" s="1" t="s">
        <v>125</v>
      </c>
      <c r="M4327" s="1" t="s">
        <v>390</v>
      </c>
      <c r="N4327" s="1" t="s">
        <v>127</v>
      </c>
      <c r="P4327" s="3">
        <v>41.436185432999999</v>
      </c>
      <c r="Q4327" s="3">
        <v>19.787957833</v>
      </c>
      <c r="R4327" s="1" t="s">
        <v>76</v>
      </c>
      <c r="S4327" s="1" t="s">
        <v>52</v>
      </c>
      <c r="U4327" s="1" t="s">
        <v>53</v>
      </c>
      <c r="V4327" s="1" t="s">
        <v>40</v>
      </c>
      <c r="W4327" s="1" t="s">
        <v>66</v>
      </c>
      <c r="X4327" s="1" t="s">
        <v>23787</v>
      </c>
      <c r="Y4327" s="1" t="s">
        <v>23788</v>
      </c>
      <c r="Z4327" s="2">
        <v>1</v>
      </c>
      <c r="AA4327" s="1" t="s">
        <v>23789</v>
      </c>
      <c r="AB4327" s="1" t="s">
        <v>131</v>
      </c>
      <c r="AC4327" s="1" t="str">
        <f>TEXT(Table1[[#This Row],[تاريخ الرصد]],"yyyy-mm")</f>
        <v>2026-05</v>
      </c>
      <c r="AD4327" s="1"/>
      <c r="AE4327" s="1" t="str">
        <f>IF(Table1[[#This Row],[تاريخ الاغلاق]]="","",TEXT(Table1[[#This Row],[تاريخ الاغلاق]],"yyyy-mm"))</f>
        <v/>
      </c>
      <c r="AF4327" s="1" t="str">
        <f>TEXT(Table1[[#This Row],[تاريخ الرصد]],"yyyy")</f>
        <v>2026</v>
      </c>
      <c r="AG43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28" spans="1:33">
      <c r="A4328" s="1" t="s">
        <v>0</v>
      </c>
      <c r="B4328" s="1" t="s">
        <v>27</v>
      </c>
      <c r="C4328" s="1" t="s">
        <v>35440</v>
      </c>
      <c r="D4328" s="1" t="s">
        <v>23790</v>
      </c>
      <c r="E4328" s="1" t="s">
        <v>23791</v>
      </c>
      <c r="F4328" s="1" t="s">
        <v>23791</v>
      </c>
      <c r="G4328" s="1" t="s">
        <v>23792</v>
      </c>
      <c r="H4328" s="1" t="s">
        <v>32</v>
      </c>
      <c r="K4328" s="1" t="s">
        <v>33</v>
      </c>
      <c r="L4328" s="1" t="s">
        <v>49</v>
      </c>
      <c r="M4328" s="1" t="s">
        <v>105</v>
      </c>
      <c r="N4328" s="1" t="s">
        <v>498</v>
      </c>
      <c r="P4328" s="3">
        <v>41.477335598000003</v>
      </c>
      <c r="Q4328" s="3">
        <v>20.027734815999999</v>
      </c>
      <c r="R4328" s="1" t="s">
        <v>227</v>
      </c>
      <c r="S4328" s="1" t="s">
        <v>228</v>
      </c>
      <c r="U4328" s="1" t="s">
        <v>302</v>
      </c>
      <c r="V4328" s="1" t="s">
        <v>40</v>
      </c>
      <c r="W4328" s="1" t="s">
        <v>33</v>
      </c>
      <c r="X4328" s="1" t="s">
        <v>23793</v>
      </c>
      <c r="Y4328" s="1" t="s">
        <v>23793</v>
      </c>
      <c r="Z4328" s="2">
        <v>1</v>
      </c>
      <c r="AA4328" s="1" t="s">
        <v>23794</v>
      </c>
      <c r="AB4328" s="1" t="s">
        <v>3499</v>
      </c>
      <c r="AC4328" s="1" t="str">
        <f>TEXT(Table1[[#This Row],[تاريخ الرصد]],"yyyy-mm")</f>
        <v>2026-01</v>
      </c>
      <c r="AD4328" s="1"/>
      <c r="AE4328" s="1" t="str">
        <f>IF(Table1[[#This Row],[تاريخ الاغلاق]]="","",TEXT(Table1[[#This Row],[تاريخ الاغلاق]],"yyyy-mm"))</f>
        <v/>
      </c>
      <c r="AF4328" s="1" t="str">
        <f>TEXT(Table1[[#This Row],[تاريخ الرصد]],"yyyy")</f>
        <v>2026</v>
      </c>
      <c r="AG43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29" spans="1:33">
      <c r="A4329" s="1" t="s">
        <v>0</v>
      </c>
      <c r="B4329" s="1" t="s">
        <v>27</v>
      </c>
      <c r="C4329" s="1" t="s">
        <v>142</v>
      </c>
      <c r="D4329" s="1" t="s">
        <v>23795</v>
      </c>
      <c r="E4329" s="1" t="s">
        <v>23796</v>
      </c>
      <c r="F4329" s="1" t="s">
        <v>23796</v>
      </c>
      <c r="G4329" s="1" t="s">
        <v>94</v>
      </c>
      <c r="H4329" s="1" t="s">
        <v>32</v>
      </c>
      <c r="K4329" s="1" t="s">
        <v>125</v>
      </c>
      <c r="L4329" s="1" t="s">
        <v>125</v>
      </c>
      <c r="M4329" s="1" t="s">
        <v>64</v>
      </c>
      <c r="N4329" s="1" t="s">
        <v>64</v>
      </c>
      <c r="P4329" s="3">
        <v>41.081818034000001</v>
      </c>
      <c r="Q4329" s="3">
        <v>20.201950682</v>
      </c>
      <c r="R4329" s="1" t="s">
        <v>37</v>
      </c>
      <c r="S4329" s="1" t="s">
        <v>38</v>
      </c>
      <c r="U4329" s="1" t="s">
        <v>148</v>
      </c>
      <c r="V4329" s="1" t="s">
        <v>40</v>
      </c>
      <c r="W4329" s="1" t="s">
        <v>66</v>
      </c>
      <c r="X4329" s="1" t="s">
        <v>23797</v>
      </c>
      <c r="Y4329" s="1" t="s">
        <v>23798</v>
      </c>
      <c r="Z4329" s="2">
        <v>1</v>
      </c>
      <c r="AA4329" s="1" t="s">
        <v>23799</v>
      </c>
      <c r="AB4329" s="1" t="s">
        <v>23800</v>
      </c>
      <c r="AC4329" s="1" t="str">
        <f>TEXT(Table1[[#This Row],[تاريخ الرصد]],"yyyy-mm")</f>
        <v>2026-06</v>
      </c>
      <c r="AD4329" s="1"/>
      <c r="AE4329" s="1" t="str">
        <f>IF(Table1[[#This Row],[تاريخ الاغلاق]]="","",TEXT(Table1[[#This Row],[تاريخ الاغلاق]],"yyyy-mm"))</f>
        <v/>
      </c>
      <c r="AF4329" s="1" t="str">
        <f>TEXT(Table1[[#This Row],[تاريخ الرصد]],"yyyy")</f>
        <v>2026</v>
      </c>
      <c r="AG43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30" spans="1:33">
      <c r="A4330" s="1" t="s">
        <v>0</v>
      </c>
      <c r="B4330" s="1" t="s">
        <v>27</v>
      </c>
      <c r="C4330" s="1" t="s">
        <v>45</v>
      </c>
      <c r="D4330" s="1" t="s">
        <v>23801</v>
      </c>
      <c r="E4330" s="1" t="s">
        <v>23802</v>
      </c>
      <c r="F4330" s="1" t="s">
        <v>23802</v>
      </c>
      <c r="G4330" s="1" t="s">
        <v>94</v>
      </c>
      <c r="H4330" s="1" t="s">
        <v>32</v>
      </c>
      <c r="K4330" s="1" t="s">
        <v>125</v>
      </c>
      <c r="L4330" s="1" t="s">
        <v>125</v>
      </c>
      <c r="M4330" s="1" t="s">
        <v>390</v>
      </c>
      <c r="N4330" s="1" t="s">
        <v>127</v>
      </c>
      <c r="P4330" s="3">
        <v>41.434417283999998</v>
      </c>
      <c r="Q4330" s="3">
        <v>19.784310494</v>
      </c>
      <c r="R4330" s="1" t="s">
        <v>201</v>
      </c>
      <c r="S4330" s="1" t="s">
        <v>52</v>
      </c>
      <c r="U4330" s="1" t="s">
        <v>53</v>
      </c>
      <c r="V4330" s="1" t="s">
        <v>40</v>
      </c>
      <c r="W4330" s="1" t="s">
        <v>66</v>
      </c>
      <c r="X4330" s="1" t="s">
        <v>23803</v>
      </c>
      <c r="Y4330" s="1" t="s">
        <v>23803</v>
      </c>
      <c r="Z4330" s="2">
        <v>1</v>
      </c>
      <c r="AA4330" s="1" t="s">
        <v>23804</v>
      </c>
      <c r="AB4330" s="1" t="s">
        <v>131</v>
      </c>
      <c r="AC4330" s="1" t="str">
        <f>TEXT(Table1[[#This Row],[تاريخ الرصد]],"yyyy-mm")</f>
        <v>2026-05</v>
      </c>
      <c r="AD4330" s="1"/>
      <c r="AE4330" s="1" t="str">
        <f>IF(Table1[[#This Row],[تاريخ الاغلاق]]="","",TEXT(Table1[[#This Row],[تاريخ الاغلاق]],"yyyy-mm"))</f>
        <v/>
      </c>
      <c r="AF4330" s="1" t="str">
        <f>TEXT(Table1[[#This Row],[تاريخ الرصد]],"yyyy")</f>
        <v>2026</v>
      </c>
      <c r="AG43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31" spans="1:33">
      <c r="A4331" s="1" t="s">
        <v>0</v>
      </c>
      <c r="B4331" s="1" t="s">
        <v>27</v>
      </c>
      <c r="C4331" s="1" t="s">
        <v>142</v>
      </c>
      <c r="D4331" s="1" t="s">
        <v>23805</v>
      </c>
      <c r="E4331" s="1" t="s">
        <v>23806</v>
      </c>
      <c r="F4331" s="1" t="s">
        <v>23806</v>
      </c>
      <c r="G4331" s="1" t="s">
        <v>94</v>
      </c>
      <c r="H4331" s="1" t="s">
        <v>32</v>
      </c>
      <c r="K4331" s="1" t="s">
        <v>125</v>
      </c>
      <c r="L4331" s="1" t="s">
        <v>125</v>
      </c>
      <c r="M4331" s="1" t="s">
        <v>64</v>
      </c>
      <c r="N4331" s="1" t="s">
        <v>64</v>
      </c>
      <c r="P4331" s="3">
        <v>41.074853464999997</v>
      </c>
      <c r="Q4331" s="3">
        <v>20.200294928000002</v>
      </c>
      <c r="R4331" s="1" t="s">
        <v>37</v>
      </c>
      <c r="S4331" s="1" t="s">
        <v>38</v>
      </c>
      <c r="U4331" s="1" t="s">
        <v>148</v>
      </c>
      <c r="V4331" s="1" t="s">
        <v>40</v>
      </c>
      <c r="W4331" s="1" t="s">
        <v>66</v>
      </c>
      <c r="X4331" s="1" t="s">
        <v>23807</v>
      </c>
      <c r="Y4331" s="1" t="s">
        <v>23807</v>
      </c>
      <c r="Z4331" s="2">
        <v>1</v>
      </c>
      <c r="AA4331" s="1" t="s">
        <v>23808</v>
      </c>
      <c r="AB4331" s="1" t="s">
        <v>14257</v>
      </c>
      <c r="AC4331" s="1" t="str">
        <f>TEXT(Table1[[#This Row],[تاريخ الرصد]],"yyyy-mm")</f>
        <v>2026-06</v>
      </c>
      <c r="AD4331" s="1"/>
      <c r="AE4331" s="1" t="str">
        <f>IF(Table1[[#This Row],[تاريخ الاغلاق]]="","",TEXT(Table1[[#This Row],[تاريخ الاغلاق]],"yyyy-mm"))</f>
        <v/>
      </c>
      <c r="AF4331" s="1" t="str">
        <f>TEXT(Table1[[#This Row],[تاريخ الرصد]],"yyyy")</f>
        <v>2026</v>
      </c>
      <c r="AG43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32" spans="1:33">
      <c r="A4332" s="1" t="s">
        <v>7197</v>
      </c>
      <c r="B4332" s="1" t="s">
        <v>27</v>
      </c>
      <c r="C4332" s="1" t="s">
        <v>35440</v>
      </c>
      <c r="D4332" s="1" t="s">
        <v>23809</v>
      </c>
      <c r="E4332" s="1" t="s">
        <v>23810</v>
      </c>
      <c r="F4332" s="1" t="s">
        <v>23810</v>
      </c>
      <c r="G4332" s="1" t="s">
        <v>94</v>
      </c>
      <c r="H4332" s="1" t="s">
        <v>23811</v>
      </c>
      <c r="I4332" s="1" t="s">
        <v>420</v>
      </c>
      <c r="J4332" s="1" t="s">
        <v>328</v>
      </c>
      <c r="K4332" s="1" t="s">
        <v>33</v>
      </c>
      <c r="M4332" s="1" t="s">
        <v>346</v>
      </c>
      <c r="N4332" s="1" t="s">
        <v>491</v>
      </c>
      <c r="O4332" s="1" t="s">
        <v>508</v>
      </c>
      <c r="P4332" s="3">
        <v>41.458989971999998</v>
      </c>
      <c r="Q4332" s="3">
        <v>20.012861983000001</v>
      </c>
      <c r="R4332" s="1" t="s">
        <v>37</v>
      </c>
      <c r="S4332" s="1" t="s">
        <v>38</v>
      </c>
      <c r="U4332" s="1" t="s">
        <v>128</v>
      </c>
      <c r="V4332" s="1" t="s">
        <v>40</v>
      </c>
      <c r="W4332" s="1" t="s">
        <v>33</v>
      </c>
      <c r="X4332" s="1" t="s">
        <v>23812</v>
      </c>
      <c r="Y4332" s="1" t="s">
        <v>23813</v>
      </c>
      <c r="Z4332" s="2">
        <v>1</v>
      </c>
      <c r="AA4332" s="1" t="s">
        <v>23814</v>
      </c>
      <c r="AB4332" s="1" t="s">
        <v>4492</v>
      </c>
      <c r="AC4332" s="1" t="str">
        <f>TEXT(Table1[[#This Row],[تاريخ الرصد]],"yyyy-mm")</f>
        <v>2026-02</v>
      </c>
      <c r="AD4332" s="1"/>
      <c r="AE4332" s="1" t="str">
        <f>IF(Table1[[#This Row],[تاريخ الاغلاق]]="","",TEXT(Table1[[#This Row],[تاريخ الاغلاق]],"yyyy-mm"))</f>
        <v>2026-03</v>
      </c>
      <c r="AF4332" s="1" t="str">
        <f>TEXT(Table1[[#This Row],[تاريخ الرصد]],"yyyy")</f>
        <v>2026</v>
      </c>
      <c r="AG43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4333" spans="1:33">
      <c r="A4333" s="1" t="s">
        <v>0</v>
      </c>
      <c r="B4333" s="1" t="s">
        <v>27</v>
      </c>
      <c r="C4333" s="1" t="s">
        <v>169</v>
      </c>
      <c r="D4333" s="1" t="s">
        <v>23815</v>
      </c>
      <c r="E4333" s="1" t="s">
        <v>23816</v>
      </c>
      <c r="F4333" s="1" t="s">
        <v>23816</v>
      </c>
      <c r="G4333" s="1" t="s">
        <v>23817</v>
      </c>
      <c r="H4333" s="1" t="s">
        <v>32</v>
      </c>
      <c r="K4333" s="1" t="s">
        <v>33</v>
      </c>
      <c r="L4333" s="1" t="s">
        <v>49</v>
      </c>
      <c r="M4333" s="1" t="s">
        <v>280</v>
      </c>
      <c r="N4333" s="1" t="s">
        <v>445</v>
      </c>
      <c r="P4333" s="3">
        <v>41.559964399999998</v>
      </c>
      <c r="Q4333" s="3">
        <v>19.861931200000001</v>
      </c>
      <c r="R4333" s="1" t="s">
        <v>37</v>
      </c>
      <c r="S4333" s="1" t="s">
        <v>38</v>
      </c>
      <c r="U4333" s="1" t="s">
        <v>173</v>
      </c>
      <c r="V4333" s="1" t="s">
        <v>40</v>
      </c>
      <c r="W4333" s="1" t="s">
        <v>33</v>
      </c>
      <c r="X4333" s="1" t="s">
        <v>23818</v>
      </c>
      <c r="Y4333" s="1" t="s">
        <v>23819</v>
      </c>
      <c r="Z4333" s="2">
        <v>1</v>
      </c>
      <c r="AA4333" s="1" t="s">
        <v>23820</v>
      </c>
      <c r="AB4333" s="1" t="s">
        <v>454</v>
      </c>
      <c r="AC4333" s="1" t="str">
        <f>TEXT(Table1[[#This Row],[تاريخ الرصد]],"yyyy-mm")</f>
        <v>2026-04</v>
      </c>
      <c r="AD4333" s="1"/>
      <c r="AE4333" s="1" t="str">
        <f>IF(Table1[[#This Row],[تاريخ الاغلاق]]="","",TEXT(Table1[[#This Row],[تاريخ الاغلاق]],"yyyy-mm"))</f>
        <v/>
      </c>
      <c r="AF4333" s="1" t="str">
        <f>TEXT(Table1[[#This Row],[تاريخ الرصد]],"yyyy")</f>
        <v>2026</v>
      </c>
      <c r="AG43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34" spans="1:33">
      <c r="A4334" s="1" t="s">
        <v>23821</v>
      </c>
      <c r="B4334" s="1" t="s">
        <v>27</v>
      </c>
      <c r="C4334" s="1" t="s">
        <v>184</v>
      </c>
      <c r="D4334" s="1" t="s">
        <v>23822</v>
      </c>
      <c r="E4334" s="1" t="s">
        <v>23823</v>
      </c>
      <c r="F4334" s="1" t="s">
        <v>23823</v>
      </c>
      <c r="G4334" s="1" t="s">
        <v>94</v>
      </c>
      <c r="H4334" s="1" t="s">
        <v>23824</v>
      </c>
      <c r="I4334" s="1" t="s">
        <v>188</v>
      </c>
      <c r="J4334" s="1" t="s">
        <v>189</v>
      </c>
      <c r="K4334" s="1" t="s">
        <v>33</v>
      </c>
      <c r="M4334" s="1" t="s">
        <v>330</v>
      </c>
      <c r="N4334" s="1" t="s">
        <v>190</v>
      </c>
      <c r="O4334" s="1" t="s">
        <v>1306</v>
      </c>
      <c r="P4334" s="3">
        <v>41.229382600999998</v>
      </c>
      <c r="Q4334" s="3">
        <v>19.955239052</v>
      </c>
      <c r="R4334" s="1" t="s">
        <v>37</v>
      </c>
      <c r="S4334" s="1" t="s">
        <v>38</v>
      </c>
      <c r="U4334" s="1" t="s">
        <v>237</v>
      </c>
      <c r="V4334" s="1" t="s">
        <v>40</v>
      </c>
      <c r="W4334" s="1" t="s">
        <v>33</v>
      </c>
      <c r="X4334" s="1" t="s">
        <v>23825</v>
      </c>
      <c r="Y4334" s="1" t="s">
        <v>23826</v>
      </c>
      <c r="Z4334" s="2">
        <v>1</v>
      </c>
      <c r="AA4334" s="1" t="s">
        <v>23827</v>
      </c>
      <c r="AB4334" s="1" t="s">
        <v>15041</v>
      </c>
      <c r="AC4334" s="1" t="str">
        <f>TEXT(Table1[[#This Row],[تاريخ الرصد]],"yyyy-mm")</f>
        <v>2026-05</v>
      </c>
      <c r="AD4334" s="1"/>
      <c r="AE4334" s="1" t="str">
        <f>IF(Table1[[#This Row],[تاريخ الاغلاق]]="","",TEXT(Table1[[#This Row],[تاريخ الاغلاق]],"yyyy-mm"))</f>
        <v>2026-05</v>
      </c>
      <c r="AF4334" s="1" t="str">
        <f>TEXT(Table1[[#This Row],[تاريخ الرصد]],"yyyy")</f>
        <v>2026</v>
      </c>
      <c r="AG433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4335" spans="1:33">
      <c r="A4335" s="1" t="s">
        <v>0</v>
      </c>
      <c r="B4335" s="1" t="s">
        <v>27</v>
      </c>
      <c r="C4335" s="1" t="s">
        <v>45</v>
      </c>
      <c r="D4335" s="1" t="s">
        <v>23828</v>
      </c>
      <c r="E4335" s="1" t="s">
        <v>23829</v>
      </c>
      <c r="F4335" s="1" t="s">
        <v>23829</v>
      </c>
      <c r="G4335" s="1" t="s">
        <v>23830</v>
      </c>
      <c r="H4335" s="1" t="s">
        <v>32</v>
      </c>
      <c r="K4335" s="1" t="s">
        <v>33</v>
      </c>
      <c r="L4335" s="1" t="s">
        <v>49</v>
      </c>
      <c r="M4335" s="1" t="s">
        <v>251</v>
      </c>
      <c r="N4335" s="1" t="s">
        <v>295</v>
      </c>
      <c r="P4335" s="3">
        <v>41.434258045999997</v>
      </c>
      <c r="Q4335" s="3">
        <v>19.785799127000001</v>
      </c>
      <c r="R4335" s="1" t="s">
        <v>76</v>
      </c>
      <c r="S4335" s="1" t="s">
        <v>52</v>
      </c>
      <c r="U4335" s="1" t="s">
        <v>53</v>
      </c>
      <c r="V4335" s="1" t="s">
        <v>40</v>
      </c>
      <c r="W4335" s="1" t="s">
        <v>33</v>
      </c>
      <c r="X4335" s="1" t="s">
        <v>23831</v>
      </c>
      <c r="Y4335" s="1" t="s">
        <v>23832</v>
      </c>
      <c r="Z4335" s="2">
        <v>1</v>
      </c>
      <c r="AA4335" s="1" t="s">
        <v>23833</v>
      </c>
      <c r="AB4335" s="1" t="s">
        <v>1018</v>
      </c>
      <c r="AC4335" s="1" t="str">
        <f>TEXT(Table1[[#This Row],[تاريخ الرصد]],"yyyy-mm")</f>
        <v>2026-04</v>
      </c>
      <c r="AD4335" s="1"/>
      <c r="AE4335" s="1" t="str">
        <f>IF(Table1[[#This Row],[تاريخ الاغلاق]]="","",TEXT(Table1[[#This Row],[تاريخ الاغلاق]],"yyyy-mm"))</f>
        <v/>
      </c>
      <c r="AF4335" s="1" t="str">
        <f>TEXT(Table1[[#This Row],[تاريخ الرصد]],"yyyy")</f>
        <v>2026</v>
      </c>
      <c r="AG43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36" spans="1:33">
      <c r="A4336" s="1" t="s">
        <v>0</v>
      </c>
      <c r="B4336" s="1" t="s">
        <v>27</v>
      </c>
      <c r="C4336" s="1" t="s">
        <v>152</v>
      </c>
      <c r="D4336" s="1" t="s">
        <v>23834</v>
      </c>
      <c r="E4336" s="1" t="s">
        <v>23835</v>
      </c>
      <c r="F4336" s="1" t="s">
        <v>23835</v>
      </c>
      <c r="G4336" s="1" t="s">
        <v>23836</v>
      </c>
      <c r="H4336" s="1" t="s">
        <v>32</v>
      </c>
      <c r="K4336" s="1" t="s">
        <v>33</v>
      </c>
      <c r="L4336" s="1" t="s">
        <v>49</v>
      </c>
      <c r="M4336" s="1" t="s">
        <v>346</v>
      </c>
      <c r="N4336" s="1" t="s">
        <v>590</v>
      </c>
      <c r="P4336" s="3">
        <v>41.551626153999997</v>
      </c>
      <c r="Q4336" s="3">
        <v>19.937467385000001</v>
      </c>
      <c r="R4336" s="1" t="s">
        <v>830</v>
      </c>
      <c r="S4336" s="1" t="s">
        <v>52</v>
      </c>
      <c r="U4336" s="1" t="s">
        <v>157</v>
      </c>
      <c r="V4336" s="1" t="s">
        <v>40</v>
      </c>
      <c r="W4336" s="1" t="s">
        <v>33</v>
      </c>
      <c r="X4336" s="1" t="s">
        <v>23837</v>
      </c>
      <c r="Y4336" s="1" t="s">
        <v>23837</v>
      </c>
      <c r="Z4336" s="2">
        <v>1</v>
      </c>
      <c r="AA4336" s="1" t="s">
        <v>23838</v>
      </c>
      <c r="AB4336" s="1" t="s">
        <v>7001</v>
      </c>
      <c r="AC4336" s="1" t="str">
        <f>TEXT(Table1[[#This Row],[تاريخ الرصد]],"yyyy-mm")</f>
        <v>2026-02</v>
      </c>
      <c r="AD4336" s="1"/>
      <c r="AE4336" s="1" t="str">
        <f>IF(Table1[[#This Row],[تاريخ الاغلاق]]="","",TEXT(Table1[[#This Row],[تاريخ الاغلاق]],"yyyy-mm"))</f>
        <v/>
      </c>
      <c r="AF4336" s="1" t="str">
        <f>TEXT(Table1[[#This Row],[تاريخ الرصد]],"yyyy")</f>
        <v>2026</v>
      </c>
      <c r="AG43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37" spans="1:33">
      <c r="A4337" s="1" t="s">
        <v>0</v>
      </c>
      <c r="B4337" s="1" t="s">
        <v>27</v>
      </c>
      <c r="C4337" s="1" t="s">
        <v>45</v>
      </c>
      <c r="D4337" s="1" t="s">
        <v>23839</v>
      </c>
      <c r="E4337" s="1" t="s">
        <v>23840</v>
      </c>
      <c r="F4337" s="1" t="s">
        <v>23840</v>
      </c>
      <c r="G4337" s="1" t="s">
        <v>23841</v>
      </c>
      <c r="H4337" s="1" t="s">
        <v>32</v>
      </c>
      <c r="K4337" s="1" t="s">
        <v>33</v>
      </c>
      <c r="L4337" s="1" t="s">
        <v>49</v>
      </c>
      <c r="M4337" s="1" t="s">
        <v>136</v>
      </c>
      <c r="N4337" s="1" t="s">
        <v>75</v>
      </c>
      <c r="P4337" s="3">
        <v>41.437940789999999</v>
      </c>
      <c r="Q4337" s="3">
        <v>19.780207504</v>
      </c>
      <c r="R4337" s="1" t="s">
        <v>107</v>
      </c>
      <c r="S4337" s="1" t="s">
        <v>52</v>
      </c>
      <c r="U4337" s="1" t="s">
        <v>119</v>
      </c>
      <c r="V4337" s="1" t="s">
        <v>40</v>
      </c>
      <c r="W4337" s="1" t="s">
        <v>33</v>
      </c>
      <c r="X4337" s="1" t="s">
        <v>2288</v>
      </c>
      <c r="Y4337" s="1" t="s">
        <v>21033</v>
      </c>
      <c r="Z4337" s="2">
        <v>1</v>
      </c>
      <c r="AA4337" s="1" t="s">
        <v>23842</v>
      </c>
      <c r="AB4337" s="1" t="s">
        <v>1725</v>
      </c>
      <c r="AC4337" s="1" t="str">
        <f>TEXT(Table1[[#This Row],[تاريخ الرصد]],"yyyy-mm")</f>
        <v>2026-03</v>
      </c>
      <c r="AD4337" s="1"/>
      <c r="AE4337" s="1" t="str">
        <f>IF(Table1[[#This Row],[تاريخ الاغلاق]]="","",TEXT(Table1[[#This Row],[تاريخ الاغلاق]],"yyyy-mm"))</f>
        <v/>
      </c>
      <c r="AF4337" s="1" t="str">
        <f>TEXT(Table1[[#This Row],[تاريخ الرصد]],"yyyy")</f>
        <v>2026</v>
      </c>
      <c r="AG43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38" spans="1:33">
      <c r="A4338" s="1" t="s">
        <v>0</v>
      </c>
      <c r="B4338" s="1" t="s">
        <v>27</v>
      </c>
      <c r="C4338" s="1" t="s">
        <v>169</v>
      </c>
      <c r="D4338" s="1" t="s">
        <v>23843</v>
      </c>
      <c r="E4338" s="1" t="s">
        <v>23844</v>
      </c>
      <c r="F4338" s="1" t="s">
        <v>23844</v>
      </c>
      <c r="G4338" s="1" t="s">
        <v>23845</v>
      </c>
      <c r="H4338" s="1" t="s">
        <v>32</v>
      </c>
      <c r="K4338" s="1" t="s">
        <v>33</v>
      </c>
      <c r="L4338" s="1" t="s">
        <v>135</v>
      </c>
      <c r="M4338" s="1" t="s">
        <v>672</v>
      </c>
      <c r="N4338" s="1" t="s">
        <v>590</v>
      </c>
      <c r="P4338" s="3">
        <v>41.582666381999999</v>
      </c>
      <c r="Q4338" s="3">
        <v>19.852798299</v>
      </c>
      <c r="R4338" s="1" t="s">
        <v>147</v>
      </c>
      <c r="S4338" s="1" t="s">
        <v>52</v>
      </c>
      <c r="U4338" s="1" t="s">
        <v>173</v>
      </c>
      <c r="V4338" s="1" t="s">
        <v>40</v>
      </c>
      <c r="W4338" s="1" t="s">
        <v>33</v>
      </c>
      <c r="X4338" s="1" t="s">
        <v>23846</v>
      </c>
      <c r="Y4338" s="1" t="s">
        <v>23847</v>
      </c>
      <c r="Z4338" s="2">
        <v>1</v>
      </c>
      <c r="AA4338" s="1" t="s">
        <v>23848</v>
      </c>
      <c r="AB4338" s="1" t="s">
        <v>1559</v>
      </c>
      <c r="AC4338" s="1" t="str">
        <f>TEXT(Table1[[#This Row],[تاريخ الرصد]],"yyyy-mm")</f>
        <v>2026-02</v>
      </c>
      <c r="AD4338" s="1"/>
      <c r="AE4338" s="1" t="str">
        <f>IF(Table1[[#This Row],[تاريخ الاغلاق]]="","",TEXT(Table1[[#This Row],[تاريخ الاغلاق]],"yyyy-mm"))</f>
        <v/>
      </c>
      <c r="AF4338" s="1" t="str">
        <f>TEXT(Table1[[#This Row],[تاريخ الرصد]],"yyyy")</f>
        <v>2026</v>
      </c>
      <c r="AG43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39" spans="1:33">
      <c r="A4339" s="1" t="s">
        <v>0</v>
      </c>
      <c r="B4339" s="1" t="s">
        <v>27</v>
      </c>
      <c r="C4339" s="1" t="s">
        <v>57</v>
      </c>
      <c r="D4339" s="1" t="s">
        <v>23849</v>
      </c>
      <c r="E4339" s="1" t="s">
        <v>23850</v>
      </c>
      <c r="F4339" s="1" t="s">
        <v>23850</v>
      </c>
      <c r="G4339" s="1" t="s">
        <v>23851</v>
      </c>
      <c r="H4339" s="1" t="s">
        <v>32</v>
      </c>
      <c r="K4339" s="1" t="s">
        <v>33</v>
      </c>
      <c r="L4339" s="1" t="s">
        <v>49</v>
      </c>
      <c r="M4339" s="1" t="s">
        <v>359</v>
      </c>
      <c r="N4339" s="1" t="s">
        <v>360</v>
      </c>
      <c r="P4339" s="3">
        <v>41.321842044</v>
      </c>
      <c r="Q4339" s="3">
        <v>20.084863099</v>
      </c>
      <c r="R4339" s="1" t="s">
        <v>37</v>
      </c>
      <c r="S4339" s="1" t="s">
        <v>38</v>
      </c>
      <c r="U4339" s="1" t="s">
        <v>65</v>
      </c>
      <c r="V4339" s="1" t="s">
        <v>40</v>
      </c>
      <c r="W4339" s="1" t="s">
        <v>33</v>
      </c>
      <c r="X4339" s="1" t="s">
        <v>23852</v>
      </c>
      <c r="Y4339" s="1" t="s">
        <v>23852</v>
      </c>
      <c r="Z4339" s="2">
        <v>1</v>
      </c>
      <c r="AA4339" s="1" t="s">
        <v>23853</v>
      </c>
      <c r="AB4339" s="1" t="s">
        <v>1095</v>
      </c>
      <c r="AC4339" s="1" t="str">
        <f>TEXT(Table1[[#This Row],[تاريخ الرصد]],"yyyy-mm")</f>
        <v>2026-03</v>
      </c>
      <c r="AD4339" s="1"/>
      <c r="AE4339" s="1" t="str">
        <f>IF(Table1[[#This Row],[تاريخ الاغلاق]]="","",TEXT(Table1[[#This Row],[تاريخ الاغلاق]],"yyyy-mm"))</f>
        <v/>
      </c>
      <c r="AF4339" s="1" t="str">
        <f>TEXT(Table1[[#This Row],[تاريخ الرصد]],"yyyy")</f>
        <v>2026</v>
      </c>
      <c r="AG43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40" spans="1:33">
      <c r="A4340" s="1" t="s">
        <v>0</v>
      </c>
      <c r="B4340" s="1" t="s">
        <v>27</v>
      </c>
      <c r="C4340" s="1" t="s">
        <v>169</v>
      </c>
      <c r="D4340" s="1" t="s">
        <v>23854</v>
      </c>
      <c r="E4340" s="1" t="s">
        <v>23855</v>
      </c>
      <c r="F4340" s="1" t="s">
        <v>23855</v>
      </c>
      <c r="G4340" s="1" t="s">
        <v>23856</v>
      </c>
      <c r="H4340" s="1" t="s">
        <v>32</v>
      </c>
      <c r="K4340" s="1" t="s">
        <v>33</v>
      </c>
      <c r="L4340" s="1" t="s">
        <v>49</v>
      </c>
      <c r="M4340" s="1" t="s">
        <v>200</v>
      </c>
      <c r="N4340" s="1" t="s">
        <v>390</v>
      </c>
      <c r="P4340" s="3">
        <v>41.564019815000002</v>
      </c>
      <c r="Q4340" s="3">
        <v>19.861381555000001</v>
      </c>
      <c r="R4340" s="1" t="s">
        <v>37</v>
      </c>
      <c r="S4340" s="1" t="s">
        <v>38</v>
      </c>
      <c r="U4340" s="1" t="s">
        <v>173</v>
      </c>
      <c r="V4340" s="1" t="s">
        <v>40</v>
      </c>
      <c r="W4340" s="1" t="s">
        <v>33</v>
      </c>
      <c r="X4340" s="1" t="s">
        <v>23857</v>
      </c>
      <c r="Y4340" s="1" t="s">
        <v>23858</v>
      </c>
      <c r="Z4340" s="2">
        <v>1</v>
      </c>
      <c r="AA4340" s="1" t="s">
        <v>23859</v>
      </c>
      <c r="AB4340" s="1" t="s">
        <v>644</v>
      </c>
      <c r="AC4340" s="1" t="str">
        <f>TEXT(Table1[[#This Row],[تاريخ الرصد]],"yyyy-mm")</f>
        <v>2026-05</v>
      </c>
      <c r="AD4340" s="1"/>
      <c r="AE4340" s="1" t="str">
        <f>IF(Table1[[#This Row],[تاريخ الاغلاق]]="","",TEXT(Table1[[#This Row],[تاريخ الاغلاق]],"yyyy-mm"))</f>
        <v/>
      </c>
      <c r="AF4340" s="1" t="str">
        <f>TEXT(Table1[[#This Row],[تاريخ الرصد]],"yyyy")</f>
        <v>2026</v>
      </c>
      <c r="AG43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41" spans="1:33">
      <c r="A4341" s="1" t="s">
        <v>0</v>
      </c>
      <c r="B4341" s="1" t="s">
        <v>27</v>
      </c>
      <c r="C4341" s="1" t="s">
        <v>184</v>
      </c>
      <c r="D4341" s="1" t="s">
        <v>23860</v>
      </c>
      <c r="E4341" s="1" t="s">
        <v>23861</v>
      </c>
      <c r="F4341" s="1" t="s">
        <v>23861</v>
      </c>
      <c r="G4341" s="1" t="s">
        <v>23862</v>
      </c>
      <c r="H4341" s="1" t="s">
        <v>32</v>
      </c>
      <c r="K4341" s="1" t="s">
        <v>33</v>
      </c>
      <c r="L4341" s="1" t="s">
        <v>49</v>
      </c>
      <c r="M4341" s="1" t="s">
        <v>507</v>
      </c>
      <c r="N4341" s="1" t="s">
        <v>482</v>
      </c>
      <c r="P4341" s="3">
        <v>41.233494</v>
      </c>
      <c r="Q4341" s="3">
        <v>19.950545000000002</v>
      </c>
      <c r="R4341" s="1" t="s">
        <v>51</v>
      </c>
      <c r="S4341" s="1" t="s">
        <v>52</v>
      </c>
      <c r="U4341" s="1" t="s">
        <v>237</v>
      </c>
      <c r="V4341" s="1" t="s">
        <v>40</v>
      </c>
      <c r="W4341" s="1" t="s">
        <v>33</v>
      </c>
      <c r="X4341" s="1" t="s">
        <v>23863</v>
      </c>
      <c r="Y4341" s="1" t="s">
        <v>23863</v>
      </c>
      <c r="Z4341" s="2">
        <v>1</v>
      </c>
      <c r="AA4341" s="1" t="s">
        <v>23864</v>
      </c>
      <c r="AB4341" s="1" t="s">
        <v>18922</v>
      </c>
      <c r="AC4341" s="1" t="str">
        <f>TEXT(Table1[[#This Row],[تاريخ الرصد]],"yyyy-mm")</f>
        <v>2026-02</v>
      </c>
      <c r="AD4341" s="1"/>
      <c r="AE4341" s="1" t="str">
        <f>IF(Table1[[#This Row],[تاريخ الاغلاق]]="","",TEXT(Table1[[#This Row],[تاريخ الاغلاق]],"yyyy-mm"))</f>
        <v/>
      </c>
      <c r="AF4341" s="1" t="str">
        <f>TEXT(Table1[[#This Row],[تاريخ الرصد]],"yyyy")</f>
        <v>2026</v>
      </c>
      <c r="AG43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42" spans="1:33">
      <c r="A4342" s="1" t="s">
        <v>0</v>
      </c>
      <c r="B4342" s="1" t="s">
        <v>27</v>
      </c>
      <c r="C4342" s="1" t="s">
        <v>45</v>
      </c>
      <c r="D4342" s="1" t="s">
        <v>23865</v>
      </c>
      <c r="E4342" s="1" t="s">
        <v>23866</v>
      </c>
      <c r="F4342" s="1" t="s">
        <v>23866</v>
      </c>
      <c r="G4342" s="1" t="s">
        <v>23867</v>
      </c>
      <c r="H4342" s="1" t="s">
        <v>32</v>
      </c>
      <c r="K4342" s="1" t="s">
        <v>33</v>
      </c>
      <c r="L4342" s="1" t="s">
        <v>49</v>
      </c>
      <c r="M4342" s="1" t="s">
        <v>251</v>
      </c>
      <c r="N4342" s="1" t="s">
        <v>295</v>
      </c>
      <c r="P4342" s="3">
        <v>41.432565887000003</v>
      </c>
      <c r="Q4342" s="3">
        <v>19.749855278999998</v>
      </c>
      <c r="R4342" s="1" t="s">
        <v>37</v>
      </c>
      <c r="S4342" s="1" t="s">
        <v>38</v>
      </c>
      <c r="U4342" s="1" t="s">
        <v>53</v>
      </c>
      <c r="V4342" s="1" t="s">
        <v>40</v>
      </c>
      <c r="W4342" s="1" t="s">
        <v>33</v>
      </c>
      <c r="X4342" s="1" t="s">
        <v>23868</v>
      </c>
      <c r="Y4342" s="1" t="s">
        <v>23869</v>
      </c>
      <c r="Z4342" s="2">
        <v>1</v>
      </c>
      <c r="AA4342" s="1" t="s">
        <v>23870</v>
      </c>
      <c r="AB4342" s="1" t="s">
        <v>478</v>
      </c>
      <c r="AC4342" s="1" t="str">
        <f>TEXT(Table1[[#This Row],[تاريخ الرصد]],"yyyy-mm")</f>
        <v>2026-04</v>
      </c>
      <c r="AD4342" s="1"/>
      <c r="AE4342" s="1" t="str">
        <f>IF(Table1[[#This Row],[تاريخ الاغلاق]]="","",TEXT(Table1[[#This Row],[تاريخ الاغلاق]],"yyyy-mm"))</f>
        <v/>
      </c>
      <c r="AF4342" s="1" t="str">
        <f>TEXT(Table1[[#This Row],[تاريخ الرصد]],"yyyy")</f>
        <v>2026</v>
      </c>
      <c r="AG43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43" spans="1:33">
      <c r="A4343" s="1" t="s">
        <v>11978</v>
      </c>
      <c r="B4343" s="1" t="s">
        <v>27</v>
      </c>
      <c r="C4343" s="1" t="s">
        <v>184</v>
      </c>
      <c r="D4343" s="1" t="s">
        <v>23871</v>
      </c>
      <c r="E4343" s="1" t="s">
        <v>23872</v>
      </c>
      <c r="F4343" s="1" t="s">
        <v>23872</v>
      </c>
      <c r="G4343" s="1" t="s">
        <v>94</v>
      </c>
      <c r="H4343" s="1" t="s">
        <v>23873</v>
      </c>
      <c r="I4343" s="1" t="s">
        <v>188</v>
      </c>
      <c r="J4343" s="1" t="s">
        <v>189</v>
      </c>
      <c r="K4343" s="1" t="s">
        <v>33</v>
      </c>
      <c r="M4343" s="1" t="s">
        <v>105</v>
      </c>
      <c r="N4343" s="1" t="s">
        <v>498</v>
      </c>
      <c r="O4343" s="1" t="s">
        <v>498</v>
      </c>
      <c r="P4343" s="3">
        <v>41.247600816999999</v>
      </c>
      <c r="Q4343" s="3">
        <v>19.943426518999999</v>
      </c>
      <c r="R4343" s="1" t="s">
        <v>37</v>
      </c>
      <c r="S4343" s="1" t="s">
        <v>38</v>
      </c>
      <c r="U4343" s="1" t="s">
        <v>237</v>
      </c>
      <c r="V4343" s="1" t="s">
        <v>40</v>
      </c>
      <c r="W4343" s="1" t="s">
        <v>33</v>
      </c>
      <c r="X4343" s="1" t="s">
        <v>23874</v>
      </c>
      <c r="Y4343" s="1" t="s">
        <v>23875</v>
      </c>
      <c r="Z4343" s="2">
        <v>1</v>
      </c>
      <c r="AA4343" s="1" t="s">
        <v>23876</v>
      </c>
      <c r="AB4343" s="1" t="s">
        <v>502</v>
      </c>
      <c r="AC4343" s="1" t="str">
        <f>TEXT(Table1[[#This Row],[تاريخ الرصد]],"yyyy-mm")</f>
        <v>2026-01</v>
      </c>
      <c r="AD4343" s="1"/>
      <c r="AE4343" s="1" t="str">
        <f>IF(Table1[[#This Row],[تاريخ الاغلاق]]="","",TEXT(Table1[[#This Row],[تاريخ الاغلاق]],"yyyy-mm"))</f>
        <v>2026-01</v>
      </c>
      <c r="AF4343" s="1" t="str">
        <f>TEXT(Table1[[#This Row],[تاريخ الرصد]],"yyyy")</f>
        <v>2026</v>
      </c>
      <c r="AG43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4344" spans="1:33">
      <c r="A4344" s="1" t="s">
        <v>0</v>
      </c>
      <c r="B4344" s="1" t="s">
        <v>27</v>
      </c>
      <c r="C4344" s="1" t="s">
        <v>45</v>
      </c>
      <c r="D4344" s="1" t="s">
        <v>23877</v>
      </c>
      <c r="E4344" s="1" t="s">
        <v>23878</v>
      </c>
      <c r="F4344" s="1" t="s">
        <v>23878</v>
      </c>
      <c r="G4344" s="1" t="s">
        <v>23879</v>
      </c>
      <c r="H4344" s="1" t="s">
        <v>32</v>
      </c>
      <c r="K4344" s="1" t="s">
        <v>33</v>
      </c>
      <c r="L4344" s="1" t="s">
        <v>49</v>
      </c>
      <c r="M4344" s="1" t="s">
        <v>251</v>
      </c>
      <c r="N4344" s="1" t="s">
        <v>295</v>
      </c>
      <c r="P4344" s="3">
        <v>41.436947000000004</v>
      </c>
      <c r="Q4344" s="3">
        <v>19.744272615</v>
      </c>
      <c r="R4344" s="1" t="s">
        <v>626</v>
      </c>
      <c r="S4344" s="1" t="s">
        <v>52</v>
      </c>
      <c r="U4344" s="1" t="s">
        <v>53</v>
      </c>
      <c r="V4344" s="1" t="s">
        <v>40</v>
      </c>
      <c r="W4344" s="1" t="s">
        <v>33</v>
      </c>
      <c r="X4344" s="1" t="s">
        <v>23880</v>
      </c>
      <c r="Y4344" s="1" t="s">
        <v>23880</v>
      </c>
      <c r="Z4344" s="2">
        <v>1</v>
      </c>
      <c r="AA4344" s="1" t="s">
        <v>23881</v>
      </c>
      <c r="AB4344" s="1" t="s">
        <v>1403</v>
      </c>
      <c r="AC4344" s="1" t="str">
        <f>TEXT(Table1[[#This Row],[تاريخ الرصد]],"yyyy-mm")</f>
        <v>2026-04</v>
      </c>
      <c r="AD4344" s="1"/>
      <c r="AE4344" s="1" t="str">
        <f>IF(Table1[[#This Row],[تاريخ الاغلاق]]="","",TEXT(Table1[[#This Row],[تاريخ الاغلاق]],"yyyy-mm"))</f>
        <v/>
      </c>
      <c r="AF4344" s="1" t="str">
        <f>TEXT(Table1[[#This Row],[تاريخ الرصد]],"yyyy")</f>
        <v>2026</v>
      </c>
      <c r="AG43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45" spans="1:33">
      <c r="A4345" s="1" t="s">
        <v>0</v>
      </c>
      <c r="B4345" s="1" t="s">
        <v>27</v>
      </c>
      <c r="C4345" s="1" t="s">
        <v>35440</v>
      </c>
      <c r="D4345" s="1" t="s">
        <v>23882</v>
      </c>
      <c r="E4345" s="1" t="s">
        <v>23883</v>
      </c>
      <c r="F4345" s="1" t="s">
        <v>23883</v>
      </c>
      <c r="G4345" s="1" t="s">
        <v>23884</v>
      </c>
      <c r="H4345" s="1" t="s">
        <v>32</v>
      </c>
      <c r="K4345" s="1" t="s">
        <v>33</v>
      </c>
      <c r="L4345" s="1" t="s">
        <v>49</v>
      </c>
      <c r="M4345" s="1" t="s">
        <v>74</v>
      </c>
      <c r="N4345" s="1" t="s">
        <v>245</v>
      </c>
      <c r="P4345" s="3">
        <v>41.460346026000003</v>
      </c>
      <c r="Q4345" s="3">
        <v>20.01173013</v>
      </c>
      <c r="R4345" s="1" t="s">
        <v>51</v>
      </c>
      <c r="S4345" s="1" t="s">
        <v>52</v>
      </c>
      <c r="U4345" s="1" t="s">
        <v>97</v>
      </c>
      <c r="V4345" s="1" t="s">
        <v>40</v>
      </c>
      <c r="W4345" s="1" t="s">
        <v>33</v>
      </c>
      <c r="X4345" s="1" t="s">
        <v>23885</v>
      </c>
      <c r="Y4345" s="1" t="s">
        <v>23885</v>
      </c>
      <c r="Z4345" s="2">
        <v>1</v>
      </c>
      <c r="AA4345" s="1" t="s">
        <v>23886</v>
      </c>
      <c r="AB4345" s="1" t="s">
        <v>23887</v>
      </c>
      <c r="AC4345" s="1" t="str">
        <f>TEXT(Table1[[#This Row],[تاريخ الرصد]],"yyyy-mm")</f>
        <v>2026-03</v>
      </c>
      <c r="AD4345" s="1"/>
      <c r="AE4345" s="1" t="str">
        <f>IF(Table1[[#This Row],[تاريخ الاغلاق]]="","",TEXT(Table1[[#This Row],[تاريخ الاغلاق]],"yyyy-mm"))</f>
        <v/>
      </c>
      <c r="AF4345" s="1" t="str">
        <f>TEXT(Table1[[#This Row],[تاريخ الرصد]],"yyyy")</f>
        <v>2026</v>
      </c>
      <c r="AG43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46" spans="1:33">
      <c r="A4346" s="1" t="s">
        <v>16675</v>
      </c>
      <c r="B4346" s="1" t="s">
        <v>27</v>
      </c>
      <c r="C4346" s="1" t="s">
        <v>184</v>
      </c>
      <c r="D4346" s="1" t="s">
        <v>23888</v>
      </c>
      <c r="E4346" s="1" t="s">
        <v>23889</v>
      </c>
      <c r="F4346" s="1" t="s">
        <v>23889</v>
      </c>
      <c r="G4346" s="1" t="s">
        <v>94</v>
      </c>
      <c r="H4346" s="1" t="s">
        <v>23890</v>
      </c>
      <c r="I4346" s="1" t="s">
        <v>188</v>
      </c>
      <c r="J4346" s="1" t="s">
        <v>189</v>
      </c>
      <c r="K4346" s="1" t="s">
        <v>33</v>
      </c>
      <c r="M4346" s="1" t="s">
        <v>190</v>
      </c>
      <c r="N4346" s="1" t="s">
        <v>191</v>
      </c>
      <c r="O4346" s="1" t="s">
        <v>1306</v>
      </c>
      <c r="P4346" s="3">
        <v>41.264836678000002</v>
      </c>
      <c r="Q4346" s="3">
        <v>19.931126426999999</v>
      </c>
      <c r="R4346" s="1" t="s">
        <v>37</v>
      </c>
      <c r="S4346" s="1" t="s">
        <v>38</v>
      </c>
      <c r="U4346" s="1" t="s">
        <v>193</v>
      </c>
      <c r="V4346" s="1" t="s">
        <v>40</v>
      </c>
      <c r="W4346" s="1" t="s">
        <v>33</v>
      </c>
      <c r="X4346" s="1" t="s">
        <v>23891</v>
      </c>
      <c r="Y4346" s="1" t="s">
        <v>23891</v>
      </c>
      <c r="Z4346" s="2">
        <v>1</v>
      </c>
      <c r="AA4346" s="1" t="s">
        <v>23892</v>
      </c>
      <c r="AB4346" s="1" t="s">
        <v>197</v>
      </c>
      <c r="AC4346" s="1" t="str">
        <f>TEXT(Table1[[#This Row],[تاريخ الرصد]],"yyyy-mm")</f>
        <v>2026-05</v>
      </c>
      <c r="AD4346" s="1"/>
      <c r="AE4346" s="1" t="str">
        <f>IF(Table1[[#This Row],[تاريخ الاغلاق]]="","",TEXT(Table1[[#This Row],[تاريخ الاغلاق]],"yyyy-mm"))</f>
        <v>2026-05</v>
      </c>
      <c r="AF4346" s="1" t="str">
        <f>TEXT(Table1[[#This Row],[تاريخ الرصد]],"yyyy")</f>
        <v>2026</v>
      </c>
      <c r="AG43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4347" spans="1:33">
      <c r="A4347" s="1" t="s">
        <v>0</v>
      </c>
      <c r="B4347" s="1" t="s">
        <v>27</v>
      </c>
      <c r="C4347" s="1" t="s">
        <v>142</v>
      </c>
      <c r="D4347" s="1" t="s">
        <v>23893</v>
      </c>
      <c r="E4347" s="1" t="s">
        <v>23894</v>
      </c>
      <c r="F4347" s="1" t="s">
        <v>23894</v>
      </c>
      <c r="G4347" s="1" t="s">
        <v>23895</v>
      </c>
      <c r="H4347" s="1" t="s">
        <v>32</v>
      </c>
      <c r="K4347" s="1" t="s">
        <v>33</v>
      </c>
      <c r="L4347" s="1" t="s">
        <v>49</v>
      </c>
      <c r="M4347" s="1" t="s">
        <v>74</v>
      </c>
      <c r="N4347" s="1" t="s">
        <v>137</v>
      </c>
      <c r="P4347" s="3">
        <v>41.092155038000001</v>
      </c>
      <c r="Q4347" s="3">
        <v>20.183462822999999</v>
      </c>
      <c r="R4347" s="1" t="s">
        <v>51</v>
      </c>
      <c r="S4347" s="1" t="s">
        <v>52</v>
      </c>
      <c r="U4347" s="1" t="s">
        <v>804</v>
      </c>
      <c r="V4347" s="1" t="s">
        <v>40</v>
      </c>
      <c r="W4347" s="1" t="s">
        <v>33</v>
      </c>
      <c r="X4347" s="1" t="s">
        <v>17305</v>
      </c>
      <c r="Y4347" s="1" t="s">
        <v>17305</v>
      </c>
      <c r="Z4347" s="2">
        <v>1</v>
      </c>
      <c r="AA4347" s="1" t="s">
        <v>23896</v>
      </c>
      <c r="AB4347" s="1" t="s">
        <v>6051</v>
      </c>
      <c r="AC4347" s="1" t="str">
        <f>TEXT(Table1[[#This Row],[تاريخ الرصد]],"yyyy-mm")</f>
        <v>2026-03</v>
      </c>
      <c r="AD4347" s="1"/>
      <c r="AE4347" s="1" t="str">
        <f>IF(Table1[[#This Row],[تاريخ الاغلاق]]="","",TEXT(Table1[[#This Row],[تاريخ الاغلاق]],"yyyy-mm"))</f>
        <v/>
      </c>
      <c r="AF4347" s="1" t="str">
        <f>TEXT(Table1[[#This Row],[تاريخ الرصد]],"yyyy")</f>
        <v>2026</v>
      </c>
      <c r="AG43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48" spans="1:33">
      <c r="A4348" s="1" t="s">
        <v>0</v>
      </c>
      <c r="B4348" s="1" t="s">
        <v>27</v>
      </c>
      <c r="C4348" s="1" t="s">
        <v>45</v>
      </c>
      <c r="D4348" s="1" t="s">
        <v>23897</v>
      </c>
      <c r="E4348" s="1" t="s">
        <v>23898</v>
      </c>
      <c r="F4348" s="1" t="s">
        <v>23898</v>
      </c>
      <c r="G4348" s="1" t="s">
        <v>23899</v>
      </c>
      <c r="H4348" s="1" t="s">
        <v>32</v>
      </c>
      <c r="K4348" s="1" t="s">
        <v>33</v>
      </c>
      <c r="L4348" s="1" t="s">
        <v>49</v>
      </c>
      <c r="M4348" s="1" t="s">
        <v>370</v>
      </c>
      <c r="N4348" s="1" t="s">
        <v>126</v>
      </c>
      <c r="P4348" s="3">
        <v>41.422423842999997</v>
      </c>
      <c r="Q4348" s="3">
        <v>19.799860451000001</v>
      </c>
      <c r="R4348" s="1" t="s">
        <v>37</v>
      </c>
      <c r="S4348" s="1" t="s">
        <v>38</v>
      </c>
      <c r="U4348" s="1" t="s">
        <v>53</v>
      </c>
      <c r="V4348" s="1" t="s">
        <v>40</v>
      </c>
      <c r="W4348" s="1" t="s">
        <v>33</v>
      </c>
      <c r="X4348" s="1" t="s">
        <v>23900</v>
      </c>
      <c r="Y4348" s="1" t="s">
        <v>23901</v>
      </c>
      <c r="Z4348" s="2">
        <v>1</v>
      </c>
      <c r="AA4348" s="1" t="s">
        <v>23902</v>
      </c>
      <c r="AB4348" s="1" t="s">
        <v>1387</v>
      </c>
      <c r="AC4348" s="1" t="str">
        <f>TEXT(Table1[[#This Row],[تاريخ الرصد]],"yyyy-mm")</f>
        <v>2026-05</v>
      </c>
      <c r="AD4348" s="1"/>
      <c r="AE4348" s="1" t="str">
        <f>IF(Table1[[#This Row],[تاريخ الاغلاق]]="","",TEXT(Table1[[#This Row],[تاريخ الاغلاق]],"yyyy-mm"))</f>
        <v/>
      </c>
      <c r="AF4348" s="1" t="str">
        <f>TEXT(Table1[[#This Row],[تاريخ الرصد]],"yyyy")</f>
        <v>2026</v>
      </c>
      <c r="AG43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49" spans="1:33">
      <c r="A4349" s="1" t="s">
        <v>0</v>
      </c>
      <c r="B4349" s="1" t="s">
        <v>27</v>
      </c>
      <c r="C4349" s="1" t="s">
        <v>45</v>
      </c>
      <c r="D4349" s="1" t="s">
        <v>23903</v>
      </c>
      <c r="E4349" s="1" t="s">
        <v>23904</v>
      </c>
      <c r="F4349" s="1" t="s">
        <v>23904</v>
      </c>
      <c r="G4349" s="1" t="s">
        <v>94</v>
      </c>
      <c r="H4349" s="1" t="s">
        <v>32</v>
      </c>
      <c r="K4349" s="1" t="s">
        <v>125</v>
      </c>
      <c r="L4349" s="1" t="s">
        <v>125</v>
      </c>
      <c r="M4349" s="1" t="s">
        <v>525</v>
      </c>
      <c r="N4349" s="1" t="s">
        <v>706</v>
      </c>
      <c r="P4349" s="3">
        <v>41.436559633999998</v>
      </c>
      <c r="Q4349" s="3">
        <v>19.747402039000001</v>
      </c>
      <c r="R4349" s="1" t="s">
        <v>76</v>
      </c>
      <c r="S4349" s="1" t="s">
        <v>52</v>
      </c>
      <c r="U4349" s="1" t="s">
        <v>119</v>
      </c>
      <c r="V4349" s="1" t="s">
        <v>40</v>
      </c>
      <c r="W4349" s="1" t="s">
        <v>66</v>
      </c>
      <c r="X4349" s="1" t="s">
        <v>23905</v>
      </c>
      <c r="Y4349" s="1" t="s">
        <v>23905</v>
      </c>
      <c r="Z4349" s="2">
        <v>1</v>
      </c>
      <c r="AA4349" s="1" t="s">
        <v>23906</v>
      </c>
      <c r="AB4349" s="1" t="s">
        <v>709</v>
      </c>
      <c r="AC4349" s="1" t="str">
        <f>TEXT(Table1[[#This Row],[تاريخ الرصد]],"yyyy-mm")</f>
        <v>2026-06</v>
      </c>
      <c r="AD4349" s="1"/>
      <c r="AE4349" s="1" t="str">
        <f>IF(Table1[[#This Row],[تاريخ الاغلاق]]="","",TEXT(Table1[[#This Row],[تاريخ الاغلاق]],"yyyy-mm"))</f>
        <v/>
      </c>
      <c r="AF4349" s="1" t="str">
        <f>TEXT(Table1[[#This Row],[تاريخ الرصد]],"yyyy")</f>
        <v>2026</v>
      </c>
      <c r="AG43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50" spans="1:33">
      <c r="A4350" s="1" t="s">
        <v>0</v>
      </c>
      <c r="B4350" s="1" t="s">
        <v>27</v>
      </c>
      <c r="C4350" s="1" t="s">
        <v>35440</v>
      </c>
      <c r="D4350" s="1" t="s">
        <v>23907</v>
      </c>
      <c r="E4350" s="1" t="s">
        <v>23908</v>
      </c>
      <c r="F4350" s="1" t="s">
        <v>23908</v>
      </c>
      <c r="G4350" s="1" t="s">
        <v>23909</v>
      </c>
      <c r="H4350" s="1" t="s">
        <v>32</v>
      </c>
      <c r="K4350" s="1" t="s">
        <v>33</v>
      </c>
      <c r="L4350" s="1" t="s">
        <v>135</v>
      </c>
      <c r="M4350" s="1" t="s">
        <v>251</v>
      </c>
      <c r="N4350" s="1" t="s">
        <v>444</v>
      </c>
      <c r="P4350" s="3">
        <v>41.468141183999997</v>
      </c>
      <c r="Q4350" s="3">
        <v>20.012237548000002</v>
      </c>
      <c r="R4350" s="1" t="s">
        <v>37</v>
      </c>
      <c r="S4350" s="1" t="s">
        <v>38</v>
      </c>
      <c r="U4350" s="1" t="s">
        <v>108</v>
      </c>
      <c r="V4350" s="1" t="s">
        <v>40</v>
      </c>
      <c r="W4350" s="1" t="s">
        <v>33</v>
      </c>
      <c r="X4350" s="1" t="s">
        <v>23910</v>
      </c>
      <c r="Y4350" s="1" t="s">
        <v>23910</v>
      </c>
      <c r="Z4350" s="2">
        <v>1</v>
      </c>
      <c r="AA4350" s="1" t="s">
        <v>23911</v>
      </c>
      <c r="AB4350" s="1" t="s">
        <v>478</v>
      </c>
      <c r="AC4350" s="1" t="str">
        <f>TEXT(Table1[[#This Row],[تاريخ الرصد]],"yyyy-mm")</f>
        <v>2026-04</v>
      </c>
      <c r="AD4350" s="1"/>
      <c r="AE4350" s="1" t="str">
        <f>IF(Table1[[#This Row],[تاريخ الاغلاق]]="","",TEXT(Table1[[#This Row],[تاريخ الاغلاق]],"yyyy-mm"))</f>
        <v/>
      </c>
      <c r="AF4350" s="1" t="str">
        <f>TEXT(Table1[[#This Row],[تاريخ الرصد]],"yyyy")</f>
        <v>2026</v>
      </c>
      <c r="AG43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51" spans="1:33">
      <c r="A4351" s="1" t="s">
        <v>0</v>
      </c>
      <c r="B4351" s="1" t="s">
        <v>27</v>
      </c>
      <c r="C4351" s="1" t="s">
        <v>35440</v>
      </c>
      <c r="D4351" s="1" t="s">
        <v>23912</v>
      </c>
      <c r="E4351" s="1" t="s">
        <v>23913</v>
      </c>
      <c r="F4351" s="1" t="s">
        <v>23913</v>
      </c>
      <c r="G4351" s="1" t="s">
        <v>94</v>
      </c>
      <c r="H4351" s="1" t="s">
        <v>32</v>
      </c>
      <c r="K4351" s="1" t="s">
        <v>125</v>
      </c>
      <c r="L4351" s="1" t="s">
        <v>125</v>
      </c>
      <c r="M4351" s="1" t="s">
        <v>390</v>
      </c>
      <c r="N4351" s="1" t="s">
        <v>127</v>
      </c>
      <c r="P4351" s="3">
        <v>41.470235000000002</v>
      </c>
      <c r="Q4351" s="3">
        <v>20.0118133</v>
      </c>
      <c r="R4351" s="1" t="s">
        <v>76</v>
      </c>
      <c r="S4351" s="1" t="s">
        <v>52</v>
      </c>
      <c r="U4351" s="1" t="s">
        <v>86</v>
      </c>
      <c r="V4351" s="1" t="s">
        <v>40</v>
      </c>
      <c r="W4351" s="1" t="s">
        <v>66</v>
      </c>
      <c r="X4351" s="1" t="s">
        <v>6146</v>
      </c>
      <c r="Y4351" s="1" t="s">
        <v>6146</v>
      </c>
      <c r="Z4351" s="2">
        <v>1</v>
      </c>
      <c r="AA4351" s="1" t="s">
        <v>23914</v>
      </c>
      <c r="AB4351" s="1" t="s">
        <v>131</v>
      </c>
      <c r="AC4351" s="1" t="str">
        <f>TEXT(Table1[[#This Row],[تاريخ الرصد]],"yyyy-mm")</f>
        <v>2026-05</v>
      </c>
      <c r="AD4351" s="1"/>
      <c r="AE4351" s="1" t="str">
        <f>IF(Table1[[#This Row],[تاريخ الاغلاق]]="","",TEXT(Table1[[#This Row],[تاريخ الاغلاق]],"yyyy-mm"))</f>
        <v/>
      </c>
      <c r="AF4351" s="1" t="str">
        <f>TEXT(Table1[[#This Row],[تاريخ الرصد]],"yyyy")</f>
        <v>2026</v>
      </c>
      <c r="AG43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52" spans="1:33">
      <c r="A4352" s="1" t="s">
        <v>0</v>
      </c>
      <c r="B4352" s="1" t="s">
        <v>27</v>
      </c>
      <c r="C4352" s="1" t="s">
        <v>883</v>
      </c>
      <c r="D4352" s="1" t="s">
        <v>23915</v>
      </c>
      <c r="E4352" s="1" t="s">
        <v>23916</v>
      </c>
      <c r="F4352" s="1" t="s">
        <v>23916</v>
      </c>
      <c r="G4352" s="1" t="s">
        <v>23917</v>
      </c>
      <c r="H4352" s="1" t="s">
        <v>32</v>
      </c>
      <c r="K4352" s="1" t="s">
        <v>33</v>
      </c>
      <c r="L4352" s="1" t="s">
        <v>49</v>
      </c>
      <c r="M4352" s="1" t="s">
        <v>507</v>
      </c>
      <c r="N4352" s="1" t="s">
        <v>482</v>
      </c>
      <c r="P4352" s="3">
        <v>41.391624479000001</v>
      </c>
      <c r="Q4352" s="3">
        <v>20.402901148000002</v>
      </c>
      <c r="R4352" s="1" t="s">
        <v>37</v>
      </c>
      <c r="S4352" s="1" t="s">
        <v>38</v>
      </c>
      <c r="U4352" s="1" t="s">
        <v>887</v>
      </c>
      <c r="V4352" s="1" t="s">
        <v>40</v>
      </c>
      <c r="W4352" s="1" t="s">
        <v>33</v>
      </c>
      <c r="X4352" s="1" t="s">
        <v>23918</v>
      </c>
      <c r="Y4352" s="1" t="s">
        <v>23919</v>
      </c>
      <c r="Z4352" s="2">
        <v>1</v>
      </c>
      <c r="AA4352" s="1" t="s">
        <v>23920</v>
      </c>
      <c r="AB4352" s="1" t="s">
        <v>512</v>
      </c>
      <c r="AC4352" s="1" t="str">
        <f>TEXT(Table1[[#This Row],[تاريخ الرصد]],"yyyy-mm")</f>
        <v>2026-02</v>
      </c>
      <c r="AD4352" s="1"/>
      <c r="AE4352" s="1" t="str">
        <f>IF(Table1[[#This Row],[تاريخ الاغلاق]]="","",TEXT(Table1[[#This Row],[تاريخ الاغلاق]],"yyyy-mm"))</f>
        <v/>
      </c>
      <c r="AF4352" s="1" t="str">
        <f>TEXT(Table1[[#This Row],[تاريخ الرصد]],"yyyy")</f>
        <v>2026</v>
      </c>
      <c r="AG43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53" spans="1:33">
      <c r="A4353" s="1" t="s">
        <v>0</v>
      </c>
      <c r="B4353" s="1" t="s">
        <v>27</v>
      </c>
      <c r="C4353" s="1" t="s">
        <v>883</v>
      </c>
      <c r="D4353" s="1" t="s">
        <v>23921</v>
      </c>
      <c r="E4353" s="1" t="s">
        <v>23922</v>
      </c>
      <c r="F4353" s="1" t="s">
        <v>23922</v>
      </c>
      <c r="G4353" s="1" t="s">
        <v>23923</v>
      </c>
      <c r="H4353" s="1" t="s">
        <v>32</v>
      </c>
      <c r="K4353" s="1" t="s">
        <v>33</v>
      </c>
      <c r="L4353" s="1" t="s">
        <v>49</v>
      </c>
      <c r="M4353" s="1" t="s">
        <v>251</v>
      </c>
      <c r="N4353" s="1" t="s">
        <v>263</v>
      </c>
      <c r="P4353" s="3">
        <v>41.390526399999999</v>
      </c>
      <c r="Q4353" s="3">
        <v>20.4145428</v>
      </c>
      <c r="R4353" s="1" t="s">
        <v>227</v>
      </c>
      <c r="S4353" s="1" t="s">
        <v>228</v>
      </c>
      <c r="U4353" s="1" t="s">
        <v>887</v>
      </c>
      <c r="V4353" s="1" t="s">
        <v>40</v>
      </c>
      <c r="W4353" s="1" t="s">
        <v>33</v>
      </c>
      <c r="X4353" s="1" t="s">
        <v>23924</v>
      </c>
      <c r="Y4353" s="1" t="s">
        <v>23925</v>
      </c>
      <c r="Z4353" s="2">
        <v>1</v>
      </c>
      <c r="AA4353" s="1" t="s">
        <v>23926</v>
      </c>
      <c r="AB4353" s="1" t="s">
        <v>1018</v>
      </c>
      <c r="AC4353" s="1" t="str">
        <f>TEXT(Table1[[#This Row],[تاريخ الرصد]],"yyyy-mm")</f>
        <v>2026-04</v>
      </c>
      <c r="AD4353" s="1"/>
      <c r="AE4353" s="1" t="str">
        <f>IF(Table1[[#This Row],[تاريخ الاغلاق]]="","",TEXT(Table1[[#This Row],[تاريخ الاغلاق]],"yyyy-mm"))</f>
        <v/>
      </c>
      <c r="AF4353" s="1" t="str">
        <f>TEXT(Table1[[#This Row],[تاريخ الرصد]],"yyyy")</f>
        <v>2026</v>
      </c>
      <c r="AG43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54" spans="1:33">
      <c r="A4354" s="1" t="s">
        <v>0</v>
      </c>
      <c r="B4354" s="1" t="s">
        <v>27</v>
      </c>
      <c r="C4354" s="1" t="s">
        <v>45</v>
      </c>
      <c r="D4354" s="1" t="s">
        <v>23927</v>
      </c>
      <c r="E4354" s="1" t="s">
        <v>23928</v>
      </c>
      <c r="F4354" s="1" t="s">
        <v>23928</v>
      </c>
      <c r="G4354" s="1" t="s">
        <v>23929</v>
      </c>
      <c r="H4354" s="1" t="s">
        <v>32</v>
      </c>
      <c r="K4354" s="1" t="s">
        <v>33</v>
      </c>
      <c r="L4354" s="1" t="s">
        <v>49</v>
      </c>
      <c r="M4354" s="1" t="s">
        <v>74</v>
      </c>
      <c r="N4354" s="1" t="s">
        <v>75</v>
      </c>
      <c r="P4354" s="3">
        <v>41.434497698999998</v>
      </c>
      <c r="Q4354" s="3">
        <v>19.766791097999999</v>
      </c>
      <c r="R4354" s="1" t="s">
        <v>76</v>
      </c>
      <c r="S4354" s="1" t="s">
        <v>52</v>
      </c>
      <c r="U4354" s="1" t="s">
        <v>119</v>
      </c>
      <c r="V4354" s="1" t="s">
        <v>40</v>
      </c>
      <c r="W4354" s="1" t="s">
        <v>33</v>
      </c>
      <c r="X4354" s="1" t="s">
        <v>23930</v>
      </c>
      <c r="Y4354" s="1" t="s">
        <v>11826</v>
      </c>
      <c r="Z4354" s="2">
        <v>1</v>
      </c>
      <c r="AA4354" s="1" t="s">
        <v>23931</v>
      </c>
      <c r="AB4354" s="1" t="s">
        <v>1931</v>
      </c>
      <c r="AC4354" s="1" t="str">
        <f>TEXT(Table1[[#This Row],[تاريخ الرصد]],"yyyy-mm")</f>
        <v>2026-03</v>
      </c>
      <c r="AD4354" s="1"/>
      <c r="AE4354" s="1" t="str">
        <f>IF(Table1[[#This Row],[تاريخ الاغلاق]]="","",TEXT(Table1[[#This Row],[تاريخ الاغلاق]],"yyyy-mm"))</f>
        <v/>
      </c>
      <c r="AF4354" s="1" t="str">
        <f>TEXT(Table1[[#This Row],[تاريخ الرصد]],"yyyy")</f>
        <v>2026</v>
      </c>
      <c r="AG43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55" spans="1:33">
      <c r="A4355" s="1" t="s">
        <v>0</v>
      </c>
      <c r="B4355" s="1" t="s">
        <v>27</v>
      </c>
      <c r="C4355" s="1" t="s">
        <v>28</v>
      </c>
      <c r="D4355" s="1" t="s">
        <v>23932</v>
      </c>
      <c r="E4355" s="1" t="s">
        <v>23933</v>
      </c>
      <c r="F4355" s="1" t="s">
        <v>23933</v>
      </c>
      <c r="G4355" s="1" t="s">
        <v>23934</v>
      </c>
      <c r="H4355" s="1" t="s">
        <v>32</v>
      </c>
      <c r="K4355" s="1" t="s">
        <v>33</v>
      </c>
      <c r="L4355" s="1" t="s">
        <v>34</v>
      </c>
      <c r="M4355" s="1" t="s">
        <v>116</v>
      </c>
      <c r="N4355" s="1" t="s">
        <v>105</v>
      </c>
      <c r="P4355" s="3">
        <v>41.633016976</v>
      </c>
      <c r="Q4355" s="3">
        <v>20.250055865</v>
      </c>
      <c r="R4355" s="1" t="s">
        <v>37</v>
      </c>
      <c r="S4355" s="1" t="s">
        <v>38</v>
      </c>
      <c r="U4355" s="1" t="s">
        <v>959</v>
      </c>
      <c r="V4355" s="1" t="s">
        <v>40</v>
      </c>
      <c r="W4355" s="1" t="s">
        <v>33</v>
      </c>
      <c r="X4355" s="1" t="s">
        <v>23935</v>
      </c>
      <c r="Y4355" s="1" t="s">
        <v>23936</v>
      </c>
      <c r="Z4355" s="2">
        <v>1</v>
      </c>
      <c r="AA4355" s="1" t="s">
        <v>23937</v>
      </c>
      <c r="AB4355" s="1" t="s">
        <v>615</v>
      </c>
      <c r="AC4355" s="1" t="str">
        <f>TEXT(Table1[[#This Row],[تاريخ الرصد]],"yyyy-mm")</f>
        <v>2026-01</v>
      </c>
      <c r="AD4355" s="1"/>
      <c r="AE4355" s="1" t="str">
        <f>IF(Table1[[#This Row],[تاريخ الاغلاق]]="","",TEXT(Table1[[#This Row],[تاريخ الاغلاق]],"yyyy-mm"))</f>
        <v/>
      </c>
      <c r="AF4355" s="1" t="str">
        <f>TEXT(Table1[[#This Row],[تاريخ الرصد]],"yyyy")</f>
        <v>2026</v>
      </c>
      <c r="AG43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56" spans="1:33">
      <c r="A4356" s="1" t="s">
        <v>23938</v>
      </c>
      <c r="B4356" s="1" t="s">
        <v>27</v>
      </c>
      <c r="C4356" s="1" t="s">
        <v>306</v>
      </c>
      <c r="D4356" s="1" t="s">
        <v>23939</v>
      </c>
      <c r="E4356" s="1" t="s">
        <v>23940</v>
      </c>
      <c r="F4356" s="1" t="s">
        <v>23940</v>
      </c>
      <c r="G4356" s="1" t="s">
        <v>94</v>
      </c>
      <c r="H4356" s="1" t="s">
        <v>23941</v>
      </c>
      <c r="I4356" s="1" t="s">
        <v>188</v>
      </c>
      <c r="J4356" s="1" t="s">
        <v>900</v>
      </c>
      <c r="K4356" s="1" t="s">
        <v>33</v>
      </c>
      <c r="M4356" s="1" t="s">
        <v>309</v>
      </c>
      <c r="N4356" s="1" t="s">
        <v>219</v>
      </c>
      <c r="O4356" s="1" t="s">
        <v>901</v>
      </c>
      <c r="P4356" s="3">
        <v>41.353755685000003</v>
      </c>
      <c r="Q4356" s="3">
        <v>20.302863881</v>
      </c>
      <c r="R4356" s="1" t="s">
        <v>117</v>
      </c>
      <c r="S4356" s="1" t="s">
        <v>118</v>
      </c>
      <c r="U4356" s="1" t="s">
        <v>312</v>
      </c>
      <c r="V4356" s="1" t="s">
        <v>40</v>
      </c>
      <c r="W4356" s="1" t="s">
        <v>33</v>
      </c>
      <c r="X4356" s="1" t="s">
        <v>23942</v>
      </c>
      <c r="Y4356" s="1" t="s">
        <v>23942</v>
      </c>
      <c r="Z4356" s="2">
        <v>1</v>
      </c>
      <c r="AA4356" s="1" t="s">
        <v>23943</v>
      </c>
      <c r="AB4356" s="1" t="s">
        <v>23944</v>
      </c>
      <c r="AC4356" s="1" t="str">
        <f>TEXT(Table1[[#This Row],[تاريخ الرصد]],"yyyy-mm")</f>
        <v>2026-01</v>
      </c>
      <c r="AD4356" s="1"/>
      <c r="AE4356" s="1" t="str">
        <f>IF(Table1[[#This Row],[تاريخ الاغلاق]]="","",TEXT(Table1[[#This Row],[تاريخ الاغلاق]],"yyyy-mm"))</f>
        <v>2026-01</v>
      </c>
      <c r="AF4356" s="1" t="str">
        <f>TEXT(Table1[[#This Row],[تاريخ الرصد]],"yyyy")</f>
        <v>2026</v>
      </c>
      <c r="AG43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4357" spans="1:33">
      <c r="A4357" s="1" t="s">
        <v>0</v>
      </c>
      <c r="B4357" s="1" t="s">
        <v>27</v>
      </c>
      <c r="C4357" s="1" t="s">
        <v>169</v>
      </c>
      <c r="D4357" s="1" t="s">
        <v>23945</v>
      </c>
      <c r="E4357" s="1" t="s">
        <v>23946</v>
      </c>
      <c r="F4357" s="1" t="s">
        <v>23946</v>
      </c>
      <c r="G4357" s="1" t="s">
        <v>23947</v>
      </c>
      <c r="H4357" s="1" t="s">
        <v>32</v>
      </c>
      <c r="K4357" s="1" t="s">
        <v>33</v>
      </c>
      <c r="L4357" s="1" t="s">
        <v>135</v>
      </c>
      <c r="M4357" s="1" t="s">
        <v>146</v>
      </c>
      <c r="N4357" s="1" t="s">
        <v>245</v>
      </c>
      <c r="P4357" s="3">
        <v>41.581980006000002</v>
      </c>
      <c r="Q4357" s="3">
        <v>19.870628065999998</v>
      </c>
      <c r="R4357" s="1" t="s">
        <v>51</v>
      </c>
      <c r="S4357" s="1" t="s">
        <v>52</v>
      </c>
      <c r="U4357" s="1" t="s">
        <v>173</v>
      </c>
      <c r="V4357" s="1" t="s">
        <v>40</v>
      </c>
      <c r="W4357" s="1" t="s">
        <v>33</v>
      </c>
      <c r="X4357" s="1" t="s">
        <v>23948</v>
      </c>
      <c r="Y4357" s="1" t="s">
        <v>23948</v>
      </c>
      <c r="Z4357" s="2">
        <v>1</v>
      </c>
      <c r="AA4357" s="1" t="s">
        <v>23949</v>
      </c>
      <c r="AB4357" s="1" t="s">
        <v>12683</v>
      </c>
      <c r="AC4357" s="1" t="str">
        <f>TEXT(Table1[[#This Row],[تاريخ الرصد]],"yyyy-mm")</f>
        <v>2026-03</v>
      </c>
      <c r="AD4357" s="1"/>
      <c r="AE4357" s="1" t="str">
        <f>IF(Table1[[#This Row],[تاريخ الاغلاق]]="","",TEXT(Table1[[#This Row],[تاريخ الاغلاق]],"yyyy-mm"))</f>
        <v/>
      </c>
      <c r="AF4357" s="1" t="str">
        <f>TEXT(Table1[[#This Row],[تاريخ الرصد]],"yyyy")</f>
        <v>2026</v>
      </c>
      <c r="AG43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58" spans="1:33">
      <c r="A4358" s="1" t="s">
        <v>0</v>
      </c>
      <c r="B4358" s="1" t="s">
        <v>27</v>
      </c>
      <c r="C4358" s="1" t="s">
        <v>35440</v>
      </c>
      <c r="D4358" s="1" t="s">
        <v>23950</v>
      </c>
      <c r="E4358" s="1" t="s">
        <v>23951</v>
      </c>
      <c r="F4358" s="1" t="s">
        <v>23951</v>
      </c>
      <c r="G4358" s="1" t="s">
        <v>94</v>
      </c>
      <c r="H4358" s="1" t="s">
        <v>32</v>
      </c>
      <c r="K4358" s="1" t="s">
        <v>125</v>
      </c>
      <c r="L4358" s="1" t="s">
        <v>125</v>
      </c>
      <c r="M4358" s="1" t="s">
        <v>384</v>
      </c>
      <c r="N4358" s="1" t="s">
        <v>127</v>
      </c>
      <c r="P4358" s="3">
        <v>41.466233967000001</v>
      </c>
      <c r="Q4358" s="3">
        <v>20.010482745000001</v>
      </c>
      <c r="R4358" s="1" t="s">
        <v>880</v>
      </c>
      <c r="S4358" s="1" t="s">
        <v>52</v>
      </c>
      <c r="U4358" s="1" t="s">
        <v>377</v>
      </c>
      <c r="V4358" s="1" t="s">
        <v>40</v>
      </c>
      <c r="W4358" s="1" t="s">
        <v>66</v>
      </c>
      <c r="X4358" s="1" t="s">
        <v>4187</v>
      </c>
      <c r="Y4358" s="1" t="s">
        <v>4187</v>
      </c>
      <c r="Z4358" s="2">
        <v>1</v>
      </c>
      <c r="AA4358" s="1" t="s">
        <v>23952</v>
      </c>
      <c r="AB4358" s="1" t="s">
        <v>131</v>
      </c>
      <c r="AC4358" s="1" t="str">
        <f>TEXT(Table1[[#This Row],[تاريخ الرصد]],"yyyy-mm")</f>
        <v>2026-05</v>
      </c>
      <c r="AD4358" s="1"/>
      <c r="AE4358" s="1" t="str">
        <f>IF(Table1[[#This Row],[تاريخ الاغلاق]]="","",TEXT(Table1[[#This Row],[تاريخ الاغلاق]],"yyyy-mm"))</f>
        <v/>
      </c>
      <c r="AF4358" s="1" t="str">
        <f>TEXT(Table1[[#This Row],[تاريخ الرصد]],"yyyy")</f>
        <v>2026</v>
      </c>
      <c r="AG43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59" spans="1:33">
      <c r="A4359" s="1" t="s">
        <v>0</v>
      </c>
      <c r="B4359" s="1" t="s">
        <v>27</v>
      </c>
      <c r="C4359" s="1" t="s">
        <v>184</v>
      </c>
      <c r="D4359" s="1" t="s">
        <v>23953</v>
      </c>
      <c r="E4359" s="1" t="s">
        <v>23954</v>
      </c>
      <c r="F4359" s="1" t="s">
        <v>23954</v>
      </c>
      <c r="G4359" s="1" t="s">
        <v>23955</v>
      </c>
      <c r="H4359" s="1" t="s">
        <v>32</v>
      </c>
      <c r="K4359" s="1" t="s">
        <v>33</v>
      </c>
      <c r="L4359" s="1" t="s">
        <v>49</v>
      </c>
      <c r="M4359" s="1" t="s">
        <v>482</v>
      </c>
      <c r="N4359" s="1" t="s">
        <v>541</v>
      </c>
      <c r="P4359" s="3">
        <v>41.252147831999999</v>
      </c>
      <c r="Q4359" s="3">
        <v>19.940857013999999</v>
      </c>
      <c r="R4359" s="1" t="s">
        <v>474</v>
      </c>
      <c r="S4359" s="1" t="s">
        <v>475</v>
      </c>
      <c r="U4359" s="1" t="s">
        <v>237</v>
      </c>
      <c r="V4359" s="1" t="s">
        <v>40</v>
      </c>
      <c r="W4359" s="1" t="s">
        <v>33</v>
      </c>
      <c r="X4359" s="1" t="s">
        <v>23956</v>
      </c>
      <c r="Y4359" s="1" t="s">
        <v>23956</v>
      </c>
      <c r="Z4359" s="2">
        <v>1</v>
      </c>
      <c r="AA4359" s="1" t="s">
        <v>23957</v>
      </c>
      <c r="AB4359" s="1" t="s">
        <v>545</v>
      </c>
      <c r="AC4359" s="1" t="str">
        <f>TEXT(Table1[[#This Row],[تاريخ الرصد]],"yyyy-mm")</f>
        <v>2026-02</v>
      </c>
      <c r="AD4359" s="1"/>
      <c r="AE4359" s="1" t="str">
        <f>IF(Table1[[#This Row],[تاريخ الاغلاق]]="","",TEXT(Table1[[#This Row],[تاريخ الاغلاق]],"yyyy-mm"))</f>
        <v/>
      </c>
      <c r="AF4359" s="1" t="str">
        <f>TEXT(Table1[[#This Row],[تاريخ الرصد]],"yyyy")</f>
        <v>2026</v>
      </c>
      <c r="AG43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60" spans="1:33">
      <c r="A4360" s="1" t="s">
        <v>0</v>
      </c>
      <c r="B4360" s="1" t="s">
        <v>27</v>
      </c>
      <c r="C4360" s="1" t="s">
        <v>152</v>
      </c>
      <c r="D4360" s="1" t="s">
        <v>23958</v>
      </c>
      <c r="E4360" s="1" t="s">
        <v>23959</v>
      </c>
      <c r="F4360" s="1" t="s">
        <v>23959</v>
      </c>
      <c r="G4360" s="1" t="s">
        <v>23960</v>
      </c>
      <c r="H4360" s="1" t="s">
        <v>32</v>
      </c>
      <c r="K4360" s="1" t="s">
        <v>33</v>
      </c>
      <c r="L4360" s="1" t="s">
        <v>135</v>
      </c>
      <c r="M4360" s="1" t="s">
        <v>507</v>
      </c>
      <c r="N4360" s="1" t="s">
        <v>590</v>
      </c>
      <c r="P4360" s="3">
        <v>41.552497438000003</v>
      </c>
      <c r="Q4360" s="3">
        <v>19.942266525000001</v>
      </c>
      <c r="R4360" s="1" t="s">
        <v>37</v>
      </c>
      <c r="S4360" s="1" t="s">
        <v>38</v>
      </c>
      <c r="U4360" s="1" t="s">
        <v>157</v>
      </c>
      <c r="V4360" s="1" t="s">
        <v>40</v>
      </c>
      <c r="W4360" s="1" t="s">
        <v>33</v>
      </c>
      <c r="X4360" s="1" t="s">
        <v>23961</v>
      </c>
      <c r="Y4360" s="1" t="s">
        <v>23961</v>
      </c>
      <c r="Z4360" s="2">
        <v>1</v>
      </c>
      <c r="AA4360" s="1" t="s">
        <v>23962</v>
      </c>
      <c r="AB4360" s="1" t="s">
        <v>512</v>
      </c>
      <c r="AC4360" s="1" t="str">
        <f>TEXT(Table1[[#This Row],[تاريخ الرصد]],"yyyy-mm")</f>
        <v>2026-02</v>
      </c>
      <c r="AD4360" s="1"/>
      <c r="AE4360" s="1" t="str">
        <f>IF(Table1[[#This Row],[تاريخ الاغلاق]]="","",TEXT(Table1[[#This Row],[تاريخ الاغلاق]],"yyyy-mm"))</f>
        <v/>
      </c>
      <c r="AF4360" s="1" t="str">
        <f>TEXT(Table1[[#This Row],[تاريخ الرصد]],"yyyy")</f>
        <v>2026</v>
      </c>
      <c r="AG43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61" spans="1:33">
      <c r="A4361" s="1" t="s">
        <v>19590</v>
      </c>
      <c r="B4361" s="1" t="s">
        <v>27</v>
      </c>
      <c r="C4361" s="1" t="s">
        <v>35440</v>
      </c>
      <c r="D4361" s="1" t="s">
        <v>23963</v>
      </c>
      <c r="E4361" s="1" t="s">
        <v>23964</v>
      </c>
      <c r="F4361" s="1" t="s">
        <v>23964</v>
      </c>
      <c r="G4361" s="1" t="s">
        <v>94</v>
      </c>
      <c r="H4361" s="1" t="s">
        <v>23965</v>
      </c>
      <c r="I4361" s="1" t="s">
        <v>327</v>
      </c>
      <c r="J4361" s="1" t="s">
        <v>328</v>
      </c>
      <c r="K4361" s="1" t="s">
        <v>327</v>
      </c>
      <c r="M4361" s="1" t="s">
        <v>126</v>
      </c>
      <c r="N4361" s="1" t="s">
        <v>329</v>
      </c>
      <c r="O4361" s="1" t="s">
        <v>525</v>
      </c>
      <c r="P4361" s="3">
        <v>41.466025000000002</v>
      </c>
      <c r="Q4361" s="3">
        <v>20.012536999999998</v>
      </c>
      <c r="R4361" s="1" t="s">
        <v>37</v>
      </c>
      <c r="S4361" s="1" t="s">
        <v>38</v>
      </c>
      <c r="U4361" s="1" t="s">
        <v>128</v>
      </c>
      <c r="V4361" s="1" t="s">
        <v>40</v>
      </c>
      <c r="W4361" s="1" t="s">
        <v>33</v>
      </c>
      <c r="X4361" s="1" t="s">
        <v>23966</v>
      </c>
      <c r="Y4361" s="1" t="s">
        <v>23967</v>
      </c>
      <c r="Z4361" s="2">
        <v>1</v>
      </c>
      <c r="AA4361" s="1" t="s">
        <v>23968</v>
      </c>
      <c r="AB4361" s="1" t="s">
        <v>333</v>
      </c>
      <c r="AC4361" s="1" t="str">
        <f>TEXT(Table1[[#This Row],[تاريخ الرصد]],"yyyy-mm")</f>
        <v>2026-05</v>
      </c>
      <c r="AD4361" s="1"/>
      <c r="AE4361" s="1" t="str">
        <f>IF(Table1[[#This Row],[تاريخ الاغلاق]]="","",TEXT(Table1[[#This Row],[تاريخ الاغلاق]],"yyyy-mm"))</f>
        <v>2026-06</v>
      </c>
      <c r="AF4361" s="1" t="str">
        <f>TEXT(Table1[[#This Row],[تاريخ الرصد]],"yyyy")</f>
        <v>2026</v>
      </c>
      <c r="AG43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22</v>
      </c>
    </row>
    <row r="4362" spans="1:33">
      <c r="A4362" s="1" t="s">
        <v>0</v>
      </c>
      <c r="B4362" s="1" t="s">
        <v>27</v>
      </c>
      <c r="C4362" s="1" t="s">
        <v>35440</v>
      </c>
      <c r="D4362" s="1" t="s">
        <v>23969</v>
      </c>
      <c r="E4362" s="1" t="s">
        <v>23970</v>
      </c>
      <c r="F4362" s="1" t="s">
        <v>23970</v>
      </c>
      <c r="G4362" s="1" t="s">
        <v>23971</v>
      </c>
      <c r="H4362" s="1" t="s">
        <v>32</v>
      </c>
      <c r="K4362" s="1" t="s">
        <v>33</v>
      </c>
      <c r="L4362" s="1" t="s">
        <v>49</v>
      </c>
      <c r="M4362" s="1" t="s">
        <v>295</v>
      </c>
      <c r="N4362" s="1" t="s">
        <v>252</v>
      </c>
      <c r="P4362" s="3">
        <v>41.467449522000003</v>
      </c>
      <c r="Q4362" s="3">
        <v>20.025076033000001</v>
      </c>
      <c r="R4362" s="1" t="s">
        <v>85</v>
      </c>
      <c r="S4362" s="1" t="s">
        <v>52</v>
      </c>
      <c r="U4362" s="1" t="s">
        <v>128</v>
      </c>
      <c r="V4362" s="1" t="s">
        <v>40</v>
      </c>
      <c r="W4362" s="1" t="s">
        <v>33</v>
      </c>
      <c r="X4362" s="1" t="s">
        <v>23972</v>
      </c>
      <c r="Y4362" s="1" t="s">
        <v>23972</v>
      </c>
      <c r="Z4362" s="2">
        <v>1</v>
      </c>
      <c r="AA4362" s="1" t="s">
        <v>23973</v>
      </c>
      <c r="AB4362" s="1" t="s">
        <v>23974</v>
      </c>
      <c r="AC4362" s="1" t="str">
        <f>TEXT(Table1[[#This Row],[تاريخ الرصد]],"yyyy-mm")</f>
        <v>2026-04</v>
      </c>
      <c r="AD4362" s="1"/>
      <c r="AE4362" s="1" t="str">
        <f>IF(Table1[[#This Row],[تاريخ الاغلاق]]="","",TEXT(Table1[[#This Row],[تاريخ الاغلاق]],"yyyy-mm"))</f>
        <v/>
      </c>
      <c r="AF4362" s="1" t="str">
        <f>TEXT(Table1[[#This Row],[تاريخ الرصد]],"yyyy")</f>
        <v>2026</v>
      </c>
      <c r="AG43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63" spans="1:33">
      <c r="A4363" s="1" t="s">
        <v>0</v>
      </c>
      <c r="B4363" s="1" t="s">
        <v>27</v>
      </c>
      <c r="C4363" s="1" t="s">
        <v>169</v>
      </c>
      <c r="D4363" s="1" t="s">
        <v>23975</v>
      </c>
      <c r="E4363" s="1" t="s">
        <v>23976</v>
      </c>
      <c r="F4363" s="1" t="s">
        <v>23976</v>
      </c>
      <c r="G4363" s="1" t="s">
        <v>23977</v>
      </c>
      <c r="H4363" s="1" t="s">
        <v>32</v>
      </c>
      <c r="K4363" s="1" t="s">
        <v>33</v>
      </c>
      <c r="L4363" s="1" t="s">
        <v>34</v>
      </c>
      <c r="M4363" s="1" t="s">
        <v>444</v>
      </c>
      <c r="N4363" s="1" t="s">
        <v>445</v>
      </c>
      <c r="P4363" s="3">
        <v>41.576358038000002</v>
      </c>
      <c r="Q4363" s="3">
        <v>19.874514206000001</v>
      </c>
      <c r="R4363" s="1" t="s">
        <v>209</v>
      </c>
      <c r="S4363" s="1" t="s">
        <v>210</v>
      </c>
      <c r="U4363" s="1" t="s">
        <v>173</v>
      </c>
      <c r="V4363" s="1" t="s">
        <v>40</v>
      </c>
      <c r="W4363" s="1" t="s">
        <v>33</v>
      </c>
      <c r="X4363" s="1" t="s">
        <v>23978</v>
      </c>
      <c r="Y4363" s="1" t="s">
        <v>23978</v>
      </c>
      <c r="Z4363" s="2">
        <v>1</v>
      </c>
      <c r="AA4363" s="1" t="s">
        <v>23979</v>
      </c>
      <c r="AB4363" s="1" t="s">
        <v>448</v>
      </c>
      <c r="AC4363" s="1" t="str">
        <f>TEXT(Table1[[#This Row],[تاريخ الرصد]],"yyyy-mm")</f>
        <v>2026-04</v>
      </c>
      <c r="AD4363" s="1"/>
      <c r="AE4363" s="1" t="str">
        <f>IF(Table1[[#This Row],[تاريخ الاغلاق]]="","",TEXT(Table1[[#This Row],[تاريخ الاغلاق]],"yyyy-mm"))</f>
        <v/>
      </c>
      <c r="AF4363" s="1" t="str">
        <f>TEXT(Table1[[#This Row],[تاريخ الرصد]],"yyyy")</f>
        <v>2026</v>
      </c>
      <c r="AG43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64" spans="1:33">
      <c r="A4364" s="1" t="s">
        <v>0</v>
      </c>
      <c r="B4364" s="1" t="s">
        <v>27</v>
      </c>
      <c r="C4364" s="1" t="s">
        <v>57</v>
      </c>
      <c r="D4364" s="1" t="s">
        <v>23980</v>
      </c>
      <c r="E4364" s="1" t="s">
        <v>23981</v>
      </c>
      <c r="F4364" s="1" t="s">
        <v>23981</v>
      </c>
      <c r="G4364" s="1" t="s">
        <v>23982</v>
      </c>
      <c r="H4364" s="1" t="s">
        <v>32</v>
      </c>
      <c r="K4364" s="1" t="s">
        <v>33</v>
      </c>
      <c r="L4364" s="1" t="s">
        <v>49</v>
      </c>
      <c r="M4364" s="1" t="s">
        <v>359</v>
      </c>
      <c r="N4364" s="1" t="s">
        <v>360</v>
      </c>
      <c r="P4364" s="3">
        <v>41.284031376999998</v>
      </c>
      <c r="Q4364" s="3">
        <v>20.112772337999999</v>
      </c>
      <c r="R4364" s="1" t="s">
        <v>37</v>
      </c>
      <c r="S4364" s="1" t="s">
        <v>38</v>
      </c>
      <c r="U4364" s="1" t="s">
        <v>65</v>
      </c>
      <c r="V4364" s="1" t="s">
        <v>40</v>
      </c>
      <c r="W4364" s="1" t="s">
        <v>33</v>
      </c>
      <c r="X4364" s="1" t="s">
        <v>23983</v>
      </c>
      <c r="Y4364" s="1" t="s">
        <v>23983</v>
      </c>
      <c r="Z4364" s="2">
        <v>1</v>
      </c>
      <c r="AA4364" s="1" t="s">
        <v>23984</v>
      </c>
      <c r="AB4364" s="1" t="s">
        <v>1095</v>
      </c>
      <c r="AC4364" s="1" t="str">
        <f>TEXT(Table1[[#This Row],[تاريخ الرصد]],"yyyy-mm")</f>
        <v>2026-03</v>
      </c>
      <c r="AD4364" s="1"/>
      <c r="AE4364" s="1" t="str">
        <f>IF(Table1[[#This Row],[تاريخ الاغلاق]]="","",TEXT(Table1[[#This Row],[تاريخ الاغلاق]],"yyyy-mm"))</f>
        <v/>
      </c>
      <c r="AF4364" s="1" t="str">
        <f>TEXT(Table1[[#This Row],[تاريخ الرصد]],"yyyy")</f>
        <v>2026</v>
      </c>
      <c r="AG43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65" spans="1:33">
      <c r="A4365" s="1" t="s">
        <v>0</v>
      </c>
      <c r="B4365" s="1" t="s">
        <v>27</v>
      </c>
      <c r="C4365" s="1" t="s">
        <v>57</v>
      </c>
      <c r="D4365" s="1" t="s">
        <v>23985</v>
      </c>
      <c r="E4365" s="1" t="s">
        <v>23986</v>
      </c>
      <c r="F4365" s="1" t="s">
        <v>23986</v>
      </c>
      <c r="G4365" s="1" t="s">
        <v>23987</v>
      </c>
      <c r="H4365" s="1" t="s">
        <v>32</v>
      </c>
      <c r="K4365" s="1" t="s">
        <v>33</v>
      </c>
      <c r="L4365" s="1" t="s">
        <v>49</v>
      </c>
      <c r="M4365" s="1" t="s">
        <v>1312</v>
      </c>
      <c r="N4365" s="1" t="s">
        <v>261</v>
      </c>
      <c r="P4365" s="3">
        <v>41.318628015000002</v>
      </c>
      <c r="Q4365" s="3">
        <v>20.086782385999999</v>
      </c>
      <c r="R4365" s="1" t="s">
        <v>37</v>
      </c>
      <c r="S4365" s="1" t="s">
        <v>38</v>
      </c>
      <c r="U4365" s="1" t="s">
        <v>65</v>
      </c>
      <c r="V4365" s="1" t="s">
        <v>40</v>
      </c>
      <c r="W4365" s="1" t="s">
        <v>33</v>
      </c>
      <c r="X4365" s="1" t="s">
        <v>23988</v>
      </c>
      <c r="Y4365" s="1" t="s">
        <v>23989</v>
      </c>
      <c r="Z4365" s="2">
        <v>1</v>
      </c>
      <c r="AA4365" s="1" t="s">
        <v>23990</v>
      </c>
      <c r="AB4365" s="1" t="s">
        <v>2441</v>
      </c>
      <c r="AC4365" s="1" t="str">
        <f>TEXT(Table1[[#This Row],[تاريخ الرصد]],"yyyy-mm")</f>
        <v>2026-04</v>
      </c>
      <c r="AD4365" s="1"/>
      <c r="AE4365" s="1" t="str">
        <f>IF(Table1[[#This Row],[تاريخ الاغلاق]]="","",TEXT(Table1[[#This Row],[تاريخ الاغلاق]],"yyyy-mm"))</f>
        <v/>
      </c>
      <c r="AF4365" s="1" t="str">
        <f>TEXT(Table1[[#This Row],[تاريخ الرصد]],"yyyy")</f>
        <v>2026</v>
      </c>
      <c r="AG43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66" spans="1:33">
      <c r="A4366" s="1" t="s">
        <v>0</v>
      </c>
      <c r="B4366" s="1" t="s">
        <v>27</v>
      </c>
      <c r="C4366" s="1" t="s">
        <v>152</v>
      </c>
      <c r="D4366" s="1" t="s">
        <v>23991</v>
      </c>
      <c r="E4366" s="1" t="s">
        <v>23992</v>
      </c>
      <c r="F4366" s="1" t="s">
        <v>23992</v>
      </c>
      <c r="G4366" s="1" t="s">
        <v>94</v>
      </c>
      <c r="H4366" s="1" t="s">
        <v>32</v>
      </c>
      <c r="K4366" s="1" t="s">
        <v>61</v>
      </c>
      <c r="L4366" s="1" t="s">
        <v>125</v>
      </c>
      <c r="M4366" s="1" t="s">
        <v>337</v>
      </c>
      <c r="N4366" s="1" t="s">
        <v>337</v>
      </c>
      <c r="P4366" s="3">
        <v>41.552812799999998</v>
      </c>
      <c r="Q4366" s="3">
        <v>19.941958700000001</v>
      </c>
      <c r="R4366" s="1" t="s">
        <v>76</v>
      </c>
      <c r="S4366" s="1" t="s">
        <v>52</v>
      </c>
      <c r="U4366" s="1" t="s">
        <v>157</v>
      </c>
      <c r="V4366" s="1" t="s">
        <v>40</v>
      </c>
      <c r="W4366" s="1" t="s">
        <v>66</v>
      </c>
      <c r="X4366" s="1" t="s">
        <v>23993</v>
      </c>
      <c r="Y4366" s="1" t="s">
        <v>23993</v>
      </c>
      <c r="Z4366" s="2">
        <v>1</v>
      </c>
      <c r="AA4366" s="1" t="s">
        <v>23994</v>
      </c>
      <c r="AB4366" s="1" t="s">
        <v>434</v>
      </c>
      <c r="AC4366" s="1" t="str">
        <f>TEXT(Table1[[#This Row],[تاريخ الرصد]],"yyyy-mm")</f>
        <v>2026-06</v>
      </c>
      <c r="AD4366" s="1"/>
      <c r="AE4366" s="1" t="str">
        <f>IF(Table1[[#This Row],[تاريخ الاغلاق]]="","",TEXT(Table1[[#This Row],[تاريخ الاغلاق]],"yyyy-mm"))</f>
        <v/>
      </c>
      <c r="AF4366" s="1" t="str">
        <f>TEXT(Table1[[#This Row],[تاريخ الرصد]],"yyyy")</f>
        <v>2026</v>
      </c>
      <c r="AG43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67" spans="1:33">
      <c r="A4367" s="1" t="s">
        <v>0</v>
      </c>
      <c r="B4367" s="1" t="s">
        <v>27</v>
      </c>
      <c r="C4367" s="1" t="s">
        <v>45</v>
      </c>
      <c r="D4367" s="1" t="s">
        <v>23995</v>
      </c>
      <c r="E4367" s="1" t="s">
        <v>23996</v>
      </c>
      <c r="F4367" s="1" t="s">
        <v>23996</v>
      </c>
      <c r="G4367" s="1" t="s">
        <v>23997</v>
      </c>
      <c r="H4367" s="1" t="s">
        <v>32</v>
      </c>
      <c r="K4367" s="1" t="s">
        <v>33</v>
      </c>
      <c r="L4367" s="1" t="s">
        <v>49</v>
      </c>
      <c r="M4367" s="1" t="s">
        <v>251</v>
      </c>
      <c r="N4367" s="1" t="s">
        <v>295</v>
      </c>
      <c r="P4367" s="3">
        <v>41.437186115000003</v>
      </c>
      <c r="Q4367" s="3">
        <v>19.780596328000001</v>
      </c>
      <c r="R4367" s="1" t="s">
        <v>37</v>
      </c>
      <c r="S4367" s="1" t="s">
        <v>38</v>
      </c>
      <c r="U4367" s="1" t="s">
        <v>53</v>
      </c>
      <c r="V4367" s="1" t="s">
        <v>40</v>
      </c>
      <c r="W4367" s="1" t="s">
        <v>33</v>
      </c>
      <c r="X4367" s="1" t="s">
        <v>23998</v>
      </c>
      <c r="Y4367" s="1" t="s">
        <v>23999</v>
      </c>
      <c r="Z4367" s="2">
        <v>1</v>
      </c>
      <c r="AA4367" s="1" t="s">
        <v>24000</v>
      </c>
      <c r="AB4367" s="1" t="s">
        <v>478</v>
      </c>
      <c r="AC4367" s="1" t="str">
        <f>TEXT(Table1[[#This Row],[تاريخ الرصد]],"yyyy-mm")</f>
        <v>2026-04</v>
      </c>
      <c r="AD4367" s="1"/>
      <c r="AE4367" s="1" t="str">
        <f>IF(Table1[[#This Row],[تاريخ الاغلاق]]="","",TEXT(Table1[[#This Row],[تاريخ الاغلاق]],"yyyy-mm"))</f>
        <v/>
      </c>
      <c r="AF4367" s="1" t="str">
        <f>TEXT(Table1[[#This Row],[تاريخ الرصد]],"yyyy")</f>
        <v>2026</v>
      </c>
      <c r="AG43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68" spans="1:33">
      <c r="A4368" s="1" t="s">
        <v>0</v>
      </c>
      <c r="B4368" s="1" t="s">
        <v>27</v>
      </c>
      <c r="C4368" s="1" t="s">
        <v>169</v>
      </c>
      <c r="D4368" s="1" t="s">
        <v>24001</v>
      </c>
      <c r="E4368" s="1" t="s">
        <v>24002</v>
      </c>
      <c r="F4368" s="1" t="s">
        <v>24002</v>
      </c>
      <c r="G4368" s="1" t="s">
        <v>24003</v>
      </c>
      <c r="H4368" s="1" t="s">
        <v>32</v>
      </c>
      <c r="K4368" s="1" t="s">
        <v>33</v>
      </c>
      <c r="L4368" s="1" t="s">
        <v>49</v>
      </c>
      <c r="M4368" s="1" t="s">
        <v>136</v>
      </c>
      <c r="N4368" s="1" t="s">
        <v>245</v>
      </c>
      <c r="P4368" s="3">
        <v>41.5620087</v>
      </c>
      <c r="Q4368" s="3">
        <v>19.8617183</v>
      </c>
      <c r="R4368" s="1" t="s">
        <v>76</v>
      </c>
      <c r="S4368" s="1" t="s">
        <v>52</v>
      </c>
      <c r="U4368" s="1" t="s">
        <v>173</v>
      </c>
      <c r="V4368" s="1" t="s">
        <v>40</v>
      </c>
      <c r="W4368" s="1" t="s">
        <v>33</v>
      </c>
      <c r="X4368" s="1" t="s">
        <v>13318</v>
      </c>
      <c r="Y4368" s="1" t="s">
        <v>13318</v>
      </c>
      <c r="Z4368" s="2">
        <v>1</v>
      </c>
      <c r="AA4368" s="1" t="s">
        <v>24004</v>
      </c>
      <c r="AB4368" s="1" t="s">
        <v>24005</v>
      </c>
      <c r="AC4368" s="1" t="str">
        <f>TEXT(Table1[[#This Row],[تاريخ الرصد]],"yyyy-mm")</f>
        <v>2026-03</v>
      </c>
      <c r="AD4368" s="1"/>
      <c r="AE4368" s="1" t="str">
        <f>IF(Table1[[#This Row],[تاريخ الاغلاق]]="","",TEXT(Table1[[#This Row],[تاريخ الاغلاق]],"yyyy-mm"))</f>
        <v/>
      </c>
      <c r="AF4368" s="1" t="str">
        <f>TEXT(Table1[[#This Row],[تاريخ الرصد]],"yyyy")</f>
        <v>2026</v>
      </c>
      <c r="AG43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69" spans="1:33">
      <c r="A4369" s="1" t="s">
        <v>0</v>
      </c>
      <c r="B4369" s="1" t="s">
        <v>27</v>
      </c>
      <c r="C4369" s="1" t="s">
        <v>45</v>
      </c>
      <c r="D4369" s="1" t="s">
        <v>24006</v>
      </c>
      <c r="E4369" s="1" t="s">
        <v>24007</v>
      </c>
      <c r="F4369" s="1" t="s">
        <v>24007</v>
      </c>
      <c r="G4369" s="1" t="s">
        <v>94</v>
      </c>
      <c r="H4369" s="1" t="s">
        <v>32</v>
      </c>
      <c r="K4369" s="1" t="s">
        <v>125</v>
      </c>
      <c r="L4369" s="1" t="s">
        <v>125</v>
      </c>
      <c r="M4369" s="1" t="s">
        <v>64</v>
      </c>
      <c r="N4369" s="1" t="s">
        <v>64</v>
      </c>
      <c r="P4369" s="3">
        <v>41.4296875</v>
      </c>
      <c r="Q4369" s="3">
        <v>19.796078999999999</v>
      </c>
      <c r="R4369" s="1" t="s">
        <v>37</v>
      </c>
      <c r="S4369" s="1" t="s">
        <v>38</v>
      </c>
      <c r="U4369" s="1" t="s">
        <v>53</v>
      </c>
      <c r="V4369" s="1" t="s">
        <v>40</v>
      </c>
      <c r="W4369" s="1" t="s">
        <v>66</v>
      </c>
      <c r="X4369" s="1" t="s">
        <v>14689</v>
      </c>
      <c r="Y4369" s="1" t="s">
        <v>14689</v>
      </c>
      <c r="Z4369" s="2">
        <v>1</v>
      </c>
      <c r="AA4369" s="1" t="s">
        <v>24008</v>
      </c>
      <c r="AB4369" s="1" t="s">
        <v>1283</v>
      </c>
      <c r="AC4369" s="1" t="str">
        <f>TEXT(Table1[[#This Row],[تاريخ الرصد]],"yyyy-mm")</f>
        <v>2026-06</v>
      </c>
      <c r="AD4369" s="1"/>
      <c r="AE4369" s="1" t="str">
        <f>IF(Table1[[#This Row],[تاريخ الاغلاق]]="","",TEXT(Table1[[#This Row],[تاريخ الاغلاق]],"yyyy-mm"))</f>
        <v/>
      </c>
      <c r="AF4369" s="1" t="str">
        <f>TEXT(Table1[[#This Row],[تاريخ الرصد]],"yyyy")</f>
        <v>2026</v>
      </c>
      <c r="AG43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70" spans="1:33">
      <c r="A4370" s="1" t="s">
        <v>91</v>
      </c>
      <c r="B4370" s="1" t="s">
        <v>27</v>
      </c>
      <c r="C4370" s="1" t="s">
        <v>35440</v>
      </c>
      <c r="D4370" s="1" t="s">
        <v>24009</v>
      </c>
      <c r="E4370" s="1" t="s">
        <v>24010</v>
      </c>
      <c r="F4370" s="1" t="s">
        <v>24010</v>
      </c>
      <c r="G4370" s="1" t="s">
        <v>94</v>
      </c>
      <c r="H4370" s="1" t="s">
        <v>32</v>
      </c>
      <c r="K4370" s="1" t="s">
        <v>95</v>
      </c>
      <c r="L4370" s="1" t="s">
        <v>95</v>
      </c>
      <c r="M4370" s="1" t="s">
        <v>146</v>
      </c>
      <c r="N4370" s="1" t="s">
        <v>96</v>
      </c>
      <c r="O4370" s="1" t="s">
        <v>96</v>
      </c>
      <c r="P4370" s="3">
        <v>41.472085559</v>
      </c>
      <c r="Q4370" s="3">
        <v>20.000925632000001</v>
      </c>
      <c r="R4370" s="1" t="s">
        <v>37</v>
      </c>
      <c r="S4370" s="1" t="s">
        <v>38</v>
      </c>
      <c r="U4370" s="1" t="s">
        <v>377</v>
      </c>
      <c r="V4370" s="1" t="s">
        <v>40</v>
      </c>
      <c r="W4370" s="1" t="s">
        <v>33</v>
      </c>
      <c r="X4370" s="1" t="s">
        <v>24011</v>
      </c>
      <c r="Y4370" s="1" t="s">
        <v>24011</v>
      </c>
      <c r="Z4370" s="2">
        <v>1</v>
      </c>
      <c r="AA4370" s="1" t="s">
        <v>24012</v>
      </c>
      <c r="AB4370" s="1" t="s">
        <v>10768</v>
      </c>
      <c r="AC4370" s="1" t="str">
        <f>TEXT(Table1[[#This Row],[تاريخ الرصد]],"yyyy-mm")</f>
        <v>2026-03</v>
      </c>
      <c r="AD4370" s="1"/>
      <c r="AE4370" s="1" t="str">
        <f>IF(Table1[[#This Row],[تاريخ الاغلاق]]="","",TEXT(Table1[[#This Row],[تاريخ الاغلاق]],"yyyy-mm"))</f>
        <v>2026-05</v>
      </c>
      <c r="AF4370" s="1" t="str">
        <f>TEXT(Table1[[#This Row],[تاريخ الرصد]],"yyyy")</f>
        <v>2026</v>
      </c>
      <c r="AG43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4371" spans="1:33">
      <c r="A4371" s="1" t="s">
        <v>0</v>
      </c>
      <c r="B4371" s="1" t="s">
        <v>27</v>
      </c>
      <c r="C4371" s="1" t="s">
        <v>169</v>
      </c>
      <c r="D4371" s="1" t="s">
        <v>24013</v>
      </c>
      <c r="E4371" s="1" t="s">
        <v>24014</v>
      </c>
      <c r="F4371" s="1" t="s">
        <v>24014</v>
      </c>
      <c r="G4371" s="1" t="s">
        <v>24015</v>
      </c>
      <c r="H4371" s="1" t="s">
        <v>32</v>
      </c>
      <c r="K4371" s="1" t="s">
        <v>33</v>
      </c>
      <c r="L4371" s="1" t="s">
        <v>135</v>
      </c>
      <c r="M4371" s="1" t="s">
        <v>672</v>
      </c>
      <c r="N4371" s="1" t="s">
        <v>590</v>
      </c>
      <c r="P4371" s="3">
        <v>41.564068616999997</v>
      </c>
      <c r="Q4371" s="3">
        <v>19.861439255000001</v>
      </c>
      <c r="R4371" s="1" t="s">
        <v>37</v>
      </c>
      <c r="S4371" s="1" t="s">
        <v>38</v>
      </c>
      <c r="U4371" s="1" t="s">
        <v>173</v>
      </c>
      <c r="V4371" s="1" t="s">
        <v>40</v>
      </c>
      <c r="W4371" s="1" t="s">
        <v>33</v>
      </c>
      <c r="X4371" s="1" t="s">
        <v>24016</v>
      </c>
      <c r="Y4371" s="1" t="s">
        <v>24017</v>
      </c>
      <c r="Z4371" s="2">
        <v>1</v>
      </c>
      <c r="AA4371" s="1" t="s">
        <v>24018</v>
      </c>
      <c r="AB4371" s="1" t="s">
        <v>1218</v>
      </c>
      <c r="AC4371" s="1" t="str">
        <f>TEXT(Table1[[#This Row],[تاريخ الرصد]],"yyyy-mm")</f>
        <v>2026-02</v>
      </c>
      <c r="AD4371" s="1"/>
      <c r="AE4371" s="1" t="str">
        <f>IF(Table1[[#This Row],[تاريخ الاغلاق]]="","",TEXT(Table1[[#This Row],[تاريخ الاغلاق]],"yyyy-mm"))</f>
        <v/>
      </c>
      <c r="AF4371" s="1" t="str">
        <f>TEXT(Table1[[#This Row],[تاريخ الرصد]],"yyyy")</f>
        <v>2026</v>
      </c>
      <c r="AG43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72" spans="1:33">
      <c r="A4372" s="1" t="s">
        <v>0</v>
      </c>
      <c r="B4372" s="1" t="s">
        <v>27</v>
      </c>
      <c r="C4372" s="1" t="s">
        <v>45</v>
      </c>
      <c r="D4372" s="1" t="s">
        <v>24019</v>
      </c>
      <c r="E4372" s="1" t="s">
        <v>24020</v>
      </c>
      <c r="F4372" s="1" t="s">
        <v>24020</v>
      </c>
      <c r="G4372" s="1" t="s">
        <v>24021</v>
      </c>
      <c r="H4372" s="1" t="s">
        <v>32</v>
      </c>
      <c r="K4372" s="1" t="s">
        <v>33</v>
      </c>
      <c r="L4372" s="1" t="s">
        <v>135</v>
      </c>
      <c r="M4372" s="1" t="s">
        <v>856</v>
      </c>
      <c r="N4372" s="1" t="s">
        <v>105</v>
      </c>
      <c r="P4372" s="3">
        <v>41.433040734999999</v>
      </c>
      <c r="Q4372" s="3">
        <v>19.767745380000001</v>
      </c>
      <c r="R4372" s="1" t="s">
        <v>474</v>
      </c>
      <c r="S4372" s="1" t="s">
        <v>475</v>
      </c>
      <c r="U4372" s="1" t="s">
        <v>53</v>
      </c>
      <c r="V4372" s="1" t="s">
        <v>40</v>
      </c>
      <c r="W4372" s="1" t="s">
        <v>33</v>
      </c>
      <c r="X4372" s="1" t="s">
        <v>24022</v>
      </c>
      <c r="Y4372" s="1" t="s">
        <v>24022</v>
      </c>
      <c r="Z4372" s="2">
        <v>1</v>
      </c>
      <c r="AA4372" s="1" t="s">
        <v>24023</v>
      </c>
      <c r="AB4372" s="1" t="s">
        <v>1301</v>
      </c>
      <c r="AC4372" s="1" t="str">
        <f>TEXT(Table1[[#This Row],[تاريخ الرصد]],"yyyy-mm")</f>
        <v>2026-01</v>
      </c>
      <c r="AD4372" s="1"/>
      <c r="AE4372" s="1" t="str">
        <f>IF(Table1[[#This Row],[تاريخ الاغلاق]]="","",TEXT(Table1[[#This Row],[تاريخ الاغلاق]],"yyyy-mm"))</f>
        <v/>
      </c>
      <c r="AF4372" s="1" t="str">
        <f>TEXT(Table1[[#This Row],[تاريخ الرصد]],"yyyy")</f>
        <v>2026</v>
      </c>
      <c r="AG43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73" spans="1:33">
      <c r="A4373" s="1" t="s">
        <v>0</v>
      </c>
      <c r="B4373" s="1" t="s">
        <v>27</v>
      </c>
      <c r="C4373" s="1" t="s">
        <v>45</v>
      </c>
      <c r="D4373" s="1" t="s">
        <v>24024</v>
      </c>
      <c r="E4373" s="1" t="s">
        <v>24025</v>
      </c>
      <c r="F4373" s="1" t="s">
        <v>24025</v>
      </c>
      <c r="G4373" s="1" t="s">
        <v>24026</v>
      </c>
      <c r="H4373" s="1" t="s">
        <v>32</v>
      </c>
      <c r="K4373" s="1" t="s">
        <v>33</v>
      </c>
      <c r="L4373" s="1" t="s">
        <v>49</v>
      </c>
      <c r="M4373" s="1" t="s">
        <v>251</v>
      </c>
      <c r="N4373" s="1" t="s">
        <v>295</v>
      </c>
      <c r="P4373" s="3">
        <v>41.436162727000003</v>
      </c>
      <c r="Q4373" s="3">
        <v>19.746260110000001</v>
      </c>
      <c r="R4373" s="1" t="s">
        <v>474</v>
      </c>
      <c r="S4373" s="1" t="s">
        <v>475</v>
      </c>
      <c r="U4373" s="1" t="s">
        <v>119</v>
      </c>
      <c r="V4373" s="1" t="s">
        <v>40</v>
      </c>
      <c r="W4373" s="1" t="s">
        <v>33</v>
      </c>
      <c r="X4373" s="1" t="s">
        <v>24027</v>
      </c>
      <c r="Y4373" s="1" t="s">
        <v>24027</v>
      </c>
      <c r="Z4373" s="2">
        <v>1</v>
      </c>
      <c r="AA4373" s="1" t="s">
        <v>24028</v>
      </c>
      <c r="AB4373" s="1" t="s">
        <v>478</v>
      </c>
      <c r="AC4373" s="1" t="str">
        <f>TEXT(Table1[[#This Row],[تاريخ الرصد]],"yyyy-mm")</f>
        <v>2026-04</v>
      </c>
      <c r="AD4373" s="1"/>
      <c r="AE4373" s="1" t="str">
        <f>IF(Table1[[#This Row],[تاريخ الاغلاق]]="","",TEXT(Table1[[#This Row],[تاريخ الاغلاق]],"yyyy-mm"))</f>
        <v/>
      </c>
      <c r="AF4373" s="1" t="str">
        <f>TEXT(Table1[[#This Row],[تاريخ الرصد]],"yyyy")</f>
        <v>2026</v>
      </c>
      <c r="AG43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74" spans="1:33">
      <c r="A4374" s="1" t="s">
        <v>0</v>
      </c>
      <c r="B4374" s="1" t="s">
        <v>27</v>
      </c>
      <c r="C4374" s="1" t="s">
        <v>57</v>
      </c>
      <c r="D4374" s="1" t="s">
        <v>24029</v>
      </c>
      <c r="E4374" s="1" t="s">
        <v>24030</v>
      </c>
      <c r="F4374" s="1" t="s">
        <v>24030</v>
      </c>
      <c r="G4374" s="1" t="s">
        <v>24031</v>
      </c>
      <c r="H4374" s="1" t="s">
        <v>32</v>
      </c>
      <c r="K4374" s="1" t="s">
        <v>33</v>
      </c>
      <c r="L4374" s="1" t="s">
        <v>49</v>
      </c>
      <c r="M4374" s="1" t="s">
        <v>1965</v>
      </c>
      <c r="N4374" s="1" t="s">
        <v>619</v>
      </c>
      <c r="P4374" s="3">
        <v>41.286099647999997</v>
      </c>
      <c r="Q4374" s="3">
        <v>20.161606033000002</v>
      </c>
      <c r="R4374" s="1" t="s">
        <v>37</v>
      </c>
      <c r="S4374" s="1" t="s">
        <v>38</v>
      </c>
      <c r="U4374" s="1" t="s">
        <v>385</v>
      </c>
      <c r="V4374" s="1" t="s">
        <v>40</v>
      </c>
      <c r="W4374" s="1" t="s">
        <v>33</v>
      </c>
      <c r="X4374" s="1" t="s">
        <v>24032</v>
      </c>
      <c r="Y4374" s="1" t="s">
        <v>24033</v>
      </c>
      <c r="Z4374" s="2">
        <v>1</v>
      </c>
      <c r="AA4374" s="1" t="s">
        <v>24034</v>
      </c>
      <c r="AB4374" s="1" t="s">
        <v>1969</v>
      </c>
      <c r="AC4374" s="1" t="str">
        <f>TEXT(Table1[[#This Row],[تاريخ الرصد]],"yyyy-mm")</f>
        <v>2026-04</v>
      </c>
      <c r="AD4374" s="1"/>
      <c r="AE4374" s="1" t="str">
        <f>IF(Table1[[#This Row],[تاريخ الاغلاق]]="","",TEXT(Table1[[#This Row],[تاريخ الاغلاق]],"yyyy-mm"))</f>
        <v/>
      </c>
      <c r="AF4374" s="1" t="str">
        <f>TEXT(Table1[[#This Row],[تاريخ الرصد]],"yyyy")</f>
        <v>2026</v>
      </c>
      <c r="AG43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75" spans="1:33">
      <c r="A4375" s="1" t="s">
        <v>0</v>
      </c>
      <c r="B4375" s="1" t="s">
        <v>27</v>
      </c>
      <c r="C4375" s="1" t="s">
        <v>45</v>
      </c>
      <c r="D4375" s="1" t="s">
        <v>24035</v>
      </c>
      <c r="E4375" s="1" t="s">
        <v>24036</v>
      </c>
      <c r="F4375" s="1" t="s">
        <v>24036</v>
      </c>
      <c r="G4375" s="1" t="s">
        <v>24037</v>
      </c>
      <c r="H4375" s="1" t="s">
        <v>32</v>
      </c>
      <c r="K4375" s="1" t="s">
        <v>33</v>
      </c>
      <c r="L4375" s="1" t="s">
        <v>49</v>
      </c>
      <c r="M4375" s="1" t="s">
        <v>345</v>
      </c>
      <c r="N4375" s="1" t="s">
        <v>491</v>
      </c>
      <c r="P4375" s="3">
        <v>41.423001898000003</v>
      </c>
      <c r="Q4375" s="3">
        <v>19.799471408999999</v>
      </c>
      <c r="R4375" s="1" t="s">
        <v>37</v>
      </c>
      <c r="S4375" s="1" t="s">
        <v>38</v>
      </c>
      <c r="U4375" s="1" t="s">
        <v>53</v>
      </c>
      <c r="V4375" s="1" t="s">
        <v>40</v>
      </c>
      <c r="W4375" s="1" t="s">
        <v>33</v>
      </c>
      <c r="X4375" s="1" t="s">
        <v>24038</v>
      </c>
      <c r="Y4375" s="1" t="s">
        <v>24039</v>
      </c>
      <c r="Z4375" s="2">
        <v>1</v>
      </c>
      <c r="AA4375" s="1" t="s">
        <v>24040</v>
      </c>
      <c r="AB4375" s="1" t="s">
        <v>349</v>
      </c>
      <c r="AC4375" s="1" t="str">
        <f>TEXT(Table1[[#This Row],[تاريخ الرصد]],"yyyy-mm")</f>
        <v>2026-02</v>
      </c>
      <c r="AD4375" s="1"/>
      <c r="AE4375" s="1" t="str">
        <f>IF(Table1[[#This Row],[تاريخ الاغلاق]]="","",TEXT(Table1[[#This Row],[تاريخ الاغلاق]],"yyyy-mm"))</f>
        <v/>
      </c>
      <c r="AF4375" s="1" t="str">
        <f>TEXT(Table1[[#This Row],[تاريخ الرصد]],"yyyy")</f>
        <v>2026</v>
      </c>
      <c r="AG43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76" spans="1:33">
      <c r="A4376" s="1" t="s">
        <v>0</v>
      </c>
      <c r="B4376" s="1" t="s">
        <v>27</v>
      </c>
      <c r="C4376" s="1" t="s">
        <v>45</v>
      </c>
      <c r="D4376" s="1" t="s">
        <v>24041</v>
      </c>
      <c r="E4376" s="1" t="s">
        <v>24042</v>
      </c>
      <c r="F4376" s="1" t="s">
        <v>24042</v>
      </c>
      <c r="G4376" s="1" t="s">
        <v>24043</v>
      </c>
      <c r="H4376" s="1" t="s">
        <v>32</v>
      </c>
      <c r="K4376" s="1" t="s">
        <v>33</v>
      </c>
      <c r="L4376" s="1" t="s">
        <v>49</v>
      </c>
      <c r="M4376" s="1" t="s">
        <v>507</v>
      </c>
      <c r="N4376" s="1" t="s">
        <v>491</v>
      </c>
      <c r="P4376" s="3">
        <v>41.435192860000001</v>
      </c>
      <c r="Q4376" s="3">
        <v>19.774760391000001</v>
      </c>
      <c r="R4376" s="1" t="s">
        <v>209</v>
      </c>
      <c r="S4376" s="1" t="s">
        <v>210</v>
      </c>
      <c r="U4376" s="1" t="s">
        <v>53</v>
      </c>
      <c r="V4376" s="1" t="s">
        <v>40</v>
      </c>
      <c r="W4376" s="1" t="s">
        <v>33</v>
      </c>
      <c r="X4376" s="1" t="s">
        <v>24044</v>
      </c>
      <c r="Y4376" s="1" t="s">
        <v>24044</v>
      </c>
      <c r="Z4376" s="2">
        <v>1</v>
      </c>
      <c r="AA4376" s="1" t="s">
        <v>24045</v>
      </c>
      <c r="AB4376" s="1" t="s">
        <v>24046</v>
      </c>
      <c r="AC4376" s="1" t="str">
        <f>TEXT(Table1[[#This Row],[تاريخ الرصد]],"yyyy-mm")</f>
        <v>2026-02</v>
      </c>
      <c r="AD4376" s="1"/>
      <c r="AE4376" s="1" t="str">
        <f>IF(Table1[[#This Row],[تاريخ الاغلاق]]="","",TEXT(Table1[[#This Row],[تاريخ الاغلاق]],"yyyy-mm"))</f>
        <v/>
      </c>
      <c r="AF4376" s="1" t="str">
        <f>TEXT(Table1[[#This Row],[تاريخ الرصد]],"yyyy")</f>
        <v>2026</v>
      </c>
      <c r="AG43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77" spans="1:33">
      <c r="A4377" s="1" t="s">
        <v>0</v>
      </c>
      <c r="B4377" s="1" t="s">
        <v>27</v>
      </c>
      <c r="C4377" s="1" t="s">
        <v>45</v>
      </c>
      <c r="D4377" s="1" t="s">
        <v>24047</v>
      </c>
      <c r="E4377" s="1" t="s">
        <v>24048</v>
      </c>
      <c r="F4377" s="1" t="s">
        <v>24048</v>
      </c>
      <c r="G4377" s="1" t="s">
        <v>24049</v>
      </c>
      <c r="H4377" s="1" t="s">
        <v>32</v>
      </c>
      <c r="K4377" s="1" t="s">
        <v>33</v>
      </c>
      <c r="L4377" s="1" t="s">
        <v>49</v>
      </c>
      <c r="M4377" s="1" t="s">
        <v>74</v>
      </c>
      <c r="N4377" s="1" t="s">
        <v>75</v>
      </c>
      <c r="P4377" s="3">
        <v>41.433329944999997</v>
      </c>
      <c r="Q4377" s="3">
        <v>19.779003164999999</v>
      </c>
      <c r="R4377" s="1" t="s">
        <v>51</v>
      </c>
      <c r="S4377" s="1" t="s">
        <v>52</v>
      </c>
      <c r="U4377" s="1" t="s">
        <v>53</v>
      </c>
      <c r="V4377" s="1" t="s">
        <v>40</v>
      </c>
      <c r="W4377" s="1" t="s">
        <v>33</v>
      </c>
      <c r="X4377" s="1" t="s">
        <v>24050</v>
      </c>
      <c r="Y4377" s="1" t="s">
        <v>24051</v>
      </c>
      <c r="Z4377" s="2">
        <v>1</v>
      </c>
      <c r="AA4377" s="1" t="s">
        <v>24052</v>
      </c>
      <c r="AB4377" s="1" t="s">
        <v>3268</v>
      </c>
      <c r="AC4377" s="1" t="str">
        <f>TEXT(Table1[[#This Row],[تاريخ الرصد]],"yyyy-mm")</f>
        <v>2026-03</v>
      </c>
      <c r="AD4377" s="1"/>
      <c r="AE4377" s="1" t="str">
        <f>IF(Table1[[#This Row],[تاريخ الاغلاق]]="","",TEXT(Table1[[#This Row],[تاريخ الاغلاق]],"yyyy-mm"))</f>
        <v/>
      </c>
      <c r="AF4377" s="1" t="str">
        <f>TEXT(Table1[[#This Row],[تاريخ الرصد]],"yyyy")</f>
        <v>2026</v>
      </c>
      <c r="AG43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78" spans="1:33">
      <c r="A4378" s="1" t="s">
        <v>0</v>
      </c>
      <c r="B4378" s="1" t="s">
        <v>27</v>
      </c>
      <c r="C4378" s="1" t="s">
        <v>28</v>
      </c>
      <c r="D4378" s="1" t="s">
        <v>24053</v>
      </c>
      <c r="E4378" s="1" t="s">
        <v>24054</v>
      </c>
      <c r="F4378" s="1" t="s">
        <v>24054</v>
      </c>
      <c r="G4378" s="1" t="s">
        <v>24055</v>
      </c>
      <c r="H4378" s="1" t="s">
        <v>32</v>
      </c>
      <c r="K4378" s="1" t="s">
        <v>33</v>
      </c>
      <c r="L4378" s="1" t="s">
        <v>34</v>
      </c>
      <c r="M4378" s="1" t="s">
        <v>2339</v>
      </c>
      <c r="N4378" s="1" t="s">
        <v>482</v>
      </c>
      <c r="P4378" s="3">
        <v>41.660201342999997</v>
      </c>
      <c r="Q4378" s="3">
        <v>20.286495857999999</v>
      </c>
      <c r="R4378" s="1" t="s">
        <v>51</v>
      </c>
      <c r="S4378" s="1" t="s">
        <v>52</v>
      </c>
      <c r="U4378" s="1" t="s">
        <v>138</v>
      </c>
      <c r="V4378" s="1" t="s">
        <v>40</v>
      </c>
      <c r="W4378" s="1" t="s">
        <v>33</v>
      </c>
      <c r="X4378" s="1" t="s">
        <v>24056</v>
      </c>
      <c r="Y4378" s="1" t="s">
        <v>24056</v>
      </c>
      <c r="Z4378" s="2">
        <v>1</v>
      </c>
      <c r="AA4378" s="1" t="s">
        <v>24057</v>
      </c>
      <c r="AB4378" s="1" t="s">
        <v>24058</v>
      </c>
      <c r="AC4378" s="1" t="str">
        <f>TEXT(Table1[[#This Row],[تاريخ الرصد]],"yyyy-mm")</f>
        <v>2026-02</v>
      </c>
      <c r="AD4378" s="1"/>
      <c r="AE4378" s="1" t="str">
        <f>IF(Table1[[#This Row],[تاريخ الاغلاق]]="","",TEXT(Table1[[#This Row],[تاريخ الاغلاق]],"yyyy-mm"))</f>
        <v/>
      </c>
      <c r="AF4378" s="1" t="str">
        <f>TEXT(Table1[[#This Row],[تاريخ الرصد]],"yyyy")</f>
        <v>2026</v>
      </c>
      <c r="AG43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79" spans="1:33">
      <c r="A4379" s="1" t="s">
        <v>0</v>
      </c>
      <c r="B4379" s="1" t="s">
        <v>27</v>
      </c>
      <c r="C4379" s="1" t="s">
        <v>306</v>
      </c>
      <c r="D4379" s="1" t="s">
        <v>24059</v>
      </c>
      <c r="E4379" s="1" t="s">
        <v>24060</v>
      </c>
      <c r="F4379" s="1" t="s">
        <v>24060</v>
      </c>
      <c r="G4379" s="1" t="s">
        <v>24061</v>
      </c>
      <c r="H4379" s="1" t="s">
        <v>32</v>
      </c>
      <c r="K4379" s="1" t="s">
        <v>33</v>
      </c>
      <c r="L4379" s="1" t="s">
        <v>218</v>
      </c>
      <c r="M4379" s="1" t="s">
        <v>672</v>
      </c>
      <c r="N4379" s="1" t="s">
        <v>482</v>
      </c>
      <c r="P4379" s="3">
        <v>41.356459213999997</v>
      </c>
      <c r="Q4379" s="3">
        <v>20.267686704999999</v>
      </c>
      <c r="R4379" s="1" t="s">
        <v>76</v>
      </c>
      <c r="S4379" s="1" t="s">
        <v>52</v>
      </c>
      <c r="U4379" s="1" t="s">
        <v>312</v>
      </c>
      <c r="V4379" s="1" t="s">
        <v>40</v>
      </c>
      <c r="W4379" s="1" t="s">
        <v>33</v>
      </c>
      <c r="X4379" s="1" t="s">
        <v>24062</v>
      </c>
      <c r="Y4379" s="1" t="s">
        <v>24062</v>
      </c>
      <c r="Z4379" s="2">
        <v>1</v>
      </c>
      <c r="AA4379" s="1" t="s">
        <v>24063</v>
      </c>
      <c r="AB4379" s="1" t="s">
        <v>6401</v>
      </c>
      <c r="AC4379" s="1" t="str">
        <f>TEXT(Table1[[#This Row],[تاريخ الرصد]],"yyyy-mm")</f>
        <v>2026-02</v>
      </c>
      <c r="AD4379" s="1"/>
      <c r="AE4379" s="1" t="str">
        <f>IF(Table1[[#This Row],[تاريخ الاغلاق]]="","",TEXT(Table1[[#This Row],[تاريخ الاغلاق]],"yyyy-mm"))</f>
        <v/>
      </c>
      <c r="AF4379" s="1" t="str">
        <f>TEXT(Table1[[#This Row],[تاريخ الرصد]],"yyyy")</f>
        <v>2026</v>
      </c>
      <c r="AG43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80" spans="1:33">
      <c r="A4380" s="1" t="s">
        <v>0</v>
      </c>
      <c r="B4380" s="1" t="s">
        <v>27</v>
      </c>
      <c r="C4380" s="1" t="s">
        <v>28</v>
      </c>
      <c r="D4380" s="1" t="s">
        <v>24064</v>
      </c>
      <c r="E4380" s="1" t="s">
        <v>24065</v>
      </c>
      <c r="F4380" s="1" t="s">
        <v>24065</v>
      </c>
      <c r="G4380" s="1" t="s">
        <v>94</v>
      </c>
      <c r="H4380" s="1" t="s">
        <v>32</v>
      </c>
      <c r="K4380" s="1" t="s">
        <v>125</v>
      </c>
      <c r="L4380" s="1" t="s">
        <v>125</v>
      </c>
      <c r="M4380" s="1" t="s">
        <v>390</v>
      </c>
      <c r="N4380" s="1" t="s">
        <v>127</v>
      </c>
      <c r="P4380" s="3">
        <v>41.653497999999999</v>
      </c>
      <c r="Q4380" s="3">
        <v>20.269020000000001</v>
      </c>
      <c r="R4380" s="1" t="s">
        <v>85</v>
      </c>
      <c r="S4380" s="1" t="s">
        <v>52</v>
      </c>
      <c r="U4380" s="1" t="s">
        <v>39</v>
      </c>
      <c r="V4380" s="1" t="s">
        <v>40</v>
      </c>
      <c r="W4380" s="1" t="s">
        <v>66</v>
      </c>
      <c r="X4380" s="1" t="s">
        <v>24066</v>
      </c>
      <c r="Y4380" s="1" t="s">
        <v>24067</v>
      </c>
      <c r="Z4380" s="2">
        <v>1</v>
      </c>
      <c r="AA4380" s="1" t="s">
        <v>24068</v>
      </c>
      <c r="AB4380" s="1" t="s">
        <v>131</v>
      </c>
      <c r="AC4380" s="1" t="str">
        <f>TEXT(Table1[[#This Row],[تاريخ الرصد]],"yyyy-mm")</f>
        <v>2026-05</v>
      </c>
      <c r="AD4380" s="1"/>
      <c r="AE4380" s="1" t="str">
        <f>IF(Table1[[#This Row],[تاريخ الاغلاق]]="","",TEXT(Table1[[#This Row],[تاريخ الاغلاق]],"yyyy-mm"))</f>
        <v/>
      </c>
      <c r="AF4380" s="1" t="str">
        <f>TEXT(Table1[[#This Row],[تاريخ الرصد]],"yyyy")</f>
        <v>2026</v>
      </c>
      <c r="AG43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81" spans="1:33">
      <c r="A4381" s="1" t="s">
        <v>0</v>
      </c>
      <c r="B4381" s="1" t="s">
        <v>27</v>
      </c>
      <c r="C4381" s="1" t="s">
        <v>45</v>
      </c>
      <c r="D4381" s="1" t="s">
        <v>24069</v>
      </c>
      <c r="E4381" s="1" t="s">
        <v>24070</v>
      </c>
      <c r="F4381" s="1" t="s">
        <v>24070</v>
      </c>
      <c r="G4381" s="1" t="s">
        <v>94</v>
      </c>
      <c r="H4381" s="1" t="s">
        <v>32</v>
      </c>
      <c r="K4381" s="1" t="s">
        <v>125</v>
      </c>
      <c r="L4381" s="1" t="s">
        <v>125</v>
      </c>
      <c r="M4381" s="1" t="s">
        <v>64</v>
      </c>
      <c r="N4381" s="1" t="s">
        <v>64</v>
      </c>
      <c r="P4381" s="3">
        <v>41.425192215999999</v>
      </c>
      <c r="Q4381" s="3">
        <v>19.798536657</v>
      </c>
      <c r="R4381" s="1" t="s">
        <v>37</v>
      </c>
      <c r="S4381" s="1" t="s">
        <v>38</v>
      </c>
      <c r="U4381" s="1" t="s">
        <v>53</v>
      </c>
      <c r="V4381" s="1" t="s">
        <v>40</v>
      </c>
      <c r="W4381" s="1" t="s">
        <v>66</v>
      </c>
      <c r="X4381" s="1" t="s">
        <v>24071</v>
      </c>
      <c r="Y4381" s="1" t="s">
        <v>24072</v>
      </c>
      <c r="Z4381" s="2">
        <v>1</v>
      </c>
      <c r="AA4381" s="1" t="s">
        <v>24073</v>
      </c>
      <c r="AB4381" s="1" t="s">
        <v>564</v>
      </c>
      <c r="AC4381" s="1" t="str">
        <f>TEXT(Table1[[#This Row],[تاريخ الرصد]],"yyyy-mm")</f>
        <v>2026-06</v>
      </c>
      <c r="AD4381" s="1"/>
      <c r="AE4381" s="1" t="str">
        <f>IF(Table1[[#This Row],[تاريخ الاغلاق]]="","",TEXT(Table1[[#This Row],[تاريخ الاغلاق]],"yyyy-mm"))</f>
        <v/>
      </c>
      <c r="AF4381" s="1" t="str">
        <f>TEXT(Table1[[#This Row],[تاريخ الرصد]],"yyyy")</f>
        <v>2026</v>
      </c>
      <c r="AG43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82" spans="1:33">
      <c r="A4382" s="1" t="s">
        <v>0</v>
      </c>
      <c r="B4382" s="1" t="s">
        <v>27</v>
      </c>
      <c r="C4382" s="1" t="s">
        <v>35440</v>
      </c>
      <c r="D4382" s="1" t="s">
        <v>24074</v>
      </c>
      <c r="E4382" s="1" t="s">
        <v>24075</v>
      </c>
      <c r="F4382" s="1" t="s">
        <v>24075</v>
      </c>
      <c r="G4382" s="1" t="s">
        <v>24076</v>
      </c>
      <c r="H4382" s="1" t="s">
        <v>32</v>
      </c>
      <c r="K4382" s="1" t="s">
        <v>33</v>
      </c>
      <c r="L4382" s="1" t="s">
        <v>49</v>
      </c>
      <c r="M4382" s="1" t="s">
        <v>346</v>
      </c>
      <c r="N4382" s="1" t="s">
        <v>590</v>
      </c>
      <c r="P4382" s="3">
        <v>41.478055151</v>
      </c>
      <c r="Q4382" s="3">
        <v>20.031655300000001</v>
      </c>
      <c r="R4382" s="1" t="s">
        <v>474</v>
      </c>
      <c r="S4382" s="1" t="s">
        <v>475</v>
      </c>
      <c r="U4382" s="1" t="s">
        <v>128</v>
      </c>
      <c r="V4382" s="1" t="s">
        <v>40</v>
      </c>
      <c r="W4382" s="1" t="s">
        <v>33</v>
      </c>
      <c r="X4382" s="1" t="s">
        <v>24077</v>
      </c>
      <c r="Y4382" s="1" t="s">
        <v>24077</v>
      </c>
      <c r="Z4382" s="2">
        <v>1</v>
      </c>
      <c r="AA4382" s="1" t="s">
        <v>24078</v>
      </c>
      <c r="AB4382" s="1" t="s">
        <v>4492</v>
      </c>
      <c r="AC4382" s="1" t="str">
        <f>TEXT(Table1[[#This Row],[تاريخ الرصد]],"yyyy-mm")</f>
        <v>2026-02</v>
      </c>
      <c r="AD4382" s="1"/>
      <c r="AE4382" s="1" t="str">
        <f>IF(Table1[[#This Row],[تاريخ الاغلاق]]="","",TEXT(Table1[[#This Row],[تاريخ الاغلاق]],"yyyy-mm"))</f>
        <v/>
      </c>
      <c r="AF4382" s="1" t="str">
        <f>TEXT(Table1[[#This Row],[تاريخ الرصد]],"yyyy")</f>
        <v>2026</v>
      </c>
      <c r="AG43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83" spans="1:33">
      <c r="A4383" s="1" t="s">
        <v>0</v>
      </c>
      <c r="B4383" s="1" t="s">
        <v>27</v>
      </c>
      <c r="C4383" s="1" t="s">
        <v>35440</v>
      </c>
      <c r="D4383" s="1" t="s">
        <v>24079</v>
      </c>
      <c r="E4383" s="1" t="s">
        <v>24080</v>
      </c>
      <c r="F4383" s="1" t="s">
        <v>24080</v>
      </c>
      <c r="G4383" s="1" t="s">
        <v>24081</v>
      </c>
      <c r="H4383" s="1" t="s">
        <v>32</v>
      </c>
      <c r="K4383" s="1" t="s">
        <v>33</v>
      </c>
      <c r="L4383" s="1" t="s">
        <v>218</v>
      </c>
      <c r="M4383" s="1" t="s">
        <v>84</v>
      </c>
      <c r="N4383" s="1" t="s">
        <v>220</v>
      </c>
      <c r="P4383" s="3">
        <v>41.476969275000002</v>
      </c>
      <c r="Q4383" s="3">
        <v>20.022286714</v>
      </c>
      <c r="R4383" s="1" t="s">
        <v>51</v>
      </c>
      <c r="S4383" s="1" t="s">
        <v>52</v>
      </c>
      <c r="U4383" s="1" t="s">
        <v>86</v>
      </c>
      <c r="V4383" s="1" t="s">
        <v>40</v>
      </c>
      <c r="W4383" s="1" t="s">
        <v>33</v>
      </c>
      <c r="X4383" s="1" t="s">
        <v>24082</v>
      </c>
      <c r="Y4383" s="1" t="s">
        <v>24082</v>
      </c>
      <c r="Z4383" s="2">
        <v>1</v>
      </c>
      <c r="AA4383" s="1" t="s">
        <v>24083</v>
      </c>
      <c r="AB4383" s="1" t="s">
        <v>24084</v>
      </c>
      <c r="AC4383" s="1" t="str">
        <f>TEXT(Table1[[#This Row],[تاريخ الرصد]],"yyyy-mm")</f>
        <v>2026-01</v>
      </c>
      <c r="AD4383" s="1"/>
      <c r="AE4383" s="1" t="str">
        <f>IF(Table1[[#This Row],[تاريخ الاغلاق]]="","",TEXT(Table1[[#This Row],[تاريخ الاغلاق]],"yyyy-mm"))</f>
        <v/>
      </c>
      <c r="AF4383" s="1" t="str">
        <f>TEXT(Table1[[#This Row],[تاريخ الرصد]],"yyyy")</f>
        <v>2026</v>
      </c>
      <c r="AG43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84" spans="1:33">
      <c r="A4384" s="1" t="s">
        <v>0</v>
      </c>
      <c r="B4384" s="1" t="s">
        <v>27</v>
      </c>
      <c r="C4384" s="1" t="s">
        <v>35440</v>
      </c>
      <c r="D4384" s="1" t="s">
        <v>24085</v>
      </c>
      <c r="E4384" s="1" t="s">
        <v>24086</v>
      </c>
      <c r="F4384" s="1" t="s">
        <v>24086</v>
      </c>
      <c r="G4384" s="1" t="s">
        <v>24087</v>
      </c>
      <c r="H4384" s="1" t="s">
        <v>32</v>
      </c>
      <c r="K4384" s="1" t="s">
        <v>33</v>
      </c>
      <c r="L4384" s="1" t="s">
        <v>989</v>
      </c>
      <c r="M4384" s="1" t="s">
        <v>136</v>
      </c>
      <c r="N4384" s="1" t="s">
        <v>75</v>
      </c>
      <c r="P4384" s="3">
        <v>41.465166627000002</v>
      </c>
      <c r="Q4384" s="3">
        <v>20.012085765999998</v>
      </c>
      <c r="R4384" s="1" t="s">
        <v>1678</v>
      </c>
      <c r="S4384" s="1" t="s">
        <v>52</v>
      </c>
      <c r="U4384" s="1" t="s">
        <v>108</v>
      </c>
      <c r="V4384" s="1" t="s">
        <v>40</v>
      </c>
      <c r="W4384" s="1" t="s">
        <v>33</v>
      </c>
      <c r="X4384" s="1" t="s">
        <v>24088</v>
      </c>
      <c r="Y4384" s="1" t="s">
        <v>24088</v>
      </c>
      <c r="Z4384" s="2">
        <v>1</v>
      </c>
      <c r="AA4384" s="1" t="s">
        <v>24089</v>
      </c>
      <c r="AB4384" s="1" t="s">
        <v>23129</v>
      </c>
      <c r="AC4384" s="1" t="str">
        <f>TEXT(Table1[[#This Row],[تاريخ الرصد]],"yyyy-mm")</f>
        <v>2026-03</v>
      </c>
      <c r="AD4384" s="1"/>
      <c r="AE4384" s="1" t="str">
        <f>IF(Table1[[#This Row],[تاريخ الاغلاق]]="","",TEXT(Table1[[#This Row],[تاريخ الاغلاق]],"yyyy-mm"))</f>
        <v/>
      </c>
      <c r="AF4384" s="1" t="str">
        <f>TEXT(Table1[[#This Row],[تاريخ الرصد]],"yyyy")</f>
        <v>2026</v>
      </c>
      <c r="AG43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85" spans="1:33">
      <c r="A4385" s="1" t="s">
        <v>0</v>
      </c>
      <c r="B4385" s="1" t="s">
        <v>27</v>
      </c>
      <c r="C4385" s="1" t="s">
        <v>169</v>
      </c>
      <c r="D4385" s="1" t="s">
        <v>24090</v>
      </c>
      <c r="E4385" s="1" t="s">
        <v>24091</v>
      </c>
      <c r="F4385" s="1" t="s">
        <v>24091</v>
      </c>
      <c r="G4385" s="1" t="s">
        <v>24092</v>
      </c>
      <c r="H4385" s="1" t="s">
        <v>32</v>
      </c>
      <c r="K4385" s="1" t="s">
        <v>33</v>
      </c>
      <c r="L4385" s="1" t="s">
        <v>49</v>
      </c>
      <c r="M4385" s="1" t="s">
        <v>200</v>
      </c>
      <c r="N4385" s="1" t="s">
        <v>390</v>
      </c>
      <c r="P4385" s="3">
        <v>41.563497777000002</v>
      </c>
      <c r="Q4385" s="3">
        <v>19.863533622999999</v>
      </c>
      <c r="R4385" s="1" t="s">
        <v>37</v>
      </c>
      <c r="S4385" s="1" t="s">
        <v>38</v>
      </c>
      <c r="U4385" s="1" t="s">
        <v>173</v>
      </c>
      <c r="V4385" s="1" t="s">
        <v>40</v>
      </c>
      <c r="W4385" s="1" t="s">
        <v>33</v>
      </c>
      <c r="X4385" s="1" t="s">
        <v>24093</v>
      </c>
      <c r="Y4385" s="1" t="s">
        <v>24093</v>
      </c>
      <c r="Z4385" s="2">
        <v>1</v>
      </c>
      <c r="AA4385" s="1" t="s">
        <v>24094</v>
      </c>
      <c r="AB4385" s="1" t="s">
        <v>644</v>
      </c>
      <c r="AC4385" s="1" t="str">
        <f>TEXT(Table1[[#This Row],[تاريخ الرصد]],"yyyy-mm")</f>
        <v>2026-05</v>
      </c>
      <c r="AD4385" s="1"/>
      <c r="AE4385" s="1" t="str">
        <f>IF(Table1[[#This Row],[تاريخ الاغلاق]]="","",TEXT(Table1[[#This Row],[تاريخ الاغلاق]],"yyyy-mm"))</f>
        <v/>
      </c>
      <c r="AF4385" s="1" t="str">
        <f>TEXT(Table1[[#This Row],[تاريخ الرصد]],"yyyy")</f>
        <v>2026</v>
      </c>
      <c r="AG43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86" spans="1:33">
      <c r="A4386" s="1" t="s">
        <v>0</v>
      </c>
      <c r="B4386" s="1" t="s">
        <v>27</v>
      </c>
      <c r="C4386" s="1" t="s">
        <v>45</v>
      </c>
      <c r="D4386" s="1" t="s">
        <v>24095</v>
      </c>
      <c r="E4386" s="1" t="s">
        <v>24096</v>
      </c>
      <c r="F4386" s="1" t="s">
        <v>24096</v>
      </c>
      <c r="G4386" s="1" t="s">
        <v>24097</v>
      </c>
      <c r="H4386" s="1" t="s">
        <v>32</v>
      </c>
      <c r="K4386" s="1" t="s">
        <v>33</v>
      </c>
      <c r="L4386" s="1" t="s">
        <v>49</v>
      </c>
      <c r="M4386" s="1" t="s">
        <v>262</v>
      </c>
      <c r="N4386" s="1" t="s">
        <v>376</v>
      </c>
      <c r="P4386" s="3">
        <v>41.43317373</v>
      </c>
      <c r="Q4386" s="3">
        <v>19.756138484000001</v>
      </c>
      <c r="R4386" s="1" t="s">
        <v>880</v>
      </c>
      <c r="S4386" s="1" t="s">
        <v>52</v>
      </c>
      <c r="U4386" s="1" t="s">
        <v>53</v>
      </c>
      <c r="V4386" s="1" t="s">
        <v>40</v>
      </c>
      <c r="W4386" s="1" t="s">
        <v>33</v>
      </c>
      <c r="X4386" s="1" t="s">
        <v>8027</v>
      </c>
      <c r="Y4386" s="1" t="s">
        <v>8027</v>
      </c>
      <c r="Z4386" s="2">
        <v>1</v>
      </c>
      <c r="AA4386" s="1" t="s">
        <v>24098</v>
      </c>
      <c r="AB4386" s="1" t="s">
        <v>7903</v>
      </c>
      <c r="AC4386" s="1" t="str">
        <f>TEXT(Table1[[#This Row],[تاريخ الرصد]],"yyyy-mm")</f>
        <v>2026-04</v>
      </c>
      <c r="AD4386" s="1"/>
      <c r="AE4386" s="1" t="str">
        <f>IF(Table1[[#This Row],[تاريخ الاغلاق]]="","",TEXT(Table1[[#This Row],[تاريخ الاغلاق]],"yyyy-mm"))</f>
        <v/>
      </c>
      <c r="AF4386" s="1" t="str">
        <f>TEXT(Table1[[#This Row],[تاريخ الرصد]],"yyyy")</f>
        <v>2026</v>
      </c>
      <c r="AG43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87" spans="1:33">
      <c r="A4387" s="1" t="s">
        <v>0</v>
      </c>
      <c r="B4387" s="1" t="s">
        <v>27</v>
      </c>
      <c r="C4387" s="1" t="s">
        <v>152</v>
      </c>
      <c r="D4387" s="1" t="s">
        <v>24099</v>
      </c>
      <c r="E4387" s="1" t="s">
        <v>24100</v>
      </c>
      <c r="F4387" s="1" t="s">
        <v>24100</v>
      </c>
      <c r="G4387" s="1" t="s">
        <v>24101</v>
      </c>
      <c r="H4387" s="1" t="s">
        <v>32</v>
      </c>
      <c r="K4387" s="1" t="s">
        <v>33</v>
      </c>
      <c r="L4387" s="1" t="s">
        <v>34</v>
      </c>
      <c r="M4387" s="1" t="s">
        <v>262</v>
      </c>
      <c r="N4387" s="1" t="s">
        <v>444</v>
      </c>
      <c r="P4387" s="3">
        <v>41.554111014</v>
      </c>
      <c r="Q4387" s="3">
        <v>19.934273882999999</v>
      </c>
      <c r="R4387" s="1" t="s">
        <v>37</v>
      </c>
      <c r="S4387" s="1" t="s">
        <v>38</v>
      </c>
      <c r="U4387" s="1" t="s">
        <v>157</v>
      </c>
      <c r="V4387" s="1" t="s">
        <v>40</v>
      </c>
      <c r="W4387" s="1" t="s">
        <v>33</v>
      </c>
      <c r="X4387" s="1" t="s">
        <v>24102</v>
      </c>
      <c r="Y4387" s="1" t="s">
        <v>24103</v>
      </c>
      <c r="Z4387" s="2">
        <v>1</v>
      </c>
      <c r="AA4387" s="1" t="s">
        <v>24104</v>
      </c>
      <c r="AB4387" s="1" t="s">
        <v>536</v>
      </c>
      <c r="AC4387" s="1" t="str">
        <f>TEXT(Table1[[#This Row],[تاريخ الرصد]],"yyyy-mm")</f>
        <v>2026-04</v>
      </c>
      <c r="AD4387" s="1"/>
      <c r="AE4387" s="1" t="str">
        <f>IF(Table1[[#This Row],[تاريخ الاغلاق]]="","",TEXT(Table1[[#This Row],[تاريخ الاغلاق]],"yyyy-mm"))</f>
        <v/>
      </c>
      <c r="AF4387" s="1" t="str">
        <f>TEXT(Table1[[#This Row],[تاريخ الرصد]],"yyyy")</f>
        <v>2026</v>
      </c>
      <c r="AG43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88" spans="1:33">
      <c r="A4388" s="1" t="s">
        <v>0</v>
      </c>
      <c r="B4388" s="1" t="s">
        <v>27</v>
      </c>
      <c r="C4388" s="1" t="s">
        <v>169</v>
      </c>
      <c r="D4388" s="1" t="s">
        <v>24105</v>
      </c>
      <c r="E4388" s="1" t="s">
        <v>24106</v>
      </c>
      <c r="F4388" s="1" t="s">
        <v>24106</v>
      </c>
      <c r="G4388" s="1" t="s">
        <v>24107</v>
      </c>
      <c r="H4388" s="1" t="s">
        <v>32</v>
      </c>
      <c r="K4388" s="1" t="s">
        <v>33</v>
      </c>
      <c r="L4388" s="1" t="s">
        <v>49</v>
      </c>
      <c r="M4388" s="1" t="s">
        <v>96</v>
      </c>
      <c r="N4388" s="1" t="s">
        <v>390</v>
      </c>
      <c r="P4388" s="3">
        <v>41.565902536999999</v>
      </c>
      <c r="Q4388" s="3">
        <v>19.864858516999998</v>
      </c>
      <c r="R4388" s="1" t="s">
        <v>37</v>
      </c>
      <c r="S4388" s="1" t="s">
        <v>38</v>
      </c>
      <c r="U4388" s="1" t="s">
        <v>173</v>
      </c>
      <c r="V4388" s="1" t="s">
        <v>40</v>
      </c>
      <c r="W4388" s="1" t="s">
        <v>33</v>
      </c>
      <c r="X4388" s="1" t="s">
        <v>24108</v>
      </c>
      <c r="Y4388" s="1" t="s">
        <v>24108</v>
      </c>
      <c r="Z4388" s="2">
        <v>1</v>
      </c>
      <c r="AA4388" s="1" t="s">
        <v>24109</v>
      </c>
      <c r="AB4388" s="1" t="s">
        <v>2358</v>
      </c>
      <c r="AC4388" s="1" t="str">
        <f>TEXT(Table1[[#This Row],[تاريخ الرصد]],"yyyy-mm")</f>
        <v>2026-05</v>
      </c>
      <c r="AD4388" s="1"/>
      <c r="AE4388" s="1" t="str">
        <f>IF(Table1[[#This Row],[تاريخ الاغلاق]]="","",TEXT(Table1[[#This Row],[تاريخ الاغلاق]],"yyyy-mm"))</f>
        <v/>
      </c>
      <c r="AF4388" s="1" t="str">
        <f>TEXT(Table1[[#This Row],[تاريخ الرصد]],"yyyy")</f>
        <v>2026</v>
      </c>
      <c r="AG43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89" spans="1:33">
      <c r="A4389" s="1" t="s">
        <v>0</v>
      </c>
      <c r="B4389" s="1" t="s">
        <v>27</v>
      </c>
      <c r="C4389" s="1" t="s">
        <v>142</v>
      </c>
      <c r="D4389" s="1" t="s">
        <v>24110</v>
      </c>
      <c r="E4389" s="1" t="s">
        <v>24111</v>
      </c>
      <c r="F4389" s="1" t="s">
        <v>24111</v>
      </c>
      <c r="G4389" s="1" t="s">
        <v>24112</v>
      </c>
      <c r="H4389" s="1" t="s">
        <v>32</v>
      </c>
      <c r="K4389" s="1" t="s">
        <v>33</v>
      </c>
      <c r="L4389" s="1" t="s">
        <v>34</v>
      </c>
      <c r="M4389" s="1" t="s">
        <v>219</v>
      </c>
      <c r="N4389" s="1" t="s">
        <v>105</v>
      </c>
      <c r="P4389" s="3">
        <v>41.078049673999999</v>
      </c>
      <c r="Q4389" s="3">
        <v>20.203190988999999</v>
      </c>
      <c r="R4389" s="1" t="s">
        <v>227</v>
      </c>
      <c r="S4389" s="1" t="s">
        <v>228</v>
      </c>
      <c r="U4389" s="1" t="s">
        <v>148</v>
      </c>
      <c r="V4389" s="1" t="s">
        <v>40</v>
      </c>
      <c r="W4389" s="1" t="s">
        <v>33</v>
      </c>
      <c r="X4389" s="1" t="s">
        <v>24113</v>
      </c>
      <c r="Y4389" s="1" t="s">
        <v>24113</v>
      </c>
      <c r="Z4389" s="2">
        <v>1</v>
      </c>
      <c r="AA4389" s="1" t="s">
        <v>24114</v>
      </c>
      <c r="AB4389" s="1" t="s">
        <v>4119</v>
      </c>
      <c r="AC4389" s="1" t="str">
        <f>TEXT(Table1[[#This Row],[تاريخ الرصد]],"yyyy-mm")</f>
        <v>2026-01</v>
      </c>
      <c r="AD4389" s="1"/>
      <c r="AE4389" s="1" t="str">
        <f>IF(Table1[[#This Row],[تاريخ الاغلاق]]="","",TEXT(Table1[[#This Row],[تاريخ الاغلاق]],"yyyy-mm"))</f>
        <v/>
      </c>
      <c r="AF4389" s="1" t="str">
        <f>TEXT(Table1[[#This Row],[تاريخ الرصد]],"yyyy")</f>
        <v>2026</v>
      </c>
      <c r="AG43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90" spans="1:33">
      <c r="A4390" s="1" t="s">
        <v>0</v>
      </c>
      <c r="B4390" s="1" t="s">
        <v>27</v>
      </c>
      <c r="C4390" s="1" t="s">
        <v>35440</v>
      </c>
      <c r="D4390" s="1" t="s">
        <v>24115</v>
      </c>
      <c r="E4390" s="1" t="s">
        <v>24116</v>
      </c>
      <c r="F4390" s="1" t="s">
        <v>24116</v>
      </c>
      <c r="G4390" s="1" t="s">
        <v>94</v>
      </c>
      <c r="H4390" s="1" t="s">
        <v>32</v>
      </c>
      <c r="K4390" s="1" t="s">
        <v>125</v>
      </c>
      <c r="L4390" s="1" t="s">
        <v>125</v>
      </c>
      <c r="M4390" s="1" t="s">
        <v>126</v>
      </c>
      <c r="N4390" s="1" t="s">
        <v>127</v>
      </c>
      <c r="P4390" s="3">
        <v>41.530898397000001</v>
      </c>
      <c r="Q4390" s="3">
        <v>19.982215744000001</v>
      </c>
      <c r="R4390" s="1" t="s">
        <v>555</v>
      </c>
      <c r="S4390" s="1" t="s">
        <v>556</v>
      </c>
      <c r="U4390" s="1" t="s">
        <v>108</v>
      </c>
      <c r="V4390" s="1" t="s">
        <v>40</v>
      </c>
      <c r="W4390" s="1" t="s">
        <v>66</v>
      </c>
      <c r="X4390" s="1" t="s">
        <v>23239</v>
      </c>
      <c r="Y4390" s="1" t="s">
        <v>23239</v>
      </c>
      <c r="Z4390" s="2">
        <v>1</v>
      </c>
      <c r="AA4390" s="1" t="s">
        <v>24117</v>
      </c>
      <c r="AB4390" s="1" t="s">
        <v>131</v>
      </c>
      <c r="AC4390" s="1" t="str">
        <f>TEXT(Table1[[#This Row],[تاريخ الرصد]],"yyyy-mm")</f>
        <v>2026-05</v>
      </c>
      <c r="AD4390" s="1"/>
      <c r="AE4390" s="1" t="str">
        <f>IF(Table1[[#This Row],[تاريخ الاغلاق]]="","",TEXT(Table1[[#This Row],[تاريخ الاغلاق]],"yyyy-mm"))</f>
        <v/>
      </c>
      <c r="AF4390" s="1" t="str">
        <f>TEXT(Table1[[#This Row],[تاريخ الرصد]],"yyyy")</f>
        <v>2026</v>
      </c>
      <c r="AG43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391" spans="1:33">
      <c r="A4391" s="1" t="s">
        <v>0</v>
      </c>
      <c r="B4391" s="1" t="s">
        <v>27</v>
      </c>
      <c r="C4391" s="1" t="s">
        <v>45</v>
      </c>
      <c r="D4391" s="1" t="s">
        <v>24118</v>
      </c>
      <c r="E4391" s="1" t="s">
        <v>24119</v>
      </c>
      <c r="F4391" s="1" t="s">
        <v>24119</v>
      </c>
      <c r="G4391" s="1" t="s">
        <v>24120</v>
      </c>
      <c r="H4391" s="1" t="s">
        <v>32</v>
      </c>
      <c r="K4391" s="1" t="s">
        <v>33</v>
      </c>
      <c r="L4391" s="1" t="s">
        <v>49</v>
      </c>
      <c r="M4391" s="1" t="s">
        <v>74</v>
      </c>
      <c r="N4391" s="1" t="s">
        <v>75</v>
      </c>
      <c r="P4391" s="3">
        <v>41.431925417000002</v>
      </c>
      <c r="Q4391" s="3">
        <v>19.75044114</v>
      </c>
      <c r="R4391" s="1" t="s">
        <v>209</v>
      </c>
      <c r="S4391" s="1" t="s">
        <v>210</v>
      </c>
      <c r="U4391" s="1" t="s">
        <v>53</v>
      </c>
      <c r="V4391" s="1" t="s">
        <v>40</v>
      </c>
      <c r="W4391" s="1" t="s">
        <v>33</v>
      </c>
      <c r="X4391" s="1" t="s">
        <v>24121</v>
      </c>
      <c r="Y4391" s="1" t="s">
        <v>24122</v>
      </c>
      <c r="Z4391" s="2">
        <v>1</v>
      </c>
      <c r="AA4391" s="1" t="s">
        <v>24123</v>
      </c>
      <c r="AB4391" s="1" t="s">
        <v>5875</v>
      </c>
      <c r="AC4391" s="1" t="str">
        <f>TEXT(Table1[[#This Row],[تاريخ الرصد]],"yyyy-mm")</f>
        <v>2026-03</v>
      </c>
      <c r="AD4391" s="1"/>
      <c r="AE4391" s="1" t="str">
        <f>IF(Table1[[#This Row],[تاريخ الاغلاق]]="","",TEXT(Table1[[#This Row],[تاريخ الاغلاق]],"yyyy-mm"))</f>
        <v/>
      </c>
      <c r="AF4391" s="1" t="str">
        <f>TEXT(Table1[[#This Row],[تاريخ الرصد]],"yyyy")</f>
        <v>2026</v>
      </c>
      <c r="AG43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92" spans="1:33">
      <c r="A4392" s="1" t="s">
        <v>0</v>
      </c>
      <c r="B4392" s="1" t="s">
        <v>27</v>
      </c>
      <c r="C4392" s="1" t="s">
        <v>1078</v>
      </c>
      <c r="D4392" s="1" t="s">
        <v>24124</v>
      </c>
      <c r="E4392" s="1" t="s">
        <v>24125</v>
      </c>
      <c r="F4392" s="1" t="s">
        <v>24125</v>
      </c>
      <c r="G4392" s="1" t="s">
        <v>24126</v>
      </c>
      <c r="H4392" s="1" t="s">
        <v>32</v>
      </c>
      <c r="K4392" s="1" t="s">
        <v>33</v>
      </c>
      <c r="L4392" s="1" t="s">
        <v>49</v>
      </c>
      <c r="M4392" s="1" t="s">
        <v>1262</v>
      </c>
      <c r="N4392" s="1" t="s">
        <v>272</v>
      </c>
      <c r="P4392" s="3">
        <v>41.380508300000002</v>
      </c>
      <c r="Q4392" s="3">
        <v>20.046765300000001</v>
      </c>
      <c r="R4392" s="1" t="s">
        <v>626</v>
      </c>
      <c r="S4392" s="1" t="s">
        <v>52</v>
      </c>
      <c r="U4392" s="1" t="s">
        <v>1084</v>
      </c>
      <c r="V4392" s="1" t="s">
        <v>40</v>
      </c>
      <c r="W4392" s="1" t="s">
        <v>33</v>
      </c>
      <c r="X4392" s="1" t="s">
        <v>24127</v>
      </c>
      <c r="Y4392" s="1" t="s">
        <v>24127</v>
      </c>
      <c r="Z4392" s="2">
        <v>1</v>
      </c>
      <c r="AA4392" s="1" t="s">
        <v>24128</v>
      </c>
      <c r="AB4392" s="1" t="s">
        <v>9734</v>
      </c>
      <c r="AC4392" s="1" t="str">
        <f>TEXT(Table1[[#This Row],[تاريخ الرصد]],"yyyy-mm")</f>
        <v>2026-01</v>
      </c>
      <c r="AD4392" s="1"/>
      <c r="AE4392" s="1" t="str">
        <f>IF(Table1[[#This Row],[تاريخ الاغلاق]]="","",TEXT(Table1[[#This Row],[تاريخ الاغلاق]],"yyyy-mm"))</f>
        <v/>
      </c>
      <c r="AF4392" s="1" t="str">
        <f>TEXT(Table1[[#This Row],[تاريخ الرصد]],"yyyy")</f>
        <v>2026</v>
      </c>
      <c r="AG43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93" spans="1:33">
      <c r="A4393" s="1" t="s">
        <v>91</v>
      </c>
      <c r="B4393" s="1" t="s">
        <v>27</v>
      </c>
      <c r="C4393" s="1" t="s">
        <v>45</v>
      </c>
      <c r="D4393" s="1" t="s">
        <v>24129</v>
      </c>
      <c r="E4393" s="1" t="s">
        <v>24130</v>
      </c>
      <c r="F4393" s="1" t="s">
        <v>24130</v>
      </c>
      <c r="G4393" s="1" t="s">
        <v>94</v>
      </c>
      <c r="H4393" s="1" t="s">
        <v>32</v>
      </c>
      <c r="K4393" s="1" t="s">
        <v>95</v>
      </c>
      <c r="L4393" s="1" t="s">
        <v>95</v>
      </c>
      <c r="M4393" s="1" t="s">
        <v>136</v>
      </c>
      <c r="N4393" s="1" t="s">
        <v>96</v>
      </c>
      <c r="O4393" s="1" t="s">
        <v>96</v>
      </c>
      <c r="P4393" s="3">
        <v>41.425856000000003</v>
      </c>
      <c r="Q4393" s="3">
        <v>19.797915</v>
      </c>
      <c r="R4393" s="1" t="s">
        <v>37</v>
      </c>
      <c r="S4393" s="1" t="s">
        <v>38</v>
      </c>
      <c r="U4393" s="1" t="s">
        <v>53</v>
      </c>
      <c r="V4393" s="1" t="s">
        <v>40</v>
      </c>
      <c r="W4393" s="1" t="s">
        <v>33</v>
      </c>
      <c r="X4393" s="1" t="s">
        <v>24131</v>
      </c>
      <c r="Y4393" s="1" t="s">
        <v>24132</v>
      </c>
      <c r="Z4393" s="2">
        <v>1</v>
      </c>
      <c r="AA4393" s="1" t="s">
        <v>24133</v>
      </c>
      <c r="AB4393" s="1" t="s">
        <v>3538</v>
      </c>
      <c r="AC4393" s="1" t="str">
        <f>TEXT(Table1[[#This Row],[تاريخ الرصد]],"yyyy-mm")</f>
        <v>2026-03</v>
      </c>
      <c r="AD4393" s="1"/>
      <c r="AE4393" s="1" t="str">
        <f>IF(Table1[[#This Row],[تاريخ الاغلاق]]="","",TEXT(Table1[[#This Row],[تاريخ الاغلاق]],"yyyy-mm"))</f>
        <v>2026-05</v>
      </c>
      <c r="AF4393" s="1" t="str">
        <f>TEXT(Table1[[#This Row],[تاريخ الرصد]],"yyyy")</f>
        <v>2026</v>
      </c>
      <c r="AG439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394" spans="1:33">
      <c r="A4394" s="1" t="s">
        <v>0</v>
      </c>
      <c r="B4394" s="1" t="s">
        <v>27</v>
      </c>
      <c r="C4394" s="1" t="s">
        <v>35440</v>
      </c>
      <c r="D4394" s="1" t="s">
        <v>24134</v>
      </c>
      <c r="E4394" s="1" t="s">
        <v>24135</v>
      </c>
      <c r="F4394" s="1" t="s">
        <v>24135</v>
      </c>
      <c r="G4394" s="1" t="s">
        <v>24136</v>
      </c>
      <c r="H4394" s="1" t="s">
        <v>32</v>
      </c>
      <c r="K4394" s="1" t="s">
        <v>33</v>
      </c>
      <c r="L4394" s="1" t="s">
        <v>49</v>
      </c>
      <c r="M4394" s="1" t="s">
        <v>445</v>
      </c>
      <c r="N4394" s="1" t="s">
        <v>252</v>
      </c>
      <c r="P4394" s="3">
        <v>41.459398864000001</v>
      </c>
      <c r="Q4394" s="3">
        <v>20.010112315000001</v>
      </c>
      <c r="R4394" s="1" t="s">
        <v>51</v>
      </c>
      <c r="S4394" s="1" t="s">
        <v>52</v>
      </c>
      <c r="U4394" s="1" t="s">
        <v>97</v>
      </c>
      <c r="V4394" s="1" t="s">
        <v>40</v>
      </c>
      <c r="W4394" s="1" t="s">
        <v>33</v>
      </c>
      <c r="X4394" s="1" t="s">
        <v>24137</v>
      </c>
      <c r="Y4394" s="1" t="s">
        <v>24138</v>
      </c>
      <c r="Z4394" s="2">
        <v>1</v>
      </c>
      <c r="AA4394" s="1" t="s">
        <v>24139</v>
      </c>
      <c r="AB4394" s="1" t="s">
        <v>3964</v>
      </c>
      <c r="AC4394" s="1" t="str">
        <f>TEXT(Table1[[#This Row],[تاريخ الرصد]],"yyyy-mm")</f>
        <v>2026-04</v>
      </c>
      <c r="AD4394" s="1"/>
      <c r="AE4394" s="1" t="str">
        <f>IF(Table1[[#This Row],[تاريخ الاغلاق]]="","",TEXT(Table1[[#This Row],[تاريخ الاغلاق]],"yyyy-mm"))</f>
        <v/>
      </c>
      <c r="AF4394" s="1" t="str">
        <f>TEXT(Table1[[#This Row],[تاريخ الرصد]],"yyyy")</f>
        <v>2026</v>
      </c>
      <c r="AG43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95" spans="1:33">
      <c r="A4395" s="1" t="s">
        <v>0</v>
      </c>
      <c r="B4395" s="1" t="s">
        <v>27</v>
      </c>
      <c r="C4395" s="1" t="s">
        <v>57</v>
      </c>
      <c r="D4395" s="1" t="s">
        <v>24140</v>
      </c>
      <c r="E4395" s="1" t="s">
        <v>24141</v>
      </c>
      <c r="F4395" s="1" t="s">
        <v>24141</v>
      </c>
      <c r="G4395" s="1" t="s">
        <v>24142</v>
      </c>
      <c r="H4395" s="1" t="s">
        <v>32</v>
      </c>
      <c r="K4395" s="1" t="s">
        <v>33</v>
      </c>
      <c r="L4395" s="1" t="s">
        <v>49</v>
      </c>
      <c r="M4395" s="1" t="s">
        <v>1262</v>
      </c>
      <c r="N4395" s="1" t="s">
        <v>309</v>
      </c>
      <c r="P4395" s="3">
        <v>41.290686143000002</v>
      </c>
      <c r="Q4395" s="3">
        <v>20.134513428999998</v>
      </c>
      <c r="R4395" s="1" t="s">
        <v>37</v>
      </c>
      <c r="S4395" s="1" t="s">
        <v>38</v>
      </c>
      <c r="U4395" s="1" t="s">
        <v>385</v>
      </c>
      <c r="V4395" s="1" t="s">
        <v>40</v>
      </c>
      <c r="W4395" s="1" t="s">
        <v>33</v>
      </c>
      <c r="X4395" s="1" t="s">
        <v>24143</v>
      </c>
      <c r="Y4395" s="1" t="s">
        <v>24144</v>
      </c>
      <c r="Z4395" s="2">
        <v>1</v>
      </c>
      <c r="AA4395" s="1" t="s">
        <v>24145</v>
      </c>
      <c r="AB4395" s="1" t="s">
        <v>1266</v>
      </c>
      <c r="AC4395" s="1" t="str">
        <f>TEXT(Table1[[#This Row],[تاريخ الرصد]],"yyyy-mm")</f>
        <v>2026-01</v>
      </c>
      <c r="AD4395" s="1"/>
      <c r="AE4395" s="1" t="str">
        <f>IF(Table1[[#This Row],[تاريخ الاغلاق]]="","",TEXT(Table1[[#This Row],[تاريخ الاغلاق]],"yyyy-mm"))</f>
        <v/>
      </c>
      <c r="AF4395" s="1" t="str">
        <f>TEXT(Table1[[#This Row],[تاريخ الرصد]],"yyyy")</f>
        <v>2026</v>
      </c>
      <c r="AG43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96" spans="1:33">
      <c r="A4396" s="1" t="s">
        <v>0</v>
      </c>
      <c r="B4396" s="1" t="s">
        <v>27</v>
      </c>
      <c r="C4396" s="1" t="s">
        <v>169</v>
      </c>
      <c r="D4396" s="1" t="s">
        <v>24146</v>
      </c>
      <c r="E4396" s="1" t="s">
        <v>24147</v>
      </c>
      <c r="F4396" s="1" t="s">
        <v>24147</v>
      </c>
      <c r="G4396" s="1" t="s">
        <v>24148</v>
      </c>
      <c r="H4396" s="1" t="s">
        <v>32</v>
      </c>
      <c r="K4396" s="1" t="s">
        <v>33</v>
      </c>
      <c r="L4396" s="1" t="s">
        <v>34</v>
      </c>
      <c r="M4396" s="1" t="s">
        <v>146</v>
      </c>
      <c r="N4396" s="1" t="s">
        <v>245</v>
      </c>
      <c r="P4396" s="3">
        <v>41.582588860000001</v>
      </c>
      <c r="Q4396" s="3">
        <v>19.856083698999999</v>
      </c>
      <c r="R4396" s="1" t="s">
        <v>51</v>
      </c>
      <c r="S4396" s="1" t="s">
        <v>52</v>
      </c>
      <c r="U4396" s="1" t="s">
        <v>173</v>
      </c>
      <c r="V4396" s="1" t="s">
        <v>40</v>
      </c>
      <c r="W4396" s="1" t="s">
        <v>33</v>
      </c>
      <c r="X4396" s="1" t="s">
        <v>24149</v>
      </c>
      <c r="Y4396" s="1" t="s">
        <v>24149</v>
      </c>
      <c r="Z4396" s="2">
        <v>1</v>
      </c>
      <c r="AA4396" s="1" t="s">
        <v>24150</v>
      </c>
      <c r="AB4396" s="1" t="s">
        <v>8238</v>
      </c>
      <c r="AC4396" s="1" t="str">
        <f>TEXT(Table1[[#This Row],[تاريخ الرصد]],"yyyy-mm")</f>
        <v>2026-03</v>
      </c>
      <c r="AD4396" s="1"/>
      <c r="AE4396" s="1" t="str">
        <f>IF(Table1[[#This Row],[تاريخ الاغلاق]]="","",TEXT(Table1[[#This Row],[تاريخ الاغلاق]],"yyyy-mm"))</f>
        <v/>
      </c>
      <c r="AF4396" s="1" t="str">
        <f>TEXT(Table1[[#This Row],[تاريخ الرصد]],"yyyy")</f>
        <v>2026</v>
      </c>
      <c r="AG43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397" spans="1:33">
      <c r="A4397" s="1" t="s">
        <v>24151</v>
      </c>
      <c r="B4397" s="1" t="s">
        <v>27</v>
      </c>
      <c r="C4397" s="1" t="s">
        <v>35440</v>
      </c>
      <c r="D4397" s="1" t="s">
        <v>24152</v>
      </c>
      <c r="E4397" s="1" t="s">
        <v>24153</v>
      </c>
      <c r="F4397" s="1" t="s">
        <v>24153</v>
      </c>
      <c r="G4397" s="1" t="s">
        <v>94</v>
      </c>
      <c r="H4397" s="1" t="s">
        <v>24154</v>
      </c>
      <c r="I4397" s="1" t="s">
        <v>420</v>
      </c>
      <c r="J4397" s="1" t="s">
        <v>328</v>
      </c>
      <c r="K4397" s="1" t="s">
        <v>33</v>
      </c>
      <c r="M4397" s="1" t="s">
        <v>376</v>
      </c>
      <c r="N4397" s="1" t="s">
        <v>252</v>
      </c>
      <c r="O4397" s="1" t="s">
        <v>397</v>
      </c>
      <c r="P4397" s="3">
        <v>41.476115</v>
      </c>
      <c r="Q4397" s="3">
        <v>20.002756699999999</v>
      </c>
      <c r="R4397" s="1" t="s">
        <v>37</v>
      </c>
      <c r="S4397" s="1" t="s">
        <v>38</v>
      </c>
      <c r="U4397" s="1" t="s">
        <v>377</v>
      </c>
      <c r="V4397" s="1" t="s">
        <v>40</v>
      </c>
      <c r="W4397" s="1" t="s">
        <v>33</v>
      </c>
      <c r="X4397" s="1" t="s">
        <v>24155</v>
      </c>
      <c r="Y4397" s="1" t="s">
        <v>24156</v>
      </c>
      <c r="Z4397" s="2">
        <v>1</v>
      </c>
      <c r="AA4397" s="1" t="s">
        <v>24157</v>
      </c>
      <c r="AB4397" s="1" t="s">
        <v>14769</v>
      </c>
      <c r="AC4397" s="1" t="str">
        <f>TEXT(Table1[[#This Row],[تاريخ الرصد]],"yyyy-mm")</f>
        <v>2026-04</v>
      </c>
      <c r="AD4397" s="1"/>
      <c r="AE4397" s="1" t="str">
        <f>IF(Table1[[#This Row],[تاريخ الاغلاق]]="","",TEXT(Table1[[#This Row],[تاريخ الاغلاق]],"yyyy-mm"))</f>
        <v>2026-05</v>
      </c>
      <c r="AF4397" s="1" t="str">
        <f>TEXT(Table1[[#This Row],[تاريخ الرصد]],"yyyy")</f>
        <v>2026</v>
      </c>
      <c r="AG43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4398" spans="1:33">
      <c r="A4398" s="1" t="s">
        <v>91</v>
      </c>
      <c r="B4398" s="1" t="s">
        <v>27</v>
      </c>
      <c r="C4398" s="1" t="s">
        <v>306</v>
      </c>
      <c r="D4398" s="1" t="s">
        <v>24158</v>
      </c>
      <c r="E4398" s="1" t="s">
        <v>24159</v>
      </c>
      <c r="F4398" s="1" t="s">
        <v>24159</v>
      </c>
      <c r="G4398" s="1" t="s">
        <v>94</v>
      </c>
      <c r="H4398" s="1" t="s">
        <v>32</v>
      </c>
      <c r="K4398" s="1" t="s">
        <v>95</v>
      </c>
      <c r="L4398" s="1" t="s">
        <v>95</v>
      </c>
      <c r="M4398" s="1" t="s">
        <v>136</v>
      </c>
      <c r="N4398" s="1" t="s">
        <v>96</v>
      </c>
      <c r="O4398" s="1" t="s">
        <v>96</v>
      </c>
      <c r="P4398" s="3">
        <v>41.36327</v>
      </c>
      <c r="Q4398" s="3">
        <v>20.228518300000001</v>
      </c>
      <c r="R4398" s="1" t="s">
        <v>37</v>
      </c>
      <c r="S4398" s="1" t="s">
        <v>38</v>
      </c>
      <c r="U4398" s="1" t="s">
        <v>312</v>
      </c>
      <c r="V4398" s="1" t="s">
        <v>40</v>
      </c>
      <c r="W4398" s="1" t="s">
        <v>33</v>
      </c>
      <c r="X4398" s="1" t="s">
        <v>24160</v>
      </c>
      <c r="Y4398" s="1" t="s">
        <v>24160</v>
      </c>
      <c r="Z4398" s="2">
        <v>1</v>
      </c>
      <c r="AA4398" s="1" t="s">
        <v>24161</v>
      </c>
      <c r="AB4398" s="1" t="s">
        <v>6365</v>
      </c>
      <c r="AC4398" s="1" t="str">
        <f>TEXT(Table1[[#This Row],[تاريخ الرصد]],"yyyy-mm")</f>
        <v>2026-03</v>
      </c>
      <c r="AD4398" s="1"/>
      <c r="AE4398" s="1" t="str">
        <f>IF(Table1[[#This Row],[تاريخ الاغلاق]]="","",TEXT(Table1[[#This Row],[تاريخ الاغلاق]],"yyyy-mm"))</f>
        <v>2026-05</v>
      </c>
      <c r="AF4398" s="1" t="str">
        <f>TEXT(Table1[[#This Row],[تاريخ الرصد]],"yyyy")</f>
        <v>2026</v>
      </c>
      <c r="AG43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399" spans="1:33">
      <c r="A4399" s="1" t="s">
        <v>16886</v>
      </c>
      <c r="B4399" s="1" t="s">
        <v>27</v>
      </c>
      <c r="C4399" s="1" t="s">
        <v>35440</v>
      </c>
      <c r="D4399" s="1" t="s">
        <v>24162</v>
      </c>
      <c r="E4399" s="1" t="s">
        <v>24163</v>
      </c>
      <c r="F4399" s="1" t="s">
        <v>24163</v>
      </c>
      <c r="G4399" s="1" t="s">
        <v>94</v>
      </c>
      <c r="H4399" s="1" t="s">
        <v>24164</v>
      </c>
      <c r="I4399" s="1" t="s">
        <v>188</v>
      </c>
      <c r="J4399" s="1" t="s">
        <v>328</v>
      </c>
      <c r="K4399" s="1" t="s">
        <v>33</v>
      </c>
      <c r="M4399" s="1" t="s">
        <v>856</v>
      </c>
      <c r="N4399" s="1" t="s">
        <v>105</v>
      </c>
      <c r="O4399" s="1" t="s">
        <v>345</v>
      </c>
      <c r="P4399" s="3">
        <v>41.465225588000003</v>
      </c>
      <c r="Q4399" s="3">
        <v>20.009102877</v>
      </c>
      <c r="R4399" s="1" t="s">
        <v>37</v>
      </c>
      <c r="S4399" s="1" t="s">
        <v>38</v>
      </c>
      <c r="U4399" s="1" t="s">
        <v>377</v>
      </c>
      <c r="V4399" s="1" t="s">
        <v>40</v>
      </c>
      <c r="W4399" s="1" t="s">
        <v>33</v>
      </c>
      <c r="X4399" s="1" t="s">
        <v>24165</v>
      </c>
      <c r="Y4399" s="1" t="s">
        <v>24165</v>
      </c>
      <c r="Z4399" s="2">
        <v>1</v>
      </c>
      <c r="AA4399" s="1" t="s">
        <v>24166</v>
      </c>
      <c r="AB4399" s="1" t="s">
        <v>1301</v>
      </c>
      <c r="AC4399" s="1" t="str">
        <f>TEXT(Table1[[#This Row],[تاريخ الرصد]],"yyyy-mm")</f>
        <v>2026-01</v>
      </c>
      <c r="AD4399" s="1"/>
      <c r="AE4399" s="1" t="str">
        <f>IF(Table1[[#This Row],[تاريخ الاغلاق]]="","",TEXT(Table1[[#This Row],[تاريخ الاغلاق]],"yyyy-mm"))</f>
        <v>2026-02</v>
      </c>
      <c r="AF4399" s="1" t="str">
        <f>TEXT(Table1[[#This Row],[تاريخ الرصد]],"yyyy")</f>
        <v>2026</v>
      </c>
      <c r="AG43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4400" spans="1:33">
      <c r="A4400" s="1" t="s">
        <v>0</v>
      </c>
      <c r="B4400" s="1" t="s">
        <v>27</v>
      </c>
      <c r="C4400" s="1" t="s">
        <v>35440</v>
      </c>
      <c r="D4400" s="1" t="s">
        <v>24167</v>
      </c>
      <c r="E4400" s="1" t="s">
        <v>24168</v>
      </c>
      <c r="F4400" s="1" t="s">
        <v>24168</v>
      </c>
      <c r="G4400" s="1" t="s">
        <v>94</v>
      </c>
      <c r="H4400" s="1" t="s">
        <v>32</v>
      </c>
      <c r="K4400" s="1" t="s">
        <v>61</v>
      </c>
      <c r="L4400" s="1" t="s">
        <v>125</v>
      </c>
      <c r="M4400" s="1" t="s">
        <v>337</v>
      </c>
      <c r="N4400" s="1" t="s">
        <v>337</v>
      </c>
      <c r="P4400" s="3">
        <v>41.529345179000003</v>
      </c>
      <c r="Q4400" s="3">
        <v>19.978749974999999</v>
      </c>
      <c r="R4400" s="1" t="s">
        <v>76</v>
      </c>
      <c r="S4400" s="1" t="s">
        <v>52</v>
      </c>
      <c r="U4400" s="1" t="s">
        <v>108</v>
      </c>
      <c r="V4400" s="1" t="s">
        <v>40</v>
      </c>
      <c r="W4400" s="1" t="s">
        <v>66</v>
      </c>
      <c r="X4400" s="1" t="s">
        <v>24169</v>
      </c>
      <c r="Y4400" s="1" t="s">
        <v>24170</v>
      </c>
      <c r="Z4400" s="2">
        <v>1</v>
      </c>
      <c r="AA4400" s="1" t="s">
        <v>24171</v>
      </c>
      <c r="AB4400" s="1" t="s">
        <v>434</v>
      </c>
      <c r="AC4400" s="1" t="str">
        <f>TEXT(Table1[[#This Row],[تاريخ الرصد]],"yyyy-mm")</f>
        <v>2026-06</v>
      </c>
      <c r="AD4400" s="1"/>
      <c r="AE4400" s="1" t="str">
        <f>IF(Table1[[#This Row],[تاريخ الاغلاق]]="","",TEXT(Table1[[#This Row],[تاريخ الاغلاق]],"yyyy-mm"))</f>
        <v/>
      </c>
      <c r="AF4400" s="1" t="str">
        <f>TEXT(Table1[[#This Row],[تاريخ الرصد]],"yyyy")</f>
        <v>2026</v>
      </c>
      <c r="AG44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01" spans="1:33">
      <c r="A4401" s="1" t="s">
        <v>0</v>
      </c>
      <c r="B4401" s="1" t="s">
        <v>27</v>
      </c>
      <c r="C4401" s="1" t="s">
        <v>45</v>
      </c>
      <c r="D4401" s="1" t="s">
        <v>24172</v>
      </c>
      <c r="E4401" s="1" t="s">
        <v>24173</v>
      </c>
      <c r="F4401" s="1" t="s">
        <v>24173</v>
      </c>
      <c r="G4401" s="1" t="s">
        <v>24174</v>
      </c>
      <c r="H4401" s="1" t="s">
        <v>32</v>
      </c>
      <c r="K4401" s="1" t="s">
        <v>33</v>
      </c>
      <c r="L4401" s="1" t="s">
        <v>49</v>
      </c>
      <c r="M4401" s="1" t="s">
        <v>482</v>
      </c>
      <c r="N4401" s="1" t="s">
        <v>491</v>
      </c>
      <c r="P4401" s="3">
        <v>41.437747186999999</v>
      </c>
      <c r="Q4401" s="3">
        <v>19.786013021999999</v>
      </c>
      <c r="R4401" s="1" t="s">
        <v>37</v>
      </c>
      <c r="S4401" s="1" t="s">
        <v>38</v>
      </c>
      <c r="U4401" s="1" t="s">
        <v>53</v>
      </c>
      <c r="V4401" s="1" t="s">
        <v>40</v>
      </c>
      <c r="W4401" s="1" t="s">
        <v>33</v>
      </c>
      <c r="X4401" s="1" t="s">
        <v>24175</v>
      </c>
      <c r="Y4401" s="1" t="s">
        <v>24176</v>
      </c>
      <c r="Z4401" s="2">
        <v>1</v>
      </c>
      <c r="AA4401" s="1" t="s">
        <v>24177</v>
      </c>
      <c r="AB4401" s="1" t="s">
        <v>545</v>
      </c>
      <c r="AC4401" s="1" t="str">
        <f>TEXT(Table1[[#This Row],[تاريخ الرصد]],"yyyy-mm")</f>
        <v>2026-02</v>
      </c>
      <c r="AD4401" s="1"/>
      <c r="AE4401" s="1" t="str">
        <f>IF(Table1[[#This Row],[تاريخ الاغلاق]]="","",TEXT(Table1[[#This Row],[تاريخ الاغلاق]],"yyyy-mm"))</f>
        <v/>
      </c>
      <c r="AF4401" s="1" t="str">
        <f>TEXT(Table1[[#This Row],[تاريخ الرصد]],"yyyy")</f>
        <v>2026</v>
      </c>
      <c r="AG44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02" spans="1:33">
      <c r="A4402" s="1" t="s">
        <v>0</v>
      </c>
      <c r="B4402" s="1" t="s">
        <v>27</v>
      </c>
      <c r="C4402" s="1" t="s">
        <v>57</v>
      </c>
      <c r="D4402" s="1" t="s">
        <v>24178</v>
      </c>
      <c r="E4402" s="1" t="s">
        <v>24179</v>
      </c>
      <c r="F4402" s="1" t="s">
        <v>24179</v>
      </c>
      <c r="G4402" s="1" t="s">
        <v>24180</v>
      </c>
      <c r="H4402" s="1" t="s">
        <v>32</v>
      </c>
      <c r="K4402" s="1" t="s">
        <v>33</v>
      </c>
      <c r="L4402" s="1" t="s">
        <v>34</v>
      </c>
      <c r="M4402" s="1" t="s">
        <v>370</v>
      </c>
      <c r="N4402" s="1" t="s">
        <v>127</v>
      </c>
      <c r="P4402" s="3">
        <v>41.296496705999999</v>
      </c>
      <c r="Q4402" s="3">
        <v>20.098793042</v>
      </c>
      <c r="R4402" s="1" t="s">
        <v>319</v>
      </c>
      <c r="S4402" s="1" t="s">
        <v>52</v>
      </c>
      <c r="U4402" s="1" t="s">
        <v>65</v>
      </c>
      <c r="V4402" s="1" t="s">
        <v>40</v>
      </c>
      <c r="W4402" s="1" t="s">
        <v>33</v>
      </c>
      <c r="X4402" s="1" t="s">
        <v>24181</v>
      </c>
      <c r="Y4402" s="1" t="s">
        <v>24181</v>
      </c>
      <c r="Z4402" s="2">
        <v>1</v>
      </c>
      <c r="AA4402" s="1" t="s">
        <v>24182</v>
      </c>
      <c r="AB4402" s="1" t="s">
        <v>131</v>
      </c>
      <c r="AC4402" s="1" t="str">
        <f>TEXT(Table1[[#This Row],[تاريخ الرصد]],"yyyy-mm")</f>
        <v>2026-05</v>
      </c>
      <c r="AD4402" s="1"/>
      <c r="AE4402" s="1" t="str">
        <f>IF(Table1[[#This Row],[تاريخ الاغلاق]]="","",TEXT(Table1[[#This Row],[تاريخ الاغلاق]],"yyyy-mm"))</f>
        <v/>
      </c>
      <c r="AF4402" s="1" t="str">
        <f>TEXT(Table1[[#This Row],[تاريخ الرصد]],"yyyy")</f>
        <v>2026</v>
      </c>
      <c r="AG44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03" spans="1:33">
      <c r="A4403" s="1" t="s">
        <v>0</v>
      </c>
      <c r="B4403" s="1" t="s">
        <v>27</v>
      </c>
      <c r="C4403" s="1" t="s">
        <v>45</v>
      </c>
      <c r="D4403" s="1" t="s">
        <v>24183</v>
      </c>
      <c r="E4403" s="1" t="s">
        <v>24184</v>
      </c>
      <c r="F4403" s="1" t="s">
        <v>24184</v>
      </c>
      <c r="G4403" s="1" t="s">
        <v>24185</v>
      </c>
      <c r="H4403" s="1" t="s">
        <v>32</v>
      </c>
      <c r="K4403" s="1" t="s">
        <v>33</v>
      </c>
      <c r="L4403" s="1" t="s">
        <v>49</v>
      </c>
      <c r="M4403" s="1" t="s">
        <v>74</v>
      </c>
      <c r="N4403" s="1" t="s">
        <v>75</v>
      </c>
      <c r="P4403" s="3">
        <v>41.433349047999997</v>
      </c>
      <c r="Q4403" s="3">
        <v>19.758812803000001</v>
      </c>
      <c r="R4403" s="1" t="s">
        <v>51</v>
      </c>
      <c r="S4403" s="1" t="s">
        <v>52</v>
      </c>
      <c r="U4403" s="1" t="s">
        <v>53</v>
      </c>
      <c r="V4403" s="1" t="s">
        <v>40</v>
      </c>
      <c r="W4403" s="1" t="s">
        <v>33</v>
      </c>
      <c r="X4403" s="1" t="s">
        <v>21924</v>
      </c>
      <c r="Y4403" s="1" t="s">
        <v>21924</v>
      </c>
      <c r="Z4403" s="2">
        <v>1</v>
      </c>
      <c r="AA4403" s="1" t="s">
        <v>24186</v>
      </c>
      <c r="AB4403" s="1" t="s">
        <v>24187</v>
      </c>
      <c r="AC4403" s="1" t="str">
        <f>TEXT(Table1[[#This Row],[تاريخ الرصد]],"yyyy-mm")</f>
        <v>2026-03</v>
      </c>
      <c r="AD4403" s="1"/>
      <c r="AE4403" s="1" t="str">
        <f>IF(Table1[[#This Row],[تاريخ الاغلاق]]="","",TEXT(Table1[[#This Row],[تاريخ الاغلاق]],"yyyy-mm"))</f>
        <v/>
      </c>
      <c r="AF4403" s="1" t="str">
        <f>TEXT(Table1[[#This Row],[تاريخ الرصد]],"yyyy")</f>
        <v>2026</v>
      </c>
      <c r="AG44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04" spans="1:33">
      <c r="A4404" s="1" t="s">
        <v>0</v>
      </c>
      <c r="B4404" s="1" t="s">
        <v>27</v>
      </c>
      <c r="C4404" s="1" t="s">
        <v>169</v>
      </c>
      <c r="D4404" s="1" t="s">
        <v>24188</v>
      </c>
      <c r="E4404" s="1" t="s">
        <v>24189</v>
      </c>
      <c r="F4404" s="1" t="s">
        <v>24189</v>
      </c>
      <c r="G4404" s="1" t="s">
        <v>24190</v>
      </c>
      <c r="H4404" s="1" t="s">
        <v>32</v>
      </c>
      <c r="K4404" s="1" t="s">
        <v>33</v>
      </c>
      <c r="L4404" s="1" t="s">
        <v>49</v>
      </c>
      <c r="M4404" s="1" t="s">
        <v>568</v>
      </c>
      <c r="N4404" s="1" t="s">
        <v>84</v>
      </c>
      <c r="P4404" s="3">
        <v>41.567931612999999</v>
      </c>
      <c r="Q4404" s="3">
        <v>19.865831787000001</v>
      </c>
      <c r="R4404" s="1" t="s">
        <v>474</v>
      </c>
      <c r="S4404" s="1" t="s">
        <v>475</v>
      </c>
      <c r="U4404" s="1" t="s">
        <v>173</v>
      </c>
      <c r="V4404" s="1" t="s">
        <v>40</v>
      </c>
      <c r="W4404" s="1" t="s">
        <v>33</v>
      </c>
      <c r="X4404" s="1" t="s">
        <v>1840</v>
      </c>
      <c r="Y4404" s="1" t="s">
        <v>1840</v>
      </c>
      <c r="Z4404" s="2">
        <v>1</v>
      </c>
      <c r="AA4404" s="1" t="s">
        <v>24191</v>
      </c>
      <c r="AB4404" s="1" t="s">
        <v>1445</v>
      </c>
      <c r="AC4404" s="1" t="str">
        <f>TEXT(Table1[[#This Row],[تاريخ الرصد]],"yyyy-mm")</f>
        <v>2026-01</v>
      </c>
      <c r="AD4404" s="1"/>
      <c r="AE4404" s="1" t="str">
        <f>IF(Table1[[#This Row],[تاريخ الاغلاق]]="","",TEXT(Table1[[#This Row],[تاريخ الاغلاق]],"yyyy-mm"))</f>
        <v/>
      </c>
      <c r="AF4404" s="1" t="str">
        <f>TEXT(Table1[[#This Row],[تاريخ الرصد]],"yyyy")</f>
        <v>2026</v>
      </c>
      <c r="AG44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05" spans="1:33">
      <c r="A4405" s="1" t="s">
        <v>91</v>
      </c>
      <c r="B4405" s="1" t="s">
        <v>27</v>
      </c>
      <c r="C4405" s="1" t="s">
        <v>461</v>
      </c>
      <c r="D4405" s="1" t="s">
        <v>24192</v>
      </c>
      <c r="E4405" s="1" t="s">
        <v>24193</v>
      </c>
      <c r="F4405" s="1" t="s">
        <v>24193</v>
      </c>
      <c r="G4405" s="1" t="s">
        <v>94</v>
      </c>
      <c r="H4405" s="1" t="s">
        <v>32</v>
      </c>
      <c r="K4405" s="1" t="s">
        <v>95</v>
      </c>
      <c r="L4405" s="1" t="s">
        <v>95</v>
      </c>
      <c r="M4405" s="1" t="s">
        <v>136</v>
      </c>
      <c r="N4405" s="1" t="s">
        <v>96</v>
      </c>
      <c r="O4405" s="1" t="s">
        <v>96</v>
      </c>
      <c r="P4405" s="3">
        <v>41.528355042000001</v>
      </c>
      <c r="Q4405" s="3">
        <v>19.600879545000002</v>
      </c>
      <c r="R4405" s="1" t="s">
        <v>37</v>
      </c>
      <c r="S4405" s="1" t="s">
        <v>38</v>
      </c>
      <c r="U4405" s="1" t="s">
        <v>466</v>
      </c>
      <c r="V4405" s="1" t="s">
        <v>40</v>
      </c>
      <c r="W4405" s="1" t="s">
        <v>33</v>
      </c>
      <c r="X4405" s="1" t="s">
        <v>24194</v>
      </c>
      <c r="Y4405" s="1" t="s">
        <v>24194</v>
      </c>
      <c r="Z4405" s="2">
        <v>1</v>
      </c>
      <c r="AA4405" s="1" t="s">
        <v>24195</v>
      </c>
      <c r="AB4405" s="1" t="s">
        <v>1129</v>
      </c>
      <c r="AC4405" s="1" t="str">
        <f>TEXT(Table1[[#This Row],[تاريخ الرصد]],"yyyy-mm")</f>
        <v>2026-03</v>
      </c>
      <c r="AD4405" s="1"/>
      <c r="AE4405" s="1" t="str">
        <f>IF(Table1[[#This Row],[تاريخ الاغلاق]]="","",TEXT(Table1[[#This Row],[تاريخ الاغلاق]],"yyyy-mm"))</f>
        <v>2026-05</v>
      </c>
      <c r="AF4405" s="1" t="str">
        <f>TEXT(Table1[[#This Row],[تاريخ الرصد]],"yyyy")</f>
        <v>2026</v>
      </c>
      <c r="AG44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406" spans="1:33">
      <c r="A4406" s="1" t="s">
        <v>0</v>
      </c>
      <c r="B4406" s="1" t="s">
        <v>27</v>
      </c>
      <c r="C4406" s="1" t="s">
        <v>45</v>
      </c>
      <c r="D4406" s="1" t="s">
        <v>24196</v>
      </c>
      <c r="E4406" s="1" t="s">
        <v>24197</v>
      </c>
      <c r="F4406" s="1" t="s">
        <v>24197</v>
      </c>
      <c r="G4406" s="1" t="s">
        <v>24198</v>
      </c>
      <c r="H4406" s="1" t="s">
        <v>32</v>
      </c>
      <c r="K4406" s="1" t="s">
        <v>33</v>
      </c>
      <c r="L4406" s="1" t="s">
        <v>49</v>
      </c>
      <c r="M4406" s="1" t="s">
        <v>74</v>
      </c>
      <c r="N4406" s="1" t="s">
        <v>75</v>
      </c>
      <c r="P4406" s="3">
        <v>41.435411539</v>
      </c>
      <c r="Q4406" s="3">
        <v>19.780710692</v>
      </c>
      <c r="R4406" s="1" t="s">
        <v>484</v>
      </c>
      <c r="S4406" s="1" t="s">
        <v>38</v>
      </c>
      <c r="U4406" s="1" t="s">
        <v>53</v>
      </c>
      <c r="V4406" s="1" t="s">
        <v>40</v>
      </c>
      <c r="W4406" s="1" t="s">
        <v>33</v>
      </c>
      <c r="X4406" s="1" t="s">
        <v>24199</v>
      </c>
      <c r="Y4406" s="1" t="s">
        <v>24199</v>
      </c>
      <c r="Z4406" s="2">
        <v>1</v>
      </c>
      <c r="AA4406" s="1" t="s">
        <v>24200</v>
      </c>
      <c r="AB4406" s="1" t="s">
        <v>24201</v>
      </c>
      <c r="AC4406" s="1" t="str">
        <f>TEXT(Table1[[#This Row],[تاريخ الرصد]],"yyyy-mm")</f>
        <v>2026-03</v>
      </c>
      <c r="AD4406" s="1"/>
      <c r="AE4406" s="1" t="str">
        <f>IF(Table1[[#This Row],[تاريخ الاغلاق]]="","",TEXT(Table1[[#This Row],[تاريخ الاغلاق]],"yyyy-mm"))</f>
        <v/>
      </c>
      <c r="AF4406" s="1" t="str">
        <f>TEXT(Table1[[#This Row],[تاريخ الرصد]],"yyyy")</f>
        <v>2026</v>
      </c>
      <c r="AG44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07" spans="1:33">
      <c r="A4407" s="1" t="s">
        <v>0</v>
      </c>
      <c r="B4407" s="1" t="s">
        <v>27</v>
      </c>
      <c r="C4407" s="1" t="s">
        <v>142</v>
      </c>
      <c r="D4407" s="1" t="s">
        <v>24202</v>
      </c>
      <c r="E4407" s="1" t="s">
        <v>24203</v>
      </c>
      <c r="F4407" s="1" t="s">
        <v>24203</v>
      </c>
      <c r="G4407" s="1" t="s">
        <v>24204</v>
      </c>
      <c r="H4407" s="1" t="s">
        <v>32</v>
      </c>
      <c r="K4407" s="1" t="s">
        <v>33</v>
      </c>
      <c r="L4407" s="1" t="s">
        <v>989</v>
      </c>
      <c r="M4407" s="1" t="s">
        <v>116</v>
      </c>
      <c r="N4407" s="1" t="s">
        <v>164</v>
      </c>
      <c r="P4407" s="3">
        <v>41.091610242000002</v>
      </c>
      <c r="Q4407" s="3">
        <v>20.187597736000001</v>
      </c>
      <c r="R4407" s="1" t="s">
        <v>51</v>
      </c>
      <c r="S4407" s="1" t="s">
        <v>52</v>
      </c>
      <c r="U4407" s="1" t="s">
        <v>804</v>
      </c>
      <c r="V4407" s="1" t="s">
        <v>40</v>
      </c>
      <c r="W4407" s="1" t="s">
        <v>33</v>
      </c>
      <c r="X4407" s="1" t="s">
        <v>24205</v>
      </c>
      <c r="Y4407" s="1" t="s">
        <v>24205</v>
      </c>
      <c r="Z4407" s="2">
        <v>1</v>
      </c>
      <c r="AA4407" s="1" t="s">
        <v>24206</v>
      </c>
      <c r="AB4407" s="1" t="s">
        <v>4586</v>
      </c>
      <c r="AC4407" s="1" t="str">
        <f>TEXT(Table1[[#This Row],[تاريخ الرصد]],"yyyy-mm")</f>
        <v>2026-01</v>
      </c>
      <c r="AD4407" s="1"/>
      <c r="AE4407" s="1" t="str">
        <f>IF(Table1[[#This Row],[تاريخ الاغلاق]]="","",TEXT(Table1[[#This Row],[تاريخ الاغلاق]],"yyyy-mm"))</f>
        <v/>
      </c>
      <c r="AF4407" s="1" t="str">
        <f>TEXT(Table1[[#This Row],[تاريخ الرصد]],"yyyy")</f>
        <v>2026</v>
      </c>
      <c r="AG44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08" spans="1:33">
      <c r="A4408" s="1" t="s">
        <v>8407</v>
      </c>
      <c r="B4408" s="1" t="s">
        <v>27</v>
      </c>
      <c r="C4408" s="1" t="s">
        <v>35440</v>
      </c>
      <c r="D4408" s="1" t="s">
        <v>24207</v>
      </c>
      <c r="E4408" s="1" t="s">
        <v>24208</v>
      </c>
      <c r="F4408" s="1" t="s">
        <v>24208</v>
      </c>
      <c r="G4408" s="1" t="s">
        <v>94</v>
      </c>
      <c r="H4408" s="1" t="s">
        <v>24209</v>
      </c>
      <c r="I4408" s="1" t="s">
        <v>420</v>
      </c>
      <c r="J4408" s="1" t="s">
        <v>328</v>
      </c>
      <c r="K4408" s="1" t="s">
        <v>33</v>
      </c>
      <c r="M4408" s="1" t="s">
        <v>856</v>
      </c>
      <c r="N4408" s="1" t="s">
        <v>105</v>
      </c>
      <c r="O4408" s="1" t="s">
        <v>345</v>
      </c>
      <c r="P4408" s="3">
        <v>41.468925433000003</v>
      </c>
      <c r="Q4408" s="3">
        <v>20.011691894999998</v>
      </c>
      <c r="R4408" s="1" t="s">
        <v>37</v>
      </c>
      <c r="S4408" s="1" t="s">
        <v>38</v>
      </c>
      <c r="U4408" s="1" t="s">
        <v>377</v>
      </c>
      <c r="V4408" s="1" t="s">
        <v>40</v>
      </c>
      <c r="W4408" s="1" t="s">
        <v>33</v>
      </c>
      <c r="X4408" s="1" t="s">
        <v>24210</v>
      </c>
      <c r="Y4408" s="1" t="s">
        <v>24210</v>
      </c>
      <c r="Z4408" s="2">
        <v>1</v>
      </c>
      <c r="AA4408" s="1" t="s">
        <v>24211</v>
      </c>
      <c r="AB4408" s="1" t="s">
        <v>1301</v>
      </c>
      <c r="AC4408" s="1" t="str">
        <f>TEXT(Table1[[#This Row],[تاريخ الرصد]],"yyyy-mm")</f>
        <v>2026-01</v>
      </c>
      <c r="AD4408" s="1"/>
      <c r="AE4408" s="1" t="str">
        <f>IF(Table1[[#This Row],[تاريخ الاغلاق]]="","",TEXT(Table1[[#This Row],[تاريخ الاغلاق]],"yyyy-mm"))</f>
        <v>2026-02</v>
      </c>
      <c r="AF4408" s="1" t="str">
        <f>TEXT(Table1[[#This Row],[تاريخ الرصد]],"yyyy")</f>
        <v>2026</v>
      </c>
      <c r="AG440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4409" spans="1:33">
      <c r="A4409" s="1" t="s">
        <v>0</v>
      </c>
      <c r="B4409" s="1" t="s">
        <v>27</v>
      </c>
      <c r="C4409" s="1" t="s">
        <v>169</v>
      </c>
      <c r="D4409" s="1" t="s">
        <v>24212</v>
      </c>
      <c r="E4409" s="1" t="s">
        <v>24213</v>
      </c>
      <c r="F4409" s="1" t="s">
        <v>24213</v>
      </c>
      <c r="G4409" s="1" t="s">
        <v>24214</v>
      </c>
      <c r="H4409" s="1" t="s">
        <v>32</v>
      </c>
      <c r="K4409" s="1" t="s">
        <v>33</v>
      </c>
      <c r="L4409" s="1" t="s">
        <v>34</v>
      </c>
      <c r="M4409" s="1" t="s">
        <v>200</v>
      </c>
      <c r="N4409" s="1" t="s">
        <v>329</v>
      </c>
      <c r="P4409" s="3">
        <v>41.574191550000002</v>
      </c>
      <c r="Q4409" s="3">
        <v>19.858700968000001</v>
      </c>
      <c r="R4409" s="1" t="s">
        <v>7031</v>
      </c>
      <c r="S4409" s="1" t="s">
        <v>52</v>
      </c>
      <c r="U4409" s="1" t="s">
        <v>173</v>
      </c>
      <c r="V4409" s="1" t="s">
        <v>40</v>
      </c>
      <c r="W4409" s="1" t="s">
        <v>33</v>
      </c>
      <c r="X4409" s="1" t="s">
        <v>24215</v>
      </c>
      <c r="Y4409" s="1" t="s">
        <v>24216</v>
      </c>
      <c r="Z4409" s="2">
        <v>1</v>
      </c>
      <c r="AA4409" s="1" t="s">
        <v>24217</v>
      </c>
      <c r="AB4409" s="1" t="s">
        <v>333</v>
      </c>
      <c r="AC4409" s="1" t="str">
        <f>TEXT(Table1[[#This Row],[تاريخ الرصد]],"yyyy-mm")</f>
        <v>2026-05</v>
      </c>
      <c r="AD4409" s="1"/>
      <c r="AE4409" s="1" t="str">
        <f>IF(Table1[[#This Row],[تاريخ الاغلاق]]="","",TEXT(Table1[[#This Row],[تاريخ الاغلاق]],"yyyy-mm"))</f>
        <v/>
      </c>
      <c r="AF4409" s="1" t="str">
        <f>TEXT(Table1[[#This Row],[تاريخ الرصد]],"yyyy")</f>
        <v>2026</v>
      </c>
      <c r="AG44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10" spans="1:33">
      <c r="A4410" s="1" t="s">
        <v>0</v>
      </c>
      <c r="B4410" s="1" t="s">
        <v>27</v>
      </c>
      <c r="C4410" s="1" t="s">
        <v>57</v>
      </c>
      <c r="D4410" s="1" t="s">
        <v>24218</v>
      </c>
      <c r="E4410" s="1" t="s">
        <v>24219</v>
      </c>
      <c r="F4410" s="1" t="s">
        <v>24219</v>
      </c>
      <c r="G4410" s="1" t="s">
        <v>24220</v>
      </c>
      <c r="H4410" s="1" t="s">
        <v>32</v>
      </c>
      <c r="K4410" s="1" t="s">
        <v>33</v>
      </c>
      <c r="L4410" s="1" t="s">
        <v>49</v>
      </c>
      <c r="M4410" s="1" t="s">
        <v>359</v>
      </c>
      <c r="N4410" s="1" t="s">
        <v>360</v>
      </c>
      <c r="P4410" s="3">
        <v>41.316163545000002</v>
      </c>
      <c r="Q4410" s="3">
        <v>20.152304686000001</v>
      </c>
      <c r="R4410" s="1" t="s">
        <v>37</v>
      </c>
      <c r="S4410" s="1" t="s">
        <v>38</v>
      </c>
      <c r="U4410" s="1" t="s">
        <v>361</v>
      </c>
      <c r="V4410" s="1" t="s">
        <v>40</v>
      </c>
      <c r="W4410" s="1" t="s">
        <v>33</v>
      </c>
      <c r="X4410" s="1" t="s">
        <v>24221</v>
      </c>
      <c r="Y4410" s="1" t="s">
        <v>24221</v>
      </c>
      <c r="Z4410" s="2">
        <v>1</v>
      </c>
      <c r="AA4410" s="1" t="s">
        <v>24222</v>
      </c>
      <c r="AB4410" s="1" t="s">
        <v>1095</v>
      </c>
      <c r="AC4410" s="1" t="str">
        <f>TEXT(Table1[[#This Row],[تاريخ الرصد]],"yyyy-mm")</f>
        <v>2026-03</v>
      </c>
      <c r="AD4410" s="1"/>
      <c r="AE4410" s="1" t="str">
        <f>IF(Table1[[#This Row],[تاريخ الاغلاق]]="","",TEXT(Table1[[#This Row],[تاريخ الاغلاق]],"yyyy-mm"))</f>
        <v/>
      </c>
      <c r="AF4410" s="1" t="str">
        <f>TEXT(Table1[[#This Row],[تاريخ الرصد]],"yyyy")</f>
        <v>2026</v>
      </c>
      <c r="AG44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11" spans="1:33">
      <c r="A4411" s="1" t="s">
        <v>0</v>
      </c>
      <c r="B4411" s="1" t="s">
        <v>27</v>
      </c>
      <c r="C4411" s="1" t="s">
        <v>142</v>
      </c>
      <c r="D4411" s="1" t="s">
        <v>24223</v>
      </c>
      <c r="E4411" s="1" t="s">
        <v>24224</v>
      </c>
      <c r="F4411" s="1" t="s">
        <v>24224</v>
      </c>
      <c r="G4411" s="1" t="s">
        <v>24225</v>
      </c>
      <c r="H4411" s="1" t="s">
        <v>32</v>
      </c>
      <c r="K4411" s="1" t="s">
        <v>33</v>
      </c>
      <c r="L4411" s="1" t="s">
        <v>34</v>
      </c>
      <c r="M4411" s="1" t="s">
        <v>74</v>
      </c>
      <c r="N4411" s="1" t="s">
        <v>137</v>
      </c>
      <c r="P4411" s="3">
        <v>41.089947483000003</v>
      </c>
      <c r="Q4411" s="3">
        <v>20.18419394</v>
      </c>
      <c r="R4411" s="1" t="s">
        <v>227</v>
      </c>
      <c r="S4411" s="1" t="s">
        <v>228</v>
      </c>
      <c r="U4411" s="1" t="s">
        <v>804</v>
      </c>
      <c r="V4411" s="1" t="s">
        <v>40</v>
      </c>
      <c r="W4411" s="1" t="s">
        <v>33</v>
      </c>
      <c r="X4411" s="1" t="s">
        <v>24226</v>
      </c>
      <c r="Y4411" s="1" t="s">
        <v>24227</v>
      </c>
      <c r="Z4411" s="2">
        <v>1</v>
      </c>
      <c r="AA4411" s="1" t="s">
        <v>24228</v>
      </c>
      <c r="AB4411" s="1" t="s">
        <v>19191</v>
      </c>
      <c r="AC4411" s="1" t="str">
        <f>TEXT(Table1[[#This Row],[تاريخ الرصد]],"yyyy-mm")</f>
        <v>2026-03</v>
      </c>
      <c r="AD4411" s="1"/>
      <c r="AE4411" s="1" t="str">
        <f>IF(Table1[[#This Row],[تاريخ الاغلاق]]="","",TEXT(Table1[[#This Row],[تاريخ الاغلاق]],"yyyy-mm"))</f>
        <v/>
      </c>
      <c r="AF4411" s="1" t="str">
        <f>TEXT(Table1[[#This Row],[تاريخ الرصد]],"yyyy")</f>
        <v>2026</v>
      </c>
      <c r="AG44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12" spans="1:33">
      <c r="A4412" s="1" t="s">
        <v>0</v>
      </c>
      <c r="B4412" s="1" t="s">
        <v>27</v>
      </c>
      <c r="C4412" s="1" t="s">
        <v>152</v>
      </c>
      <c r="D4412" s="1" t="s">
        <v>24229</v>
      </c>
      <c r="E4412" s="1" t="s">
        <v>24230</v>
      </c>
      <c r="F4412" s="1" t="s">
        <v>24230</v>
      </c>
      <c r="G4412" s="1" t="s">
        <v>24231</v>
      </c>
      <c r="H4412" s="1" t="s">
        <v>32</v>
      </c>
      <c r="K4412" s="1" t="s">
        <v>33</v>
      </c>
      <c r="L4412" s="1" t="s">
        <v>49</v>
      </c>
      <c r="M4412" s="1" t="s">
        <v>507</v>
      </c>
      <c r="N4412" s="1" t="s">
        <v>590</v>
      </c>
      <c r="P4412" s="3">
        <v>41.551479733999997</v>
      </c>
      <c r="Q4412" s="3">
        <v>19.943970217</v>
      </c>
      <c r="R4412" s="1" t="s">
        <v>85</v>
      </c>
      <c r="S4412" s="1" t="s">
        <v>52</v>
      </c>
      <c r="U4412" s="1" t="s">
        <v>157</v>
      </c>
      <c r="V4412" s="1" t="s">
        <v>40</v>
      </c>
      <c r="W4412" s="1" t="s">
        <v>33</v>
      </c>
      <c r="X4412" s="1" t="s">
        <v>24232</v>
      </c>
      <c r="Y4412" s="1" t="s">
        <v>24232</v>
      </c>
      <c r="Z4412" s="2">
        <v>1</v>
      </c>
      <c r="AA4412" s="1" t="s">
        <v>24233</v>
      </c>
      <c r="AB4412" s="1" t="s">
        <v>24234</v>
      </c>
      <c r="AC4412" s="1" t="str">
        <f>TEXT(Table1[[#This Row],[تاريخ الرصد]],"yyyy-mm")</f>
        <v>2026-02</v>
      </c>
      <c r="AD4412" s="1"/>
      <c r="AE4412" s="1" t="str">
        <f>IF(Table1[[#This Row],[تاريخ الاغلاق]]="","",TEXT(Table1[[#This Row],[تاريخ الاغلاق]],"yyyy-mm"))</f>
        <v/>
      </c>
      <c r="AF4412" s="1" t="str">
        <f>TEXT(Table1[[#This Row],[تاريخ الرصد]],"yyyy")</f>
        <v>2026</v>
      </c>
      <c r="AG44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13" spans="1:33">
      <c r="A4413" s="1" t="s">
        <v>0</v>
      </c>
      <c r="B4413" s="1" t="s">
        <v>27</v>
      </c>
      <c r="C4413" s="1" t="s">
        <v>169</v>
      </c>
      <c r="D4413" s="1" t="s">
        <v>24235</v>
      </c>
      <c r="E4413" s="1" t="s">
        <v>24236</v>
      </c>
      <c r="F4413" s="1" t="s">
        <v>24236</v>
      </c>
      <c r="G4413" s="1" t="s">
        <v>24237</v>
      </c>
      <c r="H4413" s="1" t="s">
        <v>32</v>
      </c>
      <c r="K4413" s="1" t="s">
        <v>33</v>
      </c>
      <c r="L4413" s="1" t="s">
        <v>135</v>
      </c>
      <c r="M4413" s="1" t="s">
        <v>672</v>
      </c>
      <c r="N4413" s="1" t="s">
        <v>590</v>
      </c>
      <c r="P4413" s="3">
        <v>41.571107202999997</v>
      </c>
      <c r="Q4413" s="3">
        <v>19.883376448</v>
      </c>
      <c r="R4413" s="1" t="s">
        <v>51</v>
      </c>
      <c r="S4413" s="1" t="s">
        <v>52</v>
      </c>
      <c r="U4413" s="1" t="s">
        <v>173</v>
      </c>
      <c r="V4413" s="1" t="s">
        <v>40</v>
      </c>
      <c r="W4413" s="1" t="s">
        <v>33</v>
      </c>
      <c r="X4413" s="1" t="s">
        <v>24238</v>
      </c>
      <c r="Y4413" s="1" t="s">
        <v>24238</v>
      </c>
      <c r="Z4413" s="2">
        <v>1</v>
      </c>
      <c r="AA4413" s="1" t="s">
        <v>24239</v>
      </c>
      <c r="AB4413" s="1" t="s">
        <v>24240</v>
      </c>
      <c r="AC4413" s="1" t="str">
        <f>TEXT(Table1[[#This Row],[تاريخ الرصد]],"yyyy-mm")</f>
        <v>2026-02</v>
      </c>
      <c r="AD4413" s="1"/>
      <c r="AE4413" s="1" t="str">
        <f>IF(Table1[[#This Row],[تاريخ الاغلاق]]="","",TEXT(Table1[[#This Row],[تاريخ الاغلاق]],"yyyy-mm"))</f>
        <v/>
      </c>
      <c r="AF4413" s="1" t="str">
        <f>TEXT(Table1[[#This Row],[تاريخ الرصد]],"yyyy")</f>
        <v>2026</v>
      </c>
      <c r="AG44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14" spans="1:33">
      <c r="A4414" s="1" t="s">
        <v>0</v>
      </c>
      <c r="B4414" s="1" t="s">
        <v>27</v>
      </c>
      <c r="C4414" s="1" t="s">
        <v>35440</v>
      </c>
      <c r="D4414" s="1" t="s">
        <v>24241</v>
      </c>
      <c r="E4414" s="1" t="s">
        <v>24242</v>
      </c>
      <c r="F4414" s="1" t="s">
        <v>24242</v>
      </c>
      <c r="G4414" s="1" t="s">
        <v>24243</v>
      </c>
      <c r="H4414" s="1" t="s">
        <v>32</v>
      </c>
      <c r="K4414" s="1" t="s">
        <v>33</v>
      </c>
      <c r="L4414" s="1" t="s">
        <v>49</v>
      </c>
      <c r="M4414" s="1" t="s">
        <v>207</v>
      </c>
      <c r="N4414" s="1" t="s">
        <v>208</v>
      </c>
      <c r="P4414" s="3">
        <v>41.462730475000001</v>
      </c>
      <c r="Q4414" s="3">
        <v>20.022134152</v>
      </c>
      <c r="R4414" s="1" t="s">
        <v>209</v>
      </c>
      <c r="S4414" s="1" t="s">
        <v>210</v>
      </c>
      <c r="U4414" s="1" t="s">
        <v>128</v>
      </c>
      <c r="V4414" s="1" t="s">
        <v>40</v>
      </c>
      <c r="W4414" s="1" t="s">
        <v>33</v>
      </c>
      <c r="X4414" s="1" t="s">
        <v>24244</v>
      </c>
      <c r="Y4414" s="1" t="s">
        <v>24244</v>
      </c>
      <c r="Z4414" s="2">
        <v>1</v>
      </c>
      <c r="AA4414" s="1" t="s">
        <v>24245</v>
      </c>
      <c r="AB4414" s="1" t="s">
        <v>17095</v>
      </c>
      <c r="AC4414" s="1" t="str">
        <f>TEXT(Table1[[#This Row],[تاريخ الرصد]],"yyyy-mm")</f>
        <v>2026-03</v>
      </c>
      <c r="AD4414" s="1"/>
      <c r="AE4414" s="1" t="str">
        <f>IF(Table1[[#This Row],[تاريخ الاغلاق]]="","",TEXT(Table1[[#This Row],[تاريخ الاغلاق]],"yyyy-mm"))</f>
        <v/>
      </c>
      <c r="AF4414" s="1" t="str">
        <f>TEXT(Table1[[#This Row],[تاريخ الرصد]],"yyyy")</f>
        <v>2026</v>
      </c>
      <c r="AG44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15" spans="1:33">
      <c r="A4415" s="1" t="s">
        <v>0</v>
      </c>
      <c r="B4415" s="1" t="s">
        <v>27</v>
      </c>
      <c r="C4415" s="1" t="s">
        <v>57</v>
      </c>
      <c r="D4415" s="1" t="s">
        <v>24246</v>
      </c>
      <c r="E4415" s="1" t="s">
        <v>24247</v>
      </c>
      <c r="F4415" s="1" t="s">
        <v>24247</v>
      </c>
      <c r="G4415" s="1" t="s">
        <v>24248</v>
      </c>
      <c r="H4415" s="1" t="s">
        <v>32</v>
      </c>
      <c r="K4415" s="1" t="s">
        <v>33</v>
      </c>
      <c r="L4415" s="1" t="s">
        <v>34</v>
      </c>
      <c r="M4415" s="1" t="s">
        <v>1262</v>
      </c>
      <c r="N4415" s="1" t="s">
        <v>309</v>
      </c>
      <c r="P4415" s="3">
        <v>41.290495546000002</v>
      </c>
      <c r="Q4415" s="3">
        <v>20.143107728</v>
      </c>
      <c r="R4415" s="1" t="s">
        <v>209</v>
      </c>
      <c r="S4415" s="1" t="s">
        <v>210</v>
      </c>
      <c r="U4415" s="1" t="s">
        <v>385</v>
      </c>
      <c r="V4415" s="1" t="s">
        <v>40</v>
      </c>
      <c r="W4415" s="1" t="s">
        <v>33</v>
      </c>
      <c r="X4415" s="1" t="s">
        <v>9721</v>
      </c>
      <c r="Y4415" s="1" t="s">
        <v>9721</v>
      </c>
      <c r="Z4415" s="2">
        <v>1</v>
      </c>
      <c r="AA4415" s="1" t="s">
        <v>24249</v>
      </c>
      <c r="AB4415" s="1" t="s">
        <v>18873</v>
      </c>
      <c r="AC4415" s="1" t="str">
        <f>TEXT(Table1[[#This Row],[تاريخ الرصد]],"yyyy-mm")</f>
        <v>2026-01</v>
      </c>
      <c r="AD4415" s="1"/>
      <c r="AE4415" s="1" t="str">
        <f>IF(Table1[[#This Row],[تاريخ الاغلاق]]="","",TEXT(Table1[[#This Row],[تاريخ الاغلاق]],"yyyy-mm"))</f>
        <v/>
      </c>
      <c r="AF4415" s="1" t="str">
        <f>TEXT(Table1[[#This Row],[تاريخ الرصد]],"yyyy")</f>
        <v>2026</v>
      </c>
      <c r="AG44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16" spans="1:33">
      <c r="A4416" s="1" t="s">
        <v>24250</v>
      </c>
      <c r="B4416" s="1" t="s">
        <v>27</v>
      </c>
      <c r="C4416" s="1" t="s">
        <v>184</v>
      </c>
      <c r="D4416" s="1" t="s">
        <v>24251</v>
      </c>
      <c r="E4416" s="1" t="s">
        <v>24252</v>
      </c>
      <c r="F4416" s="1" t="s">
        <v>24252</v>
      </c>
      <c r="G4416" s="1" t="s">
        <v>94</v>
      </c>
      <c r="H4416" s="1" t="s">
        <v>24253</v>
      </c>
      <c r="I4416" s="1" t="s">
        <v>188</v>
      </c>
      <c r="J4416" s="1" t="s">
        <v>189</v>
      </c>
      <c r="K4416" s="1" t="s">
        <v>33</v>
      </c>
      <c r="M4416" s="1" t="s">
        <v>482</v>
      </c>
      <c r="N4416" s="1" t="s">
        <v>541</v>
      </c>
      <c r="O4416" s="1" t="s">
        <v>541</v>
      </c>
      <c r="P4416" s="3">
        <v>41.250630450999999</v>
      </c>
      <c r="Q4416" s="3">
        <v>19.941248717000001</v>
      </c>
      <c r="R4416" s="1" t="s">
        <v>37</v>
      </c>
      <c r="S4416" s="1" t="s">
        <v>38</v>
      </c>
      <c r="U4416" s="1" t="s">
        <v>237</v>
      </c>
      <c r="V4416" s="1" t="s">
        <v>40</v>
      </c>
      <c r="W4416" s="1" t="s">
        <v>33</v>
      </c>
      <c r="X4416" s="1" t="s">
        <v>24254</v>
      </c>
      <c r="Y4416" s="1" t="s">
        <v>24255</v>
      </c>
      <c r="Z4416" s="2">
        <v>1</v>
      </c>
      <c r="AA4416" s="1" t="s">
        <v>24256</v>
      </c>
      <c r="AB4416" s="1" t="s">
        <v>545</v>
      </c>
      <c r="AC4416" s="1" t="str">
        <f>TEXT(Table1[[#This Row],[تاريخ الرصد]],"yyyy-mm")</f>
        <v>2026-02</v>
      </c>
      <c r="AD4416" s="1"/>
      <c r="AE4416" s="1" t="str">
        <f>IF(Table1[[#This Row],[تاريخ الاغلاق]]="","",TEXT(Table1[[#This Row],[تاريخ الاغلاق]],"yyyy-mm"))</f>
        <v>2026-02</v>
      </c>
      <c r="AF4416" s="1" t="str">
        <f>TEXT(Table1[[#This Row],[تاريخ الرصد]],"yyyy")</f>
        <v>2026</v>
      </c>
      <c r="AG44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4417" spans="1:33">
      <c r="A4417" s="1" t="s">
        <v>0</v>
      </c>
      <c r="B4417" s="1" t="s">
        <v>27</v>
      </c>
      <c r="C4417" s="1" t="s">
        <v>169</v>
      </c>
      <c r="D4417" s="1" t="s">
        <v>24257</v>
      </c>
      <c r="E4417" s="1" t="s">
        <v>24258</v>
      </c>
      <c r="F4417" s="1" t="s">
        <v>24258</v>
      </c>
      <c r="G4417" s="1" t="s">
        <v>24259</v>
      </c>
      <c r="H4417" s="1" t="s">
        <v>32</v>
      </c>
      <c r="K4417" s="1" t="s">
        <v>33</v>
      </c>
      <c r="L4417" s="1" t="s">
        <v>49</v>
      </c>
      <c r="M4417" s="1" t="s">
        <v>156</v>
      </c>
      <c r="N4417" s="1" t="s">
        <v>390</v>
      </c>
      <c r="P4417" s="3">
        <v>41.565040699999997</v>
      </c>
      <c r="Q4417" s="3">
        <v>19.918642599999998</v>
      </c>
      <c r="R4417" s="1" t="s">
        <v>37</v>
      </c>
      <c r="S4417" s="1" t="s">
        <v>38</v>
      </c>
      <c r="U4417" s="1" t="s">
        <v>173</v>
      </c>
      <c r="V4417" s="1" t="s">
        <v>40</v>
      </c>
      <c r="W4417" s="1" t="s">
        <v>33</v>
      </c>
      <c r="X4417" s="1" t="s">
        <v>11205</v>
      </c>
      <c r="Y4417" s="1" t="s">
        <v>24260</v>
      </c>
      <c r="Z4417" s="2">
        <v>1</v>
      </c>
      <c r="AA4417" s="1" t="s">
        <v>24261</v>
      </c>
      <c r="AB4417" s="1" t="s">
        <v>4915</v>
      </c>
      <c r="AC4417" s="1" t="str">
        <f>TEXT(Table1[[#This Row],[تاريخ الرصد]],"yyyy-mm")</f>
        <v>2026-05</v>
      </c>
      <c r="AD4417" s="1"/>
      <c r="AE4417" s="1" t="str">
        <f>IF(Table1[[#This Row],[تاريخ الاغلاق]]="","",TEXT(Table1[[#This Row],[تاريخ الاغلاق]],"yyyy-mm"))</f>
        <v/>
      </c>
      <c r="AF4417" s="1" t="str">
        <f>TEXT(Table1[[#This Row],[تاريخ الرصد]],"yyyy")</f>
        <v>2026</v>
      </c>
      <c r="AG44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18" spans="1:33">
      <c r="A4418" s="1" t="s">
        <v>0</v>
      </c>
      <c r="B4418" s="1" t="s">
        <v>27</v>
      </c>
      <c r="C4418" s="1" t="s">
        <v>35440</v>
      </c>
      <c r="D4418" s="1" t="s">
        <v>24262</v>
      </c>
      <c r="E4418" s="1" t="s">
        <v>24263</v>
      </c>
      <c r="F4418" s="1" t="s">
        <v>24263</v>
      </c>
      <c r="G4418" s="1" t="s">
        <v>24264</v>
      </c>
      <c r="H4418" s="1" t="s">
        <v>32</v>
      </c>
      <c r="K4418" s="1" t="s">
        <v>33</v>
      </c>
      <c r="L4418" s="1" t="s">
        <v>49</v>
      </c>
      <c r="M4418" s="1" t="s">
        <v>346</v>
      </c>
      <c r="N4418" s="1" t="s">
        <v>1757</v>
      </c>
      <c r="P4418" s="3">
        <v>41.463742383000003</v>
      </c>
      <c r="Q4418" s="3">
        <v>20.01756868</v>
      </c>
      <c r="R4418" s="1" t="s">
        <v>51</v>
      </c>
      <c r="S4418" s="1" t="s">
        <v>52</v>
      </c>
      <c r="U4418" s="1" t="s">
        <v>128</v>
      </c>
      <c r="V4418" s="1" t="s">
        <v>40</v>
      </c>
      <c r="W4418" s="1" t="s">
        <v>33</v>
      </c>
      <c r="X4418" s="1" t="s">
        <v>24265</v>
      </c>
      <c r="Y4418" s="1" t="s">
        <v>24265</v>
      </c>
      <c r="Z4418" s="2">
        <v>1</v>
      </c>
      <c r="AA4418" s="1" t="s">
        <v>24266</v>
      </c>
      <c r="AB4418" s="1" t="s">
        <v>6417</v>
      </c>
      <c r="AC4418" s="1" t="str">
        <f>TEXT(Table1[[#This Row],[تاريخ الرصد]],"yyyy-mm")</f>
        <v>2026-02</v>
      </c>
      <c r="AD4418" s="1"/>
      <c r="AE4418" s="1" t="str">
        <f>IF(Table1[[#This Row],[تاريخ الاغلاق]]="","",TEXT(Table1[[#This Row],[تاريخ الاغلاق]],"yyyy-mm"))</f>
        <v/>
      </c>
      <c r="AF4418" s="1" t="str">
        <f>TEXT(Table1[[#This Row],[تاريخ الرصد]],"yyyy")</f>
        <v>2026</v>
      </c>
      <c r="AG44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19" spans="1:33">
      <c r="A4419" s="1" t="s">
        <v>0</v>
      </c>
      <c r="B4419" s="1" t="s">
        <v>27</v>
      </c>
      <c r="C4419" s="1" t="s">
        <v>883</v>
      </c>
      <c r="D4419" s="1" t="s">
        <v>24267</v>
      </c>
      <c r="E4419" s="1" t="s">
        <v>24268</v>
      </c>
      <c r="F4419" s="1" t="s">
        <v>24268</v>
      </c>
      <c r="G4419" s="1" t="s">
        <v>24269</v>
      </c>
      <c r="H4419" s="1" t="s">
        <v>32</v>
      </c>
      <c r="K4419" s="1" t="s">
        <v>33</v>
      </c>
      <c r="L4419" s="1" t="s">
        <v>49</v>
      </c>
      <c r="M4419" s="1" t="s">
        <v>251</v>
      </c>
      <c r="N4419" s="1" t="s">
        <v>263</v>
      </c>
      <c r="P4419" s="3">
        <v>41.390998000000003</v>
      </c>
      <c r="Q4419" s="3">
        <v>20.397619011</v>
      </c>
      <c r="R4419" s="1" t="s">
        <v>227</v>
      </c>
      <c r="S4419" s="1" t="s">
        <v>228</v>
      </c>
      <c r="U4419" s="1" t="s">
        <v>887</v>
      </c>
      <c r="V4419" s="1" t="s">
        <v>40</v>
      </c>
      <c r="W4419" s="1" t="s">
        <v>33</v>
      </c>
      <c r="X4419" s="1" t="s">
        <v>24270</v>
      </c>
      <c r="Y4419" s="1" t="s">
        <v>24271</v>
      </c>
      <c r="Z4419" s="2">
        <v>1</v>
      </c>
      <c r="AA4419" s="1" t="s">
        <v>24272</v>
      </c>
      <c r="AB4419" s="1" t="s">
        <v>7710</v>
      </c>
      <c r="AC4419" s="1" t="str">
        <f>TEXT(Table1[[#This Row],[تاريخ الرصد]],"yyyy-mm")</f>
        <v>2026-04</v>
      </c>
      <c r="AD4419" s="1"/>
      <c r="AE4419" s="1" t="str">
        <f>IF(Table1[[#This Row],[تاريخ الاغلاق]]="","",TEXT(Table1[[#This Row],[تاريخ الاغلاق]],"yyyy-mm"))</f>
        <v/>
      </c>
      <c r="AF4419" s="1" t="str">
        <f>TEXT(Table1[[#This Row],[تاريخ الرصد]],"yyyy")</f>
        <v>2026</v>
      </c>
      <c r="AG44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20" spans="1:33">
      <c r="A4420" s="1" t="s">
        <v>0</v>
      </c>
      <c r="B4420" s="1" t="s">
        <v>27</v>
      </c>
      <c r="C4420" s="1" t="s">
        <v>45</v>
      </c>
      <c r="D4420" s="1" t="s">
        <v>24273</v>
      </c>
      <c r="E4420" s="1" t="s">
        <v>24274</v>
      </c>
      <c r="F4420" s="1" t="s">
        <v>24274</v>
      </c>
      <c r="G4420" s="1" t="s">
        <v>24275</v>
      </c>
      <c r="H4420" s="1" t="s">
        <v>32</v>
      </c>
      <c r="K4420" s="1" t="s">
        <v>33</v>
      </c>
      <c r="L4420" s="1" t="s">
        <v>49</v>
      </c>
      <c r="M4420" s="1" t="s">
        <v>164</v>
      </c>
      <c r="N4420" s="1" t="s">
        <v>105</v>
      </c>
      <c r="P4420" s="3">
        <v>41.435017285999997</v>
      </c>
      <c r="Q4420" s="3">
        <v>19.746409757999999</v>
      </c>
      <c r="R4420" s="1" t="s">
        <v>474</v>
      </c>
      <c r="S4420" s="1" t="s">
        <v>475</v>
      </c>
      <c r="U4420" s="1" t="s">
        <v>53</v>
      </c>
      <c r="V4420" s="1" t="s">
        <v>40</v>
      </c>
      <c r="W4420" s="1" t="s">
        <v>33</v>
      </c>
      <c r="X4420" s="1" t="s">
        <v>24276</v>
      </c>
      <c r="Y4420" s="1" t="s">
        <v>24276</v>
      </c>
      <c r="Z4420" s="2">
        <v>1</v>
      </c>
      <c r="AA4420" s="1" t="s">
        <v>24277</v>
      </c>
      <c r="AB4420" s="1" t="s">
        <v>168</v>
      </c>
      <c r="AC4420" s="1" t="str">
        <f>TEXT(Table1[[#This Row],[تاريخ الرصد]],"yyyy-mm")</f>
        <v>2026-01</v>
      </c>
      <c r="AD4420" s="1"/>
      <c r="AE4420" s="1" t="str">
        <f>IF(Table1[[#This Row],[تاريخ الاغلاق]]="","",TEXT(Table1[[#This Row],[تاريخ الاغلاق]],"yyyy-mm"))</f>
        <v/>
      </c>
      <c r="AF4420" s="1" t="str">
        <f>TEXT(Table1[[#This Row],[تاريخ الرصد]],"yyyy")</f>
        <v>2026</v>
      </c>
      <c r="AG44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21" spans="1:33">
      <c r="A4421" s="1" t="s">
        <v>24278</v>
      </c>
      <c r="B4421" s="1" t="s">
        <v>27</v>
      </c>
      <c r="C4421" s="1" t="s">
        <v>184</v>
      </c>
      <c r="D4421" s="1" t="s">
        <v>24279</v>
      </c>
      <c r="E4421" s="1" t="s">
        <v>24280</v>
      </c>
      <c r="F4421" s="1" t="s">
        <v>24280</v>
      </c>
      <c r="G4421" s="1" t="s">
        <v>94</v>
      </c>
      <c r="H4421" s="1" t="s">
        <v>24281</v>
      </c>
      <c r="I4421" s="1" t="s">
        <v>188</v>
      </c>
      <c r="J4421" s="1" t="s">
        <v>189</v>
      </c>
      <c r="K4421" s="1" t="s">
        <v>33</v>
      </c>
      <c r="M4421" s="1" t="s">
        <v>190</v>
      </c>
      <c r="N4421" s="1" t="s">
        <v>191</v>
      </c>
      <c r="O4421" s="1" t="s">
        <v>1306</v>
      </c>
      <c r="P4421" s="3">
        <v>41.255173298999999</v>
      </c>
      <c r="Q4421" s="3">
        <v>19.938706552999999</v>
      </c>
      <c r="R4421" s="1" t="s">
        <v>37</v>
      </c>
      <c r="S4421" s="1" t="s">
        <v>38</v>
      </c>
      <c r="U4421" s="1" t="s">
        <v>193</v>
      </c>
      <c r="V4421" s="1" t="s">
        <v>40</v>
      </c>
      <c r="W4421" s="1" t="s">
        <v>33</v>
      </c>
      <c r="X4421" s="1" t="s">
        <v>24282</v>
      </c>
      <c r="Y4421" s="1" t="s">
        <v>24282</v>
      </c>
      <c r="Z4421" s="2">
        <v>1</v>
      </c>
      <c r="AA4421" s="1" t="s">
        <v>24283</v>
      </c>
      <c r="AB4421" s="1" t="s">
        <v>197</v>
      </c>
      <c r="AC4421" s="1" t="str">
        <f>TEXT(Table1[[#This Row],[تاريخ الرصد]],"yyyy-mm")</f>
        <v>2026-05</v>
      </c>
      <c r="AD4421" s="1"/>
      <c r="AE4421" s="1" t="str">
        <f>IF(Table1[[#This Row],[تاريخ الاغلاق]]="","",TEXT(Table1[[#This Row],[تاريخ الاغلاق]],"yyyy-mm"))</f>
        <v>2026-05</v>
      </c>
      <c r="AF4421" s="1" t="str">
        <f>TEXT(Table1[[#This Row],[تاريخ الرصد]],"yyyy")</f>
        <v>2026</v>
      </c>
      <c r="AG44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4422" spans="1:33">
      <c r="A4422" s="1" t="s">
        <v>0</v>
      </c>
      <c r="B4422" s="1" t="s">
        <v>27</v>
      </c>
      <c r="C4422" s="1" t="s">
        <v>184</v>
      </c>
      <c r="D4422" s="1" t="s">
        <v>24284</v>
      </c>
      <c r="E4422" s="1" t="s">
        <v>24285</v>
      </c>
      <c r="F4422" s="1" t="s">
        <v>24285</v>
      </c>
      <c r="G4422" s="1" t="s">
        <v>24286</v>
      </c>
      <c r="H4422" s="1" t="s">
        <v>32</v>
      </c>
      <c r="K4422" s="1" t="s">
        <v>33</v>
      </c>
      <c r="L4422" s="1" t="s">
        <v>49</v>
      </c>
      <c r="M4422" s="1" t="s">
        <v>105</v>
      </c>
      <c r="N4422" s="1" t="s">
        <v>498</v>
      </c>
      <c r="P4422" s="3">
        <v>41.244683000000002</v>
      </c>
      <c r="Q4422" s="3">
        <v>19.945112999999999</v>
      </c>
      <c r="R4422" s="1" t="s">
        <v>51</v>
      </c>
      <c r="S4422" s="1" t="s">
        <v>52</v>
      </c>
      <c r="U4422" s="1" t="s">
        <v>237</v>
      </c>
      <c r="V4422" s="1" t="s">
        <v>40</v>
      </c>
      <c r="W4422" s="1" t="s">
        <v>33</v>
      </c>
      <c r="X4422" s="1" t="s">
        <v>24287</v>
      </c>
      <c r="Y4422" s="1" t="s">
        <v>24288</v>
      </c>
      <c r="Z4422" s="2">
        <v>1</v>
      </c>
      <c r="AA4422" s="1" t="s">
        <v>24289</v>
      </c>
      <c r="AB4422" s="1" t="s">
        <v>21232</v>
      </c>
      <c r="AC4422" s="1" t="str">
        <f>TEXT(Table1[[#This Row],[تاريخ الرصد]],"yyyy-mm")</f>
        <v>2026-01</v>
      </c>
      <c r="AD4422" s="1"/>
      <c r="AE4422" s="1" t="str">
        <f>IF(Table1[[#This Row],[تاريخ الاغلاق]]="","",TEXT(Table1[[#This Row],[تاريخ الاغلاق]],"yyyy-mm"))</f>
        <v/>
      </c>
      <c r="AF4422" s="1" t="str">
        <f>TEXT(Table1[[#This Row],[تاريخ الرصد]],"yyyy")</f>
        <v>2026</v>
      </c>
      <c r="AG44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23" spans="1:33">
      <c r="A4423" s="1" t="s">
        <v>0</v>
      </c>
      <c r="B4423" s="1" t="s">
        <v>27</v>
      </c>
      <c r="C4423" s="1" t="s">
        <v>45</v>
      </c>
      <c r="D4423" s="1" t="s">
        <v>24290</v>
      </c>
      <c r="E4423" s="1" t="s">
        <v>24291</v>
      </c>
      <c r="F4423" s="1" t="s">
        <v>24291</v>
      </c>
      <c r="G4423" s="1" t="s">
        <v>24292</v>
      </c>
      <c r="H4423" s="1" t="s">
        <v>32</v>
      </c>
      <c r="K4423" s="1" t="s">
        <v>33</v>
      </c>
      <c r="L4423" s="1" t="s">
        <v>49</v>
      </c>
      <c r="M4423" s="1" t="s">
        <v>482</v>
      </c>
      <c r="N4423" s="1" t="s">
        <v>491</v>
      </c>
      <c r="P4423" s="3">
        <v>41.434876309000003</v>
      </c>
      <c r="Q4423" s="3">
        <v>19.787871354</v>
      </c>
      <c r="R4423" s="1" t="s">
        <v>37</v>
      </c>
      <c r="S4423" s="1" t="s">
        <v>38</v>
      </c>
      <c r="U4423" s="1" t="s">
        <v>53</v>
      </c>
      <c r="V4423" s="1" t="s">
        <v>40</v>
      </c>
      <c r="W4423" s="1" t="s">
        <v>33</v>
      </c>
      <c r="X4423" s="1" t="s">
        <v>24293</v>
      </c>
      <c r="Y4423" s="1" t="s">
        <v>24293</v>
      </c>
      <c r="Z4423" s="2">
        <v>1</v>
      </c>
      <c r="AA4423" s="1" t="s">
        <v>24294</v>
      </c>
      <c r="AB4423" s="1" t="s">
        <v>545</v>
      </c>
      <c r="AC4423" s="1" t="str">
        <f>TEXT(Table1[[#This Row],[تاريخ الرصد]],"yyyy-mm")</f>
        <v>2026-02</v>
      </c>
      <c r="AD4423" s="1"/>
      <c r="AE4423" s="1" t="str">
        <f>IF(Table1[[#This Row],[تاريخ الاغلاق]]="","",TEXT(Table1[[#This Row],[تاريخ الاغلاق]],"yyyy-mm"))</f>
        <v/>
      </c>
      <c r="AF4423" s="1" t="str">
        <f>TEXT(Table1[[#This Row],[تاريخ الرصد]],"yyyy")</f>
        <v>2026</v>
      </c>
      <c r="AG44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24" spans="1:33">
      <c r="A4424" s="1" t="s">
        <v>0</v>
      </c>
      <c r="B4424" s="1" t="s">
        <v>27</v>
      </c>
      <c r="C4424" s="1" t="s">
        <v>169</v>
      </c>
      <c r="D4424" s="1" t="s">
        <v>24295</v>
      </c>
      <c r="E4424" s="1" t="s">
        <v>24296</v>
      </c>
      <c r="F4424" s="1" t="s">
        <v>24296</v>
      </c>
      <c r="G4424" s="1" t="s">
        <v>24297</v>
      </c>
      <c r="H4424" s="1" t="s">
        <v>32</v>
      </c>
      <c r="K4424" s="1" t="s">
        <v>33</v>
      </c>
      <c r="L4424" s="1" t="s">
        <v>135</v>
      </c>
      <c r="M4424" s="1" t="s">
        <v>568</v>
      </c>
      <c r="N4424" s="1" t="s">
        <v>84</v>
      </c>
      <c r="P4424" s="3">
        <v>41.572717218000001</v>
      </c>
      <c r="Q4424" s="3">
        <v>19.863885738</v>
      </c>
      <c r="R4424" s="1" t="s">
        <v>474</v>
      </c>
      <c r="S4424" s="1" t="s">
        <v>475</v>
      </c>
      <c r="U4424" s="1" t="s">
        <v>173</v>
      </c>
      <c r="V4424" s="1" t="s">
        <v>40</v>
      </c>
      <c r="W4424" s="1" t="s">
        <v>33</v>
      </c>
      <c r="X4424" s="1" t="s">
        <v>24298</v>
      </c>
      <c r="Y4424" s="1" t="s">
        <v>24298</v>
      </c>
      <c r="Z4424" s="2">
        <v>1</v>
      </c>
      <c r="AA4424" s="1" t="s">
        <v>24299</v>
      </c>
      <c r="AB4424" s="1" t="s">
        <v>1445</v>
      </c>
      <c r="AC4424" s="1" t="str">
        <f>TEXT(Table1[[#This Row],[تاريخ الرصد]],"yyyy-mm")</f>
        <v>2026-01</v>
      </c>
      <c r="AD4424" s="1"/>
      <c r="AE4424" s="1" t="str">
        <f>IF(Table1[[#This Row],[تاريخ الاغلاق]]="","",TEXT(Table1[[#This Row],[تاريخ الاغلاق]],"yyyy-mm"))</f>
        <v/>
      </c>
      <c r="AF4424" s="1" t="str">
        <f>TEXT(Table1[[#This Row],[تاريخ الرصد]],"yyyy")</f>
        <v>2026</v>
      </c>
      <c r="AG44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25" spans="1:33">
      <c r="A4425" s="1" t="s">
        <v>14824</v>
      </c>
      <c r="B4425" s="1" t="s">
        <v>27</v>
      </c>
      <c r="C4425" s="1" t="s">
        <v>35440</v>
      </c>
      <c r="D4425" s="1" t="s">
        <v>24300</v>
      </c>
      <c r="E4425" s="1" t="s">
        <v>24301</v>
      </c>
      <c r="F4425" s="1" t="s">
        <v>24301</v>
      </c>
      <c r="G4425" s="1" t="s">
        <v>94</v>
      </c>
      <c r="H4425" s="1" t="s">
        <v>24302</v>
      </c>
      <c r="I4425" s="1" t="s">
        <v>188</v>
      </c>
      <c r="J4425" s="1" t="s">
        <v>328</v>
      </c>
      <c r="K4425" s="1" t="s">
        <v>33</v>
      </c>
      <c r="M4425" s="1" t="s">
        <v>346</v>
      </c>
      <c r="N4425" s="1" t="s">
        <v>491</v>
      </c>
      <c r="O4425" s="1" t="s">
        <v>508</v>
      </c>
      <c r="P4425" s="3">
        <v>41.462106181999999</v>
      </c>
      <c r="Q4425" s="3">
        <v>20.014761</v>
      </c>
      <c r="R4425" s="1" t="s">
        <v>37</v>
      </c>
      <c r="S4425" s="1" t="s">
        <v>38</v>
      </c>
      <c r="U4425" s="1" t="s">
        <v>128</v>
      </c>
      <c r="V4425" s="1" t="s">
        <v>40</v>
      </c>
      <c r="W4425" s="1" t="s">
        <v>33</v>
      </c>
      <c r="X4425" s="1" t="s">
        <v>24303</v>
      </c>
      <c r="Y4425" s="1" t="s">
        <v>24304</v>
      </c>
      <c r="Z4425" s="2">
        <v>1</v>
      </c>
      <c r="AA4425" s="1" t="s">
        <v>24305</v>
      </c>
      <c r="AB4425" s="1" t="s">
        <v>4492</v>
      </c>
      <c r="AC4425" s="1" t="str">
        <f>TEXT(Table1[[#This Row],[تاريخ الرصد]],"yyyy-mm")</f>
        <v>2026-02</v>
      </c>
      <c r="AD4425" s="1"/>
      <c r="AE4425" s="1" t="str">
        <f>IF(Table1[[#This Row],[تاريخ الاغلاق]]="","",TEXT(Table1[[#This Row],[تاريخ الاغلاق]],"yyyy-mm"))</f>
        <v>2026-03</v>
      </c>
      <c r="AF4425" s="1" t="str">
        <f>TEXT(Table1[[#This Row],[تاريخ الرصد]],"yyyy")</f>
        <v>2026</v>
      </c>
      <c r="AG44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4426" spans="1:33">
      <c r="A4426" s="1" t="s">
        <v>0</v>
      </c>
      <c r="B4426" s="1" t="s">
        <v>27</v>
      </c>
      <c r="C4426" s="1" t="s">
        <v>169</v>
      </c>
      <c r="D4426" s="1" t="s">
        <v>24306</v>
      </c>
      <c r="E4426" s="1" t="s">
        <v>24307</v>
      </c>
      <c r="F4426" s="1" t="s">
        <v>24307</v>
      </c>
      <c r="G4426" s="1" t="s">
        <v>24308</v>
      </c>
      <c r="H4426" s="1" t="s">
        <v>32</v>
      </c>
      <c r="K4426" s="1" t="s">
        <v>33</v>
      </c>
      <c r="L4426" s="1" t="s">
        <v>49</v>
      </c>
      <c r="M4426" s="1" t="s">
        <v>146</v>
      </c>
      <c r="N4426" s="1" t="s">
        <v>245</v>
      </c>
      <c r="P4426" s="3">
        <v>41.574662369999999</v>
      </c>
      <c r="Q4426" s="3">
        <v>19.867780395</v>
      </c>
      <c r="R4426" s="1" t="s">
        <v>85</v>
      </c>
      <c r="S4426" s="1" t="s">
        <v>52</v>
      </c>
      <c r="U4426" s="1" t="s">
        <v>173</v>
      </c>
      <c r="V4426" s="1" t="s">
        <v>40</v>
      </c>
      <c r="W4426" s="1" t="s">
        <v>33</v>
      </c>
      <c r="X4426" s="1" t="s">
        <v>24309</v>
      </c>
      <c r="Y4426" s="1" t="s">
        <v>24310</v>
      </c>
      <c r="Z4426" s="2">
        <v>1</v>
      </c>
      <c r="AA4426" s="1" t="s">
        <v>24311</v>
      </c>
      <c r="AB4426" s="1" t="s">
        <v>1743</v>
      </c>
      <c r="AC4426" s="1" t="str">
        <f>TEXT(Table1[[#This Row],[تاريخ الرصد]],"yyyy-mm")</f>
        <v>2026-03</v>
      </c>
      <c r="AD4426" s="1"/>
      <c r="AE4426" s="1" t="str">
        <f>IF(Table1[[#This Row],[تاريخ الاغلاق]]="","",TEXT(Table1[[#This Row],[تاريخ الاغلاق]],"yyyy-mm"))</f>
        <v/>
      </c>
      <c r="AF4426" s="1" t="str">
        <f>TEXT(Table1[[#This Row],[تاريخ الرصد]],"yyyy")</f>
        <v>2026</v>
      </c>
      <c r="AG44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27" spans="1:33">
      <c r="A4427" s="1" t="s">
        <v>0</v>
      </c>
      <c r="B4427" s="1" t="s">
        <v>27</v>
      </c>
      <c r="C4427" s="1" t="s">
        <v>35440</v>
      </c>
      <c r="D4427" s="1" t="s">
        <v>24312</v>
      </c>
      <c r="E4427" s="1" t="s">
        <v>24313</v>
      </c>
      <c r="F4427" s="1" t="s">
        <v>24313</v>
      </c>
      <c r="G4427" s="1" t="s">
        <v>24314</v>
      </c>
      <c r="H4427" s="1" t="s">
        <v>32</v>
      </c>
      <c r="K4427" s="1" t="s">
        <v>33</v>
      </c>
      <c r="L4427" s="1" t="s">
        <v>218</v>
      </c>
      <c r="M4427" s="1" t="s">
        <v>219</v>
      </c>
      <c r="N4427" s="1" t="s">
        <v>220</v>
      </c>
      <c r="P4427" s="3">
        <v>41.451141364000001</v>
      </c>
      <c r="Q4427" s="3">
        <v>20.063582909000001</v>
      </c>
      <c r="R4427" s="1" t="s">
        <v>51</v>
      </c>
      <c r="S4427" s="1" t="s">
        <v>52</v>
      </c>
      <c r="U4427" s="1" t="s">
        <v>221</v>
      </c>
      <c r="V4427" s="1" t="s">
        <v>40</v>
      </c>
      <c r="W4427" s="1" t="s">
        <v>33</v>
      </c>
      <c r="X4427" s="1" t="s">
        <v>24315</v>
      </c>
      <c r="Y4427" s="1" t="s">
        <v>24315</v>
      </c>
      <c r="Z4427" s="2">
        <v>1</v>
      </c>
      <c r="AA4427" s="1" t="s">
        <v>24316</v>
      </c>
      <c r="AB4427" s="1" t="s">
        <v>24317</v>
      </c>
      <c r="AC4427" s="1" t="str">
        <f>TEXT(Table1[[#This Row],[تاريخ الرصد]],"yyyy-mm")</f>
        <v>2026-01</v>
      </c>
      <c r="AD4427" s="1"/>
      <c r="AE4427" s="1" t="str">
        <f>IF(Table1[[#This Row],[تاريخ الاغلاق]]="","",TEXT(Table1[[#This Row],[تاريخ الاغلاق]],"yyyy-mm"))</f>
        <v/>
      </c>
      <c r="AF4427" s="1" t="str">
        <f>TEXT(Table1[[#This Row],[تاريخ الرصد]],"yyyy")</f>
        <v>2026</v>
      </c>
      <c r="AG44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28" spans="1:33">
      <c r="A4428" s="1" t="s">
        <v>0</v>
      </c>
      <c r="B4428" s="1" t="s">
        <v>27</v>
      </c>
      <c r="C4428" s="1" t="s">
        <v>35440</v>
      </c>
      <c r="D4428" s="1" t="s">
        <v>24318</v>
      </c>
      <c r="E4428" s="1" t="s">
        <v>24319</v>
      </c>
      <c r="F4428" s="1" t="s">
        <v>24319</v>
      </c>
      <c r="G4428" s="1" t="s">
        <v>24320</v>
      </c>
      <c r="H4428" s="1" t="s">
        <v>32</v>
      </c>
      <c r="K4428" s="1" t="s">
        <v>33</v>
      </c>
      <c r="L4428" s="1" t="s">
        <v>218</v>
      </c>
      <c r="M4428" s="1" t="s">
        <v>665</v>
      </c>
      <c r="N4428" s="1" t="s">
        <v>329</v>
      </c>
      <c r="P4428" s="3">
        <v>41.505437051999998</v>
      </c>
      <c r="Q4428" s="3">
        <v>20.000787235000001</v>
      </c>
      <c r="R4428" s="1" t="s">
        <v>51</v>
      </c>
      <c r="S4428" s="1" t="s">
        <v>52</v>
      </c>
      <c r="U4428" s="1" t="s">
        <v>108</v>
      </c>
      <c r="V4428" s="1" t="s">
        <v>40</v>
      </c>
      <c r="W4428" s="1" t="s">
        <v>33</v>
      </c>
      <c r="X4428" s="1" t="s">
        <v>14911</v>
      </c>
      <c r="Y4428" s="1" t="s">
        <v>14911</v>
      </c>
      <c r="Z4428" s="2">
        <v>1</v>
      </c>
      <c r="AA4428" s="1" t="s">
        <v>24321</v>
      </c>
      <c r="AB4428" s="1" t="s">
        <v>160</v>
      </c>
      <c r="AC4428" s="1" t="str">
        <f>TEXT(Table1[[#This Row],[تاريخ الرصد]],"yyyy-mm")</f>
        <v>2026-05</v>
      </c>
      <c r="AD4428" s="1"/>
      <c r="AE4428" s="1" t="str">
        <f>IF(Table1[[#This Row],[تاريخ الاغلاق]]="","",TEXT(Table1[[#This Row],[تاريخ الاغلاق]],"yyyy-mm"))</f>
        <v/>
      </c>
      <c r="AF4428" s="1" t="str">
        <f>TEXT(Table1[[#This Row],[تاريخ الرصد]],"yyyy")</f>
        <v>2026</v>
      </c>
      <c r="AG44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29" spans="1:33">
      <c r="A4429" s="1" t="s">
        <v>24322</v>
      </c>
      <c r="B4429" s="1" t="s">
        <v>27</v>
      </c>
      <c r="C4429" s="1" t="s">
        <v>184</v>
      </c>
      <c r="D4429" s="1" t="s">
        <v>24323</v>
      </c>
      <c r="E4429" s="1" t="s">
        <v>24324</v>
      </c>
      <c r="F4429" s="1" t="s">
        <v>24324</v>
      </c>
      <c r="G4429" s="1" t="s">
        <v>94</v>
      </c>
      <c r="H4429" s="1" t="s">
        <v>24325</v>
      </c>
      <c r="I4429" s="1" t="s">
        <v>188</v>
      </c>
      <c r="J4429" s="1" t="s">
        <v>189</v>
      </c>
      <c r="K4429" s="1" t="s">
        <v>33</v>
      </c>
      <c r="M4429" s="1" t="s">
        <v>1063</v>
      </c>
      <c r="N4429" s="1" t="s">
        <v>384</v>
      </c>
      <c r="O4429" s="1" t="s">
        <v>330</v>
      </c>
      <c r="P4429" s="3">
        <v>41.255348249999997</v>
      </c>
      <c r="Q4429" s="3">
        <v>19.938588373999998</v>
      </c>
      <c r="R4429" s="1" t="s">
        <v>37</v>
      </c>
      <c r="S4429" s="1" t="s">
        <v>38</v>
      </c>
      <c r="U4429" s="1" t="s">
        <v>193</v>
      </c>
      <c r="V4429" s="1" t="s">
        <v>40</v>
      </c>
      <c r="W4429" s="1" t="s">
        <v>33</v>
      </c>
      <c r="X4429" s="1" t="s">
        <v>10148</v>
      </c>
      <c r="Y4429" s="1" t="s">
        <v>10148</v>
      </c>
      <c r="Z4429" s="2">
        <v>1</v>
      </c>
      <c r="AA4429" s="1" t="s">
        <v>24326</v>
      </c>
      <c r="AB4429" s="1" t="s">
        <v>1539</v>
      </c>
      <c r="AC4429" s="1" t="str">
        <f>TEXT(Table1[[#This Row],[تاريخ الرصد]],"yyyy-mm")</f>
        <v>2026-05</v>
      </c>
      <c r="AD4429" s="1"/>
      <c r="AE4429" s="1" t="str">
        <f>IF(Table1[[#This Row],[تاريخ الاغلاق]]="","",TEXT(Table1[[#This Row],[تاريخ الاغلاق]],"yyyy-mm"))</f>
        <v>2026-05</v>
      </c>
      <c r="AF4429" s="1" t="str">
        <f>TEXT(Table1[[#This Row],[تاريخ الرصد]],"yyyy")</f>
        <v>2026</v>
      </c>
      <c r="AG44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4430" spans="1:33">
      <c r="A4430" s="1" t="s">
        <v>0</v>
      </c>
      <c r="B4430" s="1" t="s">
        <v>27</v>
      </c>
      <c r="C4430" s="1" t="s">
        <v>35440</v>
      </c>
      <c r="D4430" s="1" t="s">
        <v>24327</v>
      </c>
      <c r="E4430" s="1" t="s">
        <v>24328</v>
      </c>
      <c r="F4430" s="1" t="s">
        <v>24328</v>
      </c>
      <c r="G4430" s="1" t="s">
        <v>24329</v>
      </c>
      <c r="H4430" s="1" t="s">
        <v>32</v>
      </c>
      <c r="K4430" s="1" t="s">
        <v>33</v>
      </c>
      <c r="L4430" s="1" t="s">
        <v>49</v>
      </c>
      <c r="M4430" s="1" t="s">
        <v>295</v>
      </c>
      <c r="N4430" s="1" t="s">
        <v>252</v>
      </c>
      <c r="P4430" s="3">
        <v>41.467166802000001</v>
      </c>
      <c r="Q4430" s="3">
        <v>20.028983388</v>
      </c>
      <c r="R4430" s="1" t="s">
        <v>209</v>
      </c>
      <c r="S4430" s="1" t="s">
        <v>210</v>
      </c>
      <c r="U4430" s="1" t="s">
        <v>128</v>
      </c>
      <c r="V4430" s="1" t="s">
        <v>40</v>
      </c>
      <c r="W4430" s="1" t="s">
        <v>33</v>
      </c>
      <c r="X4430" s="1" t="s">
        <v>24330</v>
      </c>
      <c r="Y4430" s="1" t="s">
        <v>24330</v>
      </c>
      <c r="Z4430" s="2">
        <v>1</v>
      </c>
      <c r="AA4430" s="1" t="s">
        <v>24331</v>
      </c>
      <c r="AB4430" s="1" t="s">
        <v>2667</v>
      </c>
      <c r="AC4430" s="1" t="str">
        <f>TEXT(Table1[[#This Row],[تاريخ الرصد]],"yyyy-mm")</f>
        <v>2026-04</v>
      </c>
      <c r="AD4430" s="1"/>
      <c r="AE4430" s="1" t="str">
        <f>IF(Table1[[#This Row],[تاريخ الاغلاق]]="","",TEXT(Table1[[#This Row],[تاريخ الاغلاق]],"yyyy-mm"))</f>
        <v/>
      </c>
      <c r="AF4430" s="1" t="str">
        <f>TEXT(Table1[[#This Row],[تاريخ الرصد]],"yyyy")</f>
        <v>2026</v>
      </c>
      <c r="AG44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31" spans="1:33">
      <c r="A4431" s="1" t="s">
        <v>0</v>
      </c>
      <c r="B4431" s="1" t="s">
        <v>27</v>
      </c>
      <c r="C4431" s="1" t="s">
        <v>35440</v>
      </c>
      <c r="D4431" s="1" t="s">
        <v>24332</v>
      </c>
      <c r="E4431" s="1" t="s">
        <v>24333</v>
      </c>
      <c r="F4431" s="1" t="s">
        <v>24333</v>
      </c>
      <c r="G4431" s="1" t="s">
        <v>24334</v>
      </c>
      <c r="H4431" s="1" t="s">
        <v>32</v>
      </c>
      <c r="K4431" s="1" t="s">
        <v>33</v>
      </c>
      <c r="L4431" s="1" t="s">
        <v>218</v>
      </c>
      <c r="M4431" s="1" t="s">
        <v>482</v>
      </c>
      <c r="N4431" s="1" t="s">
        <v>3389</v>
      </c>
      <c r="P4431" s="3">
        <v>41.495057672000002</v>
      </c>
      <c r="Q4431" s="3">
        <v>20.014575421</v>
      </c>
      <c r="R4431" s="1" t="s">
        <v>76</v>
      </c>
      <c r="S4431" s="1" t="s">
        <v>52</v>
      </c>
      <c r="U4431" s="1" t="s">
        <v>108</v>
      </c>
      <c r="V4431" s="1" t="s">
        <v>40</v>
      </c>
      <c r="W4431" s="1" t="s">
        <v>33</v>
      </c>
      <c r="X4431" s="1" t="s">
        <v>24335</v>
      </c>
      <c r="Y4431" s="1" t="s">
        <v>24336</v>
      </c>
      <c r="Z4431" s="2">
        <v>1</v>
      </c>
      <c r="AA4431" s="1" t="s">
        <v>24337</v>
      </c>
      <c r="AB4431" s="1" t="s">
        <v>6935</v>
      </c>
      <c r="AC4431" s="1" t="str">
        <f>TEXT(Table1[[#This Row],[تاريخ الرصد]],"yyyy-mm")</f>
        <v>2026-02</v>
      </c>
      <c r="AD4431" s="1"/>
      <c r="AE4431" s="1" t="str">
        <f>IF(Table1[[#This Row],[تاريخ الاغلاق]]="","",TEXT(Table1[[#This Row],[تاريخ الاغلاق]],"yyyy-mm"))</f>
        <v/>
      </c>
      <c r="AF4431" s="1" t="str">
        <f>TEXT(Table1[[#This Row],[تاريخ الرصد]],"yyyy")</f>
        <v>2026</v>
      </c>
      <c r="AG44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32" spans="1:33">
      <c r="A4432" s="1" t="s">
        <v>0</v>
      </c>
      <c r="B4432" s="1" t="s">
        <v>27</v>
      </c>
      <c r="C4432" s="1" t="s">
        <v>184</v>
      </c>
      <c r="D4432" s="1" t="s">
        <v>24338</v>
      </c>
      <c r="E4432" s="1" t="s">
        <v>24339</v>
      </c>
      <c r="F4432" s="1" t="s">
        <v>24339</v>
      </c>
      <c r="G4432" s="1" t="s">
        <v>24340</v>
      </c>
      <c r="H4432" s="1" t="s">
        <v>32</v>
      </c>
      <c r="K4432" s="1" t="s">
        <v>33</v>
      </c>
      <c r="L4432" s="1" t="s">
        <v>49</v>
      </c>
      <c r="M4432" s="1" t="s">
        <v>346</v>
      </c>
      <c r="N4432" s="1" t="s">
        <v>590</v>
      </c>
      <c r="P4432" s="3">
        <v>41.232185608999998</v>
      </c>
      <c r="Q4432" s="3">
        <v>19.953348828999999</v>
      </c>
      <c r="R4432" s="1" t="s">
        <v>107</v>
      </c>
      <c r="S4432" s="1" t="s">
        <v>52</v>
      </c>
      <c r="U4432" s="1" t="s">
        <v>237</v>
      </c>
      <c r="V4432" s="1" t="s">
        <v>40</v>
      </c>
      <c r="W4432" s="1" t="s">
        <v>33</v>
      </c>
      <c r="X4432" s="1" t="s">
        <v>4876</v>
      </c>
      <c r="Y4432" s="1" t="s">
        <v>4876</v>
      </c>
      <c r="Z4432" s="2">
        <v>1</v>
      </c>
      <c r="AA4432" s="1" t="s">
        <v>24341</v>
      </c>
      <c r="AB4432" s="1" t="s">
        <v>24342</v>
      </c>
      <c r="AC4432" s="1" t="str">
        <f>TEXT(Table1[[#This Row],[تاريخ الرصد]],"yyyy-mm")</f>
        <v>2026-02</v>
      </c>
      <c r="AD4432" s="1"/>
      <c r="AE4432" s="1" t="str">
        <f>IF(Table1[[#This Row],[تاريخ الاغلاق]]="","",TEXT(Table1[[#This Row],[تاريخ الاغلاق]],"yyyy-mm"))</f>
        <v/>
      </c>
      <c r="AF4432" s="1" t="str">
        <f>TEXT(Table1[[#This Row],[تاريخ الرصد]],"yyyy")</f>
        <v>2026</v>
      </c>
      <c r="AG44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33" spans="1:33">
      <c r="A4433" s="1" t="s">
        <v>0</v>
      </c>
      <c r="B4433" s="1" t="s">
        <v>27</v>
      </c>
      <c r="C4433" s="1" t="s">
        <v>57</v>
      </c>
      <c r="D4433" s="1" t="s">
        <v>24343</v>
      </c>
      <c r="E4433" s="1" t="s">
        <v>24344</v>
      </c>
      <c r="F4433" s="1" t="s">
        <v>24344</v>
      </c>
      <c r="G4433" s="1" t="s">
        <v>24345</v>
      </c>
      <c r="H4433" s="1" t="s">
        <v>32</v>
      </c>
      <c r="K4433" s="1" t="s">
        <v>33</v>
      </c>
      <c r="L4433" s="1" t="s">
        <v>49</v>
      </c>
      <c r="M4433" s="1" t="s">
        <v>1312</v>
      </c>
      <c r="N4433" s="1" t="s">
        <v>261</v>
      </c>
      <c r="P4433" s="3">
        <v>41.298882239999998</v>
      </c>
      <c r="Q4433" s="3">
        <v>20.096315827000002</v>
      </c>
      <c r="R4433" s="1" t="s">
        <v>37</v>
      </c>
      <c r="S4433" s="1" t="s">
        <v>38</v>
      </c>
      <c r="U4433" s="1" t="s">
        <v>65</v>
      </c>
      <c r="V4433" s="1" t="s">
        <v>40</v>
      </c>
      <c r="W4433" s="1" t="s">
        <v>33</v>
      </c>
      <c r="X4433" s="1" t="s">
        <v>24346</v>
      </c>
      <c r="Y4433" s="1" t="s">
        <v>24347</v>
      </c>
      <c r="Z4433" s="2">
        <v>1</v>
      </c>
      <c r="AA4433" s="1" t="s">
        <v>24348</v>
      </c>
      <c r="AB4433" s="1" t="s">
        <v>2441</v>
      </c>
      <c r="AC4433" s="1" t="str">
        <f>TEXT(Table1[[#This Row],[تاريخ الرصد]],"yyyy-mm")</f>
        <v>2026-04</v>
      </c>
      <c r="AD4433" s="1"/>
      <c r="AE4433" s="1" t="str">
        <f>IF(Table1[[#This Row],[تاريخ الاغلاق]]="","",TEXT(Table1[[#This Row],[تاريخ الاغلاق]],"yyyy-mm"))</f>
        <v/>
      </c>
      <c r="AF4433" s="1" t="str">
        <f>TEXT(Table1[[#This Row],[تاريخ الرصد]],"yyyy")</f>
        <v>2026</v>
      </c>
      <c r="AG44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34" spans="1:33">
      <c r="A4434" s="1" t="s">
        <v>0</v>
      </c>
      <c r="B4434" s="1" t="s">
        <v>27</v>
      </c>
      <c r="C4434" s="1" t="s">
        <v>35440</v>
      </c>
      <c r="D4434" s="1" t="s">
        <v>24349</v>
      </c>
      <c r="E4434" s="1" t="s">
        <v>24350</v>
      </c>
      <c r="F4434" s="1" t="s">
        <v>24350</v>
      </c>
      <c r="G4434" s="1" t="s">
        <v>24351</v>
      </c>
      <c r="H4434" s="1" t="s">
        <v>32</v>
      </c>
      <c r="K4434" s="1" t="s">
        <v>33</v>
      </c>
      <c r="L4434" s="1" t="s">
        <v>49</v>
      </c>
      <c r="M4434" s="1" t="s">
        <v>146</v>
      </c>
      <c r="N4434" s="1" t="s">
        <v>718</v>
      </c>
      <c r="P4434" s="3">
        <v>41.472755210000003</v>
      </c>
      <c r="Q4434" s="3">
        <v>20.01777178</v>
      </c>
      <c r="R4434" s="1" t="s">
        <v>76</v>
      </c>
      <c r="S4434" s="1" t="s">
        <v>52</v>
      </c>
      <c r="U4434" s="1" t="s">
        <v>302</v>
      </c>
      <c r="V4434" s="1" t="s">
        <v>40</v>
      </c>
      <c r="W4434" s="1" t="s">
        <v>33</v>
      </c>
      <c r="X4434" s="1" t="s">
        <v>24352</v>
      </c>
      <c r="Y4434" s="1" t="s">
        <v>24353</v>
      </c>
      <c r="Z4434" s="2">
        <v>1</v>
      </c>
      <c r="AA4434" s="1" t="s">
        <v>24354</v>
      </c>
      <c r="AB4434" s="1" t="s">
        <v>1461</v>
      </c>
      <c r="AC4434" s="1" t="str">
        <f>TEXT(Table1[[#This Row],[تاريخ الرصد]],"yyyy-mm")</f>
        <v>2026-03</v>
      </c>
      <c r="AD4434" s="1"/>
      <c r="AE4434" s="1" t="str">
        <f>IF(Table1[[#This Row],[تاريخ الاغلاق]]="","",TEXT(Table1[[#This Row],[تاريخ الاغلاق]],"yyyy-mm"))</f>
        <v/>
      </c>
      <c r="AF4434" s="1" t="str">
        <f>TEXT(Table1[[#This Row],[تاريخ الرصد]],"yyyy")</f>
        <v>2026</v>
      </c>
      <c r="AG44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35" spans="1:33">
      <c r="A4435" s="1" t="s">
        <v>0</v>
      </c>
      <c r="B4435" s="1" t="s">
        <v>27</v>
      </c>
      <c r="C4435" s="1" t="s">
        <v>35440</v>
      </c>
      <c r="D4435" s="1" t="s">
        <v>24355</v>
      </c>
      <c r="E4435" s="1" t="s">
        <v>24356</v>
      </c>
      <c r="F4435" s="1" t="s">
        <v>24356</v>
      </c>
      <c r="G4435" s="1" t="s">
        <v>24357</v>
      </c>
      <c r="H4435" s="1" t="s">
        <v>32</v>
      </c>
      <c r="K4435" s="1" t="s">
        <v>33</v>
      </c>
      <c r="L4435" s="1" t="s">
        <v>49</v>
      </c>
      <c r="M4435" s="1" t="s">
        <v>146</v>
      </c>
      <c r="N4435" s="1" t="s">
        <v>245</v>
      </c>
      <c r="P4435" s="3">
        <v>41.467942411999999</v>
      </c>
      <c r="Q4435" s="3">
        <v>20.013729442999999</v>
      </c>
      <c r="R4435" s="1" t="s">
        <v>51</v>
      </c>
      <c r="S4435" s="1" t="s">
        <v>52</v>
      </c>
      <c r="U4435" s="1" t="s">
        <v>302</v>
      </c>
      <c r="V4435" s="1" t="s">
        <v>40</v>
      </c>
      <c r="W4435" s="1" t="s">
        <v>33</v>
      </c>
      <c r="X4435" s="1" t="s">
        <v>24358</v>
      </c>
      <c r="Y4435" s="1" t="s">
        <v>10825</v>
      </c>
      <c r="Z4435" s="2">
        <v>1</v>
      </c>
      <c r="AA4435" s="1" t="s">
        <v>24359</v>
      </c>
      <c r="AB4435" s="1" t="s">
        <v>1610</v>
      </c>
      <c r="AC4435" s="1" t="str">
        <f>TEXT(Table1[[#This Row],[تاريخ الرصد]],"yyyy-mm")</f>
        <v>2026-03</v>
      </c>
      <c r="AD4435" s="1"/>
      <c r="AE4435" s="1" t="str">
        <f>IF(Table1[[#This Row],[تاريخ الاغلاق]]="","",TEXT(Table1[[#This Row],[تاريخ الاغلاق]],"yyyy-mm"))</f>
        <v/>
      </c>
      <c r="AF4435" s="1" t="str">
        <f>TEXT(Table1[[#This Row],[تاريخ الرصد]],"yyyy")</f>
        <v>2026</v>
      </c>
      <c r="AG44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36" spans="1:33">
      <c r="A4436" s="1" t="s">
        <v>0</v>
      </c>
      <c r="B4436" s="1" t="s">
        <v>27</v>
      </c>
      <c r="C4436" s="1" t="s">
        <v>45</v>
      </c>
      <c r="D4436" s="1" t="s">
        <v>24360</v>
      </c>
      <c r="E4436" s="1" t="s">
        <v>24361</v>
      </c>
      <c r="F4436" s="1" t="s">
        <v>24361</v>
      </c>
      <c r="G4436" s="1" t="s">
        <v>94</v>
      </c>
      <c r="H4436" s="1" t="s">
        <v>32</v>
      </c>
      <c r="K4436" s="1" t="s">
        <v>125</v>
      </c>
      <c r="L4436" s="1" t="s">
        <v>125</v>
      </c>
      <c r="M4436" s="1" t="s">
        <v>126</v>
      </c>
      <c r="N4436" s="1" t="s">
        <v>127</v>
      </c>
      <c r="P4436" s="3">
        <v>41.433455008999999</v>
      </c>
      <c r="Q4436" s="3">
        <v>19.743389744000002</v>
      </c>
      <c r="R4436" s="1" t="s">
        <v>76</v>
      </c>
      <c r="S4436" s="1" t="s">
        <v>52</v>
      </c>
      <c r="U4436" s="1" t="s">
        <v>53</v>
      </c>
      <c r="V4436" s="1" t="s">
        <v>40</v>
      </c>
      <c r="W4436" s="1" t="s">
        <v>66</v>
      </c>
      <c r="X4436" s="1" t="s">
        <v>23121</v>
      </c>
      <c r="Y4436" s="1" t="s">
        <v>23122</v>
      </c>
      <c r="Z4436" s="2">
        <v>1</v>
      </c>
      <c r="AA4436" s="1" t="s">
        <v>24362</v>
      </c>
      <c r="AB4436" s="1" t="s">
        <v>131</v>
      </c>
      <c r="AC4436" s="1" t="str">
        <f>TEXT(Table1[[#This Row],[تاريخ الرصد]],"yyyy-mm")</f>
        <v>2026-05</v>
      </c>
      <c r="AD4436" s="1"/>
      <c r="AE4436" s="1" t="str">
        <f>IF(Table1[[#This Row],[تاريخ الاغلاق]]="","",TEXT(Table1[[#This Row],[تاريخ الاغلاق]],"yyyy-mm"))</f>
        <v/>
      </c>
      <c r="AF4436" s="1" t="str">
        <f>TEXT(Table1[[#This Row],[تاريخ الرصد]],"yyyy")</f>
        <v>2026</v>
      </c>
      <c r="AG44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37" spans="1:33">
      <c r="A4437" s="1" t="s">
        <v>0</v>
      </c>
      <c r="B4437" s="1" t="s">
        <v>27</v>
      </c>
      <c r="C4437" s="1" t="s">
        <v>45</v>
      </c>
      <c r="D4437" s="1" t="s">
        <v>24363</v>
      </c>
      <c r="E4437" s="1" t="s">
        <v>24364</v>
      </c>
      <c r="F4437" s="1" t="s">
        <v>24364</v>
      </c>
      <c r="G4437" s="1" t="s">
        <v>24365</v>
      </c>
      <c r="H4437" s="1" t="s">
        <v>32</v>
      </c>
      <c r="K4437" s="1" t="s">
        <v>33</v>
      </c>
      <c r="L4437" s="1" t="s">
        <v>49</v>
      </c>
      <c r="M4437" s="1" t="s">
        <v>136</v>
      </c>
      <c r="N4437" s="1" t="s">
        <v>75</v>
      </c>
      <c r="P4437" s="3">
        <v>41.437654700000003</v>
      </c>
      <c r="Q4437" s="3">
        <v>19.788185800000001</v>
      </c>
      <c r="R4437" s="1" t="s">
        <v>51</v>
      </c>
      <c r="S4437" s="1" t="s">
        <v>52</v>
      </c>
      <c r="U4437" s="1" t="s">
        <v>119</v>
      </c>
      <c r="V4437" s="1" t="s">
        <v>40</v>
      </c>
      <c r="W4437" s="1" t="s">
        <v>33</v>
      </c>
      <c r="X4437" s="1" t="s">
        <v>24366</v>
      </c>
      <c r="Y4437" s="1" t="s">
        <v>24366</v>
      </c>
      <c r="Z4437" s="2">
        <v>1</v>
      </c>
      <c r="AA4437" s="1" t="s">
        <v>24367</v>
      </c>
      <c r="AB4437" s="1" t="s">
        <v>24368</v>
      </c>
      <c r="AC4437" s="1" t="str">
        <f>TEXT(Table1[[#This Row],[تاريخ الرصد]],"yyyy-mm")</f>
        <v>2026-03</v>
      </c>
      <c r="AD4437" s="1"/>
      <c r="AE4437" s="1" t="str">
        <f>IF(Table1[[#This Row],[تاريخ الاغلاق]]="","",TEXT(Table1[[#This Row],[تاريخ الاغلاق]],"yyyy-mm"))</f>
        <v/>
      </c>
      <c r="AF4437" s="1" t="str">
        <f>TEXT(Table1[[#This Row],[تاريخ الرصد]],"yyyy")</f>
        <v>2026</v>
      </c>
      <c r="AG44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38" spans="1:33">
      <c r="A4438" s="1" t="s">
        <v>0</v>
      </c>
      <c r="B4438" s="1" t="s">
        <v>27</v>
      </c>
      <c r="C4438" s="1" t="s">
        <v>306</v>
      </c>
      <c r="D4438" s="1" t="s">
        <v>24369</v>
      </c>
      <c r="E4438" s="1" t="s">
        <v>24370</v>
      </c>
      <c r="F4438" s="1" t="s">
        <v>24370</v>
      </c>
      <c r="G4438" s="1" t="s">
        <v>24371</v>
      </c>
      <c r="H4438" s="1" t="s">
        <v>32</v>
      </c>
      <c r="K4438" s="1" t="s">
        <v>33</v>
      </c>
      <c r="L4438" s="1" t="s">
        <v>49</v>
      </c>
      <c r="M4438" s="1" t="s">
        <v>136</v>
      </c>
      <c r="N4438" s="1" t="s">
        <v>245</v>
      </c>
      <c r="P4438" s="3">
        <v>41.381880805000002</v>
      </c>
      <c r="Q4438" s="3">
        <v>20.169922312000001</v>
      </c>
      <c r="R4438" s="1" t="s">
        <v>626</v>
      </c>
      <c r="S4438" s="1" t="s">
        <v>52</v>
      </c>
      <c r="U4438" s="1" t="s">
        <v>312</v>
      </c>
      <c r="V4438" s="1" t="s">
        <v>40</v>
      </c>
      <c r="W4438" s="1" t="s">
        <v>33</v>
      </c>
      <c r="X4438" s="1" t="s">
        <v>24372</v>
      </c>
      <c r="Y4438" s="1" t="s">
        <v>24372</v>
      </c>
      <c r="Z4438" s="2">
        <v>1</v>
      </c>
      <c r="AA4438" s="1" t="s">
        <v>24373</v>
      </c>
      <c r="AB4438" s="1" t="s">
        <v>1859</v>
      </c>
      <c r="AC4438" s="1" t="str">
        <f>TEXT(Table1[[#This Row],[تاريخ الرصد]],"yyyy-mm")</f>
        <v>2026-03</v>
      </c>
      <c r="AD4438" s="1"/>
      <c r="AE4438" s="1" t="str">
        <f>IF(Table1[[#This Row],[تاريخ الاغلاق]]="","",TEXT(Table1[[#This Row],[تاريخ الاغلاق]],"yyyy-mm"))</f>
        <v/>
      </c>
      <c r="AF4438" s="1" t="str">
        <f>TEXT(Table1[[#This Row],[تاريخ الرصد]],"yyyy")</f>
        <v>2026</v>
      </c>
      <c r="AG44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39" spans="1:33">
      <c r="A4439" s="1" t="s">
        <v>0</v>
      </c>
      <c r="B4439" s="1" t="s">
        <v>27</v>
      </c>
      <c r="C4439" s="1" t="s">
        <v>35440</v>
      </c>
      <c r="D4439" s="1" t="s">
        <v>24374</v>
      </c>
      <c r="E4439" s="1" t="s">
        <v>24375</v>
      </c>
      <c r="F4439" s="1" t="s">
        <v>24375</v>
      </c>
      <c r="G4439" s="1" t="s">
        <v>94</v>
      </c>
      <c r="H4439" s="1" t="s">
        <v>32</v>
      </c>
      <c r="K4439" s="1" t="s">
        <v>125</v>
      </c>
      <c r="L4439" s="1" t="s">
        <v>125</v>
      </c>
      <c r="M4439" s="1" t="s">
        <v>384</v>
      </c>
      <c r="N4439" s="1" t="s">
        <v>127</v>
      </c>
      <c r="P4439" s="3">
        <v>41.468561895999997</v>
      </c>
      <c r="Q4439" s="3">
        <v>20.000691938999999</v>
      </c>
      <c r="R4439" s="1" t="s">
        <v>484</v>
      </c>
      <c r="S4439" s="1" t="s">
        <v>38</v>
      </c>
      <c r="U4439" s="1" t="s">
        <v>377</v>
      </c>
      <c r="V4439" s="1" t="s">
        <v>40</v>
      </c>
      <c r="W4439" s="1" t="s">
        <v>66</v>
      </c>
      <c r="X4439" s="1" t="s">
        <v>24376</v>
      </c>
      <c r="Y4439" s="1" t="s">
        <v>24376</v>
      </c>
      <c r="Z4439" s="2">
        <v>1</v>
      </c>
      <c r="AA4439" s="1" t="s">
        <v>24377</v>
      </c>
      <c r="AB4439" s="1" t="s">
        <v>131</v>
      </c>
      <c r="AC4439" s="1" t="str">
        <f>TEXT(Table1[[#This Row],[تاريخ الرصد]],"yyyy-mm")</f>
        <v>2026-05</v>
      </c>
      <c r="AD4439" s="1"/>
      <c r="AE4439" s="1" t="str">
        <f>IF(Table1[[#This Row],[تاريخ الاغلاق]]="","",TEXT(Table1[[#This Row],[تاريخ الاغلاق]],"yyyy-mm"))</f>
        <v/>
      </c>
      <c r="AF4439" s="1" t="str">
        <f>TEXT(Table1[[#This Row],[تاريخ الرصد]],"yyyy")</f>
        <v>2026</v>
      </c>
      <c r="AG44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40" spans="1:33">
      <c r="A4440" s="1" t="s">
        <v>0</v>
      </c>
      <c r="B4440" s="1" t="s">
        <v>27</v>
      </c>
      <c r="C4440" s="1" t="s">
        <v>45</v>
      </c>
      <c r="D4440" s="1" t="s">
        <v>24378</v>
      </c>
      <c r="E4440" s="1" t="s">
        <v>24379</v>
      </c>
      <c r="F4440" s="1" t="s">
        <v>24379</v>
      </c>
      <c r="G4440" s="1" t="s">
        <v>24380</v>
      </c>
      <c r="H4440" s="1" t="s">
        <v>32</v>
      </c>
      <c r="K4440" s="1" t="s">
        <v>33</v>
      </c>
      <c r="L4440" s="1" t="s">
        <v>49</v>
      </c>
      <c r="M4440" s="1" t="s">
        <v>136</v>
      </c>
      <c r="N4440" s="1" t="s">
        <v>75</v>
      </c>
      <c r="P4440" s="3">
        <v>41.426220653999998</v>
      </c>
      <c r="Q4440" s="3">
        <v>19.799994312999999</v>
      </c>
      <c r="R4440" s="1" t="s">
        <v>51</v>
      </c>
      <c r="S4440" s="1" t="s">
        <v>52</v>
      </c>
      <c r="U4440" s="1" t="s">
        <v>53</v>
      </c>
      <c r="V4440" s="1" t="s">
        <v>40</v>
      </c>
      <c r="W4440" s="1" t="s">
        <v>33</v>
      </c>
      <c r="X4440" s="1" t="s">
        <v>24381</v>
      </c>
      <c r="Y4440" s="1" t="s">
        <v>24381</v>
      </c>
      <c r="Z4440" s="2">
        <v>1</v>
      </c>
      <c r="AA4440" s="1" t="s">
        <v>24382</v>
      </c>
      <c r="AB4440" s="1" t="s">
        <v>6861</v>
      </c>
      <c r="AC4440" s="1" t="str">
        <f>TEXT(Table1[[#This Row],[تاريخ الرصد]],"yyyy-mm")</f>
        <v>2026-03</v>
      </c>
      <c r="AD4440" s="1"/>
      <c r="AE4440" s="1" t="str">
        <f>IF(Table1[[#This Row],[تاريخ الاغلاق]]="","",TEXT(Table1[[#This Row],[تاريخ الاغلاق]],"yyyy-mm"))</f>
        <v/>
      </c>
      <c r="AF4440" s="1" t="str">
        <f>TEXT(Table1[[#This Row],[تاريخ الرصد]],"yyyy")</f>
        <v>2026</v>
      </c>
      <c r="AG44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41" spans="1:33">
      <c r="A4441" s="1" t="s">
        <v>0</v>
      </c>
      <c r="B4441" s="1" t="s">
        <v>27</v>
      </c>
      <c r="C4441" s="1" t="s">
        <v>45</v>
      </c>
      <c r="D4441" s="1" t="s">
        <v>24383</v>
      </c>
      <c r="E4441" s="1" t="s">
        <v>24384</v>
      </c>
      <c r="F4441" s="1" t="s">
        <v>24384</v>
      </c>
      <c r="G4441" s="1" t="s">
        <v>94</v>
      </c>
      <c r="H4441" s="1" t="s">
        <v>32</v>
      </c>
      <c r="K4441" s="1" t="s">
        <v>125</v>
      </c>
      <c r="L4441" s="1" t="s">
        <v>125</v>
      </c>
      <c r="M4441" s="1" t="s">
        <v>64</v>
      </c>
      <c r="N4441" s="1" t="s">
        <v>64</v>
      </c>
      <c r="P4441" s="3">
        <v>41.422112663999997</v>
      </c>
      <c r="Q4441" s="3">
        <v>19.799436427</v>
      </c>
      <c r="R4441" s="1" t="s">
        <v>37</v>
      </c>
      <c r="S4441" s="1" t="s">
        <v>38</v>
      </c>
      <c r="U4441" s="1" t="s">
        <v>53</v>
      </c>
      <c r="V4441" s="1" t="s">
        <v>40</v>
      </c>
      <c r="W4441" s="1" t="s">
        <v>66</v>
      </c>
      <c r="X4441" s="1" t="s">
        <v>24385</v>
      </c>
      <c r="Y4441" s="1" t="s">
        <v>24385</v>
      </c>
      <c r="Z4441" s="2">
        <v>1</v>
      </c>
      <c r="AA4441" s="1" t="s">
        <v>24386</v>
      </c>
      <c r="AB4441" s="1" t="s">
        <v>2027</v>
      </c>
      <c r="AC4441" s="1" t="str">
        <f>TEXT(Table1[[#This Row],[تاريخ الرصد]],"yyyy-mm")</f>
        <v>2026-06</v>
      </c>
      <c r="AD4441" s="1"/>
      <c r="AE4441" s="1" t="str">
        <f>IF(Table1[[#This Row],[تاريخ الاغلاق]]="","",TEXT(Table1[[#This Row],[تاريخ الاغلاق]],"yyyy-mm"))</f>
        <v/>
      </c>
      <c r="AF4441" s="1" t="str">
        <f>TEXT(Table1[[#This Row],[تاريخ الرصد]],"yyyy")</f>
        <v>2026</v>
      </c>
      <c r="AG44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42" spans="1:33">
      <c r="A4442" s="1" t="s">
        <v>0</v>
      </c>
      <c r="B4442" s="1" t="s">
        <v>27</v>
      </c>
      <c r="C4442" s="1" t="s">
        <v>45</v>
      </c>
      <c r="D4442" s="1" t="s">
        <v>24387</v>
      </c>
      <c r="E4442" s="1" t="s">
        <v>24388</v>
      </c>
      <c r="F4442" s="1" t="s">
        <v>24388</v>
      </c>
      <c r="G4442" s="1" t="s">
        <v>24389</v>
      </c>
      <c r="H4442" s="1" t="s">
        <v>32</v>
      </c>
      <c r="K4442" s="1" t="s">
        <v>33</v>
      </c>
      <c r="L4442" s="1" t="s">
        <v>49</v>
      </c>
      <c r="M4442" s="1" t="s">
        <v>345</v>
      </c>
      <c r="N4442" s="1" t="s">
        <v>491</v>
      </c>
      <c r="P4442" s="3">
        <v>41.426607928999999</v>
      </c>
      <c r="Q4442" s="3">
        <v>19.798903212999999</v>
      </c>
      <c r="R4442" s="1" t="s">
        <v>209</v>
      </c>
      <c r="S4442" s="1" t="s">
        <v>210</v>
      </c>
      <c r="U4442" s="1" t="s">
        <v>53</v>
      </c>
      <c r="V4442" s="1" t="s">
        <v>40</v>
      </c>
      <c r="W4442" s="1" t="s">
        <v>33</v>
      </c>
      <c r="X4442" s="1" t="s">
        <v>24390</v>
      </c>
      <c r="Y4442" s="1" t="s">
        <v>24390</v>
      </c>
      <c r="Z4442" s="2">
        <v>1</v>
      </c>
      <c r="AA4442" s="1" t="s">
        <v>24391</v>
      </c>
      <c r="AB4442" s="1" t="s">
        <v>24392</v>
      </c>
      <c r="AC4442" s="1" t="str">
        <f>TEXT(Table1[[#This Row],[تاريخ الرصد]],"yyyy-mm")</f>
        <v>2026-02</v>
      </c>
      <c r="AD4442" s="1"/>
      <c r="AE4442" s="1" t="str">
        <f>IF(Table1[[#This Row],[تاريخ الاغلاق]]="","",TEXT(Table1[[#This Row],[تاريخ الاغلاق]],"yyyy-mm"))</f>
        <v/>
      </c>
      <c r="AF4442" s="1" t="str">
        <f>TEXT(Table1[[#This Row],[تاريخ الرصد]],"yyyy")</f>
        <v>2026</v>
      </c>
      <c r="AG44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43" spans="1:33">
      <c r="A4443" s="1" t="s">
        <v>0</v>
      </c>
      <c r="B4443" s="1" t="s">
        <v>27</v>
      </c>
      <c r="C4443" s="1" t="s">
        <v>883</v>
      </c>
      <c r="D4443" s="1" t="s">
        <v>24393</v>
      </c>
      <c r="E4443" s="1" t="s">
        <v>24394</v>
      </c>
      <c r="F4443" s="1" t="s">
        <v>24394</v>
      </c>
      <c r="G4443" s="1" t="s">
        <v>24395</v>
      </c>
      <c r="H4443" s="1" t="s">
        <v>32</v>
      </c>
      <c r="K4443" s="1" t="s">
        <v>33</v>
      </c>
      <c r="L4443" s="1" t="s">
        <v>49</v>
      </c>
      <c r="M4443" s="1" t="s">
        <v>507</v>
      </c>
      <c r="N4443" s="1" t="s">
        <v>5540</v>
      </c>
      <c r="P4443" s="3">
        <v>41.389063583999999</v>
      </c>
      <c r="Q4443" s="3">
        <v>20.407870546000002</v>
      </c>
      <c r="R4443" s="1" t="s">
        <v>51</v>
      </c>
      <c r="S4443" s="1" t="s">
        <v>52</v>
      </c>
      <c r="U4443" s="1" t="s">
        <v>887</v>
      </c>
      <c r="V4443" s="1" t="s">
        <v>40</v>
      </c>
      <c r="W4443" s="1" t="s">
        <v>33</v>
      </c>
      <c r="X4443" s="1" t="s">
        <v>24396</v>
      </c>
      <c r="Y4443" s="1" t="s">
        <v>24396</v>
      </c>
      <c r="Z4443" s="2">
        <v>1</v>
      </c>
      <c r="AA4443" s="1" t="s">
        <v>24397</v>
      </c>
      <c r="AB4443" s="1" t="s">
        <v>2418</v>
      </c>
      <c r="AC4443" s="1" t="str">
        <f>TEXT(Table1[[#This Row],[تاريخ الرصد]],"yyyy-mm")</f>
        <v>2026-02</v>
      </c>
      <c r="AD4443" s="1"/>
      <c r="AE4443" s="1" t="str">
        <f>IF(Table1[[#This Row],[تاريخ الاغلاق]]="","",TEXT(Table1[[#This Row],[تاريخ الاغلاق]],"yyyy-mm"))</f>
        <v/>
      </c>
      <c r="AF4443" s="1" t="str">
        <f>TEXT(Table1[[#This Row],[تاريخ الرصد]],"yyyy")</f>
        <v>2026</v>
      </c>
      <c r="AG44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44" spans="1:33">
      <c r="A4444" s="1" t="s">
        <v>0</v>
      </c>
      <c r="B4444" s="1" t="s">
        <v>27</v>
      </c>
      <c r="C4444" s="1" t="s">
        <v>45</v>
      </c>
      <c r="D4444" s="1" t="s">
        <v>24398</v>
      </c>
      <c r="E4444" s="1" t="s">
        <v>24399</v>
      </c>
      <c r="F4444" s="1" t="s">
        <v>24399</v>
      </c>
      <c r="G4444" s="1" t="s">
        <v>94</v>
      </c>
      <c r="H4444" s="1" t="s">
        <v>32</v>
      </c>
      <c r="K4444" s="1" t="s">
        <v>125</v>
      </c>
      <c r="L4444" s="1" t="s">
        <v>125</v>
      </c>
      <c r="M4444" s="1" t="s">
        <v>390</v>
      </c>
      <c r="N4444" s="1" t="s">
        <v>127</v>
      </c>
      <c r="P4444" s="3">
        <v>41.436515999999997</v>
      </c>
      <c r="Q4444" s="3">
        <v>19.777653999999998</v>
      </c>
      <c r="R4444" s="1" t="s">
        <v>51</v>
      </c>
      <c r="S4444" s="1" t="s">
        <v>52</v>
      </c>
      <c r="U4444" s="1" t="s">
        <v>53</v>
      </c>
      <c r="V4444" s="1" t="s">
        <v>40</v>
      </c>
      <c r="W4444" s="1" t="s">
        <v>66</v>
      </c>
      <c r="X4444" s="1" t="s">
        <v>24400</v>
      </c>
      <c r="Y4444" s="1" t="s">
        <v>24400</v>
      </c>
      <c r="Z4444" s="2">
        <v>1</v>
      </c>
      <c r="AA4444" s="1" t="s">
        <v>24401</v>
      </c>
      <c r="AB4444" s="1" t="s">
        <v>131</v>
      </c>
      <c r="AC4444" s="1" t="str">
        <f>TEXT(Table1[[#This Row],[تاريخ الرصد]],"yyyy-mm")</f>
        <v>2026-05</v>
      </c>
      <c r="AD4444" s="1"/>
      <c r="AE4444" s="1" t="str">
        <f>IF(Table1[[#This Row],[تاريخ الاغلاق]]="","",TEXT(Table1[[#This Row],[تاريخ الاغلاق]],"yyyy-mm"))</f>
        <v/>
      </c>
      <c r="AF4444" s="1" t="str">
        <f>TEXT(Table1[[#This Row],[تاريخ الرصد]],"yyyy")</f>
        <v>2026</v>
      </c>
      <c r="AG44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45" spans="1:33">
      <c r="A4445" s="1" t="s">
        <v>0</v>
      </c>
      <c r="B4445" s="1" t="s">
        <v>27</v>
      </c>
      <c r="C4445" s="1" t="s">
        <v>57</v>
      </c>
      <c r="D4445" s="1" t="s">
        <v>24402</v>
      </c>
      <c r="E4445" s="1" t="s">
        <v>24403</v>
      </c>
      <c r="F4445" s="1" t="s">
        <v>24403</v>
      </c>
      <c r="G4445" s="1" t="s">
        <v>24404</v>
      </c>
      <c r="H4445" s="1" t="s">
        <v>32</v>
      </c>
      <c r="K4445" s="1" t="s">
        <v>33</v>
      </c>
      <c r="L4445" s="1" t="s">
        <v>49</v>
      </c>
      <c r="M4445" s="1" t="s">
        <v>482</v>
      </c>
      <c r="N4445" s="1" t="s">
        <v>541</v>
      </c>
      <c r="P4445" s="3">
        <v>41.291085482</v>
      </c>
      <c r="Q4445" s="3">
        <v>20.134780473999999</v>
      </c>
      <c r="R4445" s="1" t="s">
        <v>117</v>
      </c>
      <c r="S4445" s="1" t="s">
        <v>118</v>
      </c>
      <c r="U4445" s="1" t="s">
        <v>65</v>
      </c>
      <c r="V4445" s="1" t="s">
        <v>40</v>
      </c>
      <c r="W4445" s="1" t="s">
        <v>33</v>
      </c>
      <c r="X4445" s="1" t="s">
        <v>24405</v>
      </c>
      <c r="Y4445" s="1" t="s">
        <v>24406</v>
      </c>
      <c r="Z4445" s="2">
        <v>1</v>
      </c>
      <c r="AA4445" s="1" t="s">
        <v>24407</v>
      </c>
      <c r="AB4445" s="1" t="s">
        <v>11955</v>
      </c>
      <c r="AC4445" s="1" t="str">
        <f>TEXT(Table1[[#This Row],[تاريخ الرصد]],"yyyy-mm")</f>
        <v>2026-02</v>
      </c>
      <c r="AD4445" s="1"/>
      <c r="AE4445" s="1" t="str">
        <f>IF(Table1[[#This Row],[تاريخ الاغلاق]]="","",TEXT(Table1[[#This Row],[تاريخ الاغلاق]],"yyyy-mm"))</f>
        <v/>
      </c>
      <c r="AF4445" s="1" t="str">
        <f>TEXT(Table1[[#This Row],[تاريخ الرصد]],"yyyy")</f>
        <v>2026</v>
      </c>
      <c r="AG44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46" spans="1:33">
      <c r="A4446" s="1" t="s">
        <v>8802</v>
      </c>
      <c r="B4446" s="1" t="s">
        <v>27</v>
      </c>
      <c r="C4446" s="1" t="s">
        <v>35440</v>
      </c>
      <c r="D4446" s="1" t="s">
        <v>24408</v>
      </c>
      <c r="E4446" s="1" t="s">
        <v>24409</v>
      </c>
      <c r="F4446" s="1" t="s">
        <v>24409</v>
      </c>
      <c r="G4446" s="1" t="s">
        <v>94</v>
      </c>
      <c r="H4446" s="1" t="s">
        <v>24410</v>
      </c>
      <c r="I4446" s="1" t="s">
        <v>188</v>
      </c>
      <c r="J4446" s="1" t="s">
        <v>328</v>
      </c>
      <c r="K4446" s="1" t="s">
        <v>33</v>
      </c>
      <c r="M4446" s="1" t="s">
        <v>507</v>
      </c>
      <c r="N4446" s="1" t="s">
        <v>491</v>
      </c>
      <c r="O4446" s="1" t="s">
        <v>508</v>
      </c>
      <c r="P4446" s="3">
        <v>41.463368144999997</v>
      </c>
      <c r="Q4446" s="3">
        <v>20.010230032999999</v>
      </c>
      <c r="R4446" s="1" t="s">
        <v>37</v>
      </c>
      <c r="S4446" s="1" t="s">
        <v>38</v>
      </c>
      <c r="U4446" s="1" t="s">
        <v>97</v>
      </c>
      <c r="V4446" s="1" t="s">
        <v>40</v>
      </c>
      <c r="W4446" s="1" t="s">
        <v>33</v>
      </c>
      <c r="X4446" s="1" t="s">
        <v>24411</v>
      </c>
      <c r="Y4446" s="1" t="s">
        <v>24412</v>
      </c>
      <c r="Z4446" s="2">
        <v>1</v>
      </c>
      <c r="AA4446" s="1" t="s">
        <v>24413</v>
      </c>
      <c r="AB4446" s="1" t="s">
        <v>512</v>
      </c>
      <c r="AC4446" s="1" t="str">
        <f>TEXT(Table1[[#This Row],[تاريخ الرصد]],"yyyy-mm")</f>
        <v>2026-02</v>
      </c>
      <c r="AD4446" s="1"/>
      <c r="AE4446" s="1" t="str">
        <f>IF(Table1[[#This Row],[تاريخ الاغلاق]]="","",TEXT(Table1[[#This Row],[تاريخ الاغلاق]],"yyyy-mm"))</f>
        <v>2026-03</v>
      </c>
      <c r="AF4446" s="1" t="str">
        <f>TEXT(Table1[[#This Row],[تاريخ الرصد]],"yyyy")</f>
        <v>2026</v>
      </c>
      <c r="AG44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37</v>
      </c>
    </row>
    <row r="4447" spans="1:33">
      <c r="A4447" s="1" t="s">
        <v>0</v>
      </c>
      <c r="B4447" s="1" t="s">
        <v>27</v>
      </c>
      <c r="C4447" s="1" t="s">
        <v>35440</v>
      </c>
      <c r="D4447" s="1" t="s">
        <v>24414</v>
      </c>
      <c r="E4447" s="1" t="s">
        <v>24415</v>
      </c>
      <c r="F4447" s="1" t="s">
        <v>24415</v>
      </c>
      <c r="G4447" s="1" t="s">
        <v>24416</v>
      </c>
      <c r="H4447" s="1" t="s">
        <v>32</v>
      </c>
      <c r="K4447" s="1" t="s">
        <v>33</v>
      </c>
      <c r="L4447" s="1" t="s">
        <v>49</v>
      </c>
      <c r="M4447" s="1" t="s">
        <v>172</v>
      </c>
      <c r="N4447" s="1" t="s">
        <v>575</v>
      </c>
      <c r="P4447" s="3">
        <v>41.481915000000001</v>
      </c>
      <c r="Q4447" s="3">
        <v>20.013850000000001</v>
      </c>
      <c r="R4447" s="1" t="s">
        <v>830</v>
      </c>
      <c r="S4447" s="1" t="s">
        <v>52</v>
      </c>
      <c r="U4447" s="1" t="s">
        <v>108</v>
      </c>
      <c r="V4447" s="1" t="s">
        <v>40</v>
      </c>
      <c r="W4447" s="1" t="s">
        <v>33</v>
      </c>
      <c r="X4447" s="1" t="s">
        <v>24417</v>
      </c>
      <c r="Y4447" s="1" t="s">
        <v>24417</v>
      </c>
      <c r="Z4447" s="2">
        <v>1</v>
      </c>
      <c r="AA4447" s="1" t="s">
        <v>24418</v>
      </c>
      <c r="AB4447" s="1" t="s">
        <v>7447</v>
      </c>
      <c r="AC4447" s="1" t="str">
        <f>TEXT(Table1[[#This Row],[تاريخ الرصد]],"yyyy-mm")</f>
        <v>2026-03</v>
      </c>
      <c r="AD4447" s="1"/>
      <c r="AE4447" s="1" t="str">
        <f>IF(Table1[[#This Row],[تاريخ الاغلاق]]="","",TEXT(Table1[[#This Row],[تاريخ الاغلاق]],"yyyy-mm"))</f>
        <v/>
      </c>
      <c r="AF4447" s="1" t="str">
        <f>TEXT(Table1[[#This Row],[تاريخ الرصد]],"yyyy")</f>
        <v>2026</v>
      </c>
      <c r="AG44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48" spans="1:33">
      <c r="A4448" s="1" t="s">
        <v>0</v>
      </c>
      <c r="B4448" s="1" t="s">
        <v>27</v>
      </c>
      <c r="C4448" s="1" t="s">
        <v>28</v>
      </c>
      <c r="D4448" s="1" t="s">
        <v>24419</v>
      </c>
      <c r="E4448" s="1" t="s">
        <v>24420</v>
      </c>
      <c r="F4448" s="1" t="s">
        <v>24420</v>
      </c>
      <c r="G4448" s="1" t="s">
        <v>24421</v>
      </c>
      <c r="H4448" s="1" t="s">
        <v>32</v>
      </c>
      <c r="K4448" s="1" t="s">
        <v>33</v>
      </c>
      <c r="L4448" s="1" t="s">
        <v>49</v>
      </c>
      <c r="M4448" s="1" t="s">
        <v>116</v>
      </c>
      <c r="N4448" s="1" t="s">
        <v>105</v>
      </c>
      <c r="P4448" s="3">
        <v>41.667121520000002</v>
      </c>
      <c r="Q4448" s="3">
        <v>20.286250571</v>
      </c>
      <c r="R4448" s="1" t="s">
        <v>209</v>
      </c>
      <c r="S4448" s="1" t="s">
        <v>210</v>
      </c>
      <c r="U4448" s="1" t="s">
        <v>138</v>
      </c>
      <c r="V4448" s="1" t="s">
        <v>40</v>
      </c>
      <c r="W4448" s="1" t="s">
        <v>33</v>
      </c>
      <c r="X4448" s="1" t="s">
        <v>24422</v>
      </c>
      <c r="Y4448" s="1" t="s">
        <v>24422</v>
      </c>
      <c r="Z4448" s="2">
        <v>1</v>
      </c>
      <c r="AA4448" s="1" t="s">
        <v>24423</v>
      </c>
      <c r="AB4448" s="1" t="s">
        <v>14031</v>
      </c>
      <c r="AC4448" s="1" t="str">
        <f>TEXT(Table1[[#This Row],[تاريخ الرصد]],"yyyy-mm")</f>
        <v>2026-01</v>
      </c>
      <c r="AD4448" s="1"/>
      <c r="AE4448" s="1" t="str">
        <f>IF(Table1[[#This Row],[تاريخ الاغلاق]]="","",TEXT(Table1[[#This Row],[تاريخ الاغلاق]],"yyyy-mm"))</f>
        <v/>
      </c>
      <c r="AF4448" s="1" t="str">
        <f>TEXT(Table1[[#This Row],[تاريخ الرصد]],"yyyy")</f>
        <v>2026</v>
      </c>
      <c r="AG44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49" spans="1:33">
      <c r="A4449" s="1" t="s">
        <v>0</v>
      </c>
      <c r="B4449" s="1" t="s">
        <v>27</v>
      </c>
      <c r="C4449" s="1" t="s">
        <v>169</v>
      </c>
      <c r="D4449" s="1" t="s">
        <v>24424</v>
      </c>
      <c r="E4449" s="1" t="s">
        <v>24425</v>
      </c>
      <c r="F4449" s="1" t="s">
        <v>24425</v>
      </c>
      <c r="G4449" s="1" t="s">
        <v>24426</v>
      </c>
      <c r="H4449" s="1" t="s">
        <v>32</v>
      </c>
      <c r="K4449" s="1" t="s">
        <v>33</v>
      </c>
      <c r="L4449" s="1" t="s">
        <v>49</v>
      </c>
      <c r="M4449" s="1" t="s">
        <v>280</v>
      </c>
      <c r="N4449" s="1" t="s">
        <v>445</v>
      </c>
      <c r="P4449" s="3">
        <v>41.568372496999999</v>
      </c>
      <c r="Q4449" s="3">
        <v>19.88331311</v>
      </c>
      <c r="R4449" s="1" t="s">
        <v>37</v>
      </c>
      <c r="S4449" s="1" t="s">
        <v>38</v>
      </c>
      <c r="U4449" s="1" t="s">
        <v>173</v>
      </c>
      <c r="V4449" s="1" t="s">
        <v>40</v>
      </c>
      <c r="W4449" s="1" t="s">
        <v>33</v>
      </c>
      <c r="X4449" s="1" t="s">
        <v>24427</v>
      </c>
      <c r="Y4449" s="1" t="s">
        <v>24427</v>
      </c>
      <c r="Z4449" s="2">
        <v>1</v>
      </c>
      <c r="AA4449" s="1" t="s">
        <v>24428</v>
      </c>
      <c r="AB4449" s="1" t="s">
        <v>454</v>
      </c>
      <c r="AC4449" s="1" t="str">
        <f>TEXT(Table1[[#This Row],[تاريخ الرصد]],"yyyy-mm")</f>
        <v>2026-04</v>
      </c>
      <c r="AD4449" s="1"/>
      <c r="AE4449" s="1" t="str">
        <f>IF(Table1[[#This Row],[تاريخ الاغلاق]]="","",TEXT(Table1[[#This Row],[تاريخ الاغلاق]],"yyyy-mm"))</f>
        <v/>
      </c>
      <c r="AF4449" s="1" t="str">
        <f>TEXT(Table1[[#This Row],[تاريخ الرصد]],"yyyy")</f>
        <v>2026</v>
      </c>
      <c r="AG44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50" spans="1:33">
      <c r="A4450" s="1" t="s">
        <v>0</v>
      </c>
      <c r="B4450" s="1" t="s">
        <v>27</v>
      </c>
      <c r="C4450" s="1" t="s">
        <v>35440</v>
      </c>
      <c r="D4450" s="1" t="s">
        <v>24429</v>
      </c>
      <c r="E4450" s="1" t="s">
        <v>24430</v>
      </c>
      <c r="F4450" s="1" t="s">
        <v>24430</v>
      </c>
      <c r="G4450" s="1" t="s">
        <v>24431</v>
      </c>
      <c r="H4450" s="1" t="s">
        <v>32</v>
      </c>
      <c r="K4450" s="1" t="s">
        <v>33</v>
      </c>
      <c r="L4450" s="1" t="s">
        <v>49</v>
      </c>
      <c r="M4450" s="1" t="s">
        <v>84</v>
      </c>
      <c r="N4450" s="1" t="s">
        <v>35</v>
      </c>
      <c r="P4450" s="3">
        <v>41.477695859999997</v>
      </c>
      <c r="Q4450" s="3">
        <v>20.024582937000002</v>
      </c>
      <c r="R4450" s="1" t="s">
        <v>209</v>
      </c>
      <c r="S4450" s="1" t="s">
        <v>210</v>
      </c>
      <c r="U4450" s="1" t="s">
        <v>86</v>
      </c>
      <c r="V4450" s="1" t="s">
        <v>40</v>
      </c>
      <c r="W4450" s="1" t="s">
        <v>33</v>
      </c>
      <c r="X4450" s="1" t="s">
        <v>24432</v>
      </c>
      <c r="Y4450" s="1" t="s">
        <v>24432</v>
      </c>
      <c r="Z4450" s="2">
        <v>1</v>
      </c>
      <c r="AA4450" s="1" t="s">
        <v>24433</v>
      </c>
      <c r="AB4450" s="1" t="s">
        <v>11342</v>
      </c>
      <c r="AC4450" s="1" t="str">
        <f>TEXT(Table1[[#This Row],[تاريخ الرصد]],"yyyy-mm")</f>
        <v>2026-01</v>
      </c>
      <c r="AD4450" s="1"/>
      <c r="AE4450" s="1" t="str">
        <f>IF(Table1[[#This Row],[تاريخ الاغلاق]]="","",TEXT(Table1[[#This Row],[تاريخ الاغلاق]],"yyyy-mm"))</f>
        <v/>
      </c>
      <c r="AF4450" s="1" t="str">
        <f>TEXT(Table1[[#This Row],[تاريخ الرصد]],"yyyy")</f>
        <v>2026</v>
      </c>
      <c r="AG44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51" spans="1:33">
      <c r="A4451" s="1" t="s">
        <v>0</v>
      </c>
      <c r="B4451" s="1" t="s">
        <v>27</v>
      </c>
      <c r="C4451" s="1" t="s">
        <v>35440</v>
      </c>
      <c r="D4451" s="1" t="s">
        <v>24434</v>
      </c>
      <c r="E4451" s="1" t="s">
        <v>24435</v>
      </c>
      <c r="F4451" s="1" t="s">
        <v>24435</v>
      </c>
      <c r="G4451" s="1" t="s">
        <v>24436</v>
      </c>
      <c r="H4451" s="1" t="s">
        <v>32</v>
      </c>
      <c r="K4451" s="1" t="s">
        <v>33</v>
      </c>
      <c r="L4451" s="1" t="s">
        <v>135</v>
      </c>
      <c r="M4451" s="1" t="s">
        <v>856</v>
      </c>
      <c r="N4451" s="1" t="s">
        <v>1813</v>
      </c>
      <c r="P4451" s="3">
        <v>41.481455519999997</v>
      </c>
      <c r="Q4451" s="3">
        <v>20.007179520000001</v>
      </c>
      <c r="R4451" s="1" t="s">
        <v>76</v>
      </c>
      <c r="S4451" s="1" t="s">
        <v>52</v>
      </c>
      <c r="U4451" s="1" t="s">
        <v>377</v>
      </c>
      <c r="V4451" s="1" t="s">
        <v>40</v>
      </c>
      <c r="W4451" s="1" t="s">
        <v>33</v>
      </c>
      <c r="X4451" s="1" t="s">
        <v>24437</v>
      </c>
      <c r="Y4451" s="1" t="s">
        <v>24437</v>
      </c>
      <c r="Z4451" s="2">
        <v>1</v>
      </c>
      <c r="AA4451" s="1" t="s">
        <v>24438</v>
      </c>
      <c r="AB4451" s="1" t="s">
        <v>6911</v>
      </c>
      <c r="AC4451" s="1" t="str">
        <f>TEXT(Table1[[#This Row],[تاريخ الرصد]],"yyyy-mm")</f>
        <v>2026-01</v>
      </c>
      <c r="AD4451" s="1"/>
      <c r="AE4451" s="1" t="str">
        <f>IF(Table1[[#This Row],[تاريخ الاغلاق]]="","",TEXT(Table1[[#This Row],[تاريخ الاغلاق]],"yyyy-mm"))</f>
        <v/>
      </c>
      <c r="AF4451" s="1" t="str">
        <f>TEXT(Table1[[#This Row],[تاريخ الرصد]],"yyyy")</f>
        <v>2026</v>
      </c>
      <c r="AG44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52" spans="1:33">
      <c r="A4452" s="1" t="s">
        <v>0</v>
      </c>
      <c r="B4452" s="1" t="s">
        <v>27</v>
      </c>
      <c r="C4452" s="1" t="s">
        <v>45</v>
      </c>
      <c r="D4452" s="1" t="s">
        <v>24439</v>
      </c>
      <c r="E4452" s="1" t="s">
        <v>24440</v>
      </c>
      <c r="F4452" s="1" t="s">
        <v>24440</v>
      </c>
      <c r="G4452" s="1" t="s">
        <v>24441</v>
      </c>
      <c r="H4452" s="1" t="s">
        <v>32</v>
      </c>
      <c r="K4452" s="1" t="s">
        <v>33</v>
      </c>
      <c r="L4452" s="1" t="s">
        <v>49</v>
      </c>
      <c r="M4452" s="1" t="s">
        <v>36</v>
      </c>
      <c r="N4452" s="1" t="s">
        <v>856</v>
      </c>
      <c r="P4452" s="3">
        <v>41.434439355000002</v>
      </c>
      <c r="Q4452" s="3">
        <v>19.788082193000001</v>
      </c>
      <c r="R4452" s="1" t="s">
        <v>117</v>
      </c>
      <c r="S4452" s="1" t="s">
        <v>118</v>
      </c>
      <c r="U4452" s="1" t="s">
        <v>53</v>
      </c>
      <c r="V4452" s="1" t="s">
        <v>40</v>
      </c>
      <c r="W4452" s="1" t="s">
        <v>33</v>
      </c>
      <c r="X4452" s="1" t="s">
        <v>24442</v>
      </c>
      <c r="Y4452" s="1" t="s">
        <v>24442</v>
      </c>
      <c r="Z4452" s="2">
        <v>1</v>
      </c>
      <c r="AA4452" s="1" t="s">
        <v>24443</v>
      </c>
      <c r="AB4452" s="1" t="s">
        <v>2467</v>
      </c>
      <c r="AC4452" s="1" t="str">
        <f>TEXT(Table1[[#This Row],[تاريخ الرصد]],"yyyy-mm")</f>
        <v>2026-01</v>
      </c>
      <c r="AD4452" s="1"/>
      <c r="AE4452" s="1" t="str">
        <f>IF(Table1[[#This Row],[تاريخ الاغلاق]]="","",TEXT(Table1[[#This Row],[تاريخ الاغلاق]],"yyyy-mm"))</f>
        <v/>
      </c>
      <c r="AF4452" s="1" t="str">
        <f>TEXT(Table1[[#This Row],[تاريخ الرصد]],"yyyy")</f>
        <v>2026</v>
      </c>
      <c r="AG44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53" spans="1:33">
      <c r="A4453" s="1" t="s">
        <v>0</v>
      </c>
      <c r="B4453" s="1" t="s">
        <v>27</v>
      </c>
      <c r="C4453" s="1" t="s">
        <v>184</v>
      </c>
      <c r="D4453" s="1" t="s">
        <v>24444</v>
      </c>
      <c r="E4453" s="1" t="s">
        <v>24445</v>
      </c>
      <c r="F4453" s="1" t="s">
        <v>24445</v>
      </c>
      <c r="G4453" s="1" t="s">
        <v>24446</v>
      </c>
      <c r="H4453" s="1" t="s">
        <v>32</v>
      </c>
      <c r="K4453" s="1" t="s">
        <v>33</v>
      </c>
      <c r="L4453" s="1" t="s">
        <v>989</v>
      </c>
      <c r="M4453" s="1" t="s">
        <v>207</v>
      </c>
      <c r="N4453" s="1" t="s">
        <v>236</v>
      </c>
      <c r="P4453" s="3">
        <v>41.231144628999999</v>
      </c>
      <c r="Q4453" s="3">
        <v>19.953858286999999</v>
      </c>
      <c r="R4453" s="1" t="s">
        <v>107</v>
      </c>
      <c r="S4453" s="1" t="s">
        <v>52</v>
      </c>
      <c r="U4453" s="1" t="s">
        <v>237</v>
      </c>
      <c r="V4453" s="1" t="s">
        <v>40</v>
      </c>
      <c r="W4453" s="1" t="s">
        <v>33</v>
      </c>
      <c r="X4453" s="1" t="s">
        <v>24447</v>
      </c>
      <c r="Y4453" s="1" t="s">
        <v>238</v>
      </c>
      <c r="Z4453" s="2">
        <v>1</v>
      </c>
      <c r="AA4453" s="1" t="s">
        <v>24448</v>
      </c>
      <c r="AB4453" s="1" t="s">
        <v>1272</v>
      </c>
      <c r="AC4453" s="1" t="str">
        <f>TEXT(Table1[[#This Row],[تاريخ الرصد]],"yyyy-mm")</f>
        <v>2026-03</v>
      </c>
      <c r="AD4453" s="1"/>
      <c r="AE4453" s="1" t="str">
        <f>IF(Table1[[#This Row],[تاريخ الاغلاق]]="","",TEXT(Table1[[#This Row],[تاريخ الاغلاق]],"yyyy-mm"))</f>
        <v/>
      </c>
      <c r="AF4453" s="1" t="str">
        <f>TEXT(Table1[[#This Row],[تاريخ الرصد]],"yyyy")</f>
        <v>2026</v>
      </c>
      <c r="AG44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54" spans="1:33">
      <c r="A4454" s="1" t="s">
        <v>0</v>
      </c>
      <c r="B4454" s="1" t="s">
        <v>27</v>
      </c>
      <c r="C4454" s="1" t="s">
        <v>35440</v>
      </c>
      <c r="D4454" s="1" t="s">
        <v>24449</v>
      </c>
      <c r="E4454" s="1" t="s">
        <v>24450</v>
      </c>
      <c r="F4454" s="1" t="s">
        <v>24450</v>
      </c>
      <c r="G4454" s="1" t="s">
        <v>24451</v>
      </c>
      <c r="H4454" s="1" t="s">
        <v>32</v>
      </c>
      <c r="K4454" s="1" t="s">
        <v>33</v>
      </c>
      <c r="L4454" s="1" t="s">
        <v>49</v>
      </c>
      <c r="M4454" s="1" t="s">
        <v>219</v>
      </c>
      <c r="N4454" s="1" t="s">
        <v>35</v>
      </c>
      <c r="P4454" s="3">
        <v>41.461163300000003</v>
      </c>
      <c r="Q4454" s="3">
        <v>20.057169999999999</v>
      </c>
      <c r="R4454" s="1" t="s">
        <v>85</v>
      </c>
      <c r="S4454" s="1" t="s">
        <v>52</v>
      </c>
      <c r="U4454" s="1" t="s">
        <v>221</v>
      </c>
      <c r="V4454" s="1" t="s">
        <v>40</v>
      </c>
      <c r="W4454" s="1" t="s">
        <v>33</v>
      </c>
      <c r="X4454" s="1" t="s">
        <v>24452</v>
      </c>
      <c r="Y4454" s="1" t="s">
        <v>24453</v>
      </c>
      <c r="Z4454" s="2">
        <v>1</v>
      </c>
      <c r="AA4454" s="1" t="s">
        <v>24454</v>
      </c>
      <c r="AB4454" s="1" t="s">
        <v>2078</v>
      </c>
      <c r="AC4454" s="1" t="str">
        <f>TEXT(Table1[[#This Row],[تاريخ الرصد]],"yyyy-mm")</f>
        <v>2026-01</v>
      </c>
      <c r="AD4454" s="1"/>
      <c r="AE4454" s="1" t="str">
        <f>IF(Table1[[#This Row],[تاريخ الاغلاق]]="","",TEXT(Table1[[#This Row],[تاريخ الاغلاق]],"yyyy-mm"))</f>
        <v/>
      </c>
      <c r="AF4454" s="1" t="str">
        <f>TEXT(Table1[[#This Row],[تاريخ الرصد]],"yyyy")</f>
        <v>2026</v>
      </c>
      <c r="AG44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55" spans="1:33">
      <c r="A4455" s="1" t="s">
        <v>0</v>
      </c>
      <c r="B4455" s="1" t="s">
        <v>27</v>
      </c>
      <c r="C4455" s="1" t="s">
        <v>169</v>
      </c>
      <c r="D4455" s="1" t="s">
        <v>24455</v>
      </c>
      <c r="E4455" s="1" t="s">
        <v>24456</v>
      </c>
      <c r="F4455" s="1" t="s">
        <v>24456</v>
      </c>
      <c r="G4455" s="1" t="s">
        <v>24457</v>
      </c>
      <c r="H4455" s="1" t="s">
        <v>32</v>
      </c>
      <c r="K4455" s="1" t="s">
        <v>33</v>
      </c>
      <c r="L4455" s="1" t="s">
        <v>49</v>
      </c>
      <c r="M4455" s="1" t="s">
        <v>652</v>
      </c>
      <c r="N4455" s="1" t="s">
        <v>568</v>
      </c>
      <c r="P4455" s="3">
        <v>41.576458543000001</v>
      </c>
      <c r="Q4455" s="3">
        <v>19.876909771000001</v>
      </c>
      <c r="R4455" s="1" t="s">
        <v>117</v>
      </c>
      <c r="S4455" s="1" t="s">
        <v>118</v>
      </c>
      <c r="U4455" s="1" t="s">
        <v>173</v>
      </c>
      <c r="V4455" s="1" t="s">
        <v>40</v>
      </c>
      <c r="W4455" s="1" t="s">
        <v>33</v>
      </c>
      <c r="X4455" s="1" t="s">
        <v>24458</v>
      </c>
      <c r="Y4455" s="1" t="s">
        <v>24458</v>
      </c>
      <c r="Z4455" s="2">
        <v>1</v>
      </c>
      <c r="AA4455" s="1" t="s">
        <v>24459</v>
      </c>
      <c r="AB4455" s="1" t="s">
        <v>24460</v>
      </c>
      <c r="AC4455" s="1" t="str">
        <f>TEXT(Table1[[#This Row],[تاريخ الرصد]],"yyyy-mm")</f>
        <v>2026-01</v>
      </c>
      <c r="AD4455" s="1"/>
      <c r="AE4455" s="1" t="str">
        <f>IF(Table1[[#This Row],[تاريخ الاغلاق]]="","",TEXT(Table1[[#This Row],[تاريخ الاغلاق]],"yyyy-mm"))</f>
        <v/>
      </c>
      <c r="AF4455" s="1" t="str">
        <f>TEXT(Table1[[#This Row],[تاريخ الرصد]],"yyyy")</f>
        <v>2026</v>
      </c>
      <c r="AG44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56" spans="1:33">
      <c r="A4456" s="1" t="s">
        <v>24461</v>
      </c>
      <c r="B4456" s="1" t="s">
        <v>27</v>
      </c>
      <c r="C4456" s="1" t="s">
        <v>35440</v>
      </c>
      <c r="D4456" s="1" t="s">
        <v>24462</v>
      </c>
      <c r="E4456" s="1" t="s">
        <v>24463</v>
      </c>
      <c r="F4456" s="1" t="s">
        <v>24463</v>
      </c>
      <c r="G4456" s="1" t="s">
        <v>94</v>
      </c>
      <c r="H4456" s="1" t="s">
        <v>24464</v>
      </c>
      <c r="I4456" s="1" t="s">
        <v>327</v>
      </c>
      <c r="J4456" s="1" t="s">
        <v>328</v>
      </c>
      <c r="K4456" s="1" t="s">
        <v>327</v>
      </c>
      <c r="M4456" s="1" t="s">
        <v>126</v>
      </c>
      <c r="N4456" s="1" t="s">
        <v>329</v>
      </c>
      <c r="O4456" s="1" t="s">
        <v>190</v>
      </c>
      <c r="P4456" s="3">
        <v>41.458091834999998</v>
      </c>
      <c r="Q4456" s="3">
        <v>20.013196837999999</v>
      </c>
      <c r="R4456" s="1" t="s">
        <v>37</v>
      </c>
      <c r="S4456" s="1" t="s">
        <v>38</v>
      </c>
      <c r="U4456" s="1" t="s">
        <v>128</v>
      </c>
      <c r="V4456" s="1" t="s">
        <v>40</v>
      </c>
      <c r="W4456" s="1" t="s">
        <v>33</v>
      </c>
      <c r="X4456" s="1" t="s">
        <v>24465</v>
      </c>
      <c r="Y4456" s="1" t="s">
        <v>24466</v>
      </c>
      <c r="Z4456" s="2">
        <v>1</v>
      </c>
      <c r="AA4456" s="1" t="s">
        <v>24467</v>
      </c>
      <c r="AB4456" s="1" t="s">
        <v>333</v>
      </c>
      <c r="AC4456" s="1" t="str">
        <f>TEXT(Table1[[#This Row],[تاريخ الرصد]],"yyyy-mm")</f>
        <v>2026-05</v>
      </c>
      <c r="AD4456" s="1"/>
      <c r="AE4456" s="1" t="str">
        <f>IF(Table1[[#This Row],[تاريخ الاغلاق]]="","",TEXT(Table1[[#This Row],[تاريخ الاغلاق]],"yyyy-mm"))</f>
        <v>2026-05</v>
      </c>
      <c r="AF4456" s="1" t="str">
        <f>TEXT(Table1[[#This Row],[تاريخ الرصد]],"yyyy")</f>
        <v>2026</v>
      </c>
      <c r="AG44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4457" spans="1:33">
      <c r="A4457" s="1" t="s">
        <v>0</v>
      </c>
      <c r="B4457" s="1" t="s">
        <v>27</v>
      </c>
      <c r="C4457" s="1" t="s">
        <v>142</v>
      </c>
      <c r="D4457" s="1" t="s">
        <v>24468</v>
      </c>
      <c r="E4457" s="1" t="s">
        <v>24469</v>
      </c>
      <c r="F4457" s="1" t="s">
        <v>24469</v>
      </c>
      <c r="G4457" s="1" t="s">
        <v>24470</v>
      </c>
      <c r="H4457" s="1" t="s">
        <v>32</v>
      </c>
      <c r="K4457" s="1" t="s">
        <v>61</v>
      </c>
      <c r="L4457" s="1" t="s">
        <v>2931</v>
      </c>
      <c r="M4457" s="1" t="s">
        <v>96</v>
      </c>
      <c r="N4457" s="1" t="s">
        <v>390</v>
      </c>
      <c r="P4457" s="3">
        <v>41.077263000000002</v>
      </c>
      <c r="Q4457" s="3">
        <v>20.200778</v>
      </c>
      <c r="R4457" s="1" t="s">
        <v>76</v>
      </c>
      <c r="S4457" s="1" t="s">
        <v>52</v>
      </c>
      <c r="U4457" s="1" t="s">
        <v>148</v>
      </c>
      <c r="V4457" s="1" t="s">
        <v>40</v>
      </c>
      <c r="W4457" s="1" t="s">
        <v>66</v>
      </c>
      <c r="X4457" s="1" t="s">
        <v>20058</v>
      </c>
      <c r="Y4457" s="1" t="s">
        <v>20058</v>
      </c>
      <c r="Z4457" s="2">
        <v>1</v>
      </c>
      <c r="AA4457" s="1" t="s">
        <v>24471</v>
      </c>
      <c r="AB4457" s="1" t="s">
        <v>160</v>
      </c>
      <c r="AC4457" s="1" t="str">
        <f>TEXT(Table1[[#This Row],[تاريخ الرصد]],"yyyy-mm")</f>
        <v>2026-05</v>
      </c>
      <c r="AD4457" s="1"/>
      <c r="AE4457" s="1" t="str">
        <f>IF(Table1[[#This Row],[تاريخ الاغلاق]]="","",TEXT(Table1[[#This Row],[تاريخ الاغلاق]],"yyyy-mm"))</f>
        <v/>
      </c>
      <c r="AF4457" s="1" t="str">
        <f>TEXT(Table1[[#This Row],[تاريخ الرصد]],"yyyy")</f>
        <v>2026</v>
      </c>
      <c r="AG44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58" spans="1:33">
      <c r="A4458" s="1" t="s">
        <v>0</v>
      </c>
      <c r="B4458" s="1" t="s">
        <v>27</v>
      </c>
      <c r="C4458" s="1" t="s">
        <v>169</v>
      </c>
      <c r="D4458" s="1" t="s">
        <v>24472</v>
      </c>
      <c r="E4458" s="1" t="s">
        <v>24473</v>
      </c>
      <c r="F4458" s="1" t="s">
        <v>24473</v>
      </c>
      <c r="G4458" s="1" t="s">
        <v>24474</v>
      </c>
      <c r="H4458" s="1" t="s">
        <v>32</v>
      </c>
      <c r="K4458" s="1" t="s">
        <v>33</v>
      </c>
      <c r="L4458" s="1" t="s">
        <v>49</v>
      </c>
      <c r="M4458" s="1" t="s">
        <v>200</v>
      </c>
      <c r="N4458" s="1" t="s">
        <v>390</v>
      </c>
      <c r="P4458" s="3">
        <v>41.564756000000003</v>
      </c>
      <c r="Q4458" s="3">
        <v>19.862483999999998</v>
      </c>
      <c r="R4458" s="1" t="s">
        <v>37</v>
      </c>
      <c r="S4458" s="1" t="s">
        <v>38</v>
      </c>
      <c r="U4458" s="1" t="s">
        <v>173</v>
      </c>
      <c r="V4458" s="1" t="s">
        <v>40</v>
      </c>
      <c r="W4458" s="1" t="s">
        <v>33</v>
      </c>
      <c r="X4458" s="1" t="s">
        <v>2087</v>
      </c>
      <c r="Y4458" s="1" t="s">
        <v>24475</v>
      </c>
      <c r="Z4458" s="2">
        <v>1</v>
      </c>
      <c r="AA4458" s="1" t="s">
        <v>24476</v>
      </c>
      <c r="AB4458" s="1" t="s">
        <v>644</v>
      </c>
      <c r="AC4458" s="1" t="str">
        <f>TEXT(Table1[[#This Row],[تاريخ الرصد]],"yyyy-mm")</f>
        <v>2026-05</v>
      </c>
      <c r="AD4458" s="1"/>
      <c r="AE4458" s="1" t="str">
        <f>IF(Table1[[#This Row],[تاريخ الاغلاق]]="","",TEXT(Table1[[#This Row],[تاريخ الاغلاق]],"yyyy-mm"))</f>
        <v/>
      </c>
      <c r="AF4458" s="1" t="str">
        <f>TEXT(Table1[[#This Row],[تاريخ الرصد]],"yyyy")</f>
        <v>2026</v>
      </c>
      <c r="AG44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59" spans="1:33">
      <c r="A4459" s="1" t="s">
        <v>15755</v>
      </c>
      <c r="B4459" s="1" t="s">
        <v>27</v>
      </c>
      <c r="C4459" s="1" t="s">
        <v>142</v>
      </c>
      <c r="D4459" s="1" t="s">
        <v>24477</v>
      </c>
      <c r="E4459" s="1" t="s">
        <v>24478</v>
      </c>
      <c r="F4459" s="1" t="s">
        <v>24478</v>
      </c>
      <c r="G4459" s="1" t="s">
        <v>94</v>
      </c>
      <c r="H4459" s="1" t="s">
        <v>24479</v>
      </c>
      <c r="I4459" s="1" t="s">
        <v>188</v>
      </c>
      <c r="J4459" s="1" t="s">
        <v>260</v>
      </c>
      <c r="K4459" s="1" t="s">
        <v>33</v>
      </c>
      <c r="M4459" s="1" t="s">
        <v>96</v>
      </c>
      <c r="N4459" s="1" t="s">
        <v>390</v>
      </c>
      <c r="O4459" s="1" t="s">
        <v>370</v>
      </c>
      <c r="P4459" s="3">
        <v>41.082774456000003</v>
      </c>
      <c r="Q4459" s="3">
        <v>20.202284246000001</v>
      </c>
      <c r="R4459" s="1" t="s">
        <v>37</v>
      </c>
      <c r="S4459" s="1" t="s">
        <v>38</v>
      </c>
      <c r="U4459" s="1" t="s">
        <v>148</v>
      </c>
      <c r="V4459" s="1" t="s">
        <v>40</v>
      </c>
      <c r="W4459" s="1" t="s">
        <v>33</v>
      </c>
      <c r="X4459" s="1" t="s">
        <v>24480</v>
      </c>
      <c r="Y4459" s="1" t="s">
        <v>24481</v>
      </c>
      <c r="Z4459" s="2">
        <v>1</v>
      </c>
      <c r="AA4459" s="1" t="s">
        <v>24482</v>
      </c>
      <c r="AB4459" s="1" t="s">
        <v>4372</v>
      </c>
      <c r="AC4459" s="1" t="str">
        <f>TEXT(Table1[[#This Row],[تاريخ الرصد]],"yyyy-mm")</f>
        <v>2026-05</v>
      </c>
      <c r="AD4459" s="1"/>
      <c r="AE4459" s="1" t="str">
        <f>IF(Table1[[#This Row],[تاريخ الاغلاق]]="","",TEXT(Table1[[#This Row],[تاريخ الاغلاق]],"yyyy-mm"))</f>
        <v>2026-05</v>
      </c>
      <c r="AF4459" s="1" t="str">
        <f>TEXT(Table1[[#This Row],[تاريخ الرصد]],"yyyy")</f>
        <v>2026</v>
      </c>
      <c r="AG445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4460" spans="1:33">
      <c r="A4460" s="1" t="s">
        <v>0</v>
      </c>
      <c r="B4460" s="1" t="s">
        <v>27</v>
      </c>
      <c r="C4460" s="1" t="s">
        <v>57</v>
      </c>
      <c r="D4460" s="1" t="s">
        <v>24483</v>
      </c>
      <c r="E4460" s="1" t="s">
        <v>24484</v>
      </c>
      <c r="F4460" s="1" t="s">
        <v>24484</v>
      </c>
      <c r="G4460" s="1" t="s">
        <v>24485</v>
      </c>
      <c r="H4460" s="1" t="s">
        <v>32</v>
      </c>
      <c r="K4460" s="1" t="s">
        <v>33</v>
      </c>
      <c r="L4460" s="1" t="s">
        <v>49</v>
      </c>
      <c r="M4460" s="1" t="s">
        <v>359</v>
      </c>
      <c r="N4460" s="1" t="s">
        <v>360</v>
      </c>
      <c r="P4460" s="3">
        <v>41.290632082000002</v>
      </c>
      <c r="Q4460" s="3">
        <v>20.153472735000001</v>
      </c>
      <c r="R4460" s="1" t="s">
        <v>37</v>
      </c>
      <c r="S4460" s="1" t="s">
        <v>38</v>
      </c>
      <c r="U4460" s="1" t="s">
        <v>65</v>
      </c>
      <c r="V4460" s="1" t="s">
        <v>40</v>
      </c>
      <c r="W4460" s="1" t="s">
        <v>33</v>
      </c>
      <c r="X4460" s="1" t="s">
        <v>24486</v>
      </c>
      <c r="Y4460" s="1" t="s">
        <v>24486</v>
      </c>
      <c r="Z4460" s="2">
        <v>1</v>
      </c>
      <c r="AA4460" s="1" t="s">
        <v>24487</v>
      </c>
      <c r="AB4460" s="1" t="s">
        <v>1095</v>
      </c>
      <c r="AC4460" s="1" t="str">
        <f>TEXT(Table1[[#This Row],[تاريخ الرصد]],"yyyy-mm")</f>
        <v>2026-03</v>
      </c>
      <c r="AD4460" s="1"/>
      <c r="AE4460" s="1" t="str">
        <f>IF(Table1[[#This Row],[تاريخ الاغلاق]]="","",TEXT(Table1[[#This Row],[تاريخ الاغلاق]],"yyyy-mm"))</f>
        <v/>
      </c>
      <c r="AF4460" s="1" t="str">
        <f>TEXT(Table1[[#This Row],[تاريخ الرصد]],"yyyy")</f>
        <v>2026</v>
      </c>
      <c r="AG44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61" spans="1:33">
      <c r="A4461" s="1" t="s">
        <v>0</v>
      </c>
      <c r="B4461" s="1" t="s">
        <v>27</v>
      </c>
      <c r="C4461" s="1" t="s">
        <v>28</v>
      </c>
      <c r="D4461" s="1" t="s">
        <v>24488</v>
      </c>
      <c r="E4461" s="1" t="s">
        <v>24489</v>
      </c>
      <c r="F4461" s="1" t="s">
        <v>24489</v>
      </c>
      <c r="G4461" s="1" t="s">
        <v>24490</v>
      </c>
      <c r="H4461" s="1" t="s">
        <v>32</v>
      </c>
      <c r="K4461" s="1" t="s">
        <v>33</v>
      </c>
      <c r="L4461" s="1" t="s">
        <v>34</v>
      </c>
      <c r="M4461" s="1" t="s">
        <v>116</v>
      </c>
      <c r="N4461" s="1" t="s">
        <v>105</v>
      </c>
      <c r="P4461" s="3">
        <v>41.651155713000001</v>
      </c>
      <c r="Q4461" s="3">
        <v>20.285313948999999</v>
      </c>
      <c r="R4461" s="1" t="s">
        <v>51</v>
      </c>
      <c r="S4461" s="1" t="s">
        <v>52</v>
      </c>
      <c r="U4461" s="1" t="s">
        <v>138</v>
      </c>
      <c r="V4461" s="1" t="s">
        <v>40</v>
      </c>
      <c r="W4461" s="1" t="s">
        <v>33</v>
      </c>
      <c r="X4461" s="1" t="s">
        <v>24491</v>
      </c>
      <c r="Y4461" s="1" t="s">
        <v>24492</v>
      </c>
      <c r="Z4461" s="2">
        <v>1</v>
      </c>
      <c r="AA4461" s="1" t="s">
        <v>24493</v>
      </c>
      <c r="AB4461" s="1" t="s">
        <v>1914</v>
      </c>
      <c r="AC4461" s="1" t="str">
        <f>TEXT(Table1[[#This Row],[تاريخ الرصد]],"yyyy-mm")</f>
        <v>2026-01</v>
      </c>
      <c r="AD4461" s="1"/>
      <c r="AE4461" s="1" t="str">
        <f>IF(Table1[[#This Row],[تاريخ الاغلاق]]="","",TEXT(Table1[[#This Row],[تاريخ الاغلاق]],"yyyy-mm"))</f>
        <v/>
      </c>
      <c r="AF4461" s="1" t="str">
        <f>TEXT(Table1[[#This Row],[تاريخ الرصد]],"yyyy")</f>
        <v>2026</v>
      </c>
      <c r="AG44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62" spans="1:33">
      <c r="A4462" s="1" t="s">
        <v>0</v>
      </c>
      <c r="B4462" s="1" t="s">
        <v>27</v>
      </c>
      <c r="C4462" s="1" t="s">
        <v>35440</v>
      </c>
      <c r="D4462" s="1" t="s">
        <v>24494</v>
      </c>
      <c r="E4462" s="1" t="s">
        <v>24495</v>
      </c>
      <c r="F4462" s="1" t="s">
        <v>24495</v>
      </c>
      <c r="G4462" s="1" t="s">
        <v>24496</v>
      </c>
      <c r="H4462" s="1" t="s">
        <v>32</v>
      </c>
      <c r="K4462" s="1" t="s">
        <v>33</v>
      </c>
      <c r="L4462" s="1" t="s">
        <v>49</v>
      </c>
      <c r="M4462" s="1" t="s">
        <v>251</v>
      </c>
      <c r="N4462" s="1" t="s">
        <v>252</v>
      </c>
      <c r="P4462" s="3">
        <v>41.531610737999998</v>
      </c>
      <c r="Q4462" s="3">
        <v>19.984210118</v>
      </c>
      <c r="R4462" s="1" t="s">
        <v>1678</v>
      </c>
      <c r="S4462" s="1" t="s">
        <v>52</v>
      </c>
      <c r="U4462" s="1" t="s">
        <v>108</v>
      </c>
      <c r="V4462" s="1" t="s">
        <v>40</v>
      </c>
      <c r="W4462" s="1" t="s">
        <v>33</v>
      </c>
      <c r="X4462" s="1" t="s">
        <v>24497</v>
      </c>
      <c r="Y4462" s="1" t="s">
        <v>24497</v>
      </c>
      <c r="Z4462" s="2">
        <v>1</v>
      </c>
      <c r="AA4462" s="1" t="s">
        <v>24498</v>
      </c>
      <c r="AB4462" s="1" t="s">
        <v>7710</v>
      </c>
      <c r="AC4462" s="1" t="str">
        <f>TEXT(Table1[[#This Row],[تاريخ الرصد]],"yyyy-mm")</f>
        <v>2026-04</v>
      </c>
      <c r="AD4462" s="1"/>
      <c r="AE4462" s="1" t="str">
        <f>IF(Table1[[#This Row],[تاريخ الاغلاق]]="","",TEXT(Table1[[#This Row],[تاريخ الاغلاق]],"yyyy-mm"))</f>
        <v/>
      </c>
      <c r="AF4462" s="1" t="str">
        <f>TEXT(Table1[[#This Row],[تاريخ الرصد]],"yyyy")</f>
        <v>2026</v>
      </c>
      <c r="AG44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63" spans="1:33">
      <c r="A4463" s="1" t="s">
        <v>0</v>
      </c>
      <c r="B4463" s="1" t="s">
        <v>27</v>
      </c>
      <c r="C4463" s="1" t="s">
        <v>169</v>
      </c>
      <c r="D4463" s="1" t="s">
        <v>24499</v>
      </c>
      <c r="E4463" s="1" t="s">
        <v>24500</v>
      </c>
      <c r="F4463" s="1" t="s">
        <v>24500</v>
      </c>
      <c r="G4463" s="1" t="s">
        <v>94</v>
      </c>
      <c r="H4463" s="1" t="s">
        <v>32</v>
      </c>
      <c r="K4463" s="1" t="s">
        <v>125</v>
      </c>
      <c r="L4463" s="1" t="s">
        <v>125</v>
      </c>
      <c r="M4463" s="1" t="s">
        <v>1395</v>
      </c>
      <c r="N4463" s="1" t="s">
        <v>127</v>
      </c>
      <c r="P4463" s="3">
        <v>41.571776534000001</v>
      </c>
      <c r="Q4463" s="3">
        <v>19.879332355999999</v>
      </c>
      <c r="R4463" s="1" t="s">
        <v>484</v>
      </c>
      <c r="S4463" s="1" t="s">
        <v>38</v>
      </c>
      <c r="U4463" s="1" t="s">
        <v>173</v>
      </c>
      <c r="V4463" s="1" t="s">
        <v>40</v>
      </c>
      <c r="W4463" s="1" t="s">
        <v>66</v>
      </c>
      <c r="X4463" s="1" t="s">
        <v>3201</v>
      </c>
      <c r="Y4463" s="1" t="s">
        <v>3201</v>
      </c>
      <c r="Z4463" s="2">
        <v>1</v>
      </c>
      <c r="AA4463" s="1" t="s">
        <v>24501</v>
      </c>
      <c r="AB4463" s="1" t="s">
        <v>131</v>
      </c>
      <c r="AC4463" s="1" t="str">
        <f>TEXT(Table1[[#This Row],[تاريخ الرصد]],"yyyy-mm")</f>
        <v>2026-05</v>
      </c>
      <c r="AD4463" s="1"/>
      <c r="AE4463" s="1" t="str">
        <f>IF(Table1[[#This Row],[تاريخ الاغلاق]]="","",TEXT(Table1[[#This Row],[تاريخ الاغلاق]],"yyyy-mm"))</f>
        <v/>
      </c>
      <c r="AF4463" s="1" t="str">
        <f>TEXT(Table1[[#This Row],[تاريخ الرصد]],"yyyy")</f>
        <v>2026</v>
      </c>
      <c r="AG44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64" spans="1:33">
      <c r="A4464" s="1" t="s">
        <v>0</v>
      </c>
      <c r="B4464" s="1" t="s">
        <v>27</v>
      </c>
      <c r="C4464" s="1" t="s">
        <v>45</v>
      </c>
      <c r="D4464" s="1" t="s">
        <v>24502</v>
      </c>
      <c r="E4464" s="1" t="s">
        <v>24503</v>
      </c>
      <c r="F4464" s="1" t="s">
        <v>24503</v>
      </c>
      <c r="G4464" s="1" t="s">
        <v>24504</v>
      </c>
      <c r="H4464" s="1" t="s">
        <v>32</v>
      </c>
      <c r="K4464" s="1" t="s">
        <v>33</v>
      </c>
      <c r="L4464" s="1" t="s">
        <v>49</v>
      </c>
      <c r="M4464" s="1" t="s">
        <v>156</v>
      </c>
      <c r="N4464" s="1" t="s">
        <v>126</v>
      </c>
      <c r="P4464" s="3">
        <v>41.434839799999999</v>
      </c>
      <c r="Q4464" s="3">
        <v>19.7679878</v>
      </c>
      <c r="R4464" s="1" t="s">
        <v>37</v>
      </c>
      <c r="S4464" s="1" t="s">
        <v>38</v>
      </c>
      <c r="U4464" s="1" t="s">
        <v>119</v>
      </c>
      <c r="V4464" s="1" t="s">
        <v>40</v>
      </c>
      <c r="W4464" s="1" t="s">
        <v>33</v>
      </c>
      <c r="X4464" s="1" t="s">
        <v>24505</v>
      </c>
      <c r="Y4464" s="1" t="s">
        <v>24506</v>
      </c>
      <c r="Z4464" s="2">
        <v>1</v>
      </c>
      <c r="AA4464" s="1" t="s">
        <v>24507</v>
      </c>
      <c r="AB4464" s="1" t="s">
        <v>978</v>
      </c>
      <c r="AC4464" s="1" t="str">
        <f>TEXT(Table1[[#This Row],[تاريخ الرصد]],"yyyy-mm")</f>
        <v>2026-05</v>
      </c>
      <c r="AD4464" s="1"/>
      <c r="AE4464" s="1" t="str">
        <f>IF(Table1[[#This Row],[تاريخ الاغلاق]]="","",TEXT(Table1[[#This Row],[تاريخ الاغلاق]],"yyyy-mm"))</f>
        <v/>
      </c>
      <c r="AF4464" s="1" t="str">
        <f>TEXT(Table1[[#This Row],[تاريخ الرصد]],"yyyy")</f>
        <v>2026</v>
      </c>
      <c r="AG44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65" spans="1:33">
      <c r="A4465" s="1" t="s">
        <v>91</v>
      </c>
      <c r="B4465" s="1" t="s">
        <v>27</v>
      </c>
      <c r="C4465" s="1" t="s">
        <v>461</v>
      </c>
      <c r="D4465" s="1" t="s">
        <v>24508</v>
      </c>
      <c r="E4465" s="1" t="s">
        <v>24509</v>
      </c>
      <c r="F4465" s="1" t="s">
        <v>24509</v>
      </c>
      <c r="G4465" s="1" t="s">
        <v>94</v>
      </c>
      <c r="H4465" s="1" t="s">
        <v>32</v>
      </c>
      <c r="K4465" s="1" t="s">
        <v>95</v>
      </c>
      <c r="L4465" s="1" t="s">
        <v>95</v>
      </c>
      <c r="M4465" s="1" t="s">
        <v>136</v>
      </c>
      <c r="N4465" s="1" t="s">
        <v>96</v>
      </c>
      <c r="O4465" s="1" t="s">
        <v>96</v>
      </c>
      <c r="P4465" s="3">
        <v>41.526953378999998</v>
      </c>
      <c r="Q4465" s="3">
        <v>19.596628992999999</v>
      </c>
      <c r="R4465" s="1" t="s">
        <v>37</v>
      </c>
      <c r="S4465" s="1" t="s">
        <v>38</v>
      </c>
      <c r="U4465" s="1" t="s">
        <v>466</v>
      </c>
      <c r="V4465" s="1" t="s">
        <v>40</v>
      </c>
      <c r="W4465" s="1" t="s">
        <v>33</v>
      </c>
      <c r="X4465" s="1" t="s">
        <v>24510</v>
      </c>
      <c r="Y4465" s="1" t="s">
        <v>24510</v>
      </c>
      <c r="Z4465" s="2">
        <v>1</v>
      </c>
      <c r="AA4465" s="1" t="s">
        <v>24511</v>
      </c>
      <c r="AB4465" s="1" t="s">
        <v>1129</v>
      </c>
      <c r="AC4465" s="1" t="str">
        <f>TEXT(Table1[[#This Row],[تاريخ الرصد]],"yyyy-mm")</f>
        <v>2026-03</v>
      </c>
      <c r="AD4465" s="1"/>
      <c r="AE4465" s="1" t="str">
        <f>IF(Table1[[#This Row],[تاريخ الاغلاق]]="","",TEXT(Table1[[#This Row],[تاريخ الاغلاق]],"yyyy-mm"))</f>
        <v>2026-05</v>
      </c>
      <c r="AF4465" s="1" t="str">
        <f>TEXT(Table1[[#This Row],[تاريخ الرصد]],"yyyy")</f>
        <v>2026</v>
      </c>
      <c r="AG44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466" spans="1:33">
      <c r="A4466" s="1" t="s">
        <v>0</v>
      </c>
      <c r="B4466" s="1" t="s">
        <v>27</v>
      </c>
      <c r="C4466" s="1" t="s">
        <v>35440</v>
      </c>
      <c r="D4466" s="1" t="s">
        <v>24512</v>
      </c>
      <c r="E4466" s="1" t="s">
        <v>24513</v>
      </c>
      <c r="F4466" s="1" t="s">
        <v>24513</v>
      </c>
      <c r="G4466" s="1" t="s">
        <v>24514</v>
      </c>
      <c r="H4466" s="1" t="s">
        <v>32</v>
      </c>
      <c r="K4466" s="1" t="s">
        <v>33</v>
      </c>
      <c r="L4466" s="1" t="s">
        <v>49</v>
      </c>
      <c r="M4466" s="1" t="s">
        <v>672</v>
      </c>
      <c r="N4466" s="1" t="s">
        <v>483</v>
      </c>
      <c r="P4466" s="3">
        <v>41.472692189</v>
      </c>
      <c r="Q4466" s="3">
        <v>20.017716202999999</v>
      </c>
      <c r="R4466" s="1" t="s">
        <v>76</v>
      </c>
      <c r="S4466" s="1" t="s">
        <v>52</v>
      </c>
      <c r="U4466" s="1" t="s">
        <v>302</v>
      </c>
      <c r="V4466" s="1" t="s">
        <v>40</v>
      </c>
      <c r="W4466" s="1" t="s">
        <v>33</v>
      </c>
      <c r="X4466" s="1" t="s">
        <v>24515</v>
      </c>
      <c r="Y4466" s="1" t="s">
        <v>24515</v>
      </c>
      <c r="Z4466" s="2">
        <v>1</v>
      </c>
      <c r="AA4466" s="1" t="s">
        <v>24516</v>
      </c>
      <c r="AB4466" s="1" t="s">
        <v>13999</v>
      </c>
      <c r="AC4466" s="1" t="str">
        <f>TEXT(Table1[[#This Row],[تاريخ الرصد]],"yyyy-mm")</f>
        <v>2026-02</v>
      </c>
      <c r="AD4466" s="1"/>
      <c r="AE4466" s="1" t="str">
        <f>IF(Table1[[#This Row],[تاريخ الاغلاق]]="","",TEXT(Table1[[#This Row],[تاريخ الاغلاق]],"yyyy-mm"))</f>
        <v/>
      </c>
      <c r="AF4466" s="1" t="str">
        <f>TEXT(Table1[[#This Row],[تاريخ الرصد]],"yyyy")</f>
        <v>2026</v>
      </c>
      <c r="AG44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67" spans="1:33">
      <c r="A4467" s="1" t="s">
        <v>0</v>
      </c>
      <c r="B4467" s="1" t="s">
        <v>27</v>
      </c>
      <c r="C4467" s="1" t="s">
        <v>57</v>
      </c>
      <c r="D4467" s="1" t="s">
        <v>24517</v>
      </c>
      <c r="E4467" s="1" t="s">
        <v>24518</v>
      </c>
      <c r="F4467" s="1" t="s">
        <v>24518</v>
      </c>
      <c r="G4467" s="1" t="s">
        <v>24519</v>
      </c>
      <c r="H4467" s="1" t="s">
        <v>32</v>
      </c>
      <c r="K4467" s="1" t="s">
        <v>33</v>
      </c>
      <c r="L4467" s="1" t="s">
        <v>49</v>
      </c>
      <c r="M4467" s="1" t="s">
        <v>329</v>
      </c>
      <c r="N4467" s="1" t="s">
        <v>330</v>
      </c>
      <c r="P4467" s="3">
        <v>41.276930223000001</v>
      </c>
      <c r="Q4467" s="3">
        <v>20.188320880999999</v>
      </c>
      <c r="R4467" s="1" t="s">
        <v>37</v>
      </c>
      <c r="S4467" s="1" t="s">
        <v>38</v>
      </c>
      <c r="U4467" s="1" t="s">
        <v>1002</v>
      </c>
      <c r="V4467" s="1" t="s">
        <v>40</v>
      </c>
      <c r="W4467" s="1" t="s">
        <v>33</v>
      </c>
      <c r="X4467" s="1" t="s">
        <v>24520</v>
      </c>
      <c r="Y4467" s="1" t="s">
        <v>24520</v>
      </c>
      <c r="Z4467" s="2">
        <v>1</v>
      </c>
      <c r="AA4467" s="1" t="s">
        <v>24521</v>
      </c>
      <c r="AB4467" s="1" t="s">
        <v>1617</v>
      </c>
      <c r="AC4467" s="1" t="str">
        <f>TEXT(Table1[[#This Row],[تاريخ الرصد]],"yyyy-mm")</f>
        <v>2026-05</v>
      </c>
      <c r="AD4467" s="1"/>
      <c r="AE4467" s="1" t="str">
        <f>IF(Table1[[#This Row],[تاريخ الاغلاق]]="","",TEXT(Table1[[#This Row],[تاريخ الاغلاق]],"yyyy-mm"))</f>
        <v/>
      </c>
      <c r="AF4467" s="1" t="str">
        <f>TEXT(Table1[[#This Row],[تاريخ الرصد]],"yyyy")</f>
        <v>2026</v>
      </c>
      <c r="AG44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68" spans="1:33">
      <c r="A4468" s="1" t="s">
        <v>0</v>
      </c>
      <c r="B4468" s="1" t="s">
        <v>27</v>
      </c>
      <c r="C4468" s="1" t="s">
        <v>45</v>
      </c>
      <c r="D4468" s="1" t="s">
        <v>24522</v>
      </c>
      <c r="E4468" s="1" t="s">
        <v>24523</v>
      </c>
      <c r="F4468" s="1" t="s">
        <v>24523</v>
      </c>
      <c r="G4468" s="1" t="s">
        <v>24524</v>
      </c>
      <c r="H4468" s="1" t="s">
        <v>32</v>
      </c>
      <c r="K4468" s="1" t="s">
        <v>33</v>
      </c>
      <c r="L4468" s="1" t="s">
        <v>49</v>
      </c>
      <c r="M4468" s="1" t="s">
        <v>482</v>
      </c>
      <c r="N4468" s="1" t="s">
        <v>491</v>
      </c>
      <c r="P4468" s="3">
        <v>41.434100635999997</v>
      </c>
      <c r="Q4468" s="3">
        <v>19.789064545999999</v>
      </c>
      <c r="R4468" s="1" t="s">
        <v>474</v>
      </c>
      <c r="S4468" s="1" t="s">
        <v>475</v>
      </c>
      <c r="U4468" s="1" t="s">
        <v>53</v>
      </c>
      <c r="V4468" s="1" t="s">
        <v>40</v>
      </c>
      <c r="W4468" s="1" t="s">
        <v>33</v>
      </c>
      <c r="X4468" s="1" t="s">
        <v>16487</v>
      </c>
      <c r="Y4468" s="1" t="s">
        <v>16487</v>
      </c>
      <c r="Z4468" s="2">
        <v>1</v>
      </c>
      <c r="AA4468" s="1" t="s">
        <v>24525</v>
      </c>
      <c r="AB4468" s="1" t="s">
        <v>545</v>
      </c>
      <c r="AC4468" s="1" t="str">
        <f>TEXT(Table1[[#This Row],[تاريخ الرصد]],"yyyy-mm")</f>
        <v>2026-02</v>
      </c>
      <c r="AD4468" s="1"/>
      <c r="AE4468" s="1" t="str">
        <f>IF(Table1[[#This Row],[تاريخ الاغلاق]]="","",TEXT(Table1[[#This Row],[تاريخ الاغلاق]],"yyyy-mm"))</f>
        <v/>
      </c>
      <c r="AF4468" s="1" t="str">
        <f>TEXT(Table1[[#This Row],[تاريخ الرصد]],"yyyy")</f>
        <v>2026</v>
      </c>
      <c r="AG44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69" spans="1:33">
      <c r="A4469" s="1" t="s">
        <v>0</v>
      </c>
      <c r="B4469" s="1" t="s">
        <v>27</v>
      </c>
      <c r="C4469" s="1" t="s">
        <v>169</v>
      </c>
      <c r="D4469" s="1" t="s">
        <v>24526</v>
      </c>
      <c r="E4469" s="1" t="s">
        <v>24527</v>
      </c>
      <c r="F4469" s="1" t="s">
        <v>24527</v>
      </c>
      <c r="G4469" s="1" t="s">
        <v>24528</v>
      </c>
      <c r="H4469" s="1" t="s">
        <v>32</v>
      </c>
      <c r="K4469" s="1" t="s">
        <v>33</v>
      </c>
      <c r="L4469" s="1" t="s">
        <v>49</v>
      </c>
      <c r="M4469" s="1" t="s">
        <v>652</v>
      </c>
      <c r="N4469" s="1" t="s">
        <v>568</v>
      </c>
      <c r="P4469" s="3">
        <v>41.579908869</v>
      </c>
      <c r="Q4469" s="3">
        <v>19.873017886</v>
      </c>
      <c r="R4469" s="1" t="s">
        <v>474</v>
      </c>
      <c r="S4469" s="1" t="s">
        <v>475</v>
      </c>
      <c r="U4469" s="1" t="s">
        <v>173</v>
      </c>
      <c r="V4469" s="1" t="s">
        <v>40</v>
      </c>
      <c r="W4469" s="1" t="s">
        <v>33</v>
      </c>
      <c r="X4469" s="1" t="s">
        <v>24529</v>
      </c>
      <c r="Y4469" s="1" t="s">
        <v>24529</v>
      </c>
      <c r="Z4469" s="2">
        <v>1</v>
      </c>
      <c r="AA4469" s="1" t="s">
        <v>24530</v>
      </c>
      <c r="AB4469" s="1" t="s">
        <v>1948</v>
      </c>
      <c r="AC4469" s="1" t="str">
        <f>TEXT(Table1[[#This Row],[تاريخ الرصد]],"yyyy-mm")</f>
        <v>2026-01</v>
      </c>
      <c r="AD4469" s="1"/>
      <c r="AE4469" s="1" t="str">
        <f>IF(Table1[[#This Row],[تاريخ الاغلاق]]="","",TEXT(Table1[[#This Row],[تاريخ الاغلاق]],"yyyy-mm"))</f>
        <v/>
      </c>
      <c r="AF4469" s="1" t="str">
        <f>TEXT(Table1[[#This Row],[تاريخ الرصد]],"yyyy")</f>
        <v>2026</v>
      </c>
      <c r="AG44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70" spans="1:33">
      <c r="A4470" s="1" t="s">
        <v>0</v>
      </c>
      <c r="B4470" s="1" t="s">
        <v>27</v>
      </c>
      <c r="C4470" s="1" t="s">
        <v>142</v>
      </c>
      <c r="D4470" s="1" t="s">
        <v>24531</v>
      </c>
      <c r="E4470" s="1" t="s">
        <v>24532</v>
      </c>
      <c r="F4470" s="1" t="s">
        <v>24532</v>
      </c>
      <c r="G4470" s="1" t="s">
        <v>24533</v>
      </c>
      <c r="H4470" s="1" t="s">
        <v>32</v>
      </c>
      <c r="K4470" s="1" t="s">
        <v>33</v>
      </c>
      <c r="L4470" s="1" t="s">
        <v>34</v>
      </c>
      <c r="M4470" s="1" t="s">
        <v>261</v>
      </c>
      <c r="N4470" s="1" t="s">
        <v>262</v>
      </c>
      <c r="P4470" s="3">
        <v>41.081272134000002</v>
      </c>
      <c r="Q4470" s="3">
        <v>20.201265067000001</v>
      </c>
      <c r="R4470" s="1" t="s">
        <v>411</v>
      </c>
      <c r="S4470" s="1" t="s">
        <v>52</v>
      </c>
      <c r="U4470" s="1" t="s">
        <v>148</v>
      </c>
      <c r="V4470" s="1" t="s">
        <v>40</v>
      </c>
      <c r="W4470" s="1" t="s">
        <v>33</v>
      </c>
      <c r="X4470" s="1" t="s">
        <v>13907</v>
      </c>
      <c r="Y4470" s="1" t="s">
        <v>24534</v>
      </c>
      <c r="Z4470" s="2">
        <v>1</v>
      </c>
      <c r="AA4470" s="1" t="s">
        <v>24535</v>
      </c>
      <c r="AB4470" s="1" t="s">
        <v>3647</v>
      </c>
      <c r="AC4470" s="1" t="str">
        <f>TEXT(Table1[[#This Row],[تاريخ الرصد]],"yyyy-mm")</f>
        <v>2026-04</v>
      </c>
      <c r="AD4470" s="1"/>
      <c r="AE4470" s="1" t="str">
        <f>IF(Table1[[#This Row],[تاريخ الاغلاق]]="","",TEXT(Table1[[#This Row],[تاريخ الاغلاق]],"yyyy-mm"))</f>
        <v/>
      </c>
      <c r="AF4470" s="1" t="str">
        <f>TEXT(Table1[[#This Row],[تاريخ الرصد]],"yyyy")</f>
        <v>2026</v>
      </c>
      <c r="AG44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71" spans="1:33">
      <c r="A4471" s="1" t="s">
        <v>0</v>
      </c>
      <c r="B4471" s="1" t="s">
        <v>27</v>
      </c>
      <c r="C4471" s="1" t="s">
        <v>142</v>
      </c>
      <c r="D4471" s="1" t="s">
        <v>24536</v>
      </c>
      <c r="E4471" s="1" t="s">
        <v>24537</v>
      </c>
      <c r="F4471" s="1" t="s">
        <v>24537</v>
      </c>
      <c r="G4471" s="1" t="s">
        <v>24538</v>
      </c>
      <c r="H4471" s="1" t="s">
        <v>32</v>
      </c>
      <c r="K4471" s="1" t="s">
        <v>33</v>
      </c>
      <c r="L4471" s="1" t="s">
        <v>135</v>
      </c>
      <c r="M4471" s="1" t="s">
        <v>507</v>
      </c>
      <c r="N4471" s="1" t="s">
        <v>482</v>
      </c>
      <c r="P4471" s="3">
        <v>41.070596064</v>
      </c>
      <c r="Q4471" s="3">
        <v>20.198032607999998</v>
      </c>
      <c r="R4471" s="1" t="s">
        <v>51</v>
      </c>
      <c r="S4471" s="1" t="s">
        <v>52</v>
      </c>
      <c r="U4471" s="1" t="s">
        <v>148</v>
      </c>
      <c r="V4471" s="1" t="s">
        <v>40</v>
      </c>
      <c r="W4471" s="1" t="s">
        <v>33</v>
      </c>
      <c r="X4471" s="1" t="s">
        <v>24539</v>
      </c>
      <c r="Y4471" s="1" t="s">
        <v>24539</v>
      </c>
      <c r="Z4471" s="2">
        <v>1</v>
      </c>
      <c r="AA4471" s="1" t="s">
        <v>24540</v>
      </c>
      <c r="AB4471" s="1" t="s">
        <v>12423</v>
      </c>
      <c r="AC4471" s="1" t="str">
        <f>TEXT(Table1[[#This Row],[تاريخ الرصد]],"yyyy-mm")</f>
        <v>2026-02</v>
      </c>
      <c r="AD4471" s="1"/>
      <c r="AE4471" s="1" t="str">
        <f>IF(Table1[[#This Row],[تاريخ الاغلاق]]="","",TEXT(Table1[[#This Row],[تاريخ الاغلاق]],"yyyy-mm"))</f>
        <v/>
      </c>
      <c r="AF4471" s="1" t="str">
        <f>TEXT(Table1[[#This Row],[تاريخ الرصد]],"yyyy")</f>
        <v>2026</v>
      </c>
      <c r="AG44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72" spans="1:33">
      <c r="A4472" s="1" t="s">
        <v>0</v>
      </c>
      <c r="B4472" s="1" t="s">
        <v>27</v>
      </c>
      <c r="C4472" s="1" t="s">
        <v>169</v>
      </c>
      <c r="D4472" s="1" t="s">
        <v>24541</v>
      </c>
      <c r="E4472" s="1" t="s">
        <v>24542</v>
      </c>
      <c r="F4472" s="1" t="s">
        <v>24542</v>
      </c>
      <c r="G4472" s="1" t="s">
        <v>24543</v>
      </c>
      <c r="H4472" s="1" t="s">
        <v>32</v>
      </c>
      <c r="K4472" s="1" t="s">
        <v>33</v>
      </c>
      <c r="L4472" s="1" t="s">
        <v>49</v>
      </c>
      <c r="M4472" s="1" t="s">
        <v>482</v>
      </c>
      <c r="N4472" s="1" t="s">
        <v>491</v>
      </c>
      <c r="P4472" s="3">
        <v>41.563055061</v>
      </c>
      <c r="Q4472" s="3">
        <v>19.860675274999998</v>
      </c>
      <c r="R4472" s="1" t="s">
        <v>37</v>
      </c>
      <c r="S4472" s="1" t="s">
        <v>38</v>
      </c>
      <c r="U4472" s="1" t="s">
        <v>173</v>
      </c>
      <c r="V4472" s="1" t="s">
        <v>40</v>
      </c>
      <c r="W4472" s="1" t="s">
        <v>33</v>
      </c>
      <c r="X4472" s="1" t="s">
        <v>24544</v>
      </c>
      <c r="Y4472" s="1" t="s">
        <v>24544</v>
      </c>
      <c r="Z4472" s="2">
        <v>1</v>
      </c>
      <c r="AA4472" s="1" t="s">
        <v>24545</v>
      </c>
      <c r="AB4472" s="1" t="s">
        <v>545</v>
      </c>
      <c r="AC4472" s="1" t="str">
        <f>TEXT(Table1[[#This Row],[تاريخ الرصد]],"yyyy-mm")</f>
        <v>2026-02</v>
      </c>
      <c r="AD4472" s="1"/>
      <c r="AE4472" s="1" t="str">
        <f>IF(Table1[[#This Row],[تاريخ الاغلاق]]="","",TEXT(Table1[[#This Row],[تاريخ الاغلاق]],"yyyy-mm"))</f>
        <v/>
      </c>
      <c r="AF4472" s="1" t="str">
        <f>TEXT(Table1[[#This Row],[تاريخ الرصد]],"yyyy")</f>
        <v>2026</v>
      </c>
      <c r="AG44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73" spans="1:33">
      <c r="A4473" s="1" t="s">
        <v>0</v>
      </c>
      <c r="B4473" s="1" t="s">
        <v>27</v>
      </c>
      <c r="C4473" s="1" t="s">
        <v>57</v>
      </c>
      <c r="D4473" s="1" t="s">
        <v>24546</v>
      </c>
      <c r="E4473" s="1" t="s">
        <v>24547</v>
      </c>
      <c r="F4473" s="1" t="s">
        <v>24547</v>
      </c>
      <c r="G4473" s="1" t="s">
        <v>24548</v>
      </c>
      <c r="H4473" s="1" t="s">
        <v>32</v>
      </c>
      <c r="K4473" s="1" t="s">
        <v>33</v>
      </c>
      <c r="L4473" s="1" t="s">
        <v>49</v>
      </c>
      <c r="M4473" s="1" t="s">
        <v>370</v>
      </c>
      <c r="N4473" s="1" t="s">
        <v>384</v>
      </c>
      <c r="P4473" s="3">
        <v>41.286827301999999</v>
      </c>
      <c r="Q4473" s="3">
        <v>20.106011189</v>
      </c>
      <c r="R4473" s="1" t="s">
        <v>37</v>
      </c>
      <c r="S4473" s="1" t="s">
        <v>38</v>
      </c>
      <c r="U4473" s="1" t="s">
        <v>65</v>
      </c>
      <c r="V4473" s="1" t="s">
        <v>40</v>
      </c>
      <c r="W4473" s="1" t="s">
        <v>33</v>
      </c>
      <c r="X4473" s="1" t="s">
        <v>24549</v>
      </c>
      <c r="Y4473" s="1" t="s">
        <v>24549</v>
      </c>
      <c r="Z4473" s="2">
        <v>1</v>
      </c>
      <c r="AA4473" s="1" t="s">
        <v>24550</v>
      </c>
      <c r="AB4473" s="1" t="s">
        <v>440</v>
      </c>
      <c r="AC4473" s="1" t="str">
        <f>TEXT(Table1[[#This Row],[تاريخ الرصد]],"yyyy-mm")</f>
        <v>2026-05</v>
      </c>
      <c r="AD4473" s="1"/>
      <c r="AE4473" s="1" t="str">
        <f>IF(Table1[[#This Row],[تاريخ الاغلاق]]="","",TEXT(Table1[[#This Row],[تاريخ الاغلاق]],"yyyy-mm"))</f>
        <v/>
      </c>
      <c r="AF4473" s="1" t="str">
        <f>TEXT(Table1[[#This Row],[تاريخ الرصد]],"yyyy")</f>
        <v>2026</v>
      </c>
      <c r="AG44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74" spans="1:33">
      <c r="A4474" s="1" t="s">
        <v>0</v>
      </c>
      <c r="B4474" s="1" t="s">
        <v>27</v>
      </c>
      <c r="C4474" s="1" t="s">
        <v>142</v>
      </c>
      <c r="D4474" s="1" t="s">
        <v>24551</v>
      </c>
      <c r="E4474" s="1" t="s">
        <v>24552</v>
      </c>
      <c r="F4474" s="1" t="s">
        <v>24552</v>
      </c>
      <c r="G4474" s="1" t="s">
        <v>24553</v>
      </c>
      <c r="H4474" s="1" t="s">
        <v>32</v>
      </c>
      <c r="K4474" s="1" t="s">
        <v>61</v>
      </c>
      <c r="L4474" s="1" t="s">
        <v>2931</v>
      </c>
      <c r="M4474" s="1" t="s">
        <v>96</v>
      </c>
      <c r="N4474" s="1" t="s">
        <v>1776</v>
      </c>
      <c r="P4474" s="3">
        <v>41.077128500000001</v>
      </c>
      <c r="Q4474" s="3">
        <v>20.2007406</v>
      </c>
      <c r="R4474" s="1" t="s">
        <v>484</v>
      </c>
      <c r="S4474" s="1" t="s">
        <v>38</v>
      </c>
      <c r="U4474" s="1" t="s">
        <v>148</v>
      </c>
      <c r="V4474" s="1" t="s">
        <v>40</v>
      </c>
      <c r="W4474" s="1" t="s">
        <v>66</v>
      </c>
      <c r="X4474" s="1" t="s">
        <v>13950</v>
      </c>
      <c r="Y4474" s="1" t="s">
        <v>24554</v>
      </c>
      <c r="Z4474" s="2">
        <v>1</v>
      </c>
      <c r="AA4474" s="1" t="s">
        <v>24555</v>
      </c>
      <c r="AB4474" s="1" t="s">
        <v>131</v>
      </c>
      <c r="AC4474" s="1" t="str">
        <f>TEXT(Table1[[#This Row],[تاريخ الرصد]],"yyyy-mm")</f>
        <v>2026-05</v>
      </c>
      <c r="AD4474" s="1"/>
      <c r="AE4474" s="1" t="str">
        <f>IF(Table1[[#This Row],[تاريخ الاغلاق]]="","",TEXT(Table1[[#This Row],[تاريخ الاغلاق]],"yyyy-mm"))</f>
        <v/>
      </c>
      <c r="AF4474" s="1" t="str">
        <f>TEXT(Table1[[#This Row],[تاريخ الرصد]],"yyyy")</f>
        <v>2026</v>
      </c>
      <c r="AG44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75" spans="1:33">
      <c r="A4475" s="1" t="s">
        <v>0</v>
      </c>
      <c r="B4475" s="1" t="s">
        <v>27</v>
      </c>
      <c r="C4475" s="1" t="s">
        <v>35440</v>
      </c>
      <c r="D4475" s="1" t="s">
        <v>24556</v>
      </c>
      <c r="E4475" s="1" t="s">
        <v>24557</v>
      </c>
      <c r="F4475" s="1" t="s">
        <v>24558</v>
      </c>
      <c r="G4475" s="1" t="s">
        <v>24559</v>
      </c>
      <c r="H4475" s="1" t="s">
        <v>32</v>
      </c>
      <c r="K4475" s="1" t="s">
        <v>33</v>
      </c>
      <c r="L4475" s="1" t="s">
        <v>218</v>
      </c>
      <c r="M4475" s="1" t="s">
        <v>219</v>
      </c>
      <c r="N4475" s="1" t="s">
        <v>36</v>
      </c>
      <c r="P4475" s="3">
        <v>41.453541825999999</v>
      </c>
      <c r="Q4475" s="3">
        <v>20.067359067000002</v>
      </c>
      <c r="R4475" s="1" t="s">
        <v>76</v>
      </c>
      <c r="S4475" s="1" t="s">
        <v>52</v>
      </c>
      <c r="U4475" s="1" t="s">
        <v>221</v>
      </c>
      <c r="V4475" s="1" t="s">
        <v>40</v>
      </c>
      <c r="W4475" s="1" t="s">
        <v>33</v>
      </c>
      <c r="X4475" s="1" t="s">
        <v>24560</v>
      </c>
      <c r="Y4475" s="1" t="s">
        <v>24560</v>
      </c>
      <c r="Z4475" s="2">
        <v>1</v>
      </c>
      <c r="AA4475" s="1" t="s">
        <v>24561</v>
      </c>
      <c r="AB4475" s="1" t="s">
        <v>5581</v>
      </c>
      <c r="AC4475" s="1" t="str">
        <f>TEXT(Table1[[#This Row],[تاريخ الرصد]],"yyyy-mm")</f>
        <v>2026-01</v>
      </c>
      <c r="AD4475" s="1"/>
      <c r="AE4475" s="1" t="str">
        <f>IF(Table1[[#This Row],[تاريخ الاغلاق]]="","",TEXT(Table1[[#This Row],[تاريخ الاغلاق]],"yyyy-mm"))</f>
        <v/>
      </c>
      <c r="AF4475" s="1" t="str">
        <f>TEXT(Table1[[#This Row],[تاريخ الرصد]],"yyyy")</f>
        <v>2026</v>
      </c>
      <c r="AG44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76" spans="1:33">
      <c r="A4476" s="1" t="s">
        <v>0</v>
      </c>
      <c r="B4476" s="1" t="s">
        <v>27</v>
      </c>
      <c r="C4476" s="1" t="s">
        <v>45</v>
      </c>
      <c r="D4476" s="1" t="s">
        <v>24562</v>
      </c>
      <c r="E4476" s="1" t="s">
        <v>24563</v>
      </c>
      <c r="F4476" s="1" t="s">
        <v>24563</v>
      </c>
      <c r="G4476" s="1" t="s">
        <v>24564</v>
      </c>
      <c r="H4476" s="1" t="s">
        <v>32</v>
      </c>
      <c r="K4476" s="1" t="s">
        <v>33</v>
      </c>
      <c r="L4476" s="1" t="s">
        <v>49</v>
      </c>
      <c r="M4476" s="1" t="s">
        <v>251</v>
      </c>
      <c r="N4476" s="1" t="s">
        <v>295</v>
      </c>
      <c r="P4476" s="3">
        <v>41.434718515999997</v>
      </c>
      <c r="Q4476" s="3">
        <v>19.788077172000001</v>
      </c>
      <c r="R4476" s="1" t="s">
        <v>37</v>
      </c>
      <c r="S4476" s="1" t="s">
        <v>38</v>
      </c>
      <c r="U4476" s="1" t="s">
        <v>53</v>
      </c>
      <c r="V4476" s="1" t="s">
        <v>40</v>
      </c>
      <c r="W4476" s="1" t="s">
        <v>33</v>
      </c>
      <c r="X4476" s="1" t="s">
        <v>24565</v>
      </c>
      <c r="Y4476" s="1" t="s">
        <v>24566</v>
      </c>
      <c r="Z4476" s="2">
        <v>1</v>
      </c>
      <c r="AA4476" s="1" t="s">
        <v>24567</v>
      </c>
      <c r="AB4476" s="1" t="s">
        <v>478</v>
      </c>
      <c r="AC4476" s="1" t="str">
        <f>TEXT(Table1[[#This Row],[تاريخ الرصد]],"yyyy-mm")</f>
        <v>2026-04</v>
      </c>
      <c r="AD4476" s="1"/>
      <c r="AE4476" s="1" t="str">
        <f>IF(Table1[[#This Row],[تاريخ الاغلاق]]="","",TEXT(Table1[[#This Row],[تاريخ الاغلاق]],"yyyy-mm"))</f>
        <v/>
      </c>
      <c r="AF4476" s="1" t="str">
        <f>TEXT(Table1[[#This Row],[تاريخ الرصد]],"yyyy")</f>
        <v>2026</v>
      </c>
      <c r="AG44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77" spans="1:33">
      <c r="A4477" s="1" t="s">
        <v>91</v>
      </c>
      <c r="B4477" s="1" t="s">
        <v>27</v>
      </c>
      <c r="C4477" s="1" t="s">
        <v>45</v>
      </c>
      <c r="D4477" s="1" t="s">
        <v>24568</v>
      </c>
      <c r="E4477" s="1" t="s">
        <v>24569</v>
      </c>
      <c r="F4477" s="1" t="s">
        <v>24569</v>
      </c>
      <c r="G4477" s="1" t="s">
        <v>94</v>
      </c>
      <c r="H4477" s="1" t="s">
        <v>32</v>
      </c>
      <c r="K4477" s="1" t="s">
        <v>95</v>
      </c>
      <c r="L4477" s="1" t="s">
        <v>95</v>
      </c>
      <c r="M4477" s="1" t="s">
        <v>136</v>
      </c>
      <c r="N4477" s="1" t="s">
        <v>96</v>
      </c>
      <c r="O4477" s="1" t="s">
        <v>96</v>
      </c>
      <c r="P4477" s="3">
        <v>41.425113394</v>
      </c>
      <c r="Q4477" s="3">
        <v>19.797995126</v>
      </c>
      <c r="R4477" s="1" t="s">
        <v>37</v>
      </c>
      <c r="S4477" s="1" t="s">
        <v>38</v>
      </c>
      <c r="U4477" s="1" t="s">
        <v>53</v>
      </c>
      <c r="V4477" s="1" t="s">
        <v>40</v>
      </c>
      <c r="W4477" s="1" t="s">
        <v>33</v>
      </c>
      <c r="X4477" s="1" t="s">
        <v>24570</v>
      </c>
      <c r="Y4477" s="1" t="s">
        <v>24571</v>
      </c>
      <c r="Z4477" s="2">
        <v>1</v>
      </c>
      <c r="AA4477" s="1" t="s">
        <v>24572</v>
      </c>
      <c r="AB4477" s="1" t="s">
        <v>3538</v>
      </c>
      <c r="AC4477" s="1" t="str">
        <f>TEXT(Table1[[#This Row],[تاريخ الرصد]],"yyyy-mm")</f>
        <v>2026-03</v>
      </c>
      <c r="AD4477" s="1"/>
      <c r="AE4477" s="1" t="str">
        <f>IF(Table1[[#This Row],[تاريخ الاغلاق]]="","",TEXT(Table1[[#This Row],[تاريخ الاغلاق]],"yyyy-mm"))</f>
        <v>2026-05</v>
      </c>
      <c r="AF4477" s="1" t="str">
        <f>TEXT(Table1[[#This Row],[تاريخ الرصد]],"yyyy")</f>
        <v>2026</v>
      </c>
      <c r="AG44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478" spans="1:33">
      <c r="A4478" s="1" t="s">
        <v>0</v>
      </c>
      <c r="B4478" s="1" t="s">
        <v>27</v>
      </c>
      <c r="C4478" s="1" t="s">
        <v>152</v>
      </c>
      <c r="D4478" s="1" t="s">
        <v>24573</v>
      </c>
      <c r="E4478" s="1" t="s">
        <v>24574</v>
      </c>
      <c r="F4478" s="1" t="s">
        <v>24574</v>
      </c>
      <c r="G4478" s="1" t="s">
        <v>24575</v>
      </c>
      <c r="H4478" s="1" t="s">
        <v>32</v>
      </c>
      <c r="K4478" s="1" t="s">
        <v>33</v>
      </c>
      <c r="L4478" s="1" t="s">
        <v>218</v>
      </c>
      <c r="M4478" s="1" t="s">
        <v>346</v>
      </c>
      <c r="N4478" s="1" t="s">
        <v>590</v>
      </c>
      <c r="P4478" s="3">
        <v>41.552136486000002</v>
      </c>
      <c r="Q4478" s="3">
        <v>19.940443214999998</v>
      </c>
      <c r="R4478" s="1" t="s">
        <v>76</v>
      </c>
      <c r="S4478" s="1" t="s">
        <v>52</v>
      </c>
      <c r="U4478" s="1" t="s">
        <v>157</v>
      </c>
      <c r="V4478" s="1" t="s">
        <v>40</v>
      </c>
      <c r="W4478" s="1" t="s">
        <v>33</v>
      </c>
      <c r="X4478" s="1" t="s">
        <v>24576</v>
      </c>
      <c r="Y4478" s="1" t="s">
        <v>24577</v>
      </c>
      <c r="Z4478" s="2">
        <v>1</v>
      </c>
      <c r="AA4478" s="1" t="s">
        <v>24578</v>
      </c>
      <c r="AB4478" s="1" t="s">
        <v>1559</v>
      </c>
      <c r="AC4478" s="1" t="str">
        <f>TEXT(Table1[[#This Row],[تاريخ الرصد]],"yyyy-mm")</f>
        <v>2026-02</v>
      </c>
      <c r="AD4478" s="1"/>
      <c r="AE4478" s="1" t="str">
        <f>IF(Table1[[#This Row],[تاريخ الاغلاق]]="","",TEXT(Table1[[#This Row],[تاريخ الاغلاق]],"yyyy-mm"))</f>
        <v/>
      </c>
      <c r="AF4478" s="1" t="str">
        <f>TEXT(Table1[[#This Row],[تاريخ الرصد]],"yyyy")</f>
        <v>2026</v>
      </c>
      <c r="AG44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79" spans="1:33">
      <c r="A4479" s="1" t="s">
        <v>0</v>
      </c>
      <c r="B4479" s="1" t="s">
        <v>27</v>
      </c>
      <c r="C4479" s="1" t="s">
        <v>28</v>
      </c>
      <c r="D4479" s="1" t="s">
        <v>24579</v>
      </c>
      <c r="E4479" s="1" t="s">
        <v>24580</v>
      </c>
      <c r="F4479" s="1" t="s">
        <v>24580</v>
      </c>
      <c r="G4479" s="1" t="s">
        <v>94</v>
      </c>
      <c r="H4479" s="1" t="s">
        <v>32</v>
      </c>
      <c r="K4479" s="1" t="s">
        <v>125</v>
      </c>
      <c r="L4479" s="1" t="s">
        <v>125</v>
      </c>
      <c r="M4479" s="1" t="s">
        <v>390</v>
      </c>
      <c r="N4479" s="1" t="s">
        <v>127</v>
      </c>
      <c r="P4479" s="3">
        <v>41.651500155000001</v>
      </c>
      <c r="Q4479" s="3">
        <v>20.285594013000001</v>
      </c>
      <c r="R4479" s="1" t="s">
        <v>51</v>
      </c>
      <c r="S4479" s="1" t="s">
        <v>52</v>
      </c>
      <c r="U4479" s="1" t="s">
        <v>138</v>
      </c>
      <c r="V4479" s="1" t="s">
        <v>40</v>
      </c>
      <c r="W4479" s="1" t="s">
        <v>66</v>
      </c>
      <c r="X4479" s="1" t="s">
        <v>24581</v>
      </c>
      <c r="Y4479" s="1" t="s">
        <v>24582</v>
      </c>
      <c r="Z4479" s="2">
        <v>1</v>
      </c>
      <c r="AA4479" s="1" t="s">
        <v>24583</v>
      </c>
      <c r="AB4479" s="1" t="s">
        <v>131</v>
      </c>
      <c r="AC4479" s="1" t="str">
        <f>TEXT(Table1[[#This Row],[تاريخ الرصد]],"yyyy-mm")</f>
        <v>2026-05</v>
      </c>
      <c r="AD4479" s="1"/>
      <c r="AE4479" s="1" t="str">
        <f>IF(Table1[[#This Row],[تاريخ الاغلاق]]="","",TEXT(Table1[[#This Row],[تاريخ الاغلاق]],"yyyy-mm"))</f>
        <v/>
      </c>
      <c r="AF4479" s="1" t="str">
        <f>TEXT(Table1[[#This Row],[تاريخ الرصد]],"yyyy")</f>
        <v>2026</v>
      </c>
      <c r="AG44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80" spans="1:33">
      <c r="A4480" s="1" t="s">
        <v>0</v>
      </c>
      <c r="B4480" s="1" t="s">
        <v>27</v>
      </c>
      <c r="C4480" s="1" t="s">
        <v>35440</v>
      </c>
      <c r="D4480" s="1" t="s">
        <v>24584</v>
      </c>
      <c r="E4480" s="1" t="s">
        <v>24585</v>
      </c>
      <c r="F4480" s="1" t="s">
        <v>24585</v>
      </c>
      <c r="G4480" s="1" t="s">
        <v>94</v>
      </c>
      <c r="H4480" s="1" t="s">
        <v>32</v>
      </c>
      <c r="K4480" s="1" t="s">
        <v>125</v>
      </c>
      <c r="L4480" s="1" t="s">
        <v>125</v>
      </c>
      <c r="M4480" s="1" t="s">
        <v>384</v>
      </c>
      <c r="N4480" s="1" t="s">
        <v>127</v>
      </c>
      <c r="P4480" s="3">
        <v>41.495319275</v>
      </c>
      <c r="Q4480" s="3">
        <v>20.014579976</v>
      </c>
      <c r="R4480" s="1" t="s">
        <v>1470</v>
      </c>
      <c r="S4480" s="1" t="s">
        <v>52</v>
      </c>
      <c r="U4480" s="1" t="s">
        <v>108</v>
      </c>
      <c r="V4480" s="1" t="s">
        <v>40</v>
      </c>
      <c r="W4480" s="1" t="s">
        <v>66</v>
      </c>
      <c r="X4480" s="1" t="s">
        <v>24586</v>
      </c>
      <c r="Y4480" s="1" t="s">
        <v>24586</v>
      </c>
      <c r="Z4480" s="2">
        <v>1</v>
      </c>
      <c r="AA4480" s="1" t="s">
        <v>24587</v>
      </c>
      <c r="AB4480" s="1" t="s">
        <v>131</v>
      </c>
      <c r="AC4480" s="1" t="str">
        <f>TEXT(Table1[[#This Row],[تاريخ الرصد]],"yyyy-mm")</f>
        <v>2026-05</v>
      </c>
      <c r="AD4480" s="1"/>
      <c r="AE4480" s="1" t="str">
        <f>IF(Table1[[#This Row],[تاريخ الاغلاق]]="","",TEXT(Table1[[#This Row],[تاريخ الاغلاق]],"yyyy-mm"))</f>
        <v/>
      </c>
      <c r="AF4480" s="1" t="str">
        <f>TEXT(Table1[[#This Row],[تاريخ الرصد]],"yyyy")</f>
        <v>2026</v>
      </c>
      <c r="AG44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81" spans="1:33">
      <c r="A4481" s="1" t="s">
        <v>0</v>
      </c>
      <c r="B4481" s="1" t="s">
        <v>27</v>
      </c>
      <c r="C4481" s="1" t="s">
        <v>45</v>
      </c>
      <c r="D4481" s="1" t="s">
        <v>24588</v>
      </c>
      <c r="E4481" s="1" t="s">
        <v>24589</v>
      </c>
      <c r="F4481" s="1" t="s">
        <v>24589</v>
      </c>
      <c r="G4481" s="1" t="s">
        <v>24590</v>
      </c>
      <c r="H4481" s="1" t="s">
        <v>32</v>
      </c>
      <c r="K4481" s="1" t="s">
        <v>33</v>
      </c>
      <c r="L4481" s="1" t="s">
        <v>49</v>
      </c>
      <c r="M4481" s="1" t="s">
        <v>507</v>
      </c>
      <c r="N4481" s="1" t="s">
        <v>491</v>
      </c>
      <c r="P4481" s="3">
        <v>41.436629130999997</v>
      </c>
      <c r="Q4481" s="3">
        <v>19.777742847999999</v>
      </c>
      <c r="R4481" s="1" t="s">
        <v>626</v>
      </c>
      <c r="S4481" s="1" t="s">
        <v>52</v>
      </c>
      <c r="U4481" s="1" t="s">
        <v>53</v>
      </c>
      <c r="V4481" s="1" t="s">
        <v>40</v>
      </c>
      <c r="W4481" s="1" t="s">
        <v>33</v>
      </c>
      <c r="X4481" s="1" t="s">
        <v>24591</v>
      </c>
      <c r="Y4481" s="1" t="s">
        <v>24591</v>
      </c>
      <c r="Z4481" s="2">
        <v>1</v>
      </c>
      <c r="AA4481" s="1" t="s">
        <v>24592</v>
      </c>
      <c r="AB4481" s="1" t="s">
        <v>5024</v>
      </c>
      <c r="AC4481" s="1" t="str">
        <f>TEXT(Table1[[#This Row],[تاريخ الرصد]],"yyyy-mm")</f>
        <v>2026-02</v>
      </c>
      <c r="AD4481" s="1"/>
      <c r="AE4481" s="1" t="str">
        <f>IF(Table1[[#This Row],[تاريخ الاغلاق]]="","",TEXT(Table1[[#This Row],[تاريخ الاغلاق]],"yyyy-mm"))</f>
        <v/>
      </c>
      <c r="AF4481" s="1" t="str">
        <f>TEXT(Table1[[#This Row],[تاريخ الرصد]],"yyyy")</f>
        <v>2026</v>
      </c>
      <c r="AG44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82" spans="1:33">
      <c r="A4482" s="1" t="s">
        <v>0</v>
      </c>
      <c r="B4482" s="1" t="s">
        <v>27</v>
      </c>
      <c r="C4482" s="1" t="s">
        <v>45</v>
      </c>
      <c r="D4482" s="1" t="s">
        <v>24593</v>
      </c>
      <c r="E4482" s="1" t="s">
        <v>24594</v>
      </c>
      <c r="F4482" s="1" t="s">
        <v>24594</v>
      </c>
      <c r="G4482" s="1" t="s">
        <v>94</v>
      </c>
      <c r="H4482" s="1" t="s">
        <v>32</v>
      </c>
      <c r="K4482" s="1" t="s">
        <v>125</v>
      </c>
      <c r="L4482" s="1" t="s">
        <v>125</v>
      </c>
      <c r="M4482" s="1" t="s">
        <v>390</v>
      </c>
      <c r="N4482" s="1" t="s">
        <v>127</v>
      </c>
      <c r="P4482" s="3">
        <v>41.433452414000001</v>
      </c>
      <c r="Q4482" s="3">
        <v>19.781583812000001</v>
      </c>
      <c r="R4482" s="1" t="s">
        <v>1008</v>
      </c>
      <c r="S4482" s="1" t="s">
        <v>52</v>
      </c>
      <c r="U4482" s="1" t="s">
        <v>53</v>
      </c>
      <c r="V4482" s="1" t="s">
        <v>40</v>
      </c>
      <c r="W4482" s="1" t="s">
        <v>66</v>
      </c>
      <c r="X4482" s="1" t="s">
        <v>24595</v>
      </c>
      <c r="Y4482" s="1" t="s">
        <v>24595</v>
      </c>
      <c r="Z4482" s="2">
        <v>1</v>
      </c>
      <c r="AA4482" s="1" t="s">
        <v>24596</v>
      </c>
      <c r="AB4482" s="1" t="s">
        <v>131</v>
      </c>
      <c r="AC4482" s="1" t="str">
        <f>TEXT(Table1[[#This Row],[تاريخ الرصد]],"yyyy-mm")</f>
        <v>2026-05</v>
      </c>
      <c r="AD4482" s="1"/>
      <c r="AE4482" s="1" t="str">
        <f>IF(Table1[[#This Row],[تاريخ الاغلاق]]="","",TEXT(Table1[[#This Row],[تاريخ الاغلاق]],"yyyy-mm"))</f>
        <v/>
      </c>
      <c r="AF4482" s="1" t="str">
        <f>TEXT(Table1[[#This Row],[تاريخ الرصد]],"yyyy")</f>
        <v>2026</v>
      </c>
      <c r="AG44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483" spans="1:33">
      <c r="A4483" s="1" t="s">
        <v>91</v>
      </c>
      <c r="B4483" s="1" t="s">
        <v>27</v>
      </c>
      <c r="C4483" s="1" t="s">
        <v>45</v>
      </c>
      <c r="D4483" s="1" t="s">
        <v>24597</v>
      </c>
      <c r="E4483" s="1" t="s">
        <v>24598</v>
      </c>
      <c r="F4483" s="1" t="s">
        <v>24598</v>
      </c>
      <c r="G4483" s="1" t="s">
        <v>94</v>
      </c>
      <c r="H4483" s="1" t="s">
        <v>32</v>
      </c>
      <c r="K4483" s="1" t="s">
        <v>95</v>
      </c>
      <c r="L4483" s="1" t="s">
        <v>95</v>
      </c>
      <c r="M4483" s="1" t="s">
        <v>74</v>
      </c>
      <c r="N4483" s="1" t="s">
        <v>96</v>
      </c>
      <c r="O4483" s="1" t="s">
        <v>96</v>
      </c>
      <c r="P4483" s="3">
        <v>41.436542797000001</v>
      </c>
      <c r="Q4483" s="3">
        <v>19.788032937000001</v>
      </c>
      <c r="R4483" s="1" t="s">
        <v>37</v>
      </c>
      <c r="S4483" s="1" t="s">
        <v>38</v>
      </c>
      <c r="U4483" s="1" t="s">
        <v>53</v>
      </c>
      <c r="V4483" s="1" t="s">
        <v>40</v>
      </c>
      <c r="W4483" s="1" t="s">
        <v>33</v>
      </c>
      <c r="X4483" s="1" t="s">
        <v>24599</v>
      </c>
      <c r="Y4483" s="1" t="s">
        <v>24600</v>
      </c>
      <c r="Z4483" s="2">
        <v>1</v>
      </c>
      <c r="AA4483" s="1" t="s">
        <v>24601</v>
      </c>
      <c r="AB4483" s="1" t="s">
        <v>428</v>
      </c>
      <c r="AC4483" s="1" t="str">
        <f>TEXT(Table1[[#This Row],[تاريخ الرصد]],"yyyy-mm")</f>
        <v>2026-03</v>
      </c>
      <c r="AD4483" s="1"/>
      <c r="AE4483" s="1" t="str">
        <f>IF(Table1[[#This Row],[تاريخ الاغلاق]]="","",TEXT(Table1[[#This Row],[تاريخ الاغلاق]],"yyyy-mm"))</f>
        <v>2026-05</v>
      </c>
      <c r="AF4483" s="1" t="str">
        <f>TEXT(Table1[[#This Row],[تاريخ الرصد]],"yyyy")</f>
        <v>2026</v>
      </c>
      <c r="AG448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484" spans="1:33">
      <c r="A4484" s="1" t="s">
        <v>0</v>
      </c>
      <c r="B4484" s="1" t="s">
        <v>27</v>
      </c>
      <c r="C4484" s="1" t="s">
        <v>45</v>
      </c>
      <c r="D4484" s="1" t="s">
        <v>24602</v>
      </c>
      <c r="E4484" s="1" t="s">
        <v>24603</v>
      </c>
      <c r="F4484" s="1" t="s">
        <v>24603</v>
      </c>
      <c r="G4484" s="1" t="s">
        <v>24604</v>
      </c>
      <c r="H4484" s="1" t="s">
        <v>32</v>
      </c>
      <c r="K4484" s="1" t="s">
        <v>33</v>
      </c>
      <c r="L4484" s="1" t="s">
        <v>49</v>
      </c>
      <c r="M4484" s="1" t="s">
        <v>251</v>
      </c>
      <c r="N4484" s="1" t="s">
        <v>376</v>
      </c>
      <c r="P4484" s="3">
        <v>41.432918200000003</v>
      </c>
      <c r="Q4484" s="3">
        <v>19.779723799999999</v>
      </c>
      <c r="R4484" s="1" t="s">
        <v>484</v>
      </c>
      <c r="S4484" s="1" t="s">
        <v>38</v>
      </c>
      <c r="U4484" s="1" t="s">
        <v>53</v>
      </c>
      <c r="V4484" s="1" t="s">
        <v>40</v>
      </c>
      <c r="W4484" s="1" t="s">
        <v>33</v>
      </c>
      <c r="X4484" s="1" t="s">
        <v>14565</v>
      </c>
      <c r="Y4484" s="1" t="s">
        <v>14565</v>
      </c>
      <c r="Z4484" s="2">
        <v>1</v>
      </c>
      <c r="AA4484" s="1" t="s">
        <v>24605</v>
      </c>
      <c r="AB4484" s="1" t="s">
        <v>14567</v>
      </c>
      <c r="AC4484" s="1" t="str">
        <f>TEXT(Table1[[#This Row],[تاريخ الرصد]],"yyyy-mm")</f>
        <v>2026-04</v>
      </c>
      <c r="AD4484" s="1"/>
      <c r="AE4484" s="1" t="str">
        <f>IF(Table1[[#This Row],[تاريخ الاغلاق]]="","",TEXT(Table1[[#This Row],[تاريخ الاغلاق]],"yyyy-mm"))</f>
        <v/>
      </c>
      <c r="AF4484" s="1" t="str">
        <f>TEXT(Table1[[#This Row],[تاريخ الرصد]],"yyyy")</f>
        <v>2026</v>
      </c>
      <c r="AG44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85" spans="1:33">
      <c r="A4485" s="1" t="s">
        <v>91</v>
      </c>
      <c r="B4485" s="1" t="s">
        <v>27</v>
      </c>
      <c r="C4485" s="1" t="s">
        <v>45</v>
      </c>
      <c r="D4485" s="1" t="s">
        <v>24606</v>
      </c>
      <c r="E4485" s="1" t="s">
        <v>24607</v>
      </c>
      <c r="F4485" s="1" t="s">
        <v>24607</v>
      </c>
      <c r="G4485" s="1" t="s">
        <v>94</v>
      </c>
      <c r="H4485" s="1" t="s">
        <v>32</v>
      </c>
      <c r="K4485" s="1" t="s">
        <v>95</v>
      </c>
      <c r="L4485" s="1" t="s">
        <v>95</v>
      </c>
      <c r="M4485" s="1" t="s">
        <v>74</v>
      </c>
      <c r="N4485" s="1" t="s">
        <v>96</v>
      </c>
      <c r="O4485" s="1" t="s">
        <v>96</v>
      </c>
      <c r="P4485" s="3">
        <v>41.437121410000003</v>
      </c>
      <c r="Q4485" s="3">
        <v>19.788219883</v>
      </c>
      <c r="R4485" s="1" t="s">
        <v>37</v>
      </c>
      <c r="S4485" s="1" t="s">
        <v>38</v>
      </c>
      <c r="U4485" s="1" t="s">
        <v>53</v>
      </c>
      <c r="V4485" s="1" t="s">
        <v>40</v>
      </c>
      <c r="W4485" s="1" t="s">
        <v>33</v>
      </c>
      <c r="X4485" s="1" t="s">
        <v>24608</v>
      </c>
      <c r="Y4485" s="1" t="s">
        <v>24608</v>
      </c>
      <c r="Z4485" s="2">
        <v>1</v>
      </c>
      <c r="AA4485" s="1" t="s">
        <v>24609</v>
      </c>
      <c r="AB4485" s="1" t="s">
        <v>428</v>
      </c>
      <c r="AC4485" s="1" t="str">
        <f>TEXT(Table1[[#This Row],[تاريخ الرصد]],"yyyy-mm")</f>
        <v>2026-03</v>
      </c>
      <c r="AD4485" s="1"/>
      <c r="AE4485" s="1" t="str">
        <f>IF(Table1[[#This Row],[تاريخ الاغلاق]]="","",TEXT(Table1[[#This Row],[تاريخ الاغلاق]],"yyyy-mm"))</f>
        <v>2026-05</v>
      </c>
      <c r="AF4485" s="1" t="str">
        <f>TEXT(Table1[[#This Row],[تاريخ الرصد]],"yyyy")</f>
        <v>2026</v>
      </c>
      <c r="AG44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486" spans="1:33">
      <c r="A4486" s="1" t="s">
        <v>0</v>
      </c>
      <c r="B4486" s="1" t="s">
        <v>27</v>
      </c>
      <c r="C4486" s="1" t="s">
        <v>169</v>
      </c>
      <c r="D4486" s="1" t="s">
        <v>24610</v>
      </c>
      <c r="E4486" s="1" t="s">
        <v>24611</v>
      </c>
      <c r="F4486" s="1" t="s">
        <v>24611</v>
      </c>
      <c r="G4486" s="1" t="s">
        <v>24612</v>
      </c>
      <c r="H4486" s="1" t="s">
        <v>32</v>
      </c>
      <c r="K4486" s="1" t="s">
        <v>33</v>
      </c>
      <c r="L4486" s="1" t="s">
        <v>49</v>
      </c>
      <c r="M4486" s="1" t="s">
        <v>96</v>
      </c>
      <c r="N4486" s="1" t="s">
        <v>390</v>
      </c>
      <c r="P4486" s="3">
        <v>41.552867999999997</v>
      </c>
      <c r="Q4486" s="3">
        <v>19.854783999999999</v>
      </c>
      <c r="R4486" s="1" t="s">
        <v>37</v>
      </c>
      <c r="S4486" s="1" t="s">
        <v>38</v>
      </c>
      <c r="U4486" s="1" t="s">
        <v>173</v>
      </c>
      <c r="V4486" s="1" t="s">
        <v>40</v>
      </c>
      <c r="W4486" s="1" t="s">
        <v>33</v>
      </c>
      <c r="X4486" s="1" t="s">
        <v>24613</v>
      </c>
      <c r="Y4486" s="1" t="s">
        <v>24613</v>
      </c>
      <c r="Z4486" s="2">
        <v>1</v>
      </c>
      <c r="AA4486" s="1" t="s">
        <v>24614</v>
      </c>
      <c r="AB4486" s="1" t="s">
        <v>2358</v>
      </c>
      <c r="AC4486" s="1" t="str">
        <f>TEXT(Table1[[#This Row],[تاريخ الرصد]],"yyyy-mm")</f>
        <v>2026-05</v>
      </c>
      <c r="AD4486" s="1"/>
      <c r="AE4486" s="1" t="str">
        <f>IF(Table1[[#This Row],[تاريخ الاغلاق]]="","",TEXT(Table1[[#This Row],[تاريخ الاغلاق]],"yyyy-mm"))</f>
        <v/>
      </c>
      <c r="AF4486" s="1" t="str">
        <f>TEXT(Table1[[#This Row],[تاريخ الرصد]],"yyyy")</f>
        <v>2026</v>
      </c>
      <c r="AG44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87" spans="1:33">
      <c r="A4487" s="1" t="s">
        <v>0</v>
      </c>
      <c r="B4487" s="1" t="s">
        <v>27</v>
      </c>
      <c r="C4487" s="1" t="s">
        <v>169</v>
      </c>
      <c r="D4487" s="1" t="s">
        <v>24615</v>
      </c>
      <c r="E4487" s="1" t="s">
        <v>24616</v>
      </c>
      <c r="F4487" s="1" t="s">
        <v>24616</v>
      </c>
      <c r="G4487" s="1" t="s">
        <v>24617</v>
      </c>
      <c r="H4487" s="1" t="s">
        <v>32</v>
      </c>
      <c r="K4487" s="1" t="s">
        <v>33</v>
      </c>
      <c r="L4487" s="1" t="s">
        <v>989</v>
      </c>
      <c r="M4487" s="1" t="s">
        <v>146</v>
      </c>
      <c r="N4487" s="1" t="s">
        <v>245</v>
      </c>
      <c r="P4487" s="3">
        <v>41.576609699999999</v>
      </c>
      <c r="Q4487" s="3">
        <v>19.875629199999999</v>
      </c>
      <c r="R4487" s="1" t="s">
        <v>51</v>
      </c>
      <c r="S4487" s="1" t="s">
        <v>52</v>
      </c>
      <c r="U4487" s="1" t="s">
        <v>173</v>
      </c>
      <c r="V4487" s="1" t="s">
        <v>40</v>
      </c>
      <c r="W4487" s="1" t="s">
        <v>33</v>
      </c>
      <c r="X4487" s="1" t="s">
        <v>24618</v>
      </c>
      <c r="Y4487" s="1" t="s">
        <v>24619</v>
      </c>
      <c r="Z4487" s="2">
        <v>1</v>
      </c>
      <c r="AA4487" s="1" t="s">
        <v>24620</v>
      </c>
      <c r="AB4487" s="1" t="s">
        <v>2903</v>
      </c>
      <c r="AC4487" s="1" t="str">
        <f>TEXT(Table1[[#This Row],[تاريخ الرصد]],"yyyy-mm")</f>
        <v>2026-03</v>
      </c>
      <c r="AD4487" s="1"/>
      <c r="AE4487" s="1" t="str">
        <f>IF(Table1[[#This Row],[تاريخ الاغلاق]]="","",TEXT(Table1[[#This Row],[تاريخ الاغلاق]],"yyyy-mm"))</f>
        <v/>
      </c>
      <c r="AF4487" s="1" t="str">
        <f>TEXT(Table1[[#This Row],[تاريخ الرصد]],"yyyy")</f>
        <v>2026</v>
      </c>
      <c r="AG44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88" spans="1:33">
      <c r="A4488" s="1" t="s">
        <v>0</v>
      </c>
      <c r="B4488" s="1" t="s">
        <v>27</v>
      </c>
      <c r="C4488" s="1" t="s">
        <v>35440</v>
      </c>
      <c r="D4488" s="1" t="s">
        <v>24621</v>
      </c>
      <c r="E4488" s="1" t="s">
        <v>24622</v>
      </c>
      <c r="F4488" s="1" t="s">
        <v>24622</v>
      </c>
      <c r="G4488" s="1" t="s">
        <v>24623</v>
      </c>
      <c r="H4488" s="1" t="s">
        <v>32</v>
      </c>
      <c r="K4488" s="1" t="s">
        <v>33</v>
      </c>
      <c r="L4488" s="1" t="s">
        <v>49</v>
      </c>
      <c r="M4488" s="1" t="s">
        <v>445</v>
      </c>
      <c r="N4488" s="1" t="s">
        <v>252</v>
      </c>
      <c r="P4488" s="3">
        <v>41.454924157000001</v>
      </c>
      <c r="Q4488" s="3">
        <v>20.002553314</v>
      </c>
      <c r="R4488" s="1" t="s">
        <v>85</v>
      </c>
      <c r="S4488" s="1" t="s">
        <v>52</v>
      </c>
      <c r="U4488" s="1" t="s">
        <v>97</v>
      </c>
      <c r="V4488" s="1" t="s">
        <v>40</v>
      </c>
      <c r="W4488" s="1" t="s">
        <v>33</v>
      </c>
      <c r="X4488" s="1" t="s">
        <v>24624</v>
      </c>
      <c r="Y4488" s="1" t="s">
        <v>24624</v>
      </c>
      <c r="Z4488" s="2">
        <v>1</v>
      </c>
      <c r="AA4488" s="1" t="s">
        <v>24625</v>
      </c>
      <c r="AB4488" s="1" t="s">
        <v>7836</v>
      </c>
      <c r="AC4488" s="1" t="str">
        <f>TEXT(Table1[[#This Row],[تاريخ الرصد]],"yyyy-mm")</f>
        <v>2026-04</v>
      </c>
      <c r="AD4488" s="1"/>
      <c r="AE4488" s="1" t="str">
        <f>IF(Table1[[#This Row],[تاريخ الاغلاق]]="","",TEXT(Table1[[#This Row],[تاريخ الاغلاق]],"yyyy-mm"))</f>
        <v/>
      </c>
      <c r="AF4488" s="1" t="str">
        <f>TEXT(Table1[[#This Row],[تاريخ الرصد]],"yyyy")</f>
        <v>2026</v>
      </c>
      <c r="AG44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89" spans="1:33">
      <c r="A4489" s="1" t="s">
        <v>0</v>
      </c>
      <c r="B4489" s="1" t="s">
        <v>27</v>
      </c>
      <c r="C4489" s="1" t="s">
        <v>35440</v>
      </c>
      <c r="D4489" s="1" t="s">
        <v>24626</v>
      </c>
      <c r="E4489" s="1" t="s">
        <v>24627</v>
      </c>
      <c r="F4489" s="1" t="s">
        <v>24627</v>
      </c>
      <c r="G4489" s="1" t="s">
        <v>24628</v>
      </c>
      <c r="H4489" s="1" t="s">
        <v>32</v>
      </c>
      <c r="K4489" s="1" t="s">
        <v>33</v>
      </c>
      <c r="L4489" s="1" t="s">
        <v>34</v>
      </c>
      <c r="M4489" s="1" t="s">
        <v>219</v>
      </c>
      <c r="N4489" s="1" t="s">
        <v>84</v>
      </c>
      <c r="P4489" s="3">
        <v>41.45514</v>
      </c>
      <c r="Q4489" s="3">
        <v>20.055655000000002</v>
      </c>
      <c r="R4489" s="1" t="s">
        <v>209</v>
      </c>
      <c r="S4489" s="1" t="s">
        <v>210</v>
      </c>
      <c r="U4489" s="1" t="s">
        <v>221</v>
      </c>
      <c r="V4489" s="1" t="s">
        <v>40</v>
      </c>
      <c r="W4489" s="1" t="s">
        <v>33</v>
      </c>
      <c r="X4489" s="1" t="s">
        <v>20895</v>
      </c>
      <c r="Y4489" s="1" t="s">
        <v>20895</v>
      </c>
      <c r="Z4489" s="2">
        <v>1</v>
      </c>
      <c r="AA4489" s="1" t="s">
        <v>24629</v>
      </c>
      <c r="AB4489" s="1" t="s">
        <v>11131</v>
      </c>
      <c r="AC4489" s="1" t="str">
        <f>TEXT(Table1[[#This Row],[تاريخ الرصد]],"yyyy-mm")</f>
        <v>2026-01</v>
      </c>
      <c r="AD4489" s="1"/>
      <c r="AE4489" s="1" t="str">
        <f>IF(Table1[[#This Row],[تاريخ الاغلاق]]="","",TEXT(Table1[[#This Row],[تاريخ الاغلاق]],"yyyy-mm"))</f>
        <v/>
      </c>
      <c r="AF4489" s="1" t="str">
        <f>TEXT(Table1[[#This Row],[تاريخ الرصد]],"yyyy")</f>
        <v>2026</v>
      </c>
      <c r="AG44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90" spans="1:33">
      <c r="A4490" s="1" t="s">
        <v>0</v>
      </c>
      <c r="B4490" s="1" t="s">
        <v>27</v>
      </c>
      <c r="C4490" s="1" t="s">
        <v>184</v>
      </c>
      <c r="D4490" s="1" t="s">
        <v>24630</v>
      </c>
      <c r="E4490" s="1" t="s">
        <v>24631</v>
      </c>
      <c r="F4490" s="1" t="s">
        <v>24631</v>
      </c>
      <c r="G4490" s="1" t="s">
        <v>24632</v>
      </c>
      <c r="H4490" s="1" t="s">
        <v>32</v>
      </c>
      <c r="K4490" s="1" t="s">
        <v>33</v>
      </c>
      <c r="L4490" s="1" t="s">
        <v>34</v>
      </c>
      <c r="M4490" s="1" t="s">
        <v>397</v>
      </c>
      <c r="N4490" s="1" t="s">
        <v>370</v>
      </c>
      <c r="P4490" s="3">
        <v>41.251494684000001</v>
      </c>
      <c r="Q4490" s="3">
        <v>19.940798158</v>
      </c>
      <c r="R4490" s="1" t="s">
        <v>117</v>
      </c>
      <c r="S4490" s="1" t="s">
        <v>118</v>
      </c>
      <c r="U4490" s="1" t="s">
        <v>237</v>
      </c>
      <c r="V4490" s="1" t="s">
        <v>40</v>
      </c>
      <c r="W4490" s="1" t="s">
        <v>33</v>
      </c>
      <c r="X4490" s="1" t="s">
        <v>24633</v>
      </c>
      <c r="Y4490" s="1" t="s">
        <v>19850</v>
      </c>
      <c r="Z4490" s="2">
        <v>1</v>
      </c>
      <c r="AA4490" s="1" t="s">
        <v>24634</v>
      </c>
      <c r="AB4490" s="1" t="s">
        <v>160</v>
      </c>
      <c r="AC4490" s="1" t="str">
        <f>TEXT(Table1[[#This Row],[تاريخ الرصد]],"yyyy-mm")</f>
        <v>2026-05</v>
      </c>
      <c r="AD4490" s="1"/>
      <c r="AE4490" s="1" t="str">
        <f>IF(Table1[[#This Row],[تاريخ الاغلاق]]="","",TEXT(Table1[[#This Row],[تاريخ الاغلاق]],"yyyy-mm"))</f>
        <v/>
      </c>
      <c r="AF4490" s="1" t="str">
        <f>TEXT(Table1[[#This Row],[تاريخ الرصد]],"yyyy")</f>
        <v>2026</v>
      </c>
      <c r="AG44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91" spans="1:33">
      <c r="A4491" s="1" t="s">
        <v>0</v>
      </c>
      <c r="B4491" s="1" t="s">
        <v>27</v>
      </c>
      <c r="C4491" s="1" t="s">
        <v>45</v>
      </c>
      <c r="D4491" s="1" t="s">
        <v>24635</v>
      </c>
      <c r="E4491" s="1" t="s">
        <v>24636</v>
      </c>
      <c r="F4491" s="1" t="s">
        <v>24636</v>
      </c>
      <c r="G4491" s="1" t="s">
        <v>24637</v>
      </c>
      <c r="H4491" s="1" t="s">
        <v>32</v>
      </c>
      <c r="K4491" s="1" t="s">
        <v>33</v>
      </c>
      <c r="L4491" s="1" t="s">
        <v>49</v>
      </c>
      <c r="M4491" s="1" t="s">
        <v>74</v>
      </c>
      <c r="N4491" s="1" t="s">
        <v>75</v>
      </c>
      <c r="P4491" s="3">
        <v>41.434610898000003</v>
      </c>
      <c r="Q4491" s="3">
        <v>19.781925475000001</v>
      </c>
      <c r="R4491" s="1" t="s">
        <v>76</v>
      </c>
      <c r="S4491" s="1" t="s">
        <v>52</v>
      </c>
      <c r="U4491" s="1" t="s">
        <v>53</v>
      </c>
      <c r="V4491" s="1" t="s">
        <v>40</v>
      </c>
      <c r="W4491" s="1" t="s">
        <v>33</v>
      </c>
      <c r="X4491" s="1" t="s">
        <v>24638</v>
      </c>
      <c r="Y4491" s="1" t="s">
        <v>24639</v>
      </c>
      <c r="Z4491" s="2">
        <v>1</v>
      </c>
      <c r="AA4491" s="1" t="s">
        <v>24640</v>
      </c>
      <c r="AB4491" s="1" t="s">
        <v>7986</v>
      </c>
      <c r="AC4491" s="1" t="str">
        <f>TEXT(Table1[[#This Row],[تاريخ الرصد]],"yyyy-mm")</f>
        <v>2026-03</v>
      </c>
      <c r="AD4491" s="1"/>
      <c r="AE4491" s="1" t="str">
        <f>IF(Table1[[#This Row],[تاريخ الاغلاق]]="","",TEXT(Table1[[#This Row],[تاريخ الاغلاق]],"yyyy-mm"))</f>
        <v/>
      </c>
      <c r="AF4491" s="1" t="str">
        <f>TEXT(Table1[[#This Row],[تاريخ الرصد]],"yyyy")</f>
        <v>2026</v>
      </c>
      <c r="AG44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92" spans="1:33">
      <c r="A4492" s="1" t="s">
        <v>24641</v>
      </c>
      <c r="B4492" s="1" t="s">
        <v>27</v>
      </c>
      <c r="C4492" s="1" t="s">
        <v>35440</v>
      </c>
      <c r="D4492" s="1" t="s">
        <v>24642</v>
      </c>
      <c r="E4492" s="1" t="s">
        <v>24643</v>
      </c>
      <c r="F4492" s="1" t="s">
        <v>24643</v>
      </c>
      <c r="G4492" s="1" t="s">
        <v>94</v>
      </c>
      <c r="H4492" s="1" t="s">
        <v>24644</v>
      </c>
      <c r="I4492" s="1" t="s">
        <v>327</v>
      </c>
      <c r="J4492" s="1" t="s">
        <v>328</v>
      </c>
      <c r="K4492" s="1" t="s">
        <v>327</v>
      </c>
      <c r="M4492" s="1" t="s">
        <v>390</v>
      </c>
      <c r="N4492" s="1" t="s">
        <v>329</v>
      </c>
      <c r="O4492" s="1" t="s">
        <v>190</v>
      </c>
      <c r="P4492" s="3">
        <v>41.454509485000003</v>
      </c>
      <c r="Q4492" s="3">
        <v>20.008477055</v>
      </c>
      <c r="R4492" s="1" t="s">
        <v>37</v>
      </c>
      <c r="S4492" s="1" t="s">
        <v>38</v>
      </c>
      <c r="U4492" s="1" t="s">
        <v>97</v>
      </c>
      <c r="V4492" s="1" t="s">
        <v>40</v>
      </c>
      <c r="W4492" s="1" t="s">
        <v>33</v>
      </c>
      <c r="X4492" s="1" t="s">
        <v>24645</v>
      </c>
      <c r="Y4492" s="1" t="s">
        <v>24646</v>
      </c>
      <c r="Z4492" s="2">
        <v>1</v>
      </c>
      <c r="AA4492" s="1" t="s">
        <v>24647</v>
      </c>
      <c r="AB4492" s="1" t="s">
        <v>1101</v>
      </c>
      <c r="AC4492" s="1" t="str">
        <f>TEXT(Table1[[#This Row],[تاريخ الرصد]],"yyyy-mm")</f>
        <v>2026-05</v>
      </c>
      <c r="AD4492" s="1"/>
      <c r="AE4492" s="1" t="str">
        <f>IF(Table1[[#This Row],[تاريخ الاغلاق]]="","",TEXT(Table1[[#This Row],[تاريخ الاغلاق]],"yyyy-mm"))</f>
        <v>2026-05</v>
      </c>
      <c r="AF4492" s="1" t="str">
        <f>TEXT(Table1[[#This Row],[تاريخ الرصد]],"yyyy")</f>
        <v>2026</v>
      </c>
      <c r="AG449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4493" spans="1:33">
      <c r="A4493" s="1" t="s">
        <v>0</v>
      </c>
      <c r="B4493" s="1" t="s">
        <v>27</v>
      </c>
      <c r="C4493" s="1" t="s">
        <v>45</v>
      </c>
      <c r="D4493" s="1" t="s">
        <v>24648</v>
      </c>
      <c r="E4493" s="1" t="s">
        <v>24649</v>
      </c>
      <c r="F4493" s="1" t="s">
        <v>24649</v>
      </c>
      <c r="G4493" s="1" t="s">
        <v>24650</v>
      </c>
      <c r="H4493" s="1" t="s">
        <v>32</v>
      </c>
      <c r="K4493" s="1" t="s">
        <v>33</v>
      </c>
      <c r="L4493" s="1" t="s">
        <v>49</v>
      </c>
      <c r="M4493" s="1" t="s">
        <v>507</v>
      </c>
      <c r="N4493" s="1" t="s">
        <v>491</v>
      </c>
      <c r="P4493" s="3">
        <v>41.435840800000001</v>
      </c>
      <c r="Q4493" s="3">
        <v>19.776613300000001</v>
      </c>
      <c r="R4493" s="1" t="s">
        <v>474</v>
      </c>
      <c r="S4493" s="1" t="s">
        <v>475</v>
      </c>
      <c r="U4493" s="1" t="s">
        <v>53</v>
      </c>
      <c r="V4493" s="1" t="s">
        <v>40</v>
      </c>
      <c r="W4493" s="1" t="s">
        <v>33</v>
      </c>
      <c r="X4493" s="1" t="s">
        <v>24651</v>
      </c>
      <c r="Y4493" s="1" t="s">
        <v>24651</v>
      </c>
      <c r="Z4493" s="2">
        <v>1</v>
      </c>
      <c r="AA4493" s="1" t="s">
        <v>24652</v>
      </c>
      <c r="AB4493" s="1" t="s">
        <v>512</v>
      </c>
      <c r="AC4493" s="1" t="str">
        <f>TEXT(Table1[[#This Row],[تاريخ الرصد]],"yyyy-mm")</f>
        <v>2026-02</v>
      </c>
      <c r="AD4493" s="1"/>
      <c r="AE4493" s="1" t="str">
        <f>IF(Table1[[#This Row],[تاريخ الاغلاق]]="","",TEXT(Table1[[#This Row],[تاريخ الاغلاق]],"yyyy-mm"))</f>
        <v/>
      </c>
      <c r="AF4493" s="1" t="str">
        <f>TEXT(Table1[[#This Row],[تاريخ الرصد]],"yyyy")</f>
        <v>2026</v>
      </c>
      <c r="AG44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94" spans="1:33">
      <c r="A4494" s="1" t="s">
        <v>0</v>
      </c>
      <c r="B4494" s="1" t="s">
        <v>27</v>
      </c>
      <c r="C4494" s="1" t="s">
        <v>45</v>
      </c>
      <c r="D4494" s="1" t="s">
        <v>24653</v>
      </c>
      <c r="E4494" s="1" t="s">
        <v>24654</v>
      </c>
      <c r="F4494" s="1" t="s">
        <v>24654</v>
      </c>
      <c r="G4494" s="1" t="s">
        <v>24655</v>
      </c>
      <c r="H4494" s="1" t="s">
        <v>32</v>
      </c>
      <c r="K4494" s="1" t="s">
        <v>33</v>
      </c>
      <c r="L4494" s="1" t="s">
        <v>49</v>
      </c>
      <c r="M4494" s="1" t="s">
        <v>136</v>
      </c>
      <c r="N4494" s="1" t="s">
        <v>75</v>
      </c>
      <c r="P4494" s="3">
        <v>41.412770000000002</v>
      </c>
      <c r="Q4494" s="3">
        <v>19.815707</v>
      </c>
      <c r="R4494" s="1" t="s">
        <v>51</v>
      </c>
      <c r="S4494" s="1" t="s">
        <v>52</v>
      </c>
      <c r="U4494" s="1" t="s">
        <v>53</v>
      </c>
      <c r="V4494" s="1" t="s">
        <v>40</v>
      </c>
      <c r="W4494" s="1" t="s">
        <v>33</v>
      </c>
      <c r="X4494" s="1" t="s">
        <v>24656</v>
      </c>
      <c r="Y4494" s="1" t="s">
        <v>24656</v>
      </c>
      <c r="Z4494" s="2">
        <v>1</v>
      </c>
      <c r="AA4494" s="1" t="s">
        <v>24657</v>
      </c>
      <c r="AB4494" s="1" t="s">
        <v>1698</v>
      </c>
      <c r="AC4494" s="1" t="str">
        <f>TEXT(Table1[[#This Row],[تاريخ الرصد]],"yyyy-mm")</f>
        <v>2026-03</v>
      </c>
      <c r="AD4494" s="1"/>
      <c r="AE4494" s="1" t="str">
        <f>IF(Table1[[#This Row],[تاريخ الاغلاق]]="","",TEXT(Table1[[#This Row],[تاريخ الاغلاق]],"yyyy-mm"))</f>
        <v/>
      </c>
      <c r="AF4494" s="1" t="str">
        <f>TEXT(Table1[[#This Row],[تاريخ الرصد]],"yyyy")</f>
        <v>2026</v>
      </c>
      <c r="AG44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95" spans="1:33">
      <c r="A4495" s="1" t="s">
        <v>0</v>
      </c>
      <c r="B4495" s="1" t="s">
        <v>27</v>
      </c>
      <c r="C4495" s="1" t="s">
        <v>57</v>
      </c>
      <c r="D4495" s="1" t="s">
        <v>24658</v>
      </c>
      <c r="E4495" s="1" t="s">
        <v>24659</v>
      </c>
      <c r="F4495" s="1" t="s">
        <v>24659</v>
      </c>
      <c r="G4495" s="1" t="s">
        <v>24660</v>
      </c>
      <c r="H4495" s="1" t="s">
        <v>32</v>
      </c>
      <c r="K4495" s="1" t="s">
        <v>33</v>
      </c>
      <c r="L4495" s="1" t="s">
        <v>49</v>
      </c>
      <c r="M4495" s="1" t="s">
        <v>1312</v>
      </c>
      <c r="N4495" s="1" t="s">
        <v>261</v>
      </c>
      <c r="P4495" s="3">
        <v>41.294597854000003</v>
      </c>
      <c r="Q4495" s="3">
        <v>20.099609913999998</v>
      </c>
      <c r="R4495" s="1" t="s">
        <v>37</v>
      </c>
      <c r="S4495" s="1" t="s">
        <v>38</v>
      </c>
      <c r="U4495" s="1" t="s">
        <v>65</v>
      </c>
      <c r="V4495" s="1" t="s">
        <v>40</v>
      </c>
      <c r="W4495" s="1" t="s">
        <v>33</v>
      </c>
      <c r="X4495" s="1" t="s">
        <v>24661</v>
      </c>
      <c r="Y4495" s="1" t="s">
        <v>24662</v>
      </c>
      <c r="Z4495" s="2">
        <v>1</v>
      </c>
      <c r="AA4495" s="1" t="s">
        <v>24663</v>
      </c>
      <c r="AB4495" s="1" t="s">
        <v>2441</v>
      </c>
      <c r="AC4495" s="1" t="str">
        <f>TEXT(Table1[[#This Row],[تاريخ الرصد]],"yyyy-mm")</f>
        <v>2026-04</v>
      </c>
      <c r="AD4495" s="1"/>
      <c r="AE4495" s="1" t="str">
        <f>IF(Table1[[#This Row],[تاريخ الاغلاق]]="","",TEXT(Table1[[#This Row],[تاريخ الاغلاق]],"yyyy-mm"))</f>
        <v/>
      </c>
      <c r="AF4495" s="1" t="str">
        <f>TEXT(Table1[[#This Row],[تاريخ الرصد]],"yyyy")</f>
        <v>2026</v>
      </c>
      <c r="AG44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96" spans="1:33">
      <c r="A4496" s="1" t="s">
        <v>0</v>
      </c>
      <c r="B4496" s="1" t="s">
        <v>27</v>
      </c>
      <c r="C4496" s="1" t="s">
        <v>28</v>
      </c>
      <c r="D4496" s="1" t="s">
        <v>24664</v>
      </c>
      <c r="E4496" s="1" t="s">
        <v>24665</v>
      </c>
      <c r="F4496" s="1" t="s">
        <v>24665</v>
      </c>
      <c r="G4496" s="1" t="s">
        <v>24666</v>
      </c>
      <c r="H4496" s="1" t="s">
        <v>32</v>
      </c>
      <c r="K4496" s="1" t="s">
        <v>33</v>
      </c>
      <c r="L4496" s="1" t="s">
        <v>34</v>
      </c>
      <c r="M4496" s="1" t="s">
        <v>619</v>
      </c>
      <c r="N4496" s="1" t="s">
        <v>251</v>
      </c>
      <c r="P4496" s="3">
        <v>41.667757590000001</v>
      </c>
      <c r="Q4496" s="3">
        <v>20.2868259</v>
      </c>
      <c r="R4496" s="1" t="s">
        <v>85</v>
      </c>
      <c r="S4496" s="1" t="s">
        <v>52</v>
      </c>
      <c r="U4496" s="1" t="s">
        <v>138</v>
      </c>
      <c r="V4496" s="1" t="s">
        <v>40</v>
      </c>
      <c r="W4496" s="1" t="s">
        <v>33</v>
      </c>
      <c r="X4496" s="1" t="s">
        <v>24667</v>
      </c>
      <c r="Y4496" s="1" t="s">
        <v>24667</v>
      </c>
      <c r="Z4496" s="2">
        <v>1</v>
      </c>
      <c r="AA4496" s="1" t="s">
        <v>24668</v>
      </c>
      <c r="AB4496" s="1" t="s">
        <v>10164</v>
      </c>
      <c r="AC4496" s="1" t="str">
        <f>TEXT(Table1[[#This Row],[تاريخ الرصد]],"yyyy-mm")</f>
        <v>2026-04</v>
      </c>
      <c r="AD4496" s="1"/>
      <c r="AE4496" s="1" t="str">
        <f>IF(Table1[[#This Row],[تاريخ الاغلاق]]="","",TEXT(Table1[[#This Row],[تاريخ الاغلاق]],"yyyy-mm"))</f>
        <v/>
      </c>
      <c r="AF4496" s="1" t="str">
        <f>TEXT(Table1[[#This Row],[تاريخ الرصد]],"yyyy")</f>
        <v>2026</v>
      </c>
      <c r="AG44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497" spans="1:33">
      <c r="A4497" s="1" t="s">
        <v>24669</v>
      </c>
      <c r="B4497" s="1" t="s">
        <v>27</v>
      </c>
      <c r="C4497" s="1" t="s">
        <v>184</v>
      </c>
      <c r="D4497" s="1" t="s">
        <v>24670</v>
      </c>
      <c r="E4497" s="1" t="s">
        <v>24671</v>
      </c>
      <c r="F4497" s="1" t="s">
        <v>24671</v>
      </c>
      <c r="G4497" s="1" t="s">
        <v>94</v>
      </c>
      <c r="H4497" s="1" t="s">
        <v>24672</v>
      </c>
      <c r="I4497" s="1" t="s">
        <v>420</v>
      </c>
      <c r="J4497" s="1" t="s">
        <v>189</v>
      </c>
      <c r="K4497" s="1" t="s">
        <v>33</v>
      </c>
      <c r="M4497" s="1" t="s">
        <v>465</v>
      </c>
      <c r="N4497" s="1" t="s">
        <v>619</v>
      </c>
      <c r="O4497" s="1" t="s">
        <v>251</v>
      </c>
      <c r="P4497" s="3">
        <v>41.271454104</v>
      </c>
      <c r="Q4497" s="3">
        <v>19.925408259000001</v>
      </c>
      <c r="R4497" s="1" t="s">
        <v>37</v>
      </c>
      <c r="S4497" s="1" t="s">
        <v>38</v>
      </c>
      <c r="U4497" s="1" t="s">
        <v>193</v>
      </c>
      <c r="V4497" s="1" t="s">
        <v>40</v>
      </c>
      <c r="W4497" s="1" t="s">
        <v>33</v>
      </c>
      <c r="X4497" s="1" t="s">
        <v>24673</v>
      </c>
      <c r="Y4497" s="1" t="s">
        <v>24673</v>
      </c>
      <c r="Z4497" s="2">
        <v>1</v>
      </c>
      <c r="AA4497" s="1" t="s">
        <v>24674</v>
      </c>
      <c r="AB4497" s="1" t="s">
        <v>24675</v>
      </c>
      <c r="AC4497" s="1" t="str">
        <f>TEXT(Table1[[#This Row],[تاريخ الرصد]],"yyyy-mm")</f>
        <v>2026-04</v>
      </c>
      <c r="AD4497" s="1"/>
      <c r="AE4497" s="1" t="str">
        <f>IF(Table1[[#This Row],[تاريخ الاغلاق]]="","",TEXT(Table1[[#This Row],[تاريخ الاغلاق]],"yyyy-mm"))</f>
        <v>2026-04</v>
      </c>
      <c r="AF4497" s="1" t="str">
        <f>TEXT(Table1[[#This Row],[تاريخ الرصد]],"yyyy")</f>
        <v>2026</v>
      </c>
      <c r="AG44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4498" spans="1:33">
      <c r="A4498" s="1" t="s">
        <v>23709</v>
      </c>
      <c r="B4498" s="1" t="s">
        <v>27</v>
      </c>
      <c r="C4498" s="1" t="s">
        <v>142</v>
      </c>
      <c r="D4498" s="1" t="s">
        <v>24676</v>
      </c>
      <c r="E4498" s="1" t="s">
        <v>24677</v>
      </c>
      <c r="F4498" s="1" t="s">
        <v>24677</v>
      </c>
      <c r="G4498" s="1" t="s">
        <v>94</v>
      </c>
      <c r="H4498" s="1" t="s">
        <v>24678</v>
      </c>
      <c r="I4498" s="1" t="s">
        <v>188</v>
      </c>
      <c r="J4498" s="1" t="s">
        <v>260</v>
      </c>
      <c r="K4498" s="1" t="s">
        <v>33</v>
      </c>
      <c r="M4498" s="1" t="s">
        <v>465</v>
      </c>
      <c r="N4498" s="1" t="s">
        <v>262</v>
      </c>
      <c r="O4498" s="1" t="s">
        <v>263</v>
      </c>
      <c r="P4498" s="3">
        <v>41.072310700000003</v>
      </c>
      <c r="Q4498" s="3">
        <v>20.199899599999998</v>
      </c>
      <c r="R4498" s="1" t="s">
        <v>37</v>
      </c>
      <c r="S4498" s="1" t="s">
        <v>38</v>
      </c>
      <c r="U4498" s="1" t="s">
        <v>148</v>
      </c>
      <c r="V4498" s="1" t="s">
        <v>40</v>
      </c>
      <c r="W4498" s="1" t="s">
        <v>33</v>
      </c>
      <c r="X4498" s="1" t="s">
        <v>24679</v>
      </c>
      <c r="Y4498" s="1" t="s">
        <v>24680</v>
      </c>
      <c r="Z4498" s="2">
        <v>1</v>
      </c>
      <c r="AA4498" s="1" t="s">
        <v>24681</v>
      </c>
      <c r="AB4498" s="1" t="s">
        <v>470</v>
      </c>
      <c r="AC4498" s="1" t="str">
        <f>TEXT(Table1[[#This Row],[تاريخ الرصد]],"yyyy-mm")</f>
        <v>2026-04</v>
      </c>
      <c r="AD4498" s="1"/>
      <c r="AE4498" s="1" t="str">
        <f>IF(Table1[[#This Row],[تاريخ الاغلاق]]="","",TEXT(Table1[[#This Row],[تاريخ الاغلاق]],"yyyy-mm"))</f>
        <v>2026-04</v>
      </c>
      <c r="AF4498" s="1" t="str">
        <f>TEXT(Table1[[#This Row],[تاريخ الرصد]],"yyyy")</f>
        <v>2026</v>
      </c>
      <c r="AG44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4499" spans="1:33">
      <c r="A4499" s="1" t="s">
        <v>0</v>
      </c>
      <c r="B4499" s="1" t="s">
        <v>27</v>
      </c>
      <c r="C4499" s="1" t="s">
        <v>45</v>
      </c>
      <c r="D4499" s="1" t="s">
        <v>24682</v>
      </c>
      <c r="E4499" s="1" t="s">
        <v>24683</v>
      </c>
      <c r="F4499" s="1" t="s">
        <v>24683</v>
      </c>
      <c r="G4499" s="1" t="s">
        <v>24684</v>
      </c>
      <c r="H4499" s="1" t="s">
        <v>32</v>
      </c>
      <c r="K4499" s="1" t="s">
        <v>33</v>
      </c>
      <c r="L4499" s="1" t="s">
        <v>49</v>
      </c>
      <c r="M4499" s="1" t="s">
        <v>390</v>
      </c>
      <c r="N4499" s="1" t="s">
        <v>126</v>
      </c>
      <c r="P4499" s="3">
        <v>41.437510213000003</v>
      </c>
      <c r="Q4499" s="3">
        <v>19.778229805999999</v>
      </c>
      <c r="R4499" s="1" t="s">
        <v>37</v>
      </c>
      <c r="S4499" s="1" t="s">
        <v>38</v>
      </c>
      <c r="U4499" s="1" t="s">
        <v>53</v>
      </c>
      <c r="V4499" s="1" t="s">
        <v>40</v>
      </c>
      <c r="W4499" s="1" t="s">
        <v>33</v>
      </c>
      <c r="X4499" s="1" t="s">
        <v>24685</v>
      </c>
      <c r="Y4499" s="1" t="s">
        <v>24685</v>
      </c>
      <c r="Z4499" s="2">
        <v>1</v>
      </c>
      <c r="AA4499" s="1" t="s">
        <v>24686</v>
      </c>
      <c r="AB4499" s="1" t="s">
        <v>955</v>
      </c>
      <c r="AC4499" s="1" t="str">
        <f>TEXT(Table1[[#This Row],[تاريخ الرصد]],"yyyy-mm")</f>
        <v>2026-05</v>
      </c>
      <c r="AD4499" s="1"/>
      <c r="AE4499" s="1" t="str">
        <f>IF(Table1[[#This Row],[تاريخ الاغلاق]]="","",TEXT(Table1[[#This Row],[تاريخ الاغلاق]],"yyyy-mm"))</f>
        <v/>
      </c>
      <c r="AF4499" s="1" t="str">
        <f>TEXT(Table1[[#This Row],[تاريخ الرصد]],"yyyy")</f>
        <v>2026</v>
      </c>
      <c r="AG44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00" spans="1:33">
      <c r="A4500" s="1" t="s">
        <v>91</v>
      </c>
      <c r="B4500" s="1" t="s">
        <v>27</v>
      </c>
      <c r="C4500" s="1" t="s">
        <v>35440</v>
      </c>
      <c r="D4500" s="1" t="s">
        <v>24687</v>
      </c>
      <c r="E4500" s="1" t="s">
        <v>24688</v>
      </c>
      <c r="F4500" s="1" t="s">
        <v>24688</v>
      </c>
      <c r="G4500" s="1" t="s">
        <v>94</v>
      </c>
      <c r="H4500" s="1" t="s">
        <v>32</v>
      </c>
      <c r="K4500" s="1" t="s">
        <v>95</v>
      </c>
      <c r="L4500" s="1" t="s">
        <v>95</v>
      </c>
      <c r="M4500" s="1" t="s">
        <v>172</v>
      </c>
      <c r="N4500" s="1" t="s">
        <v>96</v>
      </c>
      <c r="O4500" s="1" t="s">
        <v>96</v>
      </c>
      <c r="P4500" s="3">
        <v>41.469082481999997</v>
      </c>
      <c r="Q4500" s="3">
        <v>20.018864211</v>
      </c>
      <c r="R4500" s="1" t="s">
        <v>37</v>
      </c>
      <c r="S4500" s="1" t="s">
        <v>38</v>
      </c>
      <c r="U4500" s="1" t="s">
        <v>128</v>
      </c>
      <c r="V4500" s="1" t="s">
        <v>40</v>
      </c>
      <c r="W4500" s="1" t="s">
        <v>33</v>
      </c>
      <c r="X4500" s="1" t="s">
        <v>24689</v>
      </c>
      <c r="Y4500" s="1" t="s">
        <v>24690</v>
      </c>
      <c r="Z4500" s="2">
        <v>1</v>
      </c>
      <c r="AA4500" s="1" t="s">
        <v>24691</v>
      </c>
      <c r="AB4500" s="1" t="s">
        <v>3314</v>
      </c>
      <c r="AC4500" s="1" t="str">
        <f>TEXT(Table1[[#This Row],[تاريخ الرصد]],"yyyy-mm")</f>
        <v>2026-03</v>
      </c>
      <c r="AD4500" s="1"/>
      <c r="AE4500" s="1" t="str">
        <f>IF(Table1[[#This Row],[تاريخ الاغلاق]]="","",TEXT(Table1[[#This Row],[تاريخ الاغلاق]],"yyyy-mm"))</f>
        <v>2026-05</v>
      </c>
      <c r="AF4500" s="1" t="str">
        <f>TEXT(Table1[[#This Row],[تاريخ الرصد]],"yyyy")</f>
        <v>2026</v>
      </c>
      <c r="AG45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501" spans="1:33">
      <c r="A4501" s="1" t="s">
        <v>91</v>
      </c>
      <c r="B4501" s="1" t="s">
        <v>27</v>
      </c>
      <c r="C4501" s="1" t="s">
        <v>169</v>
      </c>
      <c r="D4501" s="1" t="s">
        <v>24692</v>
      </c>
      <c r="E4501" s="1" t="s">
        <v>24693</v>
      </c>
      <c r="F4501" s="1" t="s">
        <v>24693</v>
      </c>
      <c r="G4501" s="1" t="s">
        <v>94</v>
      </c>
      <c r="H4501" s="1" t="s">
        <v>32</v>
      </c>
      <c r="K4501" s="1" t="s">
        <v>95</v>
      </c>
      <c r="L4501" s="1" t="s">
        <v>95</v>
      </c>
      <c r="M4501" s="1" t="s">
        <v>146</v>
      </c>
      <c r="N4501" s="1" t="s">
        <v>96</v>
      </c>
      <c r="O4501" s="1" t="s">
        <v>96</v>
      </c>
      <c r="P4501" s="3">
        <v>41.577503186000001</v>
      </c>
      <c r="Q4501" s="3">
        <v>19.877506189000002</v>
      </c>
      <c r="R4501" s="1" t="s">
        <v>37</v>
      </c>
      <c r="S4501" s="1" t="s">
        <v>38</v>
      </c>
      <c r="U4501" s="1" t="s">
        <v>173</v>
      </c>
      <c r="V4501" s="1" t="s">
        <v>40</v>
      </c>
      <c r="W4501" s="1" t="s">
        <v>33</v>
      </c>
      <c r="X4501" s="1" t="s">
        <v>12880</v>
      </c>
      <c r="Y4501" s="1" t="s">
        <v>12881</v>
      </c>
      <c r="Z4501" s="2">
        <v>1</v>
      </c>
      <c r="AA4501" s="1" t="s">
        <v>24694</v>
      </c>
      <c r="AB4501" s="1" t="s">
        <v>1654</v>
      </c>
      <c r="AC4501" s="1" t="str">
        <f>TEXT(Table1[[#This Row],[تاريخ الرصد]],"yyyy-mm")</f>
        <v>2026-03</v>
      </c>
      <c r="AD4501" s="1"/>
      <c r="AE4501" s="1" t="str">
        <f>IF(Table1[[#This Row],[تاريخ الاغلاق]]="","",TEXT(Table1[[#This Row],[تاريخ الاغلاق]],"yyyy-mm"))</f>
        <v>2026-05</v>
      </c>
      <c r="AF4501" s="1" t="str">
        <f>TEXT(Table1[[#This Row],[تاريخ الرصد]],"yyyy")</f>
        <v>2026</v>
      </c>
      <c r="AG45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4502" spans="1:33">
      <c r="A4502" s="1" t="s">
        <v>0</v>
      </c>
      <c r="B4502" s="1" t="s">
        <v>27</v>
      </c>
      <c r="C4502" s="1" t="s">
        <v>169</v>
      </c>
      <c r="D4502" s="1" t="s">
        <v>24695</v>
      </c>
      <c r="E4502" s="1" t="s">
        <v>24696</v>
      </c>
      <c r="F4502" s="1" t="s">
        <v>24696</v>
      </c>
      <c r="G4502" s="1" t="s">
        <v>24697</v>
      </c>
      <c r="H4502" s="1" t="s">
        <v>32</v>
      </c>
      <c r="K4502" s="1" t="s">
        <v>33</v>
      </c>
      <c r="L4502" s="1" t="s">
        <v>49</v>
      </c>
      <c r="M4502" s="1" t="s">
        <v>280</v>
      </c>
      <c r="N4502" s="1" t="s">
        <v>445</v>
      </c>
      <c r="P4502" s="3">
        <v>41.560578556000003</v>
      </c>
      <c r="Q4502" s="3">
        <v>19.861430678000001</v>
      </c>
      <c r="R4502" s="1" t="s">
        <v>37</v>
      </c>
      <c r="S4502" s="1" t="s">
        <v>38</v>
      </c>
      <c r="U4502" s="1" t="s">
        <v>173</v>
      </c>
      <c r="V4502" s="1" t="s">
        <v>40</v>
      </c>
      <c r="W4502" s="1" t="s">
        <v>33</v>
      </c>
      <c r="X4502" s="1" t="s">
        <v>24698</v>
      </c>
      <c r="Y4502" s="1" t="s">
        <v>24699</v>
      </c>
      <c r="Z4502" s="2">
        <v>1</v>
      </c>
      <c r="AA4502" s="1" t="s">
        <v>24700</v>
      </c>
      <c r="AB4502" s="1" t="s">
        <v>454</v>
      </c>
      <c r="AC4502" s="1" t="str">
        <f>TEXT(Table1[[#This Row],[تاريخ الرصد]],"yyyy-mm")</f>
        <v>2026-04</v>
      </c>
      <c r="AD4502" s="1"/>
      <c r="AE4502" s="1" t="str">
        <f>IF(Table1[[#This Row],[تاريخ الاغلاق]]="","",TEXT(Table1[[#This Row],[تاريخ الاغلاق]],"yyyy-mm"))</f>
        <v/>
      </c>
      <c r="AF4502" s="1" t="str">
        <f>TEXT(Table1[[#This Row],[تاريخ الرصد]],"yyyy")</f>
        <v>2026</v>
      </c>
      <c r="AG45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03" spans="1:33">
      <c r="A4503" s="1" t="s">
        <v>24701</v>
      </c>
      <c r="B4503" s="1" t="s">
        <v>27</v>
      </c>
      <c r="C4503" s="1" t="s">
        <v>184</v>
      </c>
      <c r="D4503" s="1" t="s">
        <v>24702</v>
      </c>
      <c r="E4503" s="1" t="s">
        <v>24703</v>
      </c>
      <c r="F4503" s="1" t="s">
        <v>24703</v>
      </c>
      <c r="G4503" s="1" t="s">
        <v>94</v>
      </c>
      <c r="H4503" s="1" t="s">
        <v>24704</v>
      </c>
      <c r="I4503" s="1" t="s">
        <v>188</v>
      </c>
      <c r="J4503" s="1" t="s">
        <v>189</v>
      </c>
      <c r="K4503" s="1" t="s">
        <v>33</v>
      </c>
      <c r="M4503" s="1" t="s">
        <v>397</v>
      </c>
      <c r="N4503" s="1" t="s">
        <v>384</v>
      </c>
      <c r="O4503" s="1" t="s">
        <v>329</v>
      </c>
      <c r="P4503" s="3">
        <v>41.249410007000002</v>
      </c>
      <c r="Q4503" s="3">
        <v>19.942144593999998</v>
      </c>
      <c r="R4503" s="1" t="s">
        <v>37</v>
      </c>
      <c r="S4503" s="1" t="s">
        <v>38</v>
      </c>
      <c r="U4503" s="1" t="s">
        <v>237</v>
      </c>
      <c r="V4503" s="1" t="s">
        <v>40</v>
      </c>
      <c r="W4503" s="1" t="s">
        <v>33</v>
      </c>
      <c r="X4503" s="1" t="s">
        <v>24705</v>
      </c>
      <c r="Y4503" s="1" t="s">
        <v>24705</v>
      </c>
      <c r="Z4503" s="2">
        <v>1</v>
      </c>
      <c r="AA4503" s="1" t="s">
        <v>24706</v>
      </c>
      <c r="AB4503" s="1" t="s">
        <v>4926</v>
      </c>
      <c r="AC4503" s="1" t="str">
        <f>TEXT(Table1[[#This Row],[تاريخ الرصد]],"yyyy-mm")</f>
        <v>2026-05</v>
      </c>
      <c r="AD4503" s="1"/>
      <c r="AE4503" s="1" t="str">
        <f>IF(Table1[[#This Row],[تاريخ الاغلاق]]="","",TEXT(Table1[[#This Row],[تاريخ الاغلاق]],"yyyy-mm"))</f>
        <v>2026-05</v>
      </c>
      <c r="AF4503" s="1" t="str">
        <f>TEXT(Table1[[#This Row],[تاريخ الرصد]],"yyyy")</f>
        <v>2026</v>
      </c>
      <c r="AG45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4504" spans="1:33">
      <c r="A4504" s="1" t="s">
        <v>91</v>
      </c>
      <c r="B4504" s="1" t="s">
        <v>27</v>
      </c>
      <c r="C4504" s="1" t="s">
        <v>45</v>
      </c>
      <c r="D4504" s="1" t="s">
        <v>24707</v>
      </c>
      <c r="E4504" s="1" t="s">
        <v>24708</v>
      </c>
      <c r="F4504" s="1" t="s">
        <v>24708</v>
      </c>
      <c r="G4504" s="1" t="s">
        <v>94</v>
      </c>
      <c r="H4504" s="1" t="s">
        <v>32</v>
      </c>
      <c r="K4504" s="1" t="s">
        <v>95</v>
      </c>
      <c r="L4504" s="1" t="s">
        <v>95</v>
      </c>
      <c r="M4504" s="1" t="s">
        <v>74</v>
      </c>
      <c r="N4504" s="1" t="s">
        <v>96</v>
      </c>
      <c r="O4504" s="1" t="s">
        <v>96</v>
      </c>
      <c r="P4504" s="3">
        <v>41.434501500000003</v>
      </c>
      <c r="Q4504" s="3">
        <v>19.778635900000001</v>
      </c>
      <c r="R4504" s="1" t="s">
        <v>37</v>
      </c>
      <c r="S4504" s="1" t="s">
        <v>38</v>
      </c>
      <c r="U4504" s="1" t="s">
        <v>53</v>
      </c>
      <c r="V4504" s="1" t="s">
        <v>40</v>
      </c>
      <c r="W4504" s="1" t="s">
        <v>33</v>
      </c>
      <c r="X4504" s="1" t="s">
        <v>24709</v>
      </c>
      <c r="Y4504" s="1" t="s">
        <v>24710</v>
      </c>
      <c r="Z4504" s="2">
        <v>1</v>
      </c>
      <c r="AA4504" s="1" t="s">
        <v>24711</v>
      </c>
      <c r="AB4504" s="1" t="s">
        <v>428</v>
      </c>
      <c r="AC4504" s="1" t="str">
        <f>TEXT(Table1[[#This Row],[تاريخ الرصد]],"yyyy-mm")</f>
        <v>2026-03</v>
      </c>
      <c r="AD4504" s="1"/>
      <c r="AE4504" s="1" t="str">
        <f>IF(Table1[[#This Row],[تاريخ الاغلاق]]="","",TEXT(Table1[[#This Row],[تاريخ الاغلاق]],"yyyy-mm"))</f>
        <v>2026-05</v>
      </c>
      <c r="AF4504" s="1" t="str">
        <f>TEXT(Table1[[#This Row],[تاريخ الرصد]],"yyyy")</f>
        <v>2026</v>
      </c>
      <c r="AG45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505" spans="1:33">
      <c r="A4505" s="1" t="s">
        <v>14824</v>
      </c>
      <c r="B4505" s="1" t="s">
        <v>27</v>
      </c>
      <c r="C4505" s="1" t="s">
        <v>35440</v>
      </c>
      <c r="D4505" s="1" t="s">
        <v>24712</v>
      </c>
      <c r="E4505" s="1" t="s">
        <v>24713</v>
      </c>
      <c r="F4505" s="1" t="s">
        <v>24713</v>
      </c>
      <c r="G4505" s="1" t="s">
        <v>94</v>
      </c>
      <c r="H4505" s="1" t="s">
        <v>24714</v>
      </c>
      <c r="I4505" s="1" t="s">
        <v>188</v>
      </c>
      <c r="J4505" s="1" t="s">
        <v>328</v>
      </c>
      <c r="K4505" s="1" t="s">
        <v>33</v>
      </c>
      <c r="M4505" s="1" t="s">
        <v>507</v>
      </c>
      <c r="N4505" s="1" t="s">
        <v>491</v>
      </c>
      <c r="O4505" s="1" t="s">
        <v>508</v>
      </c>
      <c r="P4505" s="3">
        <v>41.465005167999998</v>
      </c>
      <c r="Q4505" s="3">
        <v>20.010182699000001</v>
      </c>
      <c r="R4505" s="1" t="s">
        <v>37</v>
      </c>
      <c r="S4505" s="1" t="s">
        <v>38</v>
      </c>
      <c r="U4505" s="1" t="s">
        <v>97</v>
      </c>
      <c r="V4505" s="1" t="s">
        <v>40</v>
      </c>
      <c r="W4505" s="1" t="s">
        <v>33</v>
      </c>
      <c r="X4505" s="1" t="s">
        <v>24715</v>
      </c>
      <c r="Y4505" s="1" t="s">
        <v>24716</v>
      </c>
      <c r="Z4505" s="2">
        <v>1</v>
      </c>
      <c r="AA4505" s="1" t="s">
        <v>24717</v>
      </c>
      <c r="AB4505" s="1" t="s">
        <v>512</v>
      </c>
      <c r="AC4505" s="1" t="str">
        <f>TEXT(Table1[[#This Row],[تاريخ الرصد]],"yyyy-mm")</f>
        <v>2026-02</v>
      </c>
      <c r="AD4505" s="1"/>
      <c r="AE4505" s="1" t="str">
        <f>IF(Table1[[#This Row],[تاريخ الاغلاق]]="","",TEXT(Table1[[#This Row],[تاريخ الاغلاق]],"yyyy-mm"))</f>
        <v>2026-03</v>
      </c>
      <c r="AF4505" s="1" t="str">
        <f>TEXT(Table1[[#This Row],[تاريخ الرصد]],"yyyy")</f>
        <v>2026</v>
      </c>
      <c r="AG45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37</v>
      </c>
    </row>
    <row r="4506" spans="1:33">
      <c r="A4506" s="1" t="s">
        <v>91</v>
      </c>
      <c r="B4506" s="1" t="s">
        <v>27</v>
      </c>
      <c r="C4506" s="1" t="s">
        <v>35440</v>
      </c>
      <c r="D4506" s="1" t="s">
        <v>24718</v>
      </c>
      <c r="E4506" s="1" t="s">
        <v>24719</v>
      </c>
      <c r="F4506" s="1" t="s">
        <v>24719</v>
      </c>
      <c r="G4506" s="1" t="s">
        <v>94</v>
      </c>
      <c r="H4506" s="1" t="s">
        <v>32</v>
      </c>
      <c r="K4506" s="1" t="s">
        <v>95</v>
      </c>
      <c r="L4506" s="1" t="s">
        <v>95</v>
      </c>
      <c r="M4506" s="1" t="s">
        <v>207</v>
      </c>
      <c r="N4506" s="1" t="s">
        <v>96</v>
      </c>
      <c r="O4506" s="1" t="s">
        <v>96</v>
      </c>
      <c r="P4506" s="3">
        <v>41.448200358999998</v>
      </c>
      <c r="Q4506" s="3">
        <v>20.060670254000001</v>
      </c>
      <c r="R4506" s="1" t="s">
        <v>37</v>
      </c>
      <c r="S4506" s="1" t="s">
        <v>38</v>
      </c>
      <c r="U4506" s="1" t="s">
        <v>108</v>
      </c>
      <c r="V4506" s="1" t="s">
        <v>40</v>
      </c>
      <c r="W4506" s="1" t="s">
        <v>33</v>
      </c>
      <c r="X4506" s="1" t="s">
        <v>24720</v>
      </c>
      <c r="Y4506" s="1" t="s">
        <v>24720</v>
      </c>
      <c r="Z4506" s="2">
        <v>1</v>
      </c>
      <c r="AA4506" s="1" t="s">
        <v>24721</v>
      </c>
      <c r="AB4506" s="1" t="s">
        <v>1205</v>
      </c>
      <c r="AC4506" s="1" t="str">
        <f>TEXT(Table1[[#This Row],[تاريخ الرصد]],"yyyy-mm")</f>
        <v>2026-03</v>
      </c>
      <c r="AD4506" s="1"/>
      <c r="AE4506" s="1" t="str">
        <f>IF(Table1[[#This Row],[تاريخ الاغلاق]]="","",TEXT(Table1[[#This Row],[تاريخ الاغلاق]],"yyyy-mm"))</f>
        <v>2026-05</v>
      </c>
      <c r="AF4506" s="1" t="str">
        <f>TEXT(Table1[[#This Row],[تاريخ الرصد]],"yyyy")</f>
        <v>2026</v>
      </c>
      <c r="AG45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507" spans="1:33">
      <c r="A4507" s="1" t="s">
        <v>24722</v>
      </c>
      <c r="B4507" s="1" t="s">
        <v>27</v>
      </c>
      <c r="C4507" s="1" t="s">
        <v>184</v>
      </c>
      <c r="D4507" s="1" t="s">
        <v>24723</v>
      </c>
      <c r="E4507" s="1" t="s">
        <v>24724</v>
      </c>
      <c r="F4507" s="1" t="s">
        <v>24724</v>
      </c>
      <c r="G4507" s="1" t="s">
        <v>94</v>
      </c>
      <c r="H4507" s="1" t="s">
        <v>24725</v>
      </c>
      <c r="I4507" s="1" t="s">
        <v>188</v>
      </c>
      <c r="J4507" s="1" t="s">
        <v>189</v>
      </c>
      <c r="K4507" s="1" t="s">
        <v>33</v>
      </c>
      <c r="M4507" s="1" t="s">
        <v>1063</v>
      </c>
      <c r="N4507" s="1" t="s">
        <v>384</v>
      </c>
      <c r="O4507" s="1" t="s">
        <v>330</v>
      </c>
      <c r="P4507" s="3">
        <v>41.244937999999998</v>
      </c>
      <c r="Q4507" s="3">
        <v>19.946714</v>
      </c>
      <c r="R4507" s="1" t="s">
        <v>37</v>
      </c>
      <c r="S4507" s="1" t="s">
        <v>38</v>
      </c>
      <c r="U4507" s="1" t="s">
        <v>237</v>
      </c>
      <c r="V4507" s="1" t="s">
        <v>40</v>
      </c>
      <c r="W4507" s="1" t="s">
        <v>33</v>
      </c>
      <c r="X4507" s="1" t="s">
        <v>24726</v>
      </c>
      <c r="Y4507" s="1" t="s">
        <v>24727</v>
      </c>
      <c r="Z4507" s="2">
        <v>1</v>
      </c>
      <c r="AA4507" s="1" t="s">
        <v>24728</v>
      </c>
      <c r="AB4507" s="1" t="s">
        <v>1066</v>
      </c>
      <c r="AC4507" s="1" t="str">
        <f>TEXT(Table1[[#This Row],[تاريخ الرصد]],"yyyy-mm")</f>
        <v>2026-05</v>
      </c>
      <c r="AD4507" s="1"/>
      <c r="AE4507" s="1" t="str">
        <f>IF(Table1[[#This Row],[تاريخ الاغلاق]]="","",TEXT(Table1[[#This Row],[تاريخ الاغلاق]],"yyyy-mm"))</f>
        <v>2026-05</v>
      </c>
      <c r="AF4507" s="1" t="str">
        <f>TEXT(Table1[[#This Row],[تاريخ الرصد]],"yyyy")</f>
        <v>2026</v>
      </c>
      <c r="AG45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4508" spans="1:33">
      <c r="A4508" s="1" t="s">
        <v>0</v>
      </c>
      <c r="B4508" s="1" t="s">
        <v>27</v>
      </c>
      <c r="C4508" s="1" t="s">
        <v>45</v>
      </c>
      <c r="D4508" s="1" t="s">
        <v>24729</v>
      </c>
      <c r="E4508" s="1" t="s">
        <v>24730</v>
      </c>
      <c r="F4508" s="1" t="s">
        <v>24730</v>
      </c>
      <c r="G4508" s="1" t="s">
        <v>24731</v>
      </c>
      <c r="H4508" s="1" t="s">
        <v>32</v>
      </c>
      <c r="K4508" s="1" t="s">
        <v>33</v>
      </c>
      <c r="L4508" s="1" t="s">
        <v>49</v>
      </c>
      <c r="M4508" s="1" t="s">
        <v>74</v>
      </c>
      <c r="N4508" s="1" t="s">
        <v>75</v>
      </c>
      <c r="P4508" s="3">
        <v>41.434076386000001</v>
      </c>
      <c r="Q4508" s="3">
        <v>19.786730002999999</v>
      </c>
      <c r="R4508" s="1" t="s">
        <v>76</v>
      </c>
      <c r="S4508" s="1" t="s">
        <v>52</v>
      </c>
      <c r="U4508" s="1" t="s">
        <v>53</v>
      </c>
      <c r="V4508" s="1" t="s">
        <v>40</v>
      </c>
      <c r="W4508" s="1" t="s">
        <v>33</v>
      </c>
      <c r="X4508" s="1" t="s">
        <v>24732</v>
      </c>
      <c r="Y4508" s="1" t="s">
        <v>24732</v>
      </c>
      <c r="Z4508" s="2">
        <v>1</v>
      </c>
      <c r="AA4508" s="1" t="s">
        <v>24733</v>
      </c>
      <c r="AB4508" s="1" t="s">
        <v>18341</v>
      </c>
      <c r="AC4508" s="1" t="str">
        <f>TEXT(Table1[[#This Row],[تاريخ الرصد]],"yyyy-mm")</f>
        <v>2026-03</v>
      </c>
      <c r="AD4508" s="1"/>
      <c r="AE4508" s="1" t="str">
        <f>IF(Table1[[#This Row],[تاريخ الاغلاق]]="","",TEXT(Table1[[#This Row],[تاريخ الاغلاق]],"yyyy-mm"))</f>
        <v/>
      </c>
      <c r="AF4508" s="1" t="str">
        <f>TEXT(Table1[[#This Row],[تاريخ الرصد]],"yyyy")</f>
        <v>2026</v>
      </c>
      <c r="AG45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09" spans="1:33">
      <c r="A4509" s="1" t="s">
        <v>0</v>
      </c>
      <c r="B4509" s="1" t="s">
        <v>27</v>
      </c>
      <c r="C4509" s="1" t="s">
        <v>45</v>
      </c>
      <c r="D4509" s="1" t="s">
        <v>24734</v>
      </c>
      <c r="E4509" s="1" t="s">
        <v>24735</v>
      </c>
      <c r="F4509" s="1" t="s">
        <v>24735</v>
      </c>
      <c r="G4509" s="1" t="s">
        <v>24736</v>
      </c>
      <c r="H4509" s="1" t="s">
        <v>32</v>
      </c>
      <c r="K4509" s="1" t="s">
        <v>33</v>
      </c>
      <c r="L4509" s="1" t="s">
        <v>49</v>
      </c>
      <c r="M4509" s="1" t="s">
        <v>856</v>
      </c>
      <c r="N4509" s="1" t="s">
        <v>105</v>
      </c>
      <c r="P4509" s="3">
        <v>41.424484198000002</v>
      </c>
      <c r="Q4509" s="3">
        <v>19.798241297000001</v>
      </c>
      <c r="R4509" s="1" t="s">
        <v>37</v>
      </c>
      <c r="S4509" s="1" t="s">
        <v>38</v>
      </c>
      <c r="U4509" s="1" t="s">
        <v>53</v>
      </c>
      <c r="V4509" s="1" t="s">
        <v>40</v>
      </c>
      <c r="W4509" s="1" t="s">
        <v>33</v>
      </c>
      <c r="X4509" s="1" t="s">
        <v>24737</v>
      </c>
      <c r="Y4509" s="1" t="s">
        <v>24738</v>
      </c>
      <c r="Z4509" s="2">
        <v>1</v>
      </c>
      <c r="AA4509" s="1" t="s">
        <v>24739</v>
      </c>
      <c r="AB4509" s="1" t="s">
        <v>1301</v>
      </c>
      <c r="AC4509" s="1" t="str">
        <f>TEXT(Table1[[#This Row],[تاريخ الرصد]],"yyyy-mm")</f>
        <v>2026-01</v>
      </c>
      <c r="AD4509" s="1"/>
      <c r="AE4509" s="1" t="str">
        <f>IF(Table1[[#This Row],[تاريخ الاغلاق]]="","",TEXT(Table1[[#This Row],[تاريخ الاغلاق]],"yyyy-mm"))</f>
        <v/>
      </c>
      <c r="AF4509" s="1" t="str">
        <f>TEXT(Table1[[#This Row],[تاريخ الرصد]],"yyyy")</f>
        <v>2026</v>
      </c>
      <c r="AG45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10" spans="1:33">
      <c r="A4510" s="1" t="s">
        <v>0</v>
      </c>
      <c r="B4510" s="1" t="s">
        <v>27</v>
      </c>
      <c r="C4510" s="1" t="s">
        <v>28</v>
      </c>
      <c r="D4510" s="1" t="s">
        <v>24740</v>
      </c>
      <c r="E4510" s="1" t="s">
        <v>24741</v>
      </c>
      <c r="F4510" s="1" t="s">
        <v>24741</v>
      </c>
      <c r="G4510" s="1" t="s">
        <v>24742</v>
      </c>
      <c r="H4510" s="1" t="s">
        <v>32</v>
      </c>
      <c r="K4510" s="1" t="s">
        <v>33</v>
      </c>
      <c r="L4510" s="1" t="s">
        <v>34</v>
      </c>
      <c r="M4510" s="1" t="s">
        <v>136</v>
      </c>
      <c r="N4510" s="1" t="s">
        <v>137</v>
      </c>
      <c r="P4510" s="3">
        <v>41.651668344000001</v>
      </c>
      <c r="Q4510" s="3">
        <v>20.285278847000001</v>
      </c>
      <c r="R4510" s="1" t="s">
        <v>107</v>
      </c>
      <c r="S4510" s="1" t="s">
        <v>52</v>
      </c>
      <c r="U4510" s="1" t="s">
        <v>138</v>
      </c>
      <c r="V4510" s="1" t="s">
        <v>40</v>
      </c>
      <c r="W4510" s="1" t="s">
        <v>33</v>
      </c>
      <c r="X4510" s="1" t="s">
        <v>8608</v>
      </c>
      <c r="Y4510" s="1" t="s">
        <v>16914</v>
      </c>
      <c r="Z4510" s="2">
        <v>1</v>
      </c>
      <c r="AA4510" s="1" t="s">
        <v>24743</v>
      </c>
      <c r="AB4510" s="1" t="s">
        <v>10687</v>
      </c>
      <c r="AC4510" s="1" t="str">
        <f>TEXT(Table1[[#This Row],[تاريخ الرصد]],"yyyy-mm")</f>
        <v>2026-03</v>
      </c>
      <c r="AD4510" s="1"/>
      <c r="AE4510" s="1" t="str">
        <f>IF(Table1[[#This Row],[تاريخ الاغلاق]]="","",TEXT(Table1[[#This Row],[تاريخ الاغلاق]],"yyyy-mm"))</f>
        <v/>
      </c>
      <c r="AF4510" s="1" t="str">
        <f>TEXT(Table1[[#This Row],[تاريخ الرصد]],"yyyy")</f>
        <v>2026</v>
      </c>
      <c r="AG45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11" spans="1:33">
      <c r="A4511" s="1" t="s">
        <v>24744</v>
      </c>
      <c r="B4511" s="1" t="s">
        <v>27</v>
      </c>
      <c r="C4511" s="1" t="s">
        <v>1078</v>
      </c>
      <c r="D4511" s="1" t="s">
        <v>24745</v>
      </c>
      <c r="E4511" s="1" t="s">
        <v>24746</v>
      </c>
      <c r="F4511" s="1" t="s">
        <v>24746</v>
      </c>
      <c r="G4511" s="1" t="s">
        <v>94</v>
      </c>
      <c r="H4511" s="1" t="s">
        <v>32</v>
      </c>
      <c r="K4511" s="1" t="s">
        <v>95</v>
      </c>
      <c r="L4511" s="1" t="s">
        <v>95</v>
      </c>
      <c r="M4511" s="1" t="s">
        <v>1262</v>
      </c>
      <c r="N4511" s="1" t="s">
        <v>309</v>
      </c>
      <c r="O4511" s="1" t="s">
        <v>311</v>
      </c>
      <c r="P4511" s="3">
        <v>41.368037299999997</v>
      </c>
      <c r="Q4511" s="3">
        <v>20.054699800000002</v>
      </c>
      <c r="R4511" s="1" t="s">
        <v>11249</v>
      </c>
      <c r="S4511" s="1" t="s">
        <v>52</v>
      </c>
      <c r="U4511" s="1" t="s">
        <v>1084</v>
      </c>
      <c r="V4511" s="1" t="s">
        <v>40</v>
      </c>
      <c r="W4511" s="1" t="s">
        <v>33</v>
      </c>
      <c r="X4511" s="1" t="s">
        <v>24747</v>
      </c>
      <c r="Y4511" s="1" t="s">
        <v>24747</v>
      </c>
      <c r="Z4511" s="2">
        <v>1</v>
      </c>
      <c r="AA4511" s="1" t="s">
        <v>24748</v>
      </c>
      <c r="AB4511" s="1" t="s">
        <v>5800</v>
      </c>
      <c r="AC4511" s="1" t="str">
        <f>TEXT(Table1[[#This Row],[تاريخ الرصد]],"yyyy-mm")</f>
        <v>2026-01</v>
      </c>
      <c r="AD4511" s="1"/>
      <c r="AE4511" s="1" t="str">
        <f>IF(Table1[[#This Row],[تاريخ الاغلاق]]="","",TEXT(Table1[[#This Row],[تاريخ الاغلاق]],"yyyy-mm"))</f>
        <v>2026-02</v>
      </c>
      <c r="AF4511" s="1" t="str">
        <f>TEXT(Table1[[#This Row],[تاريخ الرصد]],"yyyy")</f>
        <v>2026</v>
      </c>
      <c r="AG45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31</v>
      </c>
    </row>
    <row r="4512" spans="1:33">
      <c r="A4512" s="1" t="s">
        <v>0</v>
      </c>
      <c r="B4512" s="1" t="s">
        <v>27</v>
      </c>
      <c r="C4512" s="1" t="s">
        <v>35440</v>
      </c>
      <c r="D4512" s="1" t="s">
        <v>24749</v>
      </c>
      <c r="E4512" s="1" t="s">
        <v>24750</v>
      </c>
      <c r="F4512" s="1" t="s">
        <v>24750</v>
      </c>
      <c r="G4512" s="1" t="s">
        <v>94</v>
      </c>
      <c r="H4512" s="1" t="s">
        <v>32</v>
      </c>
      <c r="K4512" s="1" t="s">
        <v>125</v>
      </c>
      <c r="L4512" s="1" t="s">
        <v>125</v>
      </c>
      <c r="M4512" s="1" t="s">
        <v>126</v>
      </c>
      <c r="N4512" s="1" t="s">
        <v>127</v>
      </c>
      <c r="P4512" s="3">
        <v>41.531259401</v>
      </c>
      <c r="Q4512" s="3">
        <v>19.983532503999999</v>
      </c>
      <c r="R4512" s="1" t="s">
        <v>51</v>
      </c>
      <c r="S4512" s="1" t="s">
        <v>52</v>
      </c>
      <c r="U4512" s="1" t="s">
        <v>108</v>
      </c>
      <c r="V4512" s="1" t="s">
        <v>40</v>
      </c>
      <c r="W4512" s="1" t="s">
        <v>66</v>
      </c>
      <c r="X4512" s="1" t="s">
        <v>24751</v>
      </c>
      <c r="Y4512" s="1" t="s">
        <v>24751</v>
      </c>
      <c r="Z4512" s="2">
        <v>1</v>
      </c>
      <c r="AA4512" s="1" t="s">
        <v>24752</v>
      </c>
      <c r="AB4512" s="1" t="s">
        <v>131</v>
      </c>
      <c r="AC4512" s="1" t="str">
        <f>TEXT(Table1[[#This Row],[تاريخ الرصد]],"yyyy-mm")</f>
        <v>2026-05</v>
      </c>
      <c r="AD4512" s="1"/>
      <c r="AE4512" s="1" t="str">
        <f>IF(Table1[[#This Row],[تاريخ الاغلاق]]="","",TEXT(Table1[[#This Row],[تاريخ الاغلاق]],"yyyy-mm"))</f>
        <v/>
      </c>
      <c r="AF4512" s="1" t="str">
        <f>TEXT(Table1[[#This Row],[تاريخ الرصد]],"yyyy")</f>
        <v>2026</v>
      </c>
      <c r="AG45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13" spans="1:33">
      <c r="A4513" s="1" t="s">
        <v>0</v>
      </c>
      <c r="B4513" s="1" t="s">
        <v>27</v>
      </c>
      <c r="C4513" s="1" t="s">
        <v>28</v>
      </c>
      <c r="D4513" s="1" t="s">
        <v>24753</v>
      </c>
      <c r="E4513" s="1" t="s">
        <v>24754</v>
      </c>
      <c r="F4513" s="1" t="s">
        <v>24754</v>
      </c>
      <c r="G4513" s="1" t="s">
        <v>24755</v>
      </c>
      <c r="H4513" s="1" t="s">
        <v>32</v>
      </c>
      <c r="K4513" s="1" t="s">
        <v>33</v>
      </c>
      <c r="L4513" s="1" t="s">
        <v>34</v>
      </c>
      <c r="M4513" s="1" t="s">
        <v>116</v>
      </c>
      <c r="N4513" s="1" t="s">
        <v>105</v>
      </c>
      <c r="P4513" s="3">
        <v>41.651144000000002</v>
      </c>
      <c r="Q4513" s="3">
        <v>20.268877</v>
      </c>
      <c r="R4513" s="1" t="s">
        <v>37</v>
      </c>
      <c r="S4513" s="1" t="s">
        <v>38</v>
      </c>
      <c r="U4513" s="1" t="s">
        <v>39</v>
      </c>
      <c r="V4513" s="1" t="s">
        <v>40</v>
      </c>
      <c r="W4513" s="1" t="s">
        <v>33</v>
      </c>
      <c r="X4513" s="1" t="s">
        <v>24756</v>
      </c>
      <c r="Y4513" s="1" t="s">
        <v>24757</v>
      </c>
      <c r="Z4513" s="2">
        <v>1</v>
      </c>
      <c r="AA4513" s="1" t="s">
        <v>24758</v>
      </c>
      <c r="AB4513" s="1" t="s">
        <v>615</v>
      </c>
      <c r="AC4513" s="1" t="str">
        <f>TEXT(Table1[[#This Row],[تاريخ الرصد]],"yyyy-mm")</f>
        <v>2026-01</v>
      </c>
      <c r="AD4513" s="1"/>
      <c r="AE4513" s="1" t="str">
        <f>IF(Table1[[#This Row],[تاريخ الاغلاق]]="","",TEXT(Table1[[#This Row],[تاريخ الاغلاق]],"yyyy-mm"))</f>
        <v/>
      </c>
      <c r="AF4513" s="1" t="str">
        <f>TEXT(Table1[[#This Row],[تاريخ الرصد]],"yyyy")</f>
        <v>2026</v>
      </c>
      <c r="AG45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14" spans="1:33">
      <c r="A4514" s="1" t="s">
        <v>0</v>
      </c>
      <c r="B4514" s="1" t="s">
        <v>27</v>
      </c>
      <c r="C4514" s="1" t="s">
        <v>883</v>
      </c>
      <c r="D4514" s="1" t="s">
        <v>24759</v>
      </c>
      <c r="E4514" s="1" t="s">
        <v>24760</v>
      </c>
      <c r="F4514" s="1" t="s">
        <v>24760</v>
      </c>
      <c r="G4514" s="1" t="s">
        <v>24761</v>
      </c>
      <c r="H4514" s="1" t="s">
        <v>32</v>
      </c>
      <c r="K4514" s="1" t="s">
        <v>33</v>
      </c>
      <c r="L4514" s="1" t="s">
        <v>49</v>
      </c>
      <c r="M4514" s="1" t="s">
        <v>251</v>
      </c>
      <c r="N4514" s="1" t="s">
        <v>263</v>
      </c>
      <c r="P4514" s="3">
        <v>41.389787914999999</v>
      </c>
      <c r="Q4514" s="3">
        <v>20.408875989999999</v>
      </c>
      <c r="R4514" s="1" t="s">
        <v>626</v>
      </c>
      <c r="S4514" s="1" t="s">
        <v>52</v>
      </c>
      <c r="U4514" s="1" t="s">
        <v>887</v>
      </c>
      <c r="V4514" s="1" t="s">
        <v>40</v>
      </c>
      <c r="W4514" s="1" t="s">
        <v>33</v>
      </c>
      <c r="X4514" s="1" t="s">
        <v>24762</v>
      </c>
      <c r="Y4514" s="1" t="s">
        <v>24762</v>
      </c>
      <c r="Z4514" s="2">
        <v>1</v>
      </c>
      <c r="AA4514" s="1" t="s">
        <v>24763</v>
      </c>
      <c r="AB4514" s="1" t="s">
        <v>3869</v>
      </c>
      <c r="AC4514" s="1" t="str">
        <f>TEXT(Table1[[#This Row],[تاريخ الرصد]],"yyyy-mm")</f>
        <v>2026-04</v>
      </c>
      <c r="AD4514" s="1"/>
      <c r="AE4514" s="1" t="str">
        <f>IF(Table1[[#This Row],[تاريخ الاغلاق]]="","",TEXT(Table1[[#This Row],[تاريخ الاغلاق]],"yyyy-mm"))</f>
        <v/>
      </c>
      <c r="AF4514" s="1" t="str">
        <f>TEXT(Table1[[#This Row],[تاريخ الرصد]],"yyyy")</f>
        <v>2026</v>
      </c>
      <c r="AG45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15" spans="1:33">
      <c r="A4515" s="1" t="s">
        <v>0</v>
      </c>
      <c r="B4515" s="1" t="s">
        <v>27</v>
      </c>
      <c r="C4515" s="1" t="s">
        <v>45</v>
      </c>
      <c r="D4515" s="1" t="s">
        <v>24764</v>
      </c>
      <c r="E4515" s="1" t="s">
        <v>24765</v>
      </c>
      <c r="F4515" s="1" t="s">
        <v>24765</v>
      </c>
      <c r="G4515" s="1" t="s">
        <v>24766</v>
      </c>
      <c r="H4515" s="1" t="s">
        <v>32</v>
      </c>
      <c r="K4515" s="1" t="s">
        <v>33</v>
      </c>
      <c r="L4515" s="1" t="s">
        <v>49</v>
      </c>
      <c r="M4515" s="1" t="s">
        <v>251</v>
      </c>
      <c r="N4515" s="1" t="s">
        <v>295</v>
      </c>
      <c r="P4515" s="3">
        <v>41.434686515000003</v>
      </c>
      <c r="Q4515" s="3">
        <v>19.773532334999999</v>
      </c>
      <c r="R4515" s="1" t="s">
        <v>37</v>
      </c>
      <c r="S4515" s="1" t="s">
        <v>38</v>
      </c>
      <c r="U4515" s="1" t="s">
        <v>53</v>
      </c>
      <c r="V4515" s="1" t="s">
        <v>40</v>
      </c>
      <c r="W4515" s="1" t="s">
        <v>33</v>
      </c>
      <c r="X4515" s="1" t="s">
        <v>24767</v>
      </c>
      <c r="Y4515" s="1" t="s">
        <v>24768</v>
      </c>
      <c r="Z4515" s="2">
        <v>1</v>
      </c>
      <c r="AA4515" s="1" t="s">
        <v>24769</v>
      </c>
      <c r="AB4515" s="1" t="s">
        <v>478</v>
      </c>
      <c r="AC4515" s="1" t="str">
        <f>TEXT(Table1[[#This Row],[تاريخ الرصد]],"yyyy-mm")</f>
        <v>2026-04</v>
      </c>
      <c r="AD4515" s="1"/>
      <c r="AE4515" s="1" t="str">
        <f>IF(Table1[[#This Row],[تاريخ الاغلاق]]="","",TEXT(Table1[[#This Row],[تاريخ الاغلاق]],"yyyy-mm"))</f>
        <v/>
      </c>
      <c r="AF4515" s="1" t="str">
        <f>TEXT(Table1[[#This Row],[تاريخ الرصد]],"yyyy")</f>
        <v>2026</v>
      </c>
      <c r="AG45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16" spans="1:33">
      <c r="A4516" s="1" t="s">
        <v>0</v>
      </c>
      <c r="B4516" s="1" t="s">
        <v>27</v>
      </c>
      <c r="C4516" s="1" t="s">
        <v>306</v>
      </c>
      <c r="D4516" s="1" t="s">
        <v>24770</v>
      </c>
      <c r="E4516" s="1" t="s">
        <v>24771</v>
      </c>
      <c r="F4516" s="1" t="s">
        <v>24771</v>
      </c>
      <c r="G4516" s="1" t="s">
        <v>24772</v>
      </c>
      <c r="H4516" s="1" t="s">
        <v>32</v>
      </c>
      <c r="K4516" s="1" t="s">
        <v>61</v>
      </c>
      <c r="L4516" s="1" t="s">
        <v>62</v>
      </c>
      <c r="M4516" s="1" t="s">
        <v>2110</v>
      </c>
      <c r="N4516" s="1" t="s">
        <v>337</v>
      </c>
      <c r="P4516" s="3">
        <v>41.359231405999999</v>
      </c>
      <c r="Q4516" s="3">
        <v>20.291281587</v>
      </c>
      <c r="R4516" s="1" t="s">
        <v>85</v>
      </c>
      <c r="S4516" s="1" t="s">
        <v>52</v>
      </c>
      <c r="U4516" s="1" t="s">
        <v>312</v>
      </c>
      <c r="V4516" s="1" t="s">
        <v>40</v>
      </c>
      <c r="W4516" s="1" t="s">
        <v>66</v>
      </c>
      <c r="X4516" s="1" t="s">
        <v>24773</v>
      </c>
      <c r="Y4516" s="1" t="s">
        <v>24774</v>
      </c>
      <c r="Z4516" s="2">
        <v>1</v>
      </c>
      <c r="AA4516" s="1" t="s">
        <v>24775</v>
      </c>
      <c r="AB4516" s="1" t="s">
        <v>709</v>
      </c>
      <c r="AC4516" s="1" t="str">
        <f>TEXT(Table1[[#This Row],[تاريخ الرصد]],"yyyy-mm")</f>
        <v>2026-06</v>
      </c>
      <c r="AD4516" s="1"/>
      <c r="AE4516" s="1" t="str">
        <f>IF(Table1[[#This Row],[تاريخ الاغلاق]]="","",TEXT(Table1[[#This Row],[تاريخ الاغلاق]],"yyyy-mm"))</f>
        <v/>
      </c>
      <c r="AF4516" s="1" t="str">
        <f>TEXT(Table1[[#This Row],[تاريخ الرصد]],"yyyy")</f>
        <v>2026</v>
      </c>
      <c r="AG45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17" spans="1:33">
      <c r="A4517" s="1" t="s">
        <v>0</v>
      </c>
      <c r="B4517" s="1" t="s">
        <v>27</v>
      </c>
      <c r="C4517" s="1" t="s">
        <v>45</v>
      </c>
      <c r="D4517" s="1" t="s">
        <v>24776</v>
      </c>
      <c r="E4517" s="1" t="s">
        <v>24777</v>
      </c>
      <c r="F4517" s="1" t="s">
        <v>24777</v>
      </c>
      <c r="G4517" s="1" t="s">
        <v>94</v>
      </c>
      <c r="H4517" s="1" t="s">
        <v>32</v>
      </c>
      <c r="K4517" s="1" t="s">
        <v>125</v>
      </c>
      <c r="L4517" s="1" t="s">
        <v>125</v>
      </c>
      <c r="M4517" s="1" t="s">
        <v>390</v>
      </c>
      <c r="N4517" s="1" t="s">
        <v>127</v>
      </c>
      <c r="P4517" s="3">
        <v>41.436357200000003</v>
      </c>
      <c r="Q4517" s="3">
        <v>19.780225300000001</v>
      </c>
      <c r="R4517" s="1" t="s">
        <v>1069</v>
      </c>
      <c r="S4517" s="1" t="s">
        <v>52</v>
      </c>
      <c r="U4517" s="1" t="s">
        <v>53</v>
      </c>
      <c r="V4517" s="1" t="s">
        <v>40</v>
      </c>
      <c r="W4517" s="1" t="s">
        <v>66</v>
      </c>
      <c r="X4517" s="1" t="s">
        <v>24778</v>
      </c>
      <c r="Y4517" s="1" t="s">
        <v>24778</v>
      </c>
      <c r="Z4517" s="2">
        <v>1</v>
      </c>
      <c r="AA4517" s="1" t="s">
        <v>24779</v>
      </c>
      <c r="AB4517" s="1" t="s">
        <v>131</v>
      </c>
      <c r="AC4517" s="1" t="str">
        <f>TEXT(Table1[[#This Row],[تاريخ الرصد]],"yyyy-mm")</f>
        <v>2026-05</v>
      </c>
      <c r="AD4517" s="1"/>
      <c r="AE4517" s="1" t="str">
        <f>IF(Table1[[#This Row],[تاريخ الاغلاق]]="","",TEXT(Table1[[#This Row],[تاريخ الاغلاق]],"yyyy-mm"))</f>
        <v/>
      </c>
      <c r="AF4517" s="1" t="str">
        <f>TEXT(Table1[[#This Row],[تاريخ الرصد]],"yyyy")</f>
        <v>2026</v>
      </c>
      <c r="AG45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18" spans="1:33">
      <c r="A4518" s="1" t="s">
        <v>0</v>
      </c>
      <c r="B4518" s="1" t="s">
        <v>27</v>
      </c>
      <c r="C4518" s="1" t="s">
        <v>45</v>
      </c>
      <c r="D4518" s="1" t="s">
        <v>24780</v>
      </c>
      <c r="E4518" s="1" t="s">
        <v>24781</v>
      </c>
      <c r="F4518" s="1" t="s">
        <v>24781</v>
      </c>
      <c r="G4518" s="1" t="s">
        <v>24782</v>
      </c>
      <c r="H4518" s="1" t="s">
        <v>32</v>
      </c>
      <c r="K4518" s="1" t="s">
        <v>33</v>
      </c>
      <c r="L4518" s="1" t="s">
        <v>34</v>
      </c>
      <c r="M4518" s="1" t="s">
        <v>156</v>
      </c>
      <c r="N4518" s="1" t="s">
        <v>126</v>
      </c>
      <c r="P4518" s="3">
        <v>41.431705231000002</v>
      </c>
      <c r="Q4518" s="3">
        <v>19.747077678</v>
      </c>
      <c r="R4518" s="1" t="s">
        <v>411</v>
      </c>
      <c r="S4518" s="1" t="s">
        <v>52</v>
      </c>
      <c r="U4518" s="1" t="s">
        <v>53</v>
      </c>
      <c r="V4518" s="1" t="s">
        <v>40</v>
      </c>
      <c r="W4518" s="1" t="s">
        <v>33</v>
      </c>
      <c r="X4518" s="1" t="s">
        <v>24783</v>
      </c>
      <c r="Y4518" s="1" t="s">
        <v>7278</v>
      </c>
      <c r="Z4518" s="2">
        <v>1</v>
      </c>
      <c r="AA4518" s="1" t="s">
        <v>24784</v>
      </c>
      <c r="AB4518" s="1" t="s">
        <v>160</v>
      </c>
      <c r="AC4518" s="1" t="str">
        <f>TEXT(Table1[[#This Row],[تاريخ الرصد]],"yyyy-mm")</f>
        <v>2026-05</v>
      </c>
      <c r="AD4518" s="1"/>
      <c r="AE4518" s="1" t="str">
        <f>IF(Table1[[#This Row],[تاريخ الاغلاق]]="","",TEXT(Table1[[#This Row],[تاريخ الاغلاق]],"yyyy-mm"))</f>
        <v/>
      </c>
      <c r="AF4518" s="1" t="str">
        <f>TEXT(Table1[[#This Row],[تاريخ الرصد]],"yyyy")</f>
        <v>2026</v>
      </c>
      <c r="AG45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19" spans="1:33">
      <c r="A4519" s="1" t="s">
        <v>0</v>
      </c>
      <c r="B4519" s="1" t="s">
        <v>27</v>
      </c>
      <c r="C4519" s="1" t="s">
        <v>169</v>
      </c>
      <c r="D4519" s="1" t="s">
        <v>24785</v>
      </c>
      <c r="E4519" s="1" t="s">
        <v>24786</v>
      </c>
      <c r="F4519" s="1" t="s">
        <v>24786</v>
      </c>
      <c r="G4519" s="1" t="s">
        <v>24787</v>
      </c>
      <c r="H4519" s="1" t="s">
        <v>32</v>
      </c>
      <c r="K4519" s="1" t="s">
        <v>33</v>
      </c>
      <c r="L4519" s="1" t="s">
        <v>49</v>
      </c>
      <c r="M4519" s="1" t="s">
        <v>156</v>
      </c>
      <c r="N4519" s="1" t="s">
        <v>390</v>
      </c>
      <c r="P4519" s="3">
        <v>41.573451579</v>
      </c>
      <c r="Q4519" s="3">
        <v>19.872376444</v>
      </c>
      <c r="R4519" s="1" t="s">
        <v>37</v>
      </c>
      <c r="S4519" s="1" t="s">
        <v>38</v>
      </c>
      <c r="U4519" s="1" t="s">
        <v>173</v>
      </c>
      <c r="V4519" s="1" t="s">
        <v>40</v>
      </c>
      <c r="W4519" s="1" t="s">
        <v>33</v>
      </c>
      <c r="X4519" s="1" t="s">
        <v>24788</v>
      </c>
      <c r="Y4519" s="1" t="s">
        <v>24788</v>
      </c>
      <c r="Z4519" s="2">
        <v>1</v>
      </c>
      <c r="AA4519" s="1" t="s">
        <v>24789</v>
      </c>
      <c r="AB4519" s="1" t="s">
        <v>749</v>
      </c>
      <c r="AC4519" s="1" t="str">
        <f>TEXT(Table1[[#This Row],[تاريخ الرصد]],"yyyy-mm")</f>
        <v>2026-05</v>
      </c>
      <c r="AD4519" s="1"/>
      <c r="AE4519" s="1" t="str">
        <f>IF(Table1[[#This Row],[تاريخ الاغلاق]]="","",TEXT(Table1[[#This Row],[تاريخ الاغلاق]],"yyyy-mm"))</f>
        <v/>
      </c>
      <c r="AF4519" s="1" t="str">
        <f>TEXT(Table1[[#This Row],[تاريخ الرصد]],"yyyy")</f>
        <v>2026</v>
      </c>
      <c r="AG45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20" spans="1:33">
      <c r="A4520" s="1" t="s">
        <v>0</v>
      </c>
      <c r="B4520" s="1" t="s">
        <v>27</v>
      </c>
      <c r="C4520" s="1" t="s">
        <v>35440</v>
      </c>
      <c r="D4520" s="1" t="s">
        <v>24790</v>
      </c>
      <c r="E4520" s="1" t="s">
        <v>24791</v>
      </c>
      <c r="F4520" s="1" t="s">
        <v>24791</v>
      </c>
      <c r="G4520" s="1" t="s">
        <v>24792</v>
      </c>
      <c r="H4520" s="1" t="s">
        <v>32</v>
      </c>
      <c r="K4520" s="1" t="s">
        <v>33</v>
      </c>
      <c r="L4520" s="1" t="s">
        <v>989</v>
      </c>
      <c r="M4520" s="1" t="s">
        <v>36</v>
      </c>
      <c r="N4520" s="1" t="s">
        <v>105</v>
      </c>
      <c r="P4520" s="3">
        <v>41.474621247000002</v>
      </c>
      <c r="Q4520" s="3">
        <v>20.027167623</v>
      </c>
      <c r="R4520" s="1" t="s">
        <v>51</v>
      </c>
      <c r="S4520" s="1" t="s">
        <v>52</v>
      </c>
      <c r="U4520" s="1" t="s">
        <v>128</v>
      </c>
      <c r="V4520" s="1" t="s">
        <v>40</v>
      </c>
      <c r="W4520" s="1" t="s">
        <v>33</v>
      </c>
      <c r="X4520" s="1" t="s">
        <v>24793</v>
      </c>
      <c r="Y4520" s="1" t="s">
        <v>24793</v>
      </c>
      <c r="Z4520" s="2">
        <v>1</v>
      </c>
      <c r="AA4520" s="1" t="s">
        <v>24794</v>
      </c>
      <c r="AB4520" s="1" t="s">
        <v>24795</v>
      </c>
      <c r="AC4520" s="1" t="str">
        <f>TEXT(Table1[[#This Row],[تاريخ الرصد]],"yyyy-mm")</f>
        <v>2026-01</v>
      </c>
      <c r="AD4520" s="1"/>
      <c r="AE4520" s="1" t="str">
        <f>IF(Table1[[#This Row],[تاريخ الاغلاق]]="","",TEXT(Table1[[#This Row],[تاريخ الاغلاق]],"yyyy-mm"))</f>
        <v/>
      </c>
      <c r="AF4520" s="1" t="str">
        <f>TEXT(Table1[[#This Row],[تاريخ الرصد]],"yyyy")</f>
        <v>2026</v>
      </c>
      <c r="AG45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21" spans="1:33">
      <c r="A4521" s="1" t="s">
        <v>0</v>
      </c>
      <c r="B4521" s="1" t="s">
        <v>27</v>
      </c>
      <c r="C4521" s="1" t="s">
        <v>169</v>
      </c>
      <c r="D4521" s="1" t="s">
        <v>24796</v>
      </c>
      <c r="E4521" s="1" t="s">
        <v>24797</v>
      </c>
      <c r="F4521" s="1" t="s">
        <v>24797</v>
      </c>
      <c r="G4521" s="1" t="s">
        <v>94</v>
      </c>
      <c r="H4521" s="1" t="s">
        <v>32</v>
      </c>
      <c r="K4521" s="1" t="s">
        <v>125</v>
      </c>
      <c r="L4521" s="1" t="s">
        <v>125</v>
      </c>
      <c r="M4521" s="1" t="s">
        <v>525</v>
      </c>
      <c r="N4521" s="1" t="s">
        <v>706</v>
      </c>
      <c r="P4521" s="3">
        <v>41.565209928999998</v>
      </c>
      <c r="Q4521" s="3">
        <v>19.918886821000001</v>
      </c>
      <c r="R4521" s="1" t="s">
        <v>76</v>
      </c>
      <c r="S4521" s="1" t="s">
        <v>52</v>
      </c>
      <c r="U4521" s="1" t="s">
        <v>173</v>
      </c>
      <c r="V4521" s="1" t="s">
        <v>40</v>
      </c>
      <c r="W4521" s="1" t="s">
        <v>66</v>
      </c>
      <c r="X4521" s="1" t="s">
        <v>2250</v>
      </c>
      <c r="Y4521" s="1" t="s">
        <v>2250</v>
      </c>
      <c r="Z4521" s="2">
        <v>1</v>
      </c>
      <c r="AA4521" s="1" t="s">
        <v>24798</v>
      </c>
      <c r="AB4521" s="1" t="s">
        <v>709</v>
      </c>
      <c r="AC4521" s="1" t="str">
        <f>TEXT(Table1[[#This Row],[تاريخ الرصد]],"yyyy-mm")</f>
        <v>2026-06</v>
      </c>
      <c r="AD4521" s="1"/>
      <c r="AE4521" s="1" t="str">
        <f>IF(Table1[[#This Row],[تاريخ الاغلاق]]="","",TEXT(Table1[[#This Row],[تاريخ الاغلاق]],"yyyy-mm"))</f>
        <v/>
      </c>
      <c r="AF4521" s="1" t="str">
        <f>TEXT(Table1[[#This Row],[تاريخ الرصد]],"yyyy")</f>
        <v>2026</v>
      </c>
      <c r="AG45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22" spans="1:33">
      <c r="A4522" s="1" t="s">
        <v>0</v>
      </c>
      <c r="B4522" s="1" t="s">
        <v>27</v>
      </c>
      <c r="C4522" s="1" t="s">
        <v>142</v>
      </c>
      <c r="D4522" s="1" t="s">
        <v>24799</v>
      </c>
      <c r="E4522" s="1" t="s">
        <v>24800</v>
      </c>
      <c r="F4522" s="1" t="s">
        <v>24800</v>
      </c>
      <c r="G4522" s="1" t="s">
        <v>24801</v>
      </c>
      <c r="H4522" s="1" t="s">
        <v>24802</v>
      </c>
      <c r="I4522" s="1" t="s">
        <v>188</v>
      </c>
      <c r="J4522" s="1" t="s">
        <v>260</v>
      </c>
      <c r="K4522" s="1" t="s">
        <v>33</v>
      </c>
      <c r="L4522" s="1" t="s">
        <v>218</v>
      </c>
      <c r="M4522" s="1" t="s">
        <v>262</v>
      </c>
      <c r="N4522" s="1" t="s">
        <v>376</v>
      </c>
      <c r="P4522" s="3">
        <v>41.093073570000001</v>
      </c>
      <c r="Q4522" s="3">
        <v>20.184711553</v>
      </c>
      <c r="R4522" s="1" t="s">
        <v>227</v>
      </c>
      <c r="S4522" s="1" t="s">
        <v>228</v>
      </c>
      <c r="U4522" s="1" t="s">
        <v>804</v>
      </c>
      <c r="V4522" s="1" t="s">
        <v>40</v>
      </c>
      <c r="W4522" s="1" t="s">
        <v>33</v>
      </c>
      <c r="X4522" s="1" t="s">
        <v>24803</v>
      </c>
      <c r="Y4522" s="1" t="s">
        <v>24804</v>
      </c>
      <c r="Z4522" s="2">
        <v>1</v>
      </c>
      <c r="AA4522" s="1" t="s">
        <v>24805</v>
      </c>
      <c r="AB4522" s="1" t="s">
        <v>1242</v>
      </c>
      <c r="AC4522" s="1" t="str">
        <f>TEXT(Table1[[#This Row],[تاريخ الرصد]],"yyyy-mm")</f>
        <v>2026-04</v>
      </c>
      <c r="AD4522" s="1"/>
      <c r="AE4522" s="1" t="str">
        <f>IF(Table1[[#This Row],[تاريخ الاغلاق]]="","",TEXT(Table1[[#This Row],[تاريخ الاغلاق]],"yyyy-mm"))</f>
        <v/>
      </c>
      <c r="AF4522" s="1" t="str">
        <f>TEXT(Table1[[#This Row],[تاريخ الرصد]],"yyyy")</f>
        <v>2026</v>
      </c>
      <c r="AG45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23" spans="1:33">
      <c r="A4523" s="1" t="s">
        <v>0</v>
      </c>
      <c r="B4523" s="1" t="s">
        <v>27</v>
      </c>
      <c r="C4523" s="1" t="s">
        <v>883</v>
      </c>
      <c r="D4523" s="1" t="s">
        <v>24806</v>
      </c>
      <c r="E4523" s="1" t="s">
        <v>24807</v>
      </c>
      <c r="F4523" s="1" t="s">
        <v>24807</v>
      </c>
      <c r="G4523" s="1" t="s">
        <v>24808</v>
      </c>
      <c r="H4523" s="1" t="s">
        <v>32</v>
      </c>
      <c r="K4523" s="1" t="s">
        <v>33</v>
      </c>
      <c r="L4523" s="1" t="s">
        <v>49</v>
      </c>
      <c r="M4523" s="1" t="s">
        <v>886</v>
      </c>
      <c r="N4523" s="1" t="s">
        <v>190</v>
      </c>
      <c r="P4523" s="3">
        <v>41.391508442000003</v>
      </c>
      <c r="Q4523" s="3">
        <v>20.410059520000001</v>
      </c>
      <c r="R4523" s="1" t="s">
        <v>37</v>
      </c>
      <c r="S4523" s="1" t="s">
        <v>38</v>
      </c>
      <c r="U4523" s="1" t="s">
        <v>887</v>
      </c>
      <c r="V4523" s="1" t="s">
        <v>40</v>
      </c>
      <c r="W4523" s="1" t="s">
        <v>33</v>
      </c>
      <c r="X4523" s="1" t="s">
        <v>24809</v>
      </c>
      <c r="Y4523" s="1" t="s">
        <v>24810</v>
      </c>
      <c r="Z4523" s="2">
        <v>1</v>
      </c>
      <c r="AA4523" s="1" t="s">
        <v>24811</v>
      </c>
      <c r="AB4523" s="1" t="s">
        <v>1617</v>
      </c>
      <c r="AC4523" s="1" t="str">
        <f>TEXT(Table1[[#This Row],[تاريخ الرصد]],"yyyy-mm")</f>
        <v>2026-05</v>
      </c>
      <c r="AD4523" s="1"/>
      <c r="AE4523" s="1" t="str">
        <f>IF(Table1[[#This Row],[تاريخ الاغلاق]]="","",TEXT(Table1[[#This Row],[تاريخ الاغلاق]],"yyyy-mm"))</f>
        <v/>
      </c>
      <c r="AF4523" s="1" t="str">
        <f>TEXT(Table1[[#This Row],[تاريخ الرصد]],"yyyy")</f>
        <v>2026</v>
      </c>
      <c r="AG45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24" spans="1:33">
      <c r="A4524" s="1" t="s">
        <v>0</v>
      </c>
      <c r="B4524" s="1" t="s">
        <v>27</v>
      </c>
      <c r="C4524" s="1" t="s">
        <v>57</v>
      </c>
      <c r="D4524" s="1" t="s">
        <v>24812</v>
      </c>
      <c r="E4524" s="1" t="s">
        <v>24813</v>
      </c>
      <c r="F4524" s="1" t="s">
        <v>24813</v>
      </c>
      <c r="G4524" s="1" t="s">
        <v>24814</v>
      </c>
      <c r="H4524" s="1" t="s">
        <v>32</v>
      </c>
      <c r="K4524" s="1" t="s">
        <v>33</v>
      </c>
      <c r="L4524" s="1" t="s">
        <v>49</v>
      </c>
      <c r="M4524" s="1" t="s">
        <v>1312</v>
      </c>
      <c r="N4524" s="1" t="s">
        <v>261</v>
      </c>
      <c r="P4524" s="3">
        <v>41.292185979000003</v>
      </c>
      <c r="Q4524" s="3">
        <v>20.137550077</v>
      </c>
      <c r="R4524" s="1" t="s">
        <v>76</v>
      </c>
      <c r="S4524" s="1" t="s">
        <v>52</v>
      </c>
      <c r="U4524" s="1" t="s">
        <v>361</v>
      </c>
      <c r="V4524" s="1" t="s">
        <v>40</v>
      </c>
      <c r="W4524" s="1" t="s">
        <v>33</v>
      </c>
      <c r="X4524" s="1" t="s">
        <v>24815</v>
      </c>
      <c r="Y4524" s="1" t="s">
        <v>24815</v>
      </c>
      <c r="Z4524" s="2">
        <v>1</v>
      </c>
      <c r="AA4524" s="1" t="s">
        <v>24816</v>
      </c>
      <c r="AB4524" s="1" t="s">
        <v>24817</v>
      </c>
      <c r="AC4524" s="1" t="str">
        <f>TEXT(Table1[[#This Row],[تاريخ الرصد]],"yyyy-mm")</f>
        <v>2026-04</v>
      </c>
      <c r="AD4524" s="1"/>
      <c r="AE4524" s="1" t="str">
        <f>IF(Table1[[#This Row],[تاريخ الاغلاق]]="","",TEXT(Table1[[#This Row],[تاريخ الاغلاق]],"yyyy-mm"))</f>
        <v/>
      </c>
      <c r="AF4524" s="1" t="str">
        <f>TEXT(Table1[[#This Row],[تاريخ الرصد]],"yyyy")</f>
        <v>2026</v>
      </c>
      <c r="AG45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25" spans="1:33">
      <c r="A4525" s="1" t="s">
        <v>0</v>
      </c>
      <c r="B4525" s="1" t="s">
        <v>27</v>
      </c>
      <c r="C4525" s="1" t="s">
        <v>45</v>
      </c>
      <c r="D4525" s="1" t="s">
        <v>24818</v>
      </c>
      <c r="E4525" s="1" t="s">
        <v>24819</v>
      </c>
      <c r="F4525" s="1" t="s">
        <v>24819</v>
      </c>
      <c r="G4525" s="1" t="s">
        <v>24820</v>
      </c>
      <c r="H4525" s="1" t="s">
        <v>32</v>
      </c>
      <c r="K4525" s="1" t="s">
        <v>33</v>
      </c>
      <c r="L4525" s="1" t="s">
        <v>49</v>
      </c>
      <c r="M4525" s="1" t="s">
        <v>507</v>
      </c>
      <c r="N4525" s="1" t="s">
        <v>491</v>
      </c>
      <c r="P4525" s="3">
        <v>41.434584936999997</v>
      </c>
      <c r="Q4525" s="3">
        <v>19.767977671000001</v>
      </c>
      <c r="R4525" s="1" t="s">
        <v>37</v>
      </c>
      <c r="S4525" s="1" t="s">
        <v>38</v>
      </c>
      <c r="U4525" s="1" t="s">
        <v>53</v>
      </c>
      <c r="V4525" s="1" t="s">
        <v>40</v>
      </c>
      <c r="W4525" s="1" t="s">
        <v>33</v>
      </c>
      <c r="X4525" s="1" t="s">
        <v>24821</v>
      </c>
      <c r="Y4525" s="1" t="s">
        <v>24821</v>
      </c>
      <c r="Z4525" s="2">
        <v>1</v>
      </c>
      <c r="AA4525" s="1" t="s">
        <v>24822</v>
      </c>
      <c r="AB4525" s="1" t="s">
        <v>512</v>
      </c>
      <c r="AC4525" s="1" t="str">
        <f>TEXT(Table1[[#This Row],[تاريخ الرصد]],"yyyy-mm")</f>
        <v>2026-02</v>
      </c>
      <c r="AD4525" s="1"/>
      <c r="AE4525" s="1" t="str">
        <f>IF(Table1[[#This Row],[تاريخ الاغلاق]]="","",TEXT(Table1[[#This Row],[تاريخ الاغلاق]],"yyyy-mm"))</f>
        <v/>
      </c>
      <c r="AF4525" s="1" t="str">
        <f>TEXT(Table1[[#This Row],[تاريخ الرصد]],"yyyy")</f>
        <v>2026</v>
      </c>
      <c r="AG45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26" spans="1:33">
      <c r="A4526" s="1" t="s">
        <v>0</v>
      </c>
      <c r="B4526" s="1" t="s">
        <v>27</v>
      </c>
      <c r="C4526" s="1" t="s">
        <v>57</v>
      </c>
      <c r="D4526" s="1" t="s">
        <v>24823</v>
      </c>
      <c r="E4526" s="1" t="s">
        <v>24824</v>
      </c>
      <c r="F4526" s="1" t="s">
        <v>24824</v>
      </c>
      <c r="G4526" s="1" t="s">
        <v>24825</v>
      </c>
      <c r="H4526" s="1" t="s">
        <v>32</v>
      </c>
      <c r="K4526" s="1" t="s">
        <v>33</v>
      </c>
      <c r="L4526" s="1" t="s">
        <v>49</v>
      </c>
      <c r="M4526" s="1" t="s">
        <v>1312</v>
      </c>
      <c r="N4526" s="1" t="s">
        <v>261</v>
      </c>
      <c r="P4526" s="3">
        <v>41.284403413</v>
      </c>
      <c r="Q4526" s="3">
        <v>20.109109559</v>
      </c>
      <c r="R4526" s="1" t="s">
        <v>37</v>
      </c>
      <c r="S4526" s="1" t="s">
        <v>38</v>
      </c>
      <c r="U4526" s="1" t="s">
        <v>65</v>
      </c>
      <c r="V4526" s="1" t="s">
        <v>40</v>
      </c>
      <c r="W4526" s="1" t="s">
        <v>33</v>
      </c>
      <c r="X4526" s="1" t="s">
        <v>24826</v>
      </c>
      <c r="Y4526" s="1" t="s">
        <v>24826</v>
      </c>
      <c r="Z4526" s="2">
        <v>1</v>
      </c>
      <c r="AA4526" s="1" t="s">
        <v>24827</v>
      </c>
      <c r="AB4526" s="1" t="s">
        <v>2441</v>
      </c>
      <c r="AC4526" s="1" t="str">
        <f>TEXT(Table1[[#This Row],[تاريخ الرصد]],"yyyy-mm")</f>
        <v>2026-04</v>
      </c>
      <c r="AD4526" s="1"/>
      <c r="AE4526" s="1" t="str">
        <f>IF(Table1[[#This Row],[تاريخ الاغلاق]]="","",TEXT(Table1[[#This Row],[تاريخ الاغلاق]],"yyyy-mm"))</f>
        <v/>
      </c>
      <c r="AF4526" s="1" t="str">
        <f>TEXT(Table1[[#This Row],[تاريخ الرصد]],"yyyy")</f>
        <v>2026</v>
      </c>
      <c r="AG45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27" spans="1:33">
      <c r="A4527" s="1" t="s">
        <v>0</v>
      </c>
      <c r="B4527" s="1" t="s">
        <v>27</v>
      </c>
      <c r="C4527" s="1" t="s">
        <v>45</v>
      </c>
      <c r="D4527" s="1" t="s">
        <v>24828</v>
      </c>
      <c r="E4527" s="1" t="s">
        <v>24829</v>
      </c>
      <c r="F4527" s="1" t="s">
        <v>24829</v>
      </c>
      <c r="G4527" s="1" t="s">
        <v>24830</v>
      </c>
      <c r="H4527" s="1" t="s">
        <v>32</v>
      </c>
      <c r="K4527" s="1" t="s">
        <v>33</v>
      </c>
      <c r="L4527" s="1" t="s">
        <v>49</v>
      </c>
      <c r="M4527" s="1" t="s">
        <v>465</v>
      </c>
      <c r="N4527" s="1" t="s">
        <v>295</v>
      </c>
      <c r="P4527" s="3">
        <v>41.437863800000002</v>
      </c>
      <c r="Q4527" s="3">
        <v>19.786092</v>
      </c>
      <c r="R4527" s="1" t="s">
        <v>37</v>
      </c>
      <c r="S4527" s="1" t="s">
        <v>38</v>
      </c>
      <c r="U4527" s="1" t="s">
        <v>53</v>
      </c>
      <c r="V4527" s="1" t="s">
        <v>40</v>
      </c>
      <c r="W4527" s="1" t="s">
        <v>33</v>
      </c>
      <c r="X4527" s="1" t="s">
        <v>24831</v>
      </c>
      <c r="Y4527" s="1" t="s">
        <v>24831</v>
      </c>
      <c r="Z4527" s="2">
        <v>1</v>
      </c>
      <c r="AA4527" s="1" t="s">
        <v>24832</v>
      </c>
      <c r="AB4527" s="1" t="s">
        <v>470</v>
      </c>
      <c r="AC4527" s="1" t="str">
        <f>TEXT(Table1[[#This Row],[تاريخ الرصد]],"yyyy-mm")</f>
        <v>2026-04</v>
      </c>
      <c r="AD4527" s="1"/>
      <c r="AE4527" s="1" t="str">
        <f>IF(Table1[[#This Row],[تاريخ الاغلاق]]="","",TEXT(Table1[[#This Row],[تاريخ الاغلاق]],"yyyy-mm"))</f>
        <v/>
      </c>
      <c r="AF4527" s="1" t="str">
        <f>TEXT(Table1[[#This Row],[تاريخ الرصد]],"yyyy")</f>
        <v>2026</v>
      </c>
      <c r="AG45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28" spans="1:33">
      <c r="A4528" s="1" t="s">
        <v>0</v>
      </c>
      <c r="B4528" s="1" t="s">
        <v>27</v>
      </c>
      <c r="C4528" s="1" t="s">
        <v>169</v>
      </c>
      <c r="D4528" s="1" t="s">
        <v>24833</v>
      </c>
      <c r="E4528" s="1" t="s">
        <v>24834</v>
      </c>
      <c r="F4528" s="1" t="s">
        <v>24834</v>
      </c>
      <c r="G4528" s="1" t="s">
        <v>94</v>
      </c>
      <c r="H4528" s="1" t="s">
        <v>32</v>
      </c>
      <c r="K4528" s="1" t="s">
        <v>125</v>
      </c>
      <c r="L4528" s="1" t="s">
        <v>125</v>
      </c>
      <c r="M4528" s="1" t="s">
        <v>525</v>
      </c>
      <c r="N4528" s="1" t="s">
        <v>706</v>
      </c>
      <c r="P4528" s="3">
        <v>41.573479206000002</v>
      </c>
      <c r="Q4528" s="3">
        <v>19.870882644000002</v>
      </c>
      <c r="R4528" s="1" t="s">
        <v>51</v>
      </c>
      <c r="S4528" s="1" t="s">
        <v>52</v>
      </c>
      <c r="U4528" s="1" t="s">
        <v>173</v>
      </c>
      <c r="V4528" s="1" t="s">
        <v>40</v>
      </c>
      <c r="W4528" s="1" t="s">
        <v>66</v>
      </c>
      <c r="X4528" s="1" t="s">
        <v>24835</v>
      </c>
      <c r="Y4528" s="1" t="s">
        <v>24835</v>
      </c>
      <c r="Z4528" s="2">
        <v>1</v>
      </c>
      <c r="AA4528" s="1" t="s">
        <v>24836</v>
      </c>
      <c r="AB4528" s="1" t="s">
        <v>709</v>
      </c>
      <c r="AC4528" s="1" t="str">
        <f>TEXT(Table1[[#This Row],[تاريخ الرصد]],"yyyy-mm")</f>
        <v>2026-06</v>
      </c>
      <c r="AD4528" s="1"/>
      <c r="AE4528" s="1" t="str">
        <f>IF(Table1[[#This Row],[تاريخ الاغلاق]]="","",TEXT(Table1[[#This Row],[تاريخ الاغلاق]],"yyyy-mm"))</f>
        <v/>
      </c>
      <c r="AF4528" s="1" t="str">
        <f>TEXT(Table1[[#This Row],[تاريخ الرصد]],"yyyy")</f>
        <v>2026</v>
      </c>
      <c r="AG45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29" spans="1:33">
      <c r="A4529" s="1" t="s">
        <v>91</v>
      </c>
      <c r="B4529" s="1" t="s">
        <v>27</v>
      </c>
      <c r="C4529" s="1" t="s">
        <v>45</v>
      </c>
      <c r="D4529" s="1" t="s">
        <v>24837</v>
      </c>
      <c r="E4529" s="1" t="s">
        <v>24838</v>
      </c>
      <c r="F4529" s="1" t="s">
        <v>24838</v>
      </c>
      <c r="G4529" s="1" t="s">
        <v>94</v>
      </c>
      <c r="H4529" s="1" t="s">
        <v>32</v>
      </c>
      <c r="K4529" s="1" t="s">
        <v>95</v>
      </c>
      <c r="L4529" s="1" t="s">
        <v>95</v>
      </c>
      <c r="M4529" s="1" t="s">
        <v>136</v>
      </c>
      <c r="N4529" s="1" t="s">
        <v>96</v>
      </c>
      <c r="O4529" s="1" t="s">
        <v>96</v>
      </c>
      <c r="P4529" s="3">
        <v>41.429611700000002</v>
      </c>
      <c r="Q4529" s="3">
        <v>19.796103500000001</v>
      </c>
      <c r="R4529" s="1" t="s">
        <v>37</v>
      </c>
      <c r="S4529" s="1" t="s">
        <v>38</v>
      </c>
      <c r="U4529" s="1" t="s">
        <v>53</v>
      </c>
      <c r="V4529" s="1" t="s">
        <v>40</v>
      </c>
      <c r="W4529" s="1" t="s">
        <v>33</v>
      </c>
      <c r="X4529" s="1" t="s">
        <v>24839</v>
      </c>
      <c r="Y4529" s="1" t="s">
        <v>24840</v>
      </c>
      <c r="Z4529" s="2">
        <v>1</v>
      </c>
      <c r="AA4529" s="1" t="s">
        <v>24841</v>
      </c>
      <c r="AB4529" s="1" t="s">
        <v>3538</v>
      </c>
      <c r="AC4529" s="1" t="str">
        <f>TEXT(Table1[[#This Row],[تاريخ الرصد]],"yyyy-mm")</f>
        <v>2026-03</v>
      </c>
      <c r="AD4529" s="1"/>
      <c r="AE4529" s="1" t="str">
        <f>IF(Table1[[#This Row],[تاريخ الاغلاق]]="","",TEXT(Table1[[#This Row],[تاريخ الاغلاق]],"yyyy-mm"))</f>
        <v>2026-05</v>
      </c>
      <c r="AF4529" s="1" t="str">
        <f>TEXT(Table1[[#This Row],[تاريخ الرصد]],"yyyy")</f>
        <v>2026</v>
      </c>
      <c r="AG45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530" spans="1:33">
      <c r="A4530" s="1" t="s">
        <v>0</v>
      </c>
      <c r="B4530" s="1" t="s">
        <v>27</v>
      </c>
      <c r="C4530" s="1" t="s">
        <v>35440</v>
      </c>
      <c r="D4530" s="1" t="s">
        <v>24842</v>
      </c>
      <c r="E4530" s="1" t="s">
        <v>24843</v>
      </c>
      <c r="F4530" s="1" t="s">
        <v>24843</v>
      </c>
      <c r="G4530" s="1" t="s">
        <v>94</v>
      </c>
      <c r="H4530" s="1" t="s">
        <v>24844</v>
      </c>
      <c r="I4530" s="1" t="s">
        <v>3765</v>
      </c>
      <c r="K4530" s="1" t="s">
        <v>61</v>
      </c>
      <c r="M4530" s="1" t="s">
        <v>665</v>
      </c>
      <c r="N4530" s="1" t="s">
        <v>1513</v>
      </c>
      <c r="P4530" s="3">
        <v>41.474284894999997</v>
      </c>
      <c r="Q4530" s="3">
        <v>20.020975168</v>
      </c>
      <c r="R4530" s="1" t="s">
        <v>1008</v>
      </c>
      <c r="S4530" s="1" t="s">
        <v>52</v>
      </c>
      <c r="U4530" s="1" t="s">
        <v>302</v>
      </c>
      <c r="V4530" s="1" t="s">
        <v>40</v>
      </c>
      <c r="W4530" s="1" t="s">
        <v>66</v>
      </c>
      <c r="X4530" s="1" t="s">
        <v>24845</v>
      </c>
      <c r="Y4530" s="1" t="s">
        <v>24845</v>
      </c>
      <c r="Z4530" s="2">
        <v>1</v>
      </c>
      <c r="AA4530" s="1" t="s">
        <v>24846</v>
      </c>
      <c r="AB4530" s="1" t="s">
        <v>160</v>
      </c>
      <c r="AC4530" s="1" t="str">
        <f>TEXT(Table1[[#This Row],[تاريخ الرصد]],"yyyy-mm")</f>
        <v>2026-05</v>
      </c>
      <c r="AD4530" s="1"/>
      <c r="AE4530" s="1" t="str">
        <f>IF(Table1[[#This Row],[تاريخ الاغلاق]]="","",TEXT(Table1[[#This Row],[تاريخ الاغلاق]],"yyyy-mm"))</f>
        <v/>
      </c>
      <c r="AF4530" s="1" t="str">
        <f>TEXT(Table1[[#This Row],[تاريخ الرصد]],"yyyy")</f>
        <v>2026</v>
      </c>
      <c r="AG45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31" spans="1:33">
      <c r="A4531" s="1" t="s">
        <v>91</v>
      </c>
      <c r="B4531" s="1" t="s">
        <v>27</v>
      </c>
      <c r="C4531" s="1" t="s">
        <v>184</v>
      </c>
      <c r="D4531" s="1" t="s">
        <v>24847</v>
      </c>
      <c r="E4531" s="1" t="s">
        <v>24848</v>
      </c>
      <c r="F4531" s="1" t="s">
        <v>24848</v>
      </c>
      <c r="G4531" s="1" t="s">
        <v>94</v>
      </c>
      <c r="H4531" s="1" t="s">
        <v>32</v>
      </c>
      <c r="K4531" s="1" t="s">
        <v>95</v>
      </c>
      <c r="L4531" s="1" t="s">
        <v>95</v>
      </c>
      <c r="M4531" s="1" t="s">
        <v>939</v>
      </c>
      <c r="N4531" s="1" t="s">
        <v>96</v>
      </c>
      <c r="O4531" s="1" t="s">
        <v>96</v>
      </c>
      <c r="P4531" s="3">
        <v>41.248063690999999</v>
      </c>
      <c r="Q4531" s="3">
        <v>19.949211588000001</v>
      </c>
      <c r="R4531" s="1" t="s">
        <v>37</v>
      </c>
      <c r="S4531" s="1" t="s">
        <v>38</v>
      </c>
      <c r="U4531" s="1" t="s">
        <v>237</v>
      </c>
      <c r="V4531" s="1" t="s">
        <v>40</v>
      </c>
      <c r="W4531" s="1" t="s">
        <v>33</v>
      </c>
      <c r="X4531" s="1" t="s">
        <v>24849</v>
      </c>
      <c r="Y4531" s="1" t="s">
        <v>24850</v>
      </c>
      <c r="Z4531" s="2">
        <v>1</v>
      </c>
      <c r="AA4531" s="1" t="s">
        <v>24851</v>
      </c>
      <c r="AB4531" s="1" t="s">
        <v>2247</v>
      </c>
      <c r="AC4531" s="1" t="str">
        <f>TEXT(Table1[[#This Row],[تاريخ الرصد]],"yyyy-mm")</f>
        <v>2026-03</v>
      </c>
      <c r="AD4531" s="1"/>
      <c r="AE4531" s="1" t="str">
        <f>IF(Table1[[#This Row],[تاريخ الاغلاق]]="","",TEXT(Table1[[#This Row],[تاريخ الاغلاق]],"yyyy-mm"))</f>
        <v>2026-05</v>
      </c>
      <c r="AF4531" s="1" t="str">
        <f>TEXT(Table1[[#This Row],[تاريخ الرصد]],"yyyy")</f>
        <v>2026</v>
      </c>
      <c r="AG45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4532" spans="1:33">
      <c r="A4532" s="1" t="s">
        <v>0</v>
      </c>
      <c r="B4532" s="1" t="s">
        <v>27</v>
      </c>
      <c r="C4532" s="1" t="s">
        <v>306</v>
      </c>
      <c r="D4532" s="1" t="s">
        <v>24852</v>
      </c>
      <c r="E4532" s="1" t="s">
        <v>24853</v>
      </c>
      <c r="F4532" s="1" t="s">
        <v>24853</v>
      </c>
      <c r="G4532" s="1" t="s">
        <v>24854</v>
      </c>
      <c r="H4532" s="1" t="s">
        <v>32</v>
      </c>
      <c r="K4532" s="1" t="s">
        <v>33</v>
      </c>
      <c r="L4532" s="1" t="s">
        <v>135</v>
      </c>
      <c r="M4532" s="1" t="s">
        <v>309</v>
      </c>
      <c r="N4532" s="1" t="s">
        <v>219</v>
      </c>
      <c r="P4532" s="3">
        <v>41.356441074000003</v>
      </c>
      <c r="Q4532" s="3">
        <v>20.264965225000001</v>
      </c>
      <c r="R4532" s="1" t="s">
        <v>1470</v>
      </c>
      <c r="S4532" s="1" t="s">
        <v>52</v>
      </c>
      <c r="U4532" s="1" t="s">
        <v>312</v>
      </c>
      <c r="V4532" s="1" t="s">
        <v>40</v>
      </c>
      <c r="W4532" s="1" t="s">
        <v>33</v>
      </c>
      <c r="X4532" s="1" t="s">
        <v>24855</v>
      </c>
      <c r="Y4532" s="1" t="s">
        <v>24855</v>
      </c>
      <c r="Z4532" s="2">
        <v>1</v>
      </c>
      <c r="AA4532" s="1" t="s">
        <v>24856</v>
      </c>
      <c r="AB4532" s="1" t="s">
        <v>24857</v>
      </c>
      <c r="AC4532" s="1" t="str">
        <f>TEXT(Table1[[#This Row],[تاريخ الرصد]],"yyyy-mm")</f>
        <v>2026-01</v>
      </c>
      <c r="AD4532" s="1"/>
      <c r="AE4532" s="1" t="str">
        <f>IF(Table1[[#This Row],[تاريخ الاغلاق]]="","",TEXT(Table1[[#This Row],[تاريخ الاغلاق]],"yyyy-mm"))</f>
        <v/>
      </c>
      <c r="AF4532" s="1" t="str">
        <f>TEXT(Table1[[#This Row],[تاريخ الرصد]],"yyyy")</f>
        <v>2026</v>
      </c>
      <c r="AG45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33" spans="1:33">
      <c r="A4533" s="1" t="s">
        <v>24858</v>
      </c>
      <c r="B4533" s="1" t="s">
        <v>27</v>
      </c>
      <c r="C4533" s="1" t="s">
        <v>184</v>
      </c>
      <c r="D4533" s="1" t="s">
        <v>24859</v>
      </c>
      <c r="E4533" s="1" t="s">
        <v>24860</v>
      </c>
      <c r="F4533" s="1" t="s">
        <v>24860</v>
      </c>
      <c r="G4533" s="1" t="s">
        <v>94</v>
      </c>
      <c r="H4533" s="1" t="s">
        <v>24861</v>
      </c>
      <c r="I4533" s="1" t="s">
        <v>188</v>
      </c>
      <c r="J4533" s="1" t="s">
        <v>189</v>
      </c>
      <c r="K4533" s="1" t="s">
        <v>33</v>
      </c>
      <c r="M4533" s="1" t="s">
        <v>190</v>
      </c>
      <c r="N4533" s="1" t="s">
        <v>191</v>
      </c>
      <c r="O4533" s="1" t="s">
        <v>192</v>
      </c>
      <c r="P4533" s="3">
        <v>41.262173056000002</v>
      </c>
      <c r="Q4533" s="3">
        <v>19.931522049000002</v>
      </c>
      <c r="R4533" s="1" t="s">
        <v>37</v>
      </c>
      <c r="S4533" s="1" t="s">
        <v>38</v>
      </c>
      <c r="U4533" s="1" t="s">
        <v>193</v>
      </c>
      <c r="V4533" s="1" t="s">
        <v>40</v>
      </c>
      <c r="W4533" s="1" t="s">
        <v>33</v>
      </c>
      <c r="X4533" s="1" t="s">
        <v>24862</v>
      </c>
      <c r="Y4533" s="1" t="s">
        <v>24862</v>
      </c>
      <c r="Z4533" s="2">
        <v>1</v>
      </c>
      <c r="AA4533" s="1" t="s">
        <v>24863</v>
      </c>
      <c r="AB4533" s="1" t="s">
        <v>197</v>
      </c>
      <c r="AC4533" s="1" t="str">
        <f>TEXT(Table1[[#This Row],[تاريخ الرصد]],"yyyy-mm")</f>
        <v>2026-05</v>
      </c>
      <c r="AD4533" s="1"/>
      <c r="AE4533" s="1" t="str">
        <f>IF(Table1[[#This Row],[تاريخ الاغلاق]]="","",TEXT(Table1[[#This Row],[تاريخ الاغلاق]],"yyyy-mm"))</f>
        <v>2026-05</v>
      </c>
      <c r="AF4533" s="1" t="str">
        <f>TEXT(Table1[[#This Row],[تاريخ الرصد]],"yyyy")</f>
        <v>2026</v>
      </c>
      <c r="AG45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4534" spans="1:33">
      <c r="A4534" s="1" t="s">
        <v>0</v>
      </c>
      <c r="B4534" s="1" t="s">
        <v>27</v>
      </c>
      <c r="C4534" s="1" t="s">
        <v>45</v>
      </c>
      <c r="D4534" s="1" t="s">
        <v>24864</v>
      </c>
      <c r="E4534" s="1" t="s">
        <v>24865</v>
      </c>
      <c r="F4534" s="1" t="s">
        <v>24865</v>
      </c>
      <c r="G4534" s="1" t="s">
        <v>24866</v>
      </c>
      <c r="H4534" s="1" t="s">
        <v>32</v>
      </c>
      <c r="K4534" s="1" t="s">
        <v>33</v>
      </c>
      <c r="L4534" s="1" t="s">
        <v>49</v>
      </c>
      <c r="M4534" s="1" t="s">
        <v>156</v>
      </c>
      <c r="N4534" s="1" t="s">
        <v>126</v>
      </c>
      <c r="P4534" s="3">
        <v>41.433146506</v>
      </c>
      <c r="Q4534" s="3">
        <v>19.756286856999999</v>
      </c>
      <c r="R4534" s="1" t="s">
        <v>37</v>
      </c>
      <c r="S4534" s="1" t="s">
        <v>38</v>
      </c>
      <c r="U4534" s="1" t="s">
        <v>53</v>
      </c>
      <c r="V4534" s="1" t="s">
        <v>40</v>
      </c>
      <c r="W4534" s="1" t="s">
        <v>33</v>
      </c>
      <c r="X4534" s="1" t="s">
        <v>24867</v>
      </c>
      <c r="Y4534" s="1" t="s">
        <v>24868</v>
      </c>
      <c r="Z4534" s="2">
        <v>1</v>
      </c>
      <c r="AA4534" s="1" t="s">
        <v>24869</v>
      </c>
      <c r="AB4534" s="1" t="s">
        <v>978</v>
      </c>
      <c r="AC4534" s="1" t="str">
        <f>TEXT(Table1[[#This Row],[تاريخ الرصد]],"yyyy-mm")</f>
        <v>2026-05</v>
      </c>
      <c r="AD4534" s="1"/>
      <c r="AE4534" s="1" t="str">
        <f>IF(Table1[[#This Row],[تاريخ الاغلاق]]="","",TEXT(Table1[[#This Row],[تاريخ الاغلاق]],"yyyy-mm"))</f>
        <v/>
      </c>
      <c r="AF4534" s="1" t="str">
        <f>TEXT(Table1[[#This Row],[تاريخ الرصد]],"yyyy")</f>
        <v>2026</v>
      </c>
      <c r="AG45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35" spans="1:33">
      <c r="A4535" s="1" t="s">
        <v>0</v>
      </c>
      <c r="B4535" s="1" t="s">
        <v>27</v>
      </c>
      <c r="C4535" s="1" t="s">
        <v>35440</v>
      </c>
      <c r="D4535" s="1" t="s">
        <v>24870</v>
      </c>
      <c r="E4535" s="1" t="s">
        <v>24871</v>
      </c>
      <c r="F4535" s="1" t="s">
        <v>24871</v>
      </c>
      <c r="G4535" s="1" t="s">
        <v>94</v>
      </c>
      <c r="H4535" s="1" t="s">
        <v>32</v>
      </c>
      <c r="K4535" s="1" t="s">
        <v>125</v>
      </c>
      <c r="L4535" s="1" t="s">
        <v>125</v>
      </c>
      <c r="M4535" s="1" t="s">
        <v>390</v>
      </c>
      <c r="N4535" s="1" t="s">
        <v>127</v>
      </c>
      <c r="P4535" s="3">
        <v>41.459457766</v>
      </c>
      <c r="Q4535" s="3">
        <v>20.010232519999999</v>
      </c>
      <c r="R4535" s="1" t="s">
        <v>209</v>
      </c>
      <c r="S4535" s="1" t="s">
        <v>210</v>
      </c>
      <c r="U4535" s="1" t="s">
        <v>97</v>
      </c>
      <c r="V4535" s="1" t="s">
        <v>40</v>
      </c>
      <c r="W4535" s="1" t="s">
        <v>66</v>
      </c>
      <c r="X4535" s="1" t="s">
        <v>24872</v>
      </c>
      <c r="Y4535" s="1" t="s">
        <v>24872</v>
      </c>
      <c r="Z4535" s="2">
        <v>1</v>
      </c>
      <c r="AA4535" s="1" t="s">
        <v>24873</v>
      </c>
      <c r="AB4535" s="1" t="s">
        <v>131</v>
      </c>
      <c r="AC4535" s="1" t="str">
        <f>TEXT(Table1[[#This Row],[تاريخ الرصد]],"yyyy-mm")</f>
        <v>2026-05</v>
      </c>
      <c r="AD4535" s="1"/>
      <c r="AE4535" s="1" t="str">
        <f>IF(Table1[[#This Row],[تاريخ الاغلاق]]="","",TEXT(Table1[[#This Row],[تاريخ الاغلاق]],"yyyy-mm"))</f>
        <v/>
      </c>
      <c r="AF4535" s="1" t="str">
        <f>TEXT(Table1[[#This Row],[تاريخ الرصد]],"yyyy")</f>
        <v>2026</v>
      </c>
      <c r="AG45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36" spans="1:33">
      <c r="A4536" s="1" t="s">
        <v>0</v>
      </c>
      <c r="B4536" s="1" t="s">
        <v>27</v>
      </c>
      <c r="C4536" s="1" t="s">
        <v>28</v>
      </c>
      <c r="D4536" s="1" t="s">
        <v>24874</v>
      </c>
      <c r="E4536" s="1" t="s">
        <v>24875</v>
      </c>
      <c r="F4536" s="1" t="s">
        <v>24875</v>
      </c>
      <c r="G4536" s="1" t="s">
        <v>24876</v>
      </c>
      <c r="H4536" s="1" t="s">
        <v>32</v>
      </c>
      <c r="K4536" s="1" t="s">
        <v>33</v>
      </c>
      <c r="L4536" s="1" t="s">
        <v>135</v>
      </c>
      <c r="M4536" s="1" t="s">
        <v>619</v>
      </c>
      <c r="N4536" s="1" t="s">
        <v>251</v>
      </c>
      <c r="P4536" s="3">
        <v>41.651065217000003</v>
      </c>
      <c r="Q4536" s="3">
        <v>20.284964817999999</v>
      </c>
      <c r="R4536" s="1" t="s">
        <v>76</v>
      </c>
      <c r="S4536" s="1" t="s">
        <v>52</v>
      </c>
      <c r="U4536" s="1" t="s">
        <v>138</v>
      </c>
      <c r="V4536" s="1" t="s">
        <v>40</v>
      </c>
      <c r="W4536" s="1" t="s">
        <v>33</v>
      </c>
      <c r="X4536" s="1" t="s">
        <v>10916</v>
      </c>
      <c r="Y4536" s="1" t="s">
        <v>10916</v>
      </c>
      <c r="Z4536" s="2">
        <v>1</v>
      </c>
      <c r="AA4536" s="1" t="s">
        <v>24877</v>
      </c>
      <c r="AB4536" s="1" t="s">
        <v>10164</v>
      </c>
      <c r="AC4536" s="1" t="str">
        <f>TEXT(Table1[[#This Row],[تاريخ الرصد]],"yyyy-mm")</f>
        <v>2026-04</v>
      </c>
      <c r="AD4536" s="1"/>
      <c r="AE4536" s="1" t="str">
        <f>IF(Table1[[#This Row],[تاريخ الاغلاق]]="","",TEXT(Table1[[#This Row],[تاريخ الاغلاق]],"yyyy-mm"))</f>
        <v/>
      </c>
      <c r="AF4536" s="1" t="str">
        <f>TEXT(Table1[[#This Row],[تاريخ الرصد]],"yyyy")</f>
        <v>2026</v>
      </c>
      <c r="AG45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37" spans="1:33">
      <c r="A4537" s="1" t="s">
        <v>91</v>
      </c>
      <c r="B4537" s="1" t="s">
        <v>27</v>
      </c>
      <c r="C4537" s="1" t="s">
        <v>169</v>
      </c>
      <c r="D4537" s="1" t="s">
        <v>24878</v>
      </c>
      <c r="E4537" s="1" t="s">
        <v>24879</v>
      </c>
      <c r="F4537" s="1" t="s">
        <v>24879</v>
      </c>
      <c r="G4537" s="1" t="s">
        <v>94</v>
      </c>
      <c r="H4537" s="1" t="s">
        <v>32</v>
      </c>
      <c r="K4537" s="1" t="s">
        <v>95</v>
      </c>
      <c r="L4537" s="1" t="s">
        <v>95</v>
      </c>
      <c r="M4537" s="1" t="s">
        <v>136</v>
      </c>
      <c r="N4537" s="1" t="s">
        <v>96</v>
      </c>
      <c r="O4537" s="1" t="s">
        <v>96</v>
      </c>
      <c r="P4537" s="3">
        <v>41.557219945999996</v>
      </c>
      <c r="Q4537" s="3">
        <v>19.85738211</v>
      </c>
      <c r="R4537" s="1" t="s">
        <v>37</v>
      </c>
      <c r="S4537" s="1" t="s">
        <v>38</v>
      </c>
      <c r="U4537" s="1" t="s">
        <v>173</v>
      </c>
      <c r="V4537" s="1" t="s">
        <v>40</v>
      </c>
      <c r="W4537" s="1" t="s">
        <v>33</v>
      </c>
      <c r="X4537" s="1" t="s">
        <v>24880</v>
      </c>
      <c r="Y4537" s="1" t="s">
        <v>24881</v>
      </c>
      <c r="Z4537" s="2">
        <v>1</v>
      </c>
      <c r="AA4537" s="1" t="s">
        <v>24882</v>
      </c>
      <c r="AB4537" s="1" t="s">
        <v>788</v>
      </c>
      <c r="AC4537" s="1" t="str">
        <f>TEXT(Table1[[#This Row],[تاريخ الرصد]],"yyyy-mm")</f>
        <v>2026-03</v>
      </c>
      <c r="AD4537" s="1"/>
      <c r="AE4537" s="1" t="str">
        <f>IF(Table1[[#This Row],[تاريخ الاغلاق]]="","",TEXT(Table1[[#This Row],[تاريخ الاغلاق]],"yyyy-mm"))</f>
        <v>2026-05</v>
      </c>
      <c r="AF4537" s="1" t="str">
        <f>TEXT(Table1[[#This Row],[تاريخ الرصد]],"yyyy")</f>
        <v>2026</v>
      </c>
      <c r="AG453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538" spans="1:33">
      <c r="A4538" s="1" t="s">
        <v>0</v>
      </c>
      <c r="B4538" s="1" t="s">
        <v>27</v>
      </c>
      <c r="C4538" s="1" t="s">
        <v>45</v>
      </c>
      <c r="D4538" s="1" t="s">
        <v>24883</v>
      </c>
      <c r="E4538" s="1" t="s">
        <v>24884</v>
      </c>
      <c r="F4538" s="1" t="s">
        <v>24884</v>
      </c>
      <c r="G4538" s="1" t="s">
        <v>24885</v>
      </c>
      <c r="H4538" s="1" t="s">
        <v>32</v>
      </c>
      <c r="K4538" s="1" t="s">
        <v>33</v>
      </c>
      <c r="L4538" s="1" t="s">
        <v>49</v>
      </c>
      <c r="M4538" s="1" t="s">
        <v>507</v>
      </c>
      <c r="N4538" s="1" t="s">
        <v>491</v>
      </c>
      <c r="P4538" s="3">
        <v>41.431310000000003</v>
      </c>
      <c r="Q4538" s="3">
        <v>19.777301999999999</v>
      </c>
      <c r="R4538" s="1" t="s">
        <v>37</v>
      </c>
      <c r="S4538" s="1" t="s">
        <v>38</v>
      </c>
      <c r="U4538" s="1" t="s">
        <v>53</v>
      </c>
      <c r="V4538" s="1" t="s">
        <v>40</v>
      </c>
      <c r="W4538" s="1" t="s">
        <v>33</v>
      </c>
      <c r="X4538" s="1" t="s">
        <v>24886</v>
      </c>
      <c r="Y4538" s="1" t="s">
        <v>24886</v>
      </c>
      <c r="Z4538" s="2">
        <v>1</v>
      </c>
      <c r="AA4538" s="1" t="s">
        <v>24887</v>
      </c>
      <c r="AB4538" s="1" t="s">
        <v>512</v>
      </c>
      <c r="AC4538" s="1" t="str">
        <f>TEXT(Table1[[#This Row],[تاريخ الرصد]],"yyyy-mm")</f>
        <v>2026-02</v>
      </c>
      <c r="AD4538" s="1"/>
      <c r="AE4538" s="1" t="str">
        <f>IF(Table1[[#This Row],[تاريخ الاغلاق]]="","",TEXT(Table1[[#This Row],[تاريخ الاغلاق]],"yyyy-mm"))</f>
        <v/>
      </c>
      <c r="AF4538" s="1" t="str">
        <f>TEXT(Table1[[#This Row],[تاريخ الرصد]],"yyyy")</f>
        <v>2026</v>
      </c>
      <c r="AG45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39" spans="1:33">
      <c r="A4539" s="1" t="s">
        <v>0</v>
      </c>
      <c r="B4539" s="1" t="s">
        <v>27</v>
      </c>
      <c r="C4539" s="1" t="s">
        <v>45</v>
      </c>
      <c r="D4539" s="1" t="s">
        <v>24888</v>
      </c>
      <c r="E4539" s="1" t="s">
        <v>24889</v>
      </c>
      <c r="F4539" s="1" t="s">
        <v>24889</v>
      </c>
      <c r="G4539" s="1" t="s">
        <v>94</v>
      </c>
      <c r="H4539" s="1" t="s">
        <v>32</v>
      </c>
      <c r="K4539" s="1" t="s">
        <v>125</v>
      </c>
      <c r="L4539" s="1" t="s">
        <v>125</v>
      </c>
      <c r="M4539" s="1" t="s">
        <v>390</v>
      </c>
      <c r="N4539" s="1" t="s">
        <v>127</v>
      </c>
      <c r="P4539" s="3">
        <v>41.435081728999997</v>
      </c>
      <c r="Q4539" s="3">
        <v>19.781236717999999</v>
      </c>
      <c r="R4539" s="1" t="s">
        <v>555</v>
      </c>
      <c r="S4539" s="1" t="s">
        <v>556</v>
      </c>
      <c r="U4539" s="1" t="s">
        <v>53</v>
      </c>
      <c r="V4539" s="1" t="s">
        <v>40</v>
      </c>
      <c r="W4539" s="1" t="s">
        <v>66</v>
      </c>
      <c r="X4539" s="1" t="s">
        <v>4818</v>
      </c>
      <c r="Y4539" s="1" t="s">
        <v>4818</v>
      </c>
      <c r="Z4539" s="2">
        <v>1</v>
      </c>
      <c r="AA4539" s="1" t="s">
        <v>24890</v>
      </c>
      <c r="AB4539" s="1" t="s">
        <v>131</v>
      </c>
      <c r="AC4539" s="1" t="str">
        <f>TEXT(Table1[[#This Row],[تاريخ الرصد]],"yyyy-mm")</f>
        <v>2026-05</v>
      </c>
      <c r="AD4539" s="1"/>
      <c r="AE4539" s="1" t="str">
        <f>IF(Table1[[#This Row],[تاريخ الاغلاق]]="","",TEXT(Table1[[#This Row],[تاريخ الاغلاق]],"yyyy-mm"))</f>
        <v/>
      </c>
      <c r="AF4539" s="1" t="str">
        <f>TEXT(Table1[[#This Row],[تاريخ الرصد]],"yyyy")</f>
        <v>2026</v>
      </c>
      <c r="AG45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40" spans="1:33">
      <c r="A4540" s="1" t="s">
        <v>0</v>
      </c>
      <c r="B4540" s="1" t="s">
        <v>27</v>
      </c>
      <c r="C4540" s="1" t="s">
        <v>45</v>
      </c>
      <c r="D4540" s="1" t="s">
        <v>24891</v>
      </c>
      <c r="E4540" s="1" t="s">
        <v>24892</v>
      </c>
      <c r="F4540" s="1" t="s">
        <v>24892</v>
      </c>
      <c r="G4540" s="1" t="s">
        <v>94</v>
      </c>
      <c r="H4540" s="1" t="s">
        <v>32</v>
      </c>
      <c r="K4540" s="1" t="s">
        <v>61</v>
      </c>
      <c r="L4540" s="1" t="s">
        <v>336</v>
      </c>
      <c r="M4540" s="1" t="s">
        <v>64</v>
      </c>
      <c r="N4540" s="1" t="s">
        <v>64</v>
      </c>
      <c r="P4540" s="3">
        <v>41.420612138000003</v>
      </c>
      <c r="Q4540" s="3">
        <v>19.799205275999999</v>
      </c>
      <c r="R4540" s="1" t="s">
        <v>227</v>
      </c>
      <c r="S4540" s="1" t="s">
        <v>228</v>
      </c>
      <c r="U4540" s="1" t="s">
        <v>53</v>
      </c>
      <c r="V4540" s="1" t="s">
        <v>40</v>
      </c>
      <c r="W4540" s="1" t="s">
        <v>66</v>
      </c>
      <c r="X4540" s="1" t="s">
        <v>24893</v>
      </c>
      <c r="Y4540" s="1" t="s">
        <v>24893</v>
      </c>
      <c r="Z4540" s="2">
        <v>1</v>
      </c>
      <c r="AA4540" s="1" t="s">
        <v>24894</v>
      </c>
      <c r="AB4540" s="1" t="s">
        <v>742</v>
      </c>
      <c r="AC4540" s="1" t="str">
        <f>TEXT(Table1[[#This Row],[تاريخ الرصد]],"yyyy-mm")</f>
        <v>2026-06</v>
      </c>
      <c r="AD4540" s="1"/>
      <c r="AE4540" s="1" t="str">
        <f>IF(Table1[[#This Row],[تاريخ الاغلاق]]="","",TEXT(Table1[[#This Row],[تاريخ الاغلاق]],"yyyy-mm"))</f>
        <v/>
      </c>
      <c r="AF4540" s="1" t="str">
        <f>TEXT(Table1[[#This Row],[تاريخ الرصد]],"yyyy")</f>
        <v>2026</v>
      </c>
      <c r="AG45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41" spans="1:33">
      <c r="A4541" s="1" t="s">
        <v>8407</v>
      </c>
      <c r="B4541" s="1" t="s">
        <v>27</v>
      </c>
      <c r="C4541" s="1" t="s">
        <v>35440</v>
      </c>
      <c r="D4541" s="1" t="s">
        <v>24895</v>
      </c>
      <c r="E4541" s="1" t="s">
        <v>24896</v>
      </c>
      <c r="F4541" s="1" t="s">
        <v>24896</v>
      </c>
      <c r="G4541" s="1" t="s">
        <v>94</v>
      </c>
      <c r="H4541" s="1" t="s">
        <v>24897</v>
      </c>
      <c r="I4541" s="1" t="s">
        <v>420</v>
      </c>
      <c r="J4541" s="1" t="s">
        <v>328</v>
      </c>
      <c r="K4541" s="1" t="s">
        <v>33</v>
      </c>
      <c r="M4541" s="1" t="s">
        <v>36</v>
      </c>
      <c r="N4541" s="1" t="s">
        <v>105</v>
      </c>
      <c r="O4541" s="1" t="s">
        <v>345</v>
      </c>
      <c r="P4541" s="3">
        <v>41.462046780000001</v>
      </c>
      <c r="Q4541" s="3">
        <v>20.014200648999999</v>
      </c>
      <c r="R4541" s="1" t="s">
        <v>37</v>
      </c>
      <c r="S4541" s="1" t="s">
        <v>38</v>
      </c>
      <c r="U4541" s="1" t="s">
        <v>128</v>
      </c>
      <c r="V4541" s="1" t="s">
        <v>40</v>
      </c>
      <c r="W4541" s="1" t="s">
        <v>33</v>
      </c>
      <c r="X4541" s="1" t="s">
        <v>24898</v>
      </c>
      <c r="Y4541" s="1" t="s">
        <v>24898</v>
      </c>
      <c r="Z4541" s="2">
        <v>1</v>
      </c>
      <c r="AA4541" s="1" t="s">
        <v>24899</v>
      </c>
      <c r="AB4541" s="1" t="s">
        <v>3380</v>
      </c>
      <c r="AC4541" s="1" t="str">
        <f>TEXT(Table1[[#This Row],[تاريخ الرصد]],"yyyy-mm")</f>
        <v>2026-01</v>
      </c>
      <c r="AD4541" s="1"/>
      <c r="AE4541" s="1" t="str">
        <f>IF(Table1[[#This Row],[تاريخ الاغلاق]]="","",TEXT(Table1[[#This Row],[تاريخ الاغلاق]],"yyyy-mm"))</f>
        <v>2026-02</v>
      </c>
      <c r="AF4541" s="1" t="str">
        <f>TEXT(Table1[[#This Row],[تاريخ الرصد]],"yyyy")</f>
        <v>2026</v>
      </c>
      <c r="AG45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4542" spans="1:33">
      <c r="A4542" s="1" t="s">
        <v>0</v>
      </c>
      <c r="B4542" s="1" t="s">
        <v>27</v>
      </c>
      <c r="C4542" s="1" t="s">
        <v>184</v>
      </c>
      <c r="D4542" s="1" t="s">
        <v>24900</v>
      </c>
      <c r="E4542" s="1" t="s">
        <v>24901</v>
      </c>
      <c r="F4542" s="1" t="s">
        <v>24901</v>
      </c>
      <c r="G4542" s="1" t="s">
        <v>24902</v>
      </c>
      <c r="H4542" s="1" t="s">
        <v>32</v>
      </c>
      <c r="K4542" s="1" t="s">
        <v>33</v>
      </c>
      <c r="L4542" s="1" t="s">
        <v>135</v>
      </c>
      <c r="M4542" s="1" t="s">
        <v>164</v>
      </c>
      <c r="N4542" s="1" t="s">
        <v>105</v>
      </c>
      <c r="P4542" s="3">
        <v>41.2511309</v>
      </c>
      <c r="Q4542" s="3">
        <v>19.949362900000001</v>
      </c>
      <c r="R4542" s="1" t="s">
        <v>37</v>
      </c>
      <c r="S4542" s="1" t="s">
        <v>38</v>
      </c>
      <c r="U4542" s="1" t="s">
        <v>237</v>
      </c>
      <c r="V4542" s="1" t="s">
        <v>40</v>
      </c>
      <c r="W4542" s="1" t="s">
        <v>33</v>
      </c>
      <c r="X4542" s="1" t="s">
        <v>24903</v>
      </c>
      <c r="Y4542" s="1" t="s">
        <v>24903</v>
      </c>
      <c r="Z4542" s="2">
        <v>1</v>
      </c>
      <c r="AA4542" s="1" t="s">
        <v>24904</v>
      </c>
      <c r="AB4542" s="1" t="s">
        <v>168</v>
      </c>
      <c r="AC4542" s="1" t="str">
        <f>TEXT(Table1[[#This Row],[تاريخ الرصد]],"yyyy-mm")</f>
        <v>2026-01</v>
      </c>
      <c r="AD4542" s="1"/>
      <c r="AE4542" s="1" t="str">
        <f>IF(Table1[[#This Row],[تاريخ الاغلاق]]="","",TEXT(Table1[[#This Row],[تاريخ الاغلاق]],"yyyy-mm"))</f>
        <v/>
      </c>
      <c r="AF4542" s="1" t="str">
        <f>TEXT(Table1[[#This Row],[تاريخ الرصد]],"yyyy")</f>
        <v>2026</v>
      </c>
      <c r="AG45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43" spans="1:33">
      <c r="A4543" s="1" t="s">
        <v>0</v>
      </c>
      <c r="B4543" s="1" t="s">
        <v>27</v>
      </c>
      <c r="C4543" s="1" t="s">
        <v>169</v>
      </c>
      <c r="D4543" s="1" t="s">
        <v>24905</v>
      </c>
      <c r="E4543" s="1" t="s">
        <v>24906</v>
      </c>
      <c r="F4543" s="1" t="s">
        <v>24906</v>
      </c>
      <c r="G4543" s="1" t="s">
        <v>24907</v>
      </c>
      <c r="H4543" s="1" t="s">
        <v>32</v>
      </c>
      <c r="K4543" s="1" t="s">
        <v>33</v>
      </c>
      <c r="L4543" s="1" t="s">
        <v>49</v>
      </c>
      <c r="M4543" s="1" t="s">
        <v>156</v>
      </c>
      <c r="N4543" s="1" t="s">
        <v>390</v>
      </c>
      <c r="P4543" s="3">
        <v>41.575053267000001</v>
      </c>
      <c r="Q4543" s="3">
        <v>19.894462709999999</v>
      </c>
      <c r="R4543" s="1" t="s">
        <v>37</v>
      </c>
      <c r="S4543" s="1" t="s">
        <v>38</v>
      </c>
      <c r="U4543" s="1" t="s">
        <v>173</v>
      </c>
      <c r="V4543" s="1" t="s">
        <v>40</v>
      </c>
      <c r="W4543" s="1" t="s">
        <v>33</v>
      </c>
      <c r="X4543" s="1" t="s">
        <v>24908</v>
      </c>
      <c r="Y4543" s="1" t="s">
        <v>24908</v>
      </c>
      <c r="Z4543" s="2">
        <v>1</v>
      </c>
      <c r="AA4543" s="1" t="s">
        <v>24909</v>
      </c>
      <c r="AB4543" s="1" t="s">
        <v>749</v>
      </c>
      <c r="AC4543" s="1" t="str">
        <f>TEXT(Table1[[#This Row],[تاريخ الرصد]],"yyyy-mm")</f>
        <v>2026-05</v>
      </c>
      <c r="AD4543" s="1"/>
      <c r="AE4543" s="1" t="str">
        <f>IF(Table1[[#This Row],[تاريخ الاغلاق]]="","",TEXT(Table1[[#This Row],[تاريخ الاغلاق]],"yyyy-mm"))</f>
        <v/>
      </c>
      <c r="AF4543" s="1" t="str">
        <f>TEXT(Table1[[#This Row],[تاريخ الرصد]],"yyyy")</f>
        <v>2026</v>
      </c>
      <c r="AG45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44" spans="1:33">
      <c r="A4544" s="1" t="s">
        <v>0</v>
      </c>
      <c r="B4544" s="1" t="s">
        <v>27</v>
      </c>
      <c r="C4544" s="1" t="s">
        <v>306</v>
      </c>
      <c r="D4544" s="1" t="s">
        <v>24910</v>
      </c>
      <c r="E4544" s="1" t="s">
        <v>24911</v>
      </c>
      <c r="F4544" s="1" t="s">
        <v>24911</v>
      </c>
      <c r="G4544" s="1" t="s">
        <v>24912</v>
      </c>
      <c r="H4544" s="1" t="s">
        <v>32</v>
      </c>
      <c r="K4544" s="1" t="s">
        <v>33</v>
      </c>
      <c r="L4544" s="1" t="s">
        <v>218</v>
      </c>
      <c r="M4544" s="1" t="s">
        <v>672</v>
      </c>
      <c r="N4544" s="1" t="s">
        <v>482</v>
      </c>
      <c r="P4544" s="3">
        <v>41.366476554000002</v>
      </c>
      <c r="Q4544" s="3">
        <v>20.217269349999999</v>
      </c>
      <c r="R4544" s="1" t="s">
        <v>76</v>
      </c>
      <c r="S4544" s="1" t="s">
        <v>52</v>
      </c>
      <c r="U4544" s="1" t="s">
        <v>312</v>
      </c>
      <c r="V4544" s="1" t="s">
        <v>40</v>
      </c>
      <c r="W4544" s="1" t="s">
        <v>33</v>
      </c>
      <c r="X4544" s="1" t="s">
        <v>24913</v>
      </c>
      <c r="Y4544" s="1" t="s">
        <v>24913</v>
      </c>
      <c r="Z4544" s="2">
        <v>1</v>
      </c>
      <c r="AA4544" s="1" t="s">
        <v>24914</v>
      </c>
      <c r="AB4544" s="1" t="s">
        <v>6401</v>
      </c>
      <c r="AC4544" s="1" t="str">
        <f>TEXT(Table1[[#This Row],[تاريخ الرصد]],"yyyy-mm")</f>
        <v>2026-02</v>
      </c>
      <c r="AD4544" s="1"/>
      <c r="AE4544" s="1" t="str">
        <f>IF(Table1[[#This Row],[تاريخ الاغلاق]]="","",TEXT(Table1[[#This Row],[تاريخ الاغلاق]],"yyyy-mm"))</f>
        <v/>
      </c>
      <c r="AF4544" s="1" t="str">
        <f>TEXT(Table1[[#This Row],[تاريخ الرصد]],"yyyy")</f>
        <v>2026</v>
      </c>
      <c r="AG45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45" spans="1:33">
      <c r="A4545" s="1" t="s">
        <v>0</v>
      </c>
      <c r="B4545" s="1" t="s">
        <v>27</v>
      </c>
      <c r="C4545" s="1" t="s">
        <v>169</v>
      </c>
      <c r="D4545" s="1" t="s">
        <v>24915</v>
      </c>
      <c r="E4545" s="1" t="s">
        <v>24916</v>
      </c>
      <c r="F4545" s="1" t="s">
        <v>24916</v>
      </c>
      <c r="G4545" s="1" t="s">
        <v>24917</v>
      </c>
      <c r="H4545" s="1" t="s">
        <v>32</v>
      </c>
      <c r="K4545" s="1" t="s">
        <v>33</v>
      </c>
      <c r="L4545" s="1" t="s">
        <v>49</v>
      </c>
      <c r="M4545" s="1" t="s">
        <v>856</v>
      </c>
      <c r="N4545" s="1" t="s">
        <v>105</v>
      </c>
      <c r="P4545" s="3">
        <v>41.561194014000002</v>
      </c>
      <c r="Q4545" s="3">
        <v>19.860933271</v>
      </c>
      <c r="R4545" s="1" t="s">
        <v>37</v>
      </c>
      <c r="S4545" s="1" t="s">
        <v>38</v>
      </c>
      <c r="U4545" s="1" t="s">
        <v>173</v>
      </c>
      <c r="V4545" s="1" t="s">
        <v>40</v>
      </c>
      <c r="W4545" s="1" t="s">
        <v>33</v>
      </c>
      <c r="X4545" s="1" t="s">
        <v>24918</v>
      </c>
      <c r="Y4545" s="1" t="s">
        <v>24918</v>
      </c>
      <c r="Z4545" s="2">
        <v>1</v>
      </c>
      <c r="AA4545" s="1" t="s">
        <v>24919</v>
      </c>
      <c r="AB4545" s="1" t="s">
        <v>1301</v>
      </c>
      <c r="AC4545" s="1" t="str">
        <f>TEXT(Table1[[#This Row],[تاريخ الرصد]],"yyyy-mm")</f>
        <v>2026-01</v>
      </c>
      <c r="AD4545" s="1"/>
      <c r="AE4545" s="1" t="str">
        <f>IF(Table1[[#This Row],[تاريخ الاغلاق]]="","",TEXT(Table1[[#This Row],[تاريخ الاغلاق]],"yyyy-mm"))</f>
        <v/>
      </c>
      <c r="AF4545" s="1" t="str">
        <f>TEXT(Table1[[#This Row],[تاريخ الرصد]],"yyyy")</f>
        <v>2026</v>
      </c>
      <c r="AG45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46" spans="1:33">
      <c r="A4546" s="1" t="s">
        <v>91</v>
      </c>
      <c r="B4546" s="1" t="s">
        <v>27</v>
      </c>
      <c r="C4546" s="1" t="s">
        <v>45</v>
      </c>
      <c r="D4546" s="1" t="s">
        <v>24920</v>
      </c>
      <c r="E4546" s="1" t="s">
        <v>24921</v>
      </c>
      <c r="F4546" s="1" t="s">
        <v>24921</v>
      </c>
      <c r="G4546" s="1" t="s">
        <v>94</v>
      </c>
      <c r="H4546" s="1" t="s">
        <v>32</v>
      </c>
      <c r="K4546" s="1" t="s">
        <v>95</v>
      </c>
      <c r="L4546" s="1" t="s">
        <v>95</v>
      </c>
      <c r="M4546" s="1" t="s">
        <v>136</v>
      </c>
      <c r="N4546" s="1" t="s">
        <v>96</v>
      </c>
      <c r="O4546" s="1" t="s">
        <v>96</v>
      </c>
      <c r="P4546" s="3">
        <v>41.423476835000002</v>
      </c>
      <c r="Q4546" s="3">
        <v>19.799212581999999</v>
      </c>
      <c r="R4546" s="1" t="s">
        <v>37</v>
      </c>
      <c r="S4546" s="1" t="s">
        <v>38</v>
      </c>
      <c r="U4546" s="1" t="s">
        <v>53</v>
      </c>
      <c r="V4546" s="1" t="s">
        <v>40</v>
      </c>
      <c r="W4546" s="1" t="s">
        <v>33</v>
      </c>
      <c r="X4546" s="1" t="s">
        <v>24922</v>
      </c>
      <c r="Y4546" s="1" t="s">
        <v>24923</v>
      </c>
      <c r="Z4546" s="2">
        <v>1</v>
      </c>
      <c r="AA4546" s="1" t="s">
        <v>24924</v>
      </c>
      <c r="AB4546" s="1" t="s">
        <v>3538</v>
      </c>
      <c r="AC4546" s="1" t="str">
        <f>TEXT(Table1[[#This Row],[تاريخ الرصد]],"yyyy-mm")</f>
        <v>2026-03</v>
      </c>
      <c r="AD4546" s="1"/>
      <c r="AE4546" s="1" t="str">
        <f>IF(Table1[[#This Row],[تاريخ الاغلاق]]="","",TEXT(Table1[[#This Row],[تاريخ الاغلاق]],"yyyy-mm"))</f>
        <v>2026-05</v>
      </c>
      <c r="AF4546" s="1" t="str">
        <f>TEXT(Table1[[#This Row],[تاريخ الرصد]],"yyyy")</f>
        <v>2026</v>
      </c>
      <c r="AG45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547" spans="1:33">
      <c r="A4547" s="1" t="s">
        <v>0</v>
      </c>
      <c r="B4547" s="1" t="s">
        <v>27</v>
      </c>
      <c r="C4547" s="1" t="s">
        <v>169</v>
      </c>
      <c r="D4547" s="1" t="s">
        <v>24925</v>
      </c>
      <c r="E4547" s="1" t="s">
        <v>24926</v>
      </c>
      <c r="F4547" s="1" t="s">
        <v>24926</v>
      </c>
      <c r="G4547" s="1" t="s">
        <v>24927</v>
      </c>
      <c r="H4547" s="1" t="s">
        <v>32</v>
      </c>
      <c r="K4547" s="1" t="s">
        <v>33</v>
      </c>
      <c r="L4547" s="1" t="s">
        <v>49</v>
      </c>
      <c r="M4547" s="1" t="s">
        <v>172</v>
      </c>
      <c r="N4547" s="1" t="s">
        <v>245</v>
      </c>
      <c r="P4547" s="3">
        <v>41.570518825000001</v>
      </c>
      <c r="Q4547" s="3">
        <v>19.884052909000001</v>
      </c>
      <c r="R4547" s="1" t="s">
        <v>51</v>
      </c>
      <c r="S4547" s="1" t="s">
        <v>52</v>
      </c>
      <c r="U4547" s="1" t="s">
        <v>173</v>
      </c>
      <c r="V4547" s="1" t="s">
        <v>40</v>
      </c>
      <c r="W4547" s="1" t="s">
        <v>33</v>
      </c>
      <c r="X4547" s="1" t="s">
        <v>24928</v>
      </c>
      <c r="Y4547" s="1" t="s">
        <v>24929</v>
      </c>
      <c r="Z4547" s="2">
        <v>1</v>
      </c>
      <c r="AA4547" s="1" t="s">
        <v>24930</v>
      </c>
      <c r="AB4547" s="1" t="s">
        <v>24931</v>
      </c>
      <c r="AC4547" s="1" t="str">
        <f>TEXT(Table1[[#This Row],[تاريخ الرصد]],"yyyy-mm")</f>
        <v>2026-03</v>
      </c>
      <c r="AD4547" s="1"/>
      <c r="AE4547" s="1" t="str">
        <f>IF(Table1[[#This Row],[تاريخ الاغلاق]]="","",TEXT(Table1[[#This Row],[تاريخ الاغلاق]],"yyyy-mm"))</f>
        <v/>
      </c>
      <c r="AF4547" s="1" t="str">
        <f>TEXT(Table1[[#This Row],[تاريخ الرصد]],"yyyy")</f>
        <v>2026</v>
      </c>
      <c r="AG45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48" spans="1:33">
      <c r="A4548" s="1" t="s">
        <v>0</v>
      </c>
      <c r="B4548" s="1" t="s">
        <v>27</v>
      </c>
      <c r="C4548" s="1" t="s">
        <v>35440</v>
      </c>
      <c r="D4548" s="1" t="s">
        <v>24932</v>
      </c>
      <c r="E4548" s="1" t="s">
        <v>24933</v>
      </c>
      <c r="F4548" s="1" t="s">
        <v>24933</v>
      </c>
      <c r="G4548" s="1" t="s">
        <v>24934</v>
      </c>
      <c r="H4548" s="1" t="s">
        <v>32</v>
      </c>
      <c r="K4548" s="1" t="s">
        <v>33</v>
      </c>
      <c r="L4548" s="1" t="s">
        <v>49</v>
      </c>
      <c r="M4548" s="1" t="s">
        <v>262</v>
      </c>
      <c r="N4548" s="1" t="s">
        <v>444</v>
      </c>
      <c r="P4548" s="3">
        <v>41.44788733</v>
      </c>
      <c r="Q4548" s="3">
        <v>20.064056124</v>
      </c>
      <c r="R4548" s="1" t="s">
        <v>474</v>
      </c>
      <c r="S4548" s="1" t="s">
        <v>475</v>
      </c>
      <c r="U4548" s="1" t="s">
        <v>108</v>
      </c>
      <c r="V4548" s="1" t="s">
        <v>40</v>
      </c>
      <c r="W4548" s="1" t="s">
        <v>33</v>
      </c>
      <c r="X4548" s="1" t="s">
        <v>24935</v>
      </c>
      <c r="Y4548" s="1" t="s">
        <v>24935</v>
      </c>
      <c r="Z4548" s="2">
        <v>1</v>
      </c>
      <c r="AA4548" s="1" t="s">
        <v>24936</v>
      </c>
      <c r="AB4548" s="1" t="s">
        <v>2407</v>
      </c>
      <c r="AC4548" s="1" t="str">
        <f>TEXT(Table1[[#This Row],[تاريخ الرصد]],"yyyy-mm")</f>
        <v>2026-04</v>
      </c>
      <c r="AD4548" s="1"/>
      <c r="AE4548" s="1" t="str">
        <f>IF(Table1[[#This Row],[تاريخ الاغلاق]]="","",TEXT(Table1[[#This Row],[تاريخ الاغلاق]],"yyyy-mm"))</f>
        <v/>
      </c>
      <c r="AF4548" s="1" t="str">
        <f>TEXT(Table1[[#This Row],[تاريخ الرصد]],"yyyy")</f>
        <v>2026</v>
      </c>
      <c r="AG45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49" spans="1:33">
      <c r="A4549" s="1" t="s">
        <v>0</v>
      </c>
      <c r="B4549" s="1" t="s">
        <v>27</v>
      </c>
      <c r="C4549" s="1" t="s">
        <v>28</v>
      </c>
      <c r="D4549" s="1" t="s">
        <v>24937</v>
      </c>
      <c r="E4549" s="1" t="s">
        <v>24938</v>
      </c>
      <c r="F4549" s="1" t="s">
        <v>24938</v>
      </c>
      <c r="G4549" s="1" t="s">
        <v>24939</v>
      </c>
      <c r="H4549" s="1" t="s">
        <v>32</v>
      </c>
      <c r="K4549" s="1" t="s">
        <v>33</v>
      </c>
      <c r="L4549" s="1" t="s">
        <v>135</v>
      </c>
      <c r="M4549" s="1" t="s">
        <v>619</v>
      </c>
      <c r="N4549" s="1" t="s">
        <v>251</v>
      </c>
      <c r="P4549" s="3">
        <v>41.654824654999999</v>
      </c>
      <c r="Q4549" s="3">
        <v>20.260867097999999</v>
      </c>
      <c r="R4549" s="1" t="s">
        <v>51</v>
      </c>
      <c r="S4549" s="1" t="s">
        <v>52</v>
      </c>
      <c r="U4549" s="1" t="s">
        <v>39</v>
      </c>
      <c r="V4549" s="1" t="s">
        <v>40</v>
      </c>
      <c r="W4549" s="1" t="s">
        <v>33</v>
      </c>
      <c r="X4549" s="1" t="s">
        <v>24940</v>
      </c>
      <c r="Y4549" s="1" t="s">
        <v>24940</v>
      </c>
      <c r="Z4549" s="2">
        <v>1</v>
      </c>
      <c r="AA4549" s="1" t="s">
        <v>24941</v>
      </c>
      <c r="AB4549" s="1" t="s">
        <v>6170</v>
      </c>
      <c r="AC4549" s="1" t="str">
        <f>TEXT(Table1[[#This Row],[تاريخ الرصد]],"yyyy-mm")</f>
        <v>2026-04</v>
      </c>
      <c r="AD4549" s="1"/>
      <c r="AE4549" s="1" t="str">
        <f>IF(Table1[[#This Row],[تاريخ الاغلاق]]="","",TEXT(Table1[[#This Row],[تاريخ الاغلاق]],"yyyy-mm"))</f>
        <v/>
      </c>
      <c r="AF4549" s="1" t="str">
        <f>TEXT(Table1[[#This Row],[تاريخ الرصد]],"yyyy")</f>
        <v>2026</v>
      </c>
      <c r="AG45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50" spans="1:33">
      <c r="A4550" s="1" t="s">
        <v>0</v>
      </c>
      <c r="B4550" s="1" t="s">
        <v>27</v>
      </c>
      <c r="C4550" s="1" t="s">
        <v>57</v>
      </c>
      <c r="D4550" s="1" t="s">
        <v>24942</v>
      </c>
      <c r="E4550" s="1" t="s">
        <v>24943</v>
      </c>
      <c r="F4550" s="1" t="s">
        <v>24943</v>
      </c>
      <c r="G4550" s="1" t="s">
        <v>24944</v>
      </c>
      <c r="H4550" s="1" t="s">
        <v>32</v>
      </c>
      <c r="K4550" s="1" t="s">
        <v>33</v>
      </c>
      <c r="L4550" s="1" t="s">
        <v>49</v>
      </c>
      <c r="M4550" s="1" t="s">
        <v>672</v>
      </c>
      <c r="N4550" s="1" t="s">
        <v>507</v>
      </c>
      <c r="P4550" s="3">
        <v>41.293164101999999</v>
      </c>
      <c r="Q4550" s="3">
        <v>20.137595669</v>
      </c>
      <c r="R4550" s="1" t="s">
        <v>37</v>
      </c>
      <c r="S4550" s="1" t="s">
        <v>38</v>
      </c>
      <c r="U4550" s="1" t="s">
        <v>385</v>
      </c>
      <c r="V4550" s="1" t="s">
        <v>40</v>
      </c>
      <c r="W4550" s="1" t="s">
        <v>33</v>
      </c>
      <c r="X4550" s="1" t="s">
        <v>24945</v>
      </c>
      <c r="Y4550" s="1" t="s">
        <v>24946</v>
      </c>
      <c r="Z4550" s="2">
        <v>1</v>
      </c>
      <c r="AA4550" s="1" t="s">
        <v>24947</v>
      </c>
      <c r="AB4550" s="1" t="s">
        <v>1218</v>
      </c>
      <c r="AC4550" s="1" t="str">
        <f>TEXT(Table1[[#This Row],[تاريخ الرصد]],"yyyy-mm")</f>
        <v>2026-02</v>
      </c>
      <c r="AD4550" s="1"/>
      <c r="AE4550" s="1" t="str">
        <f>IF(Table1[[#This Row],[تاريخ الاغلاق]]="","",TEXT(Table1[[#This Row],[تاريخ الاغلاق]],"yyyy-mm"))</f>
        <v/>
      </c>
      <c r="AF4550" s="1" t="str">
        <f>TEXT(Table1[[#This Row],[تاريخ الرصد]],"yyyy")</f>
        <v>2026</v>
      </c>
      <c r="AG45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51" spans="1:33">
      <c r="A4551" s="1" t="s">
        <v>0</v>
      </c>
      <c r="B4551" s="1" t="s">
        <v>27</v>
      </c>
      <c r="C4551" s="1" t="s">
        <v>35440</v>
      </c>
      <c r="D4551" s="1" t="s">
        <v>24948</v>
      </c>
      <c r="E4551" s="1" t="s">
        <v>24949</v>
      </c>
      <c r="F4551" s="1" t="s">
        <v>24949</v>
      </c>
      <c r="G4551" s="1" t="s">
        <v>24950</v>
      </c>
      <c r="H4551" s="1" t="s">
        <v>32</v>
      </c>
      <c r="K4551" s="1" t="s">
        <v>33</v>
      </c>
      <c r="L4551" s="1" t="s">
        <v>49</v>
      </c>
      <c r="M4551" s="1" t="s">
        <v>207</v>
      </c>
      <c r="N4551" s="1" t="s">
        <v>245</v>
      </c>
      <c r="P4551" s="3">
        <v>41.476743534000001</v>
      </c>
      <c r="Q4551" s="3">
        <v>20.030398470000002</v>
      </c>
      <c r="R4551" s="1" t="s">
        <v>51</v>
      </c>
      <c r="S4551" s="1" t="s">
        <v>52</v>
      </c>
      <c r="U4551" s="1" t="s">
        <v>128</v>
      </c>
      <c r="V4551" s="1" t="s">
        <v>40</v>
      </c>
      <c r="W4551" s="1" t="s">
        <v>33</v>
      </c>
      <c r="X4551" s="1" t="s">
        <v>24951</v>
      </c>
      <c r="Y4551" s="1" t="s">
        <v>24951</v>
      </c>
      <c r="Z4551" s="2">
        <v>1</v>
      </c>
      <c r="AA4551" s="1" t="s">
        <v>24952</v>
      </c>
      <c r="AB4551" s="1" t="s">
        <v>4113</v>
      </c>
      <c r="AC4551" s="1" t="str">
        <f>TEXT(Table1[[#This Row],[تاريخ الرصد]],"yyyy-mm")</f>
        <v>2026-03</v>
      </c>
      <c r="AD4551" s="1"/>
      <c r="AE4551" s="1" t="str">
        <f>IF(Table1[[#This Row],[تاريخ الاغلاق]]="","",TEXT(Table1[[#This Row],[تاريخ الاغلاق]],"yyyy-mm"))</f>
        <v/>
      </c>
      <c r="AF4551" s="1" t="str">
        <f>TEXT(Table1[[#This Row],[تاريخ الرصد]],"yyyy")</f>
        <v>2026</v>
      </c>
      <c r="AG45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52" spans="1:33">
      <c r="A4552" s="1" t="s">
        <v>3291</v>
      </c>
      <c r="B4552" s="1" t="s">
        <v>27</v>
      </c>
      <c r="C4552" s="1" t="s">
        <v>35440</v>
      </c>
      <c r="D4552" s="1" t="s">
        <v>24953</v>
      </c>
      <c r="E4552" s="1" t="s">
        <v>24954</v>
      </c>
      <c r="F4552" s="1" t="s">
        <v>24954</v>
      </c>
      <c r="G4552" s="1" t="s">
        <v>94</v>
      </c>
      <c r="H4552" s="1" t="s">
        <v>24955</v>
      </c>
      <c r="I4552" s="1" t="s">
        <v>188</v>
      </c>
      <c r="J4552" s="1" t="s">
        <v>328</v>
      </c>
      <c r="K4552" s="1" t="s">
        <v>33</v>
      </c>
      <c r="M4552" s="1" t="s">
        <v>1355</v>
      </c>
      <c r="N4552" s="1" t="s">
        <v>491</v>
      </c>
      <c r="O4552" s="1" t="s">
        <v>508</v>
      </c>
      <c r="P4552" s="3">
        <v>41.447257</v>
      </c>
      <c r="Q4552" s="3">
        <v>20.051487192</v>
      </c>
      <c r="R4552" s="1" t="s">
        <v>37</v>
      </c>
      <c r="S4552" s="1" t="s">
        <v>38</v>
      </c>
      <c r="U4552" s="1" t="s">
        <v>108</v>
      </c>
      <c r="V4552" s="1" t="s">
        <v>40</v>
      </c>
      <c r="W4552" s="1" t="s">
        <v>33</v>
      </c>
      <c r="X4552" s="1" t="s">
        <v>24956</v>
      </c>
      <c r="Y4552" s="1" t="s">
        <v>24956</v>
      </c>
      <c r="Z4552" s="2">
        <v>1</v>
      </c>
      <c r="AA4552" s="1" t="s">
        <v>24957</v>
      </c>
      <c r="AB4552" s="1" t="s">
        <v>1218</v>
      </c>
      <c r="AC4552" s="1" t="str">
        <f>TEXT(Table1[[#This Row],[تاريخ الرصد]],"yyyy-mm")</f>
        <v>2026-02</v>
      </c>
      <c r="AD4552" s="1"/>
      <c r="AE4552" s="1" t="str">
        <f>IF(Table1[[#This Row],[تاريخ الاغلاق]]="","",TEXT(Table1[[#This Row],[تاريخ الاغلاق]],"yyyy-mm"))</f>
        <v>2026-03</v>
      </c>
      <c r="AF4552" s="1" t="str">
        <f>TEXT(Table1[[#This Row],[تاريخ الرصد]],"yyyy")</f>
        <v>2026</v>
      </c>
      <c r="AG45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4553" spans="1:33">
      <c r="A4553" s="1" t="s">
        <v>0</v>
      </c>
      <c r="B4553" s="1" t="s">
        <v>27</v>
      </c>
      <c r="C4553" s="1" t="s">
        <v>169</v>
      </c>
      <c r="D4553" s="1" t="s">
        <v>24958</v>
      </c>
      <c r="E4553" s="1" t="s">
        <v>24959</v>
      </c>
      <c r="F4553" s="1" t="s">
        <v>24959</v>
      </c>
      <c r="G4553" s="1" t="s">
        <v>24960</v>
      </c>
      <c r="H4553" s="1" t="s">
        <v>32</v>
      </c>
      <c r="K4553" s="1" t="s">
        <v>33</v>
      </c>
      <c r="L4553" s="1" t="s">
        <v>49</v>
      </c>
      <c r="M4553" s="1" t="s">
        <v>262</v>
      </c>
      <c r="N4553" s="1" t="s">
        <v>445</v>
      </c>
      <c r="P4553" s="3">
        <v>41.564181226999999</v>
      </c>
      <c r="Q4553" s="3">
        <v>19.911937772999998</v>
      </c>
      <c r="R4553" s="1" t="s">
        <v>37</v>
      </c>
      <c r="S4553" s="1" t="s">
        <v>38</v>
      </c>
      <c r="U4553" s="1" t="s">
        <v>173</v>
      </c>
      <c r="V4553" s="1" t="s">
        <v>40</v>
      </c>
      <c r="W4553" s="1" t="s">
        <v>33</v>
      </c>
      <c r="X4553" s="1" t="s">
        <v>24961</v>
      </c>
      <c r="Y4553" s="1" t="s">
        <v>17643</v>
      </c>
      <c r="Z4553" s="2">
        <v>1</v>
      </c>
      <c r="AA4553" s="1" t="s">
        <v>24962</v>
      </c>
      <c r="AB4553" s="1" t="s">
        <v>536</v>
      </c>
      <c r="AC4553" s="1" t="str">
        <f>TEXT(Table1[[#This Row],[تاريخ الرصد]],"yyyy-mm")</f>
        <v>2026-04</v>
      </c>
      <c r="AD4553" s="1"/>
      <c r="AE4553" s="1" t="str">
        <f>IF(Table1[[#This Row],[تاريخ الاغلاق]]="","",TEXT(Table1[[#This Row],[تاريخ الاغلاق]],"yyyy-mm"))</f>
        <v/>
      </c>
      <c r="AF4553" s="1" t="str">
        <f>TEXT(Table1[[#This Row],[تاريخ الرصد]],"yyyy")</f>
        <v>2026</v>
      </c>
      <c r="AG45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54" spans="1:33">
      <c r="A4554" s="1" t="s">
        <v>0</v>
      </c>
      <c r="B4554" s="1" t="s">
        <v>27</v>
      </c>
      <c r="C4554" s="1" t="s">
        <v>169</v>
      </c>
      <c r="D4554" s="1" t="s">
        <v>24963</v>
      </c>
      <c r="E4554" s="1" t="s">
        <v>24964</v>
      </c>
      <c r="F4554" s="1" t="s">
        <v>24964</v>
      </c>
      <c r="G4554" s="1" t="s">
        <v>24965</v>
      </c>
      <c r="H4554" s="1" t="s">
        <v>32</v>
      </c>
      <c r="K4554" s="1" t="s">
        <v>33</v>
      </c>
      <c r="L4554" s="1" t="s">
        <v>49</v>
      </c>
      <c r="M4554" s="1" t="s">
        <v>652</v>
      </c>
      <c r="N4554" s="1" t="s">
        <v>105</v>
      </c>
      <c r="P4554" s="3">
        <v>41.571775436000003</v>
      </c>
      <c r="Q4554" s="3">
        <v>19.879224756999999</v>
      </c>
      <c r="R4554" s="1" t="s">
        <v>484</v>
      </c>
      <c r="S4554" s="1" t="s">
        <v>38</v>
      </c>
      <c r="U4554" s="1" t="s">
        <v>173</v>
      </c>
      <c r="V4554" s="1" t="s">
        <v>40</v>
      </c>
      <c r="W4554" s="1" t="s">
        <v>33</v>
      </c>
      <c r="X4554" s="1" t="s">
        <v>6623</v>
      </c>
      <c r="Y4554" s="1" t="s">
        <v>6623</v>
      </c>
      <c r="Z4554" s="2">
        <v>1</v>
      </c>
      <c r="AA4554" s="1" t="s">
        <v>24966</v>
      </c>
      <c r="AB4554" s="1" t="s">
        <v>4085</v>
      </c>
      <c r="AC4554" s="1" t="str">
        <f>TEXT(Table1[[#This Row],[تاريخ الرصد]],"yyyy-mm")</f>
        <v>2026-01</v>
      </c>
      <c r="AD4554" s="1"/>
      <c r="AE4554" s="1" t="str">
        <f>IF(Table1[[#This Row],[تاريخ الاغلاق]]="","",TEXT(Table1[[#This Row],[تاريخ الاغلاق]],"yyyy-mm"))</f>
        <v/>
      </c>
      <c r="AF4554" s="1" t="str">
        <f>TEXT(Table1[[#This Row],[تاريخ الرصد]],"yyyy")</f>
        <v>2026</v>
      </c>
      <c r="AG45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55" spans="1:33">
      <c r="A4555" s="1" t="s">
        <v>0</v>
      </c>
      <c r="B4555" s="1" t="s">
        <v>27</v>
      </c>
      <c r="C4555" s="1" t="s">
        <v>45</v>
      </c>
      <c r="D4555" s="1" t="s">
        <v>24967</v>
      </c>
      <c r="E4555" s="1" t="s">
        <v>24968</v>
      </c>
      <c r="F4555" s="1" t="s">
        <v>24968</v>
      </c>
      <c r="G4555" s="1" t="s">
        <v>94</v>
      </c>
      <c r="H4555" s="1" t="s">
        <v>32</v>
      </c>
      <c r="K4555" s="1" t="s">
        <v>125</v>
      </c>
      <c r="L4555" s="1" t="s">
        <v>125</v>
      </c>
      <c r="M4555" s="1" t="s">
        <v>390</v>
      </c>
      <c r="N4555" s="1" t="s">
        <v>127</v>
      </c>
      <c r="P4555" s="3">
        <v>41.434956</v>
      </c>
      <c r="Q4555" s="3">
        <v>19.780698000000001</v>
      </c>
      <c r="R4555" s="1" t="s">
        <v>51</v>
      </c>
      <c r="S4555" s="1" t="s">
        <v>52</v>
      </c>
      <c r="U4555" s="1" t="s">
        <v>53</v>
      </c>
      <c r="V4555" s="1" t="s">
        <v>40</v>
      </c>
      <c r="W4555" s="1" t="s">
        <v>66</v>
      </c>
      <c r="X4555" s="1" t="s">
        <v>24969</v>
      </c>
      <c r="Y4555" s="1" t="s">
        <v>24969</v>
      </c>
      <c r="Z4555" s="2">
        <v>1</v>
      </c>
      <c r="AA4555" s="1" t="s">
        <v>24970</v>
      </c>
      <c r="AB4555" s="1" t="s">
        <v>131</v>
      </c>
      <c r="AC4555" s="1" t="str">
        <f>TEXT(Table1[[#This Row],[تاريخ الرصد]],"yyyy-mm")</f>
        <v>2026-05</v>
      </c>
      <c r="AD4555" s="1"/>
      <c r="AE4555" s="1" t="str">
        <f>IF(Table1[[#This Row],[تاريخ الاغلاق]]="","",TEXT(Table1[[#This Row],[تاريخ الاغلاق]],"yyyy-mm"))</f>
        <v/>
      </c>
      <c r="AF4555" s="1" t="str">
        <f>TEXT(Table1[[#This Row],[تاريخ الرصد]],"yyyy")</f>
        <v>2026</v>
      </c>
      <c r="AG45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56" spans="1:33">
      <c r="A4556" s="1" t="s">
        <v>0</v>
      </c>
      <c r="B4556" s="1" t="s">
        <v>27</v>
      </c>
      <c r="C4556" s="1" t="s">
        <v>184</v>
      </c>
      <c r="D4556" s="1" t="s">
        <v>24971</v>
      </c>
      <c r="E4556" s="1" t="s">
        <v>24972</v>
      </c>
      <c r="F4556" s="1" t="s">
        <v>24972</v>
      </c>
      <c r="G4556" s="1" t="s">
        <v>24973</v>
      </c>
      <c r="H4556" s="1" t="s">
        <v>32</v>
      </c>
      <c r="K4556" s="1" t="s">
        <v>33</v>
      </c>
      <c r="L4556" s="1" t="s">
        <v>34</v>
      </c>
      <c r="M4556" s="1" t="s">
        <v>1063</v>
      </c>
      <c r="N4556" s="1" t="s">
        <v>370</v>
      </c>
      <c r="P4556" s="3">
        <v>41.250491279999999</v>
      </c>
      <c r="Q4556" s="3">
        <v>19.951673909</v>
      </c>
      <c r="R4556" s="1" t="s">
        <v>474</v>
      </c>
      <c r="S4556" s="1" t="s">
        <v>475</v>
      </c>
      <c r="U4556" s="1" t="s">
        <v>237</v>
      </c>
      <c r="V4556" s="1" t="s">
        <v>40</v>
      </c>
      <c r="W4556" s="1" t="s">
        <v>33</v>
      </c>
      <c r="X4556" s="1" t="s">
        <v>24974</v>
      </c>
      <c r="Y4556" s="1" t="s">
        <v>24974</v>
      </c>
      <c r="Z4556" s="2">
        <v>1</v>
      </c>
      <c r="AA4556" s="1" t="s">
        <v>24975</v>
      </c>
      <c r="AB4556" s="1" t="s">
        <v>1066</v>
      </c>
      <c r="AC4556" s="1" t="str">
        <f>TEXT(Table1[[#This Row],[تاريخ الرصد]],"yyyy-mm")</f>
        <v>2026-05</v>
      </c>
      <c r="AD4556" s="1"/>
      <c r="AE4556" s="1" t="str">
        <f>IF(Table1[[#This Row],[تاريخ الاغلاق]]="","",TEXT(Table1[[#This Row],[تاريخ الاغلاق]],"yyyy-mm"))</f>
        <v/>
      </c>
      <c r="AF4556" s="1" t="str">
        <f>TEXT(Table1[[#This Row],[تاريخ الرصد]],"yyyy")</f>
        <v>2026</v>
      </c>
      <c r="AG45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57" spans="1:33">
      <c r="A4557" s="1" t="s">
        <v>0</v>
      </c>
      <c r="B4557" s="1" t="s">
        <v>27</v>
      </c>
      <c r="C4557" s="1" t="s">
        <v>28</v>
      </c>
      <c r="D4557" s="1" t="s">
        <v>24976</v>
      </c>
      <c r="E4557" s="1" t="s">
        <v>24977</v>
      </c>
      <c r="F4557" s="1" t="s">
        <v>24977</v>
      </c>
      <c r="G4557" s="1" t="s">
        <v>24978</v>
      </c>
      <c r="H4557" s="1" t="s">
        <v>32</v>
      </c>
      <c r="K4557" s="1" t="s">
        <v>33</v>
      </c>
      <c r="L4557" s="1" t="s">
        <v>34</v>
      </c>
      <c r="M4557" s="1" t="s">
        <v>136</v>
      </c>
      <c r="N4557" s="1" t="s">
        <v>137</v>
      </c>
      <c r="P4557" s="3">
        <v>41.658038816000001</v>
      </c>
      <c r="Q4557" s="3">
        <v>20.290111618000001</v>
      </c>
      <c r="R4557" s="1" t="s">
        <v>51</v>
      </c>
      <c r="S4557" s="1" t="s">
        <v>52</v>
      </c>
      <c r="U4557" s="1" t="s">
        <v>138</v>
      </c>
      <c r="V4557" s="1" t="s">
        <v>40</v>
      </c>
      <c r="W4557" s="1" t="s">
        <v>33</v>
      </c>
      <c r="X4557" s="1" t="s">
        <v>24979</v>
      </c>
      <c r="Y4557" s="1" t="s">
        <v>24980</v>
      </c>
      <c r="Z4557" s="2">
        <v>1</v>
      </c>
      <c r="AA4557" s="1" t="s">
        <v>24981</v>
      </c>
      <c r="AB4557" s="1" t="s">
        <v>24982</v>
      </c>
      <c r="AC4557" s="1" t="str">
        <f>TEXT(Table1[[#This Row],[تاريخ الرصد]],"yyyy-mm")</f>
        <v>2026-03</v>
      </c>
      <c r="AD4557" s="1"/>
      <c r="AE4557" s="1" t="str">
        <f>IF(Table1[[#This Row],[تاريخ الاغلاق]]="","",TEXT(Table1[[#This Row],[تاريخ الاغلاق]],"yyyy-mm"))</f>
        <v/>
      </c>
      <c r="AF4557" s="1" t="str">
        <f>TEXT(Table1[[#This Row],[تاريخ الرصد]],"yyyy")</f>
        <v>2026</v>
      </c>
      <c r="AG45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58" spans="1:33">
      <c r="A4558" s="1" t="s">
        <v>4183</v>
      </c>
      <c r="B4558" s="1" t="s">
        <v>27</v>
      </c>
      <c r="C4558" s="1" t="s">
        <v>35440</v>
      </c>
      <c r="D4558" s="1" t="s">
        <v>24983</v>
      </c>
      <c r="E4558" s="1" t="s">
        <v>24984</v>
      </c>
      <c r="F4558" s="1" t="s">
        <v>24984</v>
      </c>
      <c r="G4558" s="1" t="s">
        <v>94</v>
      </c>
      <c r="H4558" s="1" t="s">
        <v>24985</v>
      </c>
      <c r="I4558" s="1" t="s">
        <v>188</v>
      </c>
      <c r="J4558" s="1" t="s">
        <v>328</v>
      </c>
      <c r="K4558" s="1" t="s">
        <v>33</v>
      </c>
      <c r="M4558" s="1" t="s">
        <v>384</v>
      </c>
      <c r="N4558" s="1" t="s">
        <v>329</v>
      </c>
      <c r="O4558" s="1" t="s">
        <v>63</v>
      </c>
      <c r="P4558" s="3">
        <v>41.476042929999998</v>
      </c>
      <c r="Q4558" s="3">
        <v>20.003066104999998</v>
      </c>
      <c r="R4558" s="1" t="s">
        <v>37</v>
      </c>
      <c r="S4558" s="1" t="s">
        <v>38</v>
      </c>
      <c r="U4558" s="1" t="s">
        <v>377</v>
      </c>
      <c r="V4558" s="1" t="s">
        <v>40</v>
      </c>
      <c r="W4558" s="1" t="s">
        <v>33</v>
      </c>
      <c r="X4558" s="1" t="s">
        <v>24986</v>
      </c>
      <c r="Y4558" s="1" t="s">
        <v>24987</v>
      </c>
      <c r="Z4558" s="2">
        <v>1</v>
      </c>
      <c r="AA4558" s="1" t="s">
        <v>24988</v>
      </c>
      <c r="AB4558" s="1" t="s">
        <v>852</v>
      </c>
      <c r="AC4558" s="1" t="str">
        <f>TEXT(Table1[[#This Row],[تاريخ الرصد]],"yyyy-mm")</f>
        <v>2026-05</v>
      </c>
      <c r="AD4558" s="1"/>
      <c r="AE4558" s="1" t="str">
        <f>IF(Table1[[#This Row],[تاريخ الاغلاق]]="","",TEXT(Table1[[#This Row],[تاريخ الاغلاق]],"yyyy-mm"))</f>
        <v>2026-06</v>
      </c>
      <c r="AF4558" s="1" t="str">
        <f>TEXT(Table1[[#This Row],[تاريخ الرصد]],"yyyy")</f>
        <v>2026</v>
      </c>
      <c r="AG45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4559" spans="1:33">
      <c r="A4559" s="1" t="s">
        <v>91</v>
      </c>
      <c r="B4559" s="1" t="s">
        <v>27</v>
      </c>
      <c r="C4559" s="1" t="s">
        <v>1078</v>
      </c>
      <c r="D4559" s="1" t="s">
        <v>24989</v>
      </c>
      <c r="E4559" s="1" t="s">
        <v>24990</v>
      </c>
      <c r="F4559" s="1" t="s">
        <v>24990</v>
      </c>
      <c r="G4559" s="1" t="s">
        <v>94</v>
      </c>
      <c r="H4559" s="1" t="s">
        <v>32</v>
      </c>
      <c r="K4559" s="1" t="s">
        <v>95</v>
      </c>
      <c r="L4559" s="1" t="s">
        <v>95</v>
      </c>
      <c r="M4559" s="1" t="s">
        <v>146</v>
      </c>
      <c r="N4559" s="1" t="s">
        <v>96</v>
      </c>
      <c r="O4559" s="1" t="s">
        <v>96</v>
      </c>
      <c r="P4559" s="3">
        <v>41.369032775999997</v>
      </c>
      <c r="Q4559" s="3">
        <v>20.052974056</v>
      </c>
      <c r="R4559" s="1" t="s">
        <v>37</v>
      </c>
      <c r="S4559" s="1" t="s">
        <v>38</v>
      </c>
      <c r="U4559" s="1" t="s">
        <v>1084</v>
      </c>
      <c r="V4559" s="1" t="s">
        <v>40</v>
      </c>
      <c r="W4559" s="1" t="s">
        <v>33</v>
      </c>
      <c r="X4559" s="1" t="s">
        <v>24991</v>
      </c>
      <c r="Y4559" s="1" t="s">
        <v>24991</v>
      </c>
      <c r="Z4559" s="2">
        <v>1</v>
      </c>
      <c r="AA4559" s="1" t="s">
        <v>24992</v>
      </c>
      <c r="AB4559" s="1" t="s">
        <v>1654</v>
      </c>
      <c r="AC4559" s="1" t="str">
        <f>TEXT(Table1[[#This Row],[تاريخ الرصد]],"yyyy-mm")</f>
        <v>2026-03</v>
      </c>
      <c r="AD4559" s="1"/>
      <c r="AE4559" s="1" t="str">
        <f>IF(Table1[[#This Row],[تاريخ الاغلاق]]="","",TEXT(Table1[[#This Row],[تاريخ الاغلاق]],"yyyy-mm"))</f>
        <v>2026-05</v>
      </c>
      <c r="AF4559" s="1" t="str">
        <f>TEXT(Table1[[#This Row],[تاريخ الرصد]],"yyyy")</f>
        <v>2026</v>
      </c>
      <c r="AG455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4560" spans="1:33">
      <c r="A4560" s="1" t="s">
        <v>0</v>
      </c>
      <c r="B4560" s="1" t="s">
        <v>27</v>
      </c>
      <c r="C4560" s="1" t="s">
        <v>28</v>
      </c>
      <c r="D4560" s="1" t="s">
        <v>24993</v>
      </c>
      <c r="E4560" s="1" t="s">
        <v>24994</v>
      </c>
      <c r="F4560" s="1" t="s">
        <v>24994</v>
      </c>
      <c r="G4560" s="1" t="s">
        <v>24995</v>
      </c>
      <c r="H4560" s="1" t="s">
        <v>32</v>
      </c>
      <c r="K4560" s="1" t="s">
        <v>33</v>
      </c>
      <c r="L4560" s="1" t="s">
        <v>34</v>
      </c>
      <c r="M4560" s="1" t="s">
        <v>116</v>
      </c>
      <c r="N4560" s="1" t="s">
        <v>105</v>
      </c>
      <c r="P4560" s="3">
        <v>41.652222000000002</v>
      </c>
      <c r="Q4560" s="3">
        <v>20.263003000000001</v>
      </c>
      <c r="R4560" s="1" t="s">
        <v>227</v>
      </c>
      <c r="S4560" s="1" t="s">
        <v>228</v>
      </c>
      <c r="U4560" s="1" t="s">
        <v>39</v>
      </c>
      <c r="V4560" s="1" t="s">
        <v>40</v>
      </c>
      <c r="W4560" s="1" t="s">
        <v>33</v>
      </c>
      <c r="X4560" s="1" t="s">
        <v>24996</v>
      </c>
      <c r="Y4560" s="1" t="s">
        <v>24996</v>
      </c>
      <c r="Z4560" s="2">
        <v>1</v>
      </c>
      <c r="AA4560" s="1" t="s">
        <v>24997</v>
      </c>
      <c r="AB4560" s="1" t="s">
        <v>895</v>
      </c>
      <c r="AC4560" s="1" t="str">
        <f>TEXT(Table1[[#This Row],[تاريخ الرصد]],"yyyy-mm")</f>
        <v>2026-01</v>
      </c>
      <c r="AD4560" s="1"/>
      <c r="AE4560" s="1" t="str">
        <f>IF(Table1[[#This Row],[تاريخ الاغلاق]]="","",TEXT(Table1[[#This Row],[تاريخ الاغلاق]],"yyyy-mm"))</f>
        <v/>
      </c>
      <c r="AF4560" s="1" t="str">
        <f>TEXT(Table1[[#This Row],[تاريخ الرصد]],"yyyy")</f>
        <v>2026</v>
      </c>
      <c r="AG45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61" spans="1:33">
      <c r="A4561" s="1" t="s">
        <v>91</v>
      </c>
      <c r="B4561" s="1" t="s">
        <v>27</v>
      </c>
      <c r="C4561" s="1" t="s">
        <v>142</v>
      </c>
      <c r="D4561" s="1" t="s">
        <v>24998</v>
      </c>
      <c r="E4561" s="1" t="s">
        <v>24999</v>
      </c>
      <c r="F4561" s="1" t="s">
        <v>24999</v>
      </c>
      <c r="G4561" s="1" t="s">
        <v>94</v>
      </c>
      <c r="H4561" s="1" t="s">
        <v>32</v>
      </c>
      <c r="K4561" s="1" t="s">
        <v>95</v>
      </c>
      <c r="L4561" s="1" t="s">
        <v>95</v>
      </c>
      <c r="M4561" s="1" t="s">
        <v>172</v>
      </c>
      <c r="N4561" s="1" t="s">
        <v>96</v>
      </c>
      <c r="O4561" s="1" t="s">
        <v>96</v>
      </c>
      <c r="P4561" s="3">
        <v>41.085880449999998</v>
      </c>
      <c r="Q4561" s="3">
        <v>20.177350823000001</v>
      </c>
      <c r="R4561" s="1" t="s">
        <v>474</v>
      </c>
      <c r="S4561" s="1" t="s">
        <v>475</v>
      </c>
      <c r="U4561" s="1" t="s">
        <v>804</v>
      </c>
      <c r="V4561" s="1" t="s">
        <v>40</v>
      </c>
      <c r="W4561" s="1" t="s">
        <v>33</v>
      </c>
      <c r="X4561" s="1" t="s">
        <v>25000</v>
      </c>
      <c r="Y4561" s="1" t="s">
        <v>25000</v>
      </c>
      <c r="Z4561" s="2">
        <v>1</v>
      </c>
      <c r="AA4561" s="1" t="s">
        <v>25001</v>
      </c>
      <c r="AB4561" s="1" t="s">
        <v>18618</v>
      </c>
      <c r="AC4561" s="1" t="str">
        <f>TEXT(Table1[[#This Row],[تاريخ الرصد]],"yyyy-mm")</f>
        <v>2026-03</v>
      </c>
      <c r="AD4561" s="1"/>
      <c r="AE4561" s="1" t="str">
        <f>IF(Table1[[#This Row],[تاريخ الاغلاق]]="","",TEXT(Table1[[#This Row],[تاريخ الاغلاق]],"yyyy-mm"))</f>
        <v>2026-05</v>
      </c>
      <c r="AF4561" s="1" t="str">
        <f>TEXT(Table1[[#This Row],[تاريخ الرصد]],"yyyy")</f>
        <v>2026</v>
      </c>
      <c r="AG45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562" spans="1:33">
      <c r="A4562" s="1" t="s">
        <v>19590</v>
      </c>
      <c r="B4562" s="1" t="s">
        <v>27</v>
      </c>
      <c r="C4562" s="1" t="s">
        <v>35440</v>
      </c>
      <c r="D4562" s="1" t="s">
        <v>25002</v>
      </c>
      <c r="E4562" s="1" t="s">
        <v>25003</v>
      </c>
      <c r="F4562" s="1" t="s">
        <v>25003</v>
      </c>
      <c r="G4562" s="1" t="s">
        <v>94</v>
      </c>
      <c r="H4562" s="1" t="s">
        <v>25004</v>
      </c>
      <c r="I4562" s="1" t="s">
        <v>420</v>
      </c>
      <c r="J4562" s="1" t="s">
        <v>328</v>
      </c>
      <c r="K4562" s="1" t="s">
        <v>33</v>
      </c>
      <c r="M4562" s="1" t="s">
        <v>295</v>
      </c>
      <c r="N4562" s="1" t="s">
        <v>252</v>
      </c>
      <c r="O4562" s="1" t="s">
        <v>397</v>
      </c>
      <c r="P4562" s="3">
        <v>41.467667155999997</v>
      </c>
      <c r="Q4562" s="3">
        <v>20.016810077999999</v>
      </c>
      <c r="R4562" s="1" t="s">
        <v>37</v>
      </c>
      <c r="S4562" s="1" t="s">
        <v>38</v>
      </c>
      <c r="U4562" s="1" t="s">
        <v>128</v>
      </c>
      <c r="V4562" s="1" t="s">
        <v>40</v>
      </c>
      <c r="W4562" s="1" t="s">
        <v>33</v>
      </c>
      <c r="X4562" s="1" t="s">
        <v>25005</v>
      </c>
      <c r="Y4562" s="1" t="s">
        <v>25006</v>
      </c>
      <c r="Z4562" s="2">
        <v>1</v>
      </c>
      <c r="AA4562" s="1" t="s">
        <v>25007</v>
      </c>
      <c r="AB4562" s="1" t="s">
        <v>2399</v>
      </c>
      <c r="AC4562" s="1" t="str">
        <f>TEXT(Table1[[#This Row],[تاريخ الرصد]],"yyyy-mm")</f>
        <v>2026-04</v>
      </c>
      <c r="AD4562" s="1"/>
      <c r="AE4562" s="1" t="str">
        <f>IF(Table1[[#This Row],[تاريخ الاغلاق]]="","",TEXT(Table1[[#This Row],[تاريخ الاغلاق]],"yyyy-mm"))</f>
        <v>2026-05</v>
      </c>
      <c r="AF4562" s="1" t="str">
        <f>TEXT(Table1[[#This Row],[تاريخ الرصد]],"yyyy")</f>
        <v>2026</v>
      </c>
      <c r="AG45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4563" spans="1:33">
      <c r="A4563" s="1" t="s">
        <v>0</v>
      </c>
      <c r="B4563" s="1" t="s">
        <v>27</v>
      </c>
      <c r="C4563" s="1" t="s">
        <v>169</v>
      </c>
      <c r="D4563" s="1" t="s">
        <v>25008</v>
      </c>
      <c r="E4563" s="1" t="s">
        <v>25009</v>
      </c>
      <c r="F4563" s="1" t="s">
        <v>25009</v>
      </c>
      <c r="G4563" s="1" t="s">
        <v>25010</v>
      </c>
      <c r="H4563" s="1" t="s">
        <v>32</v>
      </c>
      <c r="K4563" s="1" t="s">
        <v>33</v>
      </c>
      <c r="L4563" s="1" t="s">
        <v>135</v>
      </c>
      <c r="M4563" s="1" t="s">
        <v>672</v>
      </c>
      <c r="N4563" s="1" t="s">
        <v>590</v>
      </c>
      <c r="P4563" s="3">
        <v>41.557402860000003</v>
      </c>
      <c r="Q4563" s="3">
        <v>19.857351104999999</v>
      </c>
      <c r="R4563" s="1" t="s">
        <v>37</v>
      </c>
      <c r="S4563" s="1" t="s">
        <v>38</v>
      </c>
      <c r="U4563" s="1" t="s">
        <v>173</v>
      </c>
      <c r="V4563" s="1" t="s">
        <v>40</v>
      </c>
      <c r="W4563" s="1" t="s">
        <v>33</v>
      </c>
      <c r="X4563" s="1" t="s">
        <v>25011</v>
      </c>
      <c r="Y4563" s="1" t="s">
        <v>25012</v>
      </c>
      <c r="Z4563" s="2">
        <v>1</v>
      </c>
      <c r="AA4563" s="1" t="s">
        <v>25013</v>
      </c>
      <c r="AB4563" s="1" t="s">
        <v>1218</v>
      </c>
      <c r="AC4563" s="1" t="str">
        <f>TEXT(Table1[[#This Row],[تاريخ الرصد]],"yyyy-mm")</f>
        <v>2026-02</v>
      </c>
      <c r="AD4563" s="1"/>
      <c r="AE4563" s="1" t="str">
        <f>IF(Table1[[#This Row],[تاريخ الاغلاق]]="","",TEXT(Table1[[#This Row],[تاريخ الاغلاق]],"yyyy-mm"))</f>
        <v/>
      </c>
      <c r="AF4563" s="1" t="str">
        <f>TEXT(Table1[[#This Row],[تاريخ الرصد]],"yyyy")</f>
        <v>2026</v>
      </c>
      <c r="AG45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64" spans="1:33">
      <c r="A4564" s="1" t="s">
        <v>0</v>
      </c>
      <c r="B4564" s="1" t="s">
        <v>27</v>
      </c>
      <c r="C4564" s="1" t="s">
        <v>35440</v>
      </c>
      <c r="D4564" s="1" t="s">
        <v>25014</v>
      </c>
      <c r="E4564" s="1" t="s">
        <v>25015</v>
      </c>
      <c r="F4564" s="1" t="s">
        <v>25015</v>
      </c>
      <c r="G4564" s="1" t="s">
        <v>25016</v>
      </c>
      <c r="H4564" s="1" t="s">
        <v>32</v>
      </c>
      <c r="K4564" s="1" t="s">
        <v>33</v>
      </c>
      <c r="L4564" s="1" t="s">
        <v>135</v>
      </c>
      <c r="M4564" s="1" t="s">
        <v>96</v>
      </c>
      <c r="N4564" s="1" t="s">
        <v>329</v>
      </c>
      <c r="P4564" s="3">
        <v>41.448608450999998</v>
      </c>
      <c r="Q4564" s="3">
        <v>20.048759901</v>
      </c>
      <c r="R4564" s="1" t="s">
        <v>37</v>
      </c>
      <c r="S4564" s="1" t="s">
        <v>38</v>
      </c>
      <c r="U4564" s="1" t="s">
        <v>221</v>
      </c>
      <c r="V4564" s="1" t="s">
        <v>40</v>
      </c>
      <c r="W4564" s="1" t="s">
        <v>33</v>
      </c>
      <c r="X4564" s="1" t="s">
        <v>25017</v>
      </c>
      <c r="Y4564" s="1" t="s">
        <v>25018</v>
      </c>
      <c r="Z4564" s="2">
        <v>1</v>
      </c>
      <c r="AA4564" s="1" t="s">
        <v>25019</v>
      </c>
      <c r="AB4564" s="1" t="s">
        <v>4372</v>
      </c>
      <c r="AC4564" s="1" t="str">
        <f>TEXT(Table1[[#This Row],[تاريخ الرصد]],"yyyy-mm")</f>
        <v>2026-05</v>
      </c>
      <c r="AD4564" s="1"/>
      <c r="AE4564" s="1" t="str">
        <f>IF(Table1[[#This Row],[تاريخ الاغلاق]]="","",TEXT(Table1[[#This Row],[تاريخ الاغلاق]],"yyyy-mm"))</f>
        <v/>
      </c>
      <c r="AF4564" s="1" t="str">
        <f>TEXT(Table1[[#This Row],[تاريخ الرصد]],"yyyy")</f>
        <v>2026</v>
      </c>
      <c r="AG45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65" spans="1:33">
      <c r="A4565" s="1" t="s">
        <v>0</v>
      </c>
      <c r="B4565" s="1" t="s">
        <v>27</v>
      </c>
      <c r="C4565" s="1" t="s">
        <v>35440</v>
      </c>
      <c r="D4565" s="1" t="s">
        <v>25020</v>
      </c>
      <c r="E4565" s="1" t="s">
        <v>25021</v>
      </c>
      <c r="F4565" s="1" t="s">
        <v>25021</v>
      </c>
      <c r="G4565" s="1" t="s">
        <v>25022</v>
      </c>
      <c r="H4565" s="1" t="s">
        <v>32</v>
      </c>
      <c r="K4565" s="1" t="s">
        <v>33</v>
      </c>
      <c r="L4565" s="1" t="s">
        <v>49</v>
      </c>
      <c r="M4565" s="1" t="s">
        <v>541</v>
      </c>
      <c r="N4565" s="1" t="s">
        <v>1442</v>
      </c>
      <c r="P4565" s="3">
        <v>41.474000599999997</v>
      </c>
      <c r="Q4565" s="3">
        <v>20.018204867000001</v>
      </c>
      <c r="R4565" s="1" t="s">
        <v>626</v>
      </c>
      <c r="S4565" s="1" t="s">
        <v>52</v>
      </c>
      <c r="U4565" s="1" t="s">
        <v>86</v>
      </c>
      <c r="V4565" s="1" t="s">
        <v>40</v>
      </c>
      <c r="W4565" s="1" t="s">
        <v>33</v>
      </c>
      <c r="X4565" s="1" t="s">
        <v>25023</v>
      </c>
      <c r="Y4565" s="1" t="s">
        <v>25023</v>
      </c>
      <c r="Z4565" s="2">
        <v>1</v>
      </c>
      <c r="AA4565" s="1" t="s">
        <v>25024</v>
      </c>
      <c r="AB4565" s="1" t="s">
        <v>5114</v>
      </c>
      <c r="AC4565" s="1" t="str">
        <f>TEXT(Table1[[#This Row],[تاريخ الرصد]],"yyyy-mm")</f>
        <v>2026-02</v>
      </c>
      <c r="AD4565" s="1"/>
      <c r="AE4565" s="1" t="str">
        <f>IF(Table1[[#This Row],[تاريخ الاغلاق]]="","",TEXT(Table1[[#This Row],[تاريخ الاغلاق]],"yyyy-mm"))</f>
        <v/>
      </c>
      <c r="AF4565" s="1" t="str">
        <f>TEXT(Table1[[#This Row],[تاريخ الرصد]],"yyyy")</f>
        <v>2026</v>
      </c>
      <c r="AG45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66" spans="1:33">
      <c r="A4566" s="1" t="s">
        <v>22813</v>
      </c>
      <c r="B4566" s="1" t="s">
        <v>27</v>
      </c>
      <c r="C4566" s="1" t="s">
        <v>142</v>
      </c>
      <c r="D4566" s="1" t="s">
        <v>25025</v>
      </c>
      <c r="E4566" s="1" t="s">
        <v>25026</v>
      </c>
      <c r="F4566" s="1" t="s">
        <v>25026</v>
      </c>
      <c r="G4566" s="1" t="s">
        <v>94</v>
      </c>
      <c r="H4566" s="1" t="s">
        <v>25027</v>
      </c>
      <c r="I4566" s="1" t="s">
        <v>188</v>
      </c>
      <c r="J4566" s="1" t="s">
        <v>260</v>
      </c>
      <c r="K4566" s="1" t="s">
        <v>33</v>
      </c>
      <c r="M4566" s="1" t="s">
        <v>1395</v>
      </c>
      <c r="N4566" s="1" t="s">
        <v>1729</v>
      </c>
      <c r="O4566" s="1" t="s">
        <v>1729</v>
      </c>
      <c r="P4566" s="3">
        <v>41.061396379999998</v>
      </c>
      <c r="Q4566" s="3">
        <v>20.167879834000001</v>
      </c>
      <c r="R4566" s="1" t="s">
        <v>319</v>
      </c>
      <c r="S4566" s="1" t="s">
        <v>52</v>
      </c>
      <c r="U4566" s="1" t="s">
        <v>3562</v>
      </c>
      <c r="V4566" s="1" t="s">
        <v>40</v>
      </c>
      <c r="W4566" s="1" t="s">
        <v>33</v>
      </c>
      <c r="X4566" s="1" t="s">
        <v>25028</v>
      </c>
      <c r="Y4566" s="1" t="s">
        <v>25028</v>
      </c>
      <c r="Z4566" s="2">
        <v>1</v>
      </c>
      <c r="AA4566" s="1" t="s">
        <v>25029</v>
      </c>
      <c r="AB4566" s="1" t="s">
        <v>131</v>
      </c>
      <c r="AC4566" s="1" t="str">
        <f>TEXT(Table1[[#This Row],[تاريخ الرصد]],"yyyy-mm")</f>
        <v>2026-05</v>
      </c>
      <c r="AD4566" s="1"/>
      <c r="AE4566" s="1" t="str">
        <f>IF(Table1[[#This Row],[تاريخ الاغلاق]]="","",TEXT(Table1[[#This Row],[تاريخ الاغلاق]],"yyyy-mm"))</f>
        <v>2026-05</v>
      </c>
      <c r="AF4566" s="1" t="str">
        <f>TEXT(Table1[[#This Row],[تاريخ الرصد]],"yyyy")</f>
        <v>2026</v>
      </c>
      <c r="AG45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4567" spans="1:33">
      <c r="A4567" s="1" t="s">
        <v>0</v>
      </c>
      <c r="B4567" s="1" t="s">
        <v>27</v>
      </c>
      <c r="C4567" s="1" t="s">
        <v>184</v>
      </c>
      <c r="D4567" s="1" t="s">
        <v>25030</v>
      </c>
      <c r="E4567" s="1" t="s">
        <v>25031</v>
      </c>
      <c r="F4567" s="1" t="s">
        <v>25031</v>
      </c>
      <c r="G4567" s="1" t="s">
        <v>25032</v>
      </c>
      <c r="H4567" s="1" t="s">
        <v>32</v>
      </c>
      <c r="K4567" s="1" t="s">
        <v>33</v>
      </c>
      <c r="L4567" s="1" t="s">
        <v>49</v>
      </c>
      <c r="M4567" s="1" t="s">
        <v>105</v>
      </c>
      <c r="N4567" s="1" t="s">
        <v>498</v>
      </c>
      <c r="P4567" s="3">
        <v>41.246904557000001</v>
      </c>
      <c r="Q4567" s="3">
        <v>19.952871419000001</v>
      </c>
      <c r="R4567" s="1" t="s">
        <v>227</v>
      </c>
      <c r="S4567" s="1" t="s">
        <v>228</v>
      </c>
      <c r="U4567" s="1" t="s">
        <v>237</v>
      </c>
      <c r="V4567" s="1" t="s">
        <v>40</v>
      </c>
      <c r="W4567" s="1" t="s">
        <v>33</v>
      </c>
      <c r="X4567" s="1" t="s">
        <v>25033</v>
      </c>
      <c r="Y4567" s="1" t="s">
        <v>25033</v>
      </c>
      <c r="Z4567" s="2">
        <v>1</v>
      </c>
      <c r="AA4567" s="1" t="s">
        <v>25034</v>
      </c>
      <c r="AB4567" s="1" t="s">
        <v>9958</v>
      </c>
      <c r="AC4567" s="1" t="str">
        <f>TEXT(Table1[[#This Row],[تاريخ الرصد]],"yyyy-mm")</f>
        <v>2026-01</v>
      </c>
      <c r="AD4567" s="1"/>
      <c r="AE4567" s="1" t="str">
        <f>IF(Table1[[#This Row],[تاريخ الاغلاق]]="","",TEXT(Table1[[#This Row],[تاريخ الاغلاق]],"yyyy-mm"))</f>
        <v/>
      </c>
      <c r="AF4567" s="1" t="str">
        <f>TEXT(Table1[[#This Row],[تاريخ الرصد]],"yyyy")</f>
        <v>2026</v>
      </c>
      <c r="AG45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68" spans="1:33">
      <c r="A4568" s="1" t="s">
        <v>0</v>
      </c>
      <c r="B4568" s="1" t="s">
        <v>27</v>
      </c>
      <c r="C4568" s="1" t="s">
        <v>35440</v>
      </c>
      <c r="D4568" s="1" t="s">
        <v>25035</v>
      </c>
      <c r="E4568" s="1" t="s">
        <v>25036</v>
      </c>
      <c r="F4568" s="1" t="s">
        <v>25036</v>
      </c>
      <c r="G4568" s="1" t="s">
        <v>25037</v>
      </c>
      <c r="H4568" s="1" t="s">
        <v>32</v>
      </c>
      <c r="K4568" s="1" t="s">
        <v>33</v>
      </c>
      <c r="L4568" s="1" t="s">
        <v>49</v>
      </c>
      <c r="M4568" s="1" t="s">
        <v>251</v>
      </c>
      <c r="N4568" s="1" t="s">
        <v>252</v>
      </c>
      <c r="P4568" s="3">
        <v>41.481207062999999</v>
      </c>
      <c r="Q4568" s="3">
        <v>20.012716181999998</v>
      </c>
      <c r="R4568" s="1" t="s">
        <v>51</v>
      </c>
      <c r="S4568" s="1" t="s">
        <v>52</v>
      </c>
      <c r="U4568" s="1" t="s">
        <v>108</v>
      </c>
      <c r="V4568" s="1" t="s">
        <v>40</v>
      </c>
      <c r="W4568" s="1" t="s">
        <v>33</v>
      </c>
      <c r="X4568" s="1" t="s">
        <v>25038</v>
      </c>
      <c r="Y4568" s="1" t="s">
        <v>25038</v>
      </c>
      <c r="Z4568" s="2">
        <v>1</v>
      </c>
      <c r="AA4568" s="1" t="s">
        <v>25039</v>
      </c>
      <c r="AB4568" s="1" t="s">
        <v>3869</v>
      </c>
      <c r="AC4568" s="1" t="str">
        <f>TEXT(Table1[[#This Row],[تاريخ الرصد]],"yyyy-mm")</f>
        <v>2026-04</v>
      </c>
      <c r="AD4568" s="1"/>
      <c r="AE4568" s="1" t="str">
        <f>IF(Table1[[#This Row],[تاريخ الاغلاق]]="","",TEXT(Table1[[#This Row],[تاريخ الاغلاق]],"yyyy-mm"))</f>
        <v/>
      </c>
      <c r="AF4568" s="1" t="str">
        <f>TEXT(Table1[[#This Row],[تاريخ الرصد]],"yyyy")</f>
        <v>2026</v>
      </c>
      <c r="AG45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69" spans="1:33">
      <c r="A4569" s="1" t="s">
        <v>0</v>
      </c>
      <c r="B4569" s="1" t="s">
        <v>27</v>
      </c>
      <c r="C4569" s="1" t="s">
        <v>169</v>
      </c>
      <c r="D4569" s="1" t="s">
        <v>25040</v>
      </c>
      <c r="E4569" s="1" t="s">
        <v>25041</v>
      </c>
      <c r="F4569" s="1" t="s">
        <v>25041</v>
      </c>
      <c r="G4569" s="1" t="s">
        <v>94</v>
      </c>
      <c r="H4569" s="1" t="s">
        <v>32</v>
      </c>
      <c r="K4569" s="1" t="s">
        <v>125</v>
      </c>
      <c r="L4569" s="1" t="s">
        <v>125</v>
      </c>
      <c r="M4569" s="1" t="s">
        <v>64</v>
      </c>
      <c r="N4569" s="1" t="s">
        <v>64</v>
      </c>
      <c r="P4569" s="3">
        <v>41.558921525000002</v>
      </c>
      <c r="Q4569" s="3">
        <v>19.856080737999999</v>
      </c>
      <c r="R4569" s="1" t="s">
        <v>37</v>
      </c>
      <c r="S4569" s="1" t="s">
        <v>38</v>
      </c>
      <c r="U4569" s="1" t="s">
        <v>173</v>
      </c>
      <c r="V4569" s="1" t="s">
        <v>40</v>
      </c>
      <c r="W4569" s="1" t="s">
        <v>66</v>
      </c>
      <c r="X4569" s="1" t="s">
        <v>25042</v>
      </c>
      <c r="Y4569" s="1" t="s">
        <v>25043</v>
      </c>
      <c r="Z4569" s="2">
        <v>1</v>
      </c>
      <c r="AA4569" s="1" t="s">
        <v>25044</v>
      </c>
      <c r="AB4569" s="1" t="s">
        <v>564</v>
      </c>
      <c r="AC4569" s="1" t="str">
        <f>TEXT(Table1[[#This Row],[تاريخ الرصد]],"yyyy-mm")</f>
        <v>2026-06</v>
      </c>
      <c r="AD4569" s="1"/>
      <c r="AE4569" s="1" t="str">
        <f>IF(Table1[[#This Row],[تاريخ الاغلاق]]="","",TEXT(Table1[[#This Row],[تاريخ الاغلاق]],"yyyy-mm"))</f>
        <v/>
      </c>
      <c r="AF4569" s="1" t="str">
        <f>TEXT(Table1[[#This Row],[تاريخ الرصد]],"yyyy")</f>
        <v>2026</v>
      </c>
      <c r="AG45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570" spans="1:33">
      <c r="A4570" s="1" t="s">
        <v>0</v>
      </c>
      <c r="B4570" s="1" t="s">
        <v>27</v>
      </c>
      <c r="C4570" s="1" t="s">
        <v>35440</v>
      </c>
      <c r="D4570" s="1" t="s">
        <v>25045</v>
      </c>
      <c r="E4570" s="1" t="s">
        <v>25046</v>
      </c>
      <c r="F4570" s="1" t="s">
        <v>25046</v>
      </c>
      <c r="G4570" s="1" t="s">
        <v>25047</v>
      </c>
      <c r="H4570" s="1" t="s">
        <v>32</v>
      </c>
      <c r="K4570" s="1" t="s">
        <v>33</v>
      </c>
      <c r="L4570" s="1" t="s">
        <v>49</v>
      </c>
      <c r="M4570" s="1" t="s">
        <v>105</v>
      </c>
      <c r="N4570" s="1" t="s">
        <v>106</v>
      </c>
      <c r="P4570" s="3">
        <v>41.465782230999999</v>
      </c>
      <c r="Q4570" s="3">
        <v>20.010836077</v>
      </c>
      <c r="R4570" s="1" t="s">
        <v>51</v>
      </c>
      <c r="S4570" s="1" t="s">
        <v>52</v>
      </c>
      <c r="U4570" s="1" t="s">
        <v>302</v>
      </c>
      <c r="V4570" s="1" t="s">
        <v>40</v>
      </c>
      <c r="W4570" s="1" t="s">
        <v>33</v>
      </c>
      <c r="X4570" s="1" t="s">
        <v>25048</v>
      </c>
      <c r="Y4570" s="1" t="s">
        <v>25048</v>
      </c>
      <c r="Z4570" s="2">
        <v>1</v>
      </c>
      <c r="AA4570" s="1" t="s">
        <v>25049</v>
      </c>
      <c r="AB4570" s="1" t="s">
        <v>3499</v>
      </c>
      <c r="AC4570" s="1" t="str">
        <f>TEXT(Table1[[#This Row],[تاريخ الرصد]],"yyyy-mm")</f>
        <v>2026-01</v>
      </c>
      <c r="AD4570" s="1"/>
      <c r="AE4570" s="1" t="str">
        <f>IF(Table1[[#This Row],[تاريخ الاغلاق]]="","",TEXT(Table1[[#This Row],[تاريخ الاغلاق]],"yyyy-mm"))</f>
        <v/>
      </c>
      <c r="AF4570" s="1" t="str">
        <f>TEXT(Table1[[#This Row],[تاريخ الرصد]],"yyyy")</f>
        <v>2026</v>
      </c>
      <c r="AG45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71" spans="1:33">
      <c r="A4571" s="1" t="s">
        <v>0</v>
      </c>
      <c r="B4571" s="1" t="s">
        <v>27</v>
      </c>
      <c r="C4571" s="1" t="s">
        <v>35440</v>
      </c>
      <c r="D4571" s="1" t="s">
        <v>25050</v>
      </c>
      <c r="E4571" s="1" t="s">
        <v>25051</v>
      </c>
      <c r="F4571" s="1" t="s">
        <v>25051</v>
      </c>
      <c r="G4571" s="1" t="s">
        <v>25052</v>
      </c>
      <c r="H4571" s="1" t="s">
        <v>32</v>
      </c>
      <c r="K4571" s="1" t="s">
        <v>33</v>
      </c>
      <c r="L4571" s="1" t="s">
        <v>49</v>
      </c>
      <c r="M4571" s="1" t="s">
        <v>146</v>
      </c>
      <c r="N4571" s="1" t="s">
        <v>245</v>
      </c>
      <c r="P4571" s="3">
        <v>41.468923717000003</v>
      </c>
      <c r="Q4571" s="3">
        <v>20.014523132000001</v>
      </c>
      <c r="R4571" s="1" t="s">
        <v>51</v>
      </c>
      <c r="S4571" s="1" t="s">
        <v>52</v>
      </c>
      <c r="U4571" s="1" t="s">
        <v>302</v>
      </c>
      <c r="V4571" s="1" t="s">
        <v>40</v>
      </c>
      <c r="W4571" s="1" t="s">
        <v>33</v>
      </c>
      <c r="X4571" s="1" t="s">
        <v>25053</v>
      </c>
      <c r="Y4571" s="1" t="s">
        <v>25053</v>
      </c>
      <c r="Z4571" s="2">
        <v>1</v>
      </c>
      <c r="AA4571" s="1" t="s">
        <v>25054</v>
      </c>
      <c r="AB4571" s="1" t="s">
        <v>25055</v>
      </c>
      <c r="AC4571" s="1" t="str">
        <f>TEXT(Table1[[#This Row],[تاريخ الرصد]],"yyyy-mm")</f>
        <v>2026-03</v>
      </c>
      <c r="AD4571" s="1"/>
      <c r="AE4571" s="1" t="str">
        <f>IF(Table1[[#This Row],[تاريخ الاغلاق]]="","",TEXT(Table1[[#This Row],[تاريخ الاغلاق]],"yyyy-mm"))</f>
        <v/>
      </c>
      <c r="AF4571" s="1" t="str">
        <f>TEXT(Table1[[#This Row],[تاريخ الرصد]],"yyyy")</f>
        <v>2026</v>
      </c>
      <c r="AG45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72" spans="1:33">
      <c r="A4572" s="1" t="s">
        <v>91</v>
      </c>
      <c r="B4572" s="1" t="s">
        <v>27</v>
      </c>
      <c r="C4572" s="1" t="s">
        <v>57</v>
      </c>
      <c r="D4572" s="1" t="s">
        <v>25056</v>
      </c>
      <c r="E4572" s="1" t="s">
        <v>25057</v>
      </c>
      <c r="F4572" s="1" t="s">
        <v>25057</v>
      </c>
      <c r="G4572" s="1" t="s">
        <v>94</v>
      </c>
      <c r="H4572" s="1" t="s">
        <v>32</v>
      </c>
      <c r="K4572" s="1" t="s">
        <v>95</v>
      </c>
      <c r="L4572" s="1" t="s">
        <v>95</v>
      </c>
      <c r="M4572" s="1" t="s">
        <v>1312</v>
      </c>
      <c r="N4572" s="1" t="s">
        <v>96</v>
      </c>
      <c r="O4572" s="1" t="s">
        <v>96</v>
      </c>
      <c r="P4572" s="3">
        <v>41.269798686000001</v>
      </c>
      <c r="Q4572" s="3">
        <v>20.191883394000001</v>
      </c>
      <c r="R4572" s="1" t="s">
        <v>37</v>
      </c>
      <c r="S4572" s="1" t="s">
        <v>38</v>
      </c>
      <c r="U4572" s="1" t="s">
        <v>1002</v>
      </c>
      <c r="V4572" s="1" t="s">
        <v>40</v>
      </c>
      <c r="W4572" s="1" t="s">
        <v>33</v>
      </c>
      <c r="X4572" s="1" t="s">
        <v>25058</v>
      </c>
      <c r="Y4572" s="1" t="s">
        <v>25059</v>
      </c>
      <c r="Z4572" s="2">
        <v>1</v>
      </c>
      <c r="AA4572" s="1" t="s">
        <v>25060</v>
      </c>
      <c r="AB4572" s="1" t="s">
        <v>1596</v>
      </c>
      <c r="AC4572" s="1" t="str">
        <f>TEXT(Table1[[#This Row],[تاريخ الرصد]],"yyyy-mm")</f>
        <v>2026-04</v>
      </c>
      <c r="AD4572" s="1"/>
      <c r="AE4572" s="1" t="str">
        <f>IF(Table1[[#This Row],[تاريخ الاغلاق]]="","",TEXT(Table1[[#This Row],[تاريخ الاغلاق]],"yyyy-mm"))</f>
        <v>2026-05</v>
      </c>
      <c r="AF4572" s="1" t="str">
        <f>TEXT(Table1[[#This Row],[تاريخ الرصد]],"yyyy")</f>
        <v>2026</v>
      </c>
      <c r="AG45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4573" spans="1:33">
      <c r="A4573" s="1" t="s">
        <v>0</v>
      </c>
      <c r="B4573" s="1" t="s">
        <v>27</v>
      </c>
      <c r="C4573" s="1" t="s">
        <v>28</v>
      </c>
      <c r="D4573" s="1" t="s">
        <v>25061</v>
      </c>
      <c r="E4573" s="1" t="s">
        <v>25062</v>
      </c>
      <c r="F4573" s="1" t="s">
        <v>25062</v>
      </c>
      <c r="G4573" s="1" t="s">
        <v>25063</v>
      </c>
      <c r="H4573" s="1" t="s">
        <v>32</v>
      </c>
      <c r="K4573" s="1" t="s">
        <v>33</v>
      </c>
      <c r="L4573" s="1" t="s">
        <v>34</v>
      </c>
      <c r="M4573" s="1" t="s">
        <v>116</v>
      </c>
      <c r="N4573" s="1" t="s">
        <v>105</v>
      </c>
      <c r="P4573" s="3">
        <v>41.652979270000003</v>
      </c>
      <c r="Q4573" s="3">
        <v>20.285232919999999</v>
      </c>
      <c r="R4573" s="1" t="s">
        <v>37</v>
      </c>
      <c r="S4573" s="1" t="s">
        <v>38</v>
      </c>
      <c r="U4573" s="1" t="s">
        <v>138</v>
      </c>
      <c r="V4573" s="1" t="s">
        <v>40</v>
      </c>
      <c r="W4573" s="1" t="s">
        <v>33</v>
      </c>
      <c r="X4573" s="1" t="s">
        <v>25064</v>
      </c>
      <c r="Y4573" s="1" t="s">
        <v>23479</v>
      </c>
      <c r="Z4573" s="2">
        <v>1</v>
      </c>
      <c r="AA4573" s="1" t="s">
        <v>25065</v>
      </c>
      <c r="AB4573" s="1" t="s">
        <v>615</v>
      </c>
      <c r="AC4573" s="1" t="str">
        <f>TEXT(Table1[[#This Row],[تاريخ الرصد]],"yyyy-mm")</f>
        <v>2026-01</v>
      </c>
      <c r="AD4573" s="1"/>
      <c r="AE4573" s="1" t="str">
        <f>IF(Table1[[#This Row],[تاريخ الاغلاق]]="","",TEXT(Table1[[#This Row],[تاريخ الاغلاق]],"yyyy-mm"))</f>
        <v/>
      </c>
      <c r="AF4573" s="1" t="str">
        <f>TEXT(Table1[[#This Row],[تاريخ الرصد]],"yyyy")</f>
        <v>2026</v>
      </c>
      <c r="AG45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74" spans="1:33">
      <c r="A4574" s="1" t="s">
        <v>0</v>
      </c>
      <c r="B4574" s="1" t="s">
        <v>27</v>
      </c>
      <c r="C4574" s="1" t="s">
        <v>57</v>
      </c>
      <c r="D4574" s="1" t="s">
        <v>25066</v>
      </c>
      <c r="E4574" s="1" t="s">
        <v>25067</v>
      </c>
      <c r="F4574" s="1" t="s">
        <v>25067</v>
      </c>
      <c r="G4574" s="1" t="s">
        <v>25068</v>
      </c>
      <c r="H4574" s="1" t="s">
        <v>32</v>
      </c>
      <c r="K4574" s="1" t="s">
        <v>33</v>
      </c>
      <c r="L4574" s="1" t="s">
        <v>49</v>
      </c>
      <c r="M4574" s="1" t="s">
        <v>482</v>
      </c>
      <c r="N4574" s="1" t="s">
        <v>541</v>
      </c>
      <c r="P4574" s="3">
        <v>41.297394832999998</v>
      </c>
      <c r="Q4574" s="3">
        <v>20.142782832000002</v>
      </c>
      <c r="R4574" s="1" t="s">
        <v>37</v>
      </c>
      <c r="S4574" s="1" t="s">
        <v>38</v>
      </c>
      <c r="U4574" s="1" t="s">
        <v>361</v>
      </c>
      <c r="V4574" s="1" t="s">
        <v>40</v>
      </c>
      <c r="W4574" s="1" t="s">
        <v>33</v>
      </c>
      <c r="X4574" s="1" t="s">
        <v>25069</v>
      </c>
      <c r="Y4574" s="1" t="s">
        <v>25070</v>
      </c>
      <c r="Z4574" s="2">
        <v>1</v>
      </c>
      <c r="AA4574" s="1" t="s">
        <v>25071</v>
      </c>
      <c r="AB4574" s="1" t="s">
        <v>545</v>
      </c>
      <c r="AC4574" s="1" t="str">
        <f>TEXT(Table1[[#This Row],[تاريخ الرصد]],"yyyy-mm")</f>
        <v>2026-02</v>
      </c>
      <c r="AD4574" s="1"/>
      <c r="AE4574" s="1" t="str">
        <f>IF(Table1[[#This Row],[تاريخ الاغلاق]]="","",TEXT(Table1[[#This Row],[تاريخ الاغلاق]],"yyyy-mm"))</f>
        <v/>
      </c>
      <c r="AF4574" s="1" t="str">
        <f>TEXT(Table1[[#This Row],[تاريخ الرصد]],"yyyy")</f>
        <v>2026</v>
      </c>
      <c r="AG45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75" spans="1:33">
      <c r="A4575" s="1" t="s">
        <v>0</v>
      </c>
      <c r="B4575" s="1" t="s">
        <v>27</v>
      </c>
      <c r="C4575" s="1" t="s">
        <v>45</v>
      </c>
      <c r="D4575" s="1" t="s">
        <v>25072</v>
      </c>
      <c r="E4575" s="1" t="s">
        <v>25073</v>
      </c>
      <c r="F4575" s="1" t="s">
        <v>25073</v>
      </c>
      <c r="G4575" s="1" t="s">
        <v>25074</v>
      </c>
      <c r="H4575" s="1" t="s">
        <v>32</v>
      </c>
      <c r="K4575" s="1" t="s">
        <v>33</v>
      </c>
      <c r="L4575" s="1" t="s">
        <v>49</v>
      </c>
      <c r="M4575" s="1" t="s">
        <v>465</v>
      </c>
      <c r="N4575" s="1" t="s">
        <v>295</v>
      </c>
      <c r="P4575" s="3">
        <v>41.421970426999998</v>
      </c>
      <c r="Q4575" s="3">
        <v>19.800179993</v>
      </c>
      <c r="R4575" s="1" t="s">
        <v>474</v>
      </c>
      <c r="S4575" s="1" t="s">
        <v>475</v>
      </c>
      <c r="U4575" s="1" t="s">
        <v>53</v>
      </c>
      <c r="V4575" s="1" t="s">
        <v>40</v>
      </c>
      <c r="W4575" s="1" t="s">
        <v>33</v>
      </c>
      <c r="X4575" s="1" t="s">
        <v>4633</v>
      </c>
      <c r="Y4575" s="1" t="s">
        <v>4633</v>
      </c>
      <c r="Z4575" s="2">
        <v>1</v>
      </c>
      <c r="AA4575" s="1" t="s">
        <v>25075</v>
      </c>
      <c r="AB4575" s="1" t="s">
        <v>470</v>
      </c>
      <c r="AC4575" s="1" t="str">
        <f>TEXT(Table1[[#This Row],[تاريخ الرصد]],"yyyy-mm")</f>
        <v>2026-04</v>
      </c>
      <c r="AD4575" s="1"/>
      <c r="AE4575" s="1" t="str">
        <f>IF(Table1[[#This Row],[تاريخ الاغلاق]]="","",TEXT(Table1[[#This Row],[تاريخ الاغلاق]],"yyyy-mm"))</f>
        <v/>
      </c>
      <c r="AF4575" s="1" t="str">
        <f>TEXT(Table1[[#This Row],[تاريخ الرصد]],"yyyy")</f>
        <v>2026</v>
      </c>
      <c r="AG45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76" spans="1:33">
      <c r="A4576" s="1" t="s">
        <v>0</v>
      </c>
      <c r="B4576" s="1" t="s">
        <v>27</v>
      </c>
      <c r="C4576" s="1" t="s">
        <v>57</v>
      </c>
      <c r="D4576" s="1" t="s">
        <v>25076</v>
      </c>
      <c r="E4576" s="1" t="s">
        <v>25077</v>
      </c>
      <c r="F4576" s="1" t="s">
        <v>25077</v>
      </c>
      <c r="G4576" s="1" t="s">
        <v>25078</v>
      </c>
      <c r="H4576" s="1" t="s">
        <v>32</v>
      </c>
      <c r="K4576" s="1" t="s">
        <v>33</v>
      </c>
      <c r="L4576" s="1" t="s">
        <v>49</v>
      </c>
      <c r="M4576" s="1" t="s">
        <v>370</v>
      </c>
      <c r="N4576" s="1" t="s">
        <v>384</v>
      </c>
      <c r="P4576" s="3">
        <v>41.317789546999997</v>
      </c>
      <c r="Q4576" s="3">
        <v>20.087063866000001</v>
      </c>
      <c r="R4576" s="1" t="s">
        <v>37</v>
      </c>
      <c r="S4576" s="1" t="s">
        <v>38</v>
      </c>
      <c r="U4576" s="1" t="s">
        <v>65</v>
      </c>
      <c r="V4576" s="1" t="s">
        <v>40</v>
      </c>
      <c r="W4576" s="1" t="s">
        <v>33</v>
      </c>
      <c r="X4576" s="1" t="s">
        <v>25079</v>
      </c>
      <c r="Y4576" s="1" t="s">
        <v>25079</v>
      </c>
      <c r="Z4576" s="2">
        <v>1</v>
      </c>
      <c r="AA4576" s="1" t="s">
        <v>25080</v>
      </c>
      <c r="AB4576" s="1" t="s">
        <v>440</v>
      </c>
      <c r="AC4576" s="1" t="str">
        <f>TEXT(Table1[[#This Row],[تاريخ الرصد]],"yyyy-mm")</f>
        <v>2026-05</v>
      </c>
      <c r="AD4576" s="1"/>
      <c r="AE4576" s="1" t="str">
        <f>IF(Table1[[#This Row],[تاريخ الاغلاق]]="","",TEXT(Table1[[#This Row],[تاريخ الاغلاق]],"yyyy-mm"))</f>
        <v/>
      </c>
      <c r="AF4576" s="1" t="str">
        <f>TEXT(Table1[[#This Row],[تاريخ الرصد]],"yyyy")</f>
        <v>2026</v>
      </c>
      <c r="AG45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77" spans="1:33">
      <c r="A4577" s="1" t="s">
        <v>0</v>
      </c>
      <c r="B4577" s="1" t="s">
        <v>27</v>
      </c>
      <c r="C4577" s="1" t="s">
        <v>57</v>
      </c>
      <c r="D4577" s="1" t="s">
        <v>25081</v>
      </c>
      <c r="E4577" s="1" t="s">
        <v>25082</v>
      </c>
      <c r="F4577" s="1" t="s">
        <v>25082</v>
      </c>
      <c r="G4577" s="1" t="s">
        <v>25083</v>
      </c>
      <c r="H4577" s="1" t="s">
        <v>32</v>
      </c>
      <c r="K4577" s="1" t="s">
        <v>33</v>
      </c>
      <c r="L4577" s="1" t="s">
        <v>49</v>
      </c>
      <c r="M4577" s="1" t="s">
        <v>370</v>
      </c>
      <c r="N4577" s="1" t="s">
        <v>126</v>
      </c>
      <c r="P4577" s="3">
        <v>41.298281809000002</v>
      </c>
      <c r="Q4577" s="3">
        <v>20.144773400999998</v>
      </c>
      <c r="R4577" s="1" t="s">
        <v>37</v>
      </c>
      <c r="S4577" s="1" t="s">
        <v>38</v>
      </c>
      <c r="U4577" s="1" t="s">
        <v>361</v>
      </c>
      <c r="V4577" s="1" t="s">
        <v>40</v>
      </c>
      <c r="W4577" s="1" t="s">
        <v>33</v>
      </c>
      <c r="X4577" s="1" t="s">
        <v>25084</v>
      </c>
      <c r="Y4577" s="1" t="s">
        <v>25084</v>
      </c>
      <c r="Z4577" s="2">
        <v>1</v>
      </c>
      <c r="AA4577" s="1" t="s">
        <v>25085</v>
      </c>
      <c r="AB4577" s="1" t="s">
        <v>1387</v>
      </c>
      <c r="AC4577" s="1" t="str">
        <f>TEXT(Table1[[#This Row],[تاريخ الرصد]],"yyyy-mm")</f>
        <v>2026-05</v>
      </c>
      <c r="AD4577" s="1"/>
      <c r="AE4577" s="1" t="str">
        <f>IF(Table1[[#This Row],[تاريخ الاغلاق]]="","",TEXT(Table1[[#This Row],[تاريخ الاغلاق]],"yyyy-mm"))</f>
        <v/>
      </c>
      <c r="AF4577" s="1" t="str">
        <f>TEXT(Table1[[#This Row],[تاريخ الرصد]],"yyyy")</f>
        <v>2026</v>
      </c>
      <c r="AG45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78" spans="1:33">
      <c r="A4578" s="1" t="s">
        <v>0</v>
      </c>
      <c r="B4578" s="1" t="s">
        <v>27</v>
      </c>
      <c r="C4578" s="1" t="s">
        <v>45</v>
      </c>
      <c r="D4578" s="1" t="s">
        <v>25086</v>
      </c>
      <c r="E4578" s="1" t="s">
        <v>25087</v>
      </c>
      <c r="F4578" s="1" t="s">
        <v>25087</v>
      </c>
      <c r="G4578" s="1" t="s">
        <v>25088</v>
      </c>
      <c r="H4578" s="1" t="s">
        <v>32</v>
      </c>
      <c r="K4578" s="1" t="s">
        <v>33</v>
      </c>
      <c r="L4578" s="1" t="s">
        <v>49</v>
      </c>
      <c r="M4578" s="1" t="s">
        <v>482</v>
      </c>
      <c r="N4578" s="1" t="s">
        <v>491</v>
      </c>
      <c r="P4578" s="3">
        <v>41.434295347999999</v>
      </c>
      <c r="Q4578" s="3">
        <v>19.783339087000002</v>
      </c>
      <c r="R4578" s="1" t="s">
        <v>76</v>
      </c>
      <c r="S4578" s="1" t="s">
        <v>52</v>
      </c>
      <c r="U4578" s="1" t="s">
        <v>53</v>
      </c>
      <c r="V4578" s="1" t="s">
        <v>40</v>
      </c>
      <c r="W4578" s="1" t="s">
        <v>33</v>
      </c>
      <c r="X4578" s="1" t="s">
        <v>919</v>
      </c>
      <c r="Y4578" s="1" t="s">
        <v>919</v>
      </c>
      <c r="Z4578" s="2">
        <v>1</v>
      </c>
      <c r="AA4578" s="1" t="s">
        <v>25089</v>
      </c>
      <c r="AB4578" s="1" t="s">
        <v>2209</v>
      </c>
      <c r="AC4578" s="1" t="str">
        <f>TEXT(Table1[[#This Row],[تاريخ الرصد]],"yyyy-mm")</f>
        <v>2026-02</v>
      </c>
      <c r="AD4578" s="1"/>
      <c r="AE4578" s="1" t="str">
        <f>IF(Table1[[#This Row],[تاريخ الاغلاق]]="","",TEXT(Table1[[#This Row],[تاريخ الاغلاق]],"yyyy-mm"))</f>
        <v/>
      </c>
      <c r="AF4578" s="1" t="str">
        <f>TEXT(Table1[[#This Row],[تاريخ الرصد]],"yyyy")</f>
        <v>2026</v>
      </c>
      <c r="AG45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79" spans="1:33">
      <c r="A4579" s="1" t="s">
        <v>0</v>
      </c>
      <c r="B4579" s="1" t="s">
        <v>27</v>
      </c>
      <c r="C4579" s="1" t="s">
        <v>45</v>
      </c>
      <c r="D4579" s="1" t="s">
        <v>25090</v>
      </c>
      <c r="E4579" s="1" t="s">
        <v>25091</v>
      </c>
      <c r="F4579" s="1" t="s">
        <v>25091</v>
      </c>
      <c r="G4579" s="1" t="s">
        <v>25092</v>
      </c>
      <c r="H4579" s="1" t="s">
        <v>32</v>
      </c>
      <c r="K4579" s="1" t="s">
        <v>33</v>
      </c>
      <c r="L4579" s="1" t="s">
        <v>49</v>
      </c>
      <c r="M4579" s="1" t="s">
        <v>84</v>
      </c>
      <c r="N4579" s="1" t="s">
        <v>116</v>
      </c>
      <c r="P4579" s="3">
        <v>41.422230011000003</v>
      </c>
      <c r="Q4579" s="3">
        <v>19.79934956</v>
      </c>
      <c r="R4579" s="1" t="s">
        <v>37</v>
      </c>
      <c r="S4579" s="1" t="s">
        <v>38</v>
      </c>
      <c r="U4579" s="1" t="s">
        <v>53</v>
      </c>
      <c r="V4579" s="1" t="s">
        <v>40</v>
      </c>
      <c r="W4579" s="1" t="s">
        <v>33</v>
      </c>
      <c r="X4579" s="1" t="s">
        <v>25093</v>
      </c>
      <c r="Y4579" s="1" t="s">
        <v>25094</v>
      </c>
      <c r="Z4579" s="2">
        <v>1</v>
      </c>
      <c r="AA4579" s="1" t="s">
        <v>25095</v>
      </c>
      <c r="AB4579" s="1" t="s">
        <v>3609</v>
      </c>
      <c r="AC4579" s="1" t="str">
        <f>TEXT(Table1[[#This Row],[تاريخ الرصد]],"yyyy-mm")</f>
        <v>2026-01</v>
      </c>
      <c r="AD4579" s="1"/>
      <c r="AE4579" s="1" t="str">
        <f>IF(Table1[[#This Row],[تاريخ الاغلاق]]="","",TEXT(Table1[[#This Row],[تاريخ الاغلاق]],"yyyy-mm"))</f>
        <v/>
      </c>
      <c r="AF4579" s="1" t="str">
        <f>TEXT(Table1[[#This Row],[تاريخ الرصد]],"yyyy")</f>
        <v>2026</v>
      </c>
      <c r="AG45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80" spans="1:33">
      <c r="A4580" s="1" t="s">
        <v>4485</v>
      </c>
      <c r="B4580" s="1" t="s">
        <v>27</v>
      </c>
      <c r="C4580" s="1" t="s">
        <v>35440</v>
      </c>
      <c r="D4580" s="1" t="s">
        <v>25096</v>
      </c>
      <c r="E4580" s="1" t="s">
        <v>25097</v>
      </c>
      <c r="F4580" s="1" t="s">
        <v>25097</v>
      </c>
      <c r="G4580" s="1" t="s">
        <v>94</v>
      </c>
      <c r="H4580" s="1" t="s">
        <v>25098</v>
      </c>
      <c r="I4580" s="1" t="s">
        <v>420</v>
      </c>
      <c r="J4580" s="1" t="s">
        <v>328</v>
      </c>
      <c r="K4580" s="1" t="s">
        <v>33</v>
      </c>
      <c r="M4580" s="1" t="s">
        <v>590</v>
      </c>
      <c r="N4580" s="1" t="s">
        <v>491</v>
      </c>
      <c r="O4580" s="1" t="s">
        <v>508</v>
      </c>
      <c r="P4580" s="3">
        <v>41.472583165000003</v>
      </c>
      <c r="Q4580" s="3">
        <v>20.001304494999999</v>
      </c>
      <c r="R4580" s="1" t="s">
        <v>37</v>
      </c>
      <c r="S4580" s="1" t="s">
        <v>38</v>
      </c>
      <c r="U4580" s="1" t="s">
        <v>377</v>
      </c>
      <c r="V4580" s="1" t="s">
        <v>40</v>
      </c>
      <c r="W4580" s="1" t="s">
        <v>33</v>
      </c>
      <c r="X4580" s="1" t="s">
        <v>25099</v>
      </c>
      <c r="Y4580" s="1" t="s">
        <v>25099</v>
      </c>
      <c r="Z4580" s="2">
        <v>1</v>
      </c>
      <c r="AA4580" s="1" t="s">
        <v>25100</v>
      </c>
      <c r="AB4580" s="1" t="s">
        <v>4885</v>
      </c>
      <c r="AC4580" s="1" t="str">
        <f>TEXT(Table1[[#This Row],[تاريخ الرصد]],"yyyy-mm")</f>
        <v>2026-02</v>
      </c>
      <c r="AD4580" s="1"/>
      <c r="AE4580" s="1" t="str">
        <f>IF(Table1[[#This Row],[تاريخ الاغلاق]]="","",TEXT(Table1[[#This Row],[تاريخ الاغلاق]],"yyyy-mm"))</f>
        <v>2026-03</v>
      </c>
      <c r="AF4580" s="1" t="str">
        <f>TEXT(Table1[[#This Row],[تاريخ الرصد]],"yyyy")</f>
        <v>2026</v>
      </c>
      <c r="AG45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4581" spans="1:33">
      <c r="A4581" s="1" t="s">
        <v>0</v>
      </c>
      <c r="B4581" s="1" t="s">
        <v>27</v>
      </c>
      <c r="C4581" s="1" t="s">
        <v>35440</v>
      </c>
      <c r="D4581" s="1" t="s">
        <v>25101</v>
      </c>
      <c r="E4581" s="1" t="s">
        <v>25102</v>
      </c>
      <c r="F4581" s="1" t="s">
        <v>25102</v>
      </c>
      <c r="G4581" s="1" t="s">
        <v>25103</v>
      </c>
      <c r="H4581" s="1" t="s">
        <v>32</v>
      </c>
      <c r="K4581" s="1" t="s">
        <v>33</v>
      </c>
      <c r="L4581" s="1" t="s">
        <v>135</v>
      </c>
      <c r="M4581" s="1" t="s">
        <v>1355</v>
      </c>
      <c r="N4581" s="1" t="s">
        <v>482</v>
      </c>
      <c r="P4581" s="3">
        <v>41.449895611000002</v>
      </c>
      <c r="Q4581" s="3">
        <v>20.070480554</v>
      </c>
      <c r="R4581" s="1" t="s">
        <v>147</v>
      </c>
      <c r="S4581" s="1" t="s">
        <v>52</v>
      </c>
      <c r="U4581" s="1" t="s">
        <v>221</v>
      </c>
      <c r="V4581" s="1" t="s">
        <v>40</v>
      </c>
      <c r="W4581" s="1" t="s">
        <v>33</v>
      </c>
      <c r="X4581" s="1" t="s">
        <v>25104</v>
      </c>
      <c r="Y4581" s="1" t="s">
        <v>25104</v>
      </c>
      <c r="Z4581" s="2">
        <v>1</v>
      </c>
      <c r="AA4581" s="1" t="s">
        <v>25105</v>
      </c>
      <c r="AB4581" s="1" t="s">
        <v>12254</v>
      </c>
      <c r="AC4581" s="1" t="str">
        <f>TEXT(Table1[[#This Row],[تاريخ الرصد]],"yyyy-mm")</f>
        <v>2026-02</v>
      </c>
      <c r="AD4581" s="1"/>
      <c r="AE4581" s="1" t="str">
        <f>IF(Table1[[#This Row],[تاريخ الاغلاق]]="","",TEXT(Table1[[#This Row],[تاريخ الاغلاق]],"yyyy-mm"))</f>
        <v/>
      </c>
      <c r="AF4581" s="1" t="str">
        <f>TEXT(Table1[[#This Row],[تاريخ الرصد]],"yyyy")</f>
        <v>2026</v>
      </c>
      <c r="AG45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82" spans="1:33">
      <c r="A4582" s="1" t="s">
        <v>0</v>
      </c>
      <c r="B4582" s="1" t="s">
        <v>27</v>
      </c>
      <c r="C4582" s="1" t="s">
        <v>461</v>
      </c>
      <c r="D4582" s="1" t="s">
        <v>25106</v>
      </c>
      <c r="E4582" s="1" t="s">
        <v>25107</v>
      </c>
      <c r="F4582" s="1" t="s">
        <v>25107</v>
      </c>
      <c r="G4582" s="1" t="s">
        <v>25108</v>
      </c>
      <c r="H4582" s="1" t="s">
        <v>32</v>
      </c>
      <c r="K4582" s="1" t="s">
        <v>33</v>
      </c>
      <c r="L4582" s="1" t="s">
        <v>49</v>
      </c>
      <c r="M4582" s="1" t="s">
        <v>465</v>
      </c>
      <c r="N4582" s="1" t="s">
        <v>295</v>
      </c>
      <c r="P4582" s="3">
        <v>41.528250532000001</v>
      </c>
      <c r="Q4582" s="3">
        <v>19.598072517999999</v>
      </c>
      <c r="R4582" s="1" t="s">
        <v>76</v>
      </c>
      <c r="S4582" s="1" t="s">
        <v>52</v>
      </c>
      <c r="U4582" s="1" t="s">
        <v>466</v>
      </c>
      <c r="V4582" s="1" t="s">
        <v>40</v>
      </c>
      <c r="W4582" s="1" t="s">
        <v>33</v>
      </c>
      <c r="X4582" s="1" t="s">
        <v>25109</v>
      </c>
      <c r="Y4582" s="1" t="s">
        <v>25109</v>
      </c>
      <c r="Z4582" s="2">
        <v>1</v>
      </c>
      <c r="AA4582" s="1" t="s">
        <v>25110</v>
      </c>
      <c r="AB4582" s="1" t="s">
        <v>10956</v>
      </c>
      <c r="AC4582" s="1" t="str">
        <f>TEXT(Table1[[#This Row],[تاريخ الرصد]],"yyyy-mm")</f>
        <v>2026-04</v>
      </c>
      <c r="AD4582" s="1"/>
      <c r="AE4582" s="1" t="str">
        <f>IF(Table1[[#This Row],[تاريخ الاغلاق]]="","",TEXT(Table1[[#This Row],[تاريخ الاغلاق]],"yyyy-mm"))</f>
        <v/>
      </c>
      <c r="AF4582" s="1" t="str">
        <f>TEXT(Table1[[#This Row],[تاريخ الرصد]],"yyyy")</f>
        <v>2026</v>
      </c>
      <c r="AG45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83" spans="1:33">
      <c r="A4583" s="1" t="s">
        <v>25111</v>
      </c>
      <c r="B4583" s="1" t="s">
        <v>27</v>
      </c>
      <c r="C4583" s="1" t="s">
        <v>142</v>
      </c>
      <c r="D4583" s="1" t="s">
        <v>25112</v>
      </c>
      <c r="E4583" s="1" t="s">
        <v>25113</v>
      </c>
      <c r="F4583" s="1" t="s">
        <v>25113</v>
      </c>
      <c r="G4583" s="1" t="s">
        <v>94</v>
      </c>
      <c r="H4583" s="1" t="s">
        <v>25114</v>
      </c>
      <c r="I4583" s="1" t="s">
        <v>188</v>
      </c>
      <c r="J4583" s="1" t="s">
        <v>260</v>
      </c>
      <c r="K4583" s="1" t="s">
        <v>33</v>
      </c>
      <c r="M4583" s="1" t="s">
        <v>96</v>
      </c>
      <c r="N4583" s="1" t="s">
        <v>390</v>
      </c>
      <c r="O4583" s="1" t="s">
        <v>370</v>
      </c>
      <c r="P4583" s="3">
        <v>41.07741</v>
      </c>
      <c r="Q4583" s="3">
        <v>20.200844</v>
      </c>
      <c r="R4583" s="1" t="s">
        <v>37</v>
      </c>
      <c r="S4583" s="1" t="s">
        <v>38</v>
      </c>
      <c r="U4583" s="1" t="s">
        <v>148</v>
      </c>
      <c r="V4583" s="1" t="s">
        <v>40</v>
      </c>
      <c r="W4583" s="1" t="s">
        <v>33</v>
      </c>
      <c r="X4583" s="1" t="s">
        <v>25115</v>
      </c>
      <c r="Y4583" s="1" t="s">
        <v>13950</v>
      </c>
      <c r="Z4583" s="2">
        <v>1</v>
      </c>
      <c r="AA4583" s="1" t="s">
        <v>25116</v>
      </c>
      <c r="AB4583" s="1" t="s">
        <v>1088</v>
      </c>
      <c r="AC4583" s="1" t="str">
        <f>TEXT(Table1[[#This Row],[تاريخ الرصد]],"yyyy-mm")</f>
        <v>2026-05</v>
      </c>
      <c r="AD4583" s="1"/>
      <c r="AE4583" s="1" t="str">
        <f>IF(Table1[[#This Row],[تاريخ الاغلاق]]="","",TEXT(Table1[[#This Row],[تاريخ الاغلاق]],"yyyy-mm"))</f>
        <v>2026-05</v>
      </c>
      <c r="AF4583" s="1" t="str">
        <f>TEXT(Table1[[#This Row],[تاريخ الرصد]],"yyyy")</f>
        <v>2026</v>
      </c>
      <c r="AG458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4584" spans="1:33">
      <c r="A4584" s="1" t="s">
        <v>0</v>
      </c>
      <c r="B4584" s="1" t="s">
        <v>27</v>
      </c>
      <c r="C4584" s="1" t="s">
        <v>152</v>
      </c>
      <c r="D4584" s="1" t="s">
        <v>25117</v>
      </c>
      <c r="E4584" s="1" t="s">
        <v>25118</v>
      </c>
      <c r="F4584" s="1" t="s">
        <v>25118</v>
      </c>
      <c r="G4584" s="1" t="s">
        <v>25119</v>
      </c>
      <c r="H4584" s="1" t="s">
        <v>32</v>
      </c>
      <c r="K4584" s="1" t="s">
        <v>33</v>
      </c>
      <c r="L4584" s="1" t="s">
        <v>49</v>
      </c>
      <c r="M4584" s="1" t="s">
        <v>36</v>
      </c>
      <c r="N4584" s="1" t="s">
        <v>498</v>
      </c>
      <c r="P4584" s="3">
        <v>41.552863141000003</v>
      </c>
      <c r="Q4584" s="3">
        <v>19.943919615999999</v>
      </c>
      <c r="R4584" s="1" t="s">
        <v>474</v>
      </c>
      <c r="S4584" s="1" t="s">
        <v>475</v>
      </c>
      <c r="U4584" s="1" t="s">
        <v>157</v>
      </c>
      <c r="V4584" s="1" t="s">
        <v>40</v>
      </c>
      <c r="W4584" s="1" t="s">
        <v>33</v>
      </c>
      <c r="X4584" s="1" t="s">
        <v>25120</v>
      </c>
      <c r="Y4584" s="1" t="s">
        <v>25120</v>
      </c>
      <c r="Z4584" s="2">
        <v>1</v>
      </c>
      <c r="AA4584" s="1" t="s">
        <v>25121</v>
      </c>
      <c r="AB4584" s="1" t="s">
        <v>3380</v>
      </c>
      <c r="AC4584" s="1" t="str">
        <f>TEXT(Table1[[#This Row],[تاريخ الرصد]],"yyyy-mm")</f>
        <v>2026-01</v>
      </c>
      <c r="AD4584" s="1"/>
      <c r="AE4584" s="1" t="str">
        <f>IF(Table1[[#This Row],[تاريخ الاغلاق]]="","",TEXT(Table1[[#This Row],[تاريخ الاغلاق]],"yyyy-mm"))</f>
        <v/>
      </c>
      <c r="AF4584" s="1" t="str">
        <f>TEXT(Table1[[#This Row],[تاريخ الرصد]],"yyyy")</f>
        <v>2026</v>
      </c>
      <c r="AG45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85" spans="1:33">
      <c r="A4585" s="1" t="s">
        <v>0</v>
      </c>
      <c r="B4585" s="1" t="s">
        <v>27</v>
      </c>
      <c r="C4585" s="1" t="s">
        <v>35440</v>
      </c>
      <c r="D4585" s="1" t="s">
        <v>25122</v>
      </c>
      <c r="E4585" s="1" t="s">
        <v>25123</v>
      </c>
      <c r="F4585" s="1" t="s">
        <v>25123</v>
      </c>
      <c r="G4585" s="1" t="s">
        <v>25124</v>
      </c>
      <c r="H4585" s="1" t="s">
        <v>32</v>
      </c>
      <c r="K4585" s="1" t="s">
        <v>33</v>
      </c>
      <c r="L4585" s="1" t="s">
        <v>49</v>
      </c>
      <c r="M4585" s="1" t="s">
        <v>376</v>
      </c>
      <c r="N4585" s="1" t="s">
        <v>252</v>
      </c>
      <c r="P4585" s="3">
        <v>41.467225374000002</v>
      </c>
      <c r="Q4585" s="3">
        <v>20.008738795999999</v>
      </c>
      <c r="R4585" s="1" t="s">
        <v>51</v>
      </c>
      <c r="S4585" s="1" t="s">
        <v>52</v>
      </c>
      <c r="U4585" s="1" t="s">
        <v>377</v>
      </c>
      <c r="V4585" s="1" t="s">
        <v>40</v>
      </c>
      <c r="W4585" s="1" t="s">
        <v>33</v>
      </c>
      <c r="X4585" s="1" t="s">
        <v>25125</v>
      </c>
      <c r="Y4585" s="1" t="s">
        <v>25125</v>
      </c>
      <c r="Z4585" s="2">
        <v>1</v>
      </c>
      <c r="AA4585" s="1" t="s">
        <v>25126</v>
      </c>
      <c r="AB4585" s="1" t="s">
        <v>25127</v>
      </c>
      <c r="AC4585" s="1" t="str">
        <f>TEXT(Table1[[#This Row],[تاريخ الرصد]],"yyyy-mm")</f>
        <v>2026-04</v>
      </c>
      <c r="AD4585" s="1"/>
      <c r="AE4585" s="1" t="str">
        <f>IF(Table1[[#This Row],[تاريخ الاغلاق]]="","",TEXT(Table1[[#This Row],[تاريخ الاغلاق]],"yyyy-mm"))</f>
        <v/>
      </c>
      <c r="AF4585" s="1" t="str">
        <f>TEXT(Table1[[#This Row],[تاريخ الرصد]],"yyyy")</f>
        <v>2026</v>
      </c>
      <c r="AG45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86" spans="1:33">
      <c r="A4586" s="1" t="s">
        <v>0</v>
      </c>
      <c r="B4586" s="1" t="s">
        <v>27</v>
      </c>
      <c r="C4586" s="1" t="s">
        <v>35440</v>
      </c>
      <c r="D4586" s="1" t="s">
        <v>25128</v>
      </c>
      <c r="E4586" s="1" t="s">
        <v>25129</v>
      </c>
      <c r="F4586" s="1" t="s">
        <v>25129</v>
      </c>
      <c r="G4586" s="1" t="s">
        <v>25130</v>
      </c>
      <c r="H4586" s="1" t="s">
        <v>32</v>
      </c>
      <c r="K4586" s="1" t="s">
        <v>33</v>
      </c>
      <c r="L4586" s="1" t="s">
        <v>218</v>
      </c>
      <c r="M4586" s="1" t="s">
        <v>146</v>
      </c>
      <c r="N4586" s="1" t="s">
        <v>245</v>
      </c>
      <c r="P4586" s="3">
        <v>41.462145999999997</v>
      </c>
      <c r="Q4586" s="3">
        <v>20.002365999999999</v>
      </c>
      <c r="R4586" s="1" t="s">
        <v>51</v>
      </c>
      <c r="S4586" s="1" t="s">
        <v>52</v>
      </c>
      <c r="U4586" s="1" t="s">
        <v>377</v>
      </c>
      <c r="V4586" s="1" t="s">
        <v>40</v>
      </c>
      <c r="W4586" s="1" t="s">
        <v>33</v>
      </c>
      <c r="X4586" s="1" t="s">
        <v>25131</v>
      </c>
      <c r="Y4586" s="1" t="s">
        <v>25132</v>
      </c>
      <c r="Z4586" s="2">
        <v>1</v>
      </c>
      <c r="AA4586" s="1" t="s">
        <v>25133</v>
      </c>
      <c r="AB4586" s="1" t="s">
        <v>13027</v>
      </c>
      <c r="AC4586" s="1" t="str">
        <f>TEXT(Table1[[#This Row],[تاريخ الرصد]],"yyyy-mm")</f>
        <v>2026-03</v>
      </c>
      <c r="AD4586" s="1"/>
      <c r="AE4586" s="1" t="str">
        <f>IF(Table1[[#This Row],[تاريخ الاغلاق]]="","",TEXT(Table1[[#This Row],[تاريخ الاغلاق]],"yyyy-mm"))</f>
        <v/>
      </c>
      <c r="AF4586" s="1" t="str">
        <f>TEXT(Table1[[#This Row],[تاريخ الرصد]],"yyyy")</f>
        <v>2026</v>
      </c>
      <c r="AG45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87" spans="1:33">
      <c r="A4587" s="1" t="s">
        <v>91</v>
      </c>
      <c r="B4587" s="1" t="s">
        <v>27</v>
      </c>
      <c r="C4587" s="1" t="s">
        <v>306</v>
      </c>
      <c r="D4587" s="1" t="s">
        <v>25134</v>
      </c>
      <c r="E4587" s="1" t="s">
        <v>25135</v>
      </c>
      <c r="F4587" s="1" t="s">
        <v>25135</v>
      </c>
      <c r="G4587" s="1" t="s">
        <v>94</v>
      </c>
      <c r="H4587" s="1" t="s">
        <v>32</v>
      </c>
      <c r="K4587" s="1" t="s">
        <v>95</v>
      </c>
      <c r="L4587" s="1" t="s">
        <v>95</v>
      </c>
      <c r="M4587" s="1" t="s">
        <v>136</v>
      </c>
      <c r="N4587" s="1" t="s">
        <v>96</v>
      </c>
      <c r="O4587" s="1" t="s">
        <v>96</v>
      </c>
      <c r="P4587" s="3">
        <v>41.364057299999999</v>
      </c>
      <c r="Q4587" s="3">
        <v>20.225894799999999</v>
      </c>
      <c r="R4587" s="1" t="s">
        <v>37</v>
      </c>
      <c r="S4587" s="1" t="s">
        <v>38</v>
      </c>
      <c r="U4587" s="1" t="s">
        <v>312</v>
      </c>
      <c r="V4587" s="1" t="s">
        <v>40</v>
      </c>
      <c r="W4587" s="1" t="s">
        <v>33</v>
      </c>
      <c r="X4587" s="1" t="s">
        <v>25136</v>
      </c>
      <c r="Y4587" s="1" t="s">
        <v>25137</v>
      </c>
      <c r="Z4587" s="2">
        <v>1</v>
      </c>
      <c r="AA4587" s="1" t="s">
        <v>25138</v>
      </c>
      <c r="AB4587" s="1" t="s">
        <v>6365</v>
      </c>
      <c r="AC4587" s="1" t="str">
        <f>TEXT(Table1[[#This Row],[تاريخ الرصد]],"yyyy-mm")</f>
        <v>2026-03</v>
      </c>
      <c r="AD4587" s="1"/>
      <c r="AE4587" s="1" t="str">
        <f>IF(Table1[[#This Row],[تاريخ الاغلاق]]="","",TEXT(Table1[[#This Row],[تاريخ الاغلاق]],"yyyy-mm"))</f>
        <v>2026-05</v>
      </c>
      <c r="AF4587" s="1" t="str">
        <f>TEXT(Table1[[#This Row],[تاريخ الرصد]],"yyyy")</f>
        <v>2026</v>
      </c>
      <c r="AG45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588" spans="1:33">
      <c r="A4588" s="1" t="s">
        <v>0</v>
      </c>
      <c r="B4588" s="1" t="s">
        <v>27</v>
      </c>
      <c r="C4588" s="1" t="s">
        <v>184</v>
      </c>
      <c r="D4588" s="1" t="s">
        <v>25139</v>
      </c>
      <c r="E4588" s="1" t="s">
        <v>25140</v>
      </c>
      <c r="F4588" s="1" t="s">
        <v>25140</v>
      </c>
      <c r="G4588" s="1" t="s">
        <v>25141</v>
      </c>
      <c r="H4588" s="1" t="s">
        <v>32</v>
      </c>
      <c r="K4588" s="1" t="s">
        <v>33</v>
      </c>
      <c r="L4588" s="1" t="s">
        <v>218</v>
      </c>
      <c r="M4588" s="1" t="s">
        <v>207</v>
      </c>
      <c r="N4588" s="1" t="s">
        <v>236</v>
      </c>
      <c r="P4588" s="3">
        <v>41.233105363999996</v>
      </c>
      <c r="Q4588" s="3">
        <v>19.950479078000001</v>
      </c>
      <c r="R4588" s="1" t="s">
        <v>51</v>
      </c>
      <c r="S4588" s="1" t="s">
        <v>52</v>
      </c>
      <c r="U4588" s="1" t="s">
        <v>237</v>
      </c>
      <c r="V4588" s="1" t="s">
        <v>40</v>
      </c>
      <c r="W4588" s="1" t="s">
        <v>33</v>
      </c>
      <c r="X4588" s="1" t="s">
        <v>25142</v>
      </c>
      <c r="Y4588" s="1" t="s">
        <v>25143</v>
      </c>
      <c r="Z4588" s="2">
        <v>1</v>
      </c>
      <c r="AA4588" s="1" t="s">
        <v>25144</v>
      </c>
      <c r="AB4588" s="1" t="s">
        <v>13496</v>
      </c>
      <c r="AC4588" s="1" t="str">
        <f>TEXT(Table1[[#This Row],[تاريخ الرصد]],"yyyy-mm")</f>
        <v>2026-03</v>
      </c>
      <c r="AD4588" s="1"/>
      <c r="AE4588" s="1" t="str">
        <f>IF(Table1[[#This Row],[تاريخ الاغلاق]]="","",TEXT(Table1[[#This Row],[تاريخ الاغلاق]],"yyyy-mm"))</f>
        <v/>
      </c>
      <c r="AF4588" s="1" t="str">
        <f>TEXT(Table1[[#This Row],[تاريخ الرصد]],"yyyy")</f>
        <v>2026</v>
      </c>
      <c r="AG45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89" spans="1:33">
      <c r="A4589" s="1" t="s">
        <v>0</v>
      </c>
      <c r="B4589" s="1" t="s">
        <v>27</v>
      </c>
      <c r="C4589" s="1" t="s">
        <v>45</v>
      </c>
      <c r="D4589" s="1" t="s">
        <v>25145</v>
      </c>
      <c r="E4589" s="1" t="s">
        <v>25146</v>
      </c>
      <c r="F4589" s="1" t="s">
        <v>25146</v>
      </c>
      <c r="G4589" s="1" t="s">
        <v>25147</v>
      </c>
      <c r="H4589" s="1" t="s">
        <v>32</v>
      </c>
      <c r="K4589" s="1" t="s">
        <v>33</v>
      </c>
      <c r="L4589" s="1" t="s">
        <v>49</v>
      </c>
      <c r="M4589" s="1" t="s">
        <v>74</v>
      </c>
      <c r="N4589" s="1" t="s">
        <v>75</v>
      </c>
      <c r="P4589" s="3">
        <v>41.4317469</v>
      </c>
      <c r="Q4589" s="3">
        <v>19.747361300000001</v>
      </c>
      <c r="R4589" s="1" t="s">
        <v>76</v>
      </c>
      <c r="S4589" s="1" t="s">
        <v>52</v>
      </c>
      <c r="U4589" s="1" t="s">
        <v>53</v>
      </c>
      <c r="V4589" s="1" t="s">
        <v>40</v>
      </c>
      <c r="W4589" s="1" t="s">
        <v>33</v>
      </c>
      <c r="X4589" s="1" t="s">
        <v>2454</v>
      </c>
      <c r="Y4589" s="1" t="s">
        <v>2454</v>
      </c>
      <c r="Z4589" s="2">
        <v>1</v>
      </c>
      <c r="AA4589" s="1" t="s">
        <v>25148</v>
      </c>
      <c r="AB4589" s="1" t="s">
        <v>1258</v>
      </c>
      <c r="AC4589" s="1" t="str">
        <f>TEXT(Table1[[#This Row],[تاريخ الرصد]],"yyyy-mm")</f>
        <v>2026-03</v>
      </c>
      <c r="AD4589" s="1"/>
      <c r="AE4589" s="1" t="str">
        <f>IF(Table1[[#This Row],[تاريخ الاغلاق]]="","",TEXT(Table1[[#This Row],[تاريخ الاغلاق]],"yyyy-mm"))</f>
        <v/>
      </c>
      <c r="AF4589" s="1" t="str">
        <f>TEXT(Table1[[#This Row],[تاريخ الرصد]],"yyyy")</f>
        <v>2026</v>
      </c>
      <c r="AG45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90" spans="1:33">
      <c r="A4590" s="1" t="s">
        <v>0</v>
      </c>
      <c r="B4590" s="1" t="s">
        <v>27</v>
      </c>
      <c r="C4590" s="1" t="s">
        <v>883</v>
      </c>
      <c r="D4590" s="1" t="s">
        <v>25149</v>
      </c>
      <c r="E4590" s="1" t="s">
        <v>25150</v>
      </c>
      <c r="F4590" s="1" t="s">
        <v>25150</v>
      </c>
      <c r="G4590" s="1" t="s">
        <v>25151</v>
      </c>
      <c r="H4590" s="1" t="s">
        <v>32</v>
      </c>
      <c r="K4590" s="1" t="s">
        <v>33</v>
      </c>
      <c r="L4590" s="1" t="s">
        <v>135</v>
      </c>
      <c r="M4590" s="1" t="s">
        <v>507</v>
      </c>
      <c r="N4590" s="1" t="s">
        <v>482</v>
      </c>
      <c r="P4590" s="3">
        <v>41.390064430999999</v>
      </c>
      <c r="Q4590" s="3">
        <v>20.402635554</v>
      </c>
      <c r="R4590" s="1" t="s">
        <v>227</v>
      </c>
      <c r="S4590" s="1" t="s">
        <v>228</v>
      </c>
      <c r="U4590" s="1" t="s">
        <v>887</v>
      </c>
      <c r="V4590" s="1" t="s">
        <v>40</v>
      </c>
      <c r="W4590" s="1" t="s">
        <v>33</v>
      </c>
      <c r="X4590" s="1" t="s">
        <v>25152</v>
      </c>
      <c r="Y4590" s="1" t="s">
        <v>25152</v>
      </c>
      <c r="Z4590" s="2">
        <v>1</v>
      </c>
      <c r="AA4590" s="1" t="s">
        <v>25153</v>
      </c>
      <c r="AB4590" s="1" t="s">
        <v>3051</v>
      </c>
      <c r="AC4590" s="1" t="str">
        <f>TEXT(Table1[[#This Row],[تاريخ الرصد]],"yyyy-mm")</f>
        <v>2026-02</v>
      </c>
      <c r="AD4590" s="1"/>
      <c r="AE4590" s="1" t="str">
        <f>IF(Table1[[#This Row],[تاريخ الاغلاق]]="","",TEXT(Table1[[#This Row],[تاريخ الاغلاق]],"yyyy-mm"))</f>
        <v/>
      </c>
      <c r="AF4590" s="1" t="str">
        <f>TEXT(Table1[[#This Row],[تاريخ الرصد]],"yyyy")</f>
        <v>2026</v>
      </c>
      <c r="AG45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91" spans="1:33">
      <c r="A4591" s="1" t="s">
        <v>0</v>
      </c>
      <c r="B4591" s="1" t="s">
        <v>27</v>
      </c>
      <c r="C4591" s="1" t="s">
        <v>45</v>
      </c>
      <c r="D4591" s="1" t="s">
        <v>25154</v>
      </c>
      <c r="E4591" s="1" t="s">
        <v>25155</v>
      </c>
      <c r="F4591" s="1" t="s">
        <v>25155</v>
      </c>
      <c r="G4591" s="1" t="s">
        <v>25156</v>
      </c>
      <c r="H4591" s="1" t="s">
        <v>32</v>
      </c>
      <c r="K4591" s="1" t="s">
        <v>33</v>
      </c>
      <c r="L4591" s="1" t="s">
        <v>49</v>
      </c>
      <c r="M4591" s="1" t="s">
        <v>262</v>
      </c>
      <c r="N4591" s="1" t="s">
        <v>295</v>
      </c>
      <c r="P4591" s="3">
        <v>41.413862285999997</v>
      </c>
      <c r="Q4591" s="3">
        <v>19.815892883</v>
      </c>
      <c r="R4591" s="1" t="s">
        <v>51</v>
      </c>
      <c r="S4591" s="1" t="s">
        <v>52</v>
      </c>
      <c r="U4591" s="1" t="s">
        <v>53</v>
      </c>
      <c r="V4591" s="1" t="s">
        <v>40</v>
      </c>
      <c r="W4591" s="1" t="s">
        <v>33</v>
      </c>
      <c r="X4591" s="1" t="s">
        <v>25157</v>
      </c>
      <c r="Y4591" s="1" t="s">
        <v>25157</v>
      </c>
      <c r="Z4591" s="2">
        <v>1</v>
      </c>
      <c r="AA4591" s="1" t="s">
        <v>25158</v>
      </c>
      <c r="AB4591" s="1" t="s">
        <v>299</v>
      </c>
      <c r="AC4591" s="1" t="str">
        <f>TEXT(Table1[[#This Row],[تاريخ الرصد]],"yyyy-mm")</f>
        <v>2026-04</v>
      </c>
      <c r="AD4591" s="1"/>
      <c r="AE4591" s="1" t="str">
        <f>IF(Table1[[#This Row],[تاريخ الاغلاق]]="","",TEXT(Table1[[#This Row],[تاريخ الاغلاق]],"yyyy-mm"))</f>
        <v/>
      </c>
      <c r="AF4591" s="1" t="str">
        <f>TEXT(Table1[[#This Row],[تاريخ الرصد]],"yyyy")</f>
        <v>2026</v>
      </c>
      <c r="AG45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92" spans="1:33">
      <c r="A4592" s="1" t="s">
        <v>0</v>
      </c>
      <c r="B4592" s="1" t="s">
        <v>27</v>
      </c>
      <c r="C4592" s="1" t="s">
        <v>35440</v>
      </c>
      <c r="D4592" s="1" t="s">
        <v>25159</v>
      </c>
      <c r="E4592" s="1" t="s">
        <v>25160</v>
      </c>
      <c r="F4592" s="1" t="s">
        <v>25160</v>
      </c>
      <c r="G4592" s="1" t="s">
        <v>25161</v>
      </c>
      <c r="H4592" s="1" t="s">
        <v>32</v>
      </c>
      <c r="K4592" s="1" t="s">
        <v>33</v>
      </c>
      <c r="L4592" s="1" t="s">
        <v>135</v>
      </c>
      <c r="M4592" s="1" t="s">
        <v>207</v>
      </c>
      <c r="N4592" s="1" t="s">
        <v>137</v>
      </c>
      <c r="P4592" s="3">
        <v>41.463798322999999</v>
      </c>
      <c r="Q4592" s="3">
        <v>20.017448411</v>
      </c>
      <c r="R4592" s="1" t="s">
        <v>117</v>
      </c>
      <c r="S4592" s="1" t="s">
        <v>118</v>
      </c>
      <c r="U4592" s="1" t="s">
        <v>128</v>
      </c>
      <c r="V4592" s="1" t="s">
        <v>40</v>
      </c>
      <c r="W4592" s="1" t="s">
        <v>33</v>
      </c>
      <c r="X4592" s="1" t="s">
        <v>25162</v>
      </c>
      <c r="Y4592" s="1" t="s">
        <v>25162</v>
      </c>
      <c r="Z4592" s="2">
        <v>1</v>
      </c>
      <c r="AA4592" s="1" t="s">
        <v>25163</v>
      </c>
      <c r="AB4592" s="1" t="s">
        <v>13573</v>
      </c>
      <c r="AC4592" s="1" t="str">
        <f>TEXT(Table1[[#This Row],[تاريخ الرصد]],"yyyy-mm")</f>
        <v>2026-03</v>
      </c>
      <c r="AD4592" s="1"/>
      <c r="AE4592" s="1" t="str">
        <f>IF(Table1[[#This Row],[تاريخ الاغلاق]]="","",TEXT(Table1[[#This Row],[تاريخ الاغلاق]],"yyyy-mm"))</f>
        <v/>
      </c>
      <c r="AF4592" s="1" t="str">
        <f>TEXT(Table1[[#This Row],[تاريخ الرصد]],"yyyy")</f>
        <v>2026</v>
      </c>
      <c r="AG45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93" spans="1:33">
      <c r="A4593" s="1" t="s">
        <v>91</v>
      </c>
      <c r="B4593" s="1" t="s">
        <v>27</v>
      </c>
      <c r="C4593" s="1" t="s">
        <v>35440</v>
      </c>
      <c r="D4593" s="1" t="s">
        <v>25164</v>
      </c>
      <c r="E4593" s="1" t="s">
        <v>25165</v>
      </c>
      <c r="F4593" s="1" t="s">
        <v>25165</v>
      </c>
      <c r="G4593" s="1" t="s">
        <v>94</v>
      </c>
      <c r="H4593" s="1" t="s">
        <v>32</v>
      </c>
      <c r="K4593" s="1" t="s">
        <v>95</v>
      </c>
      <c r="L4593" s="1" t="s">
        <v>95</v>
      </c>
      <c r="M4593" s="1" t="s">
        <v>74</v>
      </c>
      <c r="N4593" s="1" t="s">
        <v>96</v>
      </c>
      <c r="O4593" s="1" t="s">
        <v>96</v>
      </c>
      <c r="P4593" s="3">
        <v>41.448945000000002</v>
      </c>
      <c r="Q4593" s="3">
        <v>20.059066699999999</v>
      </c>
      <c r="R4593" s="1" t="s">
        <v>37</v>
      </c>
      <c r="S4593" s="1" t="s">
        <v>38</v>
      </c>
      <c r="U4593" s="1" t="s">
        <v>221</v>
      </c>
      <c r="V4593" s="1" t="s">
        <v>40</v>
      </c>
      <c r="W4593" s="1" t="s">
        <v>33</v>
      </c>
      <c r="X4593" s="1" t="s">
        <v>25166</v>
      </c>
      <c r="Y4593" s="1" t="s">
        <v>25166</v>
      </c>
      <c r="Z4593" s="2">
        <v>1</v>
      </c>
      <c r="AA4593" s="1" t="s">
        <v>25167</v>
      </c>
      <c r="AB4593" s="1" t="s">
        <v>101</v>
      </c>
      <c r="AC4593" s="1" t="str">
        <f>TEXT(Table1[[#This Row],[تاريخ الرصد]],"yyyy-mm")</f>
        <v>2026-03</v>
      </c>
      <c r="AD4593" s="1"/>
      <c r="AE4593" s="1" t="str">
        <f>IF(Table1[[#This Row],[تاريخ الاغلاق]]="","",TEXT(Table1[[#This Row],[تاريخ الاغلاق]],"yyyy-mm"))</f>
        <v>2026-05</v>
      </c>
      <c r="AF4593" s="1" t="str">
        <f>TEXT(Table1[[#This Row],[تاريخ الرصد]],"yyyy")</f>
        <v>2026</v>
      </c>
      <c r="AG459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594" spans="1:33">
      <c r="A4594" s="1" t="s">
        <v>0</v>
      </c>
      <c r="B4594" s="1" t="s">
        <v>27</v>
      </c>
      <c r="C4594" s="1" t="s">
        <v>45</v>
      </c>
      <c r="D4594" s="1" t="s">
        <v>25168</v>
      </c>
      <c r="E4594" s="1" t="s">
        <v>25169</v>
      </c>
      <c r="F4594" s="1" t="s">
        <v>25169</v>
      </c>
      <c r="G4594" s="1" t="s">
        <v>25170</v>
      </c>
      <c r="H4594" s="1" t="s">
        <v>32</v>
      </c>
      <c r="K4594" s="1" t="s">
        <v>33</v>
      </c>
      <c r="L4594" s="1" t="s">
        <v>49</v>
      </c>
      <c r="M4594" s="1" t="s">
        <v>856</v>
      </c>
      <c r="N4594" s="1" t="s">
        <v>50</v>
      </c>
      <c r="P4594" s="3">
        <v>41.422839641000003</v>
      </c>
      <c r="Q4594" s="3">
        <v>19.802732381999999</v>
      </c>
      <c r="R4594" s="1" t="s">
        <v>51</v>
      </c>
      <c r="S4594" s="1" t="s">
        <v>52</v>
      </c>
      <c r="U4594" s="1" t="s">
        <v>53</v>
      </c>
      <c r="V4594" s="1" t="s">
        <v>40</v>
      </c>
      <c r="W4594" s="1" t="s">
        <v>33</v>
      </c>
      <c r="X4594" s="1" t="s">
        <v>25171</v>
      </c>
      <c r="Y4594" s="1" t="s">
        <v>25171</v>
      </c>
      <c r="Z4594" s="2">
        <v>1</v>
      </c>
      <c r="AA4594" s="1" t="s">
        <v>25172</v>
      </c>
      <c r="AB4594" s="1" t="s">
        <v>19728</v>
      </c>
      <c r="AC4594" s="1" t="str">
        <f>TEXT(Table1[[#This Row],[تاريخ الرصد]],"yyyy-mm")</f>
        <v>2026-01</v>
      </c>
      <c r="AD4594" s="1"/>
      <c r="AE4594" s="1" t="str">
        <f>IF(Table1[[#This Row],[تاريخ الاغلاق]]="","",TEXT(Table1[[#This Row],[تاريخ الاغلاق]],"yyyy-mm"))</f>
        <v/>
      </c>
      <c r="AF4594" s="1" t="str">
        <f>TEXT(Table1[[#This Row],[تاريخ الرصد]],"yyyy")</f>
        <v>2026</v>
      </c>
      <c r="AG45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95" spans="1:33">
      <c r="A4595" s="1" t="s">
        <v>0</v>
      </c>
      <c r="B4595" s="1" t="s">
        <v>27</v>
      </c>
      <c r="C4595" s="1" t="s">
        <v>57</v>
      </c>
      <c r="D4595" s="1" t="s">
        <v>25173</v>
      </c>
      <c r="E4595" s="1" t="s">
        <v>25174</v>
      </c>
      <c r="F4595" s="1" t="s">
        <v>25174</v>
      </c>
      <c r="G4595" s="1" t="s">
        <v>25175</v>
      </c>
      <c r="H4595" s="1" t="s">
        <v>32</v>
      </c>
      <c r="K4595" s="1" t="s">
        <v>33</v>
      </c>
      <c r="L4595" s="1" t="s">
        <v>49</v>
      </c>
      <c r="M4595" s="1" t="s">
        <v>63</v>
      </c>
      <c r="N4595" s="1" t="s">
        <v>64</v>
      </c>
      <c r="P4595" s="3">
        <v>41.277658826</v>
      </c>
      <c r="Q4595" s="3">
        <v>20.172576371000002</v>
      </c>
      <c r="R4595" s="1" t="s">
        <v>85</v>
      </c>
      <c r="S4595" s="1" t="s">
        <v>52</v>
      </c>
      <c r="U4595" s="1" t="s">
        <v>1002</v>
      </c>
      <c r="V4595" s="1" t="s">
        <v>40</v>
      </c>
      <c r="W4595" s="1" t="s">
        <v>33</v>
      </c>
      <c r="X4595" s="1" t="s">
        <v>25176</v>
      </c>
      <c r="Y4595" s="1" t="s">
        <v>25176</v>
      </c>
      <c r="Z4595" s="2">
        <v>1</v>
      </c>
      <c r="AA4595" s="1" t="s">
        <v>25177</v>
      </c>
      <c r="AB4595" s="1" t="s">
        <v>709</v>
      </c>
      <c r="AC4595" s="1" t="str">
        <f>TEXT(Table1[[#This Row],[تاريخ الرصد]],"yyyy-mm")</f>
        <v>2026-06</v>
      </c>
      <c r="AD4595" s="1"/>
      <c r="AE4595" s="1" t="str">
        <f>IF(Table1[[#This Row],[تاريخ الاغلاق]]="","",TEXT(Table1[[#This Row],[تاريخ الاغلاق]],"yyyy-mm"))</f>
        <v/>
      </c>
      <c r="AF4595" s="1" t="str">
        <f>TEXT(Table1[[#This Row],[تاريخ الرصد]],"yyyy")</f>
        <v>2026</v>
      </c>
      <c r="AG45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96" spans="1:33">
      <c r="A4596" s="1" t="s">
        <v>0</v>
      </c>
      <c r="B4596" s="1" t="s">
        <v>27</v>
      </c>
      <c r="C4596" s="1" t="s">
        <v>28</v>
      </c>
      <c r="D4596" s="1" t="s">
        <v>25178</v>
      </c>
      <c r="E4596" s="1" t="s">
        <v>25179</v>
      </c>
      <c r="F4596" s="1" t="s">
        <v>25179</v>
      </c>
      <c r="G4596" s="1" t="s">
        <v>25180</v>
      </c>
      <c r="H4596" s="1" t="s">
        <v>32</v>
      </c>
      <c r="K4596" s="1" t="s">
        <v>33</v>
      </c>
      <c r="L4596" s="1" t="s">
        <v>34</v>
      </c>
      <c r="M4596" s="1" t="s">
        <v>116</v>
      </c>
      <c r="N4596" s="1" t="s">
        <v>105</v>
      </c>
      <c r="P4596" s="3">
        <v>41.654469614999996</v>
      </c>
      <c r="Q4596" s="3">
        <v>20.28565</v>
      </c>
      <c r="R4596" s="1" t="s">
        <v>227</v>
      </c>
      <c r="S4596" s="1" t="s">
        <v>228</v>
      </c>
      <c r="U4596" s="1" t="s">
        <v>138</v>
      </c>
      <c r="V4596" s="1" t="s">
        <v>40</v>
      </c>
      <c r="W4596" s="1" t="s">
        <v>33</v>
      </c>
      <c r="X4596" s="1" t="s">
        <v>25181</v>
      </c>
      <c r="Y4596" s="1" t="s">
        <v>25181</v>
      </c>
      <c r="Z4596" s="2">
        <v>1</v>
      </c>
      <c r="AA4596" s="1" t="s">
        <v>25182</v>
      </c>
      <c r="AB4596" s="1" t="s">
        <v>895</v>
      </c>
      <c r="AC4596" s="1" t="str">
        <f>TEXT(Table1[[#This Row],[تاريخ الرصد]],"yyyy-mm")</f>
        <v>2026-01</v>
      </c>
      <c r="AD4596" s="1"/>
      <c r="AE4596" s="1" t="str">
        <f>IF(Table1[[#This Row],[تاريخ الاغلاق]]="","",TEXT(Table1[[#This Row],[تاريخ الاغلاق]],"yyyy-mm"))</f>
        <v/>
      </c>
      <c r="AF4596" s="1" t="str">
        <f>TEXT(Table1[[#This Row],[تاريخ الرصد]],"yyyy")</f>
        <v>2026</v>
      </c>
      <c r="AG45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97" spans="1:33">
      <c r="A4597" s="1" t="s">
        <v>0</v>
      </c>
      <c r="B4597" s="1" t="s">
        <v>27</v>
      </c>
      <c r="C4597" s="1" t="s">
        <v>45</v>
      </c>
      <c r="D4597" s="1" t="s">
        <v>25183</v>
      </c>
      <c r="E4597" s="1" t="s">
        <v>25184</v>
      </c>
      <c r="F4597" s="1" t="s">
        <v>25184</v>
      </c>
      <c r="G4597" s="1" t="s">
        <v>25185</v>
      </c>
      <c r="H4597" s="1" t="s">
        <v>32</v>
      </c>
      <c r="K4597" s="1" t="s">
        <v>33</v>
      </c>
      <c r="L4597" s="1" t="s">
        <v>49</v>
      </c>
      <c r="M4597" s="1" t="s">
        <v>491</v>
      </c>
      <c r="N4597" s="1" t="s">
        <v>1757</v>
      </c>
      <c r="P4597" s="3">
        <v>41.438329400000001</v>
      </c>
      <c r="Q4597" s="3">
        <v>19.785941900000001</v>
      </c>
      <c r="R4597" s="1" t="s">
        <v>227</v>
      </c>
      <c r="S4597" s="1" t="s">
        <v>228</v>
      </c>
      <c r="U4597" s="1" t="s">
        <v>119</v>
      </c>
      <c r="V4597" s="1" t="s">
        <v>40</v>
      </c>
      <c r="W4597" s="1" t="s">
        <v>33</v>
      </c>
      <c r="X4597" s="1" t="s">
        <v>25186</v>
      </c>
      <c r="Y4597" s="1" t="s">
        <v>25187</v>
      </c>
      <c r="Z4597" s="2">
        <v>1</v>
      </c>
      <c r="AA4597" s="1" t="s">
        <v>25188</v>
      </c>
      <c r="AB4597" s="1" t="s">
        <v>25189</v>
      </c>
      <c r="AC4597" s="1" t="str">
        <f>TEXT(Table1[[#This Row],[تاريخ الرصد]],"yyyy-mm")</f>
        <v>2026-02</v>
      </c>
      <c r="AD4597" s="1"/>
      <c r="AE4597" s="1" t="str">
        <f>IF(Table1[[#This Row],[تاريخ الاغلاق]]="","",TEXT(Table1[[#This Row],[تاريخ الاغلاق]],"yyyy-mm"))</f>
        <v/>
      </c>
      <c r="AF4597" s="1" t="str">
        <f>TEXT(Table1[[#This Row],[تاريخ الرصد]],"yyyy")</f>
        <v>2026</v>
      </c>
      <c r="AG45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98" spans="1:33">
      <c r="A4598" s="1" t="s">
        <v>0</v>
      </c>
      <c r="B4598" s="1" t="s">
        <v>27</v>
      </c>
      <c r="C4598" s="1" t="s">
        <v>184</v>
      </c>
      <c r="D4598" s="1" t="s">
        <v>25190</v>
      </c>
      <c r="E4598" s="1" t="s">
        <v>25191</v>
      </c>
      <c r="F4598" s="1" t="s">
        <v>25191</v>
      </c>
      <c r="G4598" s="1" t="s">
        <v>25192</v>
      </c>
      <c r="H4598" s="1" t="s">
        <v>32</v>
      </c>
      <c r="K4598" s="1" t="s">
        <v>33</v>
      </c>
      <c r="L4598" s="1" t="s">
        <v>135</v>
      </c>
      <c r="M4598" s="1" t="s">
        <v>346</v>
      </c>
      <c r="N4598" s="1" t="s">
        <v>541</v>
      </c>
      <c r="P4598" s="3">
        <v>41.232810764</v>
      </c>
      <c r="Q4598" s="3">
        <v>19.952948636999999</v>
      </c>
      <c r="R4598" s="1" t="s">
        <v>830</v>
      </c>
      <c r="S4598" s="1" t="s">
        <v>52</v>
      </c>
      <c r="U4598" s="1" t="s">
        <v>237</v>
      </c>
      <c r="V4598" s="1" t="s">
        <v>40</v>
      </c>
      <c r="W4598" s="1" t="s">
        <v>33</v>
      </c>
      <c r="X4598" s="1" t="s">
        <v>25193</v>
      </c>
      <c r="Y4598" s="1" t="s">
        <v>25193</v>
      </c>
      <c r="Z4598" s="2">
        <v>1</v>
      </c>
      <c r="AA4598" s="1" t="s">
        <v>25194</v>
      </c>
      <c r="AB4598" s="1" t="s">
        <v>7001</v>
      </c>
      <c r="AC4598" s="1" t="str">
        <f>TEXT(Table1[[#This Row],[تاريخ الرصد]],"yyyy-mm")</f>
        <v>2026-02</v>
      </c>
      <c r="AD4598" s="1"/>
      <c r="AE4598" s="1" t="str">
        <f>IF(Table1[[#This Row],[تاريخ الاغلاق]]="","",TEXT(Table1[[#This Row],[تاريخ الاغلاق]],"yyyy-mm"))</f>
        <v/>
      </c>
      <c r="AF4598" s="1" t="str">
        <f>TEXT(Table1[[#This Row],[تاريخ الرصد]],"yyyy")</f>
        <v>2026</v>
      </c>
      <c r="AG45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599" spans="1:33">
      <c r="A4599" s="1" t="s">
        <v>0</v>
      </c>
      <c r="B4599" s="1" t="s">
        <v>27</v>
      </c>
      <c r="C4599" s="1" t="s">
        <v>35440</v>
      </c>
      <c r="D4599" s="1" t="s">
        <v>25195</v>
      </c>
      <c r="E4599" s="1" t="s">
        <v>25196</v>
      </c>
      <c r="F4599" s="1" t="s">
        <v>25196</v>
      </c>
      <c r="G4599" s="1" t="s">
        <v>25197</v>
      </c>
      <c r="H4599" s="1" t="s">
        <v>32</v>
      </c>
      <c r="K4599" s="1" t="s">
        <v>33</v>
      </c>
      <c r="L4599" s="1" t="s">
        <v>49</v>
      </c>
      <c r="M4599" s="1" t="s">
        <v>136</v>
      </c>
      <c r="N4599" s="1" t="s">
        <v>245</v>
      </c>
      <c r="P4599" s="3">
        <v>41.529306228000003</v>
      </c>
      <c r="Q4599" s="3">
        <v>19.977019373000001</v>
      </c>
      <c r="R4599" s="1" t="s">
        <v>51</v>
      </c>
      <c r="S4599" s="1" t="s">
        <v>52</v>
      </c>
      <c r="U4599" s="1" t="s">
        <v>108</v>
      </c>
      <c r="V4599" s="1" t="s">
        <v>40</v>
      </c>
      <c r="W4599" s="1" t="s">
        <v>33</v>
      </c>
      <c r="X4599" s="1" t="s">
        <v>25198</v>
      </c>
      <c r="Y4599" s="1" t="s">
        <v>25198</v>
      </c>
      <c r="Z4599" s="2">
        <v>1</v>
      </c>
      <c r="AA4599" s="1" t="s">
        <v>25199</v>
      </c>
      <c r="AB4599" s="1" t="s">
        <v>25200</v>
      </c>
      <c r="AC4599" s="1" t="str">
        <f>TEXT(Table1[[#This Row],[تاريخ الرصد]],"yyyy-mm")</f>
        <v>2026-03</v>
      </c>
      <c r="AD4599" s="1"/>
      <c r="AE4599" s="1" t="str">
        <f>IF(Table1[[#This Row],[تاريخ الاغلاق]]="","",TEXT(Table1[[#This Row],[تاريخ الاغلاق]],"yyyy-mm"))</f>
        <v/>
      </c>
      <c r="AF4599" s="1" t="str">
        <f>TEXT(Table1[[#This Row],[تاريخ الرصد]],"yyyy")</f>
        <v>2026</v>
      </c>
      <c r="AG45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00" spans="1:33">
      <c r="A4600" s="1" t="s">
        <v>0</v>
      </c>
      <c r="B4600" s="1" t="s">
        <v>27</v>
      </c>
      <c r="C4600" s="1" t="s">
        <v>142</v>
      </c>
      <c r="D4600" s="1" t="s">
        <v>25201</v>
      </c>
      <c r="E4600" s="1" t="s">
        <v>25202</v>
      </c>
      <c r="F4600" s="1" t="s">
        <v>25202</v>
      </c>
      <c r="G4600" s="1" t="s">
        <v>25203</v>
      </c>
      <c r="H4600" s="1" t="s">
        <v>32</v>
      </c>
      <c r="K4600" s="1" t="s">
        <v>61</v>
      </c>
      <c r="L4600" s="1" t="s">
        <v>2931</v>
      </c>
      <c r="M4600" s="1" t="s">
        <v>96</v>
      </c>
      <c r="N4600" s="1" t="s">
        <v>390</v>
      </c>
      <c r="P4600" s="3">
        <v>41.082387705000002</v>
      </c>
      <c r="Q4600" s="3">
        <v>20.202739676</v>
      </c>
      <c r="R4600" s="1" t="s">
        <v>51</v>
      </c>
      <c r="S4600" s="1" t="s">
        <v>52</v>
      </c>
      <c r="U4600" s="1" t="s">
        <v>148</v>
      </c>
      <c r="V4600" s="1" t="s">
        <v>40</v>
      </c>
      <c r="W4600" s="1" t="s">
        <v>66</v>
      </c>
      <c r="X4600" s="1" t="s">
        <v>25204</v>
      </c>
      <c r="Y4600" s="1" t="s">
        <v>25205</v>
      </c>
      <c r="Z4600" s="2">
        <v>1</v>
      </c>
      <c r="AA4600" s="1" t="s">
        <v>25206</v>
      </c>
      <c r="AB4600" s="1" t="s">
        <v>160</v>
      </c>
      <c r="AC4600" s="1" t="str">
        <f>TEXT(Table1[[#This Row],[تاريخ الرصد]],"yyyy-mm")</f>
        <v>2026-05</v>
      </c>
      <c r="AD4600" s="1"/>
      <c r="AE4600" s="1" t="str">
        <f>IF(Table1[[#This Row],[تاريخ الاغلاق]]="","",TEXT(Table1[[#This Row],[تاريخ الاغلاق]],"yyyy-mm"))</f>
        <v/>
      </c>
      <c r="AF4600" s="1" t="str">
        <f>TEXT(Table1[[#This Row],[تاريخ الرصد]],"yyyy")</f>
        <v>2026</v>
      </c>
      <c r="AG46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01" spans="1:33">
      <c r="A4601" s="1" t="s">
        <v>0</v>
      </c>
      <c r="B4601" s="1" t="s">
        <v>27</v>
      </c>
      <c r="C4601" s="1" t="s">
        <v>57</v>
      </c>
      <c r="D4601" s="1" t="s">
        <v>25207</v>
      </c>
      <c r="E4601" s="1" t="s">
        <v>25208</v>
      </c>
      <c r="F4601" s="1" t="s">
        <v>25208</v>
      </c>
      <c r="G4601" s="1" t="s">
        <v>25209</v>
      </c>
      <c r="H4601" s="1" t="s">
        <v>32</v>
      </c>
      <c r="K4601" s="1" t="s">
        <v>33</v>
      </c>
      <c r="L4601" s="1" t="s">
        <v>49</v>
      </c>
      <c r="M4601" s="1" t="s">
        <v>359</v>
      </c>
      <c r="N4601" s="1" t="s">
        <v>360</v>
      </c>
      <c r="P4601" s="3">
        <v>41.294008091000002</v>
      </c>
      <c r="Q4601" s="3">
        <v>20.138706358</v>
      </c>
      <c r="R4601" s="1" t="s">
        <v>76</v>
      </c>
      <c r="S4601" s="1" t="s">
        <v>52</v>
      </c>
      <c r="U4601" s="1" t="s">
        <v>361</v>
      </c>
      <c r="V4601" s="1" t="s">
        <v>40</v>
      </c>
      <c r="W4601" s="1" t="s">
        <v>33</v>
      </c>
      <c r="X4601" s="1" t="s">
        <v>25210</v>
      </c>
      <c r="Y4601" s="1" t="s">
        <v>25211</v>
      </c>
      <c r="Z4601" s="2">
        <v>1</v>
      </c>
      <c r="AA4601" s="1" t="s">
        <v>25212</v>
      </c>
      <c r="AB4601" s="1" t="s">
        <v>10060</v>
      </c>
      <c r="AC4601" s="1" t="str">
        <f>TEXT(Table1[[#This Row],[تاريخ الرصد]],"yyyy-mm")</f>
        <v>2026-03</v>
      </c>
      <c r="AD4601" s="1"/>
      <c r="AE4601" s="1" t="str">
        <f>IF(Table1[[#This Row],[تاريخ الاغلاق]]="","",TEXT(Table1[[#This Row],[تاريخ الاغلاق]],"yyyy-mm"))</f>
        <v/>
      </c>
      <c r="AF4601" s="1" t="str">
        <f>TEXT(Table1[[#This Row],[تاريخ الرصد]],"yyyy")</f>
        <v>2026</v>
      </c>
      <c r="AG46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02" spans="1:33">
      <c r="A4602" s="1" t="s">
        <v>0</v>
      </c>
      <c r="B4602" s="1" t="s">
        <v>27</v>
      </c>
      <c r="C4602" s="1" t="s">
        <v>28</v>
      </c>
      <c r="D4602" s="1" t="s">
        <v>25213</v>
      </c>
      <c r="E4602" s="1" t="s">
        <v>25214</v>
      </c>
      <c r="F4602" s="1" t="s">
        <v>25214</v>
      </c>
      <c r="G4602" s="1" t="s">
        <v>25215</v>
      </c>
      <c r="H4602" s="1" t="s">
        <v>32</v>
      </c>
      <c r="K4602" s="1" t="s">
        <v>33</v>
      </c>
      <c r="L4602" s="1" t="s">
        <v>34</v>
      </c>
      <c r="M4602" s="1" t="s">
        <v>619</v>
      </c>
      <c r="N4602" s="1" t="s">
        <v>251</v>
      </c>
      <c r="P4602" s="3">
        <v>41.666034000000003</v>
      </c>
      <c r="Q4602" s="3">
        <v>20.285498</v>
      </c>
      <c r="R4602" s="1" t="s">
        <v>85</v>
      </c>
      <c r="S4602" s="1" t="s">
        <v>52</v>
      </c>
      <c r="U4602" s="1" t="s">
        <v>138</v>
      </c>
      <c r="V4602" s="1" t="s">
        <v>40</v>
      </c>
      <c r="W4602" s="1" t="s">
        <v>33</v>
      </c>
      <c r="X4602" s="1" t="s">
        <v>25216</v>
      </c>
      <c r="Y4602" s="1" t="s">
        <v>25216</v>
      </c>
      <c r="Z4602" s="2">
        <v>1</v>
      </c>
      <c r="AA4602" s="1" t="s">
        <v>25217</v>
      </c>
      <c r="AB4602" s="1" t="s">
        <v>10164</v>
      </c>
      <c r="AC4602" s="1" t="str">
        <f>TEXT(Table1[[#This Row],[تاريخ الرصد]],"yyyy-mm")</f>
        <v>2026-04</v>
      </c>
      <c r="AD4602" s="1"/>
      <c r="AE4602" s="1" t="str">
        <f>IF(Table1[[#This Row],[تاريخ الاغلاق]]="","",TEXT(Table1[[#This Row],[تاريخ الاغلاق]],"yyyy-mm"))</f>
        <v/>
      </c>
      <c r="AF4602" s="1" t="str">
        <f>TEXT(Table1[[#This Row],[تاريخ الرصد]],"yyyy")</f>
        <v>2026</v>
      </c>
      <c r="AG46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03" spans="1:33">
      <c r="A4603" s="1" t="s">
        <v>0</v>
      </c>
      <c r="B4603" s="1" t="s">
        <v>27</v>
      </c>
      <c r="C4603" s="1" t="s">
        <v>45</v>
      </c>
      <c r="D4603" s="1" t="s">
        <v>25218</v>
      </c>
      <c r="E4603" s="1" t="s">
        <v>25219</v>
      </c>
      <c r="F4603" s="1" t="s">
        <v>25219</v>
      </c>
      <c r="G4603" s="1" t="s">
        <v>25220</v>
      </c>
      <c r="H4603" s="1" t="s">
        <v>32</v>
      </c>
      <c r="K4603" s="1" t="s">
        <v>33</v>
      </c>
      <c r="L4603" s="1" t="s">
        <v>49</v>
      </c>
      <c r="M4603" s="1" t="s">
        <v>74</v>
      </c>
      <c r="N4603" s="1" t="s">
        <v>75</v>
      </c>
      <c r="P4603" s="3">
        <v>41.436179803999998</v>
      </c>
      <c r="Q4603" s="3">
        <v>19.787956908000002</v>
      </c>
      <c r="R4603" s="1" t="s">
        <v>76</v>
      </c>
      <c r="S4603" s="1" t="s">
        <v>52</v>
      </c>
      <c r="U4603" s="1" t="s">
        <v>53</v>
      </c>
      <c r="V4603" s="1" t="s">
        <v>40</v>
      </c>
      <c r="W4603" s="1" t="s">
        <v>33</v>
      </c>
      <c r="X4603" s="1" t="s">
        <v>25221</v>
      </c>
      <c r="Y4603" s="1" t="s">
        <v>25221</v>
      </c>
      <c r="Z4603" s="2">
        <v>1</v>
      </c>
      <c r="AA4603" s="1" t="s">
        <v>25222</v>
      </c>
      <c r="AB4603" s="1" t="s">
        <v>15357</v>
      </c>
      <c r="AC4603" s="1" t="str">
        <f>TEXT(Table1[[#This Row],[تاريخ الرصد]],"yyyy-mm")</f>
        <v>2026-03</v>
      </c>
      <c r="AD4603" s="1"/>
      <c r="AE4603" s="1" t="str">
        <f>IF(Table1[[#This Row],[تاريخ الاغلاق]]="","",TEXT(Table1[[#This Row],[تاريخ الاغلاق]],"yyyy-mm"))</f>
        <v/>
      </c>
      <c r="AF4603" s="1" t="str">
        <f>TEXT(Table1[[#This Row],[تاريخ الرصد]],"yyyy")</f>
        <v>2026</v>
      </c>
      <c r="AG46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04" spans="1:33">
      <c r="A4604" s="1" t="s">
        <v>0</v>
      </c>
      <c r="B4604" s="1" t="s">
        <v>27</v>
      </c>
      <c r="C4604" s="1" t="s">
        <v>169</v>
      </c>
      <c r="D4604" s="1" t="s">
        <v>25223</v>
      </c>
      <c r="E4604" s="1" t="s">
        <v>25224</v>
      </c>
      <c r="F4604" s="1" t="s">
        <v>25224</v>
      </c>
      <c r="G4604" s="1" t="s">
        <v>25225</v>
      </c>
      <c r="H4604" s="1" t="s">
        <v>32</v>
      </c>
      <c r="K4604" s="1" t="s">
        <v>33</v>
      </c>
      <c r="L4604" s="1" t="s">
        <v>49</v>
      </c>
      <c r="M4604" s="1" t="s">
        <v>262</v>
      </c>
      <c r="N4604" s="1" t="s">
        <v>445</v>
      </c>
      <c r="P4604" s="3">
        <v>41.562927252999998</v>
      </c>
      <c r="Q4604" s="3">
        <v>19.917769159999999</v>
      </c>
      <c r="R4604" s="1" t="s">
        <v>117</v>
      </c>
      <c r="S4604" s="1" t="s">
        <v>118</v>
      </c>
      <c r="U4604" s="1" t="s">
        <v>173</v>
      </c>
      <c r="V4604" s="1" t="s">
        <v>40</v>
      </c>
      <c r="W4604" s="1" t="s">
        <v>33</v>
      </c>
      <c r="X4604" s="1" t="s">
        <v>965</v>
      </c>
      <c r="Y4604" s="1" t="s">
        <v>965</v>
      </c>
      <c r="Z4604" s="2">
        <v>1</v>
      </c>
      <c r="AA4604" s="1" t="s">
        <v>25226</v>
      </c>
      <c r="AB4604" s="1" t="s">
        <v>7465</v>
      </c>
      <c r="AC4604" s="1" t="str">
        <f>TEXT(Table1[[#This Row],[تاريخ الرصد]],"yyyy-mm")</f>
        <v>2026-04</v>
      </c>
      <c r="AD4604" s="1"/>
      <c r="AE4604" s="1" t="str">
        <f>IF(Table1[[#This Row],[تاريخ الاغلاق]]="","",TEXT(Table1[[#This Row],[تاريخ الاغلاق]],"yyyy-mm"))</f>
        <v/>
      </c>
      <c r="AF4604" s="1" t="str">
        <f>TEXT(Table1[[#This Row],[تاريخ الرصد]],"yyyy")</f>
        <v>2026</v>
      </c>
      <c r="AG46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05" spans="1:33">
      <c r="A4605" s="1" t="s">
        <v>7505</v>
      </c>
      <c r="B4605" s="1" t="s">
        <v>27</v>
      </c>
      <c r="C4605" s="1" t="s">
        <v>35440</v>
      </c>
      <c r="D4605" s="1" t="s">
        <v>25227</v>
      </c>
      <c r="E4605" s="1" t="s">
        <v>25228</v>
      </c>
      <c r="F4605" s="1" t="s">
        <v>25229</v>
      </c>
      <c r="G4605" s="1" t="s">
        <v>94</v>
      </c>
      <c r="H4605" s="1" t="s">
        <v>25230</v>
      </c>
      <c r="I4605" s="1" t="s">
        <v>327</v>
      </c>
      <c r="J4605" s="1" t="s">
        <v>328</v>
      </c>
      <c r="K4605" s="1" t="s">
        <v>327</v>
      </c>
      <c r="M4605" s="1" t="s">
        <v>445</v>
      </c>
      <c r="N4605" s="1" t="s">
        <v>4407</v>
      </c>
      <c r="O4605" s="1" t="s">
        <v>96</v>
      </c>
      <c r="P4605" s="3">
        <v>41.462092257999998</v>
      </c>
      <c r="Q4605" s="3">
        <v>20.006807083999998</v>
      </c>
      <c r="R4605" s="1" t="s">
        <v>499</v>
      </c>
      <c r="S4605" s="1" t="s">
        <v>118</v>
      </c>
      <c r="U4605" s="1" t="s">
        <v>97</v>
      </c>
      <c r="V4605" s="1" t="s">
        <v>40</v>
      </c>
      <c r="W4605" s="1" t="s">
        <v>33</v>
      </c>
      <c r="X4605" s="1" t="s">
        <v>15045</v>
      </c>
      <c r="Y4605" s="1" t="s">
        <v>15045</v>
      </c>
      <c r="Z4605" s="2">
        <v>1</v>
      </c>
      <c r="AA4605" s="1" t="s">
        <v>25231</v>
      </c>
      <c r="AB4605" s="1" t="s">
        <v>5991</v>
      </c>
      <c r="AC4605" s="1" t="str">
        <f>TEXT(Table1[[#This Row],[تاريخ الرصد]],"yyyy-mm")</f>
        <v>2026-04</v>
      </c>
      <c r="AD4605" s="1"/>
      <c r="AE4605" s="1" t="str">
        <f>IF(Table1[[#This Row],[تاريخ الاغلاق]]="","",TEXT(Table1[[#This Row],[تاريخ الاغلاق]],"yyyy-mm"))</f>
        <v>2026-05</v>
      </c>
      <c r="AF4605" s="1" t="str">
        <f>TEXT(Table1[[#This Row],[تاريخ الرصد]],"yyyy")</f>
        <v>2026</v>
      </c>
      <c r="AG46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4606" spans="1:33">
      <c r="A4606" s="1" t="s">
        <v>0</v>
      </c>
      <c r="B4606" s="1" t="s">
        <v>27</v>
      </c>
      <c r="C4606" s="1" t="s">
        <v>35440</v>
      </c>
      <c r="D4606" s="1" t="s">
        <v>25232</v>
      </c>
      <c r="E4606" s="1" t="s">
        <v>25233</v>
      </c>
      <c r="F4606" s="1" t="s">
        <v>25233</v>
      </c>
      <c r="G4606" s="1" t="s">
        <v>25234</v>
      </c>
      <c r="H4606" s="1" t="s">
        <v>32</v>
      </c>
      <c r="K4606" s="1" t="s">
        <v>33</v>
      </c>
      <c r="L4606" s="1" t="s">
        <v>49</v>
      </c>
      <c r="M4606" s="1" t="s">
        <v>105</v>
      </c>
      <c r="N4606" s="1" t="s">
        <v>9851</v>
      </c>
      <c r="P4606" s="3">
        <v>41.460353488000003</v>
      </c>
      <c r="Q4606" s="3">
        <v>20.004161776</v>
      </c>
      <c r="R4606" s="1" t="s">
        <v>85</v>
      </c>
      <c r="S4606" s="1" t="s">
        <v>52</v>
      </c>
      <c r="U4606" s="1" t="s">
        <v>97</v>
      </c>
      <c r="V4606" s="1" t="s">
        <v>40</v>
      </c>
      <c r="W4606" s="1" t="s">
        <v>33</v>
      </c>
      <c r="X4606" s="1" t="s">
        <v>25235</v>
      </c>
      <c r="Y4606" s="1" t="s">
        <v>25235</v>
      </c>
      <c r="Z4606" s="2">
        <v>1</v>
      </c>
      <c r="AA4606" s="1" t="s">
        <v>25236</v>
      </c>
      <c r="AB4606" s="1" t="s">
        <v>6351</v>
      </c>
      <c r="AC4606" s="1" t="str">
        <f>TEXT(Table1[[#This Row],[تاريخ الرصد]],"yyyy-mm")</f>
        <v>2026-01</v>
      </c>
      <c r="AD4606" s="1"/>
      <c r="AE4606" s="1" t="str">
        <f>IF(Table1[[#This Row],[تاريخ الاغلاق]]="","",TEXT(Table1[[#This Row],[تاريخ الاغلاق]],"yyyy-mm"))</f>
        <v/>
      </c>
      <c r="AF4606" s="1" t="str">
        <f>TEXT(Table1[[#This Row],[تاريخ الرصد]],"yyyy")</f>
        <v>2026</v>
      </c>
      <c r="AG46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07" spans="1:33">
      <c r="A4607" s="1" t="s">
        <v>0</v>
      </c>
      <c r="B4607" s="1" t="s">
        <v>27</v>
      </c>
      <c r="C4607" s="1" t="s">
        <v>28</v>
      </c>
      <c r="D4607" s="1" t="s">
        <v>25237</v>
      </c>
      <c r="E4607" s="1" t="s">
        <v>25238</v>
      </c>
      <c r="F4607" s="1" t="s">
        <v>25238</v>
      </c>
      <c r="G4607" s="1" t="s">
        <v>25239</v>
      </c>
      <c r="H4607" s="1" t="s">
        <v>32</v>
      </c>
      <c r="K4607" s="1" t="s">
        <v>33</v>
      </c>
      <c r="L4607" s="1" t="s">
        <v>49</v>
      </c>
      <c r="M4607" s="1" t="s">
        <v>146</v>
      </c>
      <c r="N4607" s="1" t="s">
        <v>137</v>
      </c>
      <c r="P4607" s="3">
        <v>41.651562896999998</v>
      </c>
      <c r="Q4607" s="3">
        <v>20.263451290999999</v>
      </c>
      <c r="R4607" s="1" t="s">
        <v>51</v>
      </c>
      <c r="S4607" s="1" t="s">
        <v>52</v>
      </c>
      <c r="U4607" s="1" t="s">
        <v>39</v>
      </c>
      <c r="V4607" s="1" t="s">
        <v>40</v>
      </c>
      <c r="W4607" s="1" t="s">
        <v>33</v>
      </c>
      <c r="X4607" s="1" t="s">
        <v>25240</v>
      </c>
      <c r="Y4607" s="1" t="s">
        <v>25241</v>
      </c>
      <c r="Z4607" s="2">
        <v>1</v>
      </c>
      <c r="AA4607" s="1" t="s">
        <v>25242</v>
      </c>
      <c r="AB4607" s="1" t="s">
        <v>13927</v>
      </c>
      <c r="AC4607" s="1" t="str">
        <f>TEXT(Table1[[#This Row],[تاريخ الرصد]],"yyyy-mm")</f>
        <v>2026-03</v>
      </c>
      <c r="AD4607" s="1"/>
      <c r="AE4607" s="1" t="str">
        <f>IF(Table1[[#This Row],[تاريخ الاغلاق]]="","",TEXT(Table1[[#This Row],[تاريخ الاغلاق]],"yyyy-mm"))</f>
        <v/>
      </c>
      <c r="AF4607" s="1" t="str">
        <f>TEXT(Table1[[#This Row],[تاريخ الرصد]],"yyyy")</f>
        <v>2026</v>
      </c>
      <c r="AG46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08" spans="1:33">
      <c r="A4608" s="1" t="s">
        <v>0</v>
      </c>
      <c r="B4608" s="1" t="s">
        <v>27</v>
      </c>
      <c r="C4608" s="1" t="s">
        <v>169</v>
      </c>
      <c r="D4608" s="1" t="s">
        <v>25243</v>
      </c>
      <c r="E4608" s="1" t="s">
        <v>25244</v>
      </c>
      <c r="F4608" s="1" t="s">
        <v>25244</v>
      </c>
      <c r="G4608" s="1" t="s">
        <v>25245</v>
      </c>
      <c r="H4608" s="1" t="s">
        <v>32</v>
      </c>
      <c r="K4608" s="1" t="s">
        <v>33</v>
      </c>
      <c r="L4608" s="1" t="s">
        <v>49</v>
      </c>
      <c r="M4608" s="1" t="s">
        <v>280</v>
      </c>
      <c r="N4608" s="1" t="s">
        <v>281</v>
      </c>
      <c r="P4608" s="3">
        <v>41.564604807000002</v>
      </c>
      <c r="Q4608" s="3">
        <v>19.862070662000001</v>
      </c>
      <c r="R4608" s="1" t="s">
        <v>37</v>
      </c>
      <c r="S4608" s="1" t="s">
        <v>38</v>
      </c>
      <c r="U4608" s="1" t="s">
        <v>173</v>
      </c>
      <c r="V4608" s="1" t="s">
        <v>40</v>
      </c>
      <c r="W4608" s="1" t="s">
        <v>33</v>
      </c>
      <c r="X4608" s="1" t="s">
        <v>15031</v>
      </c>
      <c r="Y4608" s="1" t="s">
        <v>15031</v>
      </c>
      <c r="Z4608" s="2">
        <v>1</v>
      </c>
      <c r="AA4608" s="1" t="s">
        <v>25246</v>
      </c>
      <c r="AB4608" s="1" t="s">
        <v>285</v>
      </c>
      <c r="AC4608" s="1" t="str">
        <f>TEXT(Table1[[#This Row],[تاريخ الرصد]],"yyyy-mm")</f>
        <v>2026-04</v>
      </c>
      <c r="AD4608" s="1"/>
      <c r="AE4608" s="1" t="str">
        <f>IF(Table1[[#This Row],[تاريخ الاغلاق]]="","",TEXT(Table1[[#This Row],[تاريخ الاغلاق]],"yyyy-mm"))</f>
        <v/>
      </c>
      <c r="AF4608" s="1" t="str">
        <f>TEXT(Table1[[#This Row],[تاريخ الرصد]],"yyyy")</f>
        <v>2026</v>
      </c>
      <c r="AG46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09" spans="1:33">
      <c r="A4609" s="1" t="s">
        <v>0</v>
      </c>
      <c r="B4609" s="1" t="s">
        <v>27</v>
      </c>
      <c r="C4609" s="1" t="s">
        <v>883</v>
      </c>
      <c r="D4609" s="1" t="s">
        <v>25247</v>
      </c>
      <c r="E4609" s="1" t="s">
        <v>25248</v>
      </c>
      <c r="F4609" s="1" t="s">
        <v>25248</v>
      </c>
      <c r="G4609" s="1" t="s">
        <v>25249</v>
      </c>
      <c r="H4609" s="1" t="s">
        <v>32</v>
      </c>
      <c r="K4609" s="1" t="s">
        <v>33</v>
      </c>
      <c r="L4609" s="1" t="s">
        <v>135</v>
      </c>
      <c r="M4609" s="1" t="s">
        <v>172</v>
      </c>
      <c r="N4609" s="1" t="s">
        <v>245</v>
      </c>
      <c r="P4609" s="3">
        <v>41.390448366999998</v>
      </c>
      <c r="Q4609" s="3">
        <v>20.408596719999998</v>
      </c>
      <c r="R4609" s="1" t="s">
        <v>51</v>
      </c>
      <c r="S4609" s="1" t="s">
        <v>52</v>
      </c>
      <c r="U4609" s="1" t="s">
        <v>887</v>
      </c>
      <c r="V4609" s="1" t="s">
        <v>40</v>
      </c>
      <c r="W4609" s="1" t="s">
        <v>33</v>
      </c>
      <c r="X4609" s="1" t="s">
        <v>25250</v>
      </c>
      <c r="Y4609" s="1" t="s">
        <v>25250</v>
      </c>
      <c r="Z4609" s="2">
        <v>1</v>
      </c>
      <c r="AA4609" s="1" t="s">
        <v>25251</v>
      </c>
      <c r="AB4609" s="1" t="s">
        <v>11801</v>
      </c>
      <c r="AC4609" s="1" t="str">
        <f>TEXT(Table1[[#This Row],[تاريخ الرصد]],"yyyy-mm")</f>
        <v>2026-03</v>
      </c>
      <c r="AD4609" s="1"/>
      <c r="AE4609" s="1" t="str">
        <f>IF(Table1[[#This Row],[تاريخ الاغلاق]]="","",TEXT(Table1[[#This Row],[تاريخ الاغلاق]],"yyyy-mm"))</f>
        <v/>
      </c>
      <c r="AF4609" s="1" t="str">
        <f>TEXT(Table1[[#This Row],[تاريخ الرصد]],"yyyy")</f>
        <v>2026</v>
      </c>
      <c r="AG46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10" spans="1:33">
      <c r="A4610" s="1" t="s">
        <v>0</v>
      </c>
      <c r="B4610" s="1" t="s">
        <v>27</v>
      </c>
      <c r="C4610" s="1" t="s">
        <v>35440</v>
      </c>
      <c r="D4610" s="1" t="s">
        <v>25252</v>
      </c>
      <c r="E4610" s="1" t="s">
        <v>25253</v>
      </c>
      <c r="F4610" s="1" t="s">
        <v>25253</v>
      </c>
      <c r="G4610" s="1" t="s">
        <v>25254</v>
      </c>
      <c r="H4610" s="1" t="s">
        <v>32</v>
      </c>
      <c r="K4610" s="1" t="s">
        <v>33</v>
      </c>
      <c r="L4610" s="1" t="s">
        <v>49</v>
      </c>
      <c r="M4610" s="1" t="s">
        <v>295</v>
      </c>
      <c r="N4610" s="1" t="s">
        <v>252</v>
      </c>
      <c r="P4610" s="3">
        <v>41.472705843999996</v>
      </c>
      <c r="Q4610" s="3">
        <v>20.023197843999998</v>
      </c>
      <c r="R4610" s="1" t="s">
        <v>51</v>
      </c>
      <c r="S4610" s="1" t="s">
        <v>52</v>
      </c>
      <c r="U4610" s="1" t="s">
        <v>128</v>
      </c>
      <c r="V4610" s="1" t="s">
        <v>40</v>
      </c>
      <c r="W4610" s="1" t="s">
        <v>33</v>
      </c>
      <c r="X4610" s="1" t="s">
        <v>25255</v>
      </c>
      <c r="Y4610" s="1" t="s">
        <v>25255</v>
      </c>
      <c r="Z4610" s="2">
        <v>1</v>
      </c>
      <c r="AA4610" s="1" t="s">
        <v>25256</v>
      </c>
      <c r="AB4610" s="1" t="s">
        <v>697</v>
      </c>
      <c r="AC4610" s="1" t="str">
        <f>TEXT(Table1[[#This Row],[تاريخ الرصد]],"yyyy-mm")</f>
        <v>2026-04</v>
      </c>
      <c r="AD4610" s="1"/>
      <c r="AE4610" s="1" t="str">
        <f>IF(Table1[[#This Row],[تاريخ الاغلاق]]="","",TEXT(Table1[[#This Row],[تاريخ الاغلاق]],"yyyy-mm"))</f>
        <v/>
      </c>
      <c r="AF4610" s="1" t="str">
        <f>TEXT(Table1[[#This Row],[تاريخ الرصد]],"yyyy")</f>
        <v>2026</v>
      </c>
      <c r="AG46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11" spans="1:33">
      <c r="A4611" s="1" t="s">
        <v>0</v>
      </c>
      <c r="B4611" s="1" t="s">
        <v>27</v>
      </c>
      <c r="C4611" s="1" t="s">
        <v>461</v>
      </c>
      <c r="D4611" s="1" t="s">
        <v>25257</v>
      </c>
      <c r="E4611" s="1" t="s">
        <v>25258</v>
      </c>
      <c r="F4611" s="1" t="s">
        <v>25258</v>
      </c>
      <c r="G4611" s="1" t="s">
        <v>25259</v>
      </c>
      <c r="H4611" s="1" t="s">
        <v>32</v>
      </c>
      <c r="K4611" s="1" t="s">
        <v>33</v>
      </c>
      <c r="L4611" s="1" t="s">
        <v>135</v>
      </c>
      <c r="M4611" s="1" t="s">
        <v>390</v>
      </c>
      <c r="N4611" s="1" t="s">
        <v>2294</v>
      </c>
      <c r="P4611" s="3">
        <v>41.524647100000003</v>
      </c>
      <c r="Q4611" s="3">
        <v>19.596128400000001</v>
      </c>
      <c r="R4611" s="1" t="s">
        <v>555</v>
      </c>
      <c r="S4611" s="1" t="s">
        <v>556</v>
      </c>
      <c r="U4611" s="1" t="s">
        <v>466</v>
      </c>
      <c r="V4611" s="1" t="s">
        <v>40</v>
      </c>
      <c r="W4611" s="1" t="s">
        <v>33</v>
      </c>
      <c r="X4611" s="1" t="s">
        <v>2296</v>
      </c>
      <c r="Y4611" s="1" t="s">
        <v>2296</v>
      </c>
      <c r="Z4611" s="2">
        <v>1</v>
      </c>
      <c r="AA4611" s="1" t="s">
        <v>25260</v>
      </c>
      <c r="AB4611" s="1" t="s">
        <v>131</v>
      </c>
      <c r="AC4611" s="1" t="str">
        <f>TEXT(Table1[[#This Row],[تاريخ الرصد]],"yyyy-mm")</f>
        <v>2026-05</v>
      </c>
      <c r="AD4611" s="1"/>
      <c r="AE4611" s="1" t="str">
        <f>IF(Table1[[#This Row],[تاريخ الاغلاق]]="","",TEXT(Table1[[#This Row],[تاريخ الاغلاق]],"yyyy-mm"))</f>
        <v/>
      </c>
      <c r="AF4611" s="1" t="str">
        <f>TEXT(Table1[[#This Row],[تاريخ الرصد]],"yyyy")</f>
        <v>2026</v>
      </c>
      <c r="AG46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12" spans="1:33">
      <c r="A4612" s="1" t="s">
        <v>0</v>
      </c>
      <c r="B4612" s="1" t="s">
        <v>27</v>
      </c>
      <c r="C4612" s="1" t="s">
        <v>28</v>
      </c>
      <c r="D4612" s="1" t="s">
        <v>25261</v>
      </c>
      <c r="E4612" s="1" t="s">
        <v>25262</v>
      </c>
      <c r="F4612" s="1" t="s">
        <v>25262</v>
      </c>
      <c r="G4612" s="1" t="s">
        <v>94</v>
      </c>
      <c r="H4612" s="1" t="s">
        <v>32</v>
      </c>
      <c r="K4612" s="1" t="s">
        <v>125</v>
      </c>
      <c r="L4612" s="1" t="s">
        <v>125</v>
      </c>
      <c r="M4612" s="1" t="s">
        <v>390</v>
      </c>
      <c r="N4612" s="1" t="s">
        <v>127</v>
      </c>
      <c r="P4612" s="3">
        <v>41.652584259000001</v>
      </c>
      <c r="Q4612" s="3">
        <v>20.284977427000001</v>
      </c>
      <c r="R4612" s="1" t="s">
        <v>76</v>
      </c>
      <c r="S4612" s="1" t="s">
        <v>52</v>
      </c>
      <c r="U4612" s="1" t="s">
        <v>138</v>
      </c>
      <c r="V4612" s="1" t="s">
        <v>40</v>
      </c>
      <c r="W4612" s="1" t="s">
        <v>66</v>
      </c>
      <c r="X4612" s="1" t="s">
        <v>25263</v>
      </c>
      <c r="Y4612" s="1" t="s">
        <v>25263</v>
      </c>
      <c r="Z4612" s="2">
        <v>1</v>
      </c>
      <c r="AA4612" s="1" t="s">
        <v>25264</v>
      </c>
      <c r="AB4612" s="1" t="s">
        <v>131</v>
      </c>
      <c r="AC4612" s="1" t="str">
        <f>TEXT(Table1[[#This Row],[تاريخ الرصد]],"yyyy-mm")</f>
        <v>2026-05</v>
      </c>
      <c r="AD4612" s="1"/>
      <c r="AE4612" s="1" t="str">
        <f>IF(Table1[[#This Row],[تاريخ الاغلاق]]="","",TEXT(Table1[[#This Row],[تاريخ الاغلاق]],"yyyy-mm"))</f>
        <v/>
      </c>
      <c r="AF4612" s="1" t="str">
        <f>TEXT(Table1[[#This Row],[تاريخ الرصد]],"yyyy")</f>
        <v>2026</v>
      </c>
      <c r="AG46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13" spans="1:33">
      <c r="A4613" s="1" t="s">
        <v>0</v>
      </c>
      <c r="B4613" s="1" t="s">
        <v>27</v>
      </c>
      <c r="C4613" s="1" t="s">
        <v>45</v>
      </c>
      <c r="D4613" s="1" t="s">
        <v>25265</v>
      </c>
      <c r="E4613" s="1" t="s">
        <v>25266</v>
      </c>
      <c r="F4613" s="1" t="s">
        <v>25266</v>
      </c>
      <c r="G4613" s="1" t="s">
        <v>94</v>
      </c>
      <c r="H4613" s="1" t="s">
        <v>32</v>
      </c>
      <c r="K4613" s="1" t="s">
        <v>125</v>
      </c>
      <c r="L4613" s="1" t="s">
        <v>125</v>
      </c>
      <c r="M4613" s="1" t="s">
        <v>390</v>
      </c>
      <c r="N4613" s="1" t="s">
        <v>127</v>
      </c>
      <c r="P4613" s="3">
        <v>41.436369599999999</v>
      </c>
      <c r="Q4613" s="3">
        <v>19.7800762</v>
      </c>
      <c r="R4613" s="1" t="s">
        <v>76</v>
      </c>
      <c r="S4613" s="1" t="s">
        <v>52</v>
      </c>
      <c r="U4613" s="1" t="s">
        <v>53</v>
      </c>
      <c r="V4613" s="1" t="s">
        <v>40</v>
      </c>
      <c r="W4613" s="1" t="s">
        <v>66</v>
      </c>
      <c r="X4613" s="1" t="s">
        <v>25267</v>
      </c>
      <c r="Y4613" s="1" t="s">
        <v>16454</v>
      </c>
      <c r="Z4613" s="2">
        <v>1</v>
      </c>
      <c r="AA4613" s="1" t="s">
        <v>25268</v>
      </c>
      <c r="AB4613" s="1" t="s">
        <v>131</v>
      </c>
      <c r="AC4613" s="1" t="str">
        <f>TEXT(Table1[[#This Row],[تاريخ الرصد]],"yyyy-mm")</f>
        <v>2026-05</v>
      </c>
      <c r="AD4613" s="1"/>
      <c r="AE4613" s="1" t="str">
        <f>IF(Table1[[#This Row],[تاريخ الاغلاق]]="","",TEXT(Table1[[#This Row],[تاريخ الاغلاق]],"yyyy-mm"))</f>
        <v/>
      </c>
      <c r="AF4613" s="1" t="str">
        <f>TEXT(Table1[[#This Row],[تاريخ الرصد]],"yyyy")</f>
        <v>2026</v>
      </c>
      <c r="AG46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14" spans="1:33">
      <c r="A4614" s="1" t="s">
        <v>0</v>
      </c>
      <c r="B4614" s="1" t="s">
        <v>27</v>
      </c>
      <c r="C4614" s="1" t="s">
        <v>45</v>
      </c>
      <c r="D4614" s="1" t="s">
        <v>25269</v>
      </c>
      <c r="E4614" s="1" t="s">
        <v>25270</v>
      </c>
      <c r="F4614" s="1" t="s">
        <v>25270</v>
      </c>
      <c r="G4614" s="1" t="s">
        <v>25271</v>
      </c>
      <c r="H4614" s="1" t="s">
        <v>32</v>
      </c>
      <c r="K4614" s="1" t="s">
        <v>33</v>
      </c>
      <c r="L4614" s="1" t="s">
        <v>49</v>
      </c>
      <c r="M4614" s="1" t="s">
        <v>465</v>
      </c>
      <c r="N4614" s="1" t="s">
        <v>295</v>
      </c>
      <c r="P4614" s="3">
        <v>41.414761231</v>
      </c>
      <c r="Q4614" s="3">
        <v>19.810468534000002</v>
      </c>
      <c r="R4614" s="1" t="s">
        <v>51</v>
      </c>
      <c r="S4614" s="1" t="s">
        <v>52</v>
      </c>
      <c r="U4614" s="1" t="s">
        <v>53</v>
      </c>
      <c r="V4614" s="1" t="s">
        <v>40</v>
      </c>
      <c r="W4614" s="1" t="s">
        <v>33</v>
      </c>
      <c r="X4614" s="1" t="s">
        <v>25272</v>
      </c>
      <c r="Y4614" s="1" t="s">
        <v>25273</v>
      </c>
      <c r="Z4614" s="2">
        <v>1</v>
      </c>
      <c r="AA4614" s="1" t="s">
        <v>25274</v>
      </c>
      <c r="AB4614" s="1" t="s">
        <v>8632</v>
      </c>
      <c r="AC4614" s="1" t="str">
        <f>TEXT(Table1[[#This Row],[تاريخ الرصد]],"yyyy-mm")</f>
        <v>2026-04</v>
      </c>
      <c r="AD4614" s="1"/>
      <c r="AE4614" s="1" t="str">
        <f>IF(Table1[[#This Row],[تاريخ الاغلاق]]="","",TEXT(Table1[[#This Row],[تاريخ الاغلاق]],"yyyy-mm"))</f>
        <v/>
      </c>
      <c r="AF4614" s="1" t="str">
        <f>TEXT(Table1[[#This Row],[تاريخ الرصد]],"yyyy")</f>
        <v>2026</v>
      </c>
      <c r="AG46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15" spans="1:33">
      <c r="A4615" s="1" t="s">
        <v>25275</v>
      </c>
      <c r="B4615" s="1" t="s">
        <v>27</v>
      </c>
      <c r="C4615" s="1" t="s">
        <v>35440</v>
      </c>
      <c r="D4615" s="1" t="s">
        <v>25276</v>
      </c>
      <c r="E4615" s="1" t="s">
        <v>25277</v>
      </c>
      <c r="F4615" s="1" t="s">
        <v>25278</v>
      </c>
      <c r="G4615" s="1" t="s">
        <v>94</v>
      </c>
      <c r="H4615" s="1" t="s">
        <v>25279</v>
      </c>
      <c r="I4615" s="1" t="s">
        <v>327</v>
      </c>
      <c r="J4615" s="1" t="s">
        <v>328</v>
      </c>
      <c r="K4615" s="1" t="s">
        <v>327</v>
      </c>
      <c r="M4615" s="1" t="s">
        <v>444</v>
      </c>
      <c r="N4615" s="1" t="s">
        <v>445</v>
      </c>
      <c r="O4615" s="1" t="s">
        <v>96</v>
      </c>
      <c r="P4615" s="3">
        <v>41.468966461999997</v>
      </c>
      <c r="Q4615" s="3">
        <v>20.014069342999999</v>
      </c>
      <c r="R4615" s="1" t="s">
        <v>499</v>
      </c>
      <c r="S4615" s="1" t="s">
        <v>118</v>
      </c>
      <c r="U4615" s="1" t="s">
        <v>86</v>
      </c>
      <c r="V4615" s="1" t="s">
        <v>40</v>
      </c>
      <c r="W4615" s="1" t="s">
        <v>33</v>
      </c>
      <c r="X4615" s="1" t="s">
        <v>25280</v>
      </c>
      <c r="Y4615" s="1" t="s">
        <v>25281</v>
      </c>
      <c r="Z4615" s="2">
        <v>1</v>
      </c>
      <c r="AA4615" s="1" t="s">
        <v>25282</v>
      </c>
      <c r="AB4615" s="1" t="s">
        <v>11015</v>
      </c>
      <c r="AC4615" s="1" t="str">
        <f>TEXT(Table1[[#This Row],[تاريخ الرصد]],"yyyy-mm")</f>
        <v>2026-04</v>
      </c>
      <c r="AD4615" s="1"/>
      <c r="AE4615" s="1" t="str">
        <f>IF(Table1[[#This Row],[تاريخ الاغلاق]]="","",TEXT(Table1[[#This Row],[تاريخ الاغلاق]],"yyyy-mm"))</f>
        <v>2026-05</v>
      </c>
      <c r="AF4615" s="1" t="str">
        <f>TEXT(Table1[[#This Row],[تاريخ الرصد]],"yyyy")</f>
        <v>2026</v>
      </c>
      <c r="AG46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4616" spans="1:33">
      <c r="A4616" s="1" t="s">
        <v>25283</v>
      </c>
      <c r="B4616" s="1" t="s">
        <v>27</v>
      </c>
      <c r="C4616" s="1" t="s">
        <v>35440</v>
      </c>
      <c r="D4616" s="1" t="s">
        <v>25284</v>
      </c>
      <c r="E4616" s="1" t="s">
        <v>25285</v>
      </c>
      <c r="F4616" s="1" t="s">
        <v>25285</v>
      </c>
      <c r="G4616" s="1" t="s">
        <v>94</v>
      </c>
      <c r="H4616" s="1" t="s">
        <v>32</v>
      </c>
      <c r="K4616" s="1" t="s">
        <v>95</v>
      </c>
      <c r="L4616" s="1" t="s">
        <v>95</v>
      </c>
      <c r="M4616" s="1" t="s">
        <v>146</v>
      </c>
      <c r="N4616" s="1" t="s">
        <v>137</v>
      </c>
      <c r="O4616" s="1" t="s">
        <v>1312</v>
      </c>
      <c r="P4616" s="3">
        <v>41.481749999999998</v>
      </c>
      <c r="Q4616" s="3">
        <v>20.009163999999998</v>
      </c>
      <c r="R4616" s="1" t="s">
        <v>85</v>
      </c>
      <c r="S4616" s="1" t="s">
        <v>52</v>
      </c>
      <c r="U4616" s="1" t="s">
        <v>377</v>
      </c>
      <c r="V4616" s="1" t="s">
        <v>40</v>
      </c>
      <c r="W4616" s="1" t="s">
        <v>33</v>
      </c>
      <c r="X4616" s="1" t="s">
        <v>7402</v>
      </c>
      <c r="Y4616" s="1" t="s">
        <v>7402</v>
      </c>
      <c r="Z4616" s="2">
        <v>1</v>
      </c>
      <c r="AA4616" s="1" t="s">
        <v>25286</v>
      </c>
      <c r="AB4616" s="1" t="s">
        <v>6570</v>
      </c>
      <c r="AC4616" s="1" t="str">
        <f>TEXT(Table1[[#This Row],[تاريخ الرصد]],"yyyy-mm")</f>
        <v>2026-03</v>
      </c>
      <c r="AD4616" s="1"/>
      <c r="AE4616" s="1" t="str">
        <f>IF(Table1[[#This Row],[تاريخ الاغلاق]]="","",TEXT(Table1[[#This Row],[تاريخ الاغلاق]],"yyyy-mm"))</f>
        <v>2026-04</v>
      </c>
      <c r="AF4616" s="1" t="str">
        <f>TEXT(Table1[[#This Row],[تاريخ الرصد]],"yyyy")</f>
        <v>2026</v>
      </c>
      <c r="AG46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4617" spans="1:33">
      <c r="A4617" s="1" t="s">
        <v>0</v>
      </c>
      <c r="B4617" s="1" t="s">
        <v>27</v>
      </c>
      <c r="C4617" s="1" t="s">
        <v>169</v>
      </c>
      <c r="D4617" s="1" t="s">
        <v>25287</v>
      </c>
      <c r="E4617" s="1" t="s">
        <v>25288</v>
      </c>
      <c r="F4617" s="1" t="s">
        <v>25288</v>
      </c>
      <c r="G4617" s="1" t="s">
        <v>25289</v>
      </c>
      <c r="H4617" s="1" t="s">
        <v>32</v>
      </c>
      <c r="K4617" s="1" t="s">
        <v>33</v>
      </c>
      <c r="L4617" s="1" t="s">
        <v>49</v>
      </c>
      <c r="M4617" s="1" t="s">
        <v>482</v>
      </c>
      <c r="N4617" s="1" t="s">
        <v>491</v>
      </c>
      <c r="P4617" s="3">
        <v>41.572659406</v>
      </c>
      <c r="Q4617" s="3">
        <v>19.864014518000001</v>
      </c>
      <c r="R4617" s="1" t="s">
        <v>474</v>
      </c>
      <c r="S4617" s="1" t="s">
        <v>475</v>
      </c>
      <c r="U4617" s="1" t="s">
        <v>173</v>
      </c>
      <c r="V4617" s="1" t="s">
        <v>40</v>
      </c>
      <c r="W4617" s="1" t="s">
        <v>33</v>
      </c>
      <c r="X4617" s="1" t="s">
        <v>25290</v>
      </c>
      <c r="Y4617" s="1" t="s">
        <v>25290</v>
      </c>
      <c r="Z4617" s="2">
        <v>1</v>
      </c>
      <c r="AA4617" s="1" t="s">
        <v>25291</v>
      </c>
      <c r="AB4617" s="1" t="s">
        <v>545</v>
      </c>
      <c r="AC4617" s="1" t="str">
        <f>TEXT(Table1[[#This Row],[تاريخ الرصد]],"yyyy-mm")</f>
        <v>2026-02</v>
      </c>
      <c r="AD4617" s="1"/>
      <c r="AE4617" s="1" t="str">
        <f>IF(Table1[[#This Row],[تاريخ الاغلاق]]="","",TEXT(Table1[[#This Row],[تاريخ الاغلاق]],"yyyy-mm"))</f>
        <v/>
      </c>
      <c r="AF4617" s="1" t="str">
        <f>TEXT(Table1[[#This Row],[تاريخ الرصد]],"yyyy")</f>
        <v>2026</v>
      </c>
      <c r="AG46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18" spans="1:33">
      <c r="A4618" s="1" t="s">
        <v>91</v>
      </c>
      <c r="B4618" s="1" t="s">
        <v>27</v>
      </c>
      <c r="C4618" s="1" t="s">
        <v>184</v>
      </c>
      <c r="D4618" s="1" t="s">
        <v>25292</v>
      </c>
      <c r="E4618" s="1" t="s">
        <v>25293</v>
      </c>
      <c r="F4618" s="1" t="s">
        <v>25293</v>
      </c>
      <c r="G4618" s="1" t="s">
        <v>94</v>
      </c>
      <c r="H4618" s="1" t="s">
        <v>32</v>
      </c>
      <c r="K4618" s="1" t="s">
        <v>95</v>
      </c>
      <c r="L4618" s="1" t="s">
        <v>95</v>
      </c>
      <c r="M4618" s="1" t="s">
        <v>939</v>
      </c>
      <c r="N4618" s="1" t="s">
        <v>96</v>
      </c>
      <c r="O4618" s="1" t="s">
        <v>96</v>
      </c>
      <c r="P4618" s="3">
        <v>41.245907398999996</v>
      </c>
      <c r="Q4618" s="3">
        <v>19.945490545999998</v>
      </c>
      <c r="R4618" s="1" t="s">
        <v>37</v>
      </c>
      <c r="S4618" s="1" t="s">
        <v>38</v>
      </c>
      <c r="U4618" s="1" t="s">
        <v>237</v>
      </c>
      <c r="V4618" s="1" t="s">
        <v>40</v>
      </c>
      <c r="W4618" s="1" t="s">
        <v>33</v>
      </c>
      <c r="X4618" s="1" t="s">
        <v>25294</v>
      </c>
      <c r="Y4618" s="1" t="s">
        <v>25295</v>
      </c>
      <c r="Z4618" s="2">
        <v>1</v>
      </c>
      <c r="AA4618" s="1" t="s">
        <v>25296</v>
      </c>
      <c r="AB4618" s="1" t="s">
        <v>2247</v>
      </c>
      <c r="AC4618" s="1" t="str">
        <f>TEXT(Table1[[#This Row],[تاريخ الرصد]],"yyyy-mm")</f>
        <v>2026-03</v>
      </c>
      <c r="AD4618" s="1"/>
      <c r="AE4618" s="1" t="str">
        <f>IF(Table1[[#This Row],[تاريخ الاغلاق]]="","",TEXT(Table1[[#This Row],[تاريخ الاغلاق]],"yyyy-mm"))</f>
        <v>2026-05</v>
      </c>
      <c r="AF4618" s="1" t="str">
        <f>TEXT(Table1[[#This Row],[تاريخ الرصد]],"yyyy")</f>
        <v>2026</v>
      </c>
      <c r="AG46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4619" spans="1:33">
      <c r="A4619" s="1" t="s">
        <v>0</v>
      </c>
      <c r="B4619" s="1" t="s">
        <v>27</v>
      </c>
      <c r="C4619" s="1" t="s">
        <v>28</v>
      </c>
      <c r="D4619" s="1" t="s">
        <v>25297</v>
      </c>
      <c r="E4619" s="1" t="s">
        <v>25298</v>
      </c>
      <c r="F4619" s="1" t="s">
        <v>25298</v>
      </c>
      <c r="G4619" s="1" t="s">
        <v>25299</v>
      </c>
      <c r="H4619" s="1" t="s">
        <v>32</v>
      </c>
      <c r="K4619" s="1" t="s">
        <v>33</v>
      </c>
      <c r="L4619" s="1" t="s">
        <v>34</v>
      </c>
      <c r="M4619" s="1" t="s">
        <v>116</v>
      </c>
      <c r="N4619" s="1" t="s">
        <v>105</v>
      </c>
      <c r="P4619" s="3">
        <v>41.648097161000003</v>
      </c>
      <c r="Q4619" s="3">
        <v>20.287534699999998</v>
      </c>
      <c r="R4619" s="1" t="s">
        <v>474</v>
      </c>
      <c r="S4619" s="1" t="s">
        <v>475</v>
      </c>
      <c r="U4619" s="1" t="s">
        <v>138</v>
      </c>
      <c r="V4619" s="1" t="s">
        <v>40</v>
      </c>
      <c r="W4619" s="1" t="s">
        <v>33</v>
      </c>
      <c r="X4619" s="1" t="s">
        <v>25300</v>
      </c>
      <c r="Y4619" s="1" t="s">
        <v>25300</v>
      </c>
      <c r="Z4619" s="2">
        <v>1</v>
      </c>
      <c r="AA4619" s="1" t="s">
        <v>25301</v>
      </c>
      <c r="AB4619" s="1" t="s">
        <v>615</v>
      </c>
      <c r="AC4619" s="1" t="str">
        <f>TEXT(Table1[[#This Row],[تاريخ الرصد]],"yyyy-mm")</f>
        <v>2026-01</v>
      </c>
      <c r="AD4619" s="1"/>
      <c r="AE4619" s="1" t="str">
        <f>IF(Table1[[#This Row],[تاريخ الاغلاق]]="","",TEXT(Table1[[#This Row],[تاريخ الاغلاق]],"yyyy-mm"))</f>
        <v/>
      </c>
      <c r="AF4619" s="1" t="str">
        <f>TEXT(Table1[[#This Row],[تاريخ الرصد]],"yyyy")</f>
        <v>2026</v>
      </c>
      <c r="AG46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20" spans="1:33">
      <c r="A4620" s="1" t="s">
        <v>91</v>
      </c>
      <c r="B4620" s="1" t="s">
        <v>27</v>
      </c>
      <c r="C4620" s="1" t="s">
        <v>45</v>
      </c>
      <c r="D4620" s="1" t="s">
        <v>25302</v>
      </c>
      <c r="E4620" s="1" t="s">
        <v>25303</v>
      </c>
      <c r="F4620" s="1" t="s">
        <v>25303</v>
      </c>
      <c r="G4620" s="1" t="s">
        <v>94</v>
      </c>
      <c r="H4620" s="1" t="s">
        <v>32</v>
      </c>
      <c r="K4620" s="1" t="s">
        <v>95</v>
      </c>
      <c r="L4620" s="1" t="s">
        <v>95</v>
      </c>
      <c r="M4620" s="1" t="s">
        <v>74</v>
      </c>
      <c r="N4620" s="1" t="s">
        <v>96</v>
      </c>
      <c r="O4620" s="1" t="s">
        <v>96</v>
      </c>
      <c r="P4620" s="3">
        <v>41.436907116999997</v>
      </c>
      <c r="Q4620" s="3">
        <v>19.785805129</v>
      </c>
      <c r="R4620" s="1" t="s">
        <v>37</v>
      </c>
      <c r="S4620" s="1" t="s">
        <v>38</v>
      </c>
      <c r="U4620" s="1" t="s">
        <v>53</v>
      </c>
      <c r="V4620" s="1" t="s">
        <v>40</v>
      </c>
      <c r="W4620" s="1" t="s">
        <v>33</v>
      </c>
      <c r="X4620" s="1" t="s">
        <v>25304</v>
      </c>
      <c r="Y4620" s="1" t="s">
        <v>25305</v>
      </c>
      <c r="Z4620" s="2">
        <v>1</v>
      </c>
      <c r="AA4620" s="1" t="s">
        <v>25306</v>
      </c>
      <c r="AB4620" s="1" t="s">
        <v>428</v>
      </c>
      <c r="AC4620" s="1" t="str">
        <f>TEXT(Table1[[#This Row],[تاريخ الرصد]],"yyyy-mm")</f>
        <v>2026-03</v>
      </c>
      <c r="AD4620" s="1"/>
      <c r="AE4620" s="1" t="str">
        <f>IF(Table1[[#This Row],[تاريخ الاغلاق]]="","",TEXT(Table1[[#This Row],[تاريخ الاغلاق]],"yyyy-mm"))</f>
        <v>2026-05</v>
      </c>
      <c r="AF4620" s="1" t="str">
        <f>TEXT(Table1[[#This Row],[تاريخ الرصد]],"yyyy")</f>
        <v>2026</v>
      </c>
      <c r="AG462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621" spans="1:33">
      <c r="A4621" s="1" t="s">
        <v>0</v>
      </c>
      <c r="B4621" s="1" t="s">
        <v>27</v>
      </c>
      <c r="C4621" s="1" t="s">
        <v>45</v>
      </c>
      <c r="D4621" s="1" t="s">
        <v>25307</v>
      </c>
      <c r="E4621" s="1" t="s">
        <v>25308</v>
      </c>
      <c r="F4621" s="1" t="s">
        <v>25308</v>
      </c>
      <c r="G4621" s="1" t="s">
        <v>25309</v>
      </c>
      <c r="H4621" s="1" t="s">
        <v>32</v>
      </c>
      <c r="K4621" s="1" t="s">
        <v>33</v>
      </c>
      <c r="L4621" s="1" t="s">
        <v>49</v>
      </c>
      <c r="M4621" s="1" t="s">
        <v>370</v>
      </c>
      <c r="N4621" s="1" t="s">
        <v>126</v>
      </c>
      <c r="P4621" s="3">
        <v>41.422902297999997</v>
      </c>
      <c r="Q4621" s="3">
        <v>19.799527773000001</v>
      </c>
      <c r="R4621" s="1" t="s">
        <v>37</v>
      </c>
      <c r="S4621" s="1" t="s">
        <v>38</v>
      </c>
      <c r="U4621" s="1" t="s">
        <v>53</v>
      </c>
      <c r="V4621" s="1" t="s">
        <v>40</v>
      </c>
      <c r="W4621" s="1" t="s">
        <v>33</v>
      </c>
      <c r="X4621" s="1" t="s">
        <v>14742</v>
      </c>
      <c r="Y4621" s="1" t="s">
        <v>25310</v>
      </c>
      <c r="Z4621" s="2">
        <v>1</v>
      </c>
      <c r="AA4621" s="1" t="s">
        <v>25311</v>
      </c>
      <c r="AB4621" s="1" t="s">
        <v>1387</v>
      </c>
      <c r="AC4621" s="1" t="str">
        <f>TEXT(Table1[[#This Row],[تاريخ الرصد]],"yyyy-mm")</f>
        <v>2026-05</v>
      </c>
      <c r="AD4621" s="1"/>
      <c r="AE4621" s="1" t="str">
        <f>IF(Table1[[#This Row],[تاريخ الاغلاق]]="","",TEXT(Table1[[#This Row],[تاريخ الاغلاق]],"yyyy-mm"))</f>
        <v/>
      </c>
      <c r="AF4621" s="1" t="str">
        <f>TEXT(Table1[[#This Row],[تاريخ الرصد]],"yyyy")</f>
        <v>2026</v>
      </c>
      <c r="AG46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22" spans="1:33">
      <c r="A4622" s="1" t="s">
        <v>0</v>
      </c>
      <c r="B4622" s="1" t="s">
        <v>27</v>
      </c>
      <c r="C4622" s="1" t="s">
        <v>169</v>
      </c>
      <c r="D4622" s="1" t="s">
        <v>25312</v>
      </c>
      <c r="E4622" s="1" t="s">
        <v>25313</v>
      </c>
      <c r="F4622" s="1" t="s">
        <v>25313</v>
      </c>
      <c r="G4622" s="1" t="s">
        <v>25314</v>
      </c>
      <c r="H4622" s="1" t="s">
        <v>32</v>
      </c>
      <c r="K4622" s="1" t="s">
        <v>33</v>
      </c>
      <c r="L4622" s="1" t="s">
        <v>49</v>
      </c>
      <c r="M4622" s="1" t="s">
        <v>156</v>
      </c>
      <c r="N4622" s="1" t="s">
        <v>390</v>
      </c>
      <c r="P4622" s="3">
        <v>41.567534014000003</v>
      </c>
      <c r="Q4622" s="3">
        <v>19.907170404999999</v>
      </c>
      <c r="R4622" s="1" t="s">
        <v>85</v>
      </c>
      <c r="S4622" s="1" t="s">
        <v>52</v>
      </c>
      <c r="U4622" s="1" t="s">
        <v>173</v>
      </c>
      <c r="V4622" s="1" t="s">
        <v>40</v>
      </c>
      <c r="W4622" s="1" t="s">
        <v>33</v>
      </c>
      <c r="X4622" s="1" t="s">
        <v>25315</v>
      </c>
      <c r="Y4622" s="1" t="s">
        <v>25315</v>
      </c>
      <c r="Z4622" s="2">
        <v>1</v>
      </c>
      <c r="AA4622" s="1" t="s">
        <v>25316</v>
      </c>
      <c r="AB4622" s="1" t="s">
        <v>160</v>
      </c>
      <c r="AC4622" s="1" t="str">
        <f>TEXT(Table1[[#This Row],[تاريخ الرصد]],"yyyy-mm")</f>
        <v>2026-05</v>
      </c>
      <c r="AD4622" s="1"/>
      <c r="AE4622" s="1" t="str">
        <f>IF(Table1[[#This Row],[تاريخ الاغلاق]]="","",TEXT(Table1[[#This Row],[تاريخ الاغلاق]],"yyyy-mm"))</f>
        <v/>
      </c>
      <c r="AF4622" s="1" t="str">
        <f>TEXT(Table1[[#This Row],[تاريخ الرصد]],"yyyy")</f>
        <v>2026</v>
      </c>
      <c r="AG46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23" spans="1:33">
      <c r="A4623" s="1" t="s">
        <v>0</v>
      </c>
      <c r="B4623" s="1" t="s">
        <v>27</v>
      </c>
      <c r="C4623" s="1" t="s">
        <v>35440</v>
      </c>
      <c r="D4623" s="1" t="s">
        <v>25317</v>
      </c>
      <c r="E4623" s="1" t="s">
        <v>25318</v>
      </c>
      <c r="F4623" s="1" t="s">
        <v>25318</v>
      </c>
      <c r="G4623" s="1" t="s">
        <v>25319</v>
      </c>
      <c r="H4623" s="1" t="s">
        <v>32</v>
      </c>
      <c r="K4623" s="1" t="s">
        <v>33</v>
      </c>
      <c r="L4623" s="1" t="s">
        <v>49</v>
      </c>
      <c r="M4623" s="1" t="s">
        <v>96</v>
      </c>
      <c r="N4623" s="1" t="s">
        <v>370</v>
      </c>
      <c r="P4623" s="3">
        <v>41.444504934000001</v>
      </c>
      <c r="Q4623" s="3">
        <v>20.071159735999998</v>
      </c>
      <c r="R4623" s="1" t="s">
        <v>474</v>
      </c>
      <c r="S4623" s="1" t="s">
        <v>475</v>
      </c>
      <c r="U4623" s="1" t="s">
        <v>221</v>
      </c>
      <c r="V4623" s="1" t="s">
        <v>40</v>
      </c>
      <c r="W4623" s="1" t="s">
        <v>33</v>
      </c>
      <c r="X4623" s="1" t="s">
        <v>25320</v>
      </c>
      <c r="Y4623" s="1" t="s">
        <v>25320</v>
      </c>
      <c r="Z4623" s="2">
        <v>1</v>
      </c>
      <c r="AA4623" s="1" t="s">
        <v>25321</v>
      </c>
      <c r="AB4623" s="1" t="s">
        <v>2473</v>
      </c>
      <c r="AC4623" s="1" t="str">
        <f>TEXT(Table1[[#This Row],[تاريخ الرصد]],"yyyy-mm")</f>
        <v>2026-05</v>
      </c>
      <c r="AD4623" s="1"/>
      <c r="AE4623" s="1" t="str">
        <f>IF(Table1[[#This Row],[تاريخ الاغلاق]]="","",TEXT(Table1[[#This Row],[تاريخ الاغلاق]],"yyyy-mm"))</f>
        <v/>
      </c>
      <c r="AF4623" s="1" t="str">
        <f>TEXT(Table1[[#This Row],[تاريخ الرصد]],"yyyy")</f>
        <v>2026</v>
      </c>
      <c r="AG46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24" spans="1:33">
      <c r="A4624" s="1" t="s">
        <v>0</v>
      </c>
      <c r="B4624" s="1" t="s">
        <v>27</v>
      </c>
      <c r="C4624" s="1" t="s">
        <v>57</v>
      </c>
      <c r="D4624" s="1" t="s">
        <v>25322</v>
      </c>
      <c r="E4624" s="1" t="s">
        <v>25323</v>
      </c>
      <c r="F4624" s="1" t="s">
        <v>25323</v>
      </c>
      <c r="G4624" s="1" t="s">
        <v>25324</v>
      </c>
      <c r="H4624" s="1" t="s">
        <v>32</v>
      </c>
      <c r="K4624" s="1" t="s">
        <v>33</v>
      </c>
      <c r="L4624" s="1" t="s">
        <v>49</v>
      </c>
      <c r="M4624" s="1" t="s">
        <v>359</v>
      </c>
      <c r="N4624" s="1" t="s">
        <v>360</v>
      </c>
      <c r="P4624" s="3">
        <v>41.290404246999998</v>
      </c>
      <c r="Q4624" s="3">
        <v>20.133462821999998</v>
      </c>
      <c r="R4624" s="1" t="s">
        <v>411</v>
      </c>
      <c r="S4624" s="1" t="s">
        <v>52</v>
      </c>
      <c r="U4624" s="1" t="s">
        <v>65</v>
      </c>
      <c r="V4624" s="1" t="s">
        <v>40</v>
      </c>
      <c r="W4624" s="1" t="s">
        <v>33</v>
      </c>
      <c r="X4624" s="1" t="s">
        <v>25325</v>
      </c>
      <c r="Y4624" s="1" t="s">
        <v>25325</v>
      </c>
      <c r="Z4624" s="2">
        <v>1</v>
      </c>
      <c r="AA4624" s="1" t="s">
        <v>25326</v>
      </c>
      <c r="AB4624" s="1" t="s">
        <v>25327</v>
      </c>
      <c r="AC4624" s="1" t="str">
        <f>TEXT(Table1[[#This Row],[تاريخ الرصد]],"yyyy-mm")</f>
        <v>2026-03</v>
      </c>
      <c r="AD4624" s="1"/>
      <c r="AE4624" s="1" t="str">
        <f>IF(Table1[[#This Row],[تاريخ الاغلاق]]="","",TEXT(Table1[[#This Row],[تاريخ الاغلاق]],"yyyy-mm"))</f>
        <v/>
      </c>
      <c r="AF4624" s="1" t="str">
        <f>TEXT(Table1[[#This Row],[تاريخ الرصد]],"yyyy")</f>
        <v>2026</v>
      </c>
      <c r="AG46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25" spans="1:33">
      <c r="A4625" s="1" t="s">
        <v>91</v>
      </c>
      <c r="B4625" s="1" t="s">
        <v>27</v>
      </c>
      <c r="C4625" s="1" t="s">
        <v>142</v>
      </c>
      <c r="D4625" s="1" t="s">
        <v>25328</v>
      </c>
      <c r="E4625" s="1" t="s">
        <v>25329</v>
      </c>
      <c r="F4625" s="1" t="s">
        <v>25329</v>
      </c>
      <c r="G4625" s="1" t="s">
        <v>94</v>
      </c>
      <c r="H4625" s="1" t="s">
        <v>32</v>
      </c>
      <c r="K4625" s="1" t="s">
        <v>95</v>
      </c>
      <c r="L4625" s="1" t="s">
        <v>95</v>
      </c>
      <c r="M4625" s="1" t="s">
        <v>74</v>
      </c>
      <c r="N4625" s="1" t="s">
        <v>96</v>
      </c>
      <c r="O4625" s="1" t="s">
        <v>96</v>
      </c>
      <c r="P4625" s="3">
        <v>41.080543173999999</v>
      </c>
      <c r="Q4625" s="3">
        <v>20.201661637000001</v>
      </c>
      <c r="R4625" s="1" t="s">
        <v>37</v>
      </c>
      <c r="S4625" s="1" t="s">
        <v>38</v>
      </c>
      <c r="U4625" s="1" t="s">
        <v>148</v>
      </c>
      <c r="V4625" s="1" t="s">
        <v>40</v>
      </c>
      <c r="W4625" s="1" t="s">
        <v>33</v>
      </c>
      <c r="X4625" s="1" t="s">
        <v>25330</v>
      </c>
      <c r="Y4625" s="1" t="s">
        <v>25331</v>
      </c>
      <c r="Z4625" s="2">
        <v>1</v>
      </c>
      <c r="AA4625" s="1" t="s">
        <v>25332</v>
      </c>
      <c r="AB4625" s="1" t="s">
        <v>101</v>
      </c>
      <c r="AC4625" s="1" t="str">
        <f>TEXT(Table1[[#This Row],[تاريخ الرصد]],"yyyy-mm")</f>
        <v>2026-03</v>
      </c>
      <c r="AD4625" s="1"/>
      <c r="AE4625" s="1" t="str">
        <f>IF(Table1[[#This Row],[تاريخ الاغلاق]]="","",TEXT(Table1[[#This Row],[تاريخ الاغلاق]],"yyyy-mm"))</f>
        <v>2026-05</v>
      </c>
      <c r="AF4625" s="1" t="str">
        <f>TEXT(Table1[[#This Row],[تاريخ الرصد]],"yyyy")</f>
        <v>2026</v>
      </c>
      <c r="AG46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626" spans="1:33">
      <c r="A4626" s="1" t="s">
        <v>0</v>
      </c>
      <c r="B4626" s="1" t="s">
        <v>27</v>
      </c>
      <c r="C4626" s="1" t="s">
        <v>35440</v>
      </c>
      <c r="D4626" s="1" t="s">
        <v>25333</v>
      </c>
      <c r="E4626" s="1" t="s">
        <v>25334</v>
      </c>
      <c r="F4626" s="1" t="s">
        <v>25334</v>
      </c>
      <c r="G4626" s="1" t="s">
        <v>25335</v>
      </c>
      <c r="H4626" s="1" t="s">
        <v>32</v>
      </c>
      <c r="K4626" s="1" t="s">
        <v>33</v>
      </c>
      <c r="L4626" s="1" t="s">
        <v>135</v>
      </c>
      <c r="M4626" s="1" t="s">
        <v>665</v>
      </c>
      <c r="N4626" s="1" t="s">
        <v>329</v>
      </c>
      <c r="P4626" s="3">
        <v>41.478209593000003</v>
      </c>
      <c r="Q4626" s="3">
        <v>20.029086176</v>
      </c>
      <c r="R4626" s="1" t="s">
        <v>37</v>
      </c>
      <c r="S4626" s="1" t="s">
        <v>38</v>
      </c>
      <c r="U4626" s="1" t="s">
        <v>302</v>
      </c>
      <c r="V4626" s="1" t="s">
        <v>40</v>
      </c>
      <c r="W4626" s="1" t="s">
        <v>33</v>
      </c>
      <c r="X4626" s="1" t="s">
        <v>25336</v>
      </c>
      <c r="Y4626" s="1" t="s">
        <v>25336</v>
      </c>
      <c r="Z4626" s="2">
        <v>1</v>
      </c>
      <c r="AA4626" s="1" t="s">
        <v>25337</v>
      </c>
      <c r="AB4626" s="1" t="s">
        <v>1585</v>
      </c>
      <c r="AC4626" s="1" t="str">
        <f>TEXT(Table1[[#This Row],[تاريخ الرصد]],"yyyy-mm")</f>
        <v>2026-05</v>
      </c>
      <c r="AD4626" s="1"/>
      <c r="AE4626" s="1" t="str">
        <f>IF(Table1[[#This Row],[تاريخ الاغلاق]]="","",TEXT(Table1[[#This Row],[تاريخ الاغلاق]],"yyyy-mm"))</f>
        <v/>
      </c>
      <c r="AF4626" s="1" t="str">
        <f>TEXT(Table1[[#This Row],[تاريخ الرصد]],"yyyy")</f>
        <v>2026</v>
      </c>
      <c r="AG46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27" spans="1:33">
      <c r="A4627" s="1" t="s">
        <v>0</v>
      </c>
      <c r="B4627" s="1" t="s">
        <v>27</v>
      </c>
      <c r="C4627" s="1" t="s">
        <v>57</v>
      </c>
      <c r="D4627" s="1" t="s">
        <v>25338</v>
      </c>
      <c r="E4627" s="1" t="s">
        <v>25339</v>
      </c>
      <c r="F4627" s="1" t="s">
        <v>25339</v>
      </c>
      <c r="G4627" s="1" t="s">
        <v>25340</v>
      </c>
      <c r="H4627" s="1" t="s">
        <v>32</v>
      </c>
      <c r="K4627" s="1" t="s">
        <v>33</v>
      </c>
      <c r="L4627" s="1" t="s">
        <v>49</v>
      </c>
      <c r="M4627" s="1" t="s">
        <v>672</v>
      </c>
      <c r="N4627" s="1" t="s">
        <v>482</v>
      </c>
      <c r="P4627" s="3">
        <v>41.286202062000001</v>
      </c>
      <c r="Q4627" s="3">
        <v>20.125246354000002</v>
      </c>
      <c r="R4627" s="1" t="s">
        <v>51</v>
      </c>
      <c r="S4627" s="1" t="s">
        <v>52</v>
      </c>
      <c r="U4627" s="1" t="s">
        <v>65</v>
      </c>
      <c r="V4627" s="1" t="s">
        <v>40</v>
      </c>
      <c r="W4627" s="1" t="s">
        <v>33</v>
      </c>
      <c r="X4627" s="1" t="s">
        <v>25341</v>
      </c>
      <c r="Y4627" s="1" t="s">
        <v>25341</v>
      </c>
      <c r="Z4627" s="2">
        <v>1</v>
      </c>
      <c r="AA4627" s="1" t="s">
        <v>25342</v>
      </c>
      <c r="AB4627" s="1" t="s">
        <v>25343</v>
      </c>
      <c r="AC4627" s="1" t="str">
        <f>TEXT(Table1[[#This Row],[تاريخ الرصد]],"yyyy-mm")</f>
        <v>2026-02</v>
      </c>
      <c r="AD4627" s="1"/>
      <c r="AE4627" s="1" t="str">
        <f>IF(Table1[[#This Row],[تاريخ الاغلاق]]="","",TEXT(Table1[[#This Row],[تاريخ الاغلاق]],"yyyy-mm"))</f>
        <v/>
      </c>
      <c r="AF4627" s="1" t="str">
        <f>TEXT(Table1[[#This Row],[تاريخ الرصد]],"yyyy")</f>
        <v>2026</v>
      </c>
      <c r="AG46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28" spans="1:33">
      <c r="A4628" s="1" t="s">
        <v>0</v>
      </c>
      <c r="B4628" s="1" t="s">
        <v>27</v>
      </c>
      <c r="C4628" s="1" t="s">
        <v>142</v>
      </c>
      <c r="D4628" s="1" t="s">
        <v>25344</v>
      </c>
      <c r="E4628" s="1" t="s">
        <v>25345</v>
      </c>
      <c r="F4628" s="1" t="s">
        <v>25345</v>
      </c>
      <c r="G4628" s="1" t="s">
        <v>25346</v>
      </c>
      <c r="H4628" s="1" t="s">
        <v>32</v>
      </c>
      <c r="K4628" s="1" t="s">
        <v>33</v>
      </c>
      <c r="L4628" s="1" t="s">
        <v>218</v>
      </c>
      <c r="M4628" s="1" t="s">
        <v>74</v>
      </c>
      <c r="N4628" s="1" t="s">
        <v>137</v>
      </c>
      <c r="P4628" s="3">
        <v>41.092051429000001</v>
      </c>
      <c r="Q4628" s="3">
        <v>20.186260429000001</v>
      </c>
      <c r="R4628" s="1" t="s">
        <v>51</v>
      </c>
      <c r="S4628" s="1" t="s">
        <v>52</v>
      </c>
      <c r="U4628" s="1" t="s">
        <v>804</v>
      </c>
      <c r="V4628" s="1" t="s">
        <v>40</v>
      </c>
      <c r="W4628" s="1" t="s">
        <v>33</v>
      </c>
      <c r="X4628" s="1" t="s">
        <v>25347</v>
      </c>
      <c r="Y4628" s="1" t="s">
        <v>25348</v>
      </c>
      <c r="Z4628" s="2">
        <v>1</v>
      </c>
      <c r="AA4628" s="1" t="s">
        <v>25349</v>
      </c>
      <c r="AB4628" s="1" t="s">
        <v>13655</v>
      </c>
      <c r="AC4628" s="1" t="str">
        <f>TEXT(Table1[[#This Row],[تاريخ الرصد]],"yyyy-mm")</f>
        <v>2026-03</v>
      </c>
      <c r="AD4628" s="1"/>
      <c r="AE4628" s="1" t="str">
        <f>IF(Table1[[#This Row],[تاريخ الاغلاق]]="","",TEXT(Table1[[#This Row],[تاريخ الاغلاق]],"yyyy-mm"))</f>
        <v/>
      </c>
      <c r="AF4628" s="1" t="str">
        <f>TEXT(Table1[[#This Row],[تاريخ الرصد]],"yyyy")</f>
        <v>2026</v>
      </c>
      <c r="AG46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29" spans="1:33">
      <c r="A4629" s="1" t="s">
        <v>0</v>
      </c>
      <c r="B4629" s="1" t="s">
        <v>27</v>
      </c>
      <c r="C4629" s="1" t="s">
        <v>169</v>
      </c>
      <c r="D4629" s="1" t="s">
        <v>25350</v>
      </c>
      <c r="E4629" s="1" t="s">
        <v>25351</v>
      </c>
      <c r="F4629" s="1" t="s">
        <v>25351</v>
      </c>
      <c r="G4629" s="1" t="s">
        <v>25352</v>
      </c>
      <c r="H4629" s="1" t="s">
        <v>32</v>
      </c>
      <c r="K4629" s="1" t="s">
        <v>33</v>
      </c>
      <c r="L4629" s="1" t="s">
        <v>135</v>
      </c>
      <c r="M4629" s="1" t="s">
        <v>568</v>
      </c>
      <c r="N4629" s="1" t="s">
        <v>84</v>
      </c>
      <c r="P4629" s="3">
        <v>41.573499216999998</v>
      </c>
      <c r="Q4629" s="3">
        <v>19.869895726999999</v>
      </c>
      <c r="R4629" s="1" t="s">
        <v>51</v>
      </c>
      <c r="S4629" s="1" t="s">
        <v>52</v>
      </c>
      <c r="U4629" s="1" t="s">
        <v>173</v>
      </c>
      <c r="V4629" s="1" t="s">
        <v>40</v>
      </c>
      <c r="W4629" s="1" t="s">
        <v>33</v>
      </c>
      <c r="X4629" s="1" t="s">
        <v>25353</v>
      </c>
      <c r="Y4629" s="1" t="s">
        <v>25353</v>
      </c>
      <c r="Z4629" s="2">
        <v>1</v>
      </c>
      <c r="AA4629" s="1" t="s">
        <v>25354</v>
      </c>
      <c r="AB4629" s="1" t="s">
        <v>1117</v>
      </c>
      <c r="AC4629" s="1" t="str">
        <f>TEXT(Table1[[#This Row],[تاريخ الرصد]],"yyyy-mm")</f>
        <v>2026-01</v>
      </c>
      <c r="AD4629" s="1"/>
      <c r="AE4629" s="1" t="str">
        <f>IF(Table1[[#This Row],[تاريخ الاغلاق]]="","",TEXT(Table1[[#This Row],[تاريخ الاغلاق]],"yyyy-mm"))</f>
        <v/>
      </c>
      <c r="AF4629" s="1" t="str">
        <f>TEXT(Table1[[#This Row],[تاريخ الرصد]],"yyyy")</f>
        <v>2026</v>
      </c>
      <c r="AG46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30" spans="1:33">
      <c r="A4630" s="1" t="s">
        <v>0</v>
      </c>
      <c r="B4630" s="1" t="s">
        <v>27</v>
      </c>
      <c r="C4630" s="1" t="s">
        <v>35440</v>
      </c>
      <c r="D4630" s="1" t="s">
        <v>25355</v>
      </c>
      <c r="E4630" s="1" t="s">
        <v>25356</v>
      </c>
      <c r="F4630" s="1" t="s">
        <v>25356</v>
      </c>
      <c r="G4630" s="1" t="s">
        <v>94</v>
      </c>
      <c r="H4630" s="1" t="s">
        <v>32</v>
      </c>
      <c r="K4630" s="1" t="s">
        <v>61</v>
      </c>
      <c r="L4630" s="1" t="s">
        <v>125</v>
      </c>
      <c r="M4630" s="1" t="s">
        <v>337</v>
      </c>
      <c r="N4630" s="1" t="s">
        <v>337</v>
      </c>
      <c r="P4630" s="3">
        <v>41.532216329000001</v>
      </c>
      <c r="Q4630" s="3">
        <v>19.98577293</v>
      </c>
      <c r="R4630" s="1" t="s">
        <v>76</v>
      </c>
      <c r="S4630" s="1" t="s">
        <v>52</v>
      </c>
      <c r="U4630" s="1" t="s">
        <v>108</v>
      </c>
      <c r="V4630" s="1" t="s">
        <v>40</v>
      </c>
      <c r="W4630" s="1" t="s">
        <v>66</v>
      </c>
      <c r="X4630" s="1" t="s">
        <v>25357</v>
      </c>
      <c r="Y4630" s="1" t="s">
        <v>25357</v>
      </c>
      <c r="Z4630" s="2">
        <v>1</v>
      </c>
      <c r="AA4630" s="1" t="s">
        <v>25358</v>
      </c>
      <c r="AB4630" s="1" t="s">
        <v>434</v>
      </c>
      <c r="AC4630" s="1" t="str">
        <f>TEXT(Table1[[#This Row],[تاريخ الرصد]],"yyyy-mm")</f>
        <v>2026-06</v>
      </c>
      <c r="AD4630" s="1"/>
      <c r="AE4630" s="1" t="str">
        <f>IF(Table1[[#This Row],[تاريخ الاغلاق]]="","",TEXT(Table1[[#This Row],[تاريخ الاغلاق]],"yyyy-mm"))</f>
        <v/>
      </c>
      <c r="AF4630" s="1" t="str">
        <f>TEXT(Table1[[#This Row],[تاريخ الرصد]],"yyyy")</f>
        <v>2026</v>
      </c>
      <c r="AG46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31" spans="1:33">
      <c r="A4631" s="1" t="s">
        <v>0</v>
      </c>
      <c r="B4631" s="1" t="s">
        <v>27</v>
      </c>
      <c r="C4631" s="1" t="s">
        <v>142</v>
      </c>
      <c r="D4631" s="1" t="s">
        <v>25359</v>
      </c>
      <c r="E4631" s="1" t="s">
        <v>25360</v>
      </c>
      <c r="F4631" s="1" t="s">
        <v>25360</v>
      </c>
      <c r="G4631" s="1" t="s">
        <v>25361</v>
      </c>
      <c r="H4631" s="1" t="s">
        <v>32</v>
      </c>
      <c r="K4631" s="1" t="s">
        <v>33</v>
      </c>
      <c r="L4631" s="1" t="s">
        <v>218</v>
      </c>
      <c r="M4631" s="1" t="s">
        <v>219</v>
      </c>
      <c r="N4631" s="1" t="s">
        <v>116</v>
      </c>
      <c r="P4631" s="3">
        <v>41.078292638000001</v>
      </c>
      <c r="Q4631" s="3">
        <v>20.203778994</v>
      </c>
      <c r="R4631" s="1" t="s">
        <v>626</v>
      </c>
      <c r="S4631" s="1" t="s">
        <v>52</v>
      </c>
      <c r="U4631" s="1" t="s">
        <v>148</v>
      </c>
      <c r="V4631" s="1" t="s">
        <v>40</v>
      </c>
      <c r="W4631" s="1" t="s">
        <v>33</v>
      </c>
      <c r="X4631" s="1" t="s">
        <v>25362</v>
      </c>
      <c r="Y4631" s="1" t="s">
        <v>25362</v>
      </c>
      <c r="Z4631" s="2">
        <v>1</v>
      </c>
      <c r="AA4631" s="1" t="s">
        <v>25363</v>
      </c>
      <c r="AB4631" s="1" t="s">
        <v>9582</v>
      </c>
      <c r="AC4631" s="1" t="str">
        <f>TEXT(Table1[[#This Row],[تاريخ الرصد]],"yyyy-mm")</f>
        <v>2026-01</v>
      </c>
      <c r="AD4631" s="1"/>
      <c r="AE4631" s="1" t="str">
        <f>IF(Table1[[#This Row],[تاريخ الاغلاق]]="","",TEXT(Table1[[#This Row],[تاريخ الاغلاق]],"yyyy-mm"))</f>
        <v/>
      </c>
      <c r="AF4631" s="1" t="str">
        <f>TEXT(Table1[[#This Row],[تاريخ الرصد]],"yyyy")</f>
        <v>2026</v>
      </c>
      <c r="AG46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32" spans="1:33">
      <c r="A4632" s="1" t="s">
        <v>0</v>
      </c>
      <c r="B4632" s="1" t="s">
        <v>27</v>
      </c>
      <c r="C4632" s="1" t="s">
        <v>45</v>
      </c>
      <c r="D4632" s="1" t="s">
        <v>25364</v>
      </c>
      <c r="E4632" s="1" t="s">
        <v>25365</v>
      </c>
      <c r="F4632" s="1" t="s">
        <v>25365</v>
      </c>
      <c r="G4632" s="1" t="s">
        <v>25366</v>
      </c>
      <c r="H4632" s="1" t="s">
        <v>32</v>
      </c>
      <c r="K4632" s="1" t="s">
        <v>33</v>
      </c>
      <c r="L4632" s="1" t="s">
        <v>49</v>
      </c>
      <c r="M4632" s="1" t="s">
        <v>482</v>
      </c>
      <c r="N4632" s="1" t="s">
        <v>491</v>
      </c>
      <c r="P4632" s="3">
        <v>41.437696490999997</v>
      </c>
      <c r="Q4632" s="3">
        <v>19.783544816999999</v>
      </c>
      <c r="R4632" s="1" t="s">
        <v>76</v>
      </c>
      <c r="S4632" s="1" t="s">
        <v>52</v>
      </c>
      <c r="U4632" s="1" t="s">
        <v>53</v>
      </c>
      <c r="V4632" s="1" t="s">
        <v>40</v>
      </c>
      <c r="W4632" s="1" t="s">
        <v>33</v>
      </c>
      <c r="X4632" s="1" t="s">
        <v>25367</v>
      </c>
      <c r="Y4632" s="1" t="s">
        <v>25368</v>
      </c>
      <c r="Z4632" s="2">
        <v>1</v>
      </c>
      <c r="AA4632" s="1" t="s">
        <v>25369</v>
      </c>
      <c r="AB4632" s="1" t="s">
        <v>821</v>
      </c>
      <c r="AC4632" s="1" t="str">
        <f>TEXT(Table1[[#This Row],[تاريخ الرصد]],"yyyy-mm")</f>
        <v>2026-02</v>
      </c>
      <c r="AD4632" s="1"/>
      <c r="AE4632" s="1" t="str">
        <f>IF(Table1[[#This Row],[تاريخ الاغلاق]]="","",TEXT(Table1[[#This Row],[تاريخ الاغلاق]],"yyyy-mm"))</f>
        <v/>
      </c>
      <c r="AF4632" s="1" t="str">
        <f>TEXT(Table1[[#This Row],[تاريخ الرصد]],"yyyy")</f>
        <v>2026</v>
      </c>
      <c r="AG46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33" spans="1:33">
      <c r="A4633" s="1" t="s">
        <v>0</v>
      </c>
      <c r="B4633" s="1" t="s">
        <v>27</v>
      </c>
      <c r="C4633" s="1" t="s">
        <v>142</v>
      </c>
      <c r="D4633" s="1" t="s">
        <v>25370</v>
      </c>
      <c r="E4633" s="1" t="s">
        <v>25371</v>
      </c>
      <c r="F4633" s="1" t="s">
        <v>25371</v>
      </c>
      <c r="G4633" s="1" t="s">
        <v>25372</v>
      </c>
      <c r="H4633" s="1" t="s">
        <v>32</v>
      </c>
      <c r="K4633" s="1" t="s">
        <v>33</v>
      </c>
      <c r="L4633" s="1" t="s">
        <v>49</v>
      </c>
      <c r="M4633" s="1" t="s">
        <v>74</v>
      </c>
      <c r="N4633" s="1" t="s">
        <v>137</v>
      </c>
      <c r="P4633" s="3">
        <v>41.091290131999997</v>
      </c>
      <c r="Q4633" s="3">
        <v>20.184471053999999</v>
      </c>
      <c r="R4633" s="1" t="s">
        <v>51</v>
      </c>
      <c r="S4633" s="1" t="s">
        <v>52</v>
      </c>
      <c r="U4633" s="1" t="s">
        <v>804</v>
      </c>
      <c r="V4633" s="1" t="s">
        <v>40</v>
      </c>
      <c r="W4633" s="1" t="s">
        <v>33</v>
      </c>
      <c r="X4633" s="1" t="s">
        <v>25373</v>
      </c>
      <c r="Y4633" s="1" t="s">
        <v>25374</v>
      </c>
      <c r="Z4633" s="2">
        <v>1</v>
      </c>
      <c r="AA4633" s="1" t="s">
        <v>25375</v>
      </c>
      <c r="AB4633" s="1" t="s">
        <v>12956</v>
      </c>
      <c r="AC4633" s="1" t="str">
        <f>TEXT(Table1[[#This Row],[تاريخ الرصد]],"yyyy-mm")</f>
        <v>2026-03</v>
      </c>
      <c r="AD4633" s="1"/>
      <c r="AE4633" s="1" t="str">
        <f>IF(Table1[[#This Row],[تاريخ الاغلاق]]="","",TEXT(Table1[[#This Row],[تاريخ الاغلاق]],"yyyy-mm"))</f>
        <v/>
      </c>
      <c r="AF4633" s="1" t="str">
        <f>TEXT(Table1[[#This Row],[تاريخ الرصد]],"yyyy")</f>
        <v>2026</v>
      </c>
      <c r="AG46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34" spans="1:33">
      <c r="A4634" s="1" t="s">
        <v>0</v>
      </c>
      <c r="B4634" s="1" t="s">
        <v>27</v>
      </c>
      <c r="C4634" s="1" t="s">
        <v>306</v>
      </c>
      <c r="D4634" s="1" t="s">
        <v>25376</v>
      </c>
      <c r="E4634" s="1" t="s">
        <v>25377</v>
      </c>
      <c r="F4634" s="1" t="s">
        <v>25377</v>
      </c>
      <c r="G4634" s="1" t="s">
        <v>25378</v>
      </c>
      <c r="H4634" s="1" t="s">
        <v>32</v>
      </c>
      <c r="K4634" s="1" t="s">
        <v>33</v>
      </c>
      <c r="L4634" s="1" t="s">
        <v>218</v>
      </c>
      <c r="M4634" s="1" t="s">
        <v>136</v>
      </c>
      <c r="N4634" s="1" t="s">
        <v>245</v>
      </c>
      <c r="P4634" s="3">
        <v>41.362360600000002</v>
      </c>
      <c r="Q4634" s="3">
        <v>20.232018799999999</v>
      </c>
      <c r="R4634" s="1" t="s">
        <v>76</v>
      </c>
      <c r="S4634" s="1" t="s">
        <v>52</v>
      </c>
      <c r="U4634" s="1" t="s">
        <v>312</v>
      </c>
      <c r="V4634" s="1" t="s">
        <v>40</v>
      </c>
      <c r="W4634" s="1" t="s">
        <v>33</v>
      </c>
      <c r="X4634" s="1" t="s">
        <v>25379</v>
      </c>
      <c r="Y4634" s="1" t="s">
        <v>25379</v>
      </c>
      <c r="Z4634" s="2">
        <v>1</v>
      </c>
      <c r="AA4634" s="1" t="s">
        <v>25380</v>
      </c>
      <c r="AB4634" s="1" t="s">
        <v>12732</v>
      </c>
      <c r="AC4634" s="1" t="str">
        <f>TEXT(Table1[[#This Row],[تاريخ الرصد]],"yyyy-mm")</f>
        <v>2026-03</v>
      </c>
      <c r="AD4634" s="1"/>
      <c r="AE4634" s="1" t="str">
        <f>IF(Table1[[#This Row],[تاريخ الاغلاق]]="","",TEXT(Table1[[#This Row],[تاريخ الاغلاق]],"yyyy-mm"))</f>
        <v/>
      </c>
      <c r="AF4634" s="1" t="str">
        <f>TEXT(Table1[[#This Row],[تاريخ الرصد]],"yyyy")</f>
        <v>2026</v>
      </c>
      <c r="AG46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35" spans="1:33">
      <c r="A4635" s="1" t="s">
        <v>0</v>
      </c>
      <c r="B4635" s="1" t="s">
        <v>27</v>
      </c>
      <c r="C4635" s="1" t="s">
        <v>169</v>
      </c>
      <c r="D4635" s="1" t="s">
        <v>25381</v>
      </c>
      <c r="E4635" s="1" t="s">
        <v>25382</v>
      </c>
      <c r="F4635" s="1" t="s">
        <v>25382</v>
      </c>
      <c r="G4635" s="1" t="s">
        <v>25383</v>
      </c>
      <c r="H4635" s="1" t="s">
        <v>32</v>
      </c>
      <c r="K4635" s="1" t="s">
        <v>33</v>
      </c>
      <c r="L4635" s="1" t="s">
        <v>34</v>
      </c>
      <c r="M4635" s="1" t="s">
        <v>444</v>
      </c>
      <c r="N4635" s="1" t="s">
        <v>445</v>
      </c>
      <c r="P4635" s="3">
        <v>41.571973614999997</v>
      </c>
      <c r="Q4635" s="3">
        <v>19.873554768999998</v>
      </c>
      <c r="R4635" s="1" t="s">
        <v>51</v>
      </c>
      <c r="S4635" s="1" t="s">
        <v>52</v>
      </c>
      <c r="U4635" s="1" t="s">
        <v>173</v>
      </c>
      <c r="V4635" s="1" t="s">
        <v>40</v>
      </c>
      <c r="W4635" s="1" t="s">
        <v>33</v>
      </c>
      <c r="X4635" s="1" t="s">
        <v>25384</v>
      </c>
      <c r="Y4635" s="1" t="s">
        <v>25384</v>
      </c>
      <c r="Z4635" s="2">
        <v>1</v>
      </c>
      <c r="AA4635" s="1" t="s">
        <v>25385</v>
      </c>
      <c r="AB4635" s="1" t="s">
        <v>448</v>
      </c>
      <c r="AC4635" s="1" t="str">
        <f>TEXT(Table1[[#This Row],[تاريخ الرصد]],"yyyy-mm")</f>
        <v>2026-04</v>
      </c>
      <c r="AD4635" s="1"/>
      <c r="AE4635" s="1" t="str">
        <f>IF(Table1[[#This Row],[تاريخ الاغلاق]]="","",TEXT(Table1[[#This Row],[تاريخ الاغلاق]],"yyyy-mm"))</f>
        <v/>
      </c>
      <c r="AF4635" s="1" t="str">
        <f>TEXT(Table1[[#This Row],[تاريخ الرصد]],"yyyy")</f>
        <v>2026</v>
      </c>
      <c r="AG46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36" spans="1:33">
      <c r="A4636" s="1" t="s">
        <v>0</v>
      </c>
      <c r="B4636" s="1" t="s">
        <v>27</v>
      </c>
      <c r="C4636" s="1" t="s">
        <v>35440</v>
      </c>
      <c r="D4636" s="1" t="s">
        <v>25386</v>
      </c>
      <c r="E4636" s="1" t="s">
        <v>25387</v>
      </c>
      <c r="F4636" s="1" t="s">
        <v>25387</v>
      </c>
      <c r="G4636" s="1" t="s">
        <v>25388</v>
      </c>
      <c r="H4636" s="1" t="s">
        <v>32</v>
      </c>
      <c r="K4636" s="1" t="s">
        <v>33</v>
      </c>
      <c r="L4636" s="1" t="s">
        <v>135</v>
      </c>
      <c r="M4636" s="1" t="s">
        <v>665</v>
      </c>
      <c r="N4636" s="1" t="s">
        <v>1513</v>
      </c>
      <c r="P4636" s="3">
        <v>41.448152477999997</v>
      </c>
      <c r="Q4636" s="3">
        <v>20.06127159</v>
      </c>
      <c r="R4636" s="1" t="s">
        <v>2128</v>
      </c>
      <c r="S4636" s="1" t="s">
        <v>118</v>
      </c>
      <c r="U4636" s="1" t="s">
        <v>108</v>
      </c>
      <c r="V4636" s="1" t="s">
        <v>40</v>
      </c>
      <c r="W4636" s="1" t="s">
        <v>33</v>
      </c>
      <c r="X4636" s="1" t="s">
        <v>25389</v>
      </c>
      <c r="Y4636" s="1" t="s">
        <v>25389</v>
      </c>
      <c r="Z4636" s="2">
        <v>1</v>
      </c>
      <c r="AA4636" s="1" t="s">
        <v>25390</v>
      </c>
      <c r="AB4636" s="1" t="s">
        <v>160</v>
      </c>
      <c r="AC4636" s="1" t="str">
        <f>TEXT(Table1[[#This Row],[تاريخ الرصد]],"yyyy-mm")</f>
        <v>2026-05</v>
      </c>
      <c r="AD4636" s="1"/>
      <c r="AE4636" s="1" t="str">
        <f>IF(Table1[[#This Row],[تاريخ الاغلاق]]="","",TEXT(Table1[[#This Row],[تاريخ الاغلاق]],"yyyy-mm"))</f>
        <v/>
      </c>
      <c r="AF4636" s="1" t="str">
        <f>TEXT(Table1[[#This Row],[تاريخ الرصد]],"yyyy")</f>
        <v>2026</v>
      </c>
      <c r="AG46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37" spans="1:33">
      <c r="A4637" s="1" t="s">
        <v>0</v>
      </c>
      <c r="B4637" s="1" t="s">
        <v>27</v>
      </c>
      <c r="C4637" s="1" t="s">
        <v>35440</v>
      </c>
      <c r="D4637" s="1" t="s">
        <v>25391</v>
      </c>
      <c r="E4637" s="1" t="s">
        <v>25392</v>
      </c>
      <c r="F4637" s="1" t="s">
        <v>25392</v>
      </c>
      <c r="G4637" s="1" t="s">
        <v>25393</v>
      </c>
      <c r="H4637" s="1" t="s">
        <v>32</v>
      </c>
      <c r="K4637" s="1" t="s">
        <v>33</v>
      </c>
      <c r="L4637" s="1" t="s">
        <v>135</v>
      </c>
      <c r="M4637" s="1" t="s">
        <v>445</v>
      </c>
      <c r="N4637" s="1" t="s">
        <v>252</v>
      </c>
      <c r="P4637" s="3">
        <v>41.454924157000001</v>
      </c>
      <c r="Q4637" s="3">
        <v>20.002553314</v>
      </c>
      <c r="R4637" s="1" t="s">
        <v>51</v>
      </c>
      <c r="S4637" s="1" t="s">
        <v>52</v>
      </c>
      <c r="U4637" s="1" t="s">
        <v>97</v>
      </c>
      <c r="V4637" s="1" t="s">
        <v>40</v>
      </c>
      <c r="W4637" s="1" t="s">
        <v>33</v>
      </c>
      <c r="X4637" s="1" t="s">
        <v>24624</v>
      </c>
      <c r="Y4637" s="1" t="s">
        <v>24624</v>
      </c>
      <c r="Z4637" s="2">
        <v>1</v>
      </c>
      <c r="AA4637" s="1" t="s">
        <v>25394</v>
      </c>
      <c r="AB4637" s="1" t="s">
        <v>7836</v>
      </c>
      <c r="AC4637" s="1" t="str">
        <f>TEXT(Table1[[#This Row],[تاريخ الرصد]],"yyyy-mm")</f>
        <v>2026-04</v>
      </c>
      <c r="AD4637" s="1"/>
      <c r="AE4637" s="1" t="str">
        <f>IF(Table1[[#This Row],[تاريخ الاغلاق]]="","",TEXT(Table1[[#This Row],[تاريخ الاغلاق]],"yyyy-mm"))</f>
        <v/>
      </c>
      <c r="AF4637" s="1" t="str">
        <f>TEXT(Table1[[#This Row],[تاريخ الرصد]],"yyyy")</f>
        <v>2026</v>
      </c>
      <c r="AG46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38" spans="1:33">
      <c r="A4638" s="1" t="s">
        <v>0</v>
      </c>
      <c r="B4638" s="1" t="s">
        <v>27</v>
      </c>
      <c r="C4638" s="1" t="s">
        <v>184</v>
      </c>
      <c r="D4638" s="1" t="s">
        <v>25395</v>
      </c>
      <c r="E4638" s="1" t="s">
        <v>25396</v>
      </c>
      <c r="F4638" s="1" t="s">
        <v>25396</v>
      </c>
      <c r="G4638" s="1" t="s">
        <v>25397</v>
      </c>
      <c r="H4638" s="1" t="s">
        <v>32</v>
      </c>
      <c r="K4638" s="1" t="s">
        <v>33</v>
      </c>
      <c r="L4638" s="1" t="s">
        <v>34</v>
      </c>
      <c r="M4638" s="1" t="s">
        <v>207</v>
      </c>
      <c r="N4638" s="1" t="s">
        <v>236</v>
      </c>
      <c r="P4638" s="3">
        <v>41.249962283999999</v>
      </c>
      <c r="Q4638" s="3">
        <v>19.947849392999998</v>
      </c>
      <c r="R4638" s="1" t="s">
        <v>626</v>
      </c>
      <c r="S4638" s="1" t="s">
        <v>52</v>
      </c>
      <c r="U4638" s="1" t="s">
        <v>237</v>
      </c>
      <c r="V4638" s="1" t="s">
        <v>40</v>
      </c>
      <c r="W4638" s="1" t="s">
        <v>33</v>
      </c>
      <c r="X4638" s="1" t="s">
        <v>25398</v>
      </c>
      <c r="Y4638" s="1" t="s">
        <v>25398</v>
      </c>
      <c r="Z4638" s="2">
        <v>1</v>
      </c>
      <c r="AA4638" s="1" t="s">
        <v>25399</v>
      </c>
      <c r="AB4638" s="1" t="s">
        <v>2046</v>
      </c>
      <c r="AC4638" s="1" t="str">
        <f>TEXT(Table1[[#This Row],[تاريخ الرصد]],"yyyy-mm")</f>
        <v>2026-03</v>
      </c>
      <c r="AD4638" s="1"/>
      <c r="AE4638" s="1" t="str">
        <f>IF(Table1[[#This Row],[تاريخ الاغلاق]]="","",TEXT(Table1[[#This Row],[تاريخ الاغلاق]],"yyyy-mm"))</f>
        <v/>
      </c>
      <c r="AF4638" s="1" t="str">
        <f>TEXT(Table1[[#This Row],[تاريخ الرصد]],"yyyy")</f>
        <v>2026</v>
      </c>
      <c r="AG46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39" spans="1:33">
      <c r="A4639" s="1" t="s">
        <v>0</v>
      </c>
      <c r="B4639" s="1" t="s">
        <v>27</v>
      </c>
      <c r="C4639" s="1" t="s">
        <v>45</v>
      </c>
      <c r="D4639" s="1" t="s">
        <v>25400</v>
      </c>
      <c r="E4639" s="1" t="s">
        <v>25401</v>
      </c>
      <c r="F4639" s="1" t="s">
        <v>25401</v>
      </c>
      <c r="G4639" s="1" t="s">
        <v>25402</v>
      </c>
      <c r="H4639" s="1" t="s">
        <v>32</v>
      </c>
      <c r="K4639" s="1" t="s">
        <v>33</v>
      </c>
      <c r="L4639" s="1" t="s">
        <v>49</v>
      </c>
      <c r="M4639" s="1" t="s">
        <v>345</v>
      </c>
      <c r="N4639" s="1" t="s">
        <v>491</v>
      </c>
      <c r="P4639" s="3">
        <v>41.431166077999997</v>
      </c>
      <c r="Q4639" s="3">
        <v>19.802365065</v>
      </c>
      <c r="R4639" s="1" t="s">
        <v>474</v>
      </c>
      <c r="S4639" s="1" t="s">
        <v>475</v>
      </c>
      <c r="U4639" s="1" t="s">
        <v>53</v>
      </c>
      <c r="V4639" s="1" t="s">
        <v>40</v>
      </c>
      <c r="W4639" s="1" t="s">
        <v>33</v>
      </c>
      <c r="X4639" s="1" t="s">
        <v>25403</v>
      </c>
      <c r="Y4639" s="1" t="s">
        <v>25403</v>
      </c>
      <c r="Z4639" s="2">
        <v>1</v>
      </c>
      <c r="AA4639" s="1" t="s">
        <v>25404</v>
      </c>
      <c r="AB4639" s="1" t="s">
        <v>349</v>
      </c>
      <c r="AC4639" s="1" t="str">
        <f>TEXT(Table1[[#This Row],[تاريخ الرصد]],"yyyy-mm")</f>
        <v>2026-02</v>
      </c>
      <c r="AD4639" s="1"/>
      <c r="AE4639" s="1" t="str">
        <f>IF(Table1[[#This Row],[تاريخ الاغلاق]]="","",TEXT(Table1[[#This Row],[تاريخ الاغلاق]],"yyyy-mm"))</f>
        <v/>
      </c>
      <c r="AF4639" s="1" t="str">
        <f>TEXT(Table1[[#This Row],[تاريخ الرصد]],"yyyy")</f>
        <v>2026</v>
      </c>
      <c r="AG46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40" spans="1:33">
      <c r="A4640" s="1" t="s">
        <v>0</v>
      </c>
      <c r="B4640" s="1" t="s">
        <v>27</v>
      </c>
      <c r="C4640" s="1" t="s">
        <v>35440</v>
      </c>
      <c r="D4640" s="1" t="s">
        <v>25405</v>
      </c>
      <c r="E4640" s="1" t="s">
        <v>25406</v>
      </c>
      <c r="F4640" s="1" t="s">
        <v>25406</v>
      </c>
      <c r="G4640" s="1" t="s">
        <v>25407</v>
      </c>
      <c r="H4640" s="1" t="s">
        <v>32</v>
      </c>
      <c r="K4640" s="1" t="s">
        <v>33</v>
      </c>
      <c r="L4640" s="1" t="s">
        <v>218</v>
      </c>
      <c r="M4640" s="1" t="s">
        <v>74</v>
      </c>
      <c r="N4640" s="1" t="s">
        <v>208</v>
      </c>
      <c r="P4640" s="3">
        <v>41.447854673999998</v>
      </c>
      <c r="Q4640" s="3">
        <v>20.045628448999999</v>
      </c>
      <c r="R4640" s="1" t="s">
        <v>555</v>
      </c>
      <c r="S4640" s="1" t="s">
        <v>556</v>
      </c>
      <c r="U4640" s="1" t="s">
        <v>108</v>
      </c>
      <c r="V4640" s="1" t="s">
        <v>40</v>
      </c>
      <c r="W4640" s="1" t="s">
        <v>33</v>
      </c>
      <c r="X4640" s="1" t="s">
        <v>25408</v>
      </c>
      <c r="Y4640" s="1" t="s">
        <v>25409</v>
      </c>
      <c r="Z4640" s="2">
        <v>1</v>
      </c>
      <c r="AA4640" s="1" t="s">
        <v>25410</v>
      </c>
      <c r="AB4640" s="1" t="s">
        <v>25411</v>
      </c>
      <c r="AC4640" s="1" t="str">
        <f>TEXT(Table1[[#This Row],[تاريخ الرصد]],"yyyy-mm")</f>
        <v>2026-03</v>
      </c>
      <c r="AD4640" s="1"/>
      <c r="AE4640" s="1" t="str">
        <f>IF(Table1[[#This Row],[تاريخ الاغلاق]]="","",TEXT(Table1[[#This Row],[تاريخ الاغلاق]],"yyyy-mm"))</f>
        <v/>
      </c>
      <c r="AF4640" s="1" t="str">
        <f>TEXT(Table1[[#This Row],[تاريخ الرصد]],"yyyy")</f>
        <v>2026</v>
      </c>
      <c r="AG46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41" spans="1:33">
      <c r="A4641" s="1" t="s">
        <v>0</v>
      </c>
      <c r="B4641" s="1" t="s">
        <v>27</v>
      </c>
      <c r="C4641" s="1" t="s">
        <v>28</v>
      </c>
      <c r="D4641" s="1" t="s">
        <v>25412</v>
      </c>
      <c r="E4641" s="1" t="s">
        <v>25413</v>
      </c>
      <c r="F4641" s="1" t="s">
        <v>25413</v>
      </c>
      <c r="G4641" s="1" t="s">
        <v>25414</v>
      </c>
      <c r="H4641" s="1" t="s">
        <v>32</v>
      </c>
      <c r="K4641" s="1" t="s">
        <v>33</v>
      </c>
      <c r="L4641" s="1" t="s">
        <v>34</v>
      </c>
      <c r="M4641" s="1" t="s">
        <v>619</v>
      </c>
      <c r="N4641" s="1" t="s">
        <v>251</v>
      </c>
      <c r="P4641" s="3">
        <v>41.648473566</v>
      </c>
      <c r="Q4641" s="3">
        <v>20.285188188999999</v>
      </c>
      <c r="R4641" s="1" t="s">
        <v>37</v>
      </c>
      <c r="S4641" s="1" t="s">
        <v>38</v>
      </c>
      <c r="U4641" s="1" t="s">
        <v>138</v>
      </c>
      <c r="V4641" s="1" t="s">
        <v>40</v>
      </c>
      <c r="W4641" s="1" t="s">
        <v>33</v>
      </c>
      <c r="X4641" s="1" t="s">
        <v>25415</v>
      </c>
      <c r="Y4641" s="1" t="s">
        <v>25416</v>
      </c>
      <c r="Z4641" s="2">
        <v>1</v>
      </c>
      <c r="AA4641" s="1" t="s">
        <v>25417</v>
      </c>
      <c r="AB4641" s="1" t="s">
        <v>1603</v>
      </c>
      <c r="AC4641" s="1" t="str">
        <f>TEXT(Table1[[#This Row],[تاريخ الرصد]],"yyyy-mm")</f>
        <v>2026-04</v>
      </c>
      <c r="AD4641" s="1"/>
      <c r="AE4641" s="1" t="str">
        <f>IF(Table1[[#This Row],[تاريخ الاغلاق]]="","",TEXT(Table1[[#This Row],[تاريخ الاغلاق]],"yyyy-mm"))</f>
        <v/>
      </c>
      <c r="AF4641" s="1" t="str">
        <f>TEXT(Table1[[#This Row],[تاريخ الرصد]],"yyyy")</f>
        <v>2026</v>
      </c>
      <c r="AG46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42" spans="1:33">
      <c r="A4642" s="1" t="s">
        <v>0</v>
      </c>
      <c r="B4642" s="1" t="s">
        <v>27</v>
      </c>
      <c r="C4642" s="1" t="s">
        <v>35440</v>
      </c>
      <c r="D4642" s="1" t="s">
        <v>25418</v>
      </c>
      <c r="E4642" s="1" t="s">
        <v>25419</v>
      </c>
      <c r="F4642" s="1" t="s">
        <v>25419</v>
      </c>
      <c r="G4642" s="1" t="s">
        <v>94</v>
      </c>
      <c r="H4642" s="1" t="s">
        <v>32</v>
      </c>
      <c r="K4642" s="1" t="s">
        <v>125</v>
      </c>
      <c r="L4642" s="1" t="s">
        <v>125</v>
      </c>
      <c r="M4642" s="1" t="s">
        <v>390</v>
      </c>
      <c r="N4642" s="1" t="s">
        <v>127</v>
      </c>
      <c r="P4642" s="3">
        <v>41.453166607</v>
      </c>
      <c r="Q4642" s="3">
        <v>20.008102908000001</v>
      </c>
      <c r="R4642" s="1" t="s">
        <v>117</v>
      </c>
      <c r="S4642" s="1" t="s">
        <v>118</v>
      </c>
      <c r="U4642" s="1" t="s">
        <v>97</v>
      </c>
      <c r="V4642" s="1" t="s">
        <v>40</v>
      </c>
      <c r="W4642" s="1" t="s">
        <v>66</v>
      </c>
      <c r="X4642" s="1" t="s">
        <v>25420</v>
      </c>
      <c r="Y4642" s="1" t="s">
        <v>25420</v>
      </c>
      <c r="Z4642" s="2">
        <v>1</v>
      </c>
      <c r="AA4642" s="1" t="s">
        <v>25421</v>
      </c>
      <c r="AB4642" s="1" t="s">
        <v>131</v>
      </c>
      <c r="AC4642" s="1" t="str">
        <f>TEXT(Table1[[#This Row],[تاريخ الرصد]],"yyyy-mm")</f>
        <v>2026-05</v>
      </c>
      <c r="AD4642" s="1"/>
      <c r="AE4642" s="1" t="str">
        <f>IF(Table1[[#This Row],[تاريخ الاغلاق]]="","",TEXT(Table1[[#This Row],[تاريخ الاغلاق]],"yyyy-mm"))</f>
        <v/>
      </c>
      <c r="AF4642" s="1" t="str">
        <f>TEXT(Table1[[#This Row],[تاريخ الرصد]],"yyyy")</f>
        <v>2026</v>
      </c>
      <c r="AG46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43" spans="1:33">
      <c r="A4643" s="1" t="s">
        <v>0</v>
      </c>
      <c r="B4643" s="1" t="s">
        <v>27</v>
      </c>
      <c r="C4643" s="1" t="s">
        <v>45</v>
      </c>
      <c r="D4643" s="1" t="s">
        <v>25422</v>
      </c>
      <c r="E4643" s="1" t="s">
        <v>25423</v>
      </c>
      <c r="F4643" s="1" t="s">
        <v>25423</v>
      </c>
      <c r="G4643" s="1" t="s">
        <v>25424</v>
      </c>
      <c r="H4643" s="1" t="s">
        <v>32</v>
      </c>
      <c r="K4643" s="1" t="s">
        <v>33</v>
      </c>
      <c r="L4643" s="1" t="s">
        <v>49</v>
      </c>
      <c r="M4643" s="1" t="s">
        <v>251</v>
      </c>
      <c r="N4643" s="1" t="s">
        <v>295</v>
      </c>
      <c r="P4643" s="3">
        <v>41.437849755000002</v>
      </c>
      <c r="Q4643" s="3">
        <v>19.750783664</v>
      </c>
      <c r="R4643" s="1" t="s">
        <v>37</v>
      </c>
      <c r="S4643" s="1" t="s">
        <v>38</v>
      </c>
      <c r="U4643" s="1" t="s">
        <v>53</v>
      </c>
      <c r="V4643" s="1" t="s">
        <v>40</v>
      </c>
      <c r="W4643" s="1" t="s">
        <v>33</v>
      </c>
      <c r="X4643" s="1" t="s">
        <v>25425</v>
      </c>
      <c r="Y4643" s="1" t="s">
        <v>25426</v>
      </c>
      <c r="Z4643" s="2">
        <v>1</v>
      </c>
      <c r="AA4643" s="1" t="s">
        <v>25427</v>
      </c>
      <c r="AB4643" s="1" t="s">
        <v>478</v>
      </c>
      <c r="AC4643" s="1" t="str">
        <f>TEXT(Table1[[#This Row],[تاريخ الرصد]],"yyyy-mm")</f>
        <v>2026-04</v>
      </c>
      <c r="AD4643" s="1"/>
      <c r="AE4643" s="1" t="str">
        <f>IF(Table1[[#This Row],[تاريخ الاغلاق]]="","",TEXT(Table1[[#This Row],[تاريخ الاغلاق]],"yyyy-mm"))</f>
        <v/>
      </c>
      <c r="AF4643" s="1" t="str">
        <f>TEXT(Table1[[#This Row],[تاريخ الرصد]],"yyyy")</f>
        <v>2026</v>
      </c>
      <c r="AG46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44" spans="1:33">
      <c r="A4644" s="1" t="s">
        <v>0</v>
      </c>
      <c r="B4644" s="1" t="s">
        <v>27</v>
      </c>
      <c r="C4644" s="1" t="s">
        <v>57</v>
      </c>
      <c r="D4644" s="1" t="s">
        <v>25428</v>
      </c>
      <c r="E4644" s="1" t="s">
        <v>25429</v>
      </c>
      <c r="F4644" s="1" t="s">
        <v>25429</v>
      </c>
      <c r="G4644" s="1" t="s">
        <v>25430</v>
      </c>
      <c r="H4644" s="1" t="s">
        <v>32</v>
      </c>
      <c r="K4644" s="1" t="s">
        <v>33</v>
      </c>
      <c r="L4644" s="1" t="s">
        <v>49</v>
      </c>
      <c r="M4644" s="1" t="s">
        <v>252</v>
      </c>
      <c r="N4644" s="1" t="s">
        <v>263</v>
      </c>
      <c r="P4644" s="3">
        <v>41.324561199999998</v>
      </c>
      <c r="Q4644" s="3">
        <v>20.076134817</v>
      </c>
      <c r="R4644" s="1" t="s">
        <v>85</v>
      </c>
      <c r="S4644" s="1" t="s">
        <v>52</v>
      </c>
      <c r="U4644" s="1" t="s">
        <v>65</v>
      </c>
      <c r="V4644" s="1" t="s">
        <v>40</v>
      </c>
      <c r="W4644" s="1" t="s">
        <v>33</v>
      </c>
      <c r="X4644" s="1" t="s">
        <v>25431</v>
      </c>
      <c r="Y4644" s="1" t="s">
        <v>25431</v>
      </c>
      <c r="Z4644" s="2">
        <v>1</v>
      </c>
      <c r="AA4644" s="1" t="s">
        <v>25432</v>
      </c>
      <c r="AB4644" s="1" t="s">
        <v>25433</v>
      </c>
      <c r="AC4644" s="1" t="str">
        <f>TEXT(Table1[[#This Row],[تاريخ الرصد]],"yyyy-mm")</f>
        <v>2026-04</v>
      </c>
      <c r="AD4644" s="1"/>
      <c r="AE4644" s="1" t="str">
        <f>IF(Table1[[#This Row],[تاريخ الاغلاق]]="","",TEXT(Table1[[#This Row],[تاريخ الاغلاق]],"yyyy-mm"))</f>
        <v/>
      </c>
      <c r="AF4644" s="1" t="str">
        <f>TEXT(Table1[[#This Row],[تاريخ الرصد]],"yyyy")</f>
        <v>2026</v>
      </c>
      <c r="AG46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45" spans="1:33">
      <c r="A4645" s="1" t="s">
        <v>0</v>
      </c>
      <c r="B4645" s="1" t="s">
        <v>27</v>
      </c>
      <c r="C4645" s="1" t="s">
        <v>45</v>
      </c>
      <c r="D4645" s="1" t="s">
        <v>25434</v>
      </c>
      <c r="E4645" s="1" t="s">
        <v>25435</v>
      </c>
      <c r="F4645" s="1" t="s">
        <v>25435</v>
      </c>
      <c r="G4645" s="1" t="s">
        <v>25436</v>
      </c>
      <c r="H4645" s="1" t="s">
        <v>32</v>
      </c>
      <c r="K4645" s="1" t="s">
        <v>33</v>
      </c>
      <c r="L4645" s="1" t="s">
        <v>49</v>
      </c>
      <c r="M4645" s="1" t="s">
        <v>251</v>
      </c>
      <c r="N4645" s="1" t="s">
        <v>376</v>
      </c>
      <c r="P4645" s="3">
        <v>41.436894442000003</v>
      </c>
      <c r="Q4645" s="3">
        <v>19.781176623</v>
      </c>
      <c r="R4645" s="1" t="s">
        <v>85</v>
      </c>
      <c r="S4645" s="1" t="s">
        <v>52</v>
      </c>
      <c r="U4645" s="1" t="s">
        <v>53</v>
      </c>
      <c r="V4645" s="1" t="s">
        <v>40</v>
      </c>
      <c r="W4645" s="1" t="s">
        <v>33</v>
      </c>
      <c r="X4645" s="1" t="s">
        <v>25437</v>
      </c>
      <c r="Y4645" s="1" t="s">
        <v>25437</v>
      </c>
      <c r="Z4645" s="2">
        <v>1</v>
      </c>
      <c r="AA4645" s="1" t="s">
        <v>25438</v>
      </c>
      <c r="AB4645" s="1" t="s">
        <v>1018</v>
      </c>
      <c r="AC4645" s="1" t="str">
        <f>TEXT(Table1[[#This Row],[تاريخ الرصد]],"yyyy-mm")</f>
        <v>2026-04</v>
      </c>
      <c r="AD4645" s="1"/>
      <c r="AE4645" s="1" t="str">
        <f>IF(Table1[[#This Row],[تاريخ الاغلاق]]="","",TEXT(Table1[[#This Row],[تاريخ الاغلاق]],"yyyy-mm"))</f>
        <v/>
      </c>
      <c r="AF4645" s="1" t="str">
        <f>TEXT(Table1[[#This Row],[تاريخ الرصد]],"yyyy")</f>
        <v>2026</v>
      </c>
      <c r="AG46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46" spans="1:33">
      <c r="A4646" s="1" t="s">
        <v>0</v>
      </c>
      <c r="B4646" s="1" t="s">
        <v>27</v>
      </c>
      <c r="C4646" s="1" t="s">
        <v>28</v>
      </c>
      <c r="D4646" s="1" t="s">
        <v>25439</v>
      </c>
      <c r="E4646" s="1" t="s">
        <v>25440</v>
      </c>
      <c r="F4646" s="1" t="s">
        <v>25440</v>
      </c>
      <c r="G4646" s="1" t="s">
        <v>25441</v>
      </c>
      <c r="H4646" s="1" t="s">
        <v>32</v>
      </c>
      <c r="K4646" s="1" t="s">
        <v>33</v>
      </c>
      <c r="L4646" s="1" t="s">
        <v>34</v>
      </c>
      <c r="M4646" s="1" t="s">
        <v>652</v>
      </c>
      <c r="N4646" s="1" t="s">
        <v>219</v>
      </c>
      <c r="P4646" s="3">
        <v>41.646614862</v>
      </c>
      <c r="Q4646" s="3">
        <v>20.282711422999999</v>
      </c>
      <c r="R4646" s="1" t="s">
        <v>85</v>
      </c>
      <c r="S4646" s="1" t="s">
        <v>52</v>
      </c>
      <c r="U4646" s="1" t="s">
        <v>138</v>
      </c>
      <c r="V4646" s="1" t="s">
        <v>40</v>
      </c>
      <c r="W4646" s="1" t="s">
        <v>33</v>
      </c>
      <c r="X4646" s="1" t="s">
        <v>25442</v>
      </c>
      <c r="Y4646" s="1" t="s">
        <v>25442</v>
      </c>
      <c r="Z4646" s="2">
        <v>1</v>
      </c>
      <c r="AA4646" s="1" t="s">
        <v>25443</v>
      </c>
      <c r="AB4646" s="1" t="s">
        <v>3142</v>
      </c>
      <c r="AC4646" s="1" t="str">
        <f>TEXT(Table1[[#This Row],[تاريخ الرصد]],"yyyy-mm")</f>
        <v>2026-01</v>
      </c>
      <c r="AD4646" s="1"/>
      <c r="AE4646" s="1" t="str">
        <f>IF(Table1[[#This Row],[تاريخ الاغلاق]]="","",TEXT(Table1[[#This Row],[تاريخ الاغلاق]],"yyyy-mm"))</f>
        <v/>
      </c>
      <c r="AF4646" s="1" t="str">
        <f>TEXT(Table1[[#This Row],[تاريخ الرصد]],"yyyy")</f>
        <v>2026</v>
      </c>
      <c r="AG46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47" spans="1:33">
      <c r="A4647" s="1" t="s">
        <v>0</v>
      </c>
      <c r="B4647" s="1" t="s">
        <v>27</v>
      </c>
      <c r="C4647" s="1" t="s">
        <v>45</v>
      </c>
      <c r="D4647" s="1" t="s">
        <v>25444</v>
      </c>
      <c r="E4647" s="1" t="s">
        <v>25445</v>
      </c>
      <c r="F4647" s="1" t="s">
        <v>25445</v>
      </c>
      <c r="G4647" s="1" t="s">
        <v>94</v>
      </c>
      <c r="H4647" s="1" t="s">
        <v>32</v>
      </c>
      <c r="K4647" s="1" t="s">
        <v>125</v>
      </c>
      <c r="L4647" s="1" t="s">
        <v>125</v>
      </c>
      <c r="M4647" s="1" t="s">
        <v>390</v>
      </c>
      <c r="N4647" s="1" t="s">
        <v>127</v>
      </c>
      <c r="P4647" s="3">
        <v>41.435605600999999</v>
      </c>
      <c r="Q4647" s="3">
        <v>19.780753245</v>
      </c>
      <c r="R4647" s="1" t="s">
        <v>484</v>
      </c>
      <c r="S4647" s="1" t="s">
        <v>38</v>
      </c>
      <c r="U4647" s="1" t="s">
        <v>53</v>
      </c>
      <c r="V4647" s="1" t="s">
        <v>40</v>
      </c>
      <c r="W4647" s="1" t="s">
        <v>66</v>
      </c>
      <c r="X4647" s="1" t="s">
        <v>25446</v>
      </c>
      <c r="Y4647" s="1" t="s">
        <v>25447</v>
      </c>
      <c r="Z4647" s="2">
        <v>1</v>
      </c>
      <c r="AA4647" s="1" t="s">
        <v>25448</v>
      </c>
      <c r="AB4647" s="1" t="s">
        <v>131</v>
      </c>
      <c r="AC4647" s="1" t="str">
        <f>TEXT(Table1[[#This Row],[تاريخ الرصد]],"yyyy-mm")</f>
        <v>2026-05</v>
      </c>
      <c r="AD4647" s="1"/>
      <c r="AE4647" s="1" t="str">
        <f>IF(Table1[[#This Row],[تاريخ الاغلاق]]="","",TEXT(Table1[[#This Row],[تاريخ الاغلاق]],"yyyy-mm"))</f>
        <v/>
      </c>
      <c r="AF4647" s="1" t="str">
        <f>TEXT(Table1[[#This Row],[تاريخ الرصد]],"yyyy")</f>
        <v>2026</v>
      </c>
      <c r="AG46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48" spans="1:33">
      <c r="A4648" s="1" t="s">
        <v>0</v>
      </c>
      <c r="B4648" s="1" t="s">
        <v>27</v>
      </c>
      <c r="C4648" s="1" t="s">
        <v>35440</v>
      </c>
      <c r="D4648" s="1" t="s">
        <v>25449</v>
      </c>
      <c r="E4648" s="1" t="s">
        <v>25450</v>
      </c>
      <c r="F4648" s="1" t="s">
        <v>25450</v>
      </c>
      <c r="G4648" s="1" t="s">
        <v>25451</v>
      </c>
      <c r="H4648" s="1" t="s">
        <v>32</v>
      </c>
      <c r="K4648" s="1" t="s">
        <v>33</v>
      </c>
      <c r="L4648" s="1" t="s">
        <v>218</v>
      </c>
      <c r="M4648" s="1" t="s">
        <v>136</v>
      </c>
      <c r="N4648" s="1" t="s">
        <v>718</v>
      </c>
      <c r="P4648" s="3">
        <v>41.531115481</v>
      </c>
      <c r="Q4648" s="3">
        <v>19.982415783</v>
      </c>
      <c r="R4648" s="1" t="s">
        <v>76</v>
      </c>
      <c r="S4648" s="1" t="s">
        <v>52</v>
      </c>
      <c r="U4648" s="1" t="s">
        <v>108</v>
      </c>
      <c r="V4648" s="1" t="s">
        <v>40</v>
      </c>
      <c r="W4648" s="1" t="s">
        <v>33</v>
      </c>
      <c r="X4648" s="1" t="s">
        <v>25452</v>
      </c>
      <c r="Y4648" s="1" t="s">
        <v>25453</v>
      </c>
      <c r="Z4648" s="2">
        <v>1</v>
      </c>
      <c r="AA4648" s="1" t="s">
        <v>25454</v>
      </c>
      <c r="AB4648" s="1" t="s">
        <v>13241</v>
      </c>
      <c r="AC4648" s="1" t="str">
        <f>TEXT(Table1[[#This Row],[تاريخ الرصد]],"yyyy-mm")</f>
        <v>2026-03</v>
      </c>
      <c r="AD4648" s="1"/>
      <c r="AE4648" s="1" t="str">
        <f>IF(Table1[[#This Row],[تاريخ الاغلاق]]="","",TEXT(Table1[[#This Row],[تاريخ الاغلاق]],"yyyy-mm"))</f>
        <v/>
      </c>
      <c r="AF4648" s="1" t="str">
        <f>TEXT(Table1[[#This Row],[تاريخ الرصد]],"yyyy")</f>
        <v>2026</v>
      </c>
      <c r="AG46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49" spans="1:33">
      <c r="A4649" s="1" t="s">
        <v>0</v>
      </c>
      <c r="B4649" s="1" t="s">
        <v>27</v>
      </c>
      <c r="C4649" s="1" t="s">
        <v>169</v>
      </c>
      <c r="D4649" s="1" t="s">
        <v>25455</v>
      </c>
      <c r="E4649" s="1" t="s">
        <v>25456</v>
      </c>
      <c r="F4649" s="1" t="s">
        <v>25456</v>
      </c>
      <c r="G4649" s="1" t="s">
        <v>94</v>
      </c>
      <c r="H4649" s="1" t="s">
        <v>32</v>
      </c>
      <c r="K4649" s="1" t="s">
        <v>125</v>
      </c>
      <c r="L4649" s="1" t="s">
        <v>125</v>
      </c>
      <c r="M4649" s="1" t="s">
        <v>96</v>
      </c>
      <c r="N4649" s="1" t="s">
        <v>127</v>
      </c>
      <c r="P4649" s="3">
        <v>41.555982860999997</v>
      </c>
      <c r="Q4649" s="3">
        <v>19.852685346000001</v>
      </c>
      <c r="R4649" s="1" t="s">
        <v>880</v>
      </c>
      <c r="S4649" s="1" t="s">
        <v>52</v>
      </c>
      <c r="U4649" s="1" t="s">
        <v>173</v>
      </c>
      <c r="V4649" s="1" t="s">
        <v>40</v>
      </c>
      <c r="W4649" s="1" t="s">
        <v>66</v>
      </c>
      <c r="X4649" s="1" t="s">
        <v>25457</v>
      </c>
      <c r="Y4649" s="1" t="s">
        <v>25457</v>
      </c>
      <c r="Z4649" s="2">
        <v>1</v>
      </c>
      <c r="AA4649" s="1" t="s">
        <v>25458</v>
      </c>
      <c r="AB4649" s="1" t="s">
        <v>131</v>
      </c>
      <c r="AC4649" s="1" t="str">
        <f>TEXT(Table1[[#This Row],[تاريخ الرصد]],"yyyy-mm")</f>
        <v>2026-05</v>
      </c>
      <c r="AD4649" s="1"/>
      <c r="AE4649" s="1" t="str">
        <f>IF(Table1[[#This Row],[تاريخ الاغلاق]]="","",TEXT(Table1[[#This Row],[تاريخ الاغلاق]],"yyyy-mm"))</f>
        <v/>
      </c>
      <c r="AF4649" s="1" t="str">
        <f>TEXT(Table1[[#This Row],[تاريخ الرصد]],"yyyy")</f>
        <v>2026</v>
      </c>
      <c r="AG46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50" spans="1:33">
      <c r="A4650" s="1" t="s">
        <v>0</v>
      </c>
      <c r="B4650" s="1" t="s">
        <v>27</v>
      </c>
      <c r="C4650" s="1" t="s">
        <v>35440</v>
      </c>
      <c r="D4650" s="1" t="s">
        <v>25459</v>
      </c>
      <c r="E4650" s="1" t="s">
        <v>25460</v>
      </c>
      <c r="F4650" s="1" t="s">
        <v>25460</v>
      </c>
      <c r="G4650" s="1" t="s">
        <v>25461</v>
      </c>
      <c r="H4650" s="1" t="s">
        <v>32</v>
      </c>
      <c r="K4650" s="1" t="s">
        <v>33</v>
      </c>
      <c r="L4650" s="1" t="s">
        <v>49</v>
      </c>
      <c r="M4650" s="1" t="s">
        <v>541</v>
      </c>
      <c r="N4650" s="1" t="s">
        <v>491</v>
      </c>
      <c r="P4650" s="3">
        <v>41.473897428999997</v>
      </c>
      <c r="Q4650" s="3">
        <v>20.018078714000001</v>
      </c>
      <c r="R4650" s="1" t="s">
        <v>474</v>
      </c>
      <c r="S4650" s="1" t="s">
        <v>475</v>
      </c>
      <c r="U4650" s="1" t="s">
        <v>86</v>
      </c>
      <c r="V4650" s="1" t="s">
        <v>40</v>
      </c>
      <c r="W4650" s="1" t="s">
        <v>33</v>
      </c>
      <c r="X4650" s="1" t="s">
        <v>25462</v>
      </c>
      <c r="Y4650" s="1" t="s">
        <v>25462</v>
      </c>
      <c r="Z4650" s="2">
        <v>1</v>
      </c>
      <c r="AA4650" s="1" t="s">
        <v>25463</v>
      </c>
      <c r="AB4650" s="1" t="s">
        <v>20372</v>
      </c>
      <c r="AC4650" s="1" t="str">
        <f>TEXT(Table1[[#This Row],[تاريخ الرصد]],"yyyy-mm")</f>
        <v>2026-02</v>
      </c>
      <c r="AD4650" s="1"/>
      <c r="AE4650" s="1" t="str">
        <f>IF(Table1[[#This Row],[تاريخ الاغلاق]]="","",TEXT(Table1[[#This Row],[تاريخ الاغلاق]],"yyyy-mm"))</f>
        <v/>
      </c>
      <c r="AF4650" s="1" t="str">
        <f>TEXT(Table1[[#This Row],[تاريخ الرصد]],"yyyy")</f>
        <v>2026</v>
      </c>
      <c r="AG46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51" spans="1:33">
      <c r="A4651" s="1" t="s">
        <v>91</v>
      </c>
      <c r="B4651" s="1" t="s">
        <v>27</v>
      </c>
      <c r="C4651" s="1" t="s">
        <v>169</v>
      </c>
      <c r="D4651" s="1" t="s">
        <v>25464</v>
      </c>
      <c r="E4651" s="1" t="s">
        <v>25465</v>
      </c>
      <c r="F4651" s="1" t="s">
        <v>25465</v>
      </c>
      <c r="G4651" s="1" t="s">
        <v>94</v>
      </c>
      <c r="H4651" s="1" t="s">
        <v>32</v>
      </c>
      <c r="K4651" s="1" t="s">
        <v>95</v>
      </c>
      <c r="L4651" s="1" t="s">
        <v>95</v>
      </c>
      <c r="M4651" s="1" t="s">
        <v>136</v>
      </c>
      <c r="N4651" s="1" t="s">
        <v>96</v>
      </c>
      <c r="O4651" s="1" t="s">
        <v>96</v>
      </c>
      <c r="P4651" s="3">
        <v>41.560922451000003</v>
      </c>
      <c r="Q4651" s="3">
        <v>19.859354252999999</v>
      </c>
      <c r="R4651" s="1" t="s">
        <v>474</v>
      </c>
      <c r="S4651" s="1" t="s">
        <v>475</v>
      </c>
      <c r="U4651" s="1" t="s">
        <v>173</v>
      </c>
      <c r="V4651" s="1" t="s">
        <v>40</v>
      </c>
      <c r="W4651" s="1" t="s">
        <v>33</v>
      </c>
      <c r="X4651" s="1" t="s">
        <v>25466</v>
      </c>
      <c r="Y4651" s="1" t="s">
        <v>25466</v>
      </c>
      <c r="Z4651" s="2">
        <v>1</v>
      </c>
      <c r="AA4651" s="1" t="s">
        <v>25467</v>
      </c>
      <c r="AB4651" s="1" t="s">
        <v>1480</v>
      </c>
      <c r="AC4651" s="1" t="str">
        <f>TEXT(Table1[[#This Row],[تاريخ الرصد]],"yyyy-mm")</f>
        <v>2026-03</v>
      </c>
      <c r="AD4651" s="1"/>
      <c r="AE4651" s="1" t="str">
        <f>IF(Table1[[#This Row],[تاريخ الاغلاق]]="","",TEXT(Table1[[#This Row],[تاريخ الاغلاق]],"yyyy-mm"))</f>
        <v>2026-05</v>
      </c>
      <c r="AF4651" s="1" t="str">
        <f>TEXT(Table1[[#This Row],[تاريخ الرصد]],"yyyy")</f>
        <v>2026</v>
      </c>
      <c r="AG465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652" spans="1:33">
      <c r="A4652" s="1" t="s">
        <v>0</v>
      </c>
      <c r="B4652" s="1" t="s">
        <v>27</v>
      </c>
      <c r="C4652" s="1" t="s">
        <v>169</v>
      </c>
      <c r="D4652" s="1" t="s">
        <v>25468</v>
      </c>
      <c r="E4652" s="1" t="s">
        <v>25469</v>
      </c>
      <c r="F4652" s="1" t="s">
        <v>25469</v>
      </c>
      <c r="G4652" s="1" t="s">
        <v>94</v>
      </c>
      <c r="H4652" s="1" t="s">
        <v>32</v>
      </c>
      <c r="K4652" s="1" t="s">
        <v>61</v>
      </c>
      <c r="L4652" s="1" t="s">
        <v>336</v>
      </c>
      <c r="M4652" s="1" t="s">
        <v>64</v>
      </c>
      <c r="N4652" s="1" t="s">
        <v>64</v>
      </c>
      <c r="P4652" s="3">
        <v>41.557597506</v>
      </c>
      <c r="Q4652" s="3">
        <v>19.853977746999998</v>
      </c>
      <c r="R4652" s="1" t="s">
        <v>85</v>
      </c>
      <c r="S4652" s="1" t="s">
        <v>52</v>
      </c>
      <c r="U4652" s="1" t="s">
        <v>173</v>
      </c>
      <c r="V4652" s="1" t="s">
        <v>40</v>
      </c>
      <c r="W4652" s="1" t="s">
        <v>66</v>
      </c>
      <c r="X4652" s="1" t="s">
        <v>25470</v>
      </c>
      <c r="Y4652" s="1" t="s">
        <v>25471</v>
      </c>
      <c r="Z4652" s="2">
        <v>1</v>
      </c>
      <c r="AA4652" s="1" t="s">
        <v>25472</v>
      </c>
      <c r="AB4652" s="1" t="s">
        <v>742</v>
      </c>
      <c r="AC4652" s="1" t="str">
        <f>TEXT(Table1[[#This Row],[تاريخ الرصد]],"yyyy-mm")</f>
        <v>2026-06</v>
      </c>
      <c r="AD4652" s="1"/>
      <c r="AE4652" s="1" t="str">
        <f>IF(Table1[[#This Row],[تاريخ الاغلاق]]="","",TEXT(Table1[[#This Row],[تاريخ الاغلاق]],"yyyy-mm"))</f>
        <v/>
      </c>
      <c r="AF4652" s="1" t="str">
        <f>TEXT(Table1[[#This Row],[تاريخ الرصد]],"yyyy")</f>
        <v>2026</v>
      </c>
      <c r="AG46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53" spans="1:33">
      <c r="A4653" s="1" t="s">
        <v>0</v>
      </c>
      <c r="B4653" s="1" t="s">
        <v>27</v>
      </c>
      <c r="C4653" s="1" t="s">
        <v>45</v>
      </c>
      <c r="D4653" s="1" t="s">
        <v>25473</v>
      </c>
      <c r="E4653" s="1" t="s">
        <v>25474</v>
      </c>
      <c r="F4653" s="1" t="s">
        <v>25474</v>
      </c>
      <c r="G4653" s="1" t="s">
        <v>25475</v>
      </c>
      <c r="H4653" s="1" t="s">
        <v>32</v>
      </c>
      <c r="K4653" s="1" t="s">
        <v>33</v>
      </c>
      <c r="L4653" s="1" t="s">
        <v>49</v>
      </c>
      <c r="M4653" s="1" t="s">
        <v>74</v>
      </c>
      <c r="N4653" s="1" t="s">
        <v>75</v>
      </c>
      <c r="P4653" s="3">
        <v>41.432184999999997</v>
      </c>
      <c r="Q4653" s="3">
        <v>19.786836533999999</v>
      </c>
      <c r="R4653" s="1" t="s">
        <v>51</v>
      </c>
      <c r="S4653" s="1" t="s">
        <v>52</v>
      </c>
      <c r="U4653" s="1" t="s">
        <v>53</v>
      </c>
      <c r="V4653" s="1" t="s">
        <v>40</v>
      </c>
      <c r="W4653" s="1" t="s">
        <v>33</v>
      </c>
      <c r="X4653" s="1" t="s">
        <v>25476</v>
      </c>
      <c r="Y4653" s="1" t="s">
        <v>25476</v>
      </c>
      <c r="Z4653" s="2">
        <v>1</v>
      </c>
      <c r="AA4653" s="1" t="s">
        <v>25477</v>
      </c>
      <c r="AB4653" s="1" t="s">
        <v>18624</v>
      </c>
      <c r="AC4653" s="1" t="str">
        <f>TEXT(Table1[[#This Row],[تاريخ الرصد]],"yyyy-mm")</f>
        <v>2026-03</v>
      </c>
      <c r="AD4653" s="1"/>
      <c r="AE4653" s="1" t="str">
        <f>IF(Table1[[#This Row],[تاريخ الاغلاق]]="","",TEXT(Table1[[#This Row],[تاريخ الاغلاق]],"yyyy-mm"))</f>
        <v/>
      </c>
      <c r="AF4653" s="1" t="str">
        <f>TEXT(Table1[[#This Row],[تاريخ الرصد]],"yyyy")</f>
        <v>2026</v>
      </c>
      <c r="AG46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54" spans="1:33">
      <c r="A4654" s="1" t="s">
        <v>91</v>
      </c>
      <c r="B4654" s="1" t="s">
        <v>27</v>
      </c>
      <c r="C4654" s="1" t="s">
        <v>306</v>
      </c>
      <c r="D4654" s="1" t="s">
        <v>25478</v>
      </c>
      <c r="E4654" s="1" t="s">
        <v>25479</v>
      </c>
      <c r="F4654" s="1" t="s">
        <v>25479</v>
      </c>
      <c r="G4654" s="1" t="s">
        <v>94</v>
      </c>
      <c r="H4654" s="1" t="s">
        <v>32</v>
      </c>
      <c r="K4654" s="1" t="s">
        <v>95</v>
      </c>
      <c r="L4654" s="1" t="s">
        <v>95</v>
      </c>
      <c r="M4654" s="1" t="s">
        <v>136</v>
      </c>
      <c r="N4654" s="1" t="s">
        <v>96</v>
      </c>
      <c r="O4654" s="1" t="s">
        <v>96</v>
      </c>
      <c r="P4654" s="3">
        <v>41.367663776999997</v>
      </c>
      <c r="Q4654" s="3">
        <v>20.211083771999999</v>
      </c>
      <c r="R4654" s="1" t="s">
        <v>37</v>
      </c>
      <c r="S4654" s="1" t="s">
        <v>38</v>
      </c>
      <c r="U4654" s="1" t="s">
        <v>312</v>
      </c>
      <c r="V4654" s="1" t="s">
        <v>40</v>
      </c>
      <c r="W4654" s="1" t="s">
        <v>33</v>
      </c>
      <c r="X4654" s="1" t="s">
        <v>25480</v>
      </c>
      <c r="Y4654" s="1" t="s">
        <v>25480</v>
      </c>
      <c r="Z4654" s="2">
        <v>1</v>
      </c>
      <c r="AA4654" s="1" t="s">
        <v>25481</v>
      </c>
      <c r="AB4654" s="1" t="s">
        <v>6365</v>
      </c>
      <c r="AC4654" s="1" t="str">
        <f>TEXT(Table1[[#This Row],[تاريخ الرصد]],"yyyy-mm")</f>
        <v>2026-03</v>
      </c>
      <c r="AD4654" s="1"/>
      <c r="AE4654" s="1" t="str">
        <f>IF(Table1[[#This Row],[تاريخ الاغلاق]]="","",TEXT(Table1[[#This Row],[تاريخ الاغلاق]],"yyyy-mm"))</f>
        <v>2026-05</v>
      </c>
      <c r="AF4654" s="1" t="str">
        <f>TEXT(Table1[[#This Row],[تاريخ الرصد]],"yyyy")</f>
        <v>2026</v>
      </c>
      <c r="AG465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655" spans="1:33">
      <c r="A4655" s="1" t="s">
        <v>0</v>
      </c>
      <c r="B4655" s="1" t="s">
        <v>27</v>
      </c>
      <c r="C4655" s="1" t="s">
        <v>45</v>
      </c>
      <c r="D4655" s="1" t="s">
        <v>25482</v>
      </c>
      <c r="E4655" s="1" t="s">
        <v>25483</v>
      </c>
      <c r="F4655" s="1" t="s">
        <v>25483</v>
      </c>
      <c r="G4655" s="1" t="s">
        <v>25484</v>
      </c>
      <c r="H4655" s="1" t="s">
        <v>32</v>
      </c>
      <c r="K4655" s="1" t="s">
        <v>33</v>
      </c>
      <c r="L4655" s="1" t="s">
        <v>49</v>
      </c>
      <c r="M4655" s="1" t="s">
        <v>370</v>
      </c>
      <c r="N4655" s="1" t="s">
        <v>330</v>
      </c>
      <c r="P4655" s="3">
        <v>41.416876999999999</v>
      </c>
      <c r="Q4655" s="3">
        <v>19.812315999999999</v>
      </c>
      <c r="R4655" s="1" t="s">
        <v>7031</v>
      </c>
      <c r="S4655" s="1" t="s">
        <v>52</v>
      </c>
      <c r="U4655" s="1" t="s">
        <v>53</v>
      </c>
      <c r="V4655" s="1" t="s">
        <v>40</v>
      </c>
      <c r="W4655" s="1" t="s">
        <v>33</v>
      </c>
      <c r="X4655" s="1" t="s">
        <v>25485</v>
      </c>
      <c r="Y4655" s="1" t="s">
        <v>25485</v>
      </c>
      <c r="Z4655" s="2">
        <v>1</v>
      </c>
      <c r="AA4655" s="1" t="s">
        <v>25486</v>
      </c>
      <c r="AB4655" s="1" t="s">
        <v>7143</v>
      </c>
      <c r="AC4655" s="1" t="str">
        <f>TEXT(Table1[[#This Row],[تاريخ الرصد]],"yyyy-mm")</f>
        <v>2026-05</v>
      </c>
      <c r="AD4655" s="1"/>
      <c r="AE4655" s="1" t="str">
        <f>IF(Table1[[#This Row],[تاريخ الاغلاق]]="","",TEXT(Table1[[#This Row],[تاريخ الاغلاق]],"yyyy-mm"))</f>
        <v/>
      </c>
      <c r="AF4655" s="1" t="str">
        <f>TEXT(Table1[[#This Row],[تاريخ الرصد]],"yyyy")</f>
        <v>2026</v>
      </c>
      <c r="AG46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56" spans="1:33">
      <c r="A4656" s="1" t="s">
        <v>0</v>
      </c>
      <c r="B4656" s="1" t="s">
        <v>27</v>
      </c>
      <c r="C4656" s="1" t="s">
        <v>57</v>
      </c>
      <c r="D4656" s="1" t="s">
        <v>25487</v>
      </c>
      <c r="E4656" s="1" t="s">
        <v>25488</v>
      </c>
      <c r="F4656" s="1" t="s">
        <v>25488</v>
      </c>
      <c r="G4656" s="1" t="s">
        <v>25489</v>
      </c>
      <c r="H4656" s="1" t="s">
        <v>32</v>
      </c>
      <c r="K4656" s="1" t="s">
        <v>33</v>
      </c>
      <c r="L4656" s="1" t="s">
        <v>49</v>
      </c>
      <c r="M4656" s="1" t="s">
        <v>345</v>
      </c>
      <c r="N4656" s="1" t="s">
        <v>346</v>
      </c>
      <c r="P4656" s="3">
        <v>41.283998801999999</v>
      </c>
      <c r="Q4656" s="3">
        <v>20.156878996</v>
      </c>
      <c r="R4656" s="1" t="s">
        <v>37</v>
      </c>
      <c r="S4656" s="1" t="s">
        <v>38</v>
      </c>
      <c r="U4656" s="1" t="s">
        <v>385</v>
      </c>
      <c r="V4656" s="1" t="s">
        <v>40</v>
      </c>
      <c r="W4656" s="1" t="s">
        <v>33</v>
      </c>
      <c r="X4656" s="1" t="s">
        <v>25490</v>
      </c>
      <c r="Y4656" s="1" t="s">
        <v>25491</v>
      </c>
      <c r="Z4656" s="2">
        <v>1</v>
      </c>
      <c r="AA4656" s="1" t="s">
        <v>25492</v>
      </c>
      <c r="AB4656" s="1" t="s">
        <v>349</v>
      </c>
      <c r="AC4656" s="1" t="str">
        <f>TEXT(Table1[[#This Row],[تاريخ الرصد]],"yyyy-mm")</f>
        <v>2026-02</v>
      </c>
      <c r="AD4656" s="1"/>
      <c r="AE4656" s="1" t="str">
        <f>IF(Table1[[#This Row],[تاريخ الاغلاق]]="","",TEXT(Table1[[#This Row],[تاريخ الاغلاق]],"yyyy-mm"))</f>
        <v/>
      </c>
      <c r="AF4656" s="1" t="str">
        <f>TEXT(Table1[[#This Row],[تاريخ الرصد]],"yyyy")</f>
        <v>2026</v>
      </c>
      <c r="AG46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57" spans="1:33">
      <c r="A4657" s="1" t="s">
        <v>0</v>
      </c>
      <c r="B4657" s="1" t="s">
        <v>27</v>
      </c>
      <c r="C4657" s="1" t="s">
        <v>35440</v>
      </c>
      <c r="D4657" s="1" t="s">
        <v>25493</v>
      </c>
      <c r="E4657" s="1" t="s">
        <v>25494</v>
      </c>
      <c r="F4657" s="1" t="s">
        <v>25494</v>
      </c>
      <c r="G4657" s="1" t="s">
        <v>25495</v>
      </c>
      <c r="H4657" s="1" t="s">
        <v>32</v>
      </c>
      <c r="K4657" s="1" t="s">
        <v>33</v>
      </c>
      <c r="L4657" s="1" t="s">
        <v>218</v>
      </c>
      <c r="M4657" s="1" t="s">
        <v>251</v>
      </c>
      <c r="N4657" s="1" t="s">
        <v>252</v>
      </c>
      <c r="P4657" s="3">
        <v>41.477604554999999</v>
      </c>
      <c r="Q4657" s="3">
        <v>20.028486007000001</v>
      </c>
      <c r="R4657" s="1" t="s">
        <v>51</v>
      </c>
      <c r="S4657" s="1" t="s">
        <v>52</v>
      </c>
      <c r="U4657" s="1" t="s">
        <v>302</v>
      </c>
      <c r="V4657" s="1" t="s">
        <v>40</v>
      </c>
      <c r="W4657" s="1" t="s">
        <v>33</v>
      </c>
      <c r="X4657" s="1" t="s">
        <v>25496</v>
      </c>
      <c r="Y4657" s="1" t="s">
        <v>25496</v>
      </c>
      <c r="Z4657" s="2">
        <v>1</v>
      </c>
      <c r="AA4657" s="1" t="s">
        <v>25497</v>
      </c>
      <c r="AB4657" s="1" t="s">
        <v>2745</v>
      </c>
      <c r="AC4657" s="1" t="str">
        <f>TEXT(Table1[[#This Row],[تاريخ الرصد]],"yyyy-mm")</f>
        <v>2026-04</v>
      </c>
      <c r="AD4657" s="1"/>
      <c r="AE4657" s="1" t="str">
        <f>IF(Table1[[#This Row],[تاريخ الاغلاق]]="","",TEXT(Table1[[#This Row],[تاريخ الاغلاق]],"yyyy-mm"))</f>
        <v/>
      </c>
      <c r="AF4657" s="1" t="str">
        <f>TEXT(Table1[[#This Row],[تاريخ الرصد]],"yyyy")</f>
        <v>2026</v>
      </c>
      <c r="AG46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58" spans="1:33">
      <c r="A4658" s="1" t="s">
        <v>0</v>
      </c>
      <c r="B4658" s="1" t="s">
        <v>27</v>
      </c>
      <c r="C4658" s="1" t="s">
        <v>142</v>
      </c>
      <c r="D4658" s="1" t="s">
        <v>25498</v>
      </c>
      <c r="E4658" s="1" t="s">
        <v>25499</v>
      </c>
      <c r="F4658" s="1" t="s">
        <v>25499</v>
      </c>
      <c r="G4658" s="1" t="s">
        <v>25500</v>
      </c>
      <c r="H4658" s="1" t="s">
        <v>32</v>
      </c>
      <c r="K4658" s="1" t="s">
        <v>33</v>
      </c>
      <c r="L4658" s="1" t="s">
        <v>218</v>
      </c>
      <c r="M4658" s="1" t="s">
        <v>507</v>
      </c>
      <c r="N4658" s="1" t="s">
        <v>482</v>
      </c>
      <c r="P4658" s="3">
        <v>41.071885831000003</v>
      </c>
      <c r="Q4658" s="3">
        <v>20.199723455000001</v>
      </c>
      <c r="R4658" s="1" t="s">
        <v>76</v>
      </c>
      <c r="S4658" s="1" t="s">
        <v>52</v>
      </c>
      <c r="U4658" s="1" t="s">
        <v>148</v>
      </c>
      <c r="V4658" s="1" t="s">
        <v>40</v>
      </c>
      <c r="W4658" s="1" t="s">
        <v>33</v>
      </c>
      <c r="X4658" s="1" t="s">
        <v>25501</v>
      </c>
      <c r="Y4658" s="1" t="s">
        <v>25502</v>
      </c>
      <c r="Z4658" s="2">
        <v>1</v>
      </c>
      <c r="AA4658" s="1" t="s">
        <v>25503</v>
      </c>
      <c r="AB4658" s="1" t="s">
        <v>3073</v>
      </c>
      <c r="AC4658" s="1" t="str">
        <f>TEXT(Table1[[#This Row],[تاريخ الرصد]],"yyyy-mm")</f>
        <v>2026-02</v>
      </c>
      <c r="AD4658" s="1"/>
      <c r="AE4658" s="1" t="str">
        <f>IF(Table1[[#This Row],[تاريخ الاغلاق]]="","",TEXT(Table1[[#This Row],[تاريخ الاغلاق]],"yyyy-mm"))</f>
        <v/>
      </c>
      <c r="AF4658" s="1" t="str">
        <f>TEXT(Table1[[#This Row],[تاريخ الرصد]],"yyyy")</f>
        <v>2026</v>
      </c>
      <c r="AG46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59" spans="1:33">
      <c r="A4659" s="1" t="s">
        <v>0</v>
      </c>
      <c r="B4659" s="1" t="s">
        <v>27</v>
      </c>
      <c r="C4659" s="1" t="s">
        <v>169</v>
      </c>
      <c r="D4659" s="1" t="s">
        <v>25504</v>
      </c>
      <c r="E4659" s="1" t="s">
        <v>25505</v>
      </c>
      <c r="F4659" s="1" t="s">
        <v>25505</v>
      </c>
      <c r="G4659" s="1" t="s">
        <v>25506</v>
      </c>
      <c r="H4659" s="1" t="s">
        <v>32</v>
      </c>
      <c r="K4659" s="1" t="s">
        <v>33</v>
      </c>
      <c r="L4659" s="1" t="s">
        <v>49</v>
      </c>
      <c r="M4659" s="1" t="s">
        <v>856</v>
      </c>
      <c r="N4659" s="1" t="s">
        <v>105</v>
      </c>
      <c r="P4659" s="3">
        <v>41.564647000000001</v>
      </c>
      <c r="Q4659" s="3">
        <v>19.866619</v>
      </c>
      <c r="R4659" s="1" t="s">
        <v>37</v>
      </c>
      <c r="S4659" s="1" t="s">
        <v>38</v>
      </c>
      <c r="U4659" s="1" t="s">
        <v>173</v>
      </c>
      <c r="V4659" s="1" t="s">
        <v>40</v>
      </c>
      <c r="W4659" s="1" t="s">
        <v>33</v>
      </c>
      <c r="X4659" s="1" t="s">
        <v>25507</v>
      </c>
      <c r="Y4659" s="1" t="s">
        <v>9932</v>
      </c>
      <c r="Z4659" s="2">
        <v>1</v>
      </c>
      <c r="AA4659" s="1" t="s">
        <v>25508</v>
      </c>
      <c r="AB4659" s="1" t="s">
        <v>1301</v>
      </c>
      <c r="AC4659" s="1" t="str">
        <f>TEXT(Table1[[#This Row],[تاريخ الرصد]],"yyyy-mm")</f>
        <v>2026-01</v>
      </c>
      <c r="AD4659" s="1"/>
      <c r="AE4659" s="1" t="str">
        <f>IF(Table1[[#This Row],[تاريخ الاغلاق]]="","",TEXT(Table1[[#This Row],[تاريخ الاغلاق]],"yyyy-mm"))</f>
        <v/>
      </c>
      <c r="AF4659" s="1" t="str">
        <f>TEXT(Table1[[#This Row],[تاريخ الرصد]],"yyyy")</f>
        <v>2026</v>
      </c>
      <c r="AG46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60" spans="1:33">
      <c r="A4660" s="1" t="s">
        <v>0</v>
      </c>
      <c r="B4660" s="1" t="s">
        <v>27</v>
      </c>
      <c r="C4660" s="1" t="s">
        <v>45</v>
      </c>
      <c r="D4660" s="1" t="s">
        <v>25509</v>
      </c>
      <c r="E4660" s="1" t="s">
        <v>25510</v>
      </c>
      <c r="F4660" s="1" t="s">
        <v>25510</v>
      </c>
      <c r="G4660" s="1" t="s">
        <v>94</v>
      </c>
      <c r="H4660" s="1" t="s">
        <v>32</v>
      </c>
      <c r="K4660" s="1" t="s">
        <v>125</v>
      </c>
      <c r="L4660" s="1" t="s">
        <v>125</v>
      </c>
      <c r="M4660" s="1" t="s">
        <v>525</v>
      </c>
      <c r="N4660" s="1" t="s">
        <v>525</v>
      </c>
      <c r="P4660" s="3">
        <v>41.437091959</v>
      </c>
      <c r="Q4660" s="3">
        <v>19.789348456999999</v>
      </c>
      <c r="R4660" s="1" t="s">
        <v>37</v>
      </c>
      <c r="S4660" s="1" t="s">
        <v>38</v>
      </c>
      <c r="U4660" s="1" t="s">
        <v>412</v>
      </c>
      <c r="V4660" s="1" t="s">
        <v>40</v>
      </c>
      <c r="W4660" s="1" t="s">
        <v>66</v>
      </c>
      <c r="X4660" s="1" t="s">
        <v>25511</v>
      </c>
      <c r="Y4660" s="1" t="s">
        <v>25512</v>
      </c>
      <c r="Z4660" s="2">
        <v>1</v>
      </c>
      <c r="AA4660" s="1" t="s">
        <v>25513</v>
      </c>
      <c r="AB4660" s="1" t="s">
        <v>529</v>
      </c>
      <c r="AC4660" s="1" t="str">
        <f>TEXT(Table1[[#This Row],[تاريخ الرصد]],"yyyy-mm")</f>
        <v>2026-06</v>
      </c>
      <c r="AD4660" s="1"/>
      <c r="AE4660" s="1" t="str">
        <f>IF(Table1[[#This Row],[تاريخ الاغلاق]]="","",TEXT(Table1[[#This Row],[تاريخ الاغلاق]],"yyyy-mm"))</f>
        <v/>
      </c>
      <c r="AF4660" s="1" t="str">
        <f>TEXT(Table1[[#This Row],[تاريخ الرصد]],"yyyy")</f>
        <v>2026</v>
      </c>
      <c r="AG46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61" spans="1:33">
      <c r="A4661" s="1" t="s">
        <v>0</v>
      </c>
      <c r="B4661" s="1" t="s">
        <v>27</v>
      </c>
      <c r="C4661" s="1" t="s">
        <v>35440</v>
      </c>
      <c r="D4661" s="1" t="s">
        <v>25514</v>
      </c>
      <c r="E4661" s="1" t="s">
        <v>25515</v>
      </c>
      <c r="F4661" s="1" t="s">
        <v>25515</v>
      </c>
      <c r="G4661" s="1" t="s">
        <v>25516</v>
      </c>
      <c r="H4661" s="1" t="s">
        <v>32</v>
      </c>
      <c r="K4661" s="1" t="s">
        <v>33</v>
      </c>
      <c r="L4661" s="1" t="s">
        <v>49</v>
      </c>
      <c r="M4661" s="1" t="s">
        <v>105</v>
      </c>
      <c r="N4661" s="1" t="s">
        <v>20076</v>
      </c>
      <c r="P4661" s="3">
        <v>41.447644887999999</v>
      </c>
      <c r="Q4661" s="3">
        <v>20.049578043</v>
      </c>
      <c r="R4661" s="1" t="s">
        <v>411</v>
      </c>
      <c r="S4661" s="1" t="s">
        <v>52</v>
      </c>
      <c r="U4661" s="1" t="s">
        <v>108</v>
      </c>
      <c r="V4661" s="1" t="s">
        <v>40</v>
      </c>
      <c r="W4661" s="1" t="s">
        <v>33</v>
      </c>
      <c r="X4661" s="1" t="s">
        <v>25517</v>
      </c>
      <c r="Y4661" s="1" t="s">
        <v>25517</v>
      </c>
      <c r="Z4661" s="2">
        <v>1</v>
      </c>
      <c r="AA4661" s="1" t="s">
        <v>25518</v>
      </c>
      <c r="AB4661" s="1" t="s">
        <v>21232</v>
      </c>
      <c r="AC4661" s="1" t="str">
        <f>TEXT(Table1[[#This Row],[تاريخ الرصد]],"yyyy-mm")</f>
        <v>2026-01</v>
      </c>
      <c r="AD4661" s="1"/>
      <c r="AE4661" s="1" t="str">
        <f>IF(Table1[[#This Row],[تاريخ الاغلاق]]="","",TEXT(Table1[[#This Row],[تاريخ الاغلاق]],"yyyy-mm"))</f>
        <v/>
      </c>
      <c r="AF4661" s="1" t="str">
        <f>TEXT(Table1[[#This Row],[تاريخ الرصد]],"yyyy")</f>
        <v>2026</v>
      </c>
      <c r="AG46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62" spans="1:33">
      <c r="A4662" s="1" t="s">
        <v>0</v>
      </c>
      <c r="B4662" s="1" t="s">
        <v>27</v>
      </c>
      <c r="C4662" s="1" t="s">
        <v>45</v>
      </c>
      <c r="D4662" s="1" t="s">
        <v>25519</v>
      </c>
      <c r="E4662" s="1" t="s">
        <v>25520</v>
      </c>
      <c r="F4662" s="1" t="s">
        <v>25520</v>
      </c>
      <c r="G4662" s="1" t="s">
        <v>25521</v>
      </c>
      <c r="H4662" s="1" t="s">
        <v>32</v>
      </c>
      <c r="K4662" s="1" t="s">
        <v>33</v>
      </c>
      <c r="L4662" s="1" t="s">
        <v>49</v>
      </c>
      <c r="M4662" s="1" t="s">
        <v>164</v>
      </c>
      <c r="N4662" s="1" t="s">
        <v>105</v>
      </c>
      <c r="P4662" s="3">
        <v>41.432548374</v>
      </c>
      <c r="Q4662" s="3">
        <v>19.745720070000001</v>
      </c>
      <c r="R4662" s="1" t="s">
        <v>37</v>
      </c>
      <c r="S4662" s="1" t="s">
        <v>38</v>
      </c>
      <c r="U4662" s="1" t="s">
        <v>53</v>
      </c>
      <c r="V4662" s="1" t="s">
        <v>40</v>
      </c>
      <c r="W4662" s="1" t="s">
        <v>33</v>
      </c>
      <c r="X4662" s="1" t="s">
        <v>25522</v>
      </c>
      <c r="Y4662" s="1" t="s">
        <v>25523</v>
      </c>
      <c r="Z4662" s="2">
        <v>1</v>
      </c>
      <c r="AA4662" s="1" t="s">
        <v>25524</v>
      </c>
      <c r="AB4662" s="1" t="s">
        <v>168</v>
      </c>
      <c r="AC4662" s="1" t="str">
        <f>TEXT(Table1[[#This Row],[تاريخ الرصد]],"yyyy-mm")</f>
        <v>2026-01</v>
      </c>
      <c r="AD4662" s="1"/>
      <c r="AE4662" s="1" t="str">
        <f>IF(Table1[[#This Row],[تاريخ الاغلاق]]="","",TEXT(Table1[[#This Row],[تاريخ الاغلاق]],"yyyy-mm"))</f>
        <v/>
      </c>
      <c r="AF4662" s="1" t="str">
        <f>TEXT(Table1[[#This Row],[تاريخ الرصد]],"yyyy")</f>
        <v>2026</v>
      </c>
      <c r="AG46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63" spans="1:33">
      <c r="A4663" s="1" t="s">
        <v>0</v>
      </c>
      <c r="B4663" s="1" t="s">
        <v>27</v>
      </c>
      <c r="C4663" s="1" t="s">
        <v>184</v>
      </c>
      <c r="D4663" s="1" t="s">
        <v>25525</v>
      </c>
      <c r="E4663" s="1" t="s">
        <v>25526</v>
      </c>
      <c r="F4663" s="1" t="s">
        <v>25526</v>
      </c>
      <c r="G4663" s="1" t="s">
        <v>25527</v>
      </c>
      <c r="H4663" s="1" t="s">
        <v>32</v>
      </c>
      <c r="K4663" s="1" t="s">
        <v>33</v>
      </c>
      <c r="L4663" s="1" t="s">
        <v>135</v>
      </c>
      <c r="M4663" s="1" t="s">
        <v>445</v>
      </c>
      <c r="N4663" s="1" t="s">
        <v>295</v>
      </c>
      <c r="P4663" s="3">
        <v>41.253148000000003</v>
      </c>
      <c r="Q4663" s="3">
        <v>19.939824999999999</v>
      </c>
      <c r="R4663" s="1" t="s">
        <v>37</v>
      </c>
      <c r="S4663" s="1" t="s">
        <v>38</v>
      </c>
      <c r="U4663" s="1" t="s">
        <v>237</v>
      </c>
      <c r="V4663" s="1" t="s">
        <v>40</v>
      </c>
      <c r="W4663" s="1" t="s">
        <v>33</v>
      </c>
      <c r="X4663" s="1" t="s">
        <v>12794</v>
      </c>
      <c r="Y4663" s="1" t="s">
        <v>25528</v>
      </c>
      <c r="Z4663" s="2">
        <v>1</v>
      </c>
      <c r="AA4663" s="1" t="s">
        <v>25529</v>
      </c>
      <c r="AB4663" s="1" t="s">
        <v>3858</v>
      </c>
      <c r="AC4663" s="1" t="str">
        <f>TEXT(Table1[[#This Row],[تاريخ الرصد]],"yyyy-mm")</f>
        <v>2026-04</v>
      </c>
      <c r="AD4663" s="1"/>
      <c r="AE4663" s="1" t="str">
        <f>IF(Table1[[#This Row],[تاريخ الاغلاق]]="","",TEXT(Table1[[#This Row],[تاريخ الاغلاق]],"yyyy-mm"))</f>
        <v/>
      </c>
      <c r="AF4663" s="1" t="str">
        <f>TEXT(Table1[[#This Row],[تاريخ الرصد]],"yyyy")</f>
        <v>2026</v>
      </c>
      <c r="AG46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64" spans="1:33">
      <c r="A4664" s="1" t="s">
        <v>0</v>
      </c>
      <c r="B4664" s="1" t="s">
        <v>27</v>
      </c>
      <c r="C4664" s="1" t="s">
        <v>28</v>
      </c>
      <c r="D4664" s="1" t="s">
        <v>25530</v>
      </c>
      <c r="E4664" s="1" t="s">
        <v>25531</v>
      </c>
      <c r="F4664" s="1" t="s">
        <v>25531</v>
      </c>
      <c r="G4664" s="1" t="s">
        <v>25532</v>
      </c>
      <c r="H4664" s="1" t="s">
        <v>32</v>
      </c>
      <c r="K4664" s="1" t="s">
        <v>33</v>
      </c>
      <c r="L4664" s="1" t="s">
        <v>49</v>
      </c>
      <c r="M4664" s="1" t="s">
        <v>116</v>
      </c>
      <c r="N4664" s="1" t="s">
        <v>105</v>
      </c>
      <c r="P4664" s="3">
        <v>41.653943241</v>
      </c>
      <c r="Q4664" s="3">
        <v>20.266422872</v>
      </c>
      <c r="R4664" s="1" t="s">
        <v>209</v>
      </c>
      <c r="S4664" s="1" t="s">
        <v>210</v>
      </c>
      <c r="U4664" s="1" t="s">
        <v>39</v>
      </c>
      <c r="V4664" s="1" t="s">
        <v>40</v>
      </c>
      <c r="W4664" s="1" t="s">
        <v>33</v>
      </c>
      <c r="X4664" s="1" t="s">
        <v>9634</v>
      </c>
      <c r="Y4664" s="1" t="s">
        <v>9634</v>
      </c>
      <c r="Z4664" s="2">
        <v>1</v>
      </c>
      <c r="AA4664" s="1" t="s">
        <v>25533</v>
      </c>
      <c r="AB4664" s="1" t="s">
        <v>14031</v>
      </c>
      <c r="AC4664" s="1" t="str">
        <f>TEXT(Table1[[#This Row],[تاريخ الرصد]],"yyyy-mm")</f>
        <v>2026-01</v>
      </c>
      <c r="AD4664" s="1"/>
      <c r="AE4664" s="1" t="str">
        <f>IF(Table1[[#This Row],[تاريخ الاغلاق]]="","",TEXT(Table1[[#This Row],[تاريخ الاغلاق]],"yyyy-mm"))</f>
        <v/>
      </c>
      <c r="AF4664" s="1" t="str">
        <f>TEXT(Table1[[#This Row],[تاريخ الرصد]],"yyyy")</f>
        <v>2026</v>
      </c>
      <c r="AG46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65" spans="1:33">
      <c r="A4665" s="1" t="s">
        <v>0</v>
      </c>
      <c r="B4665" s="1" t="s">
        <v>27</v>
      </c>
      <c r="C4665" s="1" t="s">
        <v>45</v>
      </c>
      <c r="D4665" s="1" t="s">
        <v>25534</v>
      </c>
      <c r="E4665" s="1" t="s">
        <v>25535</v>
      </c>
      <c r="F4665" s="1" t="s">
        <v>25535</v>
      </c>
      <c r="G4665" s="1" t="s">
        <v>94</v>
      </c>
      <c r="H4665" s="1" t="s">
        <v>32</v>
      </c>
      <c r="K4665" s="1" t="s">
        <v>61</v>
      </c>
      <c r="L4665" s="1" t="s">
        <v>336</v>
      </c>
      <c r="M4665" s="1" t="s">
        <v>64</v>
      </c>
      <c r="N4665" s="1" t="s">
        <v>64</v>
      </c>
      <c r="P4665" s="3">
        <v>41.422395264999999</v>
      </c>
      <c r="Q4665" s="3">
        <v>19.799227933000001</v>
      </c>
      <c r="R4665" s="1" t="s">
        <v>227</v>
      </c>
      <c r="S4665" s="1" t="s">
        <v>228</v>
      </c>
      <c r="U4665" s="1" t="s">
        <v>53</v>
      </c>
      <c r="V4665" s="1" t="s">
        <v>40</v>
      </c>
      <c r="W4665" s="1" t="s">
        <v>66</v>
      </c>
      <c r="X4665" s="1" t="s">
        <v>25536</v>
      </c>
      <c r="Y4665" s="1" t="s">
        <v>25536</v>
      </c>
      <c r="Z4665" s="2">
        <v>1</v>
      </c>
      <c r="AA4665" s="1" t="s">
        <v>25537</v>
      </c>
      <c r="AB4665" s="1" t="s">
        <v>12359</v>
      </c>
      <c r="AC4665" s="1" t="str">
        <f>TEXT(Table1[[#This Row],[تاريخ الرصد]],"yyyy-mm")</f>
        <v>2026-06</v>
      </c>
      <c r="AD4665" s="1"/>
      <c r="AE4665" s="1" t="str">
        <f>IF(Table1[[#This Row],[تاريخ الاغلاق]]="","",TEXT(Table1[[#This Row],[تاريخ الاغلاق]],"yyyy-mm"))</f>
        <v/>
      </c>
      <c r="AF4665" s="1" t="str">
        <f>TEXT(Table1[[#This Row],[تاريخ الرصد]],"yyyy")</f>
        <v>2026</v>
      </c>
      <c r="AG46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66" spans="1:33">
      <c r="A4666" s="1" t="s">
        <v>91</v>
      </c>
      <c r="B4666" s="1" t="s">
        <v>27</v>
      </c>
      <c r="C4666" s="1" t="s">
        <v>1078</v>
      </c>
      <c r="D4666" s="1" t="s">
        <v>25538</v>
      </c>
      <c r="E4666" s="1" t="s">
        <v>25539</v>
      </c>
      <c r="F4666" s="1" t="s">
        <v>25539</v>
      </c>
      <c r="G4666" s="1" t="s">
        <v>94</v>
      </c>
      <c r="H4666" s="1" t="s">
        <v>32</v>
      </c>
      <c r="K4666" s="1" t="s">
        <v>95</v>
      </c>
      <c r="L4666" s="1" t="s">
        <v>95</v>
      </c>
      <c r="M4666" s="1" t="s">
        <v>146</v>
      </c>
      <c r="N4666" s="1" t="s">
        <v>96</v>
      </c>
      <c r="O4666" s="1" t="s">
        <v>96</v>
      </c>
      <c r="P4666" s="3">
        <v>41.377123171999997</v>
      </c>
      <c r="Q4666" s="3">
        <v>20.044852323000001</v>
      </c>
      <c r="R4666" s="1" t="s">
        <v>37</v>
      </c>
      <c r="S4666" s="1" t="s">
        <v>38</v>
      </c>
      <c r="U4666" s="1" t="s">
        <v>1084</v>
      </c>
      <c r="V4666" s="1" t="s">
        <v>40</v>
      </c>
      <c r="W4666" s="1" t="s">
        <v>33</v>
      </c>
      <c r="X4666" s="1" t="s">
        <v>25540</v>
      </c>
      <c r="Y4666" s="1" t="s">
        <v>25541</v>
      </c>
      <c r="Z4666" s="2">
        <v>1</v>
      </c>
      <c r="AA4666" s="1" t="s">
        <v>25542</v>
      </c>
      <c r="AB4666" s="1" t="s">
        <v>1654</v>
      </c>
      <c r="AC4666" s="1" t="str">
        <f>TEXT(Table1[[#This Row],[تاريخ الرصد]],"yyyy-mm")</f>
        <v>2026-03</v>
      </c>
      <c r="AD4666" s="1"/>
      <c r="AE4666" s="1" t="str">
        <f>IF(Table1[[#This Row],[تاريخ الاغلاق]]="","",TEXT(Table1[[#This Row],[تاريخ الاغلاق]],"yyyy-mm"))</f>
        <v>2026-05</v>
      </c>
      <c r="AF4666" s="1" t="str">
        <f>TEXT(Table1[[#This Row],[تاريخ الرصد]],"yyyy")</f>
        <v>2026</v>
      </c>
      <c r="AG46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4667" spans="1:33">
      <c r="A4667" s="1" t="s">
        <v>0</v>
      </c>
      <c r="B4667" s="1" t="s">
        <v>27</v>
      </c>
      <c r="C4667" s="1" t="s">
        <v>28</v>
      </c>
      <c r="D4667" s="1" t="s">
        <v>25543</v>
      </c>
      <c r="E4667" s="1" t="s">
        <v>25544</v>
      </c>
      <c r="F4667" s="1" t="s">
        <v>25544</v>
      </c>
      <c r="G4667" s="1" t="s">
        <v>25545</v>
      </c>
      <c r="H4667" s="1" t="s">
        <v>32</v>
      </c>
      <c r="K4667" s="1" t="s">
        <v>33</v>
      </c>
      <c r="L4667" s="1" t="s">
        <v>49</v>
      </c>
      <c r="M4667" s="1" t="s">
        <v>619</v>
      </c>
      <c r="N4667" s="1" t="s">
        <v>251</v>
      </c>
      <c r="P4667" s="3">
        <v>41.657574852000003</v>
      </c>
      <c r="Q4667" s="3">
        <v>20.290165712</v>
      </c>
      <c r="R4667" s="1" t="s">
        <v>209</v>
      </c>
      <c r="S4667" s="1" t="s">
        <v>210</v>
      </c>
      <c r="U4667" s="1" t="s">
        <v>138</v>
      </c>
      <c r="V4667" s="1" t="s">
        <v>40</v>
      </c>
      <c r="W4667" s="1" t="s">
        <v>33</v>
      </c>
      <c r="X4667" s="1" t="s">
        <v>25546</v>
      </c>
      <c r="Y4667" s="1" t="s">
        <v>25546</v>
      </c>
      <c r="Z4667" s="2">
        <v>1</v>
      </c>
      <c r="AA4667" s="1" t="s">
        <v>25547</v>
      </c>
      <c r="AB4667" s="1" t="s">
        <v>17860</v>
      </c>
      <c r="AC4667" s="1" t="str">
        <f>TEXT(Table1[[#This Row],[تاريخ الرصد]],"yyyy-mm")</f>
        <v>2026-04</v>
      </c>
      <c r="AD4667" s="1"/>
      <c r="AE4667" s="1" t="str">
        <f>IF(Table1[[#This Row],[تاريخ الاغلاق]]="","",TEXT(Table1[[#This Row],[تاريخ الاغلاق]],"yyyy-mm"))</f>
        <v/>
      </c>
      <c r="AF4667" s="1" t="str">
        <f>TEXT(Table1[[#This Row],[تاريخ الرصد]],"yyyy")</f>
        <v>2026</v>
      </c>
      <c r="AG46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68" spans="1:33">
      <c r="A4668" s="1" t="s">
        <v>0</v>
      </c>
      <c r="B4668" s="1" t="s">
        <v>27</v>
      </c>
      <c r="C4668" s="1" t="s">
        <v>35440</v>
      </c>
      <c r="D4668" s="1" t="s">
        <v>25548</v>
      </c>
      <c r="E4668" s="1" t="s">
        <v>25549</v>
      </c>
      <c r="F4668" s="1" t="s">
        <v>25549</v>
      </c>
      <c r="G4668" s="1" t="s">
        <v>25550</v>
      </c>
      <c r="H4668" s="1" t="s">
        <v>32</v>
      </c>
      <c r="K4668" s="1" t="s">
        <v>33</v>
      </c>
      <c r="L4668" s="1" t="s">
        <v>34</v>
      </c>
      <c r="M4668" s="1" t="s">
        <v>74</v>
      </c>
      <c r="N4668" s="1" t="s">
        <v>208</v>
      </c>
      <c r="P4668" s="3">
        <v>41.44644478</v>
      </c>
      <c r="Q4668" s="3">
        <v>20.046992020000001</v>
      </c>
      <c r="R4668" s="1" t="s">
        <v>209</v>
      </c>
      <c r="S4668" s="1" t="s">
        <v>210</v>
      </c>
      <c r="U4668" s="1" t="s">
        <v>221</v>
      </c>
      <c r="V4668" s="1" t="s">
        <v>40</v>
      </c>
      <c r="W4668" s="1" t="s">
        <v>33</v>
      </c>
      <c r="X4668" s="1" t="s">
        <v>2919</v>
      </c>
      <c r="Y4668" s="1" t="s">
        <v>2919</v>
      </c>
      <c r="Z4668" s="2">
        <v>1</v>
      </c>
      <c r="AA4668" s="1" t="s">
        <v>25551</v>
      </c>
      <c r="AB4668" s="1" t="s">
        <v>2499</v>
      </c>
      <c r="AC4668" s="1" t="str">
        <f>TEXT(Table1[[#This Row],[تاريخ الرصد]],"yyyy-mm")</f>
        <v>2026-03</v>
      </c>
      <c r="AD4668" s="1"/>
      <c r="AE4668" s="1" t="str">
        <f>IF(Table1[[#This Row],[تاريخ الاغلاق]]="","",TEXT(Table1[[#This Row],[تاريخ الاغلاق]],"yyyy-mm"))</f>
        <v/>
      </c>
      <c r="AF4668" s="1" t="str">
        <f>TEXT(Table1[[#This Row],[تاريخ الرصد]],"yyyy")</f>
        <v>2026</v>
      </c>
      <c r="AG46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69" spans="1:33">
      <c r="A4669" s="1" t="s">
        <v>0</v>
      </c>
      <c r="B4669" s="1" t="s">
        <v>27</v>
      </c>
      <c r="C4669" s="1" t="s">
        <v>28</v>
      </c>
      <c r="D4669" s="1" t="s">
        <v>25552</v>
      </c>
      <c r="E4669" s="1" t="s">
        <v>25553</v>
      </c>
      <c r="F4669" s="1" t="s">
        <v>25553</v>
      </c>
      <c r="G4669" s="1" t="s">
        <v>25554</v>
      </c>
      <c r="H4669" s="1" t="s">
        <v>32</v>
      </c>
      <c r="K4669" s="1" t="s">
        <v>33</v>
      </c>
      <c r="L4669" s="1" t="s">
        <v>49</v>
      </c>
      <c r="M4669" s="1" t="s">
        <v>146</v>
      </c>
      <c r="N4669" s="1" t="s">
        <v>137</v>
      </c>
      <c r="P4669" s="3">
        <v>41.650447999999997</v>
      </c>
      <c r="Q4669" s="3">
        <v>20.285257000000001</v>
      </c>
      <c r="R4669" s="1" t="s">
        <v>227</v>
      </c>
      <c r="S4669" s="1" t="s">
        <v>228</v>
      </c>
      <c r="U4669" s="1" t="s">
        <v>138</v>
      </c>
      <c r="V4669" s="1" t="s">
        <v>40</v>
      </c>
      <c r="W4669" s="1" t="s">
        <v>33</v>
      </c>
      <c r="X4669" s="1" t="s">
        <v>7005</v>
      </c>
      <c r="Y4669" s="1" t="s">
        <v>25555</v>
      </c>
      <c r="Z4669" s="2">
        <v>1</v>
      </c>
      <c r="AA4669" s="1" t="s">
        <v>25556</v>
      </c>
      <c r="AB4669" s="1" t="s">
        <v>942</v>
      </c>
      <c r="AC4669" s="1" t="str">
        <f>TEXT(Table1[[#This Row],[تاريخ الرصد]],"yyyy-mm")</f>
        <v>2026-03</v>
      </c>
      <c r="AD4669" s="1"/>
      <c r="AE4669" s="1" t="str">
        <f>IF(Table1[[#This Row],[تاريخ الاغلاق]]="","",TEXT(Table1[[#This Row],[تاريخ الاغلاق]],"yyyy-mm"))</f>
        <v/>
      </c>
      <c r="AF4669" s="1" t="str">
        <f>TEXT(Table1[[#This Row],[تاريخ الرصد]],"yyyy")</f>
        <v>2026</v>
      </c>
      <c r="AG46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70" spans="1:33">
      <c r="A4670" s="1" t="s">
        <v>0</v>
      </c>
      <c r="B4670" s="1" t="s">
        <v>27</v>
      </c>
      <c r="C4670" s="1" t="s">
        <v>45</v>
      </c>
      <c r="D4670" s="1" t="s">
        <v>25557</v>
      </c>
      <c r="E4670" s="1" t="s">
        <v>25558</v>
      </c>
      <c r="F4670" s="1" t="s">
        <v>25558</v>
      </c>
      <c r="G4670" s="1" t="s">
        <v>25559</v>
      </c>
      <c r="H4670" s="1" t="s">
        <v>32</v>
      </c>
      <c r="K4670" s="1" t="s">
        <v>33</v>
      </c>
      <c r="L4670" s="1" t="s">
        <v>49</v>
      </c>
      <c r="M4670" s="1" t="s">
        <v>507</v>
      </c>
      <c r="N4670" s="1" t="s">
        <v>491</v>
      </c>
      <c r="P4670" s="3">
        <v>41.431601614999998</v>
      </c>
      <c r="Q4670" s="3">
        <v>19.748953285999999</v>
      </c>
      <c r="R4670" s="1" t="s">
        <v>37</v>
      </c>
      <c r="S4670" s="1" t="s">
        <v>38</v>
      </c>
      <c r="U4670" s="1" t="s">
        <v>53</v>
      </c>
      <c r="V4670" s="1" t="s">
        <v>40</v>
      </c>
      <c r="W4670" s="1" t="s">
        <v>33</v>
      </c>
      <c r="X4670" s="1" t="s">
        <v>25560</v>
      </c>
      <c r="Y4670" s="1" t="s">
        <v>25561</v>
      </c>
      <c r="Z4670" s="2">
        <v>1</v>
      </c>
      <c r="AA4670" s="1" t="s">
        <v>25562</v>
      </c>
      <c r="AB4670" s="1" t="s">
        <v>512</v>
      </c>
      <c r="AC4670" s="1" t="str">
        <f>TEXT(Table1[[#This Row],[تاريخ الرصد]],"yyyy-mm")</f>
        <v>2026-02</v>
      </c>
      <c r="AD4670" s="1"/>
      <c r="AE4670" s="1" t="str">
        <f>IF(Table1[[#This Row],[تاريخ الاغلاق]]="","",TEXT(Table1[[#This Row],[تاريخ الاغلاق]],"yyyy-mm"))</f>
        <v/>
      </c>
      <c r="AF4670" s="1" t="str">
        <f>TEXT(Table1[[#This Row],[تاريخ الرصد]],"yyyy")</f>
        <v>2026</v>
      </c>
      <c r="AG46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71" spans="1:33">
      <c r="A4671" s="1" t="s">
        <v>0</v>
      </c>
      <c r="B4671" s="1" t="s">
        <v>27</v>
      </c>
      <c r="C4671" s="1" t="s">
        <v>35440</v>
      </c>
      <c r="D4671" s="1" t="s">
        <v>25563</v>
      </c>
      <c r="E4671" s="1" t="s">
        <v>25564</v>
      </c>
      <c r="F4671" s="1" t="s">
        <v>25564</v>
      </c>
      <c r="G4671" s="1" t="s">
        <v>25565</v>
      </c>
      <c r="H4671" s="1" t="s">
        <v>32</v>
      </c>
      <c r="K4671" s="1" t="s">
        <v>33</v>
      </c>
      <c r="L4671" s="1" t="s">
        <v>218</v>
      </c>
      <c r="M4671" s="1" t="s">
        <v>74</v>
      </c>
      <c r="N4671" s="1" t="s">
        <v>718</v>
      </c>
      <c r="P4671" s="3">
        <v>41.453944231000001</v>
      </c>
      <c r="Q4671" s="3">
        <v>20.020209176000002</v>
      </c>
      <c r="R4671" s="1" t="s">
        <v>76</v>
      </c>
      <c r="S4671" s="1" t="s">
        <v>52</v>
      </c>
      <c r="U4671" s="1" t="s">
        <v>108</v>
      </c>
      <c r="V4671" s="1" t="s">
        <v>40</v>
      </c>
      <c r="W4671" s="1" t="s">
        <v>33</v>
      </c>
      <c r="X4671" s="1" t="s">
        <v>25566</v>
      </c>
      <c r="Y4671" s="1" t="s">
        <v>25566</v>
      </c>
      <c r="Z4671" s="2">
        <v>1</v>
      </c>
      <c r="AA4671" s="1" t="s">
        <v>25567</v>
      </c>
      <c r="AB4671" s="1" t="s">
        <v>14835</v>
      </c>
      <c r="AC4671" s="1" t="str">
        <f>TEXT(Table1[[#This Row],[تاريخ الرصد]],"yyyy-mm")</f>
        <v>2026-03</v>
      </c>
      <c r="AD4671" s="1"/>
      <c r="AE4671" s="1" t="str">
        <f>IF(Table1[[#This Row],[تاريخ الاغلاق]]="","",TEXT(Table1[[#This Row],[تاريخ الاغلاق]],"yyyy-mm"))</f>
        <v/>
      </c>
      <c r="AF4671" s="1" t="str">
        <f>TEXT(Table1[[#This Row],[تاريخ الرصد]],"yyyy")</f>
        <v>2026</v>
      </c>
      <c r="AG46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72" spans="1:33">
      <c r="A4672" s="1" t="s">
        <v>183</v>
      </c>
      <c r="B4672" s="1" t="s">
        <v>27</v>
      </c>
      <c r="C4672" s="1" t="s">
        <v>1078</v>
      </c>
      <c r="D4672" s="1" t="s">
        <v>25568</v>
      </c>
      <c r="E4672" s="1" t="s">
        <v>25569</v>
      </c>
      <c r="F4672" s="1" t="s">
        <v>25569</v>
      </c>
      <c r="G4672" s="1" t="s">
        <v>94</v>
      </c>
      <c r="H4672" s="1" t="s">
        <v>25570</v>
      </c>
      <c r="I4672" s="1" t="s">
        <v>1082</v>
      </c>
      <c r="J4672" s="1" t="s">
        <v>1083</v>
      </c>
      <c r="K4672" s="1" t="s">
        <v>33</v>
      </c>
      <c r="M4672" s="1" t="s">
        <v>96</v>
      </c>
      <c r="N4672" s="1" t="s">
        <v>370</v>
      </c>
      <c r="O4672" s="1" t="s">
        <v>126</v>
      </c>
      <c r="P4672" s="3">
        <v>41.376386211000003</v>
      </c>
      <c r="Q4672" s="3">
        <v>20.047562689999999</v>
      </c>
      <c r="R4672" s="1" t="s">
        <v>37</v>
      </c>
      <c r="S4672" s="1" t="s">
        <v>38</v>
      </c>
      <c r="U4672" s="1" t="s">
        <v>1084</v>
      </c>
      <c r="V4672" s="1" t="s">
        <v>40</v>
      </c>
      <c r="W4672" s="1" t="s">
        <v>33</v>
      </c>
      <c r="X4672" s="1" t="s">
        <v>25571</v>
      </c>
      <c r="Y4672" s="1" t="s">
        <v>25572</v>
      </c>
      <c r="Z4672" s="2">
        <v>1</v>
      </c>
      <c r="AA4672" s="1" t="s">
        <v>25573</v>
      </c>
      <c r="AB4672" s="1" t="s">
        <v>1088</v>
      </c>
      <c r="AC4672" s="1" t="str">
        <f>TEXT(Table1[[#This Row],[تاريخ الرصد]],"yyyy-mm")</f>
        <v>2026-05</v>
      </c>
      <c r="AD4672" s="1"/>
      <c r="AE4672" s="1" t="str">
        <f>IF(Table1[[#This Row],[تاريخ الاغلاق]]="","",TEXT(Table1[[#This Row],[تاريخ الاغلاق]],"yyyy-mm"))</f>
        <v>2026-05</v>
      </c>
      <c r="AF4672" s="1" t="str">
        <f>TEXT(Table1[[#This Row],[تاريخ الرصد]],"yyyy")</f>
        <v>2026</v>
      </c>
      <c r="AG46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4673" spans="1:33">
      <c r="A4673" s="1" t="s">
        <v>3631</v>
      </c>
      <c r="B4673" s="1" t="s">
        <v>27</v>
      </c>
      <c r="C4673" s="1" t="s">
        <v>35440</v>
      </c>
      <c r="D4673" s="1" t="s">
        <v>25574</v>
      </c>
      <c r="E4673" s="1" t="s">
        <v>25575</v>
      </c>
      <c r="F4673" s="1" t="s">
        <v>25575</v>
      </c>
      <c r="G4673" s="1" t="s">
        <v>94</v>
      </c>
      <c r="H4673" s="1" t="s">
        <v>25576</v>
      </c>
      <c r="I4673" s="1" t="s">
        <v>188</v>
      </c>
      <c r="J4673" s="1" t="s">
        <v>328</v>
      </c>
      <c r="K4673" s="1" t="s">
        <v>33</v>
      </c>
      <c r="M4673" s="1" t="s">
        <v>172</v>
      </c>
      <c r="N4673" s="1" t="s">
        <v>137</v>
      </c>
      <c r="O4673" s="1" t="s">
        <v>718</v>
      </c>
      <c r="P4673" s="3">
        <v>41.460892555999997</v>
      </c>
      <c r="Q4673" s="3">
        <v>20.004473459</v>
      </c>
      <c r="R4673" s="1" t="s">
        <v>319</v>
      </c>
      <c r="S4673" s="1" t="s">
        <v>52</v>
      </c>
      <c r="U4673" s="1" t="s">
        <v>97</v>
      </c>
      <c r="V4673" s="1" t="s">
        <v>40</v>
      </c>
      <c r="W4673" s="1" t="s">
        <v>33</v>
      </c>
      <c r="X4673" s="1" t="s">
        <v>25577</v>
      </c>
      <c r="Y4673" s="1" t="s">
        <v>25577</v>
      </c>
      <c r="Z4673" s="2">
        <v>1</v>
      </c>
      <c r="AA4673" s="1" t="s">
        <v>25578</v>
      </c>
      <c r="AB4673" s="1" t="s">
        <v>25579</v>
      </c>
      <c r="AC4673" s="1" t="str">
        <f>TEXT(Table1[[#This Row],[تاريخ الرصد]],"yyyy-mm")</f>
        <v>2026-03</v>
      </c>
      <c r="AD4673" s="1"/>
      <c r="AE4673" s="1" t="str">
        <f>IF(Table1[[#This Row],[تاريخ الاغلاق]]="","",TEXT(Table1[[#This Row],[تاريخ الاغلاق]],"yyyy-mm"))</f>
        <v>2026-03</v>
      </c>
      <c r="AF4673" s="1" t="str">
        <f>TEXT(Table1[[#This Row],[تاريخ الرصد]],"yyyy")</f>
        <v>2026</v>
      </c>
      <c r="AG46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4674" spans="1:33">
      <c r="A4674" s="1" t="s">
        <v>25580</v>
      </c>
      <c r="B4674" s="1" t="s">
        <v>27</v>
      </c>
      <c r="C4674" s="1" t="s">
        <v>142</v>
      </c>
      <c r="D4674" s="1" t="s">
        <v>25581</v>
      </c>
      <c r="E4674" s="1" t="s">
        <v>25582</v>
      </c>
      <c r="F4674" s="1" t="s">
        <v>25582</v>
      </c>
      <c r="G4674" s="1" t="s">
        <v>94</v>
      </c>
      <c r="H4674" s="1" t="s">
        <v>25583</v>
      </c>
      <c r="I4674" s="1" t="s">
        <v>420</v>
      </c>
      <c r="J4674" s="1" t="s">
        <v>260</v>
      </c>
      <c r="K4674" s="1" t="s">
        <v>33</v>
      </c>
      <c r="M4674" s="1" t="s">
        <v>507</v>
      </c>
      <c r="N4674" s="1" t="s">
        <v>482</v>
      </c>
      <c r="O4674" s="1" t="s">
        <v>491</v>
      </c>
      <c r="P4674" s="3">
        <v>41.062159940000001</v>
      </c>
      <c r="Q4674" s="3">
        <v>20.14688288</v>
      </c>
      <c r="R4674" s="1" t="s">
        <v>319</v>
      </c>
      <c r="S4674" s="1" t="s">
        <v>52</v>
      </c>
      <c r="U4674" s="1" t="s">
        <v>3562</v>
      </c>
      <c r="V4674" s="1" t="s">
        <v>40</v>
      </c>
      <c r="W4674" s="1" t="s">
        <v>33</v>
      </c>
      <c r="X4674" s="1" t="s">
        <v>25584</v>
      </c>
      <c r="Y4674" s="1" t="s">
        <v>25584</v>
      </c>
      <c r="Z4674" s="2">
        <v>1</v>
      </c>
      <c r="AA4674" s="1" t="s">
        <v>25585</v>
      </c>
      <c r="AB4674" s="1" t="s">
        <v>25586</v>
      </c>
      <c r="AC4674" s="1" t="str">
        <f>TEXT(Table1[[#This Row],[تاريخ الرصد]],"yyyy-mm")</f>
        <v>2026-02</v>
      </c>
      <c r="AD4674" s="1"/>
      <c r="AE4674" s="1" t="str">
        <f>IF(Table1[[#This Row],[تاريخ الاغلاق]]="","",TEXT(Table1[[#This Row],[تاريخ الاغلاق]],"yyyy-mm"))</f>
        <v>2026-02</v>
      </c>
      <c r="AF4674" s="1" t="str">
        <f>TEXT(Table1[[#This Row],[تاريخ الرصد]],"yyyy")</f>
        <v>2026</v>
      </c>
      <c r="AG46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4675" spans="1:33">
      <c r="A4675" s="1" t="s">
        <v>25587</v>
      </c>
      <c r="B4675" s="1" t="s">
        <v>27</v>
      </c>
      <c r="C4675" s="1" t="s">
        <v>461</v>
      </c>
      <c r="D4675" s="1" t="s">
        <v>25588</v>
      </c>
      <c r="E4675" s="1" t="s">
        <v>25589</v>
      </c>
      <c r="F4675" s="1" t="s">
        <v>25589</v>
      </c>
      <c r="G4675" s="1" t="s">
        <v>94</v>
      </c>
      <c r="H4675" s="1" t="s">
        <v>25590</v>
      </c>
      <c r="I4675" s="1" t="s">
        <v>188</v>
      </c>
      <c r="J4675" s="1" t="s">
        <v>605</v>
      </c>
      <c r="K4675" s="1" t="s">
        <v>33</v>
      </c>
      <c r="M4675" s="1" t="s">
        <v>482</v>
      </c>
      <c r="N4675" s="1" t="s">
        <v>491</v>
      </c>
      <c r="O4675" s="1" t="s">
        <v>5540</v>
      </c>
      <c r="P4675" s="3">
        <v>41.528392642999997</v>
      </c>
      <c r="Q4675" s="3">
        <v>19.600054148000002</v>
      </c>
      <c r="R4675" s="1" t="s">
        <v>37</v>
      </c>
      <c r="S4675" s="1" t="s">
        <v>38</v>
      </c>
      <c r="U4675" s="1" t="s">
        <v>466</v>
      </c>
      <c r="V4675" s="1" t="s">
        <v>40</v>
      </c>
      <c r="W4675" s="1" t="s">
        <v>33</v>
      </c>
      <c r="X4675" s="1" t="s">
        <v>25591</v>
      </c>
      <c r="Y4675" s="1" t="s">
        <v>25591</v>
      </c>
      <c r="Z4675" s="2">
        <v>1</v>
      </c>
      <c r="AA4675" s="1" t="s">
        <v>25592</v>
      </c>
      <c r="AB4675" s="1" t="s">
        <v>545</v>
      </c>
      <c r="AC4675" s="1" t="str">
        <f>TEXT(Table1[[#This Row],[تاريخ الرصد]],"yyyy-mm")</f>
        <v>2026-02</v>
      </c>
      <c r="AD4675" s="1"/>
      <c r="AE4675" s="1" t="str">
        <f>IF(Table1[[#This Row],[تاريخ الاغلاق]]="","",TEXT(Table1[[#This Row],[تاريخ الاغلاق]],"yyyy-mm"))</f>
        <v>2026-02</v>
      </c>
      <c r="AF4675" s="1" t="str">
        <f>TEXT(Table1[[#This Row],[تاريخ الرصد]],"yyyy")</f>
        <v>2026</v>
      </c>
      <c r="AG467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4676" spans="1:33">
      <c r="A4676" s="1" t="s">
        <v>25593</v>
      </c>
      <c r="B4676" s="1" t="s">
        <v>27</v>
      </c>
      <c r="C4676" s="1" t="s">
        <v>142</v>
      </c>
      <c r="D4676" s="1" t="s">
        <v>25594</v>
      </c>
      <c r="E4676" s="1" t="s">
        <v>25595</v>
      </c>
      <c r="F4676" s="1" t="s">
        <v>25595</v>
      </c>
      <c r="G4676" s="1" t="s">
        <v>94</v>
      </c>
      <c r="H4676" s="1" t="s">
        <v>25596</v>
      </c>
      <c r="I4676" s="1" t="s">
        <v>188</v>
      </c>
      <c r="J4676" s="1" t="s">
        <v>260</v>
      </c>
      <c r="K4676" s="1" t="s">
        <v>33</v>
      </c>
      <c r="M4676" s="1" t="s">
        <v>96</v>
      </c>
      <c r="N4676" s="1" t="s">
        <v>390</v>
      </c>
      <c r="O4676" s="1" t="s">
        <v>370</v>
      </c>
      <c r="P4676" s="3">
        <v>41.079523340999998</v>
      </c>
      <c r="Q4676" s="3">
        <v>20.201549549999999</v>
      </c>
      <c r="R4676" s="1" t="s">
        <v>37</v>
      </c>
      <c r="S4676" s="1" t="s">
        <v>38</v>
      </c>
      <c r="U4676" s="1" t="s">
        <v>148</v>
      </c>
      <c r="V4676" s="1" t="s">
        <v>40</v>
      </c>
      <c r="W4676" s="1" t="s">
        <v>33</v>
      </c>
      <c r="X4676" s="1" t="s">
        <v>25597</v>
      </c>
      <c r="Y4676" s="1" t="s">
        <v>25598</v>
      </c>
      <c r="Z4676" s="2">
        <v>1</v>
      </c>
      <c r="AA4676" s="1" t="s">
        <v>25599</v>
      </c>
      <c r="AB4676" s="1" t="s">
        <v>4372</v>
      </c>
      <c r="AC4676" s="1" t="str">
        <f>TEXT(Table1[[#This Row],[تاريخ الرصد]],"yyyy-mm")</f>
        <v>2026-05</v>
      </c>
      <c r="AD4676" s="1"/>
      <c r="AE4676" s="1" t="str">
        <f>IF(Table1[[#This Row],[تاريخ الاغلاق]]="","",TEXT(Table1[[#This Row],[تاريخ الاغلاق]],"yyyy-mm"))</f>
        <v>2026-05</v>
      </c>
      <c r="AF4676" s="1" t="str">
        <f>TEXT(Table1[[#This Row],[تاريخ الرصد]],"yyyy")</f>
        <v>2026</v>
      </c>
      <c r="AG46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4677" spans="1:33">
      <c r="A4677" s="1" t="s">
        <v>0</v>
      </c>
      <c r="B4677" s="1" t="s">
        <v>27</v>
      </c>
      <c r="C4677" s="1" t="s">
        <v>45</v>
      </c>
      <c r="D4677" s="1" t="s">
        <v>25600</v>
      </c>
      <c r="E4677" s="1" t="s">
        <v>25601</v>
      </c>
      <c r="F4677" s="1" t="s">
        <v>25601</v>
      </c>
      <c r="G4677" s="1" t="s">
        <v>25602</v>
      </c>
      <c r="H4677" s="1" t="s">
        <v>32</v>
      </c>
      <c r="K4677" s="1" t="s">
        <v>33</v>
      </c>
      <c r="L4677" s="1" t="s">
        <v>49</v>
      </c>
      <c r="M4677" s="1" t="s">
        <v>74</v>
      </c>
      <c r="N4677" s="1" t="s">
        <v>75</v>
      </c>
      <c r="P4677" s="3">
        <v>41.431474561000002</v>
      </c>
      <c r="Q4677" s="3">
        <v>19.779782585</v>
      </c>
      <c r="R4677" s="1" t="s">
        <v>555</v>
      </c>
      <c r="S4677" s="1" t="s">
        <v>556</v>
      </c>
      <c r="U4677" s="1" t="s">
        <v>53</v>
      </c>
      <c r="V4677" s="1" t="s">
        <v>40</v>
      </c>
      <c r="W4677" s="1" t="s">
        <v>33</v>
      </c>
      <c r="X4677" s="1" t="s">
        <v>25603</v>
      </c>
      <c r="Y4677" s="1" t="s">
        <v>25603</v>
      </c>
      <c r="Z4677" s="2">
        <v>1</v>
      </c>
      <c r="AA4677" s="1" t="s">
        <v>25604</v>
      </c>
      <c r="AB4677" s="1" t="s">
        <v>25605</v>
      </c>
      <c r="AC4677" s="1" t="str">
        <f>TEXT(Table1[[#This Row],[تاريخ الرصد]],"yyyy-mm")</f>
        <v>2026-03</v>
      </c>
      <c r="AD4677" s="1"/>
      <c r="AE4677" s="1" t="str">
        <f>IF(Table1[[#This Row],[تاريخ الاغلاق]]="","",TEXT(Table1[[#This Row],[تاريخ الاغلاق]],"yyyy-mm"))</f>
        <v/>
      </c>
      <c r="AF4677" s="1" t="str">
        <f>TEXT(Table1[[#This Row],[تاريخ الرصد]],"yyyy")</f>
        <v>2026</v>
      </c>
      <c r="AG46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78" spans="1:33">
      <c r="A4678" s="1" t="s">
        <v>0</v>
      </c>
      <c r="B4678" s="1" t="s">
        <v>27</v>
      </c>
      <c r="C4678" s="1" t="s">
        <v>169</v>
      </c>
      <c r="D4678" s="1" t="s">
        <v>25606</v>
      </c>
      <c r="E4678" s="1" t="s">
        <v>25607</v>
      </c>
      <c r="F4678" s="1" t="s">
        <v>25607</v>
      </c>
      <c r="G4678" s="1" t="s">
        <v>25608</v>
      </c>
      <c r="H4678" s="1" t="s">
        <v>32</v>
      </c>
      <c r="K4678" s="1" t="s">
        <v>33</v>
      </c>
      <c r="L4678" s="1" t="s">
        <v>49</v>
      </c>
      <c r="M4678" s="1" t="s">
        <v>200</v>
      </c>
      <c r="N4678" s="1" t="s">
        <v>329</v>
      </c>
      <c r="P4678" s="3">
        <v>41.567748231000003</v>
      </c>
      <c r="Q4678" s="3">
        <v>19.866570845999998</v>
      </c>
      <c r="R4678" s="1" t="s">
        <v>499</v>
      </c>
      <c r="S4678" s="1" t="s">
        <v>118</v>
      </c>
      <c r="U4678" s="1" t="s">
        <v>173</v>
      </c>
      <c r="V4678" s="1" t="s">
        <v>40</v>
      </c>
      <c r="W4678" s="1" t="s">
        <v>33</v>
      </c>
      <c r="X4678" s="1" t="s">
        <v>25609</v>
      </c>
      <c r="Y4678" s="1" t="s">
        <v>25609</v>
      </c>
      <c r="Z4678" s="2">
        <v>1</v>
      </c>
      <c r="AA4678" s="1" t="s">
        <v>25610</v>
      </c>
      <c r="AB4678" s="1" t="s">
        <v>333</v>
      </c>
      <c r="AC4678" s="1" t="str">
        <f>TEXT(Table1[[#This Row],[تاريخ الرصد]],"yyyy-mm")</f>
        <v>2026-05</v>
      </c>
      <c r="AD4678" s="1"/>
      <c r="AE4678" s="1" t="str">
        <f>IF(Table1[[#This Row],[تاريخ الاغلاق]]="","",TEXT(Table1[[#This Row],[تاريخ الاغلاق]],"yyyy-mm"))</f>
        <v/>
      </c>
      <c r="AF4678" s="1" t="str">
        <f>TEXT(Table1[[#This Row],[تاريخ الرصد]],"yyyy")</f>
        <v>2026</v>
      </c>
      <c r="AG46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79" spans="1:33">
      <c r="A4679" s="1" t="s">
        <v>25611</v>
      </c>
      <c r="B4679" s="1" t="s">
        <v>27</v>
      </c>
      <c r="C4679" s="1" t="s">
        <v>184</v>
      </c>
      <c r="D4679" s="1" t="s">
        <v>25612</v>
      </c>
      <c r="E4679" s="1" t="s">
        <v>25613</v>
      </c>
      <c r="F4679" s="1" t="s">
        <v>25613</v>
      </c>
      <c r="G4679" s="1" t="s">
        <v>94</v>
      </c>
      <c r="H4679" s="1" t="s">
        <v>25614</v>
      </c>
      <c r="I4679" s="1" t="s">
        <v>188</v>
      </c>
      <c r="J4679" s="1" t="s">
        <v>189</v>
      </c>
      <c r="K4679" s="1" t="s">
        <v>33</v>
      </c>
      <c r="M4679" s="1" t="s">
        <v>665</v>
      </c>
      <c r="N4679" s="1" t="s">
        <v>384</v>
      </c>
      <c r="O4679" s="1" t="s">
        <v>329</v>
      </c>
      <c r="P4679" s="3">
        <v>41.230456039000003</v>
      </c>
      <c r="Q4679" s="3">
        <v>19.954532571000001</v>
      </c>
      <c r="R4679" s="1" t="s">
        <v>37</v>
      </c>
      <c r="S4679" s="1" t="s">
        <v>38</v>
      </c>
      <c r="U4679" s="1" t="s">
        <v>237</v>
      </c>
      <c r="V4679" s="1" t="s">
        <v>40</v>
      </c>
      <c r="W4679" s="1" t="s">
        <v>33</v>
      </c>
      <c r="X4679" s="1" t="s">
        <v>25615</v>
      </c>
      <c r="Y4679" s="1" t="s">
        <v>25616</v>
      </c>
      <c r="Z4679" s="2">
        <v>1</v>
      </c>
      <c r="AA4679" s="1" t="s">
        <v>25617</v>
      </c>
      <c r="AB4679" s="1" t="s">
        <v>2989</v>
      </c>
      <c r="AC4679" s="1" t="str">
        <f>TEXT(Table1[[#This Row],[تاريخ الرصد]],"yyyy-mm")</f>
        <v>2026-05</v>
      </c>
      <c r="AD4679" s="1"/>
      <c r="AE4679" s="1" t="str">
        <f>IF(Table1[[#This Row],[تاريخ الاغلاق]]="","",TEXT(Table1[[#This Row],[تاريخ الاغلاق]],"yyyy-mm"))</f>
        <v>2026-05</v>
      </c>
      <c r="AF4679" s="1" t="str">
        <f>TEXT(Table1[[#This Row],[تاريخ الرصد]],"yyyy")</f>
        <v>2026</v>
      </c>
      <c r="AG46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12</v>
      </c>
    </row>
    <row r="4680" spans="1:33">
      <c r="A4680" s="1" t="s">
        <v>13237</v>
      </c>
      <c r="B4680" s="1" t="s">
        <v>27</v>
      </c>
      <c r="C4680" s="1" t="s">
        <v>142</v>
      </c>
      <c r="D4680" s="1" t="s">
        <v>25618</v>
      </c>
      <c r="E4680" s="1" t="s">
        <v>25619</v>
      </c>
      <c r="F4680" s="1" t="s">
        <v>25619</v>
      </c>
      <c r="G4680" s="1" t="s">
        <v>94</v>
      </c>
      <c r="H4680" s="1" t="s">
        <v>32</v>
      </c>
      <c r="K4680" s="1" t="s">
        <v>95</v>
      </c>
      <c r="L4680" s="1" t="s">
        <v>95</v>
      </c>
      <c r="M4680" s="1" t="s">
        <v>146</v>
      </c>
      <c r="N4680" s="1" t="s">
        <v>137</v>
      </c>
      <c r="O4680" s="1" t="s">
        <v>1312</v>
      </c>
      <c r="P4680" s="3">
        <v>41.076233999999999</v>
      </c>
      <c r="Q4680" s="3">
        <v>20.200814999999999</v>
      </c>
      <c r="R4680" s="1" t="s">
        <v>555</v>
      </c>
      <c r="S4680" s="1" t="s">
        <v>556</v>
      </c>
      <c r="U4680" s="1" t="s">
        <v>148</v>
      </c>
      <c r="V4680" s="1" t="s">
        <v>40</v>
      </c>
      <c r="W4680" s="1" t="s">
        <v>33</v>
      </c>
      <c r="X4680" s="1" t="s">
        <v>25620</v>
      </c>
      <c r="Y4680" s="1" t="s">
        <v>25621</v>
      </c>
      <c r="Z4680" s="2">
        <v>1</v>
      </c>
      <c r="AA4680" s="1" t="s">
        <v>25622</v>
      </c>
      <c r="AB4680" s="1" t="s">
        <v>18741</v>
      </c>
      <c r="AC4680" s="1" t="str">
        <f>TEXT(Table1[[#This Row],[تاريخ الرصد]],"yyyy-mm")</f>
        <v>2026-03</v>
      </c>
      <c r="AD4680" s="1"/>
      <c r="AE4680" s="1" t="str">
        <f>IF(Table1[[#This Row],[تاريخ الاغلاق]]="","",TEXT(Table1[[#This Row],[تاريخ الاغلاق]],"yyyy-mm"))</f>
        <v>2026-04</v>
      </c>
      <c r="AF4680" s="1" t="str">
        <f>TEXT(Table1[[#This Row],[تاريخ الرصد]],"yyyy")</f>
        <v>2026</v>
      </c>
      <c r="AG46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4681" spans="1:33">
      <c r="A4681" s="1" t="s">
        <v>0</v>
      </c>
      <c r="B4681" s="1" t="s">
        <v>27</v>
      </c>
      <c r="C4681" s="1" t="s">
        <v>184</v>
      </c>
      <c r="D4681" s="1" t="s">
        <v>25623</v>
      </c>
      <c r="E4681" s="1" t="s">
        <v>25624</v>
      </c>
      <c r="F4681" s="1" t="s">
        <v>25624</v>
      </c>
      <c r="G4681" s="1" t="s">
        <v>25625</v>
      </c>
      <c r="H4681" s="1" t="s">
        <v>32</v>
      </c>
      <c r="K4681" s="1" t="s">
        <v>33</v>
      </c>
      <c r="L4681" s="1" t="s">
        <v>49</v>
      </c>
      <c r="M4681" s="1" t="s">
        <v>507</v>
      </c>
      <c r="N4681" s="1" t="s">
        <v>482</v>
      </c>
      <c r="P4681" s="3">
        <v>41.26149668</v>
      </c>
      <c r="Q4681" s="3">
        <v>19.932311448</v>
      </c>
      <c r="R4681" s="1" t="s">
        <v>76</v>
      </c>
      <c r="S4681" s="1" t="s">
        <v>52</v>
      </c>
      <c r="U4681" s="1" t="s">
        <v>193</v>
      </c>
      <c r="V4681" s="1" t="s">
        <v>40</v>
      </c>
      <c r="W4681" s="1" t="s">
        <v>33</v>
      </c>
      <c r="X4681" s="1" t="s">
        <v>25626</v>
      </c>
      <c r="Y4681" s="1" t="s">
        <v>25626</v>
      </c>
      <c r="Z4681" s="2">
        <v>1</v>
      </c>
      <c r="AA4681" s="1" t="s">
        <v>25627</v>
      </c>
      <c r="AB4681" s="1" t="s">
        <v>8699</v>
      </c>
      <c r="AC4681" s="1" t="str">
        <f>TEXT(Table1[[#This Row],[تاريخ الرصد]],"yyyy-mm")</f>
        <v>2026-02</v>
      </c>
      <c r="AD4681" s="1"/>
      <c r="AE4681" s="1" t="str">
        <f>IF(Table1[[#This Row],[تاريخ الاغلاق]]="","",TEXT(Table1[[#This Row],[تاريخ الاغلاق]],"yyyy-mm"))</f>
        <v/>
      </c>
      <c r="AF4681" s="1" t="str">
        <f>TEXT(Table1[[#This Row],[تاريخ الرصد]],"yyyy")</f>
        <v>2026</v>
      </c>
      <c r="AG46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82" spans="1:33">
      <c r="A4682" s="1" t="s">
        <v>0</v>
      </c>
      <c r="B4682" s="1" t="s">
        <v>27</v>
      </c>
      <c r="C4682" s="1" t="s">
        <v>28</v>
      </c>
      <c r="D4682" s="1" t="s">
        <v>25628</v>
      </c>
      <c r="E4682" s="1" t="s">
        <v>25629</v>
      </c>
      <c r="F4682" s="1" t="s">
        <v>25629</v>
      </c>
      <c r="G4682" s="1" t="s">
        <v>25630</v>
      </c>
      <c r="H4682" s="1" t="s">
        <v>32</v>
      </c>
      <c r="K4682" s="1" t="s">
        <v>33</v>
      </c>
      <c r="L4682" s="1" t="s">
        <v>34</v>
      </c>
      <c r="M4682" s="1" t="s">
        <v>345</v>
      </c>
      <c r="N4682" s="1" t="s">
        <v>346</v>
      </c>
      <c r="P4682" s="3">
        <v>41.650675147000001</v>
      </c>
      <c r="Q4682" s="3">
        <v>20.264724797</v>
      </c>
      <c r="R4682" s="1" t="s">
        <v>37</v>
      </c>
      <c r="S4682" s="1" t="s">
        <v>38</v>
      </c>
      <c r="U4682" s="1" t="s">
        <v>39</v>
      </c>
      <c r="V4682" s="1" t="s">
        <v>40</v>
      </c>
      <c r="W4682" s="1" t="s">
        <v>33</v>
      </c>
      <c r="X4682" s="1" t="s">
        <v>25631</v>
      </c>
      <c r="Y4682" s="1" t="s">
        <v>25632</v>
      </c>
      <c r="Z4682" s="2">
        <v>1</v>
      </c>
      <c r="AA4682" s="1" t="s">
        <v>25633</v>
      </c>
      <c r="AB4682" s="1" t="s">
        <v>349</v>
      </c>
      <c r="AC4682" s="1" t="str">
        <f>TEXT(Table1[[#This Row],[تاريخ الرصد]],"yyyy-mm")</f>
        <v>2026-02</v>
      </c>
      <c r="AD4682" s="1"/>
      <c r="AE4682" s="1" t="str">
        <f>IF(Table1[[#This Row],[تاريخ الاغلاق]]="","",TEXT(Table1[[#This Row],[تاريخ الاغلاق]],"yyyy-mm"))</f>
        <v/>
      </c>
      <c r="AF4682" s="1" t="str">
        <f>TEXT(Table1[[#This Row],[تاريخ الرصد]],"yyyy")</f>
        <v>2026</v>
      </c>
      <c r="AG46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83" spans="1:33">
      <c r="A4683" s="1" t="s">
        <v>0</v>
      </c>
      <c r="B4683" s="1" t="s">
        <v>27</v>
      </c>
      <c r="C4683" s="1" t="s">
        <v>35440</v>
      </c>
      <c r="D4683" s="1" t="s">
        <v>25634</v>
      </c>
      <c r="E4683" s="1" t="s">
        <v>25635</v>
      </c>
      <c r="F4683" s="1" t="s">
        <v>25635</v>
      </c>
      <c r="G4683" s="1" t="s">
        <v>25636</v>
      </c>
      <c r="H4683" s="1" t="s">
        <v>32</v>
      </c>
      <c r="K4683" s="1" t="s">
        <v>33</v>
      </c>
      <c r="L4683" s="1" t="s">
        <v>135</v>
      </c>
      <c r="M4683" s="1" t="s">
        <v>96</v>
      </c>
      <c r="N4683" s="1" t="s">
        <v>329</v>
      </c>
      <c r="P4683" s="3">
        <v>41.447844406000002</v>
      </c>
      <c r="Q4683" s="3">
        <v>20.045605783999999</v>
      </c>
      <c r="R4683" s="1" t="s">
        <v>37</v>
      </c>
      <c r="S4683" s="1" t="s">
        <v>38</v>
      </c>
      <c r="U4683" s="1" t="s">
        <v>108</v>
      </c>
      <c r="V4683" s="1" t="s">
        <v>40</v>
      </c>
      <c r="W4683" s="1" t="s">
        <v>33</v>
      </c>
      <c r="X4683" s="1" t="s">
        <v>25637</v>
      </c>
      <c r="Y4683" s="1" t="s">
        <v>25637</v>
      </c>
      <c r="Z4683" s="2">
        <v>1</v>
      </c>
      <c r="AA4683" s="1" t="s">
        <v>25638</v>
      </c>
      <c r="AB4683" s="1" t="s">
        <v>12048</v>
      </c>
      <c r="AC4683" s="1" t="str">
        <f>TEXT(Table1[[#This Row],[تاريخ الرصد]],"yyyy-mm")</f>
        <v>2026-05</v>
      </c>
      <c r="AD4683" s="1"/>
      <c r="AE4683" s="1" t="str">
        <f>IF(Table1[[#This Row],[تاريخ الاغلاق]]="","",TEXT(Table1[[#This Row],[تاريخ الاغلاق]],"yyyy-mm"))</f>
        <v/>
      </c>
      <c r="AF4683" s="1" t="str">
        <f>TEXT(Table1[[#This Row],[تاريخ الرصد]],"yyyy")</f>
        <v>2026</v>
      </c>
      <c r="AG46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84" spans="1:33">
      <c r="A4684" s="1" t="s">
        <v>0</v>
      </c>
      <c r="B4684" s="1" t="s">
        <v>27</v>
      </c>
      <c r="C4684" s="1" t="s">
        <v>45</v>
      </c>
      <c r="D4684" s="1" t="s">
        <v>25639</v>
      </c>
      <c r="E4684" s="1" t="s">
        <v>25640</v>
      </c>
      <c r="F4684" s="1" t="s">
        <v>25640</v>
      </c>
      <c r="G4684" s="1" t="s">
        <v>25641</v>
      </c>
      <c r="H4684" s="1" t="s">
        <v>32</v>
      </c>
      <c r="K4684" s="1" t="s">
        <v>33</v>
      </c>
      <c r="L4684" s="1" t="s">
        <v>49</v>
      </c>
      <c r="M4684" s="1" t="s">
        <v>164</v>
      </c>
      <c r="N4684" s="1" t="s">
        <v>50</v>
      </c>
      <c r="P4684" s="3">
        <v>41.437727830999997</v>
      </c>
      <c r="Q4684" s="3">
        <v>19.745602731999998</v>
      </c>
      <c r="R4684" s="1" t="s">
        <v>51</v>
      </c>
      <c r="S4684" s="1" t="s">
        <v>52</v>
      </c>
      <c r="U4684" s="1" t="s">
        <v>53</v>
      </c>
      <c r="V4684" s="1" t="s">
        <v>40</v>
      </c>
      <c r="W4684" s="1" t="s">
        <v>33</v>
      </c>
      <c r="X4684" s="1" t="s">
        <v>25642</v>
      </c>
      <c r="Y4684" s="1" t="s">
        <v>25643</v>
      </c>
      <c r="Z4684" s="2">
        <v>1</v>
      </c>
      <c r="AA4684" s="1" t="s">
        <v>25644</v>
      </c>
      <c r="AB4684" s="1" t="s">
        <v>9674</v>
      </c>
      <c r="AC4684" s="1" t="str">
        <f>TEXT(Table1[[#This Row],[تاريخ الرصد]],"yyyy-mm")</f>
        <v>2026-01</v>
      </c>
      <c r="AD4684" s="1"/>
      <c r="AE4684" s="1" t="str">
        <f>IF(Table1[[#This Row],[تاريخ الاغلاق]]="","",TEXT(Table1[[#This Row],[تاريخ الاغلاق]],"yyyy-mm"))</f>
        <v/>
      </c>
      <c r="AF4684" s="1" t="str">
        <f>TEXT(Table1[[#This Row],[تاريخ الرصد]],"yyyy")</f>
        <v>2026</v>
      </c>
      <c r="AG46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85" spans="1:33">
      <c r="A4685" s="1" t="s">
        <v>0</v>
      </c>
      <c r="B4685" s="1" t="s">
        <v>27</v>
      </c>
      <c r="C4685" s="1" t="s">
        <v>142</v>
      </c>
      <c r="D4685" s="1" t="s">
        <v>25645</v>
      </c>
      <c r="E4685" s="1" t="s">
        <v>25646</v>
      </c>
      <c r="F4685" s="1" t="s">
        <v>25646</v>
      </c>
      <c r="G4685" s="1" t="s">
        <v>25647</v>
      </c>
      <c r="H4685" s="1" t="s">
        <v>25648</v>
      </c>
      <c r="I4685" s="1" t="s">
        <v>420</v>
      </c>
      <c r="J4685" s="1" t="s">
        <v>260</v>
      </c>
      <c r="K4685" s="1" t="s">
        <v>33</v>
      </c>
      <c r="L4685" s="1" t="s">
        <v>218</v>
      </c>
      <c r="M4685" s="1" t="s">
        <v>1395</v>
      </c>
      <c r="N4685" s="1" t="s">
        <v>390</v>
      </c>
      <c r="P4685" s="3">
        <v>41.068652561999997</v>
      </c>
      <c r="Q4685" s="3">
        <v>20.199932475000001</v>
      </c>
      <c r="R4685" s="1" t="s">
        <v>227</v>
      </c>
      <c r="S4685" s="1" t="s">
        <v>228</v>
      </c>
      <c r="U4685" s="1" t="s">
        <v>148</v>
      </c>
      <c r="V4685" s="1" t="s">
        <v>40</v>
      </c>
      <c r="W4685" s="1" t="s">
        <v>33</v>
      </c>
      <c r="X4685" s="1" t="s">
        <v>25649</v>
      </c>
      <c r="Y4685" s="1" t="s">
        <v>25649</v>
      </c>
      <c r="Z4685" s="2">
        <v>1</v>
      </c>
      <c r="AA4685" s="1" t="s">
        <v>25650</v>
      </c>
      <c r="AB4685" s="1" t="s">
        <v>160</v>
      </c>
      <c r="AC4685" s="1" t="str">
        <f>TEXT(Table1[[#This Row],[تاريخ الرصد]],"yyyy-mm")</f>
        <v>2026-05</v>
      </c>
      <c r="AD4685" s="1"/>
      <c r="AE4685" s="1" t="str">
        <f>IF(Table1[[#This Row],[تاريخ الاغلاق]]="","",TEXT(Table1[[#This Row],[تاريخ الاغلاق]],"yyyy-mm"))</f>
        <v/>
      </c>
      <c r="AF4685" s="1" t="str">
        <f>TEXT(Table1[[#This Row],[تاريخ الرصد]],"yyyy")</f>
        <v>2026</v>
      </c>
      <c r="AG46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86" spans="1:33">
      <c r="A4686" s="1" t="s">
        <v>0</v>
      </c>
      <c r="B4686" s="1" t="s">
        <v>27</v>
      </c>
      <c r="C4686" s="1" t="s">
        <v>45</v>
      </c>
      <c r="D4686" s="1" t="s">
        <v>25651</v>
      </c>
      <c r="E4686" s="1" t="s">
        <v>25652</v>
      </c>
      <c r="F4686" s="1" t="s">
        <v>25652</v>
      </c>
      <c r="G4686" s="1" t="s">
        <v>25653</v>
      </c>
      <c r="H4686" s="1" t="s">
        <v>32</v>
      </c>
      <c r="K4686" s="1" t="s">
        <v>33</v>
      </c>
      <c r="L4686" s="1" t="s">
        <v>49</v>
      </c>
      <c r="M4686" s="1" t="s">
        <v>74</v>
      </c>
      <c r="N4686" s="1" t="s">
        <v>75</v>
      </c>
      <c r="P4686" s="3">
        <v>41.434294338999997</v>
      </c>
      <c r="Q4686" s="3">
        <v>19.782196721999998</v>
      </c>
      <c r="R4686" s="1" t="s">
        <v>555</v>
      </c>
      <c r="S4686" s="1" t="s">
        <v>556</v>
      </c>
      <c r="U4686" s="1" t="s">
        <v>53</v>
      </c>
      <c r="V4686" s="1" t="s">
        <v>40</v>
      </c>
      <c r="W4686" s="1" t="s">
        <v>33</v>
      </c>
      <c r="X4686" s="1" t="s">
        <v>25654</v>
      </c>
      <c r="Y4686" s="1" t="s">
        <v>25654</v>
      </c>
      <c r="Z4686" s="2">
        <v>1</v>
      </c>
      <c r="AA4686" s="1" t="s">
        <v>25655</v>
      </c>
      <c r="AB4686" s="1" t="s">
        <v>25656</v>
      </c>
      <c r="AC4686" s="1" t="str">
        <f>TEXT(Table1[[#This Row],[تاريخ الرصد]],"yyyy-mm")</f>
        <v>2026-03</v>
      </c>
      <c r="AD4686" s="1"/>
      <c r="AE4686" s="1" t="str">
        <f>IF(Table1[[#This Row],[تاريخ الاغلاق]]="","",TEXT(Table1[[#This Row],[تاريخ الاغلاق]],"yyyy-mm"))</f>
        <v/>
      </c>
      <c r="AF4686" s="1" t="str">
        <f>TEXT(Table1[[#This Row],[تاريخ الرصد]],"yyyy")</f>
        <v>2026</v>
      </c>
      <c r="AG46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87" spans="1:33">
      <c r="A4687" s="1" t="s">
        <v>0</v>
      </c>
      <c r="B4687" s="1" t="s">
        <v>27</v>
      </c>
      <c r="C4687" s="1" t="s">
        <v>169</v>
      </c>
      <c r="D4687" s="1" t="s">
        <v>25657</v>
      </c>
      <c r="E4687" s="1" t="s">
        <v>25658</v>
      </c>
      <c r="F4687" s="1" t="s">
        <v>25658</v>
      </c>
      <c r="G4687" s="1" t="s">
        <v>25659</v>
      </c>
      <c r="H4687" s="1" t="s">
        <v>32</v>
      </c>
      <c r="K4687" s="1" t="s">
        <v>33</v>
      </c>
      <c r="L4687" s="1" t="s">
        <v>49</v>
      </c>
      <c r="M4687" s="1" t="s">
        <v>146</v>
      </c>
      <c r="N4687" s="1" t="s">
        <v>245</v>
      </c>
      <c r="P4687" s="3">
        <v>41.604605157000002</v>
      </c>
      <c r="Q4687" s="3">
        <v>19.838673536000002</v>
      </c>
      <c r="R4687" s="1" t="s">
        <v>76</v>
      </c>
      <c r="S4687" s="1" t="s">
        <v>52</v>
      </c>
      <c r="U4687" s="1" t="s">
        <v>173</v>
      </c>
      <c r="V4687" s="1" t="s">
        <v>40</v>
      </c>
      <c r="W4687" s="1" t="s">
        <v>33</v>
      </c>
      <c r="X4687" s="1" t="s">
        <v>25660</v>
      </c>
      <c r="Y4687" s="1" t="s">
        <v>25661</v>
      </c>
      <c r="Z4687" s="2">
        <v>1</v>
      </c>
      <c r="AA4687" s="1" t="s">
        <v>25662</v>
      </c>
      <c r="AB4687" s="1" t="s">
        <v>10687</v>
      </c>
      <c r="AC4687" s="1" t="str">
        <f>TEXT(Table1[[#This Row],[تاريخ الرصد]],"yyyy-mm")</f>
        <v>2026-03</v>
      </c>
      <c r="AD4687" s="1"/>
      <c r="AE4687" s="1" t="str">
        <f>IF(Table1[[#This Row],[تاريخ الاغلاق]]="","",TEXT(Table1[[#This Row],[تاريخ الاغلاق]],"yyyy-mm"))</f>
        <v/>
      </c>
      <c r="AF4687" s="1" t="str">
        <f>TEXT(Table1[[#This Row],[تاريخ الرصد]],"yyyy")</f>
        <v>2026</v>
      </c>
      <c r="AG46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88" spans="1:33">
      <c r="A4688" s="1" t="s">
        <v>0</v>
      </c>
      <c r="B4688" s="1" t="s">
        <v>27</v>
      </c>
      <c r="C4688" s="1" t="s">
        <v>35440</v>
      </c>
      <c r="D4688" s="1" t="s">
        <v>25663</v>
      </c>
      <c r="E4688" s="1" t="s">
        <v>25664</v>
      </c>
      <c r="F4688" s="1" t="s">
        <v>25664</v>
      </c>
      <c r="G4688" s="1" t="s">
        <v>25665</v>
      </c>
      <c r="H4688" s="1" t="s">
        <v>32</v>
      </c>
      <c r="K4688" s="1" t="s">
        <v>33</v>
      </c>
      <c r="L4688" s="1" t="s">
        <v>49</v>
      </c>
      <c r="M4688" s="1" t="s">
        <v>74</v>
      </c>
      <c r="N4688" s="1" t="s">
        <v>75</v>
      </c>
      <c r="P4688" s="3">
        <v>41.450189727000001</v>
      </c>
      <c r="Q4688" s="3">
        <v>20.059959147000001</v>
      </c>
      <c r="R4688" s="1" t="s">
        <v>51</v>
      </c>
      <c r="S4688" s="1" t="s">
        <v>52</v>
      </c>
      <c r="U4688" s="1" t="s">
        <v>221</v>
      </c>
      <c r="V4688" s="1" t="s">
        <v>40</v>
      </c>
      <c r="W4688" s="1" t="s">
        <v>33</v>
      </c>
      <c r="X4688" s="1" t="s">
        <v>25666</v>
      </c>
      <c r="Y4688" s="1" t="s">
        <v>25666</v>
      </c>
      <c r="Z4688" s="2">
        <v>1</v>
      </c>
      <c r="AA4688" s="1" t="s">
        <v>25667</v>
      </c>
      <c r="AB4688" s="1" t="s">
        <v>22220</v>
      </c>
      <c r="AC4688" s="1" t="str">
        <f>TEXT(Table1[[#This Row],[تاريخ الرصد]],"yyyy-mm")</f>
        <v>2026-03</v>
      </c>
      <c r="AD4688" s="1"/>
      <c r="AE4688" s="1" t="str">
        <f>IF(Table1[[#This Row],[تاريخ الاغلاق]]="","",TEXT(Table1[[#This Row],[تاريخ الاغلاق]],"yyyy-mm"))</f>
        <v/>
      </c>
      <c r="AF4688" s="1" t="str">
        <f>TEXT(Table1[[#This Row],[تاريخ الرصد]],"yyyy")</f>
        <v>2026</v>
      </c>
      <c r="AG46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89" spans="1:33">
      <c r="A4689" s="1" t="s">
        <v>91</v>
      </c>
      <c r="B4689" s="1" t="s">
        <v>27</v>
      </c>
      <c r="C4689" s="1" t="s">
        <v>461</v>
      </c>
      <c r="D4689" s="1" t="s">
        <v>25668</v>
      </c>
      <c r="E4689" s="1" t="s">
        <v>25669</v>
      </c>
      <c r="F4689" s="1" t="s">
        <v>25669</v>
      </c>
      <c r="G4689" s="1" t="s">
        <v>94</v>
      </c>
      <c r="H4689" s="1" t="s">
        <v>32</v>
      </c>
      <c r="K4689" s="1" t="s">
        <v>95</v>
      </c>
      <c r="L4689" s="1" t="s">
        <v>95</v>
      </c>
      <c r="M4689" s="1" t="s">
        <v>136</v>
      </c>
      <c r="N4689" s="1" t="s">
        <v>96</v>
      </c>
      <c r="O4689" s="1" t="s">
        <v>96</v>
      </c>
      <c r="P4689" s="3">
        <v>41.527861000000001</v>
      </c>
      <c r="Q4689" s="3">
        <v>19.599030671000001</v>
      </c>
      <c r="R4689" s="1" t="s">
        <v>37</v>
      </c>
      <c r="S4689" s="1" t="s">
        <v>38</v>
      </c>
      <c r="U4689" s="1" t="s">
        <v>466</v>
      </c>
      <c r="V4689" s="1" t="s">
        <v>40</v>
      </c>
      <c r="W4689" s="1" t="s">
        <v>33</v>
      </c>
      <c r="X4689" s="1" t="s">
        <v>25670</v>
      </c>
      <c r="Y4689" s="1" t="s">
        <v>3301</v>
      </c>
      <c r="Z4689" s="2">
        <v>1</v>
      </c>
      <c r="AA4689" s="1" t="s">
        <v>25671</v>
      </c>
      <c r="AB4689" s="1" t="s">
        <v>6300</v>
      </c>
      <c r="AC4689" s="1" t="str">
        <f>TEXT(Table1[[#This Row],[تاريخ الرصد]],"yyyy-mm")</f>
        <v>2026-03</v>
      </c>
      <c r="AD4689" s="1"/>
      <c r="AE4689" s="1" t="str">
        <f>IF(Table1[[#This Row],[تاريخ الاغلاق]]="","",TEXT(Table1[[#This Row],[تاريخ الاغلاق]],"yyyy-mm"))</f>
        <v>2026-05</v>
      </c>
      <c r="AF4689" s="1" t="str">
        <f>TEXT(Table1[[#This Row],[تاريخ الرصد]],"yyyy")</f>
        <v>2026</v>
      </c>
      <c r="AG46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690" spans="1:33">
      <c r="A4690" s="1" t="s">
        <v>0</v>
      </c>
      <c r="B4690" s="1" t="s">
        <v>27</v>
      </c>
      <c r="C4690" s="1" t="s">
        <v>45</v>
      </c>
      <c r="D4690" s="1" t="s">
        <v>25672</v>
      </c>
      <c r="E4690" s="1" t="s">
        <v>25673</v>
      </c>
      <c r="F4690" s="1" t="s">
        <v>25673</v>
      </c>
      <c r="G4690" s="1" t="s">
        <v>25674</v>
      </c>
      <c r="H4690" s="1" t="s">
        <v>32</v>
      </c>
      <c r="K4690" s="1" t="s">
        <v>33</v>
      </c>
      <c r="L4690" s="1" t="s">
        <v>49</v>
      </c>
      <c r="M4690" s="1" t="s">
        <v>856</v>
      </c>
      <c r="N4690" s="1" t="s">
        <v>105</v>
      </c>
      <c r="P4690" s="3">
        <v>41.433329825999998</v>
      </c>
      <c r="Q4690" s="3">
        <v>19.761954053</v>
      </c>
      <c r="R4690" s="1" t="s">
        <v>117</v>
      </c>
      <c r="S4690" s="1" t="s">
        <v>118</v>
      </c>
      <c r="U4690" s="1" t="s">
        <v>53</v>
      </c>
      <c r="V4690" s="1" t="s">
        <v>40</v>
      </c>
      <c r="W4690" s="1" t="s">
        <v>33</v>
      </c>
      <c r="X4690" s="1" t="s">
        <v>25675</v>
      </c>
      <c r="Y4690" s="1" t="s">
        <v>25675</v>
      </c>
      <c r="Z4690" s="2">
        <v>1</v>
      </c>
      <c r="AA4690" s="1" t="s">
        <v>25676</v>
      </c>
      <c r="AB4690" s="1" t="s">
        <v>18072</v>
      </c>
      <c r="AC4690" s="1" t="str">
        <f>TEXT(Table1[[#This Row],[تاريخ الرصد]],"yyyy-mm")</f>
        <v>2026-01</v>
      </c>
      <c r="AD4690" s="1"/>
      <c r="AE4690" s="1" t="str">
        <f>IF(Table1[[#This Row],[تاريخ الاغلاق]]="","",TEXT(Table1[[#This Row],[تاريخ الاغلاق]],"yyyy-mm"))</f>
        <v/>
      </c>
      <c r="AF4690" s="1" t="str">
        <f>TEXT(Table1[[#This Row],[تاريخ الرصد]],"yyyy")</f>
        <v>2026</v>
      </c>
      <c r="AG46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91" spans="1:33">
      <c r="A4691" s="1" t="s">
        <v>0</v>
      </c>
      <c r="B4691" s="1" t="s">
        <v>27</v>
      </c>
      <c r="C4691" s="1" t="s">
        <v>169</v>
      </c>
      <c r="D4691" s="1" t="s">
        <v>25677</v>
      </c>
      <c r="E4691" s="1" t="s">
        <v>25678</v>
      </c>
      <c r="F4691" s="1" t="s">
        <v>25678</v>
      </c>
      <c r="G4691" s="1" t="s">
        <v>94</v>
      </c>
      <c r="H4691" s="1" t="s">
        <v>32</v>
      </c>
      <c r="K4691" s="1" t="s">
        <v>125</v>
      </c>
      <c r="L4691" s="1" t="s">
        <v>125</v>
      </c>
      <c r="M4691" s="1" t="s">
        <v>525</v>
      </c>
      <c r="N4691" s="1" t="s">
        <v>525</v>
      </c>
      <c r="P4691" s="3">
        <v>41.565382909999997</v>
      </c>
      <c r="Q4691" s="3">
        <v>19.919788909000001</v>
      </c>
      <c r="R4691" s="1" t="s">
        <v>37</v>
      </c>
      <c r="S4691" s="1" t="s">
        <v>38</v>
      </c>
      <c r="U4691" s="1" t="s">
        <v>173</v>
      </c>
      <c r="V4691" s="1" t="s">
        <v>40</v>
      </c>
      <c r="W4691" s="1" t="s">
        <v>66</v>
      </c>
      <c r="X4691" s="1" t="s">
        <v>25679</v>
      </c>
      <c r="Y4691" s="1" t="s">
        <v>25679</v>
      </c>
      <c r="Z4691" s="2">
        <v>1</v>
      </c>
      <c r="AA4691" s="1" t="s">
        <v>25680</v>
      </c>
      <c r="AB4691" s="1" t="s">
        <v>1185</v>
      </c>
      <c r="AC4691" s="1" t="str">
        <f>TEXT(Table1[[#This Row],[تاريخ الرصد]],"yyyy-mm")</f>
        <v>2026-06</v>
      </c>
      <c r="AD4691" s="1"/>
      <c r="AE4691" s="1" t="str">
        <f>IF(Table1[[#This Row],[تاريخ الاغلاق]]="","",TEXT(Table1[[#This Row],[تاريخ الاغلاق]],"yyyy-mm"))</f>
        <v/>
      </c>
      <c r="AF4691" s="1" t="str">
        <f>TEXT(Table1[[#This Row],[تاريخ الرصد]],"yyyy")</f>
        <v>2026</v>
      </c>
      <c r="AG46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692" spans="1:33">
      <c r="A4692" s="1" t="s">
        <v>0</v>
      </c>
      <c r="B4692" s="1" t="s">
        <v>27</v>
      </c>
      <c r="C4692" s="1" t="s">
        <v>57</v>
      </c>
      <c r="D4692" s="1" t="s">
        <v>25681</v>
      </c>
      <c r="E4692" s="1" t="s">
        <v>25682</v>
      </c>
      <c r="F4692" s="1" t="s">
        <v>25682</v>
      </c>
      <c r="G4692" s="1" t="s">
        <v>25683</v>
      </c>
      <c r="H4692" s="1" t="s">
        <v>32</v>
      </c>
      <c r="K4692" s="1" t="s">
        <v>33</v>
      </c>
      <c r="L4692" s="1" t="s">
        <v>49</v>
      </c>
      <c r="M4692" s="1" t="s">
        <v>370</v>
      </c>
      <c r="N4692" s="1" t="s">
        <v>384</v>
      </c>
      <c r="P4692" s="3">
        <v>41.300020457000002</v>
      </c>
      <c r="Q4692" s="3">
        <v>20.095527566000001</v>
      </c>
      <c r="R4692" s="1" t="s">
        <v>37</v>
      </c>
      <c r="S4692" s="1" t="s">
        <v>38</v>
      </c>
      <c r="U4692" s="1" t="s">
        <v>65</v>
      </c>
      <c r="V4692" s="1" t="s">
        <v>40</v>
      </c>
      <c r="W4692" s="1" t="s">
        <v>33</v>
      </c>
      <c r="X4692" s="1" t="s">
        <v>25684</v>
      </c>
      <c r="Y4692" s="1" t="s">
        <v>25685</v>
      </c>
      <c r="Z4692" s="2">
        <v>1</v>
      </c>
      <c r="AA4692" s="1" t="s">
        <v>25686</v>
      </c>
      <c r="AB4692" s="1" t="s">
        <v>440</v>
      </c>
      <c r="AC4692" s="1" t="str">
        <f>TEXT(Table1[[#This Row],[تاريخ الرصد]],"yyyy-mm")</f>
        <v>2026-05</v>
      </c>
      <c r="AD4692" s="1"/>
      <c r="AE4692" s="1" t="str">
        <f>IF(Table1[[#This Row],[تاريخ الاغلاق]]="","",TEXT(Table1[[#This Row],[تاريخ الاغلاق]],"yyyy-mm"))</f>
        <v/>
      </c>
      <c r="AF4692" s="1" t="str">
        <f>TEXT(Table1[[#This Row],[تاريخ الرصد]],"yyyy")</f>
        <v>2026</v>
      </c>
      <c r="AG46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93" spans="1:33">
      <c r="A4693" s="1" t="s">
        <v>0</v>
      </c>
      <c r="B4693" s="1" t="s">
        <v>27</v>
      </c>
      <c r="C4693" s="1" t="s">
        <v>184</v>
      </c>
      <c r="D4693" s="1" t="s">
        <v>25687</v>
      </c>
      <c r="E4693" s="1" t="s">
        <v>25688</v>
      </c>
      <c r="F4693" s="1" t="s">
        <v>25688</v>
      </c>
      <c r="G4693" s="1" t="s">
        <v>25689</v>
      </c>
      <c r="H4693" s="1" t="s">
        <v>32</v>
      </c>
      <c r="K4693" s="1" t="s">
        <v>33</v>
      </c>
      <c r="L4693" s="1" t="s">
        <v>49</v>
      </c>
      <c r="M4693" s="1" t="s">
        <v>4436</v>
      </c>
      <c r="N4693" s="1" t="s">
        <v>252</v>
      </c>
      <c r="P4693" s="3">
        <v>41.231956981000003</v>
      </c>
      <c r="Q4693" s="3">
        <v>19.956620503</v>
      </c>
      <c r="R4693" s="1" t="s">
        <v>499</v>
      </c>
      <c r="S4693" s="1" t="s">
        <v>118</v>
      </c>
      <c r="U4693" s="1" t="s">
        <v>237</v>
      </c>
      <c r="V4693" s="1" t="s">
        <v>40</v>
      </c>
      <c r="W4693" s="1" t="s">
        <v>33</v>
      </c>
      <c r="X4693" s="1" t="s">
        <v>25690</v>
      </c>
      <c r="Y4693" s="1" t="s">
        <v>25690</v>
      </c>
      <c r="Z4693" s="2">
        <v>1</v>
      </c>
      <c r="AA4693" s="1" t="s">
        <v>25691</v>
      </c>
      <c r="AB4693" s="1" t="s">
        <v>12785</v>
      </c>
      <c r="AC4693" s="1" t="str">
        <f>TEXT(Table1[[#This Row],[تاريخ الرصد]],"yyyy-mm")</f>
        <v>2026-04</v>
      </c>
      <c r="AD4693" s="1"/>
      <c r="AE4693" s="1" t="str">
        <f>IF(Table1[[#This Row],[تاريخ الاغلاق]]="","",TEXT(Table1[[#This Row],[تاريخ الاغلاق]],"yyyy-mm"))</f>
        <v/>
      </c>
      <c r="AF4693" s="1" t="str">
        <f>TEXT(Table1[[#This Row],[تاريخ الرصد]],"yyyy")</f>
        <v>2026</v>
      </c>
      <c r="AG46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94" spans="1:33">
      <c r="A4694" s="1" t="s">
        <v>0</v>
      </c>
      <c r="B4694" s="1" t="s">
        <v>27</v>
      </c>
      <c r="C4694" s="1" t="s">
        <v>57</v>
      </c>
      <c r="D4694" s="1" t="s">
        <v>25692</v>
      </c>
      <c r="E4694" s="1" t="s">
        <v>25693</v>
      </c>
      <c r="F4694" s="1" t="s">
        <v>25693</v>
      </c>
      <c r="G4694" s="1" t="s">
        <v>25694</v>
      </c>
      <c r="H4694" s="1" t="s">
        <v>32</v>
      </c>
      <c r="K4694" s="1" t="s">
        <v>33</v>
      </c>
      <c r="L4694" s="1" t="s">
        <v>49</v>
      </c>
      <c r="M4694" s="1" t="s">
        <v>1312</v>
      </c>
      <c r="N4694" s="1" t="s">
        <v>261</v>
      </c>
      <c r="P4694" s="3">
        <v>41.299977095999999</v>
      </c>
      <c r="Q4694" s="3">
        <v>20.095546030000001</v>
      </c>
      <c r="R4694" s="1" t="s">
        <v>37</v>
      </c>
      <c r="S4694" s="1" t="s">
        <v>38</v>
      </c>
      <c r="U4694" s="1" t="s">
        <v>65</v>
      </c>
      <c r="V4694" s="1" t="s">
        <v>40</v>
      </c>
      <c r="W4694" s="1" t="s">
        <v>33</v>
      </c>
      <c r="X4694" s="1" t="s">
        <v>25695</v>
      </c>
      <c r="Y4694" s="1" t="s">
        <v>25696</v>
      </c>
      <c r="Z4694" s="2">
        <v>1</v>
      </c>
      <c r="AA4694" s="1" t="s">
        <v>25697</v>
      </c>
      <c r="AB4694" s="1" t="s">
        <v>2441</v>
      </c>
      <c r="AC4694" s="1" t="str">
        <f>TEXT(Table1[[#This Row],[تاريخ الرصد]],"yyyy-mm")</f>
        <v>2026-04</v>
      </c>
      <c r="AD4694" s="1"/>
      <c r="AE4694" s="1" t="str">
        <f>IF(Table1[[#This Row],[تاريخ الاغلاق]]="","",TEXT(Table1[[#This Row],[تاريخ الاغلاق]],"yyyy-mm"))</f>
        <v/>
      </c>
      <c r="AF4694" s="1" t="str">
        <f>TEXT(Table1[[#This Row],[تاريخ الرصد]],"yyyy")</f>
        <v>2026</v>
      </c>
      <c r="AG46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695" spans="1:33">
      <c r="A4695" s="1" t="s">
        <v>91</v>
      </c>
      <c r="B4695" s="1" t="s">
        <v>27</v>
      </c>
      <c r="C4695" s="1" t="s">
        <v>142</v>
      </c>
      <c r="D4695" s="1" t="s">
        <v>25698</v>
      </c>
      <c r="E4695" s="1" t="s">
        <v>25699</v>
      </c>
      <c r="F4695" s="1" t="s">
        <v>25699</v>
      </c>
      <c r="G4695" s="1" t="s">
        <v>94</v>
      </c>
      <c r="H4695" s="1" t="s">
        <v>32</v>
      </c>
      <c r="K4695" s="1" t="s">
        <v>95</v>
      </c>
      <c r="L4695" s="1" t="s">
        <v>95</v>
      </c>
      <c r="M4695" s="1" t="s">
        <v>146</v>
      </c>
      <c r="N4695" s="1" t="s">
        <v>96</v>
      </c>
      <c r="O4695" s="1" t="s">
        <v>96</v>
      </c>
      <c r="P4695" s="3">
        <v>41.069942394000002</v>
      </c>
      <c r="Q4695" s="3">
        <v>20.200174341</v>
      </c>
      <c r="R4695" s="1" t="s">
        <v>474</v>
      </c>
      <c r="S4695" s="1" t="s">
        <v>475</v>
      </c>
      <c r="U4695" s="1" t="s">
        <v>148</v>
      </c>
      <c r="V4695" s="1" t="s">
        <v>40</v>
      </c>
      <c r="W4695" s="1" t="s">
        <v>33</v>
      </c>
      <c r="X4695" s="1" t="s">
        <v>25700</v>
      </c>
      <c r="Y4695" s="1" t="s">
        <v>25700</v>
      </c>
      <c r="Z4695" s="2">
        <v>1</v>
      </c>
      <c r="AA4695" s="1" t="s">
        <v>25701</v>
      </c>
      <c r="AB4695" s="1" t="s">
        <v>5601</v>
      </c>
      <c r="AC4695" s="1" t="str">
        <f>TEXT(Table1[[#This Row],[تاريخ الرصد]],"yyyy-mm")</f>
        <v>2026-03</v>
      </c>
      <c r="AD4695" s="1"/>
      <c r="AE4695" s="1" t="str">
        <f>IF(Table1[[#This Row],[تاريخ الاغلاق]]="","",TEXT(Table1[[#This Row],[تاريخ الاغلاق]],"yyyy-mm"))</f>
        <v>2026-05</v>
      </c>
      <c r="AF4695" s="1" t="str">
        <f>TEXT(Table1[[#This Row],[تاريخ الرصد]],"yyyy")</f>
        <v>2026</v>
      </c>
      <c r="AG46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4696" spans="1:33">
      <c r="A4696" s="1" t="s">
        <v>2190</v>
      </c>
      <c r="B4696" s="1" t="s">
        <v>27</v>
      </c>
      <c r="C4696" s="1" t="s">
        <v>461</v>
      </c>
      <c r="D4696" s="1" t="s">
        <v>25702</v>
      </c>
      <c r="E4696" s="1" t="s">
        <v>25703</v>
      </c>
      <c r="F4696" s="1" t="s">
        <v>25703</v>
      </c>
      <c r="G4696" s="1" t="s">
        <v>94</v>
      </c>
      <c r="H4696" s="1" t="s">
        <v>32</v>
      </c>
      <c r="K4696" s="1" t="s">
        <v>95</v>
      </c>
      <c r="L4696" s="1" t="s">
        <v>95</v>
      </c>
      <c r="M4696" s="1" t="s">
        <v>136</v>
      </c>
      <c r="N4696" s="1" t="s">
        <v>2193</v>
      </c>
      <c r="O4696" s="1" t="s">
        <v>1312</v>
      </c>
      <c r="P4696" s="3">
        <v>41.537772595</v>
      </c>
      <c r="Q4696" s="3">
        <v>19.609869702000001</v>
      </c>
      <c r="R4696" s="1" t="s">
        <v>51</v>
      </c>
      <c r="S4696" s="1" t="s">
        <v>52</v>
      </c>
      <c r="U4696" s="1" t="s">
        <v>466</v>
      </c>
      <c r="V4696" s="1" t="s">
        <v>40</v>
      </c>
      <c r="W4696" s="1" t="s">
        <v>33</v>
      </c>
      <c r="X4696" s="1" t="s">
        <v>25704</v>
      </c>
      <c r="Y4696" s="1" t="s">
        <v>25704</v>
      </c>
      <c r="Z4696" s="2">
        <v>1</v>
      </c>
      <c r="AA4696" s="1" t="s">
        <v>25705</v>
      </c>
      <c r="AB4696" s="1" t="s">
        <v>17804</v>
      </c>
      <c r="AC4696" s="1" t="str">
        <f>TEXT(Table1[[#This Row],[تاريخ الرصد]],"yyyy-mm")</f>
        <v>2026-03</v>
      </c>
      <c r="AD4696" s="1"/>
      <c r="AE4696" s="1" t="str">
        <f>IF(Table1[[#This Row],[تاريخ الاغلاق]]="","",TEXT(Table1[[#This Row],[تاريخ الاغلاق]],"yyyy-mm"))</f>
        <v>2026-04</v>
      </c>
      <c r="AF4696" s="1" t="str">
        <f>TEXT(Table1[[#This Row],[تاريخ الرصد]],"yyyy")</f>
        <v>2026</v>
      </c>
      <c r="AG469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4697" spans="1:33">
      <c r="A4697" s="1" t="s">
        <v>91</v>
      </c>
      <c r="B4697" s="1" t="s">
        <v>27</v>
      </c>
      <c r="C4697" s="1" t="s">
        <v>184</v>
      </c>
      <c r="D4697" s="1" t="s">
        <v>25706</v>
      </c>
      <c r="E4697" s="1" t="s">
        <v>25707</v>
      </c>
      <c r="F4697" s="1" t="s">
        <v>25707</v>
      </c>
      <c r="G4697" s="1" t="s">
        <v>94</v>
      </c>
      <c r="H4697" s="1" t="s">
        <v>32</v>
      </c>
      <c r="K4697" s="1" t="s">
        <v>95</v>
      </c>
      <c r="L4697" s="1" t="s">
        <v>95</v>
      </c>
      <c r="M4697" s="1" t="s">
        <v>207</v>
      </c>
      <c r="N4697" s="1" t="s">
        <v>96</v>
      </c>
      <c r="O4697" s="1" t="s">
        <v>96</v>
      </c>
      <c r="P4697" s="3">
        <v>41.230331200000002</v>
      </c>
      <c r="Q4697" s="3">
        <v>19.954568600000002</v>
      </c>
      <c r="R4697" s="1" t="s">
        <v>37</v>
      </c>
      <c r="S4697" s="1" t="s">
        <v>38</v>
      </c>
      <c r="U4697" s="1" t="s">
        <v>237</v>
      </c>
      <c r="V4697" s="1" t="s">
        <v>40</v>
      </c>
      <c r="W4697" s="1" t="s">
        <v>33</v>
      </c>
      <c r="X4697" s="1" t="s">
        <v>25708</v>
      </c>
      <c r="Y4697" s="1" t="s">
        <v>239</v>
      </c>
      <c r="Z4697" s="2">
        <v>1</v>
      </c>
      <c r="AA4697" s="1" t="s">
        <v>25709</v>
      </c>
      <c r="AB4697" s="1" t="s">
        <v>1205</v>
      </c>
      <c r="AC4697" s="1" t="str">
        <f>TEXT(Table1[[#This Row],[تاريخ الرصد]],"yyyy-mm")</f>
        <v>2026-03</v>
      </c>
      <c r="AD4697" s="1"/>
      <c r="AE4697" s="1" t="str">
        <f>IF(Table1[[#This Row],[تاريخ الاغلاق]]="","",TEXT(Table1[[#This Row],[تاريخ الاغلاق]],"yyyy-mm"))</f>
        <v>2026-05</v>
      </c>
      <c r="AF4697" s="1" t="str">
        <f>TEXT(Table1[[#This Row],[تاريخ الرصد]],"yyyy")</f>
        <v>2026</v>
      </c>
      <c r="AG46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698" spans="1:33">
      <c r="A4698" s="1" t="s">
        <v>11991</v>
      </c>
      <c r="B4698" s="1" t="s">
        <v>27</v>
      </c>
      <c r="C4698" s="1" t="s">
        <v>35440</v>
      </c>
      <c r="D4698" s="1" t="s">
        <v>25710</v>
      </c>
      <c r="E4698" s="1" t="s">
        <v>25711</v>
      </c>
      <c r="F4698" s="1" t="s">
        <v>25711</v>
      </c>
      <c r="G4698" s="1" t="s">
        <v>94</v>
      </c>
      <c r="H4698" s="1" t="s">
        <v>25712</v>
      </c>
      <c r="I4698" s="1" t="s">
        <v>420</v>
      </c>
      <c r="J4698" s="1" t="s">
        <v>328</v>
      </c>
      <c r="K4698" s="1" t="s">
        <v>33</v>
      </c>
      <c r="M4698" s="1" t="s">
        <v>295</v>
      </c>
      <c r="N4698" s="1" t="s">
        <v>252</v>
      </c>
      <c r="O4698" s="1" t="s">
        <v>397</v>
      </c>
      <c r="P4698" s="3">
        <v>41.469074050000003</v>
      </c>
      <c r="Q4698" s="3">
        <v>20.01474095</v>
      </c>
      <c r="R4698" s="1" t="s">
        <v>37</v>
      </c>
      <c r="S4698" s="1" t="s">
        <v>38</v>
      </c>
      <c r="U4698" s="1" t="s">
        <v>302</v>
      </c>
      <c r="V4698" s="1" t="s">
        <v>40</v>
      </c>
      <c r="W4698" s="1" t="s">
        <v>33</v>
      </c>
      <c r="X4698" s="1" t="s">
        <v>25713</v>
      </c>
      <c r="Y4698" s="1" t="s">
        <v>25714</v>
      </c>
      <c r="Z4698" s="2">
        <v>1</v>
      </c>
      <c r="AA4698" s="1" t="s">
        <v>25715</v>
      </c>
      <c r="AB4698" s="1" t="s">
        <v>2399</v>
      </c>
      <c r="AC4698" s="1" t="str">
        <f>TEXT(Table1[[#This Row],[تاريخ الرصد]],"yyyy-mm")</f>
        <v>2026-04</v>
      </c>
      <c r="AD4698" s="1"/>
      <c r="AE4698" s="1" t="str">
        <f>IF(Table1[[#This Row],[تاريخ الاغلاق]]="","",TEXT(Table1[[#This Row],[تاريخ الاغلاق]],"yyyy-mm"))</f>
        <v>2026-05</v>
      </c>
      <c r="AF4698" s="1" t="str">
        <f>TEXT(Table1[[#This Row],[تاريخ الرصد]],"yyyy")</f>
        <v>2026</v>
      </c>
      <c r="AG46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4699" spans="1:33">
      <c r="A4699" s="1" t="s">
        <v>0</v>
      </c>
      <c r="B4699" s="1" t="s">
        <v>27</v>
      </c>
      <c r="C4699" s="1" t="s">
        <v>35440</v>
      </c>
      <c r="D4699" s="1" t="s">
        <v>25716</v>
      </c>
      <c r="E4699" s="1" t="s">
        <v>25717</v>
      </c>
      <c r="F4699" s="1" t="s">
        <v>25717</v>
      </c>
      <c r="G4699" s="1" t="s">
        <v>25718</v>
      </c>
      <c r="H4699" s="1" t="s">
        <v>32</v>
      </c>
      <c r="K4699" s="1" t="s">
        <v>33</v>
      </c>
      <c r="L4699" s="1" t="s">
        <v>218</v>
      </c>
      <c r="M4699" s="1" t="s">
        <v>172</v>
      </c>
      <c r="N4699" s="1" t="s">
        <v>75</v>
      </c>
      <c r="P4699" s="3">
        <v>41.46378</v>
      </c>
      <c r="Q4699" s="3">
        <v>20.00121</v>
      </c>
      <c r="R4699" s="1" t="s">
        <v>626</v>
      </c>
      <c r="S4699" s="1" t="s">
        <v>52</v>
      </c>
      <c r="U4699" s="1" t="s">
        <v>377</v>
      </c>
      <c r="V4699" s="1" t="s">
        <v>40</v>
      </c>
      <c r="W4699" s="1" t="s">
        <v>33</v>
      </c>
      <c r="X4699" s="1" t="s">
        <v>25719</v>
      </c>
      <c r="Y4699" s="1" t="s">
        <v>25719</v>
      </c>
      <c r="Z4699" s="2">
        <v>1</v>
      </c>
      <c r="AA4699" s="1" t="s">
        <v>25720</v>
      </c>
      <c r="AB4699" s="1" t="s">
        <v>6570</v>
      </c>
      <c r="AC4699" s="1" t="str">
        <f>TEXT(Table1[[#This Row],[تاريخ الرصد]],"yyyy-mm")</f>
        <v>2026-03</v>
      </c>
      <c r="AD4699" s="1"/>
      <c r="AE4699" s="1" t="str">
        <f>IF(Table1[[#This Row],[تاريخ الاغلاق]]="","",TEXT(Table1[[#This Row],[تاريخ الاغلاق]],"yyyy-mm"))</f>
        <v/>
      </c>
      <c r="AF4699" s="1" t="str">
        <f>TEXT(Table1[[#This Row],[تاريخ الرصد]],"yyyy")</f>
        <v>2026</v>
      </c>
      <c r="AG46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00" spans="1:33">
      <c r="A4700" s="1" t="s">
        <v>0</v>
      </c>
      <c r="B4700" s="1" t="s">
        <v>27</v>
      </c>
      <c r="C4700" s="1" t="s">
        <v>35440</v>
      </c>
      <c r="D4700" s="1" t="s">
        <v>25721</v>
      </c>
      <c r="E4700" s="1" t="s">
        <v>25722</v>
      </c>
      <c r="F4700" s="1" t="s">
        <v>25722</v>
      </c>
      <c r="G4700" s="1" t="s">
        <v>25723</v>
      </c>
      <c r="H4700" s="1" t="s">
        <v>32</v>
      </c>
      <c r="K4700" s="1" t="s">
        <v>33</v>
      </c>
      <c r="L4700" s="1" t="s">
        <v>218</v>
      </c>
      <c r="M4700" s="1" t="s">
        <v>568</v>
      </c>
      <c r="N4700" s="1" t="s">
        <v>220</v>
      </c>
      <c r="P4700" s="3">
        <v>41.448000499999999</v>
      </c>
      <c r="Q4700" s="3">
        <v>20.0632822</v>
      </c>
      <c r="R4700" s="1" t="s">
        <v>76</v>
      </c>
      <c r="S4700" s="1" t="s">
        <v>52</v>
      </c>
      <c r="U4700" s="1" t="s">
        <v>108</v>
      </c>
      <c r="V4700" s="1" t="s">
        <v>40</v>
      </c>
      <c r="W4700" s="1" t="s">
        <v>33</v>
      </c>
      <c r="X4700" s="1" t="s">
        <v>25724</v>
      </c>
      <c r="Y4700" s="1" t="s">
        <v>25724</v>
      </c>
      <c r="Z4700" s="2">
        <v>1</v>
      </c>
      <c r="AA4700" s="1" t="s">
        <v>25725</v>
      </c>
      <c r="AB4700" s="1" t="s">
        <v>17259</v>
      </c>
      <c r="AC4700" s="1" t="str">
        <f>TEXT(Table1[[#This Row],[تاريخ الرصد]],"yyyy-mm")</f>
        <v>2026-01</v>
      </c>
      <c r="AD4700" s="1"/>
      <c r="AE4700" s="1" t="str">
        <f>IF(Table1[[#This Row],[تاريخ الاغلاق]]="","",TEXT(Table1[[#This Row],[تاريخ الاغلاق]],"yyyy-mm"))</f>
        <v/>
      </c>
      <c r="AF4700" s="1" t="str">
        <f>TEXT(Table1[[#This Row],[تاريخ الرصد]],"yyyy")</f>
        <v>2026</v>
      </c>
      <c r="AG47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01" spans="1:33">
      <c r="A4701" s="1" t="s">
        <v>4672</v>
      </c>
      <c r="B4701" s="1" t="s">
        <v>27</v>
      </c>
      <c r="C4701" s="1" t="s">
        <v>35440</v>
      </c>
      <c r="D4701" s="1" t="s">
        <v>25726</v>
      </c>
      <c r="E4701" s="1" t="s">
        <v>25727</v>
      </c>
      <c r="F4701" s="1" t="s">
        <v>25727</v>
      </c>
      <c r="G4701" s="1" t="s">
        <v>94</v>
      </c>
      <c r="H4701" s="1" t="s">
        <v>32</v>
      </c>
      <c r="K4701" s="1" t="s">
        <v>95</v>
      </c>
      <c r="L4701" s="1" t="s">
        <v>95</v>
      </c>
      <c r="M4701" s="1" t="s">
        <v>295</v>
      </c>
      <c r="N4701" s="1" t="s">
        <v>4675</v>
      </c>
      <c r="O4701" s="1" t="s">
        <v>1063</v>
      </c>
      <c r="P4701" s="3">
        <v>41.469554991999999</v>
      </c>
      <c r="Q4701" s="3">
        <v>20.023804980000001</v>
      </c>
      <c r="R4701" s="1" t="s">
        <v>2081</v>
      </c>
      <c r="S4701" s="1" t="s">
        <v>52</v>
      </c>
      <c r="U4701" s="1" t="s">
        <v>128</v>
      </c>
      <c r="V4701" s="1" t="s">
        <v>40</v>
      </c>
      <c r="W4701" s="1" t="s">
        <v>33</v>
      </c>
      <c r="X4701" s="1" t="s">
        <v>25728</v>
      </c>
      <c r="Y4701" s="1" t="s">
        <v>25728</v>
      </c>
      <c r="Z4701" s="2">
        <v>1</v>
      </c>
      <c r="AA4701" s="1" t="s">
        <v>25729</v>
      </c>
      <c r="AB4701" s="1" t="s">
        <v>2169</v>
      </c>
      <c r="AC4701" s="1" t="str">
        <f>TEXT(Table1[[#This Row],[تاريخ الرصد]],"yyyy-mm")</f>
        <v>2026-04</v>
      </c>
      <c r="AD4701" s="1"/>
      <c r="AE4701" s="1" t="str">
        <f>IF(Table1[[#This Row],[تاريخ الاغلاق]]="","",TEXT(Table1[[#This Row],[تاريخ الاغلاق]],"yyyy-mm"))</f>
        <v>2026-05</v>
      </c>
      <c r="AF4701" s="1" t="str">
        <f>TEXT(Table1[[#This Row],[تاريخ الرصد]],"yyyy")</f>
        <v>2026</v>
      </c>
      <c r="AG47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4702" spans="1:33">
      <c r="A4702" s="1" t="s">
        <v>0</v>
      </c>
      <c r="B4702" s="1" t="s">
        <v>27</v>
      </c>
      <c r="C4702" s="1" t="s">
        <v>35440</v>
      </c>
      <c r="D4702" s="1" t="s">
        <v>25730</v>
      </c>
      <c r="E4702" s="1" t="s">
        <v>25731</v>
      </c>
      <c r="F4702" s="1" t="s">
        <v>25731</v>
      </c>
      <c r="G4702" s="1" t="s">
        <v>25732</v>
      </c>
      <c r="H4702" s="1" t="s">
        <v>32</v>
      </c>
      <c r="K4702" s="1" t="s">
        <v>33</v>
      </c>
      <c r="L4702" s="1" t="s">
        <v>49</v>
      </c>
      <c r="M4702" s="1" t="s">
        <v>207</v>
      </c>
      <c r="N4702" s="1" t="s">
        <v>245</v>
      </c>
      <c r="P4702" s="3">
        <v>41.472096473000001</v>
      </c>
      <c r="Q4702" s="3">
        <v>20.007498275</v>
      </c>
      <c r="R4702" s="1" t="s">
        <v>51</v>
      </c>
      <c r="S4702" s="1" t="s">
        <v>52</v>
      </c>
      <c r="U4702" s="1" t="s">
        <v>377</v>
      </c>
      <c r="V4702" s="1" t="s">
        <v>40</v>
      </c>
      <c r="W4702" s="1" t="s">
        <v>33</v>
      </c>
      <c r="X4702" s="1" t="s">
        <v>25733</v>
      </c>
      <c r="Y4702" s="1" t="s">
        <v>25733</v>
      </c>
      <c r="Z4702" s="2">
        <v>1</v>
      </c>
      <c r="AA4702" s="1" t="s">
        <v>25734</v>
      </c>
      <c r="AB4702" s="1" t="s">
        <v>1859</v>
      </c>
      <c r="AC4702" s="1" t="str">
        <f>TEXT(Table1[[#This Row],[تاريخ الرصد]],"yyyy-mm")</f>
        <v>2026-03</v>
      </c>
      <c r="AD4702" s="1"/>
      <c r="AE4702" s="1" t="str">
        <f>IF(Table1[[#This Row],[تاريخ الاغلاق]]="","",TEXT(Table1[[#This Row],[تاريخ الاغلاق]],"yyyy-mm"))</f>
        <v/>
      </c>
      <c r="AF4702" s="1" t="str">
        <f>TEXT(Table1[[#This Row],[تاريخ الرصد]],"yyyy")</f>
        <v>2026</v>
      </c>
      <c r="AG47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03" spans="1:33">
      <c r="A4703" s="1" t="s">
        <v>0</v>
      </c>
      <c r="B4703" s="1" t="s">
        <v>27</v>
      </c>
      <c r="C4703" s="1" t="s">
        <v>35440</v>
      </c>
      <c r="D4703" s="1" t="s">
        <v>25735</v>
      </c>
      <c r="E4703" s="1" t="s">
        <v>25736</v>
      </c>
      <c r="F4703" s="1" t="s">
        <v>25736</v>
      </c>
      <c r="G4703" s="1" t="s">
        <v>25737</v>
      </c>
      <c r="H4703" s="1" t="s">
        <v>32</v>
      </c>
      <c r="K4703" s="1" t="s">
        <v>33</v>
      </c>
      <c r="L4703" s="1" t="s">
        <v>49</v>
      </c>
      <c r="M4703" s="1" t="s">
        <v>172</v>
      </c>
      <c r="N4703" s="1" t="s">
        <v>718</v>
      </c>
      <c r="P4703" s="3">
        <v>41.480202245000001</v>
      </c>
      <c r="Q4703" s="3">
        <v>20.010269527999998</v>
      </c>
      <c r="R4703" s="1" t="s">
        <v>76</v>
      </c>
      <c r="S4703" s="1" t="s">
        <v>52</v>
      </c>
      <c r="U4703" s="1" t="s">
        <v>377</v>
      </c>
      <c r="V4703" s="1" t="s">
        <v>40</v>
      </c>
      <c r="W4703" s="1" t="s">
        <v>33</v>
      </c>
      <c r="X4703" s="1" t="s">
        <v>25738</v>
      </c>
      <c r="Y4703" s="1" t="s">
        <v>25738</v>
      </c>
      <c r="Z4703" s="2">
        <v>1</v>
      </c>
      <c r="AA4703" s="1" t="s">
        <v>25739</v>
      </c>
      <c r="AB4703" s="1" t="s">
        <v>10968</v>
      </c>
      <c r="AC4703" s="1" t="str">
        <f>TEXT(Table1[[#This Row],[تاريخ الرصد]],"yyyy-mm")</f>
        <v>2026-03</v>
      </c>
      <c r="AD4703" s="1"/>
      <c r="AE4703" s="1" t="str">
        <f>IF(Table1[[#This Row],[تاريخ الاغلاق]]="","",TEXT(Table1[[#This Row],[تاريخ الاغلاق]],"yyyy-mm"))</f>
        <v/>
      </c>
      <c r="AF4703" s="1" t="str">
        <f>TEXT(Table1[[#This Row],[تاريخ الرصد]],"yyyy")</f>
        <v>2026</v>
      </c>
      <c r="AG47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04" spans="1:33">
      <c r="A4704" s="1" t="s">
        <v>91</v>
      </c>
      <c r="B4704" s="1" t="s">
        <v>27</v>
      </c>
      <c r="C4704" s="1" t="s">
        <v>45</v>
      </c>
      <c r="D4704" s="1" t="s">
        <v>25740</v>
      </c>
      <c r="E4704" s="1" t="s">
        <v>25741</v>
      </c>
      <c r="F4704" s="1" t="s">
        <v>25741</v>
      </c>
      <c r="G4704" s="1" t="s">
        <v>94</v>
      </c>
      <c r="H4704" s="1" t="s">
        <v>32</v>
      </c>
      <c r="K4704" s="1" t="s">
        <v>95</v>
      </c>
      <c r="L4704" s="1" t="s">
        <v>95</v>
      </c>
      <c r="M4704" s="1" t="s">
        <v>74</v>
      </c>
      <c r="N4704" s="1" t="s">
        <v>96</v>
      </c>
      <c r="O4704" s="1" t="s">
        <v>96</v>
      </c>
      <c r="P4704" s="3">
        <v>41.433272017999997</v>
      </c>
      <c r="Q4704" s="3">
        <v>19.754919476000001</v>
      </c>
      <c r="R4704" s="1" t="s">
        <v>37</v>
      </c>
      <c r="S4704" s="1" t="s">
        <v>38</v>
      </c>
      <c r="U4704" s="1" t="s">
        <v>53</v>
      </c>
      <c r="V4704" s="1" t="s">
        <v>40</v>
      </c>
      <c r="W4704" s="1" t="s">
        <v>33</v>
      </c>
      <c r="X4704" s="1" t="s">
        <v>25742</v>
      </c>
      <c r="Y4704" s="1" t="s">
        <v>25743</v>
      </c>
      <c r="Z4704" s="2">
        <v>1</v>
      </c>
      <c r="AA4704" s="1" t="s">
        <v>25744</v>
      </c>
      <c r="AB4704" s="1" t="s">
        <v>428</v>
      </c>
      <c r="AC4704" s="1" t="str">
        <f>TEXT(Table1[[#This Row],[تاريخ الرصد]],"yyyy-mm")</f>
        <v>2026-03</v>
      </c>
      <c r="AD4704" s="1"/>
      <c r="AE4704" s="1" t="str">
        <f>IF(Table1[[#This Row],[تاريخ الاغلاق]]="","",TEXT(Table1[[#This Row],[تاريخ الاغلاق]],"yyyy-mm"))</f>
        <v>2026-05</v>
      </c>
      <c r="AF4704" s="1" t="str">
        <f>TEXT(Table1[[#This Row],[تاريخ الرصد]],"yyyy")</f>
        <v>2026</v>
      </c>
      <c r="AG47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705" spans="1:33">
      <c r="A4705" s="1" t="s">
        <v>0</v>
      </c>
      <c r="B4705" s="1" t="s">
        <v>27</v>
      </c>
      <c r="C4705" s="1" t="s">
        <v>35440</v>
      </c>
      <c r="D4705" s="1" t="s">
        <v>25745</v>
      </c>
      <c r="E4705" s="1" t="s">
        <v>25746</v>
      </c>
      <c r="F4705" s="1" t="s">
        <v>25746</v>
      </c>
      <c r="G4705" s="1" t="s">
        <v>25747</v>
      </c>
      <c r="H4705" s="1" t="s">
        <v>32</v>
      </c>
      <c r="K4705" s="1" t="s">
        <v>33</v>
      </c>
      <c r="L4705" s="1" t="s">
        <v>49</v>
      </c>
      <c r="M4705" s="1" t="s">
        <v>384</v>
      </c>
      <c r="N4705" s="1" t="s">
        <v>329</v>
      </c>
      <c r="P4705" s="3">
        <v>41.478063810999998</v>
      </c>
      <c r="Q4705" s="3">
        <v>20.006292021</v>
      </c>
      <c r="R4705" s="1" t="s">
        <v>474</v>
      </c>
      <c r="S4705" s="1" t="s">
        <v>475</v>
      </c>
      <c r="U4705" s="1" t="s">
        <v>377</v>
      </c>
      <c r="V4705" s="1" t="s">
        <v>40</v>
      </c>
      <c r="W4705" s="1" t="s">
        <v>33</v>
      </c>
      <c r="X4705" s="1" t="s">
        <v>25748</v>
      </c>
      <c r="Y4705" s="1" t="s">
        <v>25748</v>
      </c>
      <c r="Z4705" s="2">
        <v>1</v>
      </c>
      <c r="AA4705" s="1" t="s">
        <v>25749</v>
      </c>
      <c r="AB4705" s="1" t="s">
        <v>852</v>
      </c>
      <c r="AC4705" s="1" t="str">
        <f>TEXT(Table1[[#This Row],[تاريخ الرصد]],"yyyy-mm")</f>
        <v>2026-05</v>
      </c>
      <c r="AD4705" s="1"/>
      <c r="AE4705" s="1" t="str">
        <f>IF(Table1[[#This Row],[تاريخ الاغلاق]]="","",TEXT(Table1[[#This Row],[تاريخ الاغلاق]],"yyyy-mm"))</f>
        <v/>
      </c>
      <c r="AF4705" s="1" t="str">
        <f>TEXT(Table1[[#This Row],[تاريخ الرصد]],"yyyy")</f>
        <v>2026</v>
      </c>
      <c r="AG47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06" spans="1:33">
      <c r="A4706" s="1" t="s">
        <v>0</v>
      </c>
      <c r="B4706" s="1" t="s">
        <v>27</v>
      </c>
      <c r="C4706" s="1" t="s">
        <v>184</v>
      </c>
      <c r="D4706" s="1" t="s">
        <v>25750</v>
      </c>
      <c r="E4706" s="1" t="s">
        <v>25751</v>
      </c>
      <c r="F4706" s="1" t="s">
        <v>25751</v>
      </c>
      <c r="G4706" s="1" t="s">
        <v>25752</v>
      </c>
      <c r="H4706" s="1" t="s">
        <v>32</v>
      </c>
      <c r="K4706" s="1" t="s">
        <v>33</v>
      </c>
      <c r="L4706" s="1" t="s">
        <v>49</v>
      </c>
      <c r="M4706" s="1" t="s">
        <v>164</v>
      </c>
      <c r="N4706" s="1" t="s">
        <v>105</v>
      </c>
      <c r="P4706" s="3">
        <v>41.243846601999998</v>
      </c>
      <c r="Q4706" s="3">
        <v>19.951816585</v>
      </c>
      <c r="R4706" s="1" t="s">
        <v>474</v>
      </c>
      <c r="S4706" s="1" t="s">
        <v>475</v>
      </c>
      <c r="U4706" s="1" t="s">
        <v>237</v>
      </c>
      <c r="V4706" s="1" t="s">
        <v>40</v>
      </c>
      <c r="W4706" s="1" t="s">
        <v>33</v>
      </c>
      <c r="X4706" s="1" t="s">
        <v>25753</v>
      </c>
      <c r="Y4706" s="1" t="s">
        <v>25753</v>
      </c>
      <c r="Z4706" s="2">
        <v>1</v>
      </c>
      <c r="AA4706" s="1" t="s">
        <v>25754</v>
      </c>
      <c r="AB4706" s="1" t="s">
        <v>168</v>
      </c>
      <c r="AC4706" s="1" t="str">
        <f>TEXT(Table1[[#This Row],[تاريخ الرصد]],"yyyy-mm")</f>
        <v>2026-01</v>
      </c>
      <c r="AD4706" s="1"/>
      <c r="AE4706" s="1" t="str">
        <f>IF(Table1[[#This Row],[تاريخ الاغلاق]]="","",TEXT(Table1[[#This Row],[تاريخ الاغلاق]],"yyyy-mm"))</f>
        <v/>
      </c>
      <c r="AF4706" s="1" t="str">
        <f>TEXT(Table1[[#This Row],[تاريخ الرصد]],"yyyy")</f>
        <v>2026</v>
      </c>
      <c r="AG47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07" spans="1:33">
      <c r="A4707" s="1" t="s">
        <v>0</v>
      </c>
      <c r="B4707" s="1" t="s">
        <v>27</v>
      </c>
      <c r="C4707" s="1" t="s">
        <v>45</v>
      </c>
      <c r="D4707" s="1" t="s">
        <v>25755</v>
      </c>
      <c r="E4707" s="1" t="s">
        <v>25756</v>
      </c>
      <c r="F4707" s="1" t="s">
        <v>25756</v>
      </c>
      <c r="G4707" s="1" t="s">
        <v>25757</v>
      </c>
      <c r="H4707" s="1" t="s">
        <v>32</v>
      </c>
      <c r="K4707" s="1" t="s">
        <v>33</v>
      </c>
      <c r="L4707" s="1" t="s">
        <v>135</v>
      </c>
      <c r="M4707" s="1" t="s">
        <v>482</v>
      </c>
      <c r="N4707" s="1" t="s">
        <v>491</v>
      </c>
      <c r="P4707" s="3">
        <v>41.433689000000001</v>
      </c>
      <c r="Q4707" s="3">
        <v>19.78646874</v>
      </c>
      <c r="R4707" s="1" t="s">
        <v>51</v>
      </c>
      <c r="S4707" s="1" t="s">
        <v>52</v>
      </c>
      <c r="U4707" s="1" t="s">
        <v>53</v>
      </c>
      <c r="V4707" s="1" t="s">
        <v>40</v>
      </c>
      <c r="W4707" s="1" t="s">
        <v>33</v>
      </c>
      <c r="X4707" s="1" t="s">
        <v>25758</v>
      </c>
      <c r="Y4707" s="1" t="s">
        <v>25758</v>
      </c>
      <c r="Z4707" s="2">
        <v>1</v>
      </c>
      <c r="AA4707" s="1" t="s">
        <v>25759</v>
      </c>
      <c r="AB4707" s="1" t="s">
        <v>16489</v>
      </c>
      <c r="AC4707" s="1" t="str">
        <f>TEXT(Table1[[#This Row],[تاريخ الرصد]],"yyyy-mm")</f>
        <v>2026-02</v>
      </c>
      <c r="AD4707" s="1"/>
      <c r="AE4707" s="1" t="str">
        <f>IF(Table1[[#This Row],[تاريخ الاغلاق]]="","",TEXT(Table1[[#This Row],[تاريخ الاغلاق]],"yyyy-mm"))</f>
        <v/>
      </c>
      <c r="AF4707" s="1" t="str">
        <f>TEXT(Table1[[#This Row],[تاريخ الرصد]],"yyyy")</f>
        <v>2026</v>
      </c>
      <c r="AG47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08" spans="1:33">
      <c r="A4708" s="1" t="s">
        <v>0</v>
      </c>
      <c r="B4708" s="1" t="s">
        <v>27</v>
      </c>
      <c r="C4708" s="1" t="s">
        <v>35440</v>
      </c>
      <c r="D4708" s="1" t="s">
        <v>25760</v>
      </c>
      <c r="E4708" s="1" t="s">
        <v>25761</v>
      </c>
      <c r="F4708" s="1" t="s">
        <v>25761</v>
      </c>
      <c r="G4708" s="1" t="s">
        <v>25762</v>
      </c>
      <c r="H4708" s="1" t="s">
        <v>32</v>
      </c>
      <c r="K4708" s="1" t="s">
        <v>33</v>
      </c>
      <c r="L4708" s="1" t="s">
        <v>218</v>
      </c>
      <c r="M4708" s="1" t="s">
        <v>346</v>
      </c>
      <c r="N4708" s="1" t="s">
        <v>1757</v>
      </c>
      <c r="P4708" s="3">
        <v>41.460614681999999</v>
      </c>
      <c r="Q4708" s="3">
        <v>20.020881438</v>
      </c>
      <c r="R4708" s="1" t="s">
        <v>51</v>
      </c>
      <c r="S4708" s="1" t="s">
        <v>52</v>
      </c>
      <c r="U4708" s="1" t="s">
        <v>128</v>
      </c>
      <c r="V4708" s="1" t="s">
        <v>40</v>
      </c>
      <c r="W4708" s="1" t="s">
        <v>33</v>
      </c>
      <c r="X4708" s="1" t="s">
        <v>25763</v>
      </c>
      <c r="Y4708" s="1" t="s">
        <v>25763</v>
      </c>
      <c r="Z4708" s="2">
        <v>1</v>
      </c>
      <c r="AA4708" s="1" t="s">
        <v>25764</v>
      </c>
      <c r="AB4708" s="1" t="s">
        <v>8626</v>
      </c>
      <c r="AC4708" s="1" t="str">
        <f>TEXT(Table1[[#This Row],[تاريخ الرصد]],"yyyy-mm")</f>
        <v>2026-02</v>
      </c>
      <c r="AD4708" s="1"/>
      <c r="AE4708" s="1" t="str">
        <f>IF(Table1[[#This Row],[تاريخ الاغلاق]]="","",TEXT(Table1[[#This Row],[تاريخ الاغلاق]],"yyyy-mm"))</f>
        <v/>
      </c>
      <c r="AF4708" s="1" t="str">
        <f>TEXT(Table1[[#This Row],[تاريخ الرصد]],"yyyy")</f>
        <v>2026</v>
      </c>
      <c r="AG47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09" spans="1:33">
      <c r="A4709" s="1" t="s">
        <v>0</v>
      </c>
      <c r="B4709" s="1" t="s">
        <v>27</v>
      </c>
      <c r="C4709" s="1" t="s">
        <v>169</v>
      </c>
      <c r="D4709" s="1" t="s">
        <v>25765</v>
      </c>
      <c r="E4709" s="1" t="s">
        <v>25766</v>
      </c>
      <c r="F4709" s="1" t="s">
        <v>25766</v>
      </c>
      <c r="G4709" s="1" t="s">
        <v>25767</v>
      </c>
      <c r="H4709" s="1" t="s">
        <v>32</v>
      </c>
      <c r="K4709" s="1" t="s">
        <v>33</v>
      </c>
      <c r="L4709" s="1" t="s">
        <v>49</v>
      </c>
      <c r="M4709" s="1" t="s">
        <v>136</v>
      </c>
      <c r="N4709" s="1" t="s">
        <v>245</v>
      </c>
      <c r="P4709" s="3">
        <v>41.55983604</v>
      </c>
      <c r="Q4709" s="3">
        <v>19.856452045000001</v>
      </c>
      <c r="R4709" s="1" t="s">
        <v>76</v>
      </c>
      <c r="S4709" s="1" t="s">
        <v>52</v>
      </c>
      <c r="U4709" s="1" t="s">
        <v>173</v>
      </c>
      <c r="V4709" s="1" t="s">
        <v>40</v>
      </c>
      <c r="W4709" s="1" t="s">
        <v>33</v>
      </c>
      <c r="X4709" s="1" t="s">
        <v>25768</v>
      </c>
      <c r="Y4709" s="1" t="s">
        <v>25768</v>
      </c>
      <c r="Z4709" s="2">
        <v>1</v>
      </c>
      <c r="AA4709" s="1" t="s">
        <v>25769</v>
      </c>
      <c r="AB4709" s="1" t="s">
        <v>17505</v>
      </c>
      <c r="AC4709" s="1" t="str">
        <f>TEXT(Table1[[#This Row],[تاريخ الرصد]],"yyyy-mm")</f>
        <v>2026-03</v>
      </c>
      <c r="AD4709" s="1"/>
      <c r="AE4709" s="1" t="str">
        <f>IF(Table1[[#This Row],[تاريخ الاغلاق]]="","",TEXT(Table1[[#This Row],[تاريخ الاغلاق]],"yyyy-mm"))</f>
        <v/>
      </c>
      <c r="AF4709" s="1" t="str">
        <f>TEXT(Table1[[#This Row],[تاريخ الرصد]],"yyyy")</f>
        <v>2026</v>
      </c>
      <c r="AG47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10" spans="1:33">
      <c r="A4710" s="1" t="s">
        <v>0</v>
      </c>
      <c r="B4710" s="1" t="s">
        <v>27</v>
      </c>
      <c r="C4710" s="1" t="s">
        <v>169</v>
      </c>
      <c r="D4710" s="1" t="s">
        <v>25770</v>
      </c>
      <c r="E4710" s="1" t="s">
        <v>25771</v>
      </c>
      <c r="F4710" s="1" t="s">
        <v>25771</v>
      </c>
      <c r="G4710" s="1" t="s">
        <v>25772</v>
      </c>
      <c r="H4710" s="1" t="s">
        <v>32</v>
      </c>
      <c r="K4710" s="1" t="s">
        <v>33</v>
      </c>
      <c r="L4710" s="1" t="s">
        <v>34</v>
      </c>
      <c r="M4710" s="1" t="s">
        <v>856</v>
      </c>
      <c r="N4710" s="1" t="s">
        <v>105</v>
      </c>
      <c r="P4710" s="3">
        <v>41.557281015999997</v>
      </c>
      <c r="Q4710" s="3">
        <v>19.855532949000001</v>
      </c>
      <c r="R4710" s="1" t="s">
        <v>626</v>
      </c>
      <c r="S4710" s="1" t="s">
        <v>52</v>
      </c>
      <c r="U4710" s="1" t="s">
        <v>173</v>
      </c>
      <c r="V4710" s="1" t="s">
        <v>40</v>
      </c>
      <c r="W4710" s="1" t="s">
        <v>33</v>
      </c>
      <c r="X4710" s="1" t="s">
        <v>25773</v>
      </c>
      <c r="Y4710" s="1" t="s">
        <v>25773</v>
      </c>
      <c r="Z4710" s="2">
        <v>1</v>
      </c>
      <c r="AA4710" s="1" t="s">
        <v>25774</v>
      </c>
      <c r="AB4710" s="1" t="s">
        <v>15906</v>
      </c>
      <c r="AC4710" s="1" t="str">
        <f>TEXT(Table1[[#This Row],[تاريخ الرصد]],"yyyy-mm")</f>
        <v>2026-01</v>
      </c>
      <c r="AD4710" s="1"/>
      <c r="AE4710" s="1" t="str">
        <f>IF(Table1[[#This Row],[تاريخ الاغلاق]]="","",TEXT(Table1[[#This Row],[تاريخ الاغلاق]],"yyyy-mm"))</f>
        <v/>
      </c>
      <c r="AF4710" s="1" t="str">
        <f>TEXT(Table1[[#This Row],[تاريخ الرصد]],"yyyy")</f>
        <v>2026</v>
      </c>
      <c r="AG47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11" spans="1:33">
      <c r="A4711" s="1" t="s">
        <v>0</v>
      </c>
      <c r="B4711" s="1" t="s">
        <v>27</v>
      </c>
      <c r="C4711" s="1" t="s">
        <v>35440</v>
      </c>
      <c r="D4711" s="1" t="s">
        <v>25775</v>
      </c>
      <c r="E4711" s="1" t="s">
        <v>25776</v>
      </c>
      <c r="F4711" s="1" t="s">
        <v>25776</v>
      </c>
      <c r="G4711" s="1" t="s">
        <v>94</v>
      </c>
      <c r="H4711" s="1" t="s">
        <v>32</v>
      </c>
      <c r="K4711" s="1" t="s">
        <v>125</v>
      </c>
      <c r="L4711" s="1" t="s">
        <v>125</v>
      </c>
      <c r="M4711" s="1" t="s">
        <v>390</v>
      </c>
      <c r="N4711" s="1" t="s">
        <v>127</v>
      </c>
      <c r="P4711" s="3">
        <v>41.460288513000002</v>
      </c>
      <c r="Q4711" s="3">
        <v>20.006796733000002</v>
      </c>
      <c r="R4711" s="1" t="s">
        <v>484</v>
      </c>
      <c r="S4711" s="1" t="s">
        <v>38</v>
      </c>
      <c r="U4711" s="1" t="s">
        <v>97</v>
      </c>
      <c r="V4711" s="1" t="s">
        <v>40</v>
      </c>
      <c r="W4711" s="1" t="s">
        <v>66</v>
      </c>
      <c r="X4711" s="1" t="s">
        <v>25777</v>
      </c>
      <c r="Y4711" s="1" t="s">
        <v>25777</v>
      </c>
      <c r="Z4711" s="2">
        <v>1</v>
      </c>
      <c r="AA4711" s="1" t="s">
        <v>25778</v>
      </c>
      <c r="AB4711" s="1" t="s">
        <v>131</v>
      </c>
      <c r="AC4711" s="1" t="str">
        <f>TEXT(Table1[[#This Row],[تاريخ الرصد]],"yyyy-mm")</f>
        <v>2026-05</v>
      </c>
      <c r="AD4711" s="1"/>
      <c r="AE4711" s="1" t="str">
        <f>IF(Table1[[#This Row],[تاريخ الاغلاق]]="","",TEXT(Table1[[#This Row],[تاريخ الاغلاق]],"yyyy-mm"))</f>
        <v/>
      </c>
      <c r="AF4711" s="1" t="str">
        <f>TEXT(Table1[[#This Row],[تاريخ الرصد]],"yyyy")</f>
        <v>2026</v>
      </c>
      <c r="AG47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712" spans="1:33">
      <c r="A4712" s="1" t="s">
        <v>0</v>
      </c>
      <c r="B4712" s="1" t="s">
        <v>27</v>
      </c>
      <c r="C4712" s="1" t="s">
        <v>142</v>
      </c>
      <c r="D4712" s="1" t="s">
        <v>25779</v>
      </c>
      <c r="E4712" s="1" t="s">
        <v>25780</v>
      </c>
      <c r="F4712" s="1" t="s">
        <v>25780</v>
      </c>
      <c r="G4712" s="1" t="s">
        <v>25781</v>
      </c>
      <c r="H4712" s="1" t="s">
        <v>32</v>
      </c>
      <c r="K4712" s="1" t="s">
        <v>33</v>
      </c>
      <c r="L4712" s="1" t="s">
        <v>218</v>
      </c>
      <c r="M4712" s="1" t="s">
        <v>172</v>
      </c>
      <c r="N4712" s="1" t="s">
        <v>137</v>
      </c>
      <c r="P4712" s="3">
        <v>41.087135230999998</v>
      </c>
      <c r="Q4712" s="3">
        <v>20.175504020999998</v>
      </c>
      <c r="R4712" s="1" t="s">
        <v>51</v>
      </c>
      <c r="S4712" s="1" t="s">
        <v>52</v>
      </c>
      <c r="U4712" s="1" t="s">
        <v>804</v>
      </c>
      <c r="V4712" s="1" t="s">
        <v>40</v>
      </c>
      <c r="W4712" s="1" t="s">
        <v>33</v>
      </c>
      <c r="X4712" s="1" t="s">
        <v>25782</v>
      </c>
      <c r="Y4712" s="1" t="s">
        <v>25782</v>
      </c>
      <c r="Z4712" s="2">
        <v>1</v>
      </c>
      <c r="AA4712" s="1" t="s">
        <v>25783</v>
      </c>
      <c r="AB4712" s="1" t="s">
        <v>12021</v>
      </c>
      <c r="AC4712" s="1" t="str">
        <f>TEXT(Table1[[#This Row],[تاريخ الرصد]],"yyyy-mm")</f>
        <v>2026-03</v>
      </c>
      <c r="AD4712" s="1"/>
      <c r="AE4712" s="1" t="str">
        <f>IF(Table1[[#This Row],[تاريخ الاغلاق]]="","",TEXT(Table1[[#This Row],[تاريخ الاغلاق]],"yyyy-mm"))</f>
        <v/>
      </c>
      <c r="AF4712" s="1" t="str">
        <f>TEXT(Table1[[#This Row],[تاريخ الرصد]],"yyyy")</f>
        <v>2026</v>
      </c>
      <c r="AG47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13" spans="1:33">
      <c r="A4713" s="1" t="s">
        <v>0</v>
      </c>
      <c r="B4713" s="1" t="s">
        <v>27</v>
      </c>
      <c r="C4713" s="1" t="s">
        <v>45</v>
      </c>
      <c r="D4713" s="1" t="s">
        <v>25784</v>
      </c>
      <c r="E4713" s="1" t="s">
        <v>25785</v>
      </c>
      <c r="F4713" s="1" t="s">
        <v>25785</v>
      </c>
      <c r="G4713" s="1" t="s">
        <v>25786</v>
      </c>
      <c r="H4713" s="1" t="s">
        <v>32</v>
      </c>
      <c r="K4713" s="1" t="s">
        <v>33</v>
      </c>
      <c r="L4713" s="1" t="s">
        <v>49</v>
      </c>
      <c r="M4713" s="1" t="s">
        <v>262</v>
      </c>
      <c r="N4713" s="1" t="s">
        <v>295</v>
      </c>
      <c r="P4713" s="3">
        <v>41.431855077000002</v>
      </c>
      <c r="Q4713" s="3">
        <v>19.748605497</v>
      </c>
      <c r="R4713" s="1" t="s">
        <v>37</v>
      </c>
      <c r="S4713" s="1" t="s">
        <v>38</v>
      </c>
      <c r="U4713" s="1" t="s">
        <v>53</v>
      </c>
      <c r="V4713" s="1" t="s">
        <v>40</v>
      </c>
      <c r="W4713" s="1" t="s">
        <v>33</v>
      </c>
      <c r="X4713" s="1" t="s">
        <v>25787</v>
      </c>
      <c r="Y4713" s="1" t="s">
        <v>25788</v>
      </c>
      <c r="Z4713" s="2">
        <v>1</v>
      </c>
      <c r="AA4713" s="1" t="s">
        <v>25789</v>
      </c>
      <c r="AB4713" s="1" t="s">
        <v>536</v>
      </c>
      <c r="AC4713" s="1" t="str">
        <f>TEXT(Table1[[#This Row],[تاريخ الرصد]],"yyyy-mm")</f>
        <v>2026-04</v>
      </c>
      <c r="AD4713" s="1"/>
      <c r="AE4713" s="1" t="str">
        <f>IF(Table1[[#This Row],[تاريخ الاغلاق]]="","",TEXT(Table1[[#This Row],[تاريخ الاغلاق]],"yyyy-mm"))</f>
        <v/>
      </c>
      <c r="AF4713" s="1" t="str">
        <f>TEXT(Table1[[#This Row],[تاريخ الرصد]],"yyyy")</f>
        <v>2026</v>
      </c>
      <c r="AG47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14" spans="1:33">
      <c r="A4714" s="1" t="s">
        <v>0</v>
      </c>
      <c r="B4714" s="1" t="s">
        <v>27</v>
      </c>
      <c r="C4714" s="1" t="s">
        <v>45</v>
      </c>
      <c r="D4714" s="1" t="s">
        <v>25790</v>
      </c>
      <c r="E4714" s="1" t="s">
        <v>25791</v>
      </c>
      <c r="F4714" s="1" t="s">
        <v>25791</v>
      </c>
      <c r="G4714" s="1" t="s">
        <v>25792</v>
      </c>
      <c r="H4714" s="1" t="s">
        <v>32</v>
      </c>
      <c r="K4714" s="1" t="s">
        <v>33</v>
      </c>
      <c r="L4714" s="1" t="s">
        <v>49</v>
      </c>
      <c r="M4714" s="1" t="s">
        <v>465</v>
      </c>
      <c r="N4714" s="1" t="s">
        <v>295</v>
      </c>
      <c r="P4714" s="3">
        <v>41.421560771000003</v>
      </c>
      <c r="Q4714" s="3">
        <v>19.800469970999998</v>
      </c>
      <c r="R4714" s="1" t="s">
        <v>37</v>
      </c>
      <c r="S4714" s="1" t="s">
        <v>38</v>
      </c>
      <c r="U4714" s="1" t="s">
        <v>53</v>
      </c>
      <c r="V4714" s="1" t="s">
        <v>40</v>
      </c>
      <c r="W4714" s="1" t="s">
        <v>33</v>
      </c>
      <c r="X4714" s="1" t="s">
        <v>25793</v>
      </c>
      <c r="Y4714" s="1" t="s">
        <v>25794</v>
      </c>
      <c r="Z4714" s="2">
        <v>1</v>
      </c>
      <c r="AA4714" s="1" t="s">
        <v>25795</v>
      </c>
      <c r="AB4714" s="1" t="s">
        <v>470</v>
      </c>
      <c r="AC4714" s="1" t="str">
        <f>TEXT(Table1[[#This Row],[تاريخ الرصد]],"yyyy-mm")</f>
        <v>2026-04</v>
      </c>
      <c r="AD4714" s="1"/>
      <c r="AE4714" s="1" t="str">
        <f>IF(Table1[[#This Row],[تاريخ الاغلاق]]="","",TEXT(Table1[[#This Row],[تاريخ الاغلاق]],"yyyy-mm"))</f>
        <v/>
      </c>
      <c r="AF4714" s="1" t="str">
        <f>TEXT(Table1[[#This Row],[تاريخ الرصد]],"yyyy")</f>
        <v>2026</v>
      </c>
      <c r="AG47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15" spans="1:33">
      <c r="A4715" s="1" t="s">
        <v>0</v>
      </c>
      <c r="B4715" s="1" t="s">
        <v>27</v>
      </c>
      <c r="C4715" s="1" t="s">
        <v>57</v>
      </c>
      <c r="D4715" s="1" t="s">
        <v>25796</v>
      </c>
      <c r="E4715" s="1" t="s">
        <v>25797</v>
      </c>
      <c r="F4715" s="1" t="s">
        <v>25797</v>
      </c>
      <c r="G4715" s="1" t="s">
        <v>25798</v>
      </c>
      <c r="H4715" s="1" t="s">
        <v>32</v>
      </c>
      <c r="K4715" s="1" t="s">
        <v>33</v>
      </c>
      <c r="L4715" s="1" t="s">
        <v>49</v>
      </c>
      <c r="M4715" s="1" t="s">
        <v>1965</v>
      </c>
      <c r="N4715" s="1" t="s">
        <v>251</v>
      </c>
      <c r="P4715" s="3">
        <v>41.291405636</v>
      </c>
      <c r="Q4715" s="3">
        <v>20.144963713999999</v>
      </c>
      <c r="R4715" s="1" t="s">
        <v>37</v>
      </c>
      <c r="S4715" s="1" t="s">
        <v>38</v>
      </c>
      <c r="U4715" s="1" t="s">
        <v>65</v>
      </c>
      <c r="V4715" s="1" t="s">
        <v>40</v>
      </c>
      <c r="W4715" s="1" t="s">
        <v>33</v>
      </c>
      <c r="X4715" s="1" t="s">
        <v>25799</v>
      </c>
      <c r="Y4715" s="1" t="s">
        <v>25799</v>
      </c>
      <c r="Z4715" s="2">
        <v>1</v>
      </c>
      <c r="AA4715" s="1" t="s">
        <v>25800</v>
      </c>
      <c r="AB4715" s="1" t="s">
        <v>1969</v>
      </c>
      <c r="AC4715" s="1" t="str">
        <f>TEXT(Table1[[#This Row],[تاريخ الرصد]],"yyyy-mm")</f>
        <v>2026-04</v>
      </c>
      <c r="AD4715" s="1"/>
      <c r="AE4715" s="1" t="str">
        <f>IF(Table1[[#This Row],[تاريخ الاغلاق]]="","",TEXT(Table1[[#This Row],[تاريخ الاغلاق]],"yyyy-mm"))</f>
        <v/>
      </c>
      <c r="AF4715" s="1" t="str">
        <f>TEXT(Table1[[#This Row],[تاريخ الرصد]],"yyyy")</f>
        <v>2026</v>
      </c>
      <c r="AG47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16" spans="1:33">
      <c r="A4716" s="1" t="s">
        <v>0</v>
      </c>
      <c r="B4716" s="1" t="s">
        <v>27</v>
      </c>
      <c r="C4716" s="1" t="s">
        <v>57</v>
      </c>
      <c r="D4716" s="1" t="s">
        <v>25801</v>
      </c>
      <c r="E4716" s="1" t="s">
        <v>25802</v>
      </c>
      <c r="F4716" s="1" t="s">
        <v>25802</v>
      </c>
      <c r="G4716" s="1" t="s">
        <v>25803</v>
      </c>
      <c r="H4716" s="1" t="s">
        <v>32</v>
      </c>
      <c r="K4716" s="1" t="s">
        <v>33</v>
      </c>
      <c r="L4716" s="1" t="s">
        <v>34</v>
      </c>
      <c r="M4716" s="1" t="s">
        <v>1262</v>
      </c>
      <c r="N4716" s="1" t="s">
        <v>309</v>
      </c>
      <c r="P4716" s="3">
        <v>41.285136686000001</v>
      </c>
      <c r="Q4716" s="3">
        <v>20.157165158000002</v>
      </c>
      <c r="R4716" s="1" t="s">
        <v>474</v>
      </c>
      <c r="S4716" s="1" t="s">
        <v>475</v>
      </c>
      <c r="U4716" s="1" t="s">
        <v>385</v>
      </c>
      <c r="V4716" s="1" t="s">
        <v>40</v>
      </c>
      <c r="W4716" s="1" t="s">
        <v>33</v>
      </c>
      <c r="X4716" s="1" t="s">
        <v>25804</v>
      </c>
      <c r="Y4716" s="1" t="s">
        <v>25804</v>
      </c>
      <c r="Z4716" s="2">
        <v>1</v>
      </c>
      <c r="AA4716" s="1" t="s">
        <v>25805</v>
      </c>
      <c r="AB4716" s="1" t="s">
        <v>1266</v>
      </c>
      <c r="AC4716" s="1" t="str">
        <f>TEXT(Table1[[#This Row],[تاريخ الرصد]],"yyyy-mm")</f>
        <v>2026-01</v>
      </c>
      <c r="AD4716" s="1"/>
      <c r="AE4716" s="1" t="str">
        <f>IF(Table1[[#This Row],[تاريخ الاغلاق]]="","",TEXT(Table1[[#This Row],[تاريخ الاغلاق]],"yyyy-mm"))</f>
        <v/>
      </c>
      <c r="AF4716" s="1" t="str">
        <f>TEXT(Table1[[#This Row],[تاريخ الرصد]],"yyyy")</f>
        <v>2026</v>
      </c>
      <c r="AG47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17" spans="1:33">
      <c r="A4717" s="1" t="s">
        <v>0</v>
      </c>
      <c r="B4717" s="1" t="s">
        <v>27</v>
      </c>
      <c r="C4717" s="1" t="s">
        <v>35440</v>
      </c>
      <c r="D4717" s="1" t="s">
        <v>25806</v>
      </c>
      <c r="E4717" s="1" t="s">
        <v>25807</v>
      </c>
      <c r="F4717" s="1" t="s">
        <v>25807</v>
      </c>
      <c r="G4717" s="1" t="s">
        <v>25808</v>
      </c>
      <c r="H4717" s="1" t="s">
        <v>32</v>
      </c>
      <c r="K4717" s="1" t="s">
        <v>33</v>
      </c>
      <c r="L4717" s="1" t="s">
        <v>135</v>
      </c>
      <c r="M4717" s="1" t="s">
        <v>346</v>
      </c>
      <c r="N4717" s="1" t="s">
        <v>590</v>
      </c>
      <c r="P4717" s="3">
        <v>41.460232091000002</v>
      </c>
      <c r="Q4717" s="3">
        <v>20.018417364000001</v>
      </c>
      <c r="R4717" s="1" t="s">
        <v>474</v>
      </c>
      <c r="S4717" s="1" t="s">
        <v>475</v>
      </c>
      <c r="U4717" s="1" t="s">
        <v>128</v>
      </c>
      <c r="V4717" s="1" t="s">
        <v>40</v>
      </c>
      <c r="W4717" s="1" t="s">
        <v>33</v>
      </c>
      <c r="X4717" s="1" t="s">
        <v>25809</v>
      </c>
      <c r="Y4717" s="1" t="s">
        <v>25809</v>
      </c>
      <c r="Z4717" s="2">
        <v>1</v>
      </c>
      <c r="AA4717" s="1" t="s">
        <v>25810</v>
      </c>
      <c r="AB4717" s="1" t="s">
        <v>4492</v>
      </c>
      <c r="AC4717" s="1" t="str">
        <f>TEXT(Table1[[#This Row],[تاريخ الرصد]],"yyyy-mm")</f>
        <v>2026-02</v>
      </c>
      <c r="AD4717" s="1"/>
      <c r="AE4717" s="1" t="str">
        <f>IF(Table1[[#This Row],[تاريخ الاغلاق]]="","",TEXT(Table1[[#This Row],[تاريخ الاغلاق]],"yyyy-mm"))</f>
        <v/>
      </c>
      <c r="AF4717" s="1" t="str">
        <f>TEXT(Table1[[#This Row],[تاريخ الرصد]],"yyyy")</f>
        <v>2026</v>
      </c>
      <c r="AG47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18" spans="1:33">
      <c r="A4718" s="1" t="s">
        <v>0</v>
      </c>
      <c r="B4718" s="1" t="s">
        <v>27</v>
      </c>
      <c r="C4718" s="1" t="s">
        <v>45</v>
      </c>
      <c r="D4718" s="1" t="s">
        <v>25811</v>
      </c>
      <c r="E4718" s="1" t="s">
        <v>25812</v>
      </c>
      <c r="F4718" s="1" t="s">
        <v>25812</v>
      </c>
      <c r="G4718" s="1" t="s">
        <v>25813</v>
      </c>
      <c r="H4718" s="1" t="s">
        <v>32</v>
      </c>
      <c r="K4718" s="1" t="s">
        <v>33</v>
      </c>
      <c r="L4718" s="1" t="s">
        <v>49</v>
      </c>
      <c r="M4718" s="1" t="s">
        <v>507</v>
      </c>
      <c r="N4718" s="1" t="s">
        <v>491</v>
      </c>
      <c r="P4718" s="3">
        <v>41.433250160999997</v>
      </c>
      <c r="Q4718" s="3">
        <v>19.754826866999998</v>
      </c>
      <c r="R4718" s="1" t="s">
        <v>76</v>
      </c>
      <c r="S4718" s="1" t="s">
        <v>52</v>
      </c>
      <c r="U4718" s="1" t="s">
        <v>53</v>
      </c>
      <c r="V4718" s="1" t="s">
        <v>40</v>
      </c>
      <c r="W4718" s="1" t="s">
        <v>33</v>
      </c>
      <c r="X4718" s="1" t="s">
        <v>25814</v>
      </c>
      <c r="Y4718" s="1" t="s">
        <v>25815</v>
      </c>
      <c r="Z4718" s="2">
        <v>1</v>
      </c>
      <c r="AA4718" s="1" t="s">
        <v>25816</v>
      </c>
      <c r="AB4718" s="1" t="s">
        <v>3073</v>
      </c>
      <c r="AC4718" s="1" t="str">
        <f>TEXT(Table1[[#This Row],[تاريخ الرصد]],"yyyy-mm")</f>
        <v>2026-02</v>
      </c>
      <c r="AD4718" s="1"/>
      <c r="AE4718" s="1" t="str">
        <f>IF(Table1[[#This Row],[تاريخ الاغلاق]]="","",TEXT(Table1[[#This Row],[تاريخ الاغلاق]],"yyyy-mm"))</f>
        <v/>
      </c>
      <c r="AF4718" s="1" t="str">
        <f>TEXT(Table1[[#This Row],[تاريخ الرصد]],"yyyy")</f>
        <v>2026</v>
      </c>
      <c r="AG47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19" spans="1:33">
      <c r="A4719" s="1" t="s">
        <v>25817</v>
      </c>
      <c r="B4719" s="1" t="s">
        <v>27</v>
      </c>
      <c r="C4719" s="1" t="s">
        <v>184</v>
      </c>
      <c r="D4719" s="1" t="s">
        <v>25818</v>
      </c>
      <c r="E4719" s="1" t="s">
        <v>25819</v>
      </c>
      <c r="F4719" s="1" t="s">
        <v>25819</v>
      </c>
      <c r="G4719" s="1" t="s">
        <v>94</v>
      </c>
      <c r="H4719" s="1" t="s">
        <v>25820</v>
      </c>
      <c r="I4719" s="1" t="s">
        <v>188</v>
      </c>
      <c r="J4719" s="1" t="s">
        <v>189</v>
      </c>
      <c r="K4719" s="1" t="s">
        <v>33</v>
      </c>
      <c r="M4719" s="1" t="s">
        <v>1063</v>
      </c>
      <c r="N4719" s="1" t="s">
        <v>384</v>
      </c>
      <c r="O4719" s="1" t="s">
        <v>330</v>
      </c>
      <c r="P4719" s="3">
        <v>41.255979846000002</v>
      </c>
      <c r="Q4719" s="3">
        <v>19.938035539000001</v>
      </c>
      <c r="R4719" s="1" t="s">
        <v>37</v>
      </c>
      <c r="S4719" s="1" t="s">
        <v>38</v>
      </c>
      <c r="U4719" s="1" t="s">
        <v>193</v>
      </c>
      <c r="V4719" s="1" t="s">
        <v>40</v>
      </c>
      <c r="W4719" s="1" t="s">
        <v>33</v>
      </c>
      <c r="X4719" s="1" t="s">
        <v>25821</v>
      </c>
      <c r="Y4719" s="1" t="s">
        <v>25822</v>
      </c>
      <c r="Z4719" s="2">
        <v>1</v>
      </c>
      <c r="AA4719" s="1" t="s">
        <v>25823</v>
      </c>
      <c r="AB4719" s="1" t="s">
        <v>1066</v>
      </c>
      <c r="AC4719" s="1" t="str">
        <f>TEXT(Table1[[#This Row],[تاريخ الرصد]],"yyyy-mm")</f>
        <v>2026-05</v>
      </c>
      <c r="AD4719" s="1"/>
      <c r="AE4719" s="1" t="str">
        <f>IF(Table1[[#This Row],[تاريخ الاغلاق]]="","",TEXT(Table1[[#This Row],[تاريخ الاغلاق]],"yyyy-mm"))</f>
        <v>2026-05</v>
      </c>
      <c r="AF4719" s="1" t="str">
        <f>TEXT(Table1[[#This Row],[تاريخ الرصد]],"yyyy")</f>
        <v>2026</v>
      </c>
      <c r="AG47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4720" spans="1:33">
      <c r="A4720" s="1" t="s">
        <v>91</v>
      </c>
      <c r="B4720" s="1" t="s">
        <v>27</v>
      </c>
      <c r="C4720" s="1" t="s">
        <v>35440</v>
      </c>
      <c r="D4720" s="1" t="s">
        <v>25824</v>
      </c>
      <c r="E4720" s="1" t="s">
        <v>25825</v>
      </c>
      <c r="F4720" s="1" t="s">
        <v>25825</v>
      </c>
      <c r="G4720" s="1" t="s">
        <v>94</v>
      </c>
      <c r="H4720" s="1" t="s">
        <v>32</v>
      </c>
      <c r="K4720" s="1" t="s">
        <v>95</v>
      </c>
      <c r="L4720" s="1" t="s">
        <v>95</v>
      </c>
      <c r="M4720" s="1" t="s">
        <v>207</v>
      </c>
      <c r="N4720" s="1" t="s">
        <v>96</v>
      </c>
      <c r="O4720" s="1" t="s">
        <v>96</v>
      </c>
      <c r="P4720" s="3">
        <v>41.471773732999999</v>
      </c>
      <c r="Q4720" s="3">
        <v>20.022474436</v>
      </c>
      <c r="R4720" s="1" t="s">
        <v>37</v>
      </c>
      <c r="S4720" s="1" t="s">
        <v>38</v>
      </c>
      <c r="U4720" s="1" t="s">
        <v>128</v>
      </c>
      <c r="V4720" s="1" t="s">
        <v>40</v>
      </c>
      <c r="W4720" s="1" t="s">
        <v>33</v>
      </c>
      <c r="X4720" s="1" t="s">
        <v>25826</v>
      </c>
      <c r="Y4720" s="1" t="s">
        <v>8599</v>
      </c>
      <c r="Z4720" s="2">
        <v>1</v>
      </c>
      <c r="AA4720" s="1" t="s">
        <v>25827</v>
      </c>
      <c r="AB4720" s="1" t="s">
        <v>2717</v>
      </c>
      <c r="AC4720" s="1" t="str">
        <f>TEXT(Table1[[#This Row],[تاريخ الرصد]],"yyyy-mm")</f>
        <v>2026-03</v>
      </c>
      <c r="AD4720" s="1"/>
      <c r="AE4720" s="1" t="str">
        <f>IF(Table1[[#This Row],[تاريخ الاغلاق]]="","",TEXT(Table1[[#This Row],[تاريخ الاغلاق]],"yyyy-mm"))</f>
        <v>2026-05</v>
      </c>
      <c r="AF4720" s="1" t="str">
        <f>TEXT(Table1[[#This Row],[تاريخ الرصد]],"yyyy")</f>
        <v>2026</v>
      </c>
      <c r="AG472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721" spans="1:33">
      <c r="A4721" s="1" t="s">
        <v>0</v>
      </c>
      <c r="B4721" s="1" t="s">
        <v>27</v>
      </c>
      <c r="C4721" s="1" t="s">
        <v>142</v>
      </c>
      <c r="D4721" s="1" t="s">
        <v>25828</v>
      </c>
      <c r="E4721" s="1" t="s">
        <v>25829</v>
      </c>
      <c r="F4721" s="1" t="s">
        <v>25829</v>
      </c>
      <c r="G4721" s="1" t="s">
        <v>94</v>
      </c>
      <c r="H4721" s="1" t="s">
        <v>32</v>
      </c>
      <c r="K4721" s="1" t="s">
        <v>125</v>
      </c>
      <c r="L4721" s="1" t="s">
        <v>125</v>
      </c>
      <c r="M4721" s="1" t="s">
        <v>64</v>
      </c>
      <c r="N4721" s="1" t="s">
        <v>64</v>
      </c>
      <c r="P4721" s="3">
        <v>41.080348856999997</v>
      </c>
      <c r="Q4721" s="3">
        <v>20.201376703000001</v>
      </c>
      <c r="R4721" s="1" t="s">
        <v>37</v>
      </c>
      <c r="S4721" s="1" t="s">
        <v>38</v>
      </c>
      <c r="U4721" s="1" t="s">
        <v>148</v>
      </c>
      <c r="V4721" s="1" t="s">
        <v>40</v>
      </c>
      <c r="W4721" s="1" t="s">
        <v>66</v>
      </c>
      <c r="X4721" s="1" t="s">
        <v>25830</v>
      </c>
      <c r="Y4721" s="1" t="s">
        <v>25830</v>
      </c>
      <c r="Z4721" s="2">
        <v>1</v>
      </c>
      <c r="AA4721" s="1" t="s">
        <v>25831</v>
      </c>
      <c r="AB4721" s="1" t="s">
        <v>25832</v>
      </c>
      <c r="AC4721" s="1" t="str">
        <f>TEXT(Table1[[#This Row],[تاريخ الرصد]],"yyyy-mm")</f>
        <v>2026-06</v>
      </c>
      <c r="AD4721" s="1"/>
      <c r="AE4721" s="1" t="str">
        <f>IF(Table1[[#This Row],[تاريخ الاغلاق]]="","",TEXT(Table1[[#This Row],[تاريخ الاغلاق]],"yyyy-mm"))</f>
        <v/>
      </c>
      <c r="AF4721" s="1" t="str">
        <f>TEXT(Table1[[#This Row],[تاريخ الرصد]],"yyyy")</f>
        <v>2026</v>
      </c>
      <c r="AG47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722" spans="1:33">
      <c r="A4722" s="1" t="s">
        <v>25833</v>
      </c>
      <c r="B4722" s="1" t="s">
        <v>27</v>
      </c>
      <c r="C4722" s="1" t="s">
        <v>142</v>
      </c>
      <c r="D4722" s="1" t="s">
        <v>25834</v>
      </c>
      <c r="E4722" s="1" t="s">
        <v>25835</v>
      </c>
      <c r="F4722" s="1" t="s">
        <v>25835</v>
      </c>
      <c r="G4722" s="1" t="s">
        <v>94</v>
      </c>
      <c r="H4722" s="1" t="s">
        <v>25836</v>
      </c>
      <c r="I4722" s="1" t="s">
        <v>420</v>
      </c>
      <c r="J4722" s="1" t="s">
        <v>260</v>
      </c>
      <c r="K4722" s="1" t="s">
        <v>33</v>
      </c>
      <c r="M4722" s="1" t="s">
        <v>96</v>
      </c>
      <c r="N4722" s="1" t="s">
        <v>390</v>
      </c>
      <c r="O4722" s="1" t="s">
        <v>370</v>
      </c>
      <c r="P4722" s="3">
        <v>41.072060800000003</v>
      </c>
      <c r="Q4722" s="3">
        <v>20.201831299999998</v>
      </c>
      <c r="R4722" s="1" t="s">
        <v>474</v>
      </c>
      <c r="S4722" s="1" t="s">
        <v>475</v>
      </c>
      <c r="U4722" s="1" t="s">
        <v>148</v>
      </c>
      <c r="V4722" s="1" t="s">
        <v>40</v>
      </c>
      <c r="W4722" s="1" t="s">
        <v>33</v>
      </c>
      <c r="X4722" s="1" t="s">
        <v>25837</v>
      </c>
      <c r="Y4722" s="1" t="s">
        <v>25837</v>
      </c>
      <c r="Z4722" s="2">
        <v>1</v>
      </c>
      <c r="AA4722" s="1" t="s">
        <v>25838</v>
      </c>
      <c r="AB4722" s="1" t="s">
        <v>4372</v>
      </c>
      <c r="AC4722" s="1" t="str">
        <f>TEXT(Table1[[#This Row],[تاريخ الرصد]],"yyyy-mm")</f>
        <v>2026-05</v>
      </c>
      <c r="AD4722" s="1"/>
      <c r="AE4722" s="1" t="str">
        <f>IF(Table1[[#This Row],[تاريخ الاغلاق]]="","",TEXT(Table1[[#This Row],[تاريخ الاغلاق]],"yyyy-mm"))</f>
        <v>2026-05</v>
      </c>
      <c r="AF4722" s="1" t="str">
        <f>TEXT(Table1[[#This Row],[تاريخ الرصد]],"yyyy")</f>
        <v>2026</v>
      </c>
      <c r="AG472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4723" spans="1:33">
      <c r="A4723" s="1" t="s">
        <v>0</v>
      </c>
      <c r="B4723" s="1" t="s">
        <v>27</v>
      </c>
      <c r="C4723" s="1" t="s">
        <v>57</v>
      </c>
      <c r="D4723" s="1" t="s">
        <v>25839</v>
      </c>
      <c r="E4723" s="1" t="s">
        <v>25840</v>
      </c>
      <c r="F4723" s="1" t="s">
        <v>25840</v>
      </c>
      <c r="G4723" s="1" t="s">
        <v>25841</v>
      </c>
      <c r="H4723" s="1" t="s">
        <v>32</v>
      </c>
      <c r="K4723" s="1" t="s">
        <v>33</v>
      </c>
      <c r="L4723" s="1" t="s">
        <v>49</v>
      </c>
      <c r="M4723" s="1" t="s">
        <v>370</v>
      </c>
      <c r="N4723" s="1" t="s">
        <v>384</v>
      </c>
      <c r="P4723" s="3">
        <v>41.306823098999999</v>
      </c>
      <c r="Q4723" s="3">
        <v>20.092719792</v>
      </c>
      <c r="R4723" s="1" t="s">
        <v>37</v>
      </c>
      <c r="S4723" s="1" t="s">
        <v>38</v>
      </c>
      <c r="U4723" s="1" t="s">
        <v>65</v>
      </c>
      <c r="V4723" s="1" t="s">
        <v>40</v>
      </c>
      <c r="W4723" s="1" t="s">
        <v>33</v>
      </c>
      <c r="X4723" s="1" t="s">
        <v>25842</v>
      </c>
      <c r="Y4723" s="1" t="s">
        <v>25842</v>
      </c>
      <c r="Z4723" s="2">
        <v>1</v>
      </c>
      <c r="AA4723" s="1" t="s">
        <v>25843</v>
      </c>
      <c r="AB4723" s="1" t="s">
        <v>440</v>
      </c>
      <c r="AC4723" s="1" t="str">
        <f>TEXT(Table1[[#This Row],[تاريخ الرصد]],"yyyy-mm")</f>
        <v>2026-05</v>
      </c>
      <c r="AD4723" s="1"/>
      <c r="AE4723" s="1" t="str">
        <f>IF(Table1[[#This Row],[تاريخ الاغلاق]]="","",TEXT(Table1[[#This Row],[تاريخ الاغلاق]],"yyyy-mm"))</f>
        <v/>
      </c>
      <c r="AF4723" s="1" t="str">
        <f>TEXT(Table1[[#This Row],[تاريخ الرصد]],"yyyy")</f>
        <v>2026</v>
      </c>
      <c r="AG47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24" spans="1:33">
      <c r="A4724" s="1" t="s">
        <v>23709</v>
      </c>
      <c r="B4724" s="1" t="s">
        <v>27</v>
      </c>
      <c r="C4724" s="1" t="s">
        <v>142</v>
      </c>
      <c r="D4724" s="1" t="s">
        <v>25844</v>
      </c>
      <c r="E4724" s="1" t="s">
        <v>25845</v>
      </c>
      <c r="F4724" s="1" t="s">
        <v>25845</v>
      </c>
      <c r="G4724" s="1" t="s">
        <v>94</v>
      </c>
      <c r="H4724" s="1" t="s">
        <v>25846</v>
      </c>
      <c r="I4724" s="1" t="s">
        <v>188</v>
      </c>
      <c r="J4724" s="1" t="s">
        <v>260</v>
      </c>
      <c r="K4724" s="1" t="s">
        <v>33</v>
      </c>
      <c r="M4724" s="1" t="s">
        <v>261</v>
      </c>
      <c r="N4724" s="1" t="s">
        <v>262</v>
      </c>
      <c r="O4724" s="1" t="s">
        <v>263</v>
      </c>
      <c r="P4724" s="3">
        <v>41.080759637</v>
      </c>
      <c r="Q4724" s="3">
        <v>20.201061879000001</v>
      </c>
      <c r="R4724" s="1" t="s">
        <v>474</v>
      </c>
      <c r="S4724" s="1" t="s">
        <v>475</v>
      </c>
      <c r="U4724" s="1" t="s">
        <v>148</v>
      </c>
      <c r="V4724" s="1" t="s">
        <v>40</v>
      </c>
      <c r="W4724" s="1" t="s">
        <v>33</v>
      </c>
      <c r="X4724" s="1" t="s">
        <v>25847</v>
      </c>
      <c r="Y4724" s="1" t="s">
        <v>25847</v>
      </c>
      <c r="Z4724" s="2">
        <v>1</v>
      </c>
      <c r="AA4724" s="1" t="s">
        <v>25848</v>
      </c>
      <c r="AB4724" s="1" t="s">
        <v>267</v>
      </c>
      <c r="AC4724" s="1" t="str">
        <f>TEXT(Table1[[#This Row],[تاريخ الرصد]],"yyyy-mm")</f>
        <v>2026-04</v>
      </c>
      <c r="AD4724" s="1"/>
      <c r="AE4724" s="1" t="str">
        <f>IF(Table1[[#This Row],[تاريخ الاغلاق]]="","",TEXT(Table1[[#This Row],[تاريخ الاغلاق]],"yyyy-mm"))</f>
        <v>2026-04</v>
      </c>
      <c r="AF4724" s="1" t="str">
        <f>TEXT(Table1[[#This Row],[تاريخ الرصد]],"yyyy")</f>
        <v>2026</v>
      </c>
      <c r="AG47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4725" spans="1:33">
      <c r="A4725" s="1" t="s">
        <v>0</v>
      </c>
      <c r="B4725" s="1" t="s">
        <v>27</v>
      </c>
      <c r="C4725" s="1" t="s">
        <v>152</v>
      </c>
      <c r="D4725" s="1" t="s">
        <v>25849</v>
      </c>
      <c r="E4725" s="1" t="s">
        <v>25850</v>
      </c>
      <c r="F4725" s="1" t="s">
        <v>25850</v>
      </c>
      <c r="G4725" s="1" t="s">
        <v>94</v>
      </c>
      <c r="H4725" s="1" t="s">
        <v>32</v>
      </c>
      <c r="K4725" s="1" t="s">
        <v>61</v>
      </c>
      <c r="L4725" s="1" t="s">
        <v>125</v>
      </c>
      <c r="M4725" s="1" t="s">
        <v>337</v>
      </c>
      <c r="N4725" s="1" t="s">
        <v>337</v>
      </c>
      <c r="P4725" s="3">
        <v>41.555965299999997</v>
      </c>
      <c r="Q4725" s="3">
        <v>19.9421401</v>
      </c>
      <c r="R4725" s="1" t="s">
        <v>51</v>
      </c>
      <c r="S4725" s="1" t="s">
        <v>52</v>
      </c>
      <c r="U4725" s="1" t="s">
        <v>157</v>
      </c>
      <c r="V4725" s="1" t="s">
        <v>40</v>
      </c>
      <c r="W4725" s="1" t="s">
        <v>66</v>
      </c>
      <c r="X4725" s="1" t="s">
        <v>9926</v>
      </c>
      <c r="Y4725" s="1" t="s">
        <v>9926</v>
      </c>
      <c r="Z4725" s="2">
        <v>1</v>
      </c>
      <c r="AA4725" s="1" t="s">
        <v>25851</v>
      </c>
      <c r="AB4725" s="1" t="s">
        <v>434</v>
      </c>
      <c r="AC4725" s="1" t="str">
        <f>TEXT(Table1[[#This Row],[تاريخ الرصد]],"yyyy-mm")</f>
        <v>2026-06</v>
      </c>
      <c r="AD4725" s="1"/>
      <c r="AE4725" s="1" t="str">
        <f>IF(Table1[[#This Row],[تاريخ الاغلاق]]="","",TEXT(Table1[[#This Row],[تاريخ الاغلاق]],"yyyy-mm"))</f>
        <v/>
      </c>
      <c r="AF4725" s="1" t="str">
        <f>TEXT(Table1[[#This Row],[تاريخ الرصد]],"yyyy")</f>
        <v>2026</v>
      </c>
      <c r="AG47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26" spans="1:33">
      <c r="A4726" s="1" t="s">
        <v>0</v>
      </c>
      <c r="B4726" s="1" t="s">
        <v>27</v>
      </c>
      <c r="C4726" s="1" t="s">
        <v>35440</v>
      </c>
      <c r="D4726" s="1" t="s">
        <v>25852</v>
      </c>
      <c r="E4726" s="1" t="s">
        <v>25853</v>
      </c>
      <c r="F4726" s="1" t="s">
        <v>25853</v>
      </c>
      <c r="G4726" s="1" t="s">
        <v>25854</v>
      </c>
      <c r="H4726" s="1" t="s">
        <v>32</v>
      </c>
      <c r="K4726" s="1" t="s">
        <v>33</v>
      </c>
      <c r="L4726" s="1" t="s">
        <v>49</v>
      </c>
      <c r="M4726" s="1" t="s">
        <v>172</v>
      </c>
      <c r="N4726" s="1" t="s">
        <v>718</v>
      </c>
      <c r="P4726" s="3">
        <v>41.473754</v>
      </c>
      <c r="Q4726" s="3">
        <v>20.018393</v>
      </c>
      <c r="R4726" s="1" t="s">
        <v>76</v>
      </c>
      <c r="S4726" s="1" t="s">
        <v>52</v>
      </c>
      <c r="U4726" s="1" t="s">
        <v>86</v>
      </c>
      <c r="V4726" s="1" t="s">
        <v>40</v>
      </c>
      <c r="W4726" s="1" t="s">
        <v>33</v>
      </c>
      <c r="X4726" s="1" t="s">
        <v>25855</v>
      </c>
      <c r="Y4726" s="1" t="s">
        <v>25856</v>
      </c>
      <c r="Z4726" s="2">
        <v>1</v>
      </c>
      <c r="AA4726" s="1" t="s">
        <v>25857</v>
      </c>
      <c r="AB4726" s="1" t="s">
        <v>11477</v>
      </c>
      <c r="AC4726" s="1" t="str">
        <f>TEXT(Table1[[#This Row],[تاريخ الرصد]],"yyyy-mm")</f>
        <v>2026-03</v>
      </c>
      <c r="AD4726" s="1"/>
      <c r="AE4726" s="1" t="str">
        <f>IF(Table1[[#This Row],[تاريخ الاغلاق]]="","",TEXT(Table1[[#This Row],[تاريخ الاغلاق]],"yyyy-mm"))</f>
        <v/>
      </c>
      <c r="AF4726" s="1" t="str">
        <f>TEXT(Table1[[#This Row],[تاريخ الرصد]],"yyyy")</f>
        <v>2026</v>
      </c>
      <c r="AG47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27" spans="1:33">
      <c r="A4727" s="1" t="s">
        <v>0</v>
      </c>
      <c r="B4727" s="1" t="s">
        <v>27</v>
      </c>
      <c r="C4727" s="1" t="s">
        <v>142</v>
      </c>
      <c r="D4727" s="1" t="s">
        <v>25858</v>
      </c>
      <c r="E4727" s="1" t="s">
        <v>25859</v>
      </c>
      <c r="F4727" s="1" t="s">
        <v>25859</v>
      </c>
      <c r="G4727" s="1" t="s">
        <v>25860</v>
      </c>
      <c r="H4727" s="1" t="s">
        <v>32</v>
      </c>
      <c r="K4727" s="1" t="s">
        <v>33</v>
      </c>
      <c r="L4727" s="1" t="s">
        <v>34</v>
      </c>
      <c r="M4727" s="1" t="s">
        <v>96</v>
      </c>
      <c r="N4727" s="1" t="s">
        <v>390</v>
      </c>
      <c r="P4727" s="3">
        <v>41.077378646</v>
      </c>
      <c r="Q4727" s="3">
        <v>20.203438560999999</v>
      </c>
      <c r="R4727" s="1" t="s">
        <v>626</v>
      </c>
      <c r="S4727" s="1" t="s">
        <v>52</v>
      </c>
      <c r="U4727" s="1" t="s">
        <v>148</v>
      </c>
      <c r="V4727" s="1" t="s">
        <v>40</v>
      </c>
      <c r="W4727" s="1" t="s">
        <v>33</v>
      </c>
      <c r="X4727" s="1" t="s">
        <v>25861</v>
      </c>
      <c r="Y4727" s="1" t="s">
        <v>25862</v>
      </c>
      <c r="Z4727" s="2">
        <v>1</v>
      </c>
      <c r="AA4727" s="1" t="s">
        <v>25863</v>
      </c>
      <c r="AB4727" s="1" t="s">
        <v>160</v>
      </c>
      <c r="AC4727" s="1" t="str">
        <f>TEXT(Table1[[#This Row],[تاريخ الرصد]],"yyyy-mm")</f>
        <v>2026-05</v>
      </c>
      <c r="AD4727" s="1"/>
      <c r="AE4727" s="1" t="str">
        <f>IF(Table1[[#This Row],[تاريخ الاغلاق]]="","",TEXT(Table1[[#This Row],[تاريخ الاغلاق]],"yyyy-mm"))</f>
        <v/>
      </c>
      <c r="AF4727" s="1" t="str">
        <f>TEXT(Table1[[#This Row],[تاريخ الرصد]],"yyyy")</f>
        <v>2026</v>
      </c>
      <c r="AG47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28" spans="1:33">
      <c r="A4728" s="1" t="s">
        <v>0</v>
      </c>
      <c r="B4728" s="1" t="s">
        <v>27</v>
      </c>
      <c r="C4728" s="1" t="s">
        <v>45</v>
      </c>
      <c r="D4728" s="1" t="s">
        <v>25864</v>
      </c>
      <c r="E4728" s="1" t="s">
        <v>25865</v>
      </c>
      <c r="F4728" s="1" t="s">
        <v>25865</v>
      </c>
      <c r="G4728" s="1" t="s">
        <v>25866</v>
      </c>
      <c r="H4728" s="1" t="s">
        <v>32</v>
      </c>
      <c r="K4728" s="1" t="s">
        <v>33</v>
      </c>
      <c r="L4728" s="1" t="s">
        <v>49</v>
      </c>
      <c r="M4728" s="1" t="s">
        <v>262</v>
      </c>
      <c r="N4728" s="1" t="s">
        <v>295</v>
      </c>
      <c r="P4728" s="3">
        <v>41.432363647999999</v>
      </c>
      <c r="Q4728" s="3">
        <v>19.749919686999998</v>
      </c>
      <c r="R4728" s="1" t="s">
        <v>37</v>
      </c>
      <c r="S4728" s="1" t="s">
        <v>38</v>
      </c>
      <c r="U4728" s="1" t="s">
        <v>53</v>
      </c>
      <c r="V4728" s="1" t="s">
        <v>40</v>
      </c>
      <c r="W4728" s="1" t="s">
        <v>33</v>
      </c>
      <c r="X4728" s="1" t="s">
        <v>25867</v>
      </c>
      <c r="Y4728" s="1" t="s">
        <v>5752</v>
      </c>
      <c r="Z4728" s="2">
        <v>1</v>
      </c>
      <c r="AA4728" s="1" t="s">
        <v>25868</v>
      </c>
      <c r="AB4728" s="1" t="s">
        <v>536</v>
      </c>
      <c r="AC4728" s="1" t="str">
        <f>TEXT(Table1[[#This Row],[تاريخ الرصد]],"yyyy-mm")</f>
        <v>2026-04</v>
      </c>
      <c r="AD4728" s="1"/>
      <c r="AE4728" s="1" t="str">
        <f>IF(Table1[[#This Row],[تاريخ الاغلاق]]="","",TEXT(Table1[[#This Row],[تاريخ الاغلاق]],"yyyy-mm"))</f>
        <v/>
      </c>
      <c r="AF4728" s="1" t="str">
        <f>TEXT(Table1[[#This Row],[تاريخ الرصد]],"yyyy")</f>
        <v>2026</v>
      </c>
      <c r="AG47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29" spans="1:33">
      <c r="A4729" s="1" t="s">
        <v>0</v>
      </c>
      <c r="B4729" s="1" t="s">
        <v>27</v>
      </c>
      <c r="C4729" s="1" t="s">
        <v>45</v>
      </c>
      <c r="D4729" s="1" t="s">
        <v>25869</v>
      </c>
      <c r="E4729" s="1" t="s">
        <v>25870</v>
      </c>
      <c r="F4729" s="1" t="s">
        <v>25870</v>
      </c>
      <c r="G4729" s="1" t="s">
        <v>25871</v>
      </c>
      <c r="H4729" s="1" t="s">
        <v>32</v>
      </c>
      <c r="K4729" s="1" t="s">
        <v>33</v>
      </c>
      <c r="L4729" s="1" t="s">
        <v>49</v>
      </c>
      <c r="M4729" s="1" t="s">
        <v>36</v>
      </c>
      <c r="N4729" s="1" t="s">
        <v>856</v>
      </c>
      <c r="P4729" s="3">
        <v>41.436426611000002</v>
      </c>
      <c r="Q4729" s="3">
        <v>19.787489343000001</v>
      </c>
      <c r="R4729" s="1" t="s">
        <v>37</v>
      </c>
      <c r="S4729" s="1" t="s">
        <v>38</v>
      </c>
      <c r="U4729" s="1" t="s">
        <v>53</v>
      </c>
      <c r="V4729" s="1" t="s">
        <v>40</v>
      </c>
      <c r="W4729" s="1" t="s">
        <v>33</v>
      </c>
      <c r="X4729" s="1" t="s">
        <v>25872</v>
      </c>
      <c r="Y4729" s="1" t="s">
        <v>25873</v>
      </c>
      <c r="Z4729" s="2">
        <v>1</v>
      </c>
      <c r="AA4729" s="1" t="s">
        <v>25874</v>
      </c>
      <c r="AB4729" s="1" t="s">
        <v>3380</v>
      </c>
      <c r="AC4729" s="1" t="str">
        <f>TEXT(Table1[[#This Row],[تاريخ الرصد]],"yyyy-mm")</f>
        <v>2026-01</v>
      </c>
      <c r="AD4729" s="1"/>
      <c r="AE4729" s="1" t="str">
        <f>IF(Table1[[#This Row],[تاريخ الاغلاق]]="","",TEXT(Table1[[#This Row],[تاريخ الاغلاق]],"yyyy-mm"))</f>
        <v/>
      </c>
      <c r="AF4729" s="1" t="str">
        <f>TEXT(Table1[[#This Row],[تاريخ الرصد]],"yyyy")</f>
        <v>2026</v>
      </c>
      <c r="AG47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30" spans="1:33">
      <c r="A4730" s="1" t="s">
        <v>0</v>
      </c>
      <c r="B4730" s="1" t="s">
        <v>27</v>
      </c>
      <c r="C4730" s="1" t="s">
        <v>35440</v>
      </c>
      <c r="D4730" s="1" t="s">
        <v>25875</v>
      </c>
      <c r="E4730" s="1" t="s">
        <v>25876</v>
      </c>
      <c r="F4730" s="1" t="s">
        <v>25876</v>
      </c>
      <c r="G4730" s="1" t="s">
        <v>25877</v>
      </c>
      <c r="H4730" s="1" t="s">
        <v>32</v>
      </c>
      <c r="K4730" s="1" t="s">
        <v>33</v>
      </c>
      <c r="L4730" s="1" t="s">
        <v>49</v>
      </c>
      <c r="M4730" s="1" t="s">
        <v>105</v>
      </c>
      <c r="N4730" s="1" t="s">
        <v>106</v>
      </c>
      <c r="P4730" s="3">
        <v>41.489951359000003</v>
      </c>
      <c r="Q4730" s="3">
        <v>20.037211051</v>
      </c>
      <c r="R4730" s="1" t="s">
        <v>51</v>
      </c>
      <c r="S4730" s="1" t="s">
        <v>52</v>
      </c>
      <c r="U4730" s="1" t="s">
        <v>302</v>
      </c>
      <c r="V4730" s="1" t="s">
        <v>40</v>
      </c>
      <c r="W4730" s="1" t="s">
        <v>33</v>
      </c>
      <c r="X4730" s="1" t="s">
        <v>25878</v>
      </c>
      <c r="Y4730" s="1" t="s">
        <v>25878</v>
      </c>
      <c r="Z4730" s="2">
        <v>1</v>
      </c>
      <c r="AA4730" s="1" t="s">
        <v>25879</v>
      </c>
      <c r="AB4730" s="1" t="s">
        <v>7694</v>
      </c>
      <c r="AC4730" s="1" t="str">
        <f>TEXT(Table1[[#This Row],[تاريخ الرصد]],"yyyy-mm")</f>
        <v>2026-01</v>
      </c>
      <c r="AD4730" s="1"/>
      <c r="AE4730" s="1" t="str">
        <f>IF(Table1[[#This Row],[تاريخ الاغلاق]]="","",TEXT(Table1[[#This Row],[تاريخ الاغلاق]],"yyyy-mm"))</f>
        <v/>
      </c>
      <c r="AF4730" s="1" t="str">
        <f>TEXT(Table1[[#This Row],[تاريخ الرصد]],"yyyy")</f>
        <v>2026</v>
      </c>
      <c r="AG47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31" spans="1:33">
      <c r="A4731" s="1" t="s">
        <v>0</v>
      </c>
      <c r="B4731" s="1" t="s">
        <v>27</v>
      </c>
      <c r="C4731" s="1" t="s">
        <v>169</v>
      </c>
      <c r="D4731" s="1" t="s">
        <v>25880</v>
      </c>
      <c r="E4731" s="1" t="s">
        <v>25881</v>
      </c>
      <c r="F4731" s="1" t="s">
        <v>25881</v>
      </c>
      <c r="G4731" s="1" t="s">
        <v>25882</v>
      </c>
      <c r="H4731" s="1" t="s">
        <v>32</v>
      </c>
      <c r="K4731" s="1" t="s">
        <v>33</v>
      </c>
      <c r="L4731" s="1" t="s">
        <v>49</v>
      </c>
      <c r="M4731" s="1" t="s">
        <v>200</v>
      </c>
      <c r="N4731" s="1" t="s">
        <v>390</v>
      </c>
      <c r="P4731" s="3">
        <v>41.565304722999997</v>
      </c>
      <c r="Q4731" s="3">
        <v>19.862892137999999</v>
      </c>
      <c r="R4731" s="1" t="s">
        <v>37</v>
      </c>
      <c r="S4731" s="1" t="s">
        <v>38</v>
      </c>
      <c r="U4731" s="1" t="s">
        <v>173</v>
      </c>
      <c r="V4731" s="1" t="s">
        <v>40</v>
      </c>
      <c r="W4731" s="1" t="s">
        <v>33</v>
      </c>
      <c r="X4731" s="1" t="s">
        <v>25883</v>
      </c>
      <c r="Y4731" s="1" t="s">
        <v>25884</v>
      </c>
      <c r="Z4731" s="2">
        <v>1</v>
      </c>
      <c r="AA4731" s="1" t="s">
        <v>25885</v>
      </c>
      <c r="AB4731" s="1" t="s">
        <v>644</v>
      </c>
      <c r="AC4731" s="1" t="str">
        <f>TEXT(Table1[[#This Row],[تاريخ الرصد]],"yyyy-mm")</f>
        <v>2026-05</v>
      </c>
      <c r="AD4731" s="1"/>
      <c r="AE4731" s="1" t="str">
        <f>IF(Table1[[#This Row],[تاريخ الاغلاق]]="","",TEXT(Table1[[#This Row],[تاريخ الاغلاق]],"yyyy-mm"))</f>
        <v/>
      </c>
      <c r="AF4731" s="1" t="str">
        <f>TEXT(Table1[[#This Row],[تاريخ الرصد]],"yyyy")</f>
        <v>2026</v>
      </c>
      <c r="AG47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32" spans="1:33">
      <c r="A4732" s="1" t="s">
        <v>91</v>
      </c>
      <c r="B4732" s="1" t="s">
        <v>27</v>
      </c>
      <c r="C4732" s="1" t="s">
        <v>169</v>
      </c>
      <c r="D4732" s="1" t="s">
        <v>25886</v>
      </c>
      <c r="E4732" s="1" t="s">
        <v>25887</v>
      </c>
      <c r="F4732" s="1" t="s">
        <v>25887</v>
      </c>
      <c r="G4732" s="1" t="s">
        <v>94</v>
      </c>
      <c r="H4732" s="1" t="s">
        <v>32</v>
      </c>
      <c r="K4732" s="1" t="s">
        <v>95</v>
      </c>
      <c r="L4732" s="1" t="s">
        <v>95</v>
      </c>
      <c r="M4732" s="1" t="s">
        <v>172</v>
      </c>
      <c r="N4732" s="1" t="s">
        <v>96</v>
      </c>
      <c r="O4732" s="1" t="s">
        <v>96</v>
      </c>
      <c r="P4732" s="3">
        <v>41.571685840999997</v>
      </c>
      <c r="Q4732" s="3">
        <v>19.878314939999999</v>
      </c>
      <c r="R4732" s="1" t="s">
        <v>37</v>
      </c>
      <c r="S4732" s="1" t="s">
        <v>38</v>
      </c>
      <c r="U4732" s="1" t="s">
        <v>173</v>
      </c>
      <c r="V4732" s="1" t="s">
        <v>40</v>
      </c>
      <c r="W4732" s="1" t="s">
        <v>33</v>
      </c>
      <c r="X4732" s="1" t="s">
        <v>25888</v>
      </c>
      <c r="Y4732" s="1" t="s">
        <v>25888</v>
      </c>
      <c r="Z4732" s="2">
        <v>1</v>
      </c>
      <c r="AA4732" s="1" t="s">
        <v>25889</v>
      </c>
      <c r="AB4732" s="1" t="s">
        <v>176</v>
      </c>
      <c r="AC4732" s="1" t="str">
        <f>TEXT(Table1[[#This Row],[تاريخ الرصد]],"yyyy-mm")</f>
        <v>2026-03</v>
      </c>
      <c r="AD4732" s="1"/>
      <c r="AE4732" s="1" t="str">
        <f>IF(Table1[[#This Row],[تاريخ الاغلاق]]="","",TEXT(Table1[[#This Row],[تاريخ الاغلاق]],"yyyy-mm"))</f>
        <v>2026-05</v>
      </c>
      <c r="AF4732" s="1" t="str">
        <f>TEXT(Table1[[#This Row],[تاريخ الرصد]],"yyyy")</f>
        <v>2026</v>
      </c>
      <c r="AG47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733" spans="1:33">
      <c r="A4733" s="1" t="s">
        <v>25890</v>
      </c>
      <c r="B4733" s="1" t="s">
        <v>27</v>
      </c>
      <c r="C4733" s="1" t="s">
        <v>184</v>
      </c>
      <c r="D4733" s="1" t="s">
        <v>25891</v>
      </c>
      <c r="E4733" s="1" t="s">
        <v>25892</v>
      </c>
      <c r="F4733" s="1" t="s">
        <v>25892</v>
      </c>
      <c r="G4733" s="1" t="s">
        <v>94</v>
      </c>
      <c r="H4733" s="1" t="s">
        <v>32</v>
      </c>
      <c r="K4733" s="1" t="s">
        <v>95</v>
      </c>
      <c r="L4733" s="1" t="s">
        <v>95</v>
      </c>
      <c r="M4733" s="1" t="s">
        <v>105</v>
      </c>
      <c r="N4733" s="1" t="s">
        <v>498</v>
      </c>
      <c r="O4733" s="1" t="s">
        <v>311</v>
      </c>
      <c r="P4733" s="3">
        <v>41.247759852999998</v>
      </c>
      <c r="Q4733" s="3">
        <v>19.948272792000001</v>
      </c>
      <c r="R4733" s="1" t="s">
        <v>76</v>
      </c>
      <c r="S4733" s="1" t="s">
        <v>52</v>
      </c>
      <c r="U4733" s="1" t="s">
        <v>237</v>
      </c>
      <c r="V4733" s="1" t="s">
        <v>40</v>
      </c>
      <c r="W4733" s="1" t="s">
        <v>33</v>
      </c>
      <c r="X4733" s="1" t="s">
        <v>25893</v>
      </c>
      <c r="Y4733" s="1" t="s">
        <v>25893</v>
      </c>
      <c r="Z4733" s="2">
        <v>1</v>
      </c>
      <c r="AA4733" s="1" t="s">
        <v>25894</v>
      </c>
      <c r="AB4733" s="1" t="s">
        <v>10669</v>
      </c>
      <c r="AC4733" s="1" t="str">
        <f>TEXT(Table1[[#This Row],[تاريخ الرصد]],"yyyy-mm")</f>
        <v>2026-01</v>
      </c>
      <c r="AD4733" s="1"/>
      <c r="AE4733" s="1" t="str">
        <f>IF(Table1[[#This Row],[تاريخ الاغلاق]]="","",TEXT(Table1[[#This Row],[تاريخ الاغلاق]],"yyyy-mm"))</f>
        <v>2026-02</v>
      </c>
      <c r="AF4733" s="1" t="str">
        <f>TEXT(Table1[[#This Row],[تاريخ الرصد]],"yyyy")</f>
        <v>2026</v>
      </c>
      <c r="AG47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4734" spans="1:33">
      <c r="A4734" s="1" t="s">
        <v>91</v>
      </c>
      <c r="B4734" s="1" t="s">
        <v>27</v>
      </c>
      <c r="C4734" s="1" t="s">
        <v>184</v>
      </c>
      <c r="D4734" s="1" t="s">
        <v>25895</v>
      </c>
      <c r="E4734" s="1" t="s">
        <v>25896</v>
      </c>
      <c r="F4734" s="1" t="s">
        <v>25896</v>
      </c>
      <c r="G4734" s="1" t="s">
        <v>94</v>
      </c>
      <c r="H4734" s="1" t="s">
        <v>32</v>
      </c>
      <c r="K4734" s="1" t="s">
        <v>95</v>
      </c>
      <c r="L4734" s="1" t="s">
        <v>95</v>
      </c>
      <c r="M4734" s="1" t="s">
        <v>207</v>
      </c>
      <c r="N4734" s="1" t="s">
        <v>96</v>
      </c>
      <c r="O4734" s="1" t="s">
        <v>96</v>
      </c>
      <c r="P4734" s="3">
        <v>41.229604399999999</v>
      </c>
      <c r="Q4734" s="3">
        <v>19.954636699999998</v>
      </c>
      <c r="R4734" s="1" t="s">
        <v>37</v>
      </c>
      <c r="S4734" s="1" t="s">
        <v>38</v>
      </c>
      <c r="U4734" s="1" t="s">
        <v>237</v>
      </c>
      <c r="V4734" s="1" t="s">
        <v>40</v>
      </c>
      <c r="W4734" s="1" t="s">
        <v>33</v>
      </c>
      <c r="X4734" s="1" t="s">
        <v>8063</v>
      </c>
      <c r="Y4734" s="1" t="s">
        <v>25897</v>
      </c>
      <c r="Z4734" s="2">
        <v>1</v>
      </c>
      <c r="AA4734" s="1" t="s">
        <v>25898</v>
      </c>
      <c r="AB4734" s="1" t="s">
        <v>1205</v>
      </c>
      <c r="AC4734" s="1" t="str">
        <f>TEXT(Table1[[#This Row],[تاريخ الرصد]],"yyyy-mm")</f>
        <v>2026-03</v>
      </c>
      <c r="AD4734" s="1"/>
      <c r="AE4734" s="1" t="str">
        <f>IF(Table1[[#This Row],[تاريخ الاغلاق]]="","",TEXT(Table1[[#This Row],[تاريخ الاغلاق]],"yyyy-mm"))</f>
        <v>2026-05</v>
      </c>
      <c r="AF4734" s="1" t="str">
        <f>TEXT(Table1[[#This Row],[تاريخ الرصد]],"yyyy")</f>
        <v>2026</v>
      </c>
      <c r="AG473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735" spans="1:33">
      <c r="A4735" s="1" t="s">
        <v>0</v>
      </c>
      <c r="B4735" s="1" t="s">
        <v>27</v>
      </c>
      <c r="C4735" s="1" t="s">
        <v>28</v>
      </c>
      <c r="D4735" s="1" t="s">
        <v>25899</v>
      </c>
      <c r="E4735" s="1" t="s">
        <v>25900</v>
      </c>
      <c r="F4735" s="1" t="s">
        <v>25900</v>
      </c>
      <c r="G4735" s="1" t="s">
        <v>25901</v>
      </c>
      <c r="H4735" s="1" t="s">
        <v>32</v>
      </c>
      <c r="K4735" s="1" t="s">
        <v>33</v>
      </c>
      <c r="L4735" s="1" t="s">
        <v>49</v>
      </c>
      <c r="M4735" s="1" t="s">
        <v>136</v>
      </c>
      <c r="N4735" s="1" t="s">
        <v>137</v>
      </c>
      <c r="P4735" s="3">
        <v>41.662763882999997</v>
      </c>
      <c r="Q4735" s="3">
        <v>20.291538961000001</v>
      </c>
      <c r="R4735" s="1" t="s">
        <v>227</v>
      </c>
      <c r="S4735" s="1" t="s">
        <v>228</v>
      </c>
      <c r="U4735" s="1" t="s">
        <v>138</v>
      </c>
      <c r="V4735" s="1" t="s">
        <v>40</v>
      </c>
      <c r="W4735" s="1" t="s">
        <v>33</v>
      </c>
      <c r="X4735" s="1" t="s">
        <v>25902</v>
      </c>
      <c r="Y4735" s="1" t="s">
        <v>25902</v>
      </c>
      <c r="Z4735" s="2">
        <v>1</v>
      </c>
      <c r="AA4735" s="1" t="s">
        <v>25903</v>
      </c>
      <c r="AB4735" s="1" t="s">
        <v>25904</v>
      </c>
      <c r="AC4735" s="1" t="str">
        <f>TEXT(Table1[[#This Row],[تاريخ الرصد]],"yyyy-mm")</f>
        <v>2026-03</v>
      </c>
      <c r="AD4735" s="1"/>
      <c r="AE4735" s="1" t="str">
        <f>IF(Table1[[#This Row],[تاريخ الاغلاق]]="","",TEXT(Table1[[#This Row],[تاريخ الاغلاق]],"yyyy-mm"))</f>
        <v/>
      </c>
      <c r="AF4735" s="1" t="str">
        <f>TEXT(Table1[[#This Row],[تاريخ الرصد]],"yyyy")</f>
        <v>2026</v>
      </c>
      <c r="AG47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36" spans="1:33">
      <c r="A4736" s="1" t="s">
        <v>0</v>
      </c>
      <c r="B4736" s="1" t="s">
        <v>27</v>
      </c>
      <c r="C4736" s="1" t="s">
        <v>57</v>
      </c>
      <c r="D4736" s="1" t="s">
        <v>25905</v>
      </c>
      <c r="E4736" s="1" t="s">
        <v>25906</v>
      </c>
      <c r="F4736" s="1" t="s">
        <v>25906</v>
      </c>
      <c r="G4736" s="1" t="s">
        <v>25907</v>
      </c>
      <c r="H4736" s="1" t="s">
        <v>32</v>
      </c>
      <c r="K4736" s="1" t="s">
        <v>33</v>
      </c>
      <c r="L4736" s="1" t="s">
        <v>49</v>
      </c>
      <c r="M4736" s="1" t="s">
        <v>1312</v>
      </c>
      <c r="N4736" s="1" t="s">
        <v>261</v>
      </c>
      <c r="P4736" s="3">
        <v>41.322804468000001</v>
      </c>
      <c r="Q4736" s="3">
        <v>20.079757208</v>
      </c>
      <c r="R4736" s="1" t="s">
        <v>37</v>
      </c>
      <c r="S4736" s="1" t="s">
        <v>38</v>
      </c>
      <c r="U4736" s="1" t="s">
        <v>65</v>
      </c>
      <c r="V4736" s="1" t="s">
        <v>40</v>
      </c>
      <c r="W4736" s="1" t="s">
        <v>33</v>
      </c>
      <c r="X4736" s="1" t="s">
        <v>25908</v>
      </c>
      <c r="Y4736" s="1" t="s">
        <v>25908</v>
      </c>
      <c r="Z4736" s="2">
        <v>1</v>
      </c>
      <c r="AA4736" s="1" t="s">
        <v>25909</v>
      </c>
      <c r="AB4736" s="1" t="s">
        <v>2441</v>
      </c>
      <c r="AC4736" s="1" t="str">
        <f>TEXT(Table1[[#This Row],[تاريخ الرصد]],"yyyy-mm")</f>
        <v>2026-04</v>
      </c>
      <c r="AD4736" s="1"/>
      <c r="AE4736" s="1" t="str">
        <f>IF(Table1[[#This Row],[تاريخ الاغلاق]]="","",TEXT(Table1[[#This Row],[تاريخ الاغلاق]],"yyyy-mm"))</f>
        <v/>
      </c>
      <c r="AF4736" s="1" t="str">
        <f>TEXT(Table1[[#This Row],[تاريخ الرصد]],"yyyy")</f>
        <v>2026</v>
      </c>
      <c r="AG47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37" spans="1:33">
      <c r="A4737" s="1" t="s">
        <v>0</v>
      </c>
      <c r="B4737" s="1" t="s">
        <v>27</v>
      </c>
      <c r="C4737" s="1" t="s">
        <v>35440</v>
      </c>
      <c r="D4737" s="1" t="s">
        <v>25910</v>
      </c>
      <c r="E4737" s="1" t="s">
        <v>25911</v>
      </c>
      <c r="F4737" s="1" t="s">
        <v>25911</v>
      </c>
      <c r="G4737" s="1" t="s">
        <v>25912</v>
      </c>
      <c r="H4737" s="1" t="s">
        <v>32</v>
      </c>
      <c r="K4737" s="1" t="s">
        <v>33</v>
      </c>
      <c r="L4737" s="1" t="s">
        <v>49</v>
      </c>
      <c r="M4737" s="1" t="s">
        <v>251</v>
      </c>
      <c r="N4737" s="1" t="s">
        <v>252</v>
      </c>
      <c r="P4737" s="3">
        <v>41.530281453999997</v>
      </c>
      <c r="Q4737" s="3">
        <v>19.972408761000001</v>
      </c>
      <c r="R4737" s="1" t="s">
        <v>76</v>
      </c>
      <c r="S4737" s="1" t="s">
        <v>52</v>
      </c>
      <c r="U4737" s="1" t="s">
        <v>108</v>
      </c>
      <c r="V4737" s="1" t="s">
        <v>40</v>
      </c>
      <c r="W4737" s="1" t="s">
        <v>33</v>
      </c>
      <c r="X4737" s="1" t="s">
        <v>25913</v>
      </c>
      <c r="Y4737" s="1" t="s">
        <v>25913</v>
      </c>
      <c r="Z4737" s="2">
        <v>1</v>
      </c>
      <c r="AA4737" s="1" t="s">
        <v>25914</v>
      </c>
      <c r="AB4737" s="1" t="s">
        <v>7710</v>
      </c>
      <c r="AC4737" s="1" t="str">
        <f>TEXT(Table1[[#This Row],[تاريخ الرصد]],"yyyy-mm")</f>
        <v>2026-04</v>
      </c>
      <c r="AD4737" s="1"/>
      <c r="AE4737" s="1" t="str">
        <f>IF(Table1[[#This Row],[تاريخ الاغلاق]]="","",TEXT(Table1[[#This Row],[تاريخ الاغلاق]],"yyyy-mm"))</f>
        <v/>
      </c>
      <c r="AF4737" s="1" t="str">
        <f>TEXT(Table1[[#This Row],[تاريخ الرصد]],"yyyy")</f>
        <v>2026</v>
      </c>
      <c r="AG47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38" spans="1:33">
      <c r="A4738" s="1" t="s">
        <v>8470</v>
      </c>
      <c r="B4738" s="1" t="s">
        <v>27</v>
      </c>
      <c r="C4738" s="1" t="s">
        <v>142</v>
      </c>
      <c r="D4738" s="1" t="s">
        <v>25915</v>
      </c>
      <c r="E4738" s="1" t="s">
        <v>25916</v>
      </c>
      <c r="F4738" s="1" t="s">
        <v>25916</v>
      </c>
      <c r="G4738" s="1" t="s">
        <v>94</v>
      </c>
      <c r="H4738" s="1" t="s">
        <v>25917</v>
      </c>
      <c r="I4738" s="1" t="s">
        <v>188</v>
      </c>
      <c r="J4738" s="1" t="s">
        <v>260</v>
      </c>
      <c r="K4738" s="1" t="s">
        <v>33</v>
      </c>
      <c r="M4738" s="1" t="s">
        <v>219</v>
      </c>
      <c r="N4738" s="1" t="s">
        <v>116</v>
      </c>
      <c r="O4738" s="1" t="s">
        <v>272</v>
      </c>
      <c r="P4738" s="3">
        <v>41.075634000000001</v>
      </c>
      <c r="Q4738" s="3">
        <v>20.200337000000001</v>
      </c>
      <c r="R4738" s="1" t="s">
        <v>37</v>
      </c>
      <c r="S4738" s="1" t="s">
        <v>38</v>
      </c>
      <c r="U4738" s="1" t="s">
        <v>148</v>
      </c>
      <c r="V4738" s="1" t="s">
        <v>40</v>
      </c>
      <c r="W4738" s="1" t="s">
        <v>33</v>
      </c>
      <c r="X4738" s="1" t="s">
        <v>25918</v>
      </c>
      <c r="Y4738" s="1" t="s">
        <v>25919</v>
      </c>
      <c r="Z4738" s="2">
        <v>1</v>
      </c>
      <c r="AA4738" s="1" t="s">
        <v>25920</v>
      </c>
      <c r="AB4738" s="1" t="s">
        <v>276</v>
      </c>
      <c r="AC4738" s="1" t="str">
        <f>TEXT(Table1[[#This Row],[تاريخ الرصد]],"yyyy-mm")</f>
        <v>2026-01</v>
      </c>
      <c r="AD4738" s="1"/>
      <c r="AE4738" s="1" t="str">
        <f>IF(Table1[[#This Row],[تاريخ الاغلاق]]="","",TEXT(Table1[[#This Row],[تاريخ الاغلاق]],"yyyy-mm"))</f>
        <v>2026-01</v>
      </c>
      <c r="AF4738" s="1" t="str">
        <f>TEXT(Table1[[#This Row],[تاريخ الرصد]],"yyyy")</f>
        <v>2026</v>
      </c>
      <c r="AG47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4739" spans="1:33">
      <c r="A4739" s="1" t="s">
        <v>0</v>
      </c>
      <c r="B4739" s="1" t="s">
        <v>27</v>
      </c>
      <c r="C4739" s="1" t="s">
        <v>306</v>
      </c>
      <c r="D4739" s="1" t="s">
        <v>25921</v>
      </c>
      <c r="E4739" s="1" t="s">
        <v>25922</v>
      </c>
      <c r="F4739" s="1" t="s">
        <v>25922</v>
      </c>
      <c r="G4739" s="1" t="s">
        <v>25923</v>
      </c>
      <c r="H4739" s="1" t="s">
        <v>32</v>
      </c>
      <c r="K4739" s="1" t="s">
        <v>33</v>
      </c>
      <c r="L4739" s="1" t="s">
        <v>218</v>
      </c>
      <c r="M4739" s="1" t="s">
        <v>136</v>
      </c>
      <c r="N4739" s="1" t="s">
        <v>245</v>
      </c>
      <c r="P4739" s="3">
        <v>41.372207690000003</v>
      </c>
      <c r="Q4739" s="3">
        <v>20.197072984999998</v>
      </c>
      <c r="R4739" s="1" t="s">
        <v>51</v>
      </c>
      <c r="S4739" s="1" t="s">
        <v>52</v>
      </c>
      <c r="U4739" s="1" t="s">
        <v>312</v>
      </c>
      <c r="V4739" s="1" t="s">
        <v>40</v>
      </c>
      <c r="W4739" s="1" t="s">
        <v>33</v>
      </c>
      <c r="X4739" s="1" t="s">
        <v>21164</v>
      </c>
      <c r="Y4739" s="1" t="s">
        <v>21164</v>
      </c>
      <c r="Z4739" s="2">
        <v>1</v>
      </c>
      <c r="AA4739" s="1" t="s">
        <v>25924</v>
      </c>
      <c r="AB4739" s="1" t="s">
        <v>25925</v>
      </c>
      <c r="AC4739" s="1" t="str">
        <f>TEXT(Table1[[#This Row],[تاريخ الرصد]],"yyyy-mm")</f>
        <v>2026-03</v>
      </c>
      <c r="AD4739" s="1"/>
      <c r="AE4739" s="1" t="str">
        <f>IF(Table1[[#This Row],[تاريخ الاغلاق]]="","",TEXT(Table1[[#This Row],[تاريخ الاغلاق]],"yyyy-mm"))</f>
        <v/>
      </c>
      <c r="AF4739" s="1" t="str">
        <f>TEXT(Table1[[#This Row],[تاريخ الرصد]],"yyyy")</f>
        <v>2026</v>
      </c>
      <c r="AG47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40" spans="1:33">
      <c r="A4740" s="1" t="s">
        <v>0</v>
      </c>
      <c r="B4740" s="1" t="s">
        <v>27</v>
      </c>
      <c r="C4740" s="1" t="s">
        <v>45</v>
      </c>
      <c r="D4740" s="1" t="s">
        <v>25926</v>
      </c>
      <c r="E4740" s="1" t="s">
        <v>25927</v>
      </c>
      <c r="F4740" s="1" t="s">
        <v>25927</v>
      </c>
      <c r="G4740" s="1" t="s">
        <v>25928</v>
      </c>
      <c r="H4740" s="1" t="s">
        <v>32</v>
      </c>
      <c r="K4740" s="1" t="s">
        <v>33</v>
      </c>
      <c r="L4740" s="1" t="s">
        <v>49</v>
      </c>
      <c r="M4740" s="1" t="s">
        <v>74</v>
      </c>
      <c r="N4740" s="1" t="s">
        <v>75</v>
      </c>
      <c r="P4740" s="3">
        <v>41.433343671000003</v>
      </c>
      <c r="Q4740" s="3">
        <v>19.755221068000001</v>
      </c>
      <c r="R4740" s="1" t="s">
        <v>76</v>
      </c>
      <c r="S4740" s="1" t="s">
        <v>52</v>
      </c>
      <c r="U4740" s="1" t="s">
        <v>53</v>
      </c>
      <c r="V4740" s="1" t="s">
        <v>40</v>
      </c>
      <c r="W4740" s="1" t="s">
        <v>33</v>
      </c>
      <c r="X4740" s="1" t="s">
        <v>25929</v>
      </c>
      <c r="Y4740" s="1" t="s">
        <v>25930</v>
      </c>
      <c r="Z4740" s="2">
        <v>1</v>
      </c>
      <c r="AA4740" s="1" t="s">
        <v>25931</v>
      </c>
      <c r="AB4740" s="1" t="s">
        <v>14421</v>
      </c>
      <c r="AC4740" s="1" t="str">
        <f>TEXT(Table1[[#This Row],[تاريخ الرصد]],"yyyy-mm")</f>
        <v>2026-03</v>
      </c>
      <c r="AD4740" s="1"/>
      <c r="AE4740" s="1" t="str">
        <f>IF(Table1[[#This Row],[تاريخ الاغلاق]]="","",TEXT(Table1[[#This Row],[تاريخ الاغلاق]],"yyyy-mm"))</f>
        <v/>
      </c>
      <c r="AF4740" s="1" t="str">
        <f>TEXT(Table1[[#This Row],[تاريخ الرصد]],"yyyy")</f>
        <v>2026</v>
      </c>
      <c r="AG47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41" spans="1:33">
      <c r="A4741" s="1" t="s">
        <v>0</v>
      </c>
      <c r="B4741" s="1" t="s">
        <v>27</v>
      </c>
      <c r="C4741" s="1" t="s">
        <v>184</v>
      </c>
      <c r="D4741" s="1" t="s">
        <v>25932</v>
      </c>
      <c r="E4741" s="1" t="s">
        <v>25933</v>
      </c>
      <c r="F4741" s="1" t="s">
        <v>25933</v>
      </c>
      <c r="G4741" s="1" t="s">
        <v>25934</v>
      </c>
      <c r="H4741" s="1" t="s">
        <v>32</v>
      </c>
      <c r="K4741" s="1" t="s">
        <v>33</v>
      </c>
      <c r="L4741" s="1" t="s">
        <v>34</v>
      </c>
      <c r="M4741" s="1" t="s">
        <v>190</v>
      </c>
      <c r="N4741" s="1" t="s">
        <v>1729</v>
      </c>
      <c r="P4741" s="3">
        <v>41.264470895999999</v>
      </c>
      <c r="Q4741" s="3">
        <v>19.931104576999999</v>
      </c>
      <c r="R4741" s="1" t="s">
        <v>880</v>
      </c>
      <c r="S4741" s="1" t="s">
        <v>52</v>
      </c>
      <c r="U4741" s="1" t="s">
        <v>193</v>
      </c>
      <c r="V4741" s="1" t="s">
        <v>40</v>
      </c>
      <c r="W4741" s="1" t="s">
        <v>33</v>
      </c>
      <c r="X4741" s="1" t="s">
        <v>25935</v>
      </c>
      <c r="Y4741" s="1" t="s">
        <v>25936</v>
      </c>
      <c r="Z4741" s="2">
        <v>1</v>
      </c>
      <c r="AA4741" s="1" t="s">
        <v>25937</v>
      </c>
      <c r="AB4741" s="1" t="s">
        <v>25938</v>
      </c>
      <c r="AC4741" s="1" t="str">
        <f>TEXT(Table1[[#This Row],[تاريخ الرصد]],"yyyy-mm")</f>
        <v>2026-05</v>
      </c>
      <c r="AD4741" s="1"/>
      <c r="AE4741" s="1" t="str">
        <f>IF(Table1[[#This Row],[تاريخ الاغلاق]]="","",TEXT(Table1[[#This Row],[تاريخ الاغلاق]],"yyyy-mm"))</f>
        <v/>
      </c>
      <c r="AF4741" s="1" t="str">
        <f>TEXT(Table1[[#This Row],[تاريخ الرصد]],"yyyy")</f>
        <v>2026</v>
      </c>
      <c r="AG47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42" spans="1:33">
      <c r="A4742" s="1" t="s">
        <v>25939</v>
      </c>
      <c r="B4742" s="1" t="s">
        <v>27</v>
      </c>
      <c r="C4742" s="1" t="s">
        <v>306</v>
      </c>
      <c r="D4742" s="1" t="s">
        <v>25940</v>
      </c>
      <c r="E4742" s="1" t="s">
        <v>25941</v>
      </c>
      <c r="F4742" s="1" t="s">
        <v>25941</v>
      </c>
      <c r="G4742" s="1" t="s">
        <v>94</v>
      </c>
      <c r="H4742" s="1" t="s">
        <v>25942</v>
      </c>
      <c r="I4742" s="1" t="s">
        <v>188</v>
      </c>
      <c r="J4742" s="1" t="s">
        <v>900</v>
      </c>
      <c r="K4742" s="1" t="s">
        <v>33</v>
      </c>
      <c r="M4742" s="1" t="s">
        <v>136</v>
      </c>
      <c r="N4742" s="1" t="s">
        <v>245</v>
      </c>
      <c r="O4742" s="1" t="s">
        <v>245</v>
      </c>
      <c r="P4742" s="3">
        <v>41.340399599999998</v>
      </c>
      <c r="Q4742" s="3">
        <v>20.307810700000001</v>
      </c>
      <c r="R4742" s="1" t="s">
        <v>117</v>
      </c>
      <c r="S4742" s="1" t="s">
        <v>118</v>
      </c>
      <c r="U4742" s="1" t="s">
        <v>312</v>
      </c>
      <c r="V4742" s="1" t="s">
        <v>40</v>
      </c>
      <c r="W4742" s="1" t="s">
        <v>33</v>
      </c>
      <c r="X4742" s="1" t="s">
        <v>25943</v>
      </c>
      <c r="Y4742" s="1" t="s">
        <v>7101</v>
      </c>
      <c r="Z4742" s="2">
        <v>1</v>
      </c>
      <c r="AA4742" s="1" t="s">
        <v>25944</v>
      </c>
      <c r="AB4742" s="1" t="s">
        <v>25925</v>
      </c>
      <c r="AC4742" s="1" t="str">
        <f>TEXT(Table1[[#This Row],[تاريخ الرصد]],"yyyy-mm")</f>
        <v>2026-03</v>
      </c>
      <c r="AD4742" s="1"/>
      <c r="AE4742" s="1" t="str">
        <f>IF(Table1[[#This Row],[تاريخ الاغلاق]]="","",TEXT(Table1[[#This Row],[تاريخ الاغلاق]],"yyyy-mm"))</f>
        <v>2026-03</v>
      </c>
      <c r="AF4742" s="1" t="str">
        <f>TEXT(Table1[[#This Row],[تاريخ الرصد]],"yyyy")</f>
        <v>2026</v>
      </c>
      <c r="AG47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4743" spans="1:33">
      <c r="A4743" s="1" t="s">
        <v>0</v>
      </c>
      <c r="B4743" s="1" t="s">
        <v>27</v>
      </c>
      <c r="C4743" s="1" t="s">
        <v>35440</v>
      </c>
      <c r="D4743" s="1" t="s">
        <v>25945</v>
      </c>
      <c r="E4743" s="1" t="s">
        <v>25946</v>
      </c>
      <c r="F4743" s="1" t="s">
        <v>25946</v>
      </c>
      <c r="G4743" s="1" t="s">
        <v>25947</v>
      </c>
      <c r="H4743" s="1" t="s">
        <v>32</v>
      </c>
      <c r="K4743" s="1" t="s">
        <v>33</v>
      </c>
      <c r="L4743" s="1" t="s">
        <v>49</v>
      </c>
      <c r="M4743" s="1" t="s">
        <v>207</v>
      </c>
      <c r="N4743" s="1" t="s">
        <v>245</v>
      </c>
      <c r="P4743" s="3">
        <v>41.467834820999997</v>
      </c>
      <c r="Q4743" s="3">
        <v>20.01899491</v>
      </c>
      <c r="R4743" s="1" t="s">
        <v>51</v>
      </c>
      <c r="S4743" s="1" t="s">
        <v>52</v>
      </c>
      <c r="U4743" s="1" t="s">
        <v>128</v>
      </c>
      <c r="V4743" s="1" t="s">
        <v>40</v>
      </c>
      <c r="W4743" s="1" t="s">
        <v>33</v>
      </c>
      <c r="X4743" s="1" t="s">
        <v>25948</v>
      </c>
      <c r="Y4743" s="1" t="s">
        <v>25948</v>
      </c>
      <c r="Z4743" s="2">
        <v>1</v>
      </c>
      <c r="AA4743" s="1" t="s">
        <v>25949</v>
      </c>
      <c r="AB4743" s="1" t="s">
        <v>10521</v>
      </c>
      <c r="AC4743" s="1" t="str">
        <f>TEXT(Table1[[#This Row],[تاريخ الرصد]],"yyyy-mm")</f>
        <v>2026-03</v>
      </c>
      <c r="AD4743" s="1"/>
      <c r="AE4743" s="1" t="str">
        <f>IF(Table1[[#This Row],[تاريخ الاغلاق]]="","",TEXT(Table1[[#This Row],[تاريخ الاغلاق]],"yyyy-mm"))</f>
        <v/>
      </c>
      <c r="AF4743" s="1" t="str">
        <f>TEXT(Table1[[#This Row],[تاريخ الرصد]],"yyyy")</f>
        <v>2026</v>
      </c>
      <c r="AG47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44" spans="1:33">
      <c r="A4744" s="1" t="s">
        <v>25950</v>
      </c>
      <c r="B4744" s="1" t="s">
        <v>27</v>
      </c>
      <c r="C4744" s="1" t="s">
        <v>184</v>
      </c>
      <c r="D4744" s="1" t="s">
        <v>25951</v>
      </c>
      <c r="E4744" s="1" t="s">
        <v>25952</v>
      </c>
      <c r="F4744" s="1" t="s">
        <v>25952</v>
      </c>
      <c r="G4744" s="1" t="s">
        <v>94</v>
      </c>
      <c r="H4744" s="1" t="s">
        <v>25953</v>
      </c>
      <c r="I4744" s="1" t="s">
        <v>188</v>
      </c>
      <c r="J4744" s="1" t="s">
        <v>189</v>
      </c>
      <c r="K4744" s="1" t="s">
        <v>33</v>
      </c>
      <c r="M4744" s="1" t="s">
        <v>164</v>
      </c>
      <c r="N4744" s="1" t="s">
        <v>105</v>
      </c>
      <c r="O4744" s="1" t="s">
        <v>105</v>
      </c>
      <c r="P4744" s="3">
        <v>41.246814925999999</v>
      </c>
      <c r="Q4744" s="3">
        <v>19.945115274999999</v>
      </c>
      <c r="R4744" s="1" t="s">
        <v>37</v>
      </c>
      <c r="S4744" s="1" t="s">
        <v>38</v>
      </c>
      <c r="U4744" s="1" t="s">
        <v>237</v>
      </c>
      <c r="V4744" s="1" t="s">
        <v>40</v>
      </c>
      <c r="W4744" s="1" t="s">
        <v>33</v>
      </c>
      <c r="X4744" s="1" t="s">
        <v>25954</v>
      </c>
      <c r="Y4744" s="1" t="s">
        <v>25955</v>
      </c>
      <c r="Z4744" s="2">
        <v>1</v>
      </c>
      <c r="AA4744" s="1" t="s">
        <v>25956</v>
      </c>
      <c r="AB4744" s="1" t="s">
        <v>168</v>
      </c>
      <c r="AC4744" s="1" t="str">
        <f>TEXT(Table1[[#This Row],[تاريخ الرصد]],"yyyy-mm")</f>
        <v>2026-01</v>
      </c>
      <c r="AD4744" s="1"/>
      <c r="AE4744" s="1" t="str">
        <f>IF(Table1[[#This Row],[تاريخ الاغلاق]]="","",TEXT(Table1[[#This Row],[تاريخ الاغلاق]],"yyyy-mm"))</f>
        <v>2026-01</v>
      </c>
      <c r="AF4744" s="1" t="str">
        <f>TEXT(Table1[[#This Row],[تاريخ الرصد]],"yyyy")</f>
        <v>2026</v>
      </c>
      <c r="AG47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4745" spans="1:33">
      <c r="A4745" s="1" t="s">
        <v>0</v>
      </c>
      <c r="B4745" s="1" t="s">
        <v>27</v>
      </c>
      <c r="C4745" s="1" t="s">
        <v>306</v>
      </c>
      <c r="D4745" s="1" t="s">
        <v>25957</v>
      </c>
      <c r="E4745" s="1" t="s">
        <v>25958</v>
      </c>
      <c r="F4745" s="1" t="s">
        <v>25958</v>
      </c>
      <c r="G4745" s="1" t="s">
        <v>25959</v>
      </c>
      <c r="H4745" s="1" t="s">
        <v>32</v>
      </c>
      <c r="K4745" s="1" t="s">
        <v>33</v>
      </c>
      <c r="L4745" s="1" t="s">
        <v>49</v>
      </c>
      <c r="M4745" s="1" t="s">
        <v>619</v>
      </c>
      <c r="N4745" s="1" t="s">
        <v>251</v>
      </c>
      <c r="P4745" s="3">
        <v>41.364049999999999</v>
      </c>
      <c r="Q4745" s="3">
        <v>20.221936500000002</v>
      </c>
      <c r="R4745" s="1" t="s">
        <v>85</v>
      </c>
      <c r="S4745" s="1" t="s">
        <v>52</v>
      </c>
      <c r="U4745" s="1" t="s">
        <v>312</v>
      </c>
      <c r="V4745" s="1" t="s">
        <v>40</v>
      </c>
      <c r="W4745" s="1" t="s">
        <v>33</v>
      </c>
      <c r="X4745" s="1" t="s">
        <v>25960</v>
      </c>
      <c r="Y4745" s="1" t="s">
        <v>25960</v>
      </c>
      <c r="Z4745" s="2">
        <v>1</v>
      </c>
      <c r="AA4745" s="1" t="s">
        <v>25961</v>
      </c>
      <c r="AB4745" s="1" t="s">
        <v>4604</v>
      </c>
      <c r="AC4745" s="1" t="str">
        <f>TEXT(Table1[[#This Row],[تاريخ الرصد]],"yyyy-mm")</f>
        <v>2026-04</v>
      </c>
      <c r="AD4745" s="1"/>
      <c r="AE4745" s="1" t="str">
        <f>IF(Table1[[#This Row],[تاريخ الاغلاق]]="","",TEXT(Table1[[#This Row],[تاريخ الاغلاق]],"yyyy-mm"))</f>
        <v/>
      </c>
      <c r="AF4745" s="1" t="str">
        <f>TEXT(Table1[[#This Row],[تاريخ الرصد]],"yyyy")</f>
        <v>2026</v>
      </c>
      <c r="AG47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46" spans="1:33">
      <c r="A4746" s="1" t="s">
        <v>0</v>
      </c>
      <c r="B4746" s="1" t="s">
        <v>27</v>
      </c>
      <c r="C4746" s="1" t="s">
        <v>35440</v>
      </c>
      <c r="D4746" s="1" t="s">
        <v>25962</v>
      </c>
      <c r="E4746" s="1" t="s">
        <v>25963</v>
      </c>
      <c r="F4746" s="1" t="s">
        <v>25963</v>
      </c>
      <c r="G4746" s="1" t="s">
        <v>25964</v>
      </c>
      <c r="H4746" s="1" t="s">
        <v>32</v>
      </c>
      <c r="K4746" s="1" t="s">
        <v>33</v>
      </c>
      <c r="L4746" s="1" t="s">
        <v>218</v>
      </c>
      <c r="M4746" s="1" t="s">
        <v>172</v>
      </c>
      <c r="N4746" s="1" t="s">
        <v>245</v>
      </c>
      <c r="P4746" s="3">
        <v>41.470693406000002</v>
      </c>
      <c r="Q4746" s="3">
        <v>20.021038126000001</v>
      </c>
      <c r="R4746" s="1" t="s">
        <v>51</v>
      </c>
      <c r="S4746" s="1" t="s">
        <v>52</v>
      </c>
      <c r="U4746" s="1" t="s">
        <v>128</v>
      </c>
      <c r="V4746" s="1" t="s">
        <v>40</v>
      </c>
      <c r="W4746" s="1" t="s">
        <v>33</v>
      </c>
      <c r="X4746" s="1" t="s">
        <v>9319</v>
      </c>
      <c r="Y4746" s="1" t="s">
        <v>25965</v>
      </c>
      <c r="Z4746" s="2">
        <v>1</v>
      </c>
      <c r="AA4746" s="1" t="s">
        <v>25966</v>
      </c>
      <c r="AB4746" s="1" t="s">
        <v>19139</v>
      </c>
      <c r="AC4746" s="1" t="str">
        <f>TEXT(Table1[[#This Row],[تاريخ الرصد]],"yyyy-mm")</f>
        <v>2026-03</v>
      </c>
      <c r="AD4746" s="1"/>
      <c r="AE4746" s="1" t="str">
        <f>IF(Table1[[#This Row],[تاريخ الاغلاق]]="","",TEXT(Table1[[#This Row],[تاريخ الاغلاق]],"yyyy-mm"))</f>
        <v/>
      </c>
      <c r="AF4746" s="1" t="str">
        <f>TEXT(Table1[[#This Row],[تاريخ الرصد]],"yyyy")</f>
        <v>2026</v>
      </c>
      <c r="AG47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47" spans="1:33">
      <c r="A4747" s="1" t="s">
        <v>0</v>
      </c>
      <c r="B4747" s="1" t="s">
        <v>27</v>
      </c>
      <c r="C4747" s="1" t="s">
        <v>169</v>
      </c>
      <c r="D4747" s="1" t="s">
        <v>25967</v>
      </c>
      <c r="E4747" s="1" t="s">
        <v>25968</v>
      </c>
      <c r="F4747" s="1" t="s">
        <v>25968</v>
      </c>
      <c r="G4747" s="1" t="s">
        <v>25969</v>
      </c>
      <c r="H4747" s="1" t="s">
        <v>32</v>
      </c>
      <c r="K4747" s="1" t="s">
        <v>33</v>
      </c>
      <c r="L4747" s="1" t="s">
        <v>49</v>
      </c>
      <c r="M4747" s="1" t="s">
        <v>1395</v>
      </c>
      <c r="N4747" s="1" t="s">
        <v>390</v>
      </c>
      <c r="P4747" s="3">
        <v>41.572429790999998</v>
      </c>
      <c r="Q4747" s="3">
        <v>19.878257834999999</v>
      </c>
      <c r="R4747" s="1" t="s">
        <v>37</v>
      </c>
      <c r="S4747" s="1" t="s">
        <v>38</v>
      </c>
      <c r="U4747" s="1" t="s">
        <v>173</v>
      </c>
      <c r="V4747" s="1" t="s">
        <v>40</v>
      </c>
      <c r="W4747" s="1" t="s">
        <v>33</v>
      </c>
      <c r="X4747" s="1" t="s">
        <v>25970</v>
      </c>
      <c r="Y4747" s="1" t="s">
        <v>25970</v>
      </c>
      <c r="Z4747" s="2">
        <v>1</v>
      </c>
      <c r="AA4747" s="1" t="s">
        <v>25971</v>
      </c>
      <c r="AB4747" s="1" t="s">
        <v>3203</v>
      </c>
      <c r="AC4747" s="1" t="str">
        <f>TEXT(Table1[[#This Row],[تاريخ الرصد]],"yyyy-mm")</f>
        <v>2026-05</v>
      </c>
      <c r="AD4747" s="1"/>
      <c r="AE4747" s="1" t="str">
        <f>IF(Table1[[#This Row],[تاريخ الاغلاق]]="","",TEXT(Table1[[#This Row],[تاريخ الاغلاق]],"yyyy-mm"))</f>
        <v/>
      </c>
      <c r="AF4747" s="1" t="str">
        <f>TEXT(Table1[[#This Row],[تاريخ الرصد]],"yyyy")</f>
        <v>2026</v>
      </c>
      <c r="AG47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48" spans="1:33">
      <c r="A4748" s="1" t="s">
        <v>0</v>
      </c>
      <c r="B4748" s="1" t="s">
        <v>27</v>
      </c>
      <c r="C4748" s="1" t="s">
        <v>45</v>
      </c>
      <c r="D4748" s="1" t="s">
        <v>25972</v>
      </c>
      <c r="E4748" s="1" t="s">
        <v>25973</v>
      </c>
      <c r="F4748" s="1" t="s">
        <v>25973</v>
      </c>
      <c r="G4748" s="1" t="s">
        <v>94</v>
      </c>
      <c r="H4748" s="1" t="s">
        <v>32</v>
      </c>
      <c r="K4748" s="1" t="s">
        <v>125</v>
      </c>
      <c r="L4748" s="1" t="s">
        <v>125</v>
      </c>
      <c r="M4748" s="1" t="s">
        <v>370</v>
      </c>
      <c r="N4748" s="1" t="s">
        <v>127</v>
      </c>
      <c r="P4748" s="3">
        <v>41.426091700000001</v>
      </c>
      <c r="Q4748" s="3">
        <v>19.800313299999999</v>
      </c>
      <c r="R4748" s="1" t="s">
        <v>85</v>
      </c>
      <c r="S4748" s="1" t="s">
        <v>52</v>
      </c>
      <c r="U4748" s="1" t="s">
        <v>53</v>
      </c>
      <c r="V4748" s="1" t="s">
        <v>40</v>
      </c>
      <c r="W4748" s="1" t="s">
        <v>66</v>
      </c>
      <c r="X4748" s="1" t="s">
        <v>25974</v>
      </c>
      <c r="Y4748" s="1" t="s">
        <v>25974</v>
      </c>
      <c r="Z4748" s="2">
        <v>1</v>
      </c>
      <c r="AA4748" s="1" t="s">
        <v>25975</v>
      </c>
      <c r="AB4748" s="1" t="s">
        <v>131</v>
      </c>
      <c r="AC4748" s="1" t="str">
        <f>TEXT(Table1[[#This Row],[تاريخ الرصد]],"yyyy-mm")</f>
        <v>2026-05</v>
      </c>
      <c r="AD4748" s="1"/>
      <c r="AE4748" s="1" t="str">
        <f>IF(Table1[[#This Row],[تاريخ الاغلاق]]="","",TEXT(Table1[[#This Row],[تاريخ الاغلاق]],"yyyy-mm"))</f>
        <v/>
      </c>
      <c r="AF4748" s="1" t="str">
        <f>TEXT(Table1[[#This Row],[تاريخ الرصد]],"yyyy")</f>
        <v>2026</v>
      </c>
      <c r="AG47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749" spans="1:33">
      <c r="A4749" s="1" t="s">
        <v>0</v>
      </c>
      <c r="B4749" s="1" t="s">
        <v>27</v>
      </c>
      <c r="C4749" s="1" t="s">
        <v>169</v>
      </c>
      <c r="D4749" s="1" t="s">
        <v>25976</v>
      </c>
      <c r="E4749" s="1" t="s">
        <v>25977</v>
      </c>
      <c r="F4749" s="1" t="s">
        <v>25977</v>
      </c>
      <c r="G4749" s="1" t="s">
        <v>25978</v>
      </c>
      <c r="H4749" s="1" t="s">
        <v>32</v>
      </c>
      <c r="K4749" s="1" t="s">
        <v>33</v>
      </c>
      <c r="L4749" s="1" t="s">
        <v>49</v>
      </c>
      <c r="M4749" s="1" t="s">
        <v>280</v>
      </c>
      <c r="N4749" s="1" t="s">
        <v>281</v>
      </c>
      <c r="P4749" s="3">
        <v>41.564213545000001</v>
      </c>
      <c r="Q4749" s="3">
        <v>19.861609045000002</v>
      </c>
      <c r="R4749" s="1" t="s">
        <v>37</v>
      </c>
      <c r="S4749" s="1" t="s">
        <v>38</v>
      </c>
      <c r="U4749" s="1" t="s">
        <v>173</v>
      </c>
      <c r="V4749" s="1" t="s">
        <v>40</v>
      </c>
      <c r="W4749" s="1" t="s">
        <v>33</v>
      </c>
      <c r="X4749" s="1" t="s">
        <v>25979</v>
      </c>
      <c r="Y4749" s="1" t="s">
        <v>25980</v>
      </c>
      <c r="Z4749" s="2">
        <v>1</v>
      </c>
      <c r="AA4749" s="1" t="s">
        <v>25981</v>
      </c>
      <c r="AB4749" s="1" t="s">
        <v>285</v>
      </c>
      <c r="AC4749" s="1" t="str">
        <f>TEXT(Table1[[#This Row],[تاريخ الرصد]],"yyyy-mm")</f>
        <v>2026-04</v>
      </c>
      <c r="AD4749" s="1"/>
      <c r="AE4749" s="1" t="str">
        <f>IF(Table1[[#This Row],[تاريخ الاغلاق]]="","",TEXT(Table1[[#This Row],[تاريخ الاغلاق]],"yyyy-mm"))</f>
        <v/>
      </c>
      <c r="AF4749" s="1" t="str">
        <f>TEXT(Table1[[#This Row],[تاريخ الرصد]],"yyyy")</f>
        <v>2026</v>
      </c>
      <c r="AG47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50" spans="1:33">
      <c r="A4750" s="1" t="s">
        <v>10834</v>
      </c>
      <c r="B4750" s="1" t="s">
        <v>27</v>
      </c>
      <c r="C4750" s="1" t="s">
        <v>35440</v>
      </c>
      <c r="D4750" s="1" t="s">
        <v>25982</v>
      </c>
      <c r="E4750" s="1" t="s">
        <v>25983</v>
      </c>
      <c r="F4750" s="1" t="s">
        <v>25983</v>
      </c>
      <c r="G4750" s="1" t="s">
        <v>94</v>
      </c>
      <c r="H4750" s="1" t="s">
        <v>32</v>
      </c>
      <c r="K4750" s="1" t="s">
        <v>95</v>
      </c>
      <c r="L4750" s="1" t="s">
        <v>95</v>
      </c>
      <c r="M4750" s="1" t="s">
        <v>262</v>
      </c>
      <c r="N4750" s="1" t="s">
        <v>445</v>
      </c>
      <c r="O4750" s="1" t="s">
        <v>1063</v>
      </c>
      <c r="P4750" s="3">
        <v>41.447913300000003</v>
      </c>
      <c r="Q4750" s="3">
        <v>20.059825</v>
      </c>
      <c r="R4750" s="1" t="s">
        <v>37</v>
      </c>
      <c r="S4750" s="1" t="s">
        <v>38</v>
      </c>
      <c r="U4750" s="1" t="s">
        <v>221</v>
      </c>
      <c r="V4750" s="1" t="s">
        <v>40</v>
      </c>
      <c r="W4750" s="1" t="s">
        <v>33</v>
      </c>
      <c r="X4750" s="1" t="s">
        <v>25984</v>
      </c>
      <c r="Y4750" s="1" t="s">
        <v>25985</v>
      </c>
      <c r="Z4750" s="2">
        <v>1</v>
      </c>
      <c r="AA4750" s="1" t="s">
        <v>25986</v>
      </c>
      <c r="AB4750" s="1" t="s">
        <v>2407</v>
      </c>
      <c r="AC4750" s="1" t="str">
        <f>TEXT(Table1[[#This Row],[تاريخ الرصد]],"yyyy-mm")</f>
        <v>2026-04</v>
      </c>
      <c r="AD4750" s="1"/>
      <c r="AE4750" s="1" t="str">
        <f>IF(Table1[[#This Row],[تاريخ الاغلاق]]="","",TEXT(Table1[[#This Row],[تاريخ الاغلاق]],"yyyy-mm"))</f>
        <v>2026-05</v>
      </c>
      <c r="AF4750" s="1" t="str">
        <f>TEXT(Table1[[#This Row],[تاريخ الرصد]],"yyyy")</f>
        <v>2026</v>
      </c>
      <c r="AG475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4751" spans="1:33">
      <c r="A4751" s="1" t="s">
        <v>0</v>
      </c>
      <c r="B4751" s="1" t="s">
        <v>27</v>
      </c>
      <c r="C4751" s="1" t="s">
        <v>28</v>
      </c>
      <c r="D4751" s="1" t="s">
        <v>25987</v>
      </c>
      <c r="E4751" s="1" t="s">
        <v>25988</v>
      </c>
      <c r="F4751" s="1" t="s">
        <v>25988</v>
      </c>
      <c r="G4751" s="1" t="s">
        <v>94</v>
      </c>
      <c r="H4751" s="1" t="s">
        <v>32</v>
      </c>
      <c r="K4751" s="1" t="s">
        <v>125</v>
      </c>
      <c r="L4751" s="1" t="s">
        <v>125</v>
      </c>
      <c r="M4751" s="1" t="s">
        <v>390</v>
      </c>
      <c r="N4751" s="1" t="s">
        <v>127</v>
      </c>
      <c r="P4751" s="3">
        <v>41.651500155000001</v>
      </c>
      <c r="Q4751" s="3">
        <v>20.285594013000001</v>
      </c>
      <c r="R4751" s="1" t="s">
        <v>85</v>
      </c>
      <c r="S4751" s="1" t="s">
        <v>52</v>
      </c>
      <c r="U4751" s="1" t="s">
        <v>138</v>
      </c>
      <c r="V4751" s="1" t="s">
        <v>40</v>
      </c>
      <c r="W4751" s="1" t="s">
        <v>66</v>
      </c>
      <c r="X4751" s="1" t="s">
        <v>24581</v>
      </c>
      <c r="Y4751" s="1" t="s">
        <v>24581</v>
      </c>
      <c r="Z4751" s="2">
        <v>1</v>
      </c>
      <c r="AA4751" s="1" t="s">
        <v>25989</v>
      </c>
      <c r="AB4751" s="1" t="s">
        <v>131</v>
      </c>
      <c r="AC4751" s="1" t="str">
        <f>TEXT(Table1[[#This Row],[تاريخ الرصد]],"yyyy-mm")</f>
        <v>2026-05</v>
      </c>
      <c r="AD4751" s="1"/>
      <c r="AE4751" s="1" t="str">
        <f>IF(Table1[[#This Row],[تاريخ الاغلاق]]="","",TEXT(Table1[[#This Row],[تاريخ الاغلاق]],"yyyy-mm"))</f>
        <v/>
      </c>
      <c r="AF4751" s="1" t="str">
        <f>TEXT(Table1[[#This Row],[تاريخ الرصد]],"yyyy")</f>
        <v>2026</v>
      </c>
      <c r="AG47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752" spans="1:33">
      <c r="A4752" s="1" t="s">
        <v>0</v>
      </c>
      <c r="B4752" s="1" t="s">
        <v>27</v>
      </c>
      <c r="C4752" s="1" t="s">
        <v>45</v>
      </c>
      <c r="D4752" s="1" t="s">
        <v>25990</v>
      </c>
      <c r="E4752" s="1" t="s">
        <v>25991</v>
      </c>
      <c r="F4752" s="1" t="s">
        <v>25991</v>
      </c>
      <c r="G4752" s="1" t="s">
        <v>25992</v>
      </c>
      <c r="H4752" s="1" t="s">
        <v>32</v>
      </c>
      <c r="K4752" s="1" t="s">
        <v>33</v>
      </c>
      <c r="L4752" s="1" t="s">
        <v>49</v>
      </c>
      <c r="M4752" s="1" t="s">
        <v>156</v>
      </c>
      <c r="N4752" s="1" t="s">
        <v>126</v>
      </c>
      <c r="P4752" s="3">
        <v>41.438332756999998</v>
      </c>
      <c r="Q4752" s="3">
        <v>19.745337077999999</v>
      </c>
      <c r="R4752" s="1" t="s">
        <v>85</v>
      </c>
      <c r="S4752" s="1" t="s">
        <v>52</v>
      </c>
      <c r="U4752" s="1" t="s">
        <v>53</v>
      </c>
      <c r="V4752" s="1" t="s">
        <v>40</v>
      </c>
      <c r="W4752" s="1" t="s">
        <v>33</v>
      </c>
      <c r="X4752" s="1" t="s">
        <v>25993</v>
      </c>
      <c r="Y4752" s="1" t="s">
        <v>25994</v>
      </c>
      <c r="Z4752" s="2">
        <v>1</v>
      </c>
      <c r="AA4752" s="1" t="s">
        <v>25995</v>
      </c>
      <c r="AB4752" s="1" t="s">
        <v>160</v>
      </c>
      <c r="AC4752" s="1" t="str">
        <f>TEXT(Table1[[#This Row],[تاريخ الرصد]],"yyyy-mm")</f>
        <v>2026-05</v>
      </c>
      <c r="AD4752" s="1"/>
      <c r="AE4752" s="1" t="str">
        <f>IF(Table1[[#This Row],[تاريخ الاغلاق]]="","",TEXT(Table1[[#This Row],[تاريخ الاغلاق]],"yyyy-mm"))</f>
        <v/>
      </c>
      <c r="AF4752" s="1" t="str">
        <f>TEXT(Table1[[#This Row],[تاريخ الرصد]],"yyyy")</f>
        <v>2026</v>
      </c>
      <c r="AG47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53" spans="1:33">
      <c r="A4753" s="1" t="s">
        <v>0</v>
      </c>
      <c r="B4753" s="1" t="s">
        <v>27</v>
      </c>
      <c r="C4753" s="1" t="s">
        <v>45</v>
      </c>
      <c r="D4753" s="1" t="s">
        <v>25996</v>
      </c>
      <c r="E4753" s="1" t="s">
        <v>25997</v>
      </c>
      <c r="F4753" s="1" t="s">
        <v>25997</v>
      </c>
      <c r="G4753" s="1" t="s">
        <v>25998</v>
      </c>
      <c r="H4753" s="1" t="s">
        <v>32</v>
      </c>
      <c r="K4753" s="1" t="s">
        <v>33</v>
      </c>
      <c r="L4753" s="1" t="s">
        <v>49</v>
      </c>
      <c r="M4753" s="1" t="s">
        <v>482</v>
      </c>
      <c r="N4753" s="1" t="s">
        <v>491</v>
      </c>
      <c r="P4753" s="3">
        <v>41.434054480999997</v>
      </c>
      <c r="Q4753" s="3">
        <v>19.780015156000001</v>
      </c>
      <c r="R4753" s="1" t="s">
        <v>76</v>
      </c>
      <c r="S4753" s="1" t="s">
        <v>52</v>
      </c>
      <c r="U4753" s="1" t="s">
        <v>53</v>
      </c>
      <c r="V4753" s="1" t="s">
        <v>40</v>
      </c>
      <c r="W4753" s="1" t="s">
        <v>33</v>
      </c>
      <c r="X4753" s="1" t="s">
        <v>10591</v>
      </c>
      <c r="Y4753" s="1" t="s">
        <v>25999</v>
      </c>
      <c r="Z4753" s="2">
        <v>1</v>
      </c>
      <c r="AA4753" s="1" t="s">
        <v>26000</v>
      </c>
      <c r="AB4753" s="1" t="s">
        <v>1042</v>
      </c>
      <c r="AC4753" s="1" t="str">
        <f>TEXT(Table1[[#This Row],[تاريخ الرصد]],"yyyy-mm")</f>
        <v>2026-02</v>
      </c>
      <c r="AD4753" s="1"/>
      <c r="AE4753" s="1" t="str">
        <f>IF(Table1[[#This Row],[تاريخ الاغلاق]]="","",TEXT(Table1[[#This Row],[تاريخ الاغلاق]],"yyyy-mm"))</f>
        <v/>
      </c>
      <c r="AF4753" s="1" t="str">
        <f>TEXT(Table1[[#This Row],[تاريخ الرصد]],"yyyy")</f>
        <v>2026</v>
      </c>
      <c r="AG47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54" spans="1:33">
      <c r="A4754" s="1" t="s">
        <v>0</v>
      </c>
      <c r="B4754" s="1" t="s">
        <v>27</v>
      </c>
      <c r="C4754" s="1" t="s">
        <v>28</v>
      </c>
      <c r="D4754" s="1" t="s">
        <v>26001</v>
      </c>
      <c r="E4754" s="1" t="s">
        <v>26002</v>
      </c>
      <c r="F4754" s="1" t="s">
        <v>26002</v>
      </c>
      <c r="G4754" s="1" t="s">
        <v>26003</v>
      </c>
      <c r="H4754" s="1" t="s">
        <v>32</v>
      </c>
      <c r="K4754" s="1" t="s">
        <v>33</v>
      </c>
      <c r="L4754" s="1" t="s">
        <v>34</v>
      </c>
      <c r="M4754" s="1" t="s">
        <v>652</v>
      </c>
      <c r="N4754" s="1" t="s">
        <v>219</v>
      </c>
      <c r="P4754" s="3">
        <v>41.653565428999997</v>
      </c>
      <c r="Q4754" s="3">
        <v>20.284969039</v>
      </c>
      <c r="R4754" s="1" t="s">
        <v>37</v>
      </c>
      <c r="S4754" s="1" t="s">
        <v>38</v>
      </c>
      <c r="U4754" s="1" t="s">
        <v>138</v>
      </c>
      <c r="V4754" s="1" t="s">
        <v>40</v>
      </c>
      <c r="W4754" s="1" t="s">
        <v>33</v>
      </c>
      <c r="X4754" s="1" t="s">
        <v>26004</v>
      </c>
      <c r="Y4754" s="1" t="s">
        <v>26005</v>
      </c>
      <c r="Z4754" s="2">
        <v>1</v>
      </c>
      <c r="AA4754" s="1" t="s">
        <v>26006</v>
      </c>
      <c r="AB4754" s="1" t="s">
        <v>1948</v>
      </c>
      <c r="AC4754" s="1" t="str">
        <f>TEXT(Table1[[#This Row],[تاريخ الرصد]],"yyyy-mm")</f>
        <v>2026-01</v>
      </c>
      <c r="AD4754" s="1"/>
      <c r="AE4754" s="1" t="str">
        <f>IF(Table1[[#This Row],[تاريخ الاغلاق]]="","",TEXT(Table1[[#This Row],[تاريخ الاغلاق]],"yyyy-mm"))</f>
        <v/>
      </c>
      <c r="AF4754" s="1" t="str">
        <f>TEXT(Table1[[#This Row],[تاريخ الرصد]],"yyyy")</f>
        <v>2026</v>
      </c>
      <c r="AG47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55" spans="1:33">
      <c r="A4755" s="1" t="s">
        <v>0</v>
      </c>
      <c r="B4755" s="1" t="s">
        <v>27</v>
      </c>
      <c r="C4755" s="1" t="s">
        <v>169</v>
      </c>
      <c r="D4755" s="1" t="s">
        <v>26007</v>
      </c>
      <c r="E4755" s="1" t="s">
        <v>26008</v>
      </c>
      <c r="F4755" s="1" t="s">
        <v>26008</v>
      </c>
      <c r="G4755" s="1" t="s">
        <v>26009</v>
      </c>
      <c r="H4755" s="1" t="s">
        <v>32</v>
      </c>
      <c r="K4755" s="1" t="s">
        <v>33</v>
      </c>
      <c r="L4755" s="1" t="s">
        <v>49</v>
      </c>
      <c r="M4755" s="1" t="s">
        <v>568</v>
      </c>
      <c r="N4755" s="1" t="s">
        <v>84</v>
      </c>
      <c r="P4755" s="3">
        <v>41.557286804999997</v>
      </c>
      <c r="Q4755" s="3">
        <v>19.853474303999999</v>
      </c>
      <c r="R4755" s="1" t="s">
        <v>37</v>
      </c>
      <c r="S4755" s="1" t="s">
        <v>38</v>
      </c>
      <c r="U4755" s="1" t="s">
        <v>173</v>
      </c>
      <c r="V4755" s="1" t="s">
        <v>40</v>
      </c>
      <c r="W4755" s="1" t="s">
        <v>33</v>
      </c>
      <c r="X4755" s="1" t="s">
        <v>26010</v>
      </c>
      <c r="Y4755" s="1" t="s">
        <v>26011</v>
      </c>
      <c r="Z4755" s="2">
        <v>1</v>
      </c>
      <c r="AA4755" s="1" t="s">
        <v>26012</v>
      </c>
      <c r="AB4755" s="1" t="s">
        <v>1445</v>
      </c>
      <c r="AC4755" s="1" t="str">
        <f>TEXT(Table1[[#This Row],[تاريخ الرصد]],"yyyy-mm")</f>
        <v>2026-01</v>
      </c>
      <c r="AD4755" s="1"/>
      <c r="AE4755" s="1" t="str">
        <f>IF(Table1[[#This Row],[تاريخ الاغلاق]]="","",TEXT(Table1[[#This Row],[تاريخ الاغلاق]],"yyyy-mm"))</f>
        <v/>
      </c>
      <c r="AF4755" s="1" t="str">
        <f>TEXT(Table1[[#This Row],[تاريخ الرصد]],"yyyy")</f>
        <v>2026</v>
      </c>
      <c r="AG47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56" spans="1:33">
      <c r="A4756" s="1" t="s">
        <v>26013</v>
      </c>
      <c r="B4756" s="1" t="s">
        <v>27</v>
      </c>
      <c r="C4756" s="1" t="s">
        <v>142</v>
      </c>
      <c r="D4756" s="1" t="s">
        <v>26014</v>
      </c>
      <c r="E4756" s="1" t="s">
        <v>26015</v>
      </c>
      <c r="F4756" s="1" t="s">
        <v>26015</v>
      </c>
      <c r="G4756" s="1" t="s">
        <v>94</v>
      </c>
      <c r="H4756" s="1" t="s">
        <v>26016</v>
      </c>
      <c r="I4756" s="1" t="s">
        <v>420</v>
      </c>
      <c r="J4756" s="1" t="s">
        <v>260</v>
      </c>
      <c r="K4756" s="1" t="s">
        <v>33</v>
      </c>
      <c r="M4756" s="1" t="s">
        <v>251</v>
      </c>
      <c r="N4756" s="1" t="s">
        <v>445</v>
      </c>
      <c r="O4756" s="1" t="s">
        <v>263</v>
      </c>
      <c r="P4756" s="3">
        <v>41.084201077000003</v>
      </c>
      <c r="Q4756" s="3">
        <v>20.202630187</v>
      </c>
      <c r="R4756" s="1" t="s">
        <v>37</v>
      </c>
      <c r="S4756" s="1" t="s">
        <v>38</v>
      </c>
      <c r="U4756" s="1" t="s">
        <v>148</v>
      </c>
      <c r="V4756" s="1" t="s">
        <v>40</v>
      </c>
      <c r="W4756" s="1" t="s">
        <v>33</v>
      </c>
      <c r="X4756" s="1" t="s">
        <v>26017</v>
      </c>
      <c r="Y4756" s="1" t="s">
        <v>26018</v>
      </c>
      <c r="Z4756" s="2">
        <v>1</v>
      </c>
      <c r="AA4756" s="1" t="s">
        <v>26019</v>
      </c>
      <c r="AB4756" s="1" t="s">
        <v>26020</v>
      </c>
      <c r="AC4756" s="1" t="str">
        <f>TEXT(Table1[[#This Row],[تاريخ الرصد]],"yyyy-mm")</f>
        <v>2026-04</v>
      </c>
      <c r="AD4756" s="1"/>
      <c r="AE4756" s="1" t="str">
        <f>IF(Table1[[#This Row],[تاريخ الاغلاق]]="","",TEXT(Table1[[#This Row],[تاريخ الاغلاق]],"yyyy-mm"))</f>
        <v>2026-04</v>
      </c>
      <c r="AF4756" s="1" t="str">
        <f>TEXT(Table1[[#This Row],[تاريخ الرصد]],"yyyy")</f>
        <v>2026</v>
      </c>
      <c r="AG47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4757" spans="1:33">
      <c r="A4757" s="1" t="s">
        <v>0</v>
      </c>
      <c r="B4757" s="1" t="s">
        <v>27</v>
      </c>
      <c r="C4757" s="1" t="s">
        <v>57</v>
      </c>
      <c r="D4757" s="1" t="s">
        <v>26021</v>
      </c>
      <c r="E4757" s="1" t="s">
        <v>26022</v>
      </c>
      <c r="F4757" s="1" t="s">
        <v>26022</v>
      </c>
      <c r="G4757" s="1" t="s">
        <v>26023</v>
      </c>
      <c r="H4757" s="1" t="s">
        <v>32</v>
      </c>
      <c r="K4757" s="1" t="s">
        <v>61</v>
      </c>
      <c r="L4757" s="1" t="s">
        <v>62</v>
      </c>
      <c r="M4757" s="1" t="s">
        <v>63</v>
      </c>
      <c r="N4757" s="1" t="s">
        <v>64</v>
      </c>
      <c r="P4757" s="3">
        <v>41.307480765000001</v>
      </c>
      <c r="Q4757" s="3">
        <v>20.091925685</v>
      </c>
      <c r="R4757" s="1" t="s">
        <v>37</v>
      </c>
      <c r="S4757" s="1" t="s">
        <v>38</v>
      </c>
      <c r="U4757" s="1" t="s">
        <v>65</v>
      </c>
      <c r="V4757" s="1" t="s">
        <v>40</v>
      </c>
      <c r="W4757" s="1" t="s">
        <v>66</v>
      </c>
      <c r="X4757" s="1" t="s">
        <v>26024</v>
      </c>
      <c r="Y4757" s="1" t="s">
        <v>26025</v>
      </c>
      <c r="Z4757" s="2">
        <v>1</v>
      </c>
      <c r="AA4757" s="1" t="s">
        <v>26026</v>
      </c>
      <c r="AB4757" s="1" t="s">
        <v>70</v>
      </c>
      <c r="AC4757" s="1" t="str">
        <f>TEXT(Table1[[#This Row],[تاريخ الرصد]],"yyyy-mm")</f>
        <v>2026-06</v>
      </c>
      <c r="AD4757" s="1"/>
      <c r="AE4757" s="1" t="str">
        <f>IF(Table1[[#This Row],[تاريخ الاغلاق]]="","",TEXT(Table1[[#This Row],[تاريخ الاغلاق]],"yyyy-mm"))</f>
        <v/>
      </c>
      <c r="AF4757" s="1" t="str">
        <f>TEXT(Table1[[#This Row],[تاريخ الرصد]],"yyyy")</f>
        <v>2026</v>
      </c>
      <c r="AG47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758" spans="1:33">
      <c r="A4758" s="1" t="s">
        <v>0</v>
      </c>
      <c r="B4758" s="1" t="s">
        <v>27</v>
      </c>
      <c r="C4758" s="1" t="s">
        <v>142</v>
      </c>
      <c r="D4758" s="1" t="s">
        <v>26027</v>
      </c>
      <c r="E4758" s="1" t="s">
        <v>26028</v>
      </c>
      <c r="F4758" s="1" t="s">
        <v>26028</v>
      </c>
      <c r="G4758" s="1" t="s">
        <v>94</v>
      </c>
      <c r="H4758" s="1" t="s">
        <v>32</v>
      </c>
      <c r="K4758" s="1" t="s">
        <v>125</v>
      </c>
      <c r="M4758" s="1" t="s">
        <v>96</v>
      </c>
      <c r="N4758" s="1" t="s">
        <v>127</v>
      </c>
      <c r="P4758" s="3">
        <v>41.0725555</v>
      </c>
      <c r="Q4758" s="3">
        <v>20.200285000000001</v>
      </c>
      <c r="R4758" s="1" t="s">
        <v>555</v>
      </c>
      <c r="S4758" s="1" t="s">
        <v>556</v>
      </c>
      <c r="U4758" s="1" t="s">
        <v>148</v>
      </c>
      <c r="V4758" s="1" t="s">
        <v>40</v>
      </c>
      <c r="W4758" s="1" t="s">
        <v>66</v>
      </c>
      <c r="X4758" s="1" t="s">
        <v>26029</v>
      </c>
      <c r="Y4758" s="1" t="s">
        <v>26029</v>
      </c>
      <c r="Z4758" s="2">
        <v>1</v>
      </c>
      <c r="AA4758" s="1" t="s">
        <v>26030</v>
      </c>
      <c r="AB4758" s="1" t="s">
        <v>131</v>
      </c>
      <c r="AC4758" s="1" t="str">
        <f>TEXT(Table1[[#This Row],[تاريخ الرصد]],"yyyy-mm")</f>
        <v>2026-05</v>
      </c>
      <c r="AD4758" s="1"/>
      <c r="AE4758" s="1" t="str">
        <f>IF(Table1[[#This Row],[تاريخ الاغلاق]]="","",TEXT(Table1[[#This Row],[تاريخ الاغلاق]],"yyyy-mm"))</f>
        <v/>
      </c>
      <c r="AF4758" s="1" t="str">
        <f>TEXT(Table1[[#This Row],[تاريخ الرصد]],"yyyy")</f>
        <v>2026</v>
      </c>
      <c r="AG47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759" spans="1:33">
      <c r="A4759" s="1" t="s">
        <v>0</v>
      </c>
      <c r="B4759" s="1" t="s">
        <v>27</v>
      </c>
      <c r="C4759" s="1" t="s">
        <v>169</v>
      </c>
      <c r="D4759" s="1" t="s">
        <v>26031</v>
      </c>
      <c r="E4759" s="1" t="s">
        <v>26032</v>
      </c>
      <c r="F4759" s="1" t="s">
        <v>26032</v>
      </c>
      <c r="G4759" s="1" t="s">
        <v>26033</v>
      </c>
      <c r="H4759" s="1" t="s">
        <v>32</v>
      </c>
      <c r="K4759" s="1" t="s">
        <v>33</v>
      </c>
      <c r="L4759" s="1" t="s">
        <v>49</v>
      </c>
      <c r="M4759" s="1" t="s">
        <v>156</v>
      </c>
      <c r="N4759" s="1" t="s">
        <v>390</v>
      </c>
      <c r="P4759" s="3">
        <v>41.619122109000003</v>
      </c>
      <c r="Q4759" s="3">
        <v>19.830293231999999</v>
      </c>
      <c r="R4759" s="1" t="s">
        <v>37</v>
      </c>
      <c r="S4759" s="1" t="s">
        <v>38</v>
      </c>
      <c r="U4759" s="1" t="s">
        <v>173</v>
      </c>
      <c r="V4759" s="1" t="s">
        <v>40</v>
      </c>
      <c r="W4759" s="1" t="s">
        <v>33</v>
      </c>
      <c r="X4759" s="1" t="s">
        <v>26034</v>
      </c>
      <c r="Y4759" s="1" t="s">
        <v>26034</v>
      </c>
      <c r="Z4759" s="2">
        <v>1</v>
      </c>
      <c r="AA4759" s="1" t="s">
        <v>26035</v>
      </c>
      <c r="AB4759" s="1" t="s">
        <v>4915</v>
      </c>
      <c r="AC4759" s="1" t="str">
        <f>TEXT(Table1[[#This Row],[تاريخ الرصد]],"yyyy-mm")</f>
        <v>2026-05</v>
      </c>
      <c r="AD4759" s="1"/>
      <c r="AE4759" s="1" t="str">
        <f>IF(Table1[[#This Row],[تاريخ الاغلاق]]="","",TEXT(Table1[[#This Row],[تاريخ الاغلاق]],"yyyy-mm"))</f>
        <v/>
      </c>
      <c r="AF4759" s="1" t="str">
        <f>TEXT(Table1[[#This Row],[تاريخ الرصد]],"yyyy")</f>
        <v>2026</v>
      </c>
      <c r="AG47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60" spans="1:33">
      <c r="A4760" s="1" t="s">
        <v>0</v>
      </c>
      <c r="B4760" s="1" t="s">
        <v>27</v>
      </c>
      <c r="C4760" s="1" t="s">
        <v>35440</v>
      </c>
      <c r="D4760" s="1" t="s">
        <v>26036</v>
      </c>
      <c r="E4760" s="1" t="s">
        <v>26037</v>
      </c>
      <c r="F4760" s="1" t="s">
        <v>26037</v>
      </c>
      <c r="G4760" s="1" t="s">
        <v>26038</v>
      </c>
      <c r="H4760" s="1" t="s">
        <v>32</v>
      </c>
      <c r="K4760" s="1" t="s">
        <v>33</v>
      </c>
      <c r="L4760" s="1" t="s">
        <v>135</v>
      </c>
      <c r="M4760" s="1" t="s">
        <v>251</v>
      </c>
      <c r="N4760" s="1" t="s">
        <v>445</v>
      </c>
      <c r="P4760" s="3">
        <v>41.476144247000001</v>
      </c>
      <c r="Q4760" s="3">
        <v>20.023417026000001</v>
      </c>
      <c r="R4760" s="1" t="s">
        <v>37</v>
      </c>
      <c r="S4760" s="1" t="s">
        <v>38</v>
      </c>
      <c r="U4760" s="1" t="s">
        <v>302</v>
      </c>
      <c r="V4760" s="1" t="s">
        <v>40</v>
      </c>
      <c r="W4760" s="1" t="s">
        <v>33</v>
      </c>
      <c r="X4760" s="1" t="s">
        <v>26039</v>
      </c>
      <c r="Y4760" s="1" t="s">
        <v>26039</v>
      </c>
      <c r="Z4760" s="2">
        <v>1</v>
      </c>
      <c r="AA4760" s="1" t="s">
        <v>26040</v>
      </c>
      <c r="AB4760" s="1" t="s">
        <v>478</v>
      </c>
      <c r="AC4760" s="1" t="str">
        <f>TEXT(Table1[[#This Row],[تاريخ الرصد]],"yyyy-mm")</f>
        <v>2026-04</v>
      </c>
      <c r="AD4760" s="1"/>
      <c r="AE4760" s="1" t="str">
        <f>IF(Table1[[#This Row],[تاريخ الاغلاق]]="","",TEXT(Table1[[#This Row],[تاريخ الاغلاق]],"yyyy-mm"))</f>
        <v/>
      </c>
      <c r="AF4760" s="1" t="str">
        <f>TEXT(Table1[[#This Row],[تاريخ الرصد]],"yyyy")</f>
        <v>2026</v>
      </c>
      <c r="AG47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61" spans="1:33">
      <c r="A4761" s="1" t="s">
        <v>0</v>
      </c>
      <c r="B4761" s="1" t="s">
        <v>27</v>
      </c>
      <c r="C4761" s="1" t="s">
        <v>142</v>
      </c>
      <c r="D4761" s="1" t="s">
        <v>26041</v>
      </c>
      <c r="E4761" s="1" t="s">
        <v>26042</v>
      </c>
      <c r="F4761" s="1" t="s">
        <v>26042</v>
      </c>
      <c r="G4761" s="1" t="s">
        <v>26043</v>
      </c>
      <c r="H4761" s="1" t="s">
        <v>32</v>
      </c>
      <c r="K4761" s="1" t="s">
        <v>33</v>
      </c>
      <c r="L4761" s="1" t="s">
        <v>49</v>
      </c>
      <c r="M4761" s="1" t="s">
        <v>116</v>
      </c>
      <c r="N4761" s="1" t="s">
        <v>164</v>
      </c>
      <c r="P4761" s="3">
        <v>41.089908428999998</v>
      </c>
      <c r="Q4761" s="3">
        <v>20.176971714</v>
      </c>
      <c r="R4761" s="1" t="s">
        <v>51</v>
      </c>
      <c r="S4761" s="1" t="s">
        <v>52</v>
      </c>
      <c r="U4761" s="1" t="s">
        <v>804</v>
      </c>
      <c r="V4761" s="1" t="s">
        <v>40</v>
      </c>
      <c r="W4761" s="1" t="s">
        <v>33</v>
      </c>
      <c r="X4761" s="1" t="s">
        <v>26044</v>
      </c>
      <c r="Y4761" s="1" t="s">
        <v>26045</v>
      </c>
      <c r="Z4761" s="2">
        <v>1</v>
      </c>
      <c r="AA4761" s="1" t="s">
        <v>26046</v>
      </c>
      <c r="AB4761" s="1" t="s">
        <v>985</v>
      </c>
      <c r="AC4761" s="1" t="str">
        <f>TEXT(Table1[[#This Row],[تاريخ الرصد]],"yyyy-mm")</f>
        <v>2026-01</v>
      </c>
      <c r="AD4761" s="1"/>
      <c r="AE4761" s="1" t="str">
        <f>IF(Table1[[#This Row],[تاريخ الاغلاق]]="","",TEXT(Table1[[#This Row],[تاريخ الاغلاق]],"yyyy-mm"))</f>
        <v/>
      </c>
      <c r="AF4761" s="1" t="str">
        <f>TEXT(Table1[[#This Row],[تاريخ الرصد]],"yyyy")</f>
        <v>2026</v>
      </c>
      <c r="AG47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62" spans="1:33">
      <c r="A4762" s="1" t="s">
        <v>91</v>
      </c>
      <c r="B4762" s="1" t="s">
        <v>27</v>
      </c>
      <c r="C4762" s="1" t="s">
        <v>152</v>
      </c>
      <c r="D4762" s="1" t="s">
        <v>26047</v>
      </c>
      <c r="E4762" s="1" t="s">
        <v>26048</v>
      </c>
      <c r="F4762" s="1" t="s">
        <v>26048</v>
      </c>
      <c r="G4762" s="1" t="s">
        <v>94</v>
      </c>
      <c r="H4762" s="1" t="s">
        <v>32</v>
      </c>
      <c r="K4762" s="1" t="s">
        <v>95</v>
      </c>
      <c r="L4762" s="1" t="s">
        <v>95</v>
      </c>
      <c r="M4762" s="1" t="s">
        <v>136</v>
      </c>
      <c r="N4762" s="1" t="s">
        <v>96</v>
      </c>
      <c r="O4762" s="1" t="s">
        <v>96</v>
      </c>
      <c r="P4762" s="3">
        <v>41.551670012000002</v>
      </c>
      <c r="Q4762" s="3">
        <v>19.938277856999999</v>
      </c>
      <c r="R4762" s="1" t="s">
        <v>37</v>
      </c>
      <c r="S4762" s="1" t="s">
        <v>38</v>
      </c>
      <c r="U4762" s="1" t="s">
        <v>157</v>
      </c>
      <c r="V4762" s="1" t="s">
        <v>40</v>
      </c>
      <c r="W4762" s="1" t="s">
        <v>33</v>
      </c>
      <c r="X4762" s="1" t="s">
        <v>26049</v>
      </c>
      <c r="Y4762" s="1" t="s">
        <v>26050</v>
      </c>
      <c r="Z4762" s="2">
        <v>1</v>
      </c>
      <c r="AA4762" s="1" t="s">
        <v>26051</v>
      </c>
      <c r="AB4762" s="1" t="s">
        <v>1392</v>
      </c>
      <c r="AC4762" s="1" t="str">
        <f>TEXT(Table1[[#This Row],[تاريخ الرصد]],"yyyy-mm")</f>
        <v>2026-03</v>
      </c>
      <c r="AD4762" s="1"/>
      <c r="AE4762" s="1" t="str">
        <f>IF(Table1[[#This Row],[تاريخ الاغلاق]]="","",TEXT(Table1[[#This Row],[تاريخ الاغلاق]],"yyyy-mm"))</f>
        <v>2026-05</v>
      </c>
      <c r="AF4762" s="1" t="str">
        <f>TEXT(Table1[[#This Row],[تاريخ الرصد]],"yyyy")</f>
        <v>2026</v>
      </c>
      <c r="AG47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763" spans="1:33">
      <c r="A4763" s="1" t="s">
        <v>0</v>
      </c>
      <c r="B4763" s="1" t="s">
        <v>27</v>
      </c>
      <c r="C4763" s="1" t="s">
        <v>184</v>
      </c>
      <c r="D4763" s="1" t="s">
        <v>26052</v>
      </c>
      <c r="E4763" s="1" t="s">
        <v>26053</v>
      </c>
      <c r="F4763" s="1" t="s">
        <v>26053</v>
      </c>
      <c r="G4763" s="1" t="s">
        <v>26054</v>
      </c>
      <c r="H4763" s="1" t="s">
        <v>32</v>
      </c>
      <c r="K4763" s="1" t="s">
        <v>33</v>
      </c>
      <c r="L4763" s="1" t="s">
        <v>49</v>
      </c>
      <c r="M4763" s="1" t="s">
        <v>105</v>
      </c>
      <c r="N4763" s="1" t="s">
        <v>498</v>
      </c>
      <c r="P4763" s="3">
        <v>41.246653436999999</v>
      </c>
      <c r="Q4763" s="3">
        <v>19.942396336000002</v>
      </c>
      <c r="R4763" s="1" t="s">
        <v>474</v>
      </c>
      <c r="S4763" s="1" t="s">
        <v>475</v>
      </c>
      <c r="U4763" s="1" t="s">
        <v>237</v>
      </c>
      <c r="V4763" s="1" t="s">
        <v>40</v>
      </c>
      <c r="W4763" s="1" t="s">
        <v>33</v>
      </c>
      <c r="X4763" s="1" t="s">
        <v>26055</v>
      </c>
      <c r="Y4763" s="1" t="s">
        <v>26055</v>
      </c>
      <c r="Z4763" s="2">
        <v>1</v>
      </c>
      <c r="AA4763" s="1" t="s">
        <v>26056</v>
      </c>
      <c r="AB4763" s="1" t="s">
        <v>502</v>
      </c>
      <c r="AC4763" s="1" t="str">
        <f>TEXT(Table1[[#This Row],[تاريخ الرصد]],"yyyy-mm")</f>
        <v>2026-01</v>
      </c>
      <c r="AD4763" s="1"/>
      <c r="AE4763" s="1" t="str">
        <f>IF(Table1[[#This Row],[تاريخ الاغلاق]]="","",TEXT(Table1[[#This Row],[تاريخ الاغلاق]],"yyyy-mm"))</f>
        <v/>
      </c>
      <c r="AF4763" s="1" t="str">
        <f>TEXT(Table1[[#This Row],[تاريخ الرصد]],"yyyy")</f>
        <v>2026</v>
      </c>
      <c r="AG47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64" spans="1:33">
      <c r="A4764" s="1" t="s">
        <v>0</v>
      </c>
      <c r="B4764" s="1" t="s">
        <v>27</v>
      </c>
      <c r="C4764" s="1" t="s">
        <v>184</v>
      </c>
      <c r="D4764" s="1" t="s">
        <v>26057</v>
      </c>
      <c r="E4764" s="1" t="s">
        <v>26058</v>
      </c>
      <c r="F4764" s="1" t="s">
        <v>26058</v>
      </c>
      <c r="G4764" s="1" t="s">
        <v>26059</v>
      </c>
      <c r="H4764" s="1" t="s">
        <v>32</v>
      </c>
      <c r="K4764" s="1" t="s">
        <v>33</v>
      </c>
      <c r="L4764" s="1" t="s">
        <v>49</v>
      </c>
      <c r="M4764" s="1" t="s">
        <v>207</v>
      </c>
      <c r="N4764" s="1" t="s">
        <v>236</v>
      </c>
      <c r="P4764" s="3">
        <v>41.236010419000003</v>
      </c>
      <c r="Q4764" s="3">
        <v>19.951582725000002</v>
      </c>
      <c r="R4764" s="1" t="s">
        <v>51</v>
      </c>
      <c r="S4764" s="1" t="s">
        <v>52</v>
      </c>
      <c r="U4764" s="1" t="s">
        <v>237</v>
      </c>
      <c r="V4764" s="1" t="s">
        <v>40</v>
      </c>
      <c r="W4764" s="1" t="s">
        <v>33</v>
      </c>
      <c r="X4764" s="1" t="s">
        <v>26060</v>
      </c>
      <c r="Y4764" s="1" t="s">
        <v>26060</v>
      </c>
      <c r="Z4764" s="2">
        <v>1</v>
      </c>
      <c r="AA4764" s="1" t="s">
        <v>26061</v>
      </c>
      <c r="AB4764" s="1" t="s">
        <v>16634</v>
      </c>
      <c r="AC4764" s="1" t="str">
        <f>TEXT(Table1[[#This Row],[تاريخ الرصد]],"yyyy-mm")</f>
        <v>2026-03</v>
      </c>
      <c r="AD4764" s="1"/>
      <c r="AE4764" s="1" t="str">
        <f>IF(Table1[[#This Row],[تاريخ الاغلاق]]="","",TEXT(Table1[[#This Row],[تاريخ الاغلاق]],"yyyy-mm"))</f>
        <v/>
      </c>
      <c r="AF4764" s="1" t="str">
        <f>TEXT(Table1[[#This Row],[تاريخ الرصد]],"yyyy")</f>
        <v>2026</v>
      </c>
      <c r="AG47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65" spans="1:33">
      <c r="A4765" s="1" t="s">
        <v>0</v>
      </c>
      <c r="B4765" s="1" t="s">
        <v>27</v>
      </c>
      <c r="C4765" s="1" t="s">
        <v>35440</v>
      </c>
      <c r="D4765" s="1" t="s">
        <v>26062</v>
      </c>
      <c r="E4765" s="1" t="s">
        <v>26063</v>
      </c>
      <c r="F4765" s="1" t="s">
        <v>26063</v>
      </c>
      <c r="G4765" s="1" t="s">
        <v>26064</v>
      </c>
      <c r="H4765" s="1" t="s">
        <v>32</v>
      </c>
      <c r="K4765" s="1" t="s">
        <v>33</v>
      </c>
      <c r="L4765" s="1" t="s">
        <v>218</v>
      </c>
      <c r="M4765" s="1" t="s">
        <v>105</v>
      </c>
      <c r="N4765" s="1" t="s">
        <v>106</v>
      </c>
      <c r="P4765" s="3">
        <v>41.472832076000003</v>
      </c>
      <c r="Q4765" s="3">
        <v>20.017840289999999</v>
      </c>
      <c r="R4765" s="1" t="s">
        <v>76</v>
      </c>
      <c r="S4765" s="1" t="s">
        <v>52</v>
      </c>
      <c r="U4765" s="1" t="s">
        <v>302</v>
      </c>
      <c r="V4765" s="1" t="s">
        <v>40</v>
      </c>
      <c r="W4765" s="1" t="s">
        <v>33</v>
      </c>
      <c r="X4765" s="1" t="s">
        <v>26065</v>
      </c>
      <c r="Y4765" s="1" t="s">
        <v>26065</v>
      </c>
      <c r="Z4765" s="2">
        <v>1</v>
      </c>
      <c r="AA4765" s="1" t="s">
        <v>26066</v>
      </c>
      <c r="AB4765" s="1" t="s">
        <v>19464</v>
      </c>
      <c r="AC4765" s="1" t="str">
        <f>TEXT(Table1[[#This Row],[تاريخ الرصد]],"yyyy-mm")</f>
        <v>2026-01</v>
      </c>
      <c r="AD4765" s="1"/>
      <c r="AE4765" s="1" t="str">
        <f>IF(Table1[[#This Row],[تاريخ الاغلاق]]="","",TEXT(Table1[[#This Row],[تاريخ الاغلاق]],"yyyy-mm"))</f>
        <v/>
      </c>
      <c r="AF4765" s="1" t="str">
        <f>TEXT(Table1[[#This Row],[تاريخ الرصد]],"yyyy")</f>
        <v>2026</v>
      </c>
      <c r="AG47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66" spans="1:33">
      <c r="A4766" s="1" t="s">
        <v>0</v>
      </c>
      <c r="B4766" s="1" t="s">
        <v>27</v>
      </c>
      <c r="C4766" s="1" t="s">
        <v>169</v>
      </c>
      <c r="D4766" s="1" t="s">
        <v>26067</v>
      </c>
      <c r="E4766" s="1" t="s">
        <v>26068</v>
      </c>
      <c r="F4766" s="1" t="s">
        <v>26068</v>
      </c>
      <c r="G4766" s="1" t="s">
        <v>26069</v>
      </c>
      <c r="H4766" s="1" t="s">
        <v>32</v>
      </c>
      <c r="K4766" s="1" t="s">
        <v>33</v>
      </c>
      <c r="L4766" s="1" t="s">
        <v>49</v>
      </c>
      <c r="M4766" s="1" t="s">
        <v>370</v>
      </c>
      <c r="N4766" s="1" t="s">
        <v>329</v>
      </c>
      <c r="P4766" s="3">
        <v>41.564412673</v>
      </c>
      <c r="Q4766" s="3">
        <v>19.918087041</v>
      </c>
      <c r="R4766" s="1" t="s">
        <v>37</v>
      </c>
      <c r="S4766" s="1" t="s">
        <v>38</v>
      </c>
      <c r="U4766" s="1" t="s">
        <v>173</v>
      </c>
      <c r="V4766" s="1" t="s">
        <v>40</v>
      </c>
      <c r="W4766" s="1" t="s">
        <v>33</v>
      </c>
      <c r="X4766" s="1" t="s">
        <v>26070</v>
      </c>
      <c r="Y4766" s="1" t="s">
        <v>26071</v>
      </c>
      <c r="Z4766" s="2">
        <v>1</v>
      </c>
      <c r="AA4766" s="1" t="s">
        <v>26072</v>
      </c>
      <c r="AB4766" s="1" t="s">
        <v>333</v>
      </c>
      <c r="AC4766" s="1" t="str">
        <f>TEXT(Table1[[#This Row],[تاريخ الرصد]],"yyyy-mm")</f>
        <v>2026-05</v>
      </c>
      <c r="AD4766" s="1"/>
      <c r="AE4766" s="1" t="str">
        <f>IF(Table1[[#This Row],[تاريخ الاغلاق]]="","",TEXT(Table1[[#This Row],[تاريخ الاغلاق]],"yyyy-mm"))</f>
        <v/>
      </c>
      <c r="AF4766" s="1" t="str">
        <f>TEXT(Table1[[#This Row],[تاريخ الرصد]],"yyyy")</f>
        <v>2026</v>
      </c>
      <c r="AG47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67" spans="1:33">
      <c r="A4767" s="1" t="s">
        <v>91</v>
      </c>
      <c r="B4767" s="1" t="s">
        <v>27</v>
      </c>
      <c r="C4767" s="1" t="s">
        <v>184</v>
      </c>
      <c r="D4767" s="1" t="s">
        <v>26073</v>
      </c>
      <c r="E4767" s="1" t="s">
        <v>26074</v>
      </c>
      <c r="F4767" s="1" t="s">
        <v>26074</v>
      </c>
      <c r="G4767" s="1" t="s">
        <v>94</v>
      </c>
      <c r="H4767" s="1" t="s">
        <v>32</v>
      </c>
      <c r="K4767" s="1" t="s">
        <v>95</v>
      </c>
      <c r="L4767" s="1" t="s">
        <v>95</v>
      </c>
      <c r="M4767" s="1" t="s">
        <v>207</v>
      </c>
      <c r="N4767" s="1" t="s">
        <v>96</v>
      </c>
      <c r="O4767" s="1" t="s">
        <v>96</v>
      </c>
      <c r="P4767" s="3">
        <v>41.248654799999997</v>
      </c>
      <c r="Q4767" s="3">
        <v>19.949905300000001</v>
      </c>
      <c r="R4767" s="1" t="s">
        <v>37</v>
      </c>
      <c r="S4767" s="1" t="s">
        <v>38</v>
      </c>
      <c r="U4767" s="1" t="s">
        <v>237</v>
      </c>
      <c r="V4767" s="1" t="s">
        <v>40</v>
      </c>
      <c r="W4767" s="1" t="s">
        <v>33</v>
      </c>
      <c r="X4767" s="1" t="s">
        <v>26075</v>
      </c>
      <c r="Y4767" s="1" t="s">
        <v>26075</v>
      </c>
      <c r="Z4767" s="2">
        <v>1</v>
      </c>
      <c r="AA4767" s="1" t="s">
        <v>26076</v>
      </c>
      <c r="AB4767" s="1" t="s">
        <v>1630</v>
      </c>
      <c r="AC4767" s="1" t="str">
        <f>TEXT(Table1[[#This Row],[تاريخ الرصد]],"yyyy-mm")</f>
        <v>2026-03</v>
      </c>
      <c r="AD4767" s="1"/>
      <c r="AE4767" s="1" t="str">
        <f>IF(Table1[[#This Row],[تاريخ الاغلاق]]="","",TEXT(Table1[[#This Row],[تاريخ الاغلاق]],"yyyy-mm"))</f>
        <v>2026-05</v>
      </c>
      <c r="AF4767" s="1" t="str">
        <f>TEXT(Table1[[#This Row],[تاريخ الرصد]],"yyyy")</f>
        <v>2026</v>
      </c>
      <c r="AG476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768" spans="1:33">
      <c r="A4768" s="1" t="s">
        <v>91</v>
      </c>
      <c r="B4768" s="1" t="s">
        <v>27</v>
      </c>
      <c r="C4768" s="1" t="s">
        <v>883</v>
      </c>
      <c r="D4768" s="1" t="s">
        <v>26077</v>
      </c>
      <c r="E4768" s="1" t="s">
        <v>26078</v>
      </c>
      <c r="F4768" s="1" t="s">
        <v>26078</v>
      </c>
      <c r="G4768" s="1" t="s">
        <v>94</v>
      </c>
      <c r="H4768" s="1" t="s">
        <v>32</v>
      </c>
      <c r="K4768" s="1" t="s">
        <v>95</v>
      </c>
      <c r="L4768" s="1" t="s">
        <v>95</v>
      </c>
      <c r="M4768" s="1" t="s">
        <v>172</v>
      </c>
      <c r="N4768" s="1" t="s">
        <v>96</v>
      </c>
      <c r="O4768" s="1" t="s">
        <v>96</v>
      </c>
      <c r="P4768" s="3">
        <v>41.391561832999997</v>
      </c>
      <c r="Q4768" s="3">
        <v>20.398963641999998</v>
      </c>
      <c r="R4768" s="1" t="s">
        <v>37</v>
      </c>
      <c r="S4768" s="1" t="s">
        <v>38</v>
      </c>
      <c r="U4768" s="1" t="s">
        <v>887</v>
      </c>
      <c r="V4768" s="1" t="s">
        <v>40</v>
      </c>
      <c r="W4768" s="1" t="s">
        <v>33</v>
      </c>
      <c r="X4768" s="1" t="s">
        <v>26079</v>
      </c>
      <c r="Y4768" s="1" t="s">
        <v>26080</v>
      </c>
      <c r="Z4768" s="2">
        <v>1</v>
      </c>
      <c r="AA4768" s="1" t="s">
        <v>26081</v>
      </c>
      <c r="AB4768" s="1" t="s">
        <v>3314</v>
      </c>
      <c r="AC4768" s="1" t="str">
        <f>TEXT(Table1[[#This Row],[تاريخ الرصد]],"yyyy-mm")</f>
        <v>2026-03</v>
      </c>
      <c r="AD4768" s="1"/>
      <c r="AE4768" s="1" t="str">
        <f>IF(Table1[[#This Row],[تاريخ الاغلاق]]="","",TEXT(Table1[[#This Row],[تاريخ الاغلاق]],"yyyy-mm"))</f>
        <v>2026-05</v>
      </c>
      <c r="AF4768" s="1" t="str">
        <f>TEXT(Table1[[#This Row],[تاريخ الرصد]],"yyyy")</f>
        <v>2026</v>
      </c>
      <c r="AG47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769" spans="1:33">
      <c r="A4769" s="1" t="s">
        <v>91</v>
      </c>
      <c r="B4769" s="1" t="s">
        <v>27</v>
      </c>
      <c r="C4769" s="1" t="s">
        <v>169</v>
      </c>
      <c r="D4769" s="1" t="s">
        <v>26082</v>
      </c>
      <c r="E4769" s="1" t="s">
        <v>26083</v>
      </c>
      <c r="F4769" s="1" t="s">
        <v>26083</v>
      </c>
      <c r="G4769" s="1" t="s">
        <v>94</v>
      </c>
      <c r="H4769" s="1" t="s">
        <v>32</v>
      </c>
      <c r="K4769" s="1" t="s">
        <v>95</v>
      </c>
      <c r="L4769" s="1" t="s">
        <v>95</v>
      </c>
      <c r="M4769" s="1" t="s">
        <v>136</v>
      </c>
      <c r="N4769" s="1" t="s">
        <v>96</v>
      </c>
      <c r="O4769" s="1" t="s">
        <v>96</v>
      </c>
      <c r="P4769" s="3">
        <v>41.563084357000001</v>
      </c>
      <c r="Q4769" s="3">
        <v>19.860282915999999</v>
      </c>
      <c r="R4769" s="1" t="s">
        <v>37</v>
      </c>
      <c r="S4769" s="1" t="s">
        <v>38</v>
      </c>
      <c r="U4769" s="1" t="s">
        <v>173</v>
      </c>
      <c r="V4769" s="1" t="s">
        <v>40</v>
      </c>
      <c r="W4769" s="1" t="s">
        <v>33</v>
      </c>
      <c r="X4769" s="1" t="s">
        <v>26084</v>
      </c>
      <c r="Y4769" s="1" t="s">
        <v>26085</v>
      </c>
      <c r="Z4769" s="2">
        <v>1</v>
      </c>
      <c r="AA4769" s="1" t="s">
        <v>26086</v>
      </c>
      <c r="AB4769" s="1" t="s">
        <v>788</v>
      </c>
      <c r="AC4769" s="1" t="str">
        <f>TEXT(Table1[[#This Row],[تاريخ الرصد]],"yyyy-mm")</f>
        <v>2026-03</v>
      </c>
      <c r="AD4769" s="1"/>
      <c r="AE4769" s="1" t="str">
        <f>IF(Table1[[#This Row],[تاريخ الاغلاق]]="","",TEXT(Table1[[#This Row],[تاريخ الاغلاق]],"yyyy-mm"))</f>
        <v>2026-05</v>
      </c>
      <c r="AF4769" s="1" t="str">
        <f>TEXT(Table1[[#This Row],[تاريخ الرصد]],"yyyy")</f>
        <v>2026</v>
      </c>
      <c r="AG47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770" spans="1:33">
      <c r="A4770" s="1" t="s">
        <v>0</v>
      </c>
      <c r="B4770" s="1" t="s">
        <v>27</v>
      </c>
      <c r="C4770" s="1" t="s">
        <v>28</v>
      </c>
      <c r="D4770" s="1" t="s">
        <v>26087</v>
      </c>
      <c r="E4770" s="1" t="s">
        <v>26088</v>
      </c>
      <c r="F4770" s="1" t="s">
        <v>26088</v>
      </c>
      <c r="G4770" s="1" t="s">
        <v>26089</v>
      </c>
      <c r="H4770" s="1" t="s">
        <v>32</v>
      </c>
      <c r="K4770" s="1" t="s">
        <v>33</v>
      </c>
      <c r="L4770" s="1" t="s">
        <v>135</v>
      </c>
      <c r="M4770" s="1" t="s">
        <v>146</v>
      </c>
      <c r="N4770" s="1" t="s">
        <v>137</v>
      </c>
      <c r="P4770" s="3">
        <v>41.653847141</v>
      </c>
      <c r="Q4770" s="3">
        <v>20.287163014000001</v>
      </c>
      <c r="R4770" s="1" t="s">
        <v>626</v>
      </c>
      <c r="S4770" s="1" t="s">
        <v>52</v>
      </c>
      <c r="U4770" s="1" t="s">
        <v>138</v>
      </c>
      <c r="V4770" s="1" t="s">
        <v>40</v>
      </c>
      <c r="W4770" s="1" t="s">
        <v>33</v>
      </c>
      <c r="X4770" s="1" t="s">
        <v>26090</v>
      </c>
      <c r="Y4770" s="1" t="s">
        <v>26090</v>
      </c>
      <c r="Z4770" s="2">
        <v>1</v>
      </c>
      <c r="AA4770" s="1" t="s">
        <v>26091</v>
      </c>
      <c r="AB4770" s="1" t="s">
        <v>9557</v>
      </c>
      <c r="AC4770" s="1" t="str">
        <f>TEXT(Table1[[#This Row],[تاريخ الرصد]],"yyyy-mm")</f>
        <v>2026-03</v>
      </c>
      <c r="AD4770" s="1"/>
      <c r="AE4770" s="1" t="str">
        <f>IF(Table1[[#This Row],[تاريخ الاغلاق]]="","",TEXT(Table1[[#This Row],[تاريخ الاغلاق]],"yyyy-mm"))</f>
        <v/>
      </c>
      <c r="AF4770" s="1" t="str">
        <f>TEXT(Table1[[#This Row],[تاريخ الرصد]],"yyyy")</f>
        <v>2026</v>
      </c>
      <c r="AG47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71" spans="1:33">
      <c r="A4771" s="1" t="s">
        <v>91</v>
      </c>
      <c r="B4771" s="1" t="s">
        <v>27</v>
      </c>
      <c r="C4771" s="1" t="s">
        <v>169</v>
      </c>
      <c r="D4771" s="1" t="s">
        <v>26092</v>
      </c>
      <c r="E4771" s="1" t="s">
        <v>26093</v>
      </c>
      <c r="F4771" s="1" t="s">
        <v>26093</v>
      </c>
      <c r="G4771" s="1" t="s">
        <v>94</v>
      </c>
      <c r="H4771" s="1" t="s">
        <v>32</v>
      </c>
      <c r="K4771" s="1" t="s">
        <v>95</v>
      </c>
      <c r="L4771" s="1" t="s">
        <v>95</v>
      </c>
      <c r="M4771" s="1" t="s">
        <v>146</v>
      </c>
      <c r="N4771" s="1" t="s">
        <v>96</v>
      </c>
      <c r="O4771" s="1" t="s">
        <v>96</v>
      </c>
      <c r="P4771" s="3">
        <v>41.567921296000002</v>
      </c>
      <c r="Q4771" s="3">
        <v>19.865768397</v>
      </c>
      <c r="R4771" s="1" t="s">
        <v>37</v>
      </c>
      <c r="S4771" s="1" t="s">
        <v>38</v>
      </c>
      <c r="U4771" s="1" t="s">
        <v>173</v>
      </c>
      <c r="V4771" s="1" t="s">
        <v>40</v>
      </c>
      <c r="W4771" s="1" t="s">
        <v>33</v>
      </c>
      <c r="X4771" s="1" t="s">
        <v>26094</v>
      </c>
      <c r="Y4771" s="1" t="s">
        <v>26095</v>
      </c>
      <c r="Z4771" s="2">
        <v>1</v>
      </c>
      <c r="AA4771" s="1" t="s">
        <v>26096</v>
      </c>
      <c r="AB4771" s="1" t="s">
        <v>948</v>
      </c>
      <c r="AC4771" s="1" t="str">
        <f>TEXT(Table1[[#This Row],[تاريخ الرصد]],"yyyy-mm")</f>
        <v>2026-03</v>
      </c>
      <c r="AD4771" s="1"/>
      <c r="AE4771" s="1" t="str">
        <f>IF(Table1[[#This Row],[تاريخ الاغلاق]]="","",TEXT(Table1[[#This Row],[تاريخ الاغلاق]],"yyyy-mm"))</f>
        <v>2026-05</v>
      </c>
      <c r="AF4771" s="1" t="str">
        <f>TEXT(Table1[[#This Row],[تاريخ الرصد]],"yyyy")</f>
        <v>2026</v>
      </c>
      <c r="AG47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4772" spans="1:33">
      <c r="A4772" s="1" t="s">
        <v>0</v>
      </c>
      <c r="B4772" s="1" t="s">
        <v>27</v>
      </c>
      <c r="C4772" s="1" t="s">
        <v>28</v>
      </c>
      <c r="D4772" s="1" t="s">
        <v>26097</v>
      </c>
      <c r="E4772" s="1" t="s">
        <v>26098</v>
      </c>
      <c r="F4772" s="1" t="s">
        <v>26098</v>
      </c>
      <c r="G4772" s="1" t="s">
        <v>26099</v>
      </c>
      <c r="H4772" s="1" t="s">
        <v>32</v>
      </c>
      <c r="K4772" s="1" t="s">
        <v>33</v>
      </c>
      <c r="L4772" s="1" t="s">
        <v>49</v>
      </c>
      <c r="M4772" s="1" t="s">
        <v>619</v>
      </c>
      <c r="N4772" s="1" t="s">
        <v>251</v>
      </c>
      <c r="P4772" s="3">
        <v>41.648978471</v>
      </c>
      <c r="Q4772" s="3">
        <v>20.283721283999999</v>
      </c>
      <c r="R4772" s="1" t="s">
        <v>209</v>
      </c>
      <c r="S4772" s="1" t="s">
        <v>210</v>
      </c>
      <c r="U4772" s="1" t="s">
        <v>138</v>
      </c>
      <c r="V4772" s="1" t="s">
        <v>40</v>
      </c>
      <c r="W4772" s="1" t="s">
        <v>33</v>
      </c>
      <c r="X4772" s="1" t="s">
        <v>26100</v>
      </c>
      <c r="Y4772" s="1" t="s">
        <v>26100</v>
      </c>
      <c r="Z4772" s="2">
        <v>1</v>
      </c>
      <c r="AA4772" s="1" t="s">
        <v>26101</v>
      </c>
      <c r="AB4772" s="1" t="s">
        <v>10164</v>
      </c>
      <c r="AC4772" s="1" t="str">
        <f>TEXT(Table1[[#This Row],[تاريخ الرصد]],"yyyy-mm")</f>
        <v>2026-04</v>
      </c>
      <c r="AD4772" s="1"/>
      <c r="AE4772" s="1" t="str">
        <f>IF(Table1[[#This Row],[تاريخ الاغلاق]]="","",TEXT(Table1[[#This Row],[تاريخ الاغلاق]],"yyyy-mm"))</f>
        <v/>
      </c>
      <c r="AF4772" s="1" t="str">
        <f>TEXT(Table1[[#This Row],[تاريخ الرصد]],"yyyy")</f>
        <v>2026</v>
      </c>
      <c r="AG47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73" spans="1:33">
      <c r="A4773" s="1" t="s">
        <v>0</v>
      </c>
      <c r="B4773" s="1" t="s">
        <v>27</v>
      </c>
      <c r="C4773" s="1" t="s">
        <v>57</v>
      </c>
      <c r="D4773" s="1" t="s">
        <v>26102</v>
      </c>
      <c r="E4773" s="1" t="s">
        <v>26103</v>
      </c>
      <c r="F4773" s="1" t="s">
        <v>26103</v>
      </c>
      <c r="G4773" s="1" t="s">
        <v>26104</v>
      </c>
      <c r="H4773" s="1" t="s">
        <v>32</v>
      </c>
      <c r="K4773" s="1" t="s">
        <v>33</v>
      </c>
      <c r="L4773" s="1" t="s">
        <v>49</v>
      </c>
      <c r="M4773" s="1" t="s">
        <v>370</v>
      </c>
      <c r="N4773" s="1" t="s">
        <v>126</v>
      </c>
      <c r="P4773" s="3">
        <v>41.305642972000001</v>
      </c>
      <c r="Q4773" s="3">
        <v>20.146767915000002</v>
      </c>
      <c r="R4773" s="1" t="s">
        <v>37</v>
      </c>
      <c r="S4773" s="1" t="s">
        <v>38</v>
      </c>
      <c r="U4773" s="1" t="s">
        <v>361</v>
      </c>
      <c r="V4773" s="1" t="s">
        <v>40</v>
      </c>
      <c r="W4773" s="1" t="s">
        <v>33</v>
      </c>
      <c r="X4773" s="1" t="s">
        <v>26105</v>
      </c>
      <c r="Y4773" s="1" t="s">
        <v>26106</v>
      </c>
      <c r="Z4773" s="2">
        <v>1</v>
      </c>
      <c r="AA4773" s="1" t="s">
        <v>26107</v>
      </c>
      <c r="AB4773" s="1" t="s">
        <v>1387</v>
      </c>
      <c r="AC4773" s="1" t="str">
        <f>TEXT(Table1[[#This Row],[تاريخ الرصد]],"yyyy-mm")</f>
        <v>2026-05</v>
      </c>
      <c r="AD4773" s="1"/>
      <c r="AE4773" s="1" t="str">
        <f>IF(Table1[[#This Row],[تاريخ الاغلاق]]="","",TEXT(Table1[[#This Row],[تاريخ الاغلاق]],"yyyy-mm"))</f>
        <v/>
      </c>
      <c r="AF4773" s="1" t="str">
        <f>TEXT(Table1[[#This Row],[تاريخ الرصد]],"yyyy")</f>
        <v>2026</v>
      </c>
      <c r="AG47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74" spans="1:33">
      <c r="A4774" s="1" t="s">
        <v>0</v>
      </c>
      <c r="B4774" s="1" t="s">
        <v>27</v>
      </c>
      <c r="C4774" s="1" t="s">
        <v>45</v>
      </c>
      <c r="D4774" s="1" t="s">
        <v>26108</v>
      </c>
      <c r="E4774" s="1" t="s">
        <v>26109</v>
      </c>
      <c r="F4774" s="1" t="s">
        <v>26109</v>
      </c>
      <c r="G4774" s="1" t="s">
        <v>26110</v>
      </c>
      <c r="H4774" s="1" t="s">
        <v>32</v>
      </c>
      <c r="K4774" s="1" t="s">
        <v>33</v>
      </c>
      <c r="L4774" s="1" t="s">
        <v>49</v>
      </c>
      <c r="M4774" s="1" t="s">
        <v>136</v>
      </c>
      <c r="N4774" s="1" t="s">
        <v>75</v>
      </c>
      <c r="P4774" s="3">
        <v>41.426283964</v>
      </c>
      <c r="Q4774" s="3">
        <v>19.797785239</v>
      </c>
      <c r="R4774" s="1" t="s">
        <v>411</v>
      </c>
      <c r="S4774" s="1" t="s">
        <v>52</v>
      </c>
      <c r="U4774" s="1" t="s">
        <v>412</v>
      </c>
      <c r="V4774" s="1" t="s">
        <v>40</v>
      </c>
      <c r="W4774" s="1" t="s">
        <v>33</v>
      </c>
      <c r="X4774" s="1" t="s">
        <v>26111</v>
      </c>
      <c r="Y4774" s="1" t="s">
        <v>26112</v>
      </c>
      <c r="Z4774" s="2">
        <v>1</v>
      </c>
      <c r="AA4774" s="1" t="s">
        <v>26113</v>
      </c>
      <c r="AB4774" s="1" t="s">
        <v>22220</v>
      </c>
      <c r="AC4774" s="1" t="str">
        <f>TEXT(Table1[[#This Row],[تاريخ الرصد]],"yyyy-mm")</f>
        <v>2026-03</v>
      </c>
      <c r="AD4774" s="1"/>
      <c r="AE4774" s="1" t="str">
        <f>IF(Table1[[#This Row],[تاريخ الاغلاق]]="","",TEXT(Table1[[#This Row],[تاريخ الاغلاق]],"yyyy-mm"))</f>
        <v/>
      </c>
      <c r="AF4774" s="1" t="str">
        <f>TEXT(Table1[[#This Row],[تاريخ الرصد]],"yyyy")</f>
        <v>2026</v>
      </c>
      <c r="AG47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75" spans="1:33">
      <c r="A4775" s="1" t="s">
        <v>0</v>
      </c>
      <c r="B4775" s="1" t="s">
        <v>27</v>
      </c>
      <c r="C4775" s="1" t="s">
        <v>45</v>
      </c>
      <c r="D4775" s="1" t="s">
        <v>26114</v>
      </c>
      <c r="E4775" s="1" t="s">
        <v>26115</v>
      </c>
      <c r="F4775" s="1" t="s">
        <v>26115</v>
      </c>
      <c r="G4775" s="1" t="s">
        <v>26116</v>
      </c>
      <c r="H4775" s="1" t="s">
        <v>32</v>
      </c>
      <c r="K4775" s="1" t="s">
        <v>33</v>
      </c>
      <c r="L4775" s="1" t="s">
        <v>49</v>
      </c>
      <c r="M4775" s="1" t="s">
        <v>164</v>
      </c>
      <c r="N4775" s="1" t="s">
        <v>105</v>
      </c>
      <c r="P4775" s="3">
        <v>41.431621114999999</v>
      </c>
      <c r="Q4775" s="3">
        <v>19.74894797</v>
      </c>
      <c r="R4775" s="1" t="s">
        <v>37</v>
      </c>
      <c r="S4775" s="1" t="s">
        <v>38</v>
      </c>
      <c r="U4775" s="1" t="s">
        <v>53</v>
      </c>
      <c r="V4775" s="1" t="s">
        <v>40</v>
      </c>
      <c r="W4775" s="1" t="s">
        <v>33</v>
      </c>
      <c r="X4775" s="1" t="s">
        <v>26117</v>
      </c>
      <c r="Y4775" s="1" t="s">
        <v>26118</v>
      </c>
      <c r="Z4775" s="2">
        <v>1</v>
      </c>
      <c r="AA4775" s="1" t="s">
        <v>26119</v>
      </c>
      <c r="AB4775" s="1" t="s">
        <v>168</v>
      </c>
      <c r="AC4775" s="1" t="str">
        <f>TEXT(Table1[[#This Row],[تاريخ الرصد]],"yyyy-mm")</f>
        <v>2026-01</v>
      </c>
      <c r="AD4775" s="1"/>
      <c r="AE4775" s="1" t="str">
        <f>IF(Table1[[#This Row],[تاريخ الاغلاق]]="","",TEXT(Table1[[#This Row],[تاريخ الاغلاق]],"yyyy-mm"))</f>
        <v/>
      </c>
      <c r="AF4775" s="1" t="str">
        <f>TEXT(Table1[[#This Row],[تاريخ الرصد]],"yyyy")</f>
        <v>2026</v>
      </c>
      <c r="AG47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76" spans="1:33">
      <c r="A4776" s="1" t="s">
        <v>0</v>
      </c>
      <c r="B4776" s="1" t="s">
        <v>27</v>
      </c>
      <c r="C4776" s="1" t="s">
        <v>169</v>
      </c>
      <c r="D4776" s="1" t="s">
        <v>26120</v>
      </c>
      <c r="E4776" s="1" t="s">
        <v>26121</v>
      </c>
      <c r="F4776" s="1" t="s">
        <v>26121</v>
      </c>
      <c r="G4776" s="1" t="s">
        <v>26122</v>
      </c>
      <c r="H4776" s="1" t="s">
        <v>32</v>
      </c>
      <c r="K4776" s="1" t="s">
        <v>33</v>
      </c>
      <c r="L4776" s="1" t="s">
        <v>49</v>
      </c>
      <c r="M4776" s="1" t="s">
        <v>36</v>
      </c>
      <c r="N4776" s="1" t="s">
        <v>105</v>
      </c>
      <c r="P4776" s="3">
        <v>41.566425013</v>
      </c>
      <c r="Q4776" s="3">
        <v>19.863996571000001</v>
      </c>
      <c r="R4776" s="1" t="s">
        <v>37</v>
      </c>
      <c r="S4776" s="1" t="s">
        <v>38</v>
      </c>
      <c r="U4776" s="1" t="s">
        <v>173</v>
      </c>
      <c r="V4776" s="1" t="s">
        <v>40</v>
      </c>
      <c r="W4776" s="1" t="s">
        <v>33</v>
      </c>
      <c r="X4776" s="1" t="s">
        <v>26123</v>
      </c>
      <c r="Y4776" s="1" t="s">
        <v>26123</v>
      </c>
      <c r="Z4776" s="2">
        <v>1</v>
      </c>
      <c r="AA4776" s="1" t="s">
        <v>26124</v>
      </c>
      <c r="AB4776" s="1" t="s">
        <v>3380</v>
      </c>
      <c r="AC4776" s="1" t="str">
        <f>TEXT(Table1[[#This Row],[تاريخ الرصد]],"yyyy-mm")</f>
        <v>2026-01</v>
      </c>
      <c r="AD4776" s="1"/>
      <c r="AE4776" s="1" t="str">
        <f>IF(Table1[[#This Row],[تاريخ الاغلاق]]="","",TEXT(Table1[[#This Row],[تاريخ الاغلاق]],"yyyy-mm"))</f>
        <v/>
      </c>
      <c r="AF4776" s="1" t="str">
        <f>TEXT(Table1[[#This Row],[تاريخ الرصد]],"yyyy")</f>
        <v>2026</v>
      </c>
      <c r="AG47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77" spans="1:33">
      <c r="A4777" s="1" t="s">
        <v>0</v>
      </c>
      <c r="B4777" s="1" t="s">
        <v>27</v>
      </c>
      <c r="C4777" s="1" t="s">
        <v>461</v>
      </c>
      <c r="D4777" s="1" t="s">
        <v>26125</v>
      </c>
      <c r="E4777" s="1" t="s">
        <v>26126</v>
      </c>
      <c r="F4777" s="1" t="s">
        <v>26126</v>
      </c>
      <c r="G4777" s="1" t="s">
        <v>26127</v>
      </c>
      <c r="H4777" s="1" t="s">
        <v>32</v>
      </c>
      <c r="K4777" s="1" t="s">
        <v>33</v>
      </c>
      <c r="L4777" s="1" t="s">
        <v>49</v>
      </c>
      <c r="M4777" s="1" t="s">
        <v>465</v>
      </c>
      <c r="N4777" s="1" t="s">
        <v>251</v>
      </c>
      <c r="P4777" s="3">
        <v>41.521939000000003</v>
      </c>
      <c r="Q4777" s="3">
        <v>19.5945201</v>
      </c>
      <c r="R4777" s="1" t="s">
        <v>37</v>
      </c>
      <c r="S4777" s="1" t="s">
        <v>38</v>
      </c>
      <c r="U4777" s="1" t="s">
        <v>466</v>
      </c>
      <c r="V4777" s="1" t="s">
        <v>40</v>
      </c>
      <c r="W4777" s="1" t="s">
        <v>33</v>
      </c>
      <c r="X4777" s="1" t="s">
        <v>26128</v>
      </c>
      <c r="Y4777" s="1" t="s">
        <v>9340</v>
      </c>
      <c r="Z4777" s="2">
        <v>1</v>
      </c>
      <c r="AA4777" s="1" t="s">
        <v>26129</v>
      </c>
      <c r="AB4777" s="1" t="s">
        <v>470</v>
      </c>
      <c r="AC4777" s="1" t="str">
        <f>TEXT(Table1[[#This Row],[تاريخ الرصد]],"yyyy-mm")</f>
        <v>2026-04</v>
      </c>
      <c r="AD4777" s="1"/>
      <c r="AE4777" s="1" t="str">
        <f>IF(Table1[[#This Row],[تاريخ الاغلاق]]="","",TEXT(Table1[[#This Row],[تاريخ الاغلاق]],"yyyy-mm"))</f>
        <v/>
      </c>
      <c r="AF4777" s="1" t="str">
        <f>TEXT(Table1[[#This Row],[تاريخ الرصد]],"yyyy")</f>
        <v>2026</v>
      </c>
      <c r="AG47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78" spans="1:33">
      <c r="A4778" s="1" t="s">
        <v>0</v>
      </c>
      <c r="B4778" s="1" t="s">
        <v>27</v>
      </c>
      <c r="C4778" s="1" t="s">
        <v>45</v>
      </c>
      <c r="D4778" s="1" t="s">
        <v>26130</v>
      </c>
      <c r="E4778" s="1" t="s">
        <v>26131</v>
      </c>
      <c r="F4778" s="1" t="s">
        <v>26131</v>
      </c>
      <c r="G4778" s="1" t="s">
        <v>26132</v>
      </c>
      <c r="H4778" s="1" t="s">
        <v>32</v>
      </c>
      <c r="K4778" s="1" t="s">
        <v>33</v>
      </c>
      <c r="L4778" s="1" t="s">
        <v>49</v>
      </c>
      <c r="M4778" s="1" t="s">
        <v>74</v>
      </c>
      <c r="N4778" s="1" t="s">
        <v>75</v>
      </c>
      <c r="P4778" s="3">
        <v>41.434539293999997</v>
      </c>
      <c r="Q4778" s="3">
        <v>19.781908511000001</v>
      </c>
      <c r="R4778" s="1" t="s">
        <v>51</v>
      </c>
      <c r="S4778" s="1" t="s">
        <v>52</v>
      </c>
      <c r="U4778" s="1" t="s">
        <v>53</v>
      </c>
      <c r="V4778" s="1" t="s">
        <v>40</v>
      </c>
      <c r="W4778" s="1" t="s">
        <v>33</v>
      </c>
      <c r="X4778" s="1" t="s">
        <v>26133</v>
      </c>
      <c r="Y4778" s="1" t="s">
        <v>10394</v>
      </c>
      <c r="Z4778" s="2">
        <v>1</v>
      </c>
      <c r="AA4778" s="1" t="s">
        <v>26134</v>
      </c>
      <c r="AB4778" s="1" t="s">
        <v>26135</v>
      </c>
      <c r="AC4778" s="1" t="str">
        <f>TEXT(Table1[[#This Row],[تاريخ الرصد]],"yyyy-mm")</f>
        <v>2026-03</v>
      </c>
      <c r="AD4778" s="1"/>
      <c r="AE4778" s="1" t="str">
        <f>IF(Table1[[#This Row],[تاريخ الاغلاق]]="","",TEXT(Table1[[#This Row],[تاريخ الاغلاق]],"yyyy-mm"))</f>
        <v/>
      </c>
      <c r="AF4778" s="1" t="str">
        <f>TEXT(Table1[[#This Row],[تاريخ الرصد]],"yyyy")</f>
        <v>2026</v>
      </c>
      <c r="AG47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79" spans="1:33">
      <c r="A4779" s="1" t="s">
        <v>0</v>
      </c>
      <c r="B4779" s="1" t="s">
        <v>27</v>
      </c>
      <c r="C4779" s="1" t="s">
        <v>152</v>
      </c>
      <c r="D4779" s="1" t="s">
        <v>26136</v>
      </c>
      <c r="E4779" s="1" t="s">
        <v>26137</v>
      </c>
      <c r="F4779" s="1" t="s">
        <v>26137</v>
      </c>
      <c r="G4779" s="1" t="s">
        <v>26138</v>
      </c>
      <c r="H4779" s="1" t="s">
        <v>32</v>
      </c>
      <c r="K4779" s="1" t="s">
        <v>33</v>
      </c>
      <c r="L4779" s="1" t="s">
        <v>135</v>
      </c>
      <c r="M4779" s="1" t="s">
        <v>262</v>
      </c>
      <c r="N4779" s="1" t="s">
        <v>445</v>
      </c>
      <c r="P4779" s="3">
        <v>41.551756865999998</v>
      </c>
      <c r="Q4779" s="3">
        <v>19.936854061999998</v>
      </c>
      <c r="R4779" s="1" t="s">
        <v>37</v>
      </c>
      <c r="S4779" s="1" t="s">
        <v>38</v>
      </c>
      <c r="U4779" s="1" t="s">
        <v>157</v>
      </c>
      <c r="V4779" s="1" t="s">
        <v>40</v>
      </c>
      <c r="W4779" s="1" t="s">
        <v>33</v>
      </c>
      <c r="X4779" s="1" t="s">
        <v>26139</v>
      </c>
      <c r="Y4779" s="1" t="s">
        <v>26140</v>
      </c>
      <c r="Z4779" s="2">
        <v>1</v>
      </c>
      <c r="AA4779" s="1" t="s">
        <v>26141</v>
      </c>
      <c r="AB4779" s="1" t="s">
        <v>536</v>
      </c>
      <c r="AC4779" s="1" t="str">
        <f>TEXT(Table1[[#This Row],[تاريخ الرصد]],"yyyy-mm")</f>
        <v>2026-04</v>
      </c>
      <c r="AD4779" s="1"/>
      <c r="AE4779" s="1" t="str">
        <f>IF(Table1[[#This Row],[تاريخ الاغلاق]]="","",TEXT(Table1[[#This Row],[تاريخ الاغلاق]],"yyyy-mm"))</f>
        <v/>
      </c>
      <c r="AF4779" s="1" t="str">
        <f>TEXT(Table1[[#This Row],[تاريخ الرصد]],"yyyy")</f>
        <v>2026</v>
      </c>
      <c r="AG47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80" spans="1:33">
      <c r="A4780" s="1" t="s">
        <v>0</v>
      </c>
      <c r="B4780" s="1" t="s">
        <v>27</v>
      </c>
      <c r="C4780" s="1" t="s">
        <v>45</v>
      </c>
      <c r="D4780" s="1" t="s">
        <v>26142</v>
      </c>
      <c r="E4780" s="1" t="s">
        <v>26143</v>
      </c>
      <c r="F4780" s="1" t="s">
        <v>26143</v>
      </c>
      <c r="G4780" s="1" t="s">
        <v>26144</v>
      </c>
      <c r="H4780" s="1" t="s">
        <v>32</v>
      </c>
      <c r="K4780" s="1" t="s">
        <v>33</v>
      </c>
      <c r="L4780" s="1" t="s">
        <v>49</v>
      </c>
      <c r="M4780" s="1" t="s">
        <v>156</v>
      </c>
      <c r="N4780" s="1" t="s">
        <v>126</v>
      </c>
      <c r="P4780" s="3">
        <v>41.432329484999997</v>
      </c>
      <c r="Q4780" s="3">
        <v>19.768908447000001</v>
      </c>
      <c r="R4780" s="1" t="s">
        <v>37</v>
      </c>
      <c r="S4780" s="1" t="s">
        <v>38</v>
      </c>
      <c r="U4780" s="1" t="s">
        <v>53</v>
      </c>
      <c r="V4780" s="1" t="s">
        <v>40</v>
      </c>
      <c r="W4780" s="1" t="s">
        <v>33</v>
      </c>
      <c r="X4780" s="1" t="s">
        <v>22478</v>
      </c>
      <c r="Y4780" s="1" t="s">
        <v>26145</v>
      </c>
      <c r="Z4780" s="2">
        <v>1</v>
      </c>
      <c r="AA4780" s="1" t="s">
        <v>26146</v>
      </c>
      <c r="AB4780" s="1" t="s">
        <v>978</v>
      </c>
      <c r="AC4780" s="1" t="str">
        <f>TEXT(Table1[[#This Row],[تاريخ الرصد]],"yyyy-mm")</f>
        <v>2026-05</v>
      </c>
      <c r="AD4780" s="1"/>
      <c r="AE4780" s="1" t="str">
        <f>IF(Table1[[#This Row],[تاريخ الاغلاق]]="","",TEXT(Table1[[#This Row],[تاريخ الاغلاق]],"yyyy-mm"))</f>
        <v/>
      </c>
      <c r="AF4780" s="1" t="str">
        <f>TEXT(Table1[[#This Row],[تاريخ الرصد]],"yyyy")</f>
        <v>2026</v>
      </c>
      <c r="AG47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81" spans="1:33">
      <c r="A4781" s="1" t="s">
        <v>0</v>
      </c>
      <c r="B4781" s="1" t="s">
        <v>27</v>
      </c>
      <c r="C4781" s="1" t="s">
        <v>57</v>
      </c>
      <c r="D4781" s="1" t="s">
        <v>26147</v>
      </c>
      <c r="E4781" s="1" t="s">
        <v>26148</v>
      </c>
      <c r="F4781" s="1" t="s">
        <v>26148</v>
      </c>
      <c r="G4781" s="1" t="s">
        <v>26149</v>
      </c>
      <c r="H4781" s="1" t="s">
        <v>32</v>
      </c>
      <c r="K4781" s="1" t="s">
        <v>33</v>
      </c>
      <c r="L4781" s="1" t="s">
        <v>49</v>
      </c>
      <c r="M4781" s="1" t="s">
        <v>370</v>
      </c>
      <c r="N4781" s="1" t="s">
        <v>384</v>
      </c>
      <c r="P4781" s="3">
        <v>41.295265045000001</v>
      </c>
      <c r="Q4781" s="3">
        <v>20.099429572999998</v>
      </c>
      <c r="R4781" s="1" t="s">
        <v>37</v>
      </c>
      <c r="S4781" s="1" t="s">
        <v>38</v>
      </c>
      <c r="U4781" s="1" t="s">
        <v>65</v>
      </c>
      <c r="V4781" s="1" t="s">
        <v>40</v>
      </c>
      <c r="W4781" s="1" t="s">
        <v>33</v>
      </c>
      <c r="X4781" s="1" t="s">
        <v>26150</v>
      </c>
      <c r="Y4781" s="1" t="s">
        <v>26151</v>
      </c>
      <c r="Z4781" s="2">
        <v>1</v>
      </c>
      <c r="AA4781" s="1" t="s">
        <v>26152</v>
      </c>
      <c r="AB4781" s="1" t="s">
        <v>440</v>
      </c>
      <c r="AC4781" s="1" t="str">
        <f>TEXT(Table1[[#This Row],[تاريخ الرصد]],"yyyy-mm")</f>
        <v>2026-05</v>
      </c>
      <c r="AD4781" s="1"/>
      <c r="AE4781" s="1" t="str">
        <f>IF(Table1[[#This Row],[تاريخ الاغلاق]]="","",TEXT(Table1[[#This Row],[تاريخ الاغلاق]],"yyyy-mm"))</f>
        <v/>
      </c>
      <c r="AF4781" s="1" t="str">
        <f>TEXT(Table1[[#This Row],[تاريخ الرصد]],"yyyy")</f>
        <v>2026</v>
      </c>
      <c r="AG47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82" spans="1:33">
      <c r="A4782" s="1" t="s">
        <v>0</v>
      </c>
      <c r="B4782" s="1" t="s">
        <v>27</v>
      </c>
      <c r="C4782" s="1" t="s">
        <v>35440</v>
      </c>
      <c r="D4782" s="1" t="s">
        <v>26153</v>
      </c>
      <c r="E4782" s="1" t="s">
        <v>26154</v>
      </c>
      <c r="F4782" s="1" t="s">
        <v>26154</v>
      </c>
      <c r="G4782" s="1" t="s">
        <v>94</v>
      </c>
      <c r="H4782" s="1" t="s">
        <v>32</v>
      </c>
      <c r="K4782" s="1" t="s">
        <v>125</v>
      </c>
      <c r="L4782" s="1" t="s">
        <v>125</v>
      </c>
      <c r="M4782" s="1" t="s">
        <v>126</v>
      </c>
      <c r="N4782" s="1" t="s">
        <v>127</v>
      </c>
      <c r="P4782" s="3">
        <v>41.464341615000002</v>
      </c>
      <c r="Q4782" s="3">
        <v>20.018178131999999</v>
      </c>
      <c r="R4782" s="1" t="s">
        <v>117</v>
      </c>
      <c r="S4782" s="1" t="s">
        <v>118</v>
      </c>
      <c r="U4782" s="1" t="s">
        <v>128</v>
      </c>
      <c r="V4782" s="1" t="s">
        <v>40</v>
      </c>
      <c r="W4782" s="1" t="s">
        <v>66</v>
      </c>
      <c r="X4782" s="1" t="s">
        <v>26155</v>
      </c>
      <c r="Y4782" s="1" t="s">
        <v>26155</v>
      </c>
      <c r="Z4782" s="2">
        <v>1</v>
      </c>
      <c r="AA4782" s="1" t="s">
        <v>26156</v>
      </c>
      <c r="AB4782" s="1" t="s">
        <v>131</v>
      </c>
      <c r="AC4782" s="1" t="str">
        <f>TEXT(Table1[[#This Row],[تاريخ الرصد]],"yyyy-mm")</f>
        <v>2026-05</v>
      </c>
      <c r="AD4782" s="1"/>
      <c r="AE4782" s="1" t="str">
        <f>IF(Table1[[#This Row],[تاريخ الاغلاق]]="","",TEXT(Table1[[#This Row],[تاريخ الاغلاق]],"yyyy-mm"))</f>
        <v/>
      </c>
      <c r="AF4782" s="1" t="str">
        <f>TEXT(Table1[[#This Row],[تاريخ الرصد]],"yyyy")</f>
        <v>2026</v>
      </c>
      <c r="AG47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783" spans="1:33">
      <c r="A4783" s="1" t="s">
        <v>0</v>
      </c>
      <c r="B4783" s="1" t="s">
        <v>27</v>
      </c>
      <c r="C4783" s="1" t="s">
        <v>57</v>
      </c>
      <c r="D4783" s="1" t="s">
        <v>26157</v>
      </c>
      <c r="E4783" s="1" t="s">
        <v>26158</v>
      </c>
      <c r="F4783" s="1" t="s">
        <v>26158</v>
      </c>
      <c r="G4783" s="1" t="s">
        <v>26159</v>
      </c>
      <c r="H4783" s="1" t="s">
        <v>32</v>
      </c>
      <c r="K4783" s="1" t="s">
        <v>33</v>
      </c>
      <c r="L4783" s="1" t="s">
        <v>49</v>
      </c>
      <c r="M4783" s="1" t="s">
        <v>359</v>
      </c>
      <c r="N4783" s="1" t="s">
        <v>360</v>
      </c>
      <c r="P4783" s="3">
        <v>41.319807818000001</v>
      </c>
      <c r="Q4783" s="3">
        <v>20.086326818</v>
      </c>
      <c r="R4783" s="1" t="s">
        <v>37</v>
      </c>
      <c r="S4783" s="1" t="s">
        <v>38</v>
      </c>
      <c r="U4783" s="1" t="s">
        <v>65</v>
      </c>
      <c r="V4783" s="1" t="s">
        <v>40</v>
      </c>
      <c r="W4783" s="1" t="s">
        <v>33</v>
      </c>
      <c r="X4783" s="1" t="s">
        <v>26160</v>
      </c>
      <c r="Y4783" s="1" t="s">
        <v>26161</v>
      </c>
      <c r="Z4783" s="2">
        <v>1</v>
      </c>
      <c r="AA4783" s="1" t="s">
        <v>26162</v>
      </c>
      <c r="AB4783" s="1" t="s">
        <v>1095</v>
      </c>
      <c r="AC4783" s="1" t="str">
        <f>TEXT(Table1[[#This Row],[تاريخ الرصد]],"yyyy-mm")</f>
        <v>2026-03</v>
      </c>
      <c r="AD4783" s="1"/>
      <c r="AE4783" s="1" t="str">
        <f>IF(Table1[[#This Row],[تاريخ الاغلاق]]="","",TEXT(Table1[[#This Row],[تاريخ الاغلاق]],"yyyy-mm"))</f>
        <v/>
      </c>
      <c r="AF4783" s="1" t="str">
        <f>TEXT(Table1[[#This Row],[تاريخ الرصد]],"yyyy")</f>
        <v>2026</v>
      </c>
      <c r="AG47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84" spans="1:33">
      <c r="A4784" s="1" t="s">
        <v>0</v>
      </c>
      <c r="B4784" s="1" t="s">
        <v>27</v>
      </c>
      <c r="C4784" s="1" t="s">
        <v>45</v>
      </c>
      <c r="D4784" s="1" t="s">
        <v>26163</v>
      </c>
      <c r="E4784" s="1" t="s">
        <v>26164</v>
      </c>
      <c r="F4784" s="1" t="s">
        <v>26164</v>
      </c>
      <c r="G4784" s="1" t="s">
        <v>26165</v>
      </c>
      <c r="H4784" s="1" t="s">
        <v>32</v>
      </c>
      <c r="K4784" s="1" t="s">
        <v>33</v>
      </c>
      <c r="L4784" s="1" t="s">
        <v>49</v>
      </c>
      <c r="M4784" s="1" t="s">
        <v>36</v>
      </c>
      <c r="N4784" s="1" t="s">
        <v>856</v>
      </c>
      <c r="P4784" s="3">
        <v>41.436399586999997</v>
      </c>
      <c r="Q4784" s="3">
        <v>19.784796377999999</v>
      </c>
      <c r="R4784" s="1" t="s">
        <v>37</v>
      </c>
      <c r="S4784" s="1" t="s">
        <v>38</v>
      </c>
      <c r="U4784" s="1" t="s">
        <v>53</v>
      </c>
      <c r="V4784" s="1" t="s">
        <v>40</v>
      </c>
      <c r="W4784" s="1" t="s">
        <v>33</v>
      </c>
      <c r="X4784" s="1" t="s">
        <v>26166</v>
      </c>
      <c r="Y4784" s="1" t="s">
        <v>26167</v>
      </c>
      <c r="Z4784" s="2">
        <v>1</v>
      </c>
      <c r="AA4784" s="1" t="s">
        <v>26168</v>
      </c>
      <c r="AB4784" s="1" t="s">
        <v>3380</v>
      </c>
      <c r="AC4784" s="1" t="str">
        <f>TEXT(Table1[[#This Row],[تاريخ الرصد]],"yyyy-mm")</f>
        <v>2026-01</v>
      </c>
      <c r="AD4784" s="1"/>
      <c r="AE4784" s="1" t="str">
        <f>IF(Table1[[#This Row],[تاريخ الاغلاق]]="","",TEXT(Table1[[#This Row],[تاريخ الاغلاق]],"yyyy-mm"))</f>
        <v/>
      </c>
      <c r="AF4784" s="1" t="str">
        <f>TEXT(Table1[[#This Row],[تاريخ الرصد]],"yyyy")</f>
        <v>2026</v>
      </c>
      <c r="AG47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85" spans="1:33">
      <c r="A4785" s="1" t="s">
        <v>0</v>
      </c>
      <c r="B4785" s="1" t="s">
        <v>27</v>
      </c>
      <c r="C4785" s="1" t="s">
        <v>35440</v>
      </c>
      <c r="D4785" s="1" t="s">
        <v>26169</v>
      </c>
      <c r="E4785" s="1" t="s">
        <v>26170</v>
      </c>
      <c r="F4785" s="1" t="s">
        <v>26170</v>
      </c>
      <c r="G4785" s="1" t="s">
        <v>26171</v>
      </c>
      <c r="H4785" s="1" t="s">
        <v>32</v>
      </c>
      <c r="K4785" s="1" t="s">
        <v>33</v>
      </c>
      <c r="L4785" s="1" t="s">
        <v>218</v>
      </c>
      <c r="M4785" s="1" t="s">
        <v>665</v>
      </c>
      <c r="N4785" s="1" t="s">
        <v>329</v>
      </c>
      <c r="P4785" s="3">
        <v>41.531437851</v>
      </c>
      <c r="Q4785" s="3">
        <v>19.983637928</v>
      </c>
      <c r="R4785" s="1" t="s">
        <v>76</v>
      </c>
      <c r="S4785" s="1" t="s">
        <v>52</v>
      </c>
      <c r="U4785" s="1" t="s">
        <v>108</v>
      </c>
      <c r="V4785" s="1" t="s">
        <v>40</v>
      </c>
      <c r="W4785" s="1" t="s">
        <v>33</v>
      </c>
      <c r="X4785" s="1" t="s">
        <v>26172</v>
      </c>
      <c r="Y4785" s="1" t="s">
        <v>26172</v>
      </c>
      <c r="Z4785" s="2">
        <v>1</v>
      </c>
      <c r="AA4785" s="1" t="s">
        <v>26173</v>
      </c>
      <c r="AB4785" s="1" t="s">
        <v>160</v>
      </c>
      <c r="AC4785" s="1" t="str">
        <f>TEXT(Table1[[#This Row],[تاريخ الرصد]],"yyyy-mm")</f>
        <v>2026-05</v>
      </c>
      <c r="AD4785" s="1"/>
      <c r="AE4785" s="1" t="str">
        <f>IF(Table1[[#This Row],[تاريخ الاغلاق]]="","",TEXT(Table1[[#This Row],[تاريخ الاغلاق]],"yyyy-mm"))</f>
        <v/>
      </c>
      <c r="AF4785" s="1" t="str">
        <f>TEXT(Table1[[#This Row],[تاريخ الرصد]],"yyyy")</f>
        <v>2026</v>
      </c>
      <c r="AG47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86" spans="1:33">
      <c r="A4786" s="1" t="s">
        <v>0</v>
      </c>
      <c r="B4786" s="1" t="s">
        <v>27</v>
      </c>
      <c r="C4786" s="1" t="s">
        <v>45</v>
      </c>
      <c r="D4786" s="1" t="s">
        <v>26174</v>
      </c>
      <c r="E4786" s="1" t="s">
        <v>26175</v>
      </c>
      <c r="F4786" s="1" t="s">
        <v>26175</v>
      </c>
      <c r="G4786" s="1" t="s">
        <v>94</v>
      </c>
      <c r="H4786" s="1" t="s">
        <v>32</v>
      </c>
      <c r="K4786" s="1" t="s">
        <v>125</v>
      </c>
      <c r="L4786" s="1" t="s">
        <v>125</v>
      </c>
      <c r="M4786" s="1" t="s">
        <v>525</v>
      </c>
      <c r="N4786" s="1" t="s">
        <v>525</v>
      </c>
      <c r="P4786" s="3">
        <v>41.435039003999997</v>
      </c>
      <c r="Q4786" s="3">
        <v>19.772120278999999</v>
      </c>
      <c r="R4786" s="1" t="s">
        <v>37</v>
      </c>
      <c r="S4786" s="1" t="s">
        <v>38</v>
      </c>
      <c r="U4786" s="1" t="s">
        <v>119</v>
      </c>
      <c r="V4786" s="1" t="s">
        <v>40</v>
      </c>
      <c r="W4786" s="1" t="s">
        <v>66</v>
      </c>
      <c r="X4786" s="1" t="s">
        <v>26176</v>
      </c>
      <c r="Y4786" s="1" t="s">
        <v>26177</v>
      </c>
      <c r="Z4786" s="2">
        <v>1</v>
      </c>
      <c r="AA4786" s="1" t="s">
        <v>26178</v>
      </c>
      <c r="AB4786" s="1" t="s">
        <v>529</v>
      </c>
      <c r="AC4786" s="1" t="str">
        <f>TEXT(Table1[[#This Row],[تاريخ الرصد]],"yyyy-mm")</f>
        <v>2026-06</v>
      </c>
      <c r="AD4786" s="1"/>
      <c r="AE4786" s="1" t="str">
        <f>IF(Table1[[#This Row],[تاريخ الاغلاق]]="","",TEXT(Table1[[#This Row],[تاريخ الاغلاق]],"yyyy-mm"))</f>
        <v/>
      </c>
      <c r="AF4786" s="1" t="str">
        <f>TEXT(Table1[[#This Row],[تاريخ الرصد]],"yyyy")</f>
        <v>2026</v>
      </c>
      <c r="AG47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787" spans="1:33">
      <c r="A4787" s="1" t="s">
        <v>0</v>
      </c>
      <c r="B4787" s="1" t="s">
        <v>27</v>
      </c>
      <c r="C4787" s="1" t="s">
        <v>45</v>
      </c>
      <c r="D4787" s="1" t="s">
        <v>26179</v>
      </c>
      <c r="E4787" s="1" t="s">
        <v>26180</v>
      </c>
      <c r="F4787" s="1" t="s">
        <v>26180</v>
      </c>
      <c r="G4787" s="1" t="s">
        <v>26181</v>
      </c>
      <c r="H4787" s="1" t="s">
        <v>32</v>
      </c>
      <c r="K4787" s="1" t="s">
        <v>33</v>
      </c>
      <c r="L4787" s="1" t="s">
        <v>49</v>
      </c>
      <c r="M4787" s="1" t="s">
        <v>856</v>
      </c>
      <c r="N4787" s="1" t="s">
        <v>105</v>
      </c>
      <c r="P4787" s="3">
        <v>41.430299748000003</v>
      </c>
      <c r="Q4787" s="3">
        <v>19.804012434000001</v>
      </c>
      <c r="R4787" s="1" t="s">
        <v>474</v>
      </c>
      <c r="S4787" s="1" t="s">
        <v>475</v>
      </c>
      <c r="U4787" s="1" t="s">
        <v>53</v>
      </c>
      <c r="V4787" s="1" t="s">
        <v>40</v>
      </c>
      <c r="W4787" s="1" t="s">
        <v>33</v>
      </c>
      <c r="X4787" s="1" t="s">
        <v>26182</v>
      </c>
      <c r="Y4787" s="1" t="s">
        <v>26182</v>
      </c>
      <c r="Z4787" s="2">
        <v>1</v>
      </c>
      <c r="AA4787" s="1" t="s">
        <v>26183</v>
      </c>
      <c r="AB4787" s="1" t="s">
        <v>1301</v>
      </c>
      <c r="AC4787" s="1" t="str">
        <f>TEXT(Table1[[#This Row],[تاريخ الرصد]],"yyyy-mm")</f>
        <v>2026-01</v>
      </c>
      <c r="AD4787" s="1"/>
      <c r="AE4787" s="1" t="str">
        <f>IF(Table1[[#This Row],[تاريخ الاغلاق]]="","",TEXT(Table1[[#This Row],[تاريخ الاغلاق]],"yyyy-mm"))</f>
        <v/>
      </c>
      <c r="AF4787" s="1" t="str">
        <f>TEXT(Table1[[#This Row],[تاريخ الرصد]],"yyyy")</f>
        <v>2026</v>
      </c>
      <c r="AG47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88" spans="1:33">
      <c r="A4788" s="1" t="s">
        <v>0</v>
      </c>
      <c r="B4788" s="1" t="s">
        <v>27</v>
      </c>
      <c r="C4788" s="1" t="s">
        <v>169</v>
      </c>
      <c r="D4788" s="1" t="s">
        <v>26184</v>
      </c>
      <c r="E4788" s="1" t="s">
        <v>26185</v>
      </c>
      <c r="F4788" s="1" t="s">
        <v>26185</v>
      </c>
      <c r="G4788" s="1" t="s">
        <v>26186</v>
      </c>
      <c r="H4788" s="1" t="s">
        <v>32</v>
      </c>
      <c r="K4788" s="1" t="s">
        <v>33</v>
      </c>
      <c r="L4788" s="1" t="s">
        <v>49</v>
      </c>
      <c r="M4788" s="1" t="s">
        <v>444</v>
      </c>
      <c r="N4788" s="1" t="s">
        <v>445</v>
      </c>
      <c r="P4788" s="3">
        <v>41.572294608</v>
      </c>
      <c r="Q4788" s="3">
        <v>19.860799531000001</v>
      </c>
      <c r="R4788" s="1" t="s">
        <v>37</v>
      </c>
      <c r="S4788" s="1" t="s">
        <v>38</v>
      </c>
      <c r="U4788" s="1" t="s">
        <v>173</v>
      </c>
      <c r="V4788" s="1" t="s">
        <v>40</v>
      </c>
      <c r="W4788" s="1" t="s">
        <v>33</v>
      </c>
      <c r="X4788" s="1" t="s">
        <v>26187</v>
      </c>
      <c r="Y4788" s="1" t="s">
        <v>26187</v>
      </c>
      <c r="Z4788" s="2">
        <v>1</v>
      </c>
      <c r="AA4788" s="1" t="s">
        <v>26188</v>
      </c>
      <c r="AB4788" s="1" t="s">
        <v>552</v>
      </c>
      <c r="AC4788" s="1" t="str">
        <f>TEXT(Table1[[#This Row],[تاريخ الرصد]],"yyyy-mm")</f>
        <v>2026-04</v>
      </c>
      <c r="AD4788" s="1"/>
      <c r="AE4788" s="1" t="str">
        <f>IF(Table1[[#This Row],[تاريخ الاغلاق]]="","",TEXT(Table1[[#This Row],[تاريخ الاغلاق]],"yyyy-mm"))</f>
        <v/>
      </c>
      <c r="AF4788" s="1" t="str">
        <f>TEXT(Table1[[#This Row],[تاريخ الرصد]],"yyyy")</f>
        <v>2026</v>
      </c>
      <c r="AG47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89" spans="1:33">
      <c r="A4789" s="1" t="s">
        <v>0</v>
      </c>
      <c r="B4789" s="1" t="s">
        <v>27</v>
      </c>
      <c r="C4789" s="1" t="s">
        <v>45</v>
      </c>
      <c r="D4789" s="1" t="s">
        <v>26189</v>
      </c>
      <c r="E4789" s="1" t="s">
        <v>26190</v>
      </c>
      <c r="F4789" s="1" t="s">
        <v>26190</v>
      </c>
      <c r="G4789" s="1" t="s">
        <v>26191</v>
      </c>
      <c r="H4789" s="1" t="s">
        <v>32</v>
      </c>
      <c r="K4789" s="1" t="s">
        <v>33</v>
      </c>
      <c r="L4789" s="1" t="s">
        <v>49</v>
      </c>
      <c r="M4789" s="1" t="s">
        <v>482</v>
      </c>
      <c r="N4789" s="1" t="s">
        <v>491</v>
      </c>
      <c r="P4789" s="3">
        <v>41.433039028000003</v>
      </c>
      <c r="Q4789" s="3">
        <v>19.781442455000001</v>
      </c>
      <c r="R4789" s="1" t="s">
        <v>37</v>
      </c>
      <c r="S4789" s="1" t="s">
        <v>38</v>
      </c>
      <c r="U4789" s="1" t="s">
        <v>53</v>
      </c>
      <c r="V4789" s="1" t="s">
        <v>40</v>
      </c>
      <c r="W4789" s="1" t="s">
        <v>33</v>
      </c>
      <c r="X4789" s="1" t="s">
        <v>26192</v>
      </c>
      <c r="Y4789" s="1" t="s">
        <v>26193</v>
      </c>
      <c r="Z4789" s="2">
        <v>1</v>
      </c>
      <c r="AA4789" s="1" t="s">
        <v>26194</v>
      </c>
      <c r="AB4789" s="1" t="s">
        <v>545</v>
      </c>
      <c r="AC4789" s="1" t="str">
        <f>TEXT(Table1[[#This Row],[تاريخ الرصد]],"yyyy-mm")</f>
        <v>2026-02</v>
      </c>
      <c r="AD4789" s="1"/>
      <c r="AE4789" s="1" t="str">
        <f>IF(Table1[[#This Row],[تاريخ الاغلاق]]="","",TEXT(Table1[[#This Row],[تاريخ الاغلاق]],"yyyy-mm"))</f>
        <v/>
      </c>
      <c r="AF4789" s="1" t="str">
        <f>TEXT(Table1[[#This Row],[تاريخ الرصد]],"yyyy")</f>
        <v>2026</v>
      </c>
      <c r="AG47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90" spans="1:33">
      <c r="A4790" s="1" t="s">
        <v>0</v>
      </c>
      <c r="B4790" s="1" t="s">
        <v>27</v>
      </c>
      <c r="C4790" s="1" t="s">
        <v>45</v>
      </c>
      <c r="D4790" s="1" t="s">
        <v>26195</v>
      </c>
      <c r="E4790" s="1" t="s">
        <v>26196</v>
      </c>
      <c r="F4790" s="1" t="s">
        <v>26196</v>
      </c>
      <c r="G4790" s="1" t="s">
        <v>26197</v>
      </c>
      <c r="H4790" s="1" t="s">
        <v>32</v>
      </c>
      <c r="K4790" s="1" t="s">
        <v>33</v>
      </c>
      <c r="L4790" s="1" t="s">
        <v>49</v>
      </c>
      <c r="M4790" s="1" t="s">
        <v>156</v>
      </c>
      <c r="N4790" s="1" t="s">
        <v>384</v>
      </c>
      <c r="P4790" s="3">
        <v>41.431709408000003</v>
      </c>
      <c r="Q4790" s="3">
        <v>19.748912485999998</v>
      </c>
      <c r="R4790" s="1" t="s">
        <v>76</v>
      </c>
      <c r="S4790" s="1" t="s">
        <v>52</v>
      </c>
      <c r="U4790" s="1" t="s">
        <v>53</v>
      </c>
      <c r="V4790" s="1" t="s">
        <v>40</v>
      </c>
      <c r="W4790" s="1" t="s">
        <v>33</v>
      </c>
      <c r="X4790" s="1" t="s">
        <v>10602</v>
      </c>
      <c r="Y4790" s="1" t="s">
        <v>10602</v>
      </c>
      <c r="Z4790" s="2">
        <v>1</v>
      </c>
      <c r="AA4790" s="1" t="s">
        <v>26198</v>
      </c>
      <c r="AB4790" s="1" t="s">
        <v>160</v>
      </c>
      <c r="AC4790" s="1" t="str">
        <f>TEXT(Table1[[#This Row],[تاريخ الرصد]],"yyyy-mm")</f>
        <v>2026-05</v>
      </c>
      <c r="AD4790" s="1"/>
      <c r="AE4790" s="1" t="str">
        <f>IF(Table1[[#This Row],[تاريخ الاغلاق]]="","",TEXT(Table1[[#This Row],[تاريخ الاغلاق]],"yyyy-mm"))</f>
        <v/>
      </c>
      <c r="AF4790" s="1" t="str">
        <f>TEXT(Table1[[#This Row],[تاريخ الرصد]],"yyyy")</f>
        <v>2026</v>
      </c>
      <c r="AG47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91" spans="1:33">
      <c r="A4791" s="1" t="s">
        <v>0</v>
      </c>
      <c r="B4791" s="1" t="s">
        <v>27</v>
      </c>
      <c r="C4791" s="1" t="s">
        <v>35440</v>
      </c>
      <c r="D4791" s="1" t="s">
        <v>26199</v>
      </c>
      <c r="E4791" s="1" t="s">
        <v>26200</v>
      </c>
      <c r="F4791" s="1" t="s">
        <v>26200</v>
      </c>
      <c r="G4791" s="1" t="s">
        <v>26201</v>
      </c>
      <c r="H4791" s="1" t="s">
        <v>32</v>
      </c>
      <c r="K4791" s="1" t="s">
        <v>33</v>
      </c>
      <c r="L4791" s="1" t="s">
        <v>135</v>
      </c>
      <c r="M4791" s="1" t="s">
        <v>665</v>
      </c>
      <c r="N4791" s="1" t="s">
        <v>1513</v>
      </c>
      <c r="P4791" s="3">
        <v>41.480630656999999</v>
      </c>
      <c r="Q4791" s="3">
        <v>20.011924447999998</v>
      </c>
      <c r="R4791" s="1" t="s">
        <v>1470</v>
      </c>
      <c r="S4791" s="1" t="s">
        <v>52</v>
      </c>
      <c r="U4791" s="1" t="s">
        <v>108</v>
      </c>
      <c r="V4791" s="1" t="s">
        <v>40</v>
      </c>
      <c r="W4791" s="1" t="s">
        <v>33</v>
      </c>
      <c r="X4791" s="1" t="s">
        <v>6449</v>
      </c>
      <c r="Y4791" s="1" t="s">
        <v>6449</v>
      </c>
      <c r="Z4791" s="2">
        <v>1</v>
      </c>
      <c r="AA4791" s="1" t="s">
        <v>26202</v>
      </c>
      <c r="AB4791" s="1" t="s">
        <v>160</v>
      </c>
      <c r="AC4791" s="1" t="str">
        <f>TEXT(Table1[[#This Row],[تاريخ الرصد]],"yyyy-mm")</f>
        <v>2026-05</v>
      </c>
      <c r="AD4791" s="1"/>
      <c r="AE4791" s="1" t="str">
        <f>IF(Table1[[#This Row],[تاريخ الاغلاق]]="","",TEXT(Table1[[#This Row],[تاريخ الاغلاق]],"yyyy-mm"))</f>
        <v/>
      </c>
      <c r="AF4791" s="1" t="str">
        <f>TEXT(Table1[[#This Row],[تاريخ الرصد]],"yyyy")</f>
        <v>2026</v>
      </c>
      <c r="AG47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92" spans="1:33">
      <c r="A4792" s="1" t="s">
        <v>0</v>
      </c>
      <c r="B4792" s="1" t="s">
        <v>27</v>
      </c>
      <c r="C4792" s="1" t="s">
        <v>35440</v>
      </c>
      <c r="D4792" s="1" t="s">
        <v>26203</v>
      </c>
      <c r="E4792" s="1" t="s">
        <v>26204</v>
      </c>
      <c r="F4792" s="1" t="s">
        <v>26204</v>
      </c>
      <c r="G4792" s="1" t="s">
        <v>26205</v>
      </c>
      <c r="H4792" s="1" t="s">
        <v>32</v>
      </c>
      <c r="K4792" s="1" t="s">
        <v>33</v>
      </c>
      <c r="L4792" s="1" t="s">
        <v>34</v>
      </c>
      <c r="M4792" s="1" t="s">
        <v>207</v>
      </c>
      <c r="N4792" s="1" t="s">
        <v>245</v>
      </c>
      <c r="P4792" s="3">
        <v>41.463428008000001</v>
      </c>
      <c r="Q4792" s="3">
        <v>20.023352154000001</v>
      </c>
      <c r="R4792" s="1" t="s">
        <v>51</v>
      </c>
      <c r="S4792" s="1" t="s">
        <v>52</v>
      </c>
      <c r="U4792" s="1" t="s">
        <v>128</v>
      </c>
      <c r="V4792" s="1" t="s">
        <v>40</v>
      </c>
      <c r="W4792" s="1" t="s">
        <v>33</v>
      </c>
      <c r="X4792" s="1" t="s">
        <v>26206</v>
      </c>
      <c r="Y4792" s="1" t="s">
        <v>26206</v>
      </c>
      <c r="Z4792" s="2">
        <v>1</v>
      </c>
      <c r="AA4792" s="1" t="s">
        <v>26207</v>
      </c>
      <c r="AB4792" s="1" t="s">
        <v>4113</v>
      </c>
      <c r="AC4792" s="1" t="str">
        <f>TEXT(Table1[[#This Row],[تاريخ الرصد]],"yyyy-mm")</f>
        <v>2026-03</v>
      </c>
      <c r="AD4792" s="1"/>
      <c r="AE4792" s="1" t="str">
        <f>IF(Table1[[#This Row],[تاريخ الاغلاق]]="","",TEXT(Table1[[#This Row],[تاريخ الاغلاق]],"yyyy-mm"))</f>
        <v/>
      </c>
      <c r="AF4792" s="1" t="str">
        <f>TEXT(Table1[[#This Row],[تاريخ الرصد]],"yyyy")</f>
        <v>2026</v>
      </c>
      <c r="AG47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93" spans="1:33">
      <c r="A4793" s="1" t="s">
        <v>0</v>
      </c>
      <c r="B4793" s="1" t="s">
        <v>27</v>
      </c>
      <c r="C4793" s="1" t="s">
        <v>45</v>
      </c>
      <c r="D4793" s="1" t="s">
        <v>26208</v>
      </c>
      <c r="E4793" s="1" t="s">
        <v>26209</v>
      </c>
      <c r="F4793" s="1" t="s">
        <v>26209</v>
      </c>
      <c r="G4793" s="1" t="s">
        <v>26210</v>
      </c>
      <c r="H4793" s="1" t="s">
        <v>32</v>
      </c>
      <c r="K4793" s="1" t="s">
        <v>33</v>
      </c>
      <c r="L4793" s="1" t="s">
        <v>49</v>
      </c>
      <c r="M4793" s="1" t="s">
        <v>251</v>
      </c>
      <c r="N4793" s="1" t="s">
        <v>295</v>
      </c>
      <c r="P4793" s="3">
        <v>41.433296738000003</v>
      </c>
      <c r="Q4793" s="3">
        <v>19.779744662999999</v>
      </c>
      <c r="R4793" s="1" t="s">
        <v>37</v>
      </c>
      <c r="S4793" s="1" t="s">
        <v>38</v>
      </c>
      <c r="U4793" s="1" t="s">
        <v>53</v>
      </c>
      <c r="V4793" s="1" t="s">
        <v>40</v>
      </c>
      <c r="W4793" s="1" t="s">
        <v>33</v>
      </c>
      <c r="X4793" s="1" t="s">
        <v>26211</v>
      </c>
      <c r="Y4793" s="1" t="s">
        <v>7548</v>
      </c>
      <c r="Z4793" s="2">
        <v>1</v>
      </c>
      <c r="AA4793" s="1" t="s">
        <v>26212</v>
      </c>
      <c r="AB4793" s="1" t="s">
        <v>478</v>
      </c>
      <c r="AC4793" s="1" t="str">
        <f>TEXT(Table1[[#This Row],[تاريخ الرصد]],"yyyy-mm")</f>
        <v>2026-04</v>
      </c>
      <c r="AD4793" s="1"/>
      <c r="AE4793" s="1" t="str">
        <f>IF(Table1[[#This Row],[تاريخ الاغلاق]]="","",TEXT(Table1[[#This Row],[تاريخ الاغلاق]],"yyyy-mm"))</f>
        <v/>
      </c>
      <c r="AF4793" s="1" t="str">
        <f>TEXT(Table1[[#This Row],[تاريخ الرصد]],"yyyy")</f>
        <v>2026</v>
      </c>
      <c r="AG47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94" spans="1:33">
      <c r="A4794" s="1" t="s">
        <v>0</v>
      </c>
      <c r="B4794" s="1" t="s">
        <v>27</v>
      </c>
      <c r="C4794" s="1" t="s">
        <v>45</v>
      </c>
      <c r="D4794" s="1" t="s">
        <v>26213</v>
      </c>
      <c r="E4794" s="1" t="s">
        <v>26214</v>
      </c>
      <c r="F4794" s="1" t="s">
        <v>26214</v>
      </c>
      <c r="G4794" s="1" t="s">
        <v>94</v>
      </c>
      <c r="H4794" s="1" t="s">
        <v>32</v>
      </c>
      <c r="K4794" s="1" t="s">
        <v>125</v>
      </c>
      <c r="L4794" s="1" t="s">
        <v>125</v>
      </c>
      <c r="M4794" s="1" t="s">
        <v>126</v>
      </c>
      <c r="N4794" s="1" t="s">
        <v>127</v>
      </c>
      <c r="P4794" s="3">
        <v>41.435774721000001</v>
      </c>
      <c r="Q4794" s="3">
        <v>19.786812433000001</v>
      </c>
      <c r="R4794" s="1" t="s">
        <v>880</v>
      </c>
      <c r="S4794" s="1" t="s">
        <v>52</v>
      </c>
      <c r="U4794" s="1" t="s">
        <v>53</v>
      </c>
      <c r="V4794" s="1" t="s">
        <v>40</v>
      </c>
      <c r="W4794" s="1" t="s">
        <v>66</v>
      </c>
      <c r="X4794" s="1" t="s">
        <v>26215</v>
      </c>
      <c r="Y4794" s="1" t="s">
        <v>26216</v>
      </c>
      <c r="Z4794" s="2">
        <v>1</v>
      </c>
      <c r="AA4794" s="1" t="s">
        <v>26217</v>
      </c>
      <c r="AB4794" s="1" t="s">
        <v>131</v>
      </c>
      <c r="AC4794" s="1" t="str">
        <f>TEXT(Table1[[#This Row],[تاريخ الرصد]],"yyyy-mm")</f>
        <v>2026-05</v>
      </c>
      <c r="AD4794" s="1"/>
      <c r="AE4794" s="1" t="str">
        <f>IF(Table1[[#This Row],[تاريخ الاغلاق]]="","",TEXT(Table1[[#This Row],[تاريخ الاغلاق]],"yyyy-mm"))</f>
        <v/>
      </c>
      <c r="AF4794" s="1" t="str">
        <f>TEXT(Table1[[#This Row],[تاريخ الرصد]],"yyyy")</f>
        <v>2026</v>
      </c>
      <c r="AG47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795" spans="1:33">
      <c r="A4795" s="1" t="s">
        <v>0</v>
      </c>
      <c r="B4795" s="1" t="s">
        <v>27</v>
      </c>
      <c r="C4795" s="1" t="s">
        <v>169</v>
      </c>
      <c r="D4795" s="1" t="s">
        <v>26218</v>
      </c>
      <c r="E4795" s="1" t="s">
        <v>26219</v>
      </c>
      <c r="F4795" s="1" t="s">
        <v>26219</v>
      </c>
      <c r="G4795" s="1" t="s">
        <v>26220</v>
      </c>
      <c r="H4795" s="1" t="s">
        <v>32</v>
      </c>
      <c r="K4795" s="1" t="s">
        <v>33</v>
      </c>
      <c r="L4795" s="1" t="s">
        <v>34</v>
      </c>
      <c r="M4795" s="1" t="s">
        <v>136</v>
      </c>
      <c r="N4795" s="1" t="s">
        <v>245</v>
      </c>
      <c r="P4795" s="3">
        <v>41.559876078000002</v>
      </c>
      <c r="Q4795" s="3">
        <v>19.861740735000001</v>
      </c>
      <c r="R4795" s="1" t="s">
        <v>555</v>
      </c>
      <c r="S4795" s="1" t="s">
        <v>556</v>
      </c>
      <c r="U4795" s="1" t="s">
        <v>173</v>
      </c>
      <c r="V4795" s="1" t="s">
        <v>40</v>
      </c>
      <c r="W4795" s="1" t="s">
        <v>33</v>
      </c>
      <c r="X4795" s="1" t="s">
        <v>11216</v>
      </c>
      <c r="Y4795" s="1" t="s">
        <v>11216</v>
      </c>
      <c r="Z4795" s="2">
        <v>1</v>
      </c>
      <c r="AA4795" s="1" t="s">
        <v>26221</v>
      </c>
      <c r="AB4795" s="1" t="s">
        <v>5649</v>
      </c>
      <c r="AC4795" s="1" t="str">
        <f>TEXT(Table1[[#This Row],[تاريخ الرصد]],"yyyy-mm")</f>
        <v>2026-03</v>
      </c>
      <c r="AD4795" s="1"/>
      <c r="AE4795" s="1" t="str">
        <f>IF(Table1[[#This Row],[تاريخ الاغلاق]]="","",TEXT(Table1[[#This Row],[تاريخ الاغلاق]],"yyyy-mm"))</f>
        <v/>
      </c>
      <c r="AF4795" s="1" t="str">
        <f>TEXT(Table1[[#This Row],[تاريخ الرصد]],"yyyy")</f>
        <v>2026</v>
      </c>
      <c r="AG47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96" spans="1:33">
      <c r="A4796" s="1" t="s">
        <v>0</v>
      </c>
      <c r="B4796" s="1" t="s">
        <v>27</v>
      </c>
      <c r="C4796" s="1" t="s">
        <v>35440</v>
      </c>
      <c r="D4796" s="1" t="s">
        <v>26222</v>
      </c>
      <c r="E4796" s="1" t="s">
        <v>26223</v>
      </c>
      <c r="F4796" s="1" t="s">
        <v>26223</v>
      </c>
      <c r="G4796" s="1" t="s">
        <v>26224</v>
      </c>
      <c r="H4796" s="1" t="s">
        <v>32</v>
      </c>
      <c r="K4796" s="1" t="s">
        <v>33</v>
      </c>
      <c r="L4796" s="1" t="s">
        <v>34</v>
      </c>
      <c r="M4796" s="1" t="s">
        <v>665</v>
      </c>
      <c r="N4796" s="1" t="s">
        <v>370</v>
      </c>
      <c r="P4796" s="3">
        <v>41.448442647</v>
      </c>
      <c r="Q4796" s="3">
        <v>20.046350354000001</v>
      </c>
      <c r="R4796" s="1" t="s">
        <v>209</v>
      </c>
      <c r="S4796" s="1" t="s">
        <v>210</v>
      </c>
      <c r="U4796" s="1" t="s">
        <v>108</v>
      </c>
      <c r="V4796" s="1" t="s">
        <v>40</v>
      </c>
      <c r="W4796" s="1" t="s">
        <v>33</v>
      </c>
      <c r="X4796" s="1" t="s">
        <v>10211</v>
      </c>
      <c r="Y4796" s="1" t="s">
        <v>10211</v>
      </c>
      <c r="Z4796" s="2">
        <v>1</v>
      </c>
      <c r="AA4796" s="1" t="s">
        <v>26225</v>
      </c>
      <c r="AB4796" s="1" t="s">
        <v>160</v>
      </c>
      <c r="AC4796" s="1" t="str">
        <f>TEXT(Table1[[#This Row],[تاريخ الرصد]],"yyyy-mm")</f>
        <v>2026-05</v>
      </c>
      <c r="AD4796" s="1"/>
      <c r="AE4796" s="1" t="str">
        <f>IF(Table1[[#This Row],[تاريخ الاغلاق]]="","",TEXT(Table1[[#This Row],[تاريخ الاغلاق]],"yyyy-mm"))</f>
        <v/>
      </c>
      <c r="AF4796" s="1" t="str">
        <f>TEXT(Table1[[#This Row],[تاريخ الرصد]],"yyyy")</f>
        <v>2026</v>
      </c>
      <c r="AG47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97" spans="1:33">
      <c r="A4797" s="1" t="s">
        <v>0</v>
      </c>
      <c r="B4797" s="1" t="s">
        <v>27</v>
      </c>
      <c r="C4797" s="1" t="s">
        <v>45</v>
      </c>
      <c r="D4797" s="1" t="s">
        <v>26226</v>
      </c>
      <c r="E4797" s="1" t="s">
        <v>26227</v>
      </c>
      <c r="F4797" s="1" t="s">
        <v>26227</v>
      </c>
      <c r="G4797" s="1" t="s">
        <v>26228</v>
      </c>
      <c r="H4797" s="1" t="s">
        <v>32</v>
      </c>
      <c r="K4797" s="1" t="s">
        <v>33</v>
      </c>
      <c r="L4797" s="1" t="s">
        <v>49</v>
      </c>
      <c r="M4797" s="1" t="s">
        <v>345</v>
      </c>
      <c r="N4797" s="1" t="s">
        <v>491</v>
      </c>
      <c r="P4797" s="3">
        <v>41.412614533000003</v>
      </c>
      <c r="Q4797" s="3">
        <v>19.805757740000001</v>
      </c>
      <c r="R4797" s="1" t="s">
        <v>51</v>
      </c>
      <c r="S4797" s="1" t="s">
        <v>52</v>
      </c>
      <c r="U4797" s="1" t="s">
        <v>53</v>
      </c>
      <c r="V4797" s="1" t="s">
        <v>40</v>
      </c>
      <c r="W4797" s="1" t="s">
        <v>33</v>
      </c>
      <c r="X4797" s="1" t="s">
        <v>26229</v>
      </c>
      <c r="Y4797" s="1" t="s">
        <v>26229</v>
      </c>
      <c r="Z4797" s="2">
        <v>1</v>
      </c>
      <c r="AA4797" s="1" t="s">
        <v>26230</v>
      </c>
      <c r="AB4797" s="1" t="s">
        <v>26231</v>
      </c>
      <c r="AC4797" s="1" t="str">
        <f>TEXT(Table1[[#This Row],[تاريخ الرصد]],"yyyy-mm")</f>
        <v>2026-02</v>
      </c>
      <c r="AD4797" s="1"/>
      <c r="AE4797" s="1" t="str">
        <f>IF(Table1[[#This Row],[تاريخ الاغلاق]]="","",TEXT(Table1[[#This Row],[تاريخ الاغلاق]],"yyyy-mm"))</f>
        <v/>
      </c>
      <c r="AF4797" s="1" t="str">
        <f>TEXT(Table1[[#This Row],[تاريخ الرصد]],"yyyy")</f>
        <v>2026</v>
      </c>
      <c r="AG47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798" spans="1:33">
      <c r="A4798" s="1" t="s">
        <v>91</v>
      </c>
      <c r="B4798" s="1" t="s">
        <v>27</v>
      </c>
      <c r="C4798" s="1" t="s">
        <v>306</v>
      </c>
      <c r="D4798" s="1" t="s">
        <v>26232</v>
      </c>
      <c r="E4798" s="1" t="s">
        <v>26233</v>
      </c>
      <c r="F4798" s="1" t="s">
        <v>26233</v>
      </c>
      <c r="G4798" s="1" t="s">
        <v>94</v>
      </c>
      <c r="H4798" s="1" t="s">
        <v>32</v>
      </c>
      <c r="K4798" s="1" t="s">
        <v>95</v>
      </c>
      <c r="L4798" s="1" t="s">
        <v>95</v>
      </c>
      <c r="M4798" s="1" t="s">
        <v>136</v>
      </c>
      <c r="N4798" s="1" t="s">
        <v>96</v>
      </c>
      <c r="O4798" s="1" t="s">
        <v>96</v>
      </c>
      <c r="P4798" s="3">
        <v>41.371645753999999</v>
      </c>
      <c r="Q4798" s="3">
        <v>20.198554997999999</v>
      </c>
      <c r="R4798" s="1" t="s">
        <v>474</v>
      </c>
      <c r="S4798" s="1" t="s">
        <v>475</v>
      </c>
      <c r="U4798" s="1" t="s">
        <v>312</v>
      </c>
      <c r="V4798" s="1" t="s">
        <v>40</v>
      </c>
      <c r="W4798" s="1" t="s">
        <v>33</v>
      </c>
      <c r="X4798" s="1" t="s">
        <v>26234</v>
      </c>
      <c r="Y4798" s="1" t="s">
        <v>26234</v>
      </c>
      <c r="Z4798" s="2">
        <v>1</v>
      </c>
      <c r="AA4798" s="1" t="s">
        <v>26235</v>
      </c>
      <c r="AB4798" s="1" t="s">
        <v>6365</v>
      </c>
      <c r="AC4798" s="1" t="str">
        <f>TEXT(Table1[[#This Row],[تاريخ الرصد]],"yyyy-mm")</f>
        <v>2026-03</v>
      </c>
      <c r="AD4798" s="1"/>
      <c r="AE4798" s="1" t="str">
        <f>IF(Table1[[#This Row],[تاريخ الاغلاق]]="","",TEXT(Table1[[#This Row],[تاريخ الاغلاق]],"yyyy-mm"))</f>
        <v>2026-05</v>
      </c>
      <c r="AF4798" s="1" t="str">
        <f>TEXT(Table1[[#This Row],[تاريخ الرصد]],"yyyy")</f>
        <v>2026</v>
      </c>
      <c r="AG47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799" spans="1:33">
      <c r="A4799" s="1" t="s">
        <v>0</v>
      </c>
      <c r="B4799" s="1" t="s">
        <v>27</v>
      </c>
      <c r="C4799" s="1" t="s">
        <v>28</v>
      </c>
      <c r="D4799" s="1" t="s">
        <v>26236</v>
      </c>
      <c r="E4799" s="1" t="s">
        <v>26237</v>
      </c>
      <c r="F4799" s="1" t="s">
        <v>26237</v>
      </c>
      <c r="G4799" s="1" t="s">
        <v>26238</v>
      </c>
      <c r="H4799" s="1" t="s">
        <v>32</v>
      </c>
      <c r="K4799" s="1" t="s">
        <v>33</v>
      </c>
      <c r="L4799" s="1" t="s">
        <v>34</v>
      </c>
      <c r="M4799" s="1" t="s">
        <v>116</v>
      </c>
      <c r="N4799" s="1" t="s">
        <v>105</v>
      </c>
      <c r="P4799" s="3">
        <v>41.653380755999997</v>
      </c>
      <c r="Q4799" s="3">
        <v>20.287172879</v>
      </c>
      <c r="R4799" s="1" t="s">
        <v>227</v>
      </c>
      <c r="S4799" s="1" t="s">
        <v>228</v>
      </c>
      <c r="U4799" s="1" t="s">
        <v>138</v>
      </c>
      <c r="V4799" s="1" t="s">
        <v>40</v>
      </c>
      <c r="W4799" s="1" t="s">
        <v>33</v>
      </c>
      <c r="X4799" s="1" t="s">
        <v>26239</v>
      </c>
      <c r="Y4799" s="1" t="s">
        <v>26240</v>
      </c>
      <c r="Z4799" s="2">
        <v>1</v>
      </c>
      <c r="AA4799" s="1" t="s">
        <v>26241</v>
      </c>
      <c r="AB4799" s="1" t="s">
        <v>661</v>
      </c>
      <c r="AC4799" s="1" t="str">
        <f>TEXT(Table1[[#This Row],[تاريخ الرصد]],"yyyy-mm")</f>
        <v>2026-01</v>
      </c>
      <c r="AD4799" s="1"/>
      <c r="AE4799" s="1" t="str">
        <f>IF(Table1[[#This Row],[تاريخ الاغلاق]]="","",TEXT(Table1[[#This Row],[تاريخ الاغلاق]],"yyyy-mm"))</f>
        <v/>
      </c>
      <c r="AF4799" s="1" t="str">
        <f>TEXT(Table1[[#This Row],[تاريخ الرصد]],"yyyy")</f>
        <v>2026</v>
      </c>
      <c r="AG47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00" spans="1:33">
      <c r="A4800" s="1" t="s">
        <v>26242</v>
      </c>
      <c r="B4800" s="1" t="s">
        <v>27</v>
      </c>
      <c r="C4800" s="1" t="s">
        <v>184</v>
      </c>
      <c r="D4800" s="1" t="s">
        <v>26243</v>
      </c>
      <c r="E4800" s="1" t="s">
        <v>26244</v>
      </c>
      <c r="F4800" s="1" t="s">
        <v>26244</v>
      </c>
      <c r="G4800" s="1" t="s">
        <v>94</v>
      </c>
      <c r="H4800" s="1" t="s">
        <v>26245</v>
      </c>
      <c r="I4800" s="1" t="s">
        <v>188</v>
      </c>
      <c r="J4800" s="1" t="s">
        <v>189</v>
      </c>
      <c r="K4800" s="1" t="s">
        <v>33</v>
      </c>
      <c r="M4800" s="1" t="s">
        <v>262</v>
      </c>
      <c r="N4800" s="1" t="s">
        <v>295</v>
      </c>
      <c r="O4800" s="1" t="s">
        <v>295</v>
      </c>
      <c r="P4800" s="3">
        <v>41.239490000000004</v>
      </c>
      <c r="Q4800" s="3">
        <v>19.949862</v>
      </c>
      <c r="R4800" s="1" t="s">
        <v>37</v>
      </c>
      <c r="S4800" s="1" t="s">
        <v>38</v>
      </c>
      <c r="U4800" s="1" t="s">
        <v>237</v>
      </c>
      <c r="V4800" s="1" t="s">
        <v>40</v>
      </c>
      <c r="W4800" s="1" t="s">
        <v>33</v>
      </c>
      <c r="X4800" s="1" t="s">
        <v>26246</v>
      </c>
      <c r="Y4800" s="1" t="s">
        <v>26246</v>
      </c>
      <c r="Z4800" s="2">
        <v>1</v>
      </c>
      <c r="AA4800" s="1" t="s">
        <v>26247</v>
      </c>
      <c r="AB4800" s="1" t="s">
        <v>13468</v>
      </c>
      <c r="AC4800" s="1" t="str">
        <f>TEXT(Table1[[#This Row],[تاريخ الرصد]],"yyyy-mm")</f>
        <v>2026-04</v>
      </c>
      <c r="AD4800" s="1"/>
      <c r="AE4800" s="1" t="str">
        <f>IF(Table1[[#This Row],[تاريخ الاغلاق]]="","",TEXT(Table1[[#This Row],[تاريخ الاغلاق]],"yyyy-mm"))</f>
        <v>2026-04</v>
      </c>
      <c r="AF4800" s="1" t="str">
        <f>TEXT(Table1[[#This Row],[تاريخ الرصد]],"yyyy")</f>
        <v>2026</v>
      </c>
      <c r="AG48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4801" spans="1:33">
      <c r="A4801" s="1" t="s">
        <v>91</v>
      </c>
      <c r="B4801" s="1" t="s">
        <v>27</v>
      </c>
      <c r="C4801" s="1" t="s">
        <v>45</v>
      </c>
      <c r="D4801" s="1" t="s">
        <v>26248</v>
      </c>
      <c r="E4801" s="1" t="s">
        <v>26249</v>
      </c>
      <c r="F4801" s="1" t="s">
        <v>26249</v>
      </c>
      <c r="G4801" s="1" t="s">
        <v>94</v>
      </c>
      <c r="H4801" s="1" t="s">
        <v>32</v>
      </c>
      <c r="K4801" s="1" t="s">
        <v>95</v>
      </c>
      <c r="L4801" s="1" t="s">
        <v>95</v>
      </c>
      <c r="M4801" s="1" t="s">
        <v>136</v>
      </c>
      <c r="N4801" s="1" t="s">
        <v>96</v>
      </c>
      <c r="O4801" s="1" t="s">
        <v>96</v>
      </c>
      <c r="P4801" s="3">
        <v>41.422756505999999</v>
      </c>
      <c r="Q4801" s="3">
        <v>19.799625177999999</v>
      </c>
      <c r="R4801" s="1" t="s">
        <v>37</v>
      </c>
      <c r="S4801" s="1" t="s">
        <v>38</v>
      </c>
      <c r="U4801" s="1" t="s">
        <v>53</v>
      </c>
      <c r="V4801" s="1" t="s">
        <v>40</v>
      </c>
      <c r="W4801" s="1" t="s">
        <v>33</v>
      </c>
      <c r="X4801" s="1" t="s">
        <v>26250</v>
      </c>
      <c r="Y4801" s="1" t="s">
        <v>26251</v>
      </c>
      <c r="Z4801" s="2">
        <v>1</v>
      </c>
      <c r="AA4801" s="1" t="s">
        <v>26252</v>
      </c>
      <c r="AB4801" s="1" t="s">
        <v>3538</v>
      </c>
      <c r="AC4801" s="1" t="str">
        <f>TEXT(Table1[[#This Row],[تاريخ الرصد]],"yyyy-mm")</f>
        <v>2026-03</v>
      </c>
      <c r="AD4801" s="1"/>
      <c r="AE4801" s="1" t="str">
        <f>IF(Table1[[#This Row],[تاريخ الاغلاق]]="","",TEXT(Table1[[#This Row],[تاريخ الاغلاق]],"yyyy-mm"))</f>
        <v>2026-05</v>
      </c>
      <c r="AF4801" s="1" t="str">
        <f>TEXT(Table1[[#This Row],[تاريخ الرصد]],"yyyy")</f>
        <v>2026</v>
      </c>
      <c r="AG48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802" spans="1:33">
      <c r="A4802" s="1" t="s">
        <v>26253</v>
      </c>
      <c r="B4802" s="1" t="s">
        <v>27</v>
      </c>
      <c r="C4802" s="1" t="s">
        <v>57</v>
      </c>
      <c r="D4802" s="1" t="s">
        <v>26254</v>
      </c>
      <c r="E4802" s="1" t="s">
        <v>26255</v>
      </c>
      <c r="F4802" s="1" t="s">
        <v>26255</v>
      </c>
      <c r="G4802" s="1" t="s">
        <v>94</v>
      </c>
      <c r="H4802" s="1" t="s">
        <v>32</v>
      </c>
      <c r="K4802" s="1" t="s">
        <v>95</v>
      </c>
      <c r="L4802" s="1" t="s">
        <v>95</v>
      </c>
      <c r="M4802" s="1" t="s">
        <v>791</v>
      </c>
      <c r="N4802" s="1" t="s">
        <v>508</v>
      </c>
      <c r="O4802" s="1" t="s">
        <v>1312</v>
      </c>
      <c r="P4802" s="3">
        <v>41.28392358</v>
      </c>
      <c r="Q4802" s="3">
        <v>20.151199281</v>
      </c>
      <c r="R4802" s="1" t="s">
        <v>85</v>
      </c>
      <c r="S4802" s="1" t="s">
        <v>52</v>
      </c>
      <c r="U4802" s="1" t="s">
        <v>385</v>
      </c>
      <c r="V4802" s="1" t="s">
        <v>40</v>
      </c>
      <c r="W4802" s="1" t="s">
        <v>33</v>
      </c>
      <c r="X4802" s="1" t="s">
        <v>26256</v>
      </c>
      <c r="Y4802" s="1" t="s">
        <v>26257</v>
      </c>
      <c r="Z4802" s="2">
        <v>1</v>
      </c>
      <c r="AA4802" s="1" t="s">
        <v>26258</v>
      </c>
      <c r="AB4802" s="1" t="s">
        <v>21885</v>
      </c>
      <c r="AC4802" s="1" t="str">
        <f>TEXT(Table1[[#This Row],[تاريخ الرصد]],"yyyy-mm")</f>
        <v>2026-03</v>
      </c>
      <c r="AD4802" s="1"/>
      <c r="AE4802" s="1" t="str">
        <f>IF(Table1[[#This Row],[تاريخ الاغلاق]]="","",TEXT(Table1[[#This Row],[تاريخ الاغلاق]],"yyyy-mm"))</f>
        <v>2026-04</v>
      </c>
      <c r="AF4802" s="1" t="str">
        <f>TEXT(Table1[[#This Row],[تاريخ الرصد]],"yyyy")</f>
        <v>2026</v>
      </c>
      <c r="AG48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30</v>
      </c>
    </row>
    <row r="4803" spans="1:33">
      <c r="A4803" s="1" t="s">
        <v>0</v>
      </c>
      <c r="B4803" s="1" t="s">
        <v>27</v>
      </c>
      <c r="C4803" s="1" t="s">
        <v>45</v>
      </c>
      <c r="D4803" s="1" t="s">
        <v>26259</v>
      </c>
      <c r="E4803" s="1" t="s">
        <v>26260</v>
      </c>
      <c r="F4803" s="1" t="s">
        <v>26260</v>
      </c>
      <c r="G4803" s="1" t="s">
        <v>94</v>
      </c>
      <c r="H4803" s="1" t="s">
        <v>32</v>
      </c>
      <c r="K4803" s="1" t="s">
        <v>125</v>
      </c>
      <c r="L4803" s="1" t="s">
        <v>125</v>
      </c>
      <c r="M4803" s="1" t="s">
        <v>126</v>
      </c>
      <c r="N4803" s="1" t="s">
        <v>127</v>
      </c>
      <c r="P4803" s="3">
        <v>41.434499418000001</v>
      </c>
      <c r="Q4803" s="3">
        <v>19.748573021999999</v>
      </c>
      <c r="R4803" s="1" t="s">
        <v>319</v>
      </c>
      <c r="S4803" s="1" t="s">
        <v>52</v>
      </c>
      <c r="U4803" s="1" t="s">
        <v>53</v>
      </c>
      <c r="V4803" s="1" t="s">
        <v>40</v>
      </c>
      <c r="W4803" s="1" t="s">
        <v>66</v>
      </c>
      <c r="X4803" s="1" t="s">
        <v>26261</v>
      </c>
      <c r="Y4803" s="1" t="s">
        <v>26262</v>
      </c>
      <c r="Z4803" s="2">
        <v>1</v>
      </c>
      <c r="AA4803" s="1" t="s">
        <v>26263</v>
      </c>
      <c r="AB4803" s="1" t="s">
        <v>131</v>
      </c>
      <c r="AC4803" s="1" t="str">
        <f>TEXT(Table1[[#This Row],[تاريخ الرصد]],"yyyy-mm")</f>
        <v>2026-05</v>
      </c>
      <c r="AD4803" s="1"/>
      <c r="AE4803" s="1" t="str">
        <f>IF(Table1[[#This Row],[تاريخ الاغلاق]]="","",TEXT(Table1[[#This Row],[تاريخ الاغلاق]],"yyyy-mm"))</f>
        <v/>
      </c>
      <c r="AF4803" s="1" t="str">
        <f>TEXT(Table1[[#This Row],[تاريخ الرصد]],"yyyy")</f>
        <v>2026</v>
      </c>
      <c r="AG48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04" spans="1:33">
      <c r="A4804" s="1" t="s">
        <v>0</v>
      </c>
      <c r="B4804" s="1" t="s">
        <v>27</v>
      </c>
      <c r="C4804" s="1" t="s">
        <v>57</v>
      </c>
      <c r="D4804" s="1" t="s">
        <v>26264</v>
      </c>
      <c r="E4804" s="1" t="s">
        <v>26265</v>
      </c>
      <c r="F4804" s="1" t="s">
        <v>26265</v>
      </c>
      <c r="G4804" s="1" t="s">
        <v>26266</v>
      </c>
      <c r="H4804" s="1" t="s">
        <v>32</v>
      </c>
      <c r="K4804" s="1" t="s">
        <v>33</v>
      </c>
      <c r="L4804" s="1" t="s">
        <v>49</v>
      </c>
      <c r="M4804" s="1" t="s">
        <v>359</v>
      </c>
      <c r="N4804" s="1" t="s">
        <v>360</v>
      </c>
      <c r="P4804" s="3">
        <v>41.296408987</v>
      </c>
      <c r="Q4804" s="3">
        <v>20.140812636</v>
      </c>
      <c r="R4804" s="1" t="s">
        <v>37</v>
      </c>
      <c r="S4804" s="1" t="s">
        <v>38</v>
      </c>
      <c r="U4804" s="1" t="s">
        <v>361</v>
      </c>
      <c r="V4804" s="1" t="s">
        <v>40</v>
      </c>
      <c r="W4804" s="1" t="s">
        <v>33</v>
      </c>
      <c r="X4804" s="1" t="s">
        <v>26267</v>
      </c>
      <c r="Y4804" s="1" t="s">
        <v>26267</v>
      </c>
      <c r="Z4804" s="2">
        <v>1</v>
      </c>
      <c r="AA4804" s="1" t="s">
        <v>26268</v>
      </c>
      <c r="AB4804" s="1" t="s">
        <v>1095</v>
      </c>
      <c r="AC4804" s="1" t="str">
        <f>TEXT(Table1[[#This Row],[تاريخ الرصد]],"yyyy-mm")</f>
        <v>2026-03</v>
      </c>
      <c r="AD4804" s="1"/>
      <c r="AE4804" s="1" t="str">
        <f>IF(Table1[[#This Row],[تاريخ الاغلاق]]="","",TEXT(Table1[[#This Row],[تاريخ الاغلاق]],"yyyy-mm"))</f>
        <v/>
      </c>
      <c r="AF4804" s="1" t="str">
        <f>TEXT(Table1[[#This Row],[تاريخ الرصد]],"yyyy")</f>
        <v>2026</v>
      </c>
      <c r="AG48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05" spans="1:33">
      <c r="A4805" s="1" t="s">
        <v>0</v>
      </c>
      <c r="B4805" s="1" t="s">
        <v>27</v>
      </c>
      <c r="C4805" s="1" t="s">
        <v>45</v>
      </c>
      <c r="D4805" s="1" t="s">
        <v>26269</v>
      </c>
      <c r="E4805" s="1" t="s">
        <v>26270</v>
      </c>
      <c r="F4805" s="1" t="s">
        <v>26270</v>
      </c>
      <c r="G4805" s="1" t="s">
        <v>26271</v>
      </c>
      <c r="H4805" s="1" t="s">
        <v>32</v>
      </c>
      <c r="K4805" s="1" t="s">
        <v>33</v>
      </c>
      <c r="L4805" s="1" t="s">
        <v>49</v>
      </c>
      <c r="M4805" s="1" t="s">
        <v>156</v>
      </c>
      <c r="N4805" s="1" t="s">
        <v>384</v>
      </c>
      <c r="P4805" s="3">
        <v>41.430668232999999</v>
      </c>
      <c r="Q4805" s="3">
        <v>19.793389331</v>
      </c>
      <c r="R4805" s="1" t="s">
        <v>51</v>
      </c>
      <c r="S4805" s="1" t="s">
        <v>52</v>
      </c>
      <c r="U4805" s="1" t="s">
        <v>412</v>
      </c>
      <c r="V4805" s="1" t="s">
        <v>40</v>
      </c>
      <c r="W4805" s="1" t="s">
        <v>33</v>
      </c>
      <c r="X4805" s="1" t="s">
        <v>26272</v>
      </c>
      <c r="Y4805" s="1" t="s">
        <v>26272</v>
      </c>
      <c r="Z4805" s="2">
        <v>1</v>
      </c>
      <c r="AA4805" s="1" t="s">
        <v>26273</v>
      </c>
      <c r="AB4805" s="1" t="s">
        <v>160</v>
      </c>
      <c r="AC4805" s="1" t="str">
        <f>TEXT(Table1[[#This Row],[تاريخ الرصد]],"yyyy-mm")</f>
        <v>2026-05</v>
      </c>
      <c r="AD4805" s="1"/>
      <c r="AE4805" s="1" t="str">
        <f>IF(Table1[[#This Row],[تاريخ الاغلاق]]="","",TEXT(Table1[[#This Row],[تاريخ الاغلاق]],"yyyy-mm"))</f>
        <v/>
      </c>
      <c r="AF4805" s="1" t="str">
        <f>TEXT(Table1[[#This Row],[تاريخ الرصد]],"yyyy")</f>
        <v>2026</v>
      </c>
      <c r="AG48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06" spans="1:33">
      <c r="A4806" s="1" t="s">
        <v>0</v>
      </c>
      <c r="B4806" s="1" t="s">
        <v>27</v>
      </c>
      <c r="C4806" s="1" t="s">
        <v>57</v>
      </c>
      <c r="D4806" s="1" t="s">
        <v>26274</v>
      </c>
      <c r="E4806" s="1" t="s">
        <v>26275</v>
      </c>
      <c r="F4806" s="1" t="s">
        <v>26275</v>
      </c>
      <c r="G4806" s="1" t="s">
        <v>26276</v>
      </c>
      <c r="H4806" s="1" t="s">
        <v>32</v>
      </c>
      <c r="K4806" s="1" t="s">
        <v>33</v>
      </c>
      <c r="L4806" s="1" t="s">
        <v>49</v>
      </c>
      <c r="M4806" s="1" t="s">
        <v>482</v>
      </c>
      <c r="N4806" s="1" t="s">
        <v>541</v>
      </c>
      <c r="P4806" s="3">
        <v>41.291041608</v>
      </c>
      <c r="Q4806" s="3">
        <v>20.149916909000002</v>
      </c>
      <c r="R4806" s="1" t="s">
        <v>37</v>
      </c>
      <c r="S4806" s="1" t="s">
        <v>38</v>
      </c>
      <c r="U4806" s="1" t="s">
        <v>385</v>
      </c>
      <c r="V4806" s="1" t="s">
        <v>40</v>
      </c>
      <c r="W4806" s="1" t="s">
        <v>33</v>
      </c>
      <c r="X4806" s="1" t="s">
        <v>26277</v>
      </c>
      <c r="Y4806" s="1" t="s">
        <v>26278</v>
      </c>
      <c r="Z4806" s="2">
        <v>1</v>
      </c>
      <c r="AA4806" s="1" t="s">
        <v>26279</v>
      </c>
      <c r="AB4806" s="1" t="s">
        <v>545</v>
      </c>
      <c r="AC4806" s="1" t="str">
        <f>TEXT(Table1[[#This Row],[تاريخ الرصد]],"yyyy-mm")</f>
        <v>2026-02</v>
      </c>
      <c r="AD4806" s="1"/>
      <c r="AE4806" s="1" t="str">
        <f>IF(Table1[[#This Row],[تاريخ الاغلاق]]="","",TEXT(Table1[[#This Row],[تاريخ الاغلاق]],"yyyy-mm"))</f>
        <v/>
      </c>
      <c r="AF4806" s="1" t="str">
        <f>TEXT(Table1[[#This Row],[تاريخ الرصد]],"yyyy")</f>
        <v>2026</v>
      </c>
      <c r="AG48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07" spans="1:33">
      <c r="A4807" s="1" t="s">
        <v>0</v>
      </c>
      <c r="B4807" s="1" t="s">
        <v>27</v>
      </c>
      <c r="C4807" s="1" t="s">
        <v>45</v>
      </c>
      <c r="D4807" s="1" t="s">
        <v>26280</v>
      </c>
      <c r="E4807" s="1" t="s">
        <v>26281</v>
      </c>
      <c r="F4807" s="1" t="s">
        <v>26281</v>
      </c>
      <c r="G4807" s="1" t="s">
        <v>26282</v>
      </c>
      <c r="H4807" s="1" t="s">
        <v>32</v>
      </c>
      <c r="K4807" s="1" t="s">
        <v>33</v>
      </c>
      <c r="L4807" s="1" t="s">
        <v>49</v>
      </c>
      <c r="M4807" s="1" t="s">
        <v>390</v>
      </c>
      <c r="N4807" s="1" t="s">
        <v>126</v>
      </c>
      <c r="P4807" s="3">
        <v>41.436543878999998</v>
      </c>
      <c r="Q4807" s="3">
        <v>19.788033115000001</v>
      </c>
      <c r="R4807" s="1" t="s">
        <v>37</v>
      </c>
      <c r="S4807" s="1" t="s">
        <v>38</v>
      </c>
      <c r="U4807" s="1" t="s">
        <v>53</v>
      </c>
      <c r="V4807" s="1" t="s">
        <v>40</v>
      </c>
      <c r="W4807" s="1" t="s">
        <v>33</v>
      </c>
      <c r="X4807" s="1" t="s">
        <v>26283</v>
      </c>
      <c r="Y4807" s="1" t="s">
        <v>15732</v>
      </c>
      <c r="Z4807" s="2">
        <v>1</v>
      </c>
      <c r="AA4807" s="1" t="s">
        <v>26284</v>
      </c>
      <c r="AB4807" s="1" t="s">
        <v>955</v>
      </c>
      <c r="AC4807" s="1" t="str">
        <f>TEXT(Table1[[#This Row],[تاريخ الرصد]],"yyyy-mm")</f>
        <v>2026-05</v>
      </c>
      <c r="AD4807" s="1"/>
      <c r="AE4807" s="1" t="str">
        <f>IF(Table1[[#This Row],[تاريخ الاغلاق]]="","",TEXT(Table1[[#This Row],[تاريخ الاغلاق]],"yyyy-mm"))</f>
        <v/>
      </c>
      <c r="AF4807" s="1" t="str">
        <f>TEXT(Table1[[#This Row],[تاريخ الرصد]],"yyyy")</f>
        <v>2026</v>
      </c>
      <c r="AG48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08" spans="1:33">
      <c r="A4808" s="1" t="s">
        <v>0</v>
      </c>
      <c r="B4808" s="1" t="s">
        <v>27</v>
      </c>
      <c r="C4808" s="1" t="s">
        <v>35440</v>
      </c>
      <c r="D4808" s="1" t="s">
        <v>26285</v>
      </c>
      <c r="E4808" s="1" t="s">
        <v>26286</v>
      </c>
      <c r="F4808" s="1" t="s">
        <v>26286</v>
      </c>
      <c r="G4808" s="1" t="s">
        <v>26287</v>
      </c>
      <c r="H4808" s="1" t="s">
        <v>32</v>
      </c>
      <c r="K4808" s="1" t="s">
        <v>33</v>
      </c>
      <c r="L4808" s="1" t="s">
        <v>49</v>
      </c>
      <c r="M4808" s="1" t="s">
        <v>136</v>
      </c>
      <c r="N4808" s="1" t="s">
        <v>718</v>
      </c>
      <c r="P4808" s="3">
        <v>41.448636739999998</v>
      </c>
      <c r="Q4808" s="3">
        <v>20.065383285999999</v>
      </c>
      <c r="R4808" s="1" t="s">
        <v>76</v>
      </c>
      <c r="S4808" s="1" t="s">
        <v>52</v>
      </c>
      <c r="U4808" s="1" t="s">
        <v>108</v>
      </c>
      <c r="V4808" s="1" t="s">
        <v>40</v>
      </c>
      <c r="W4808" s="1" t="s">
        <v>33</v>
      </c>
      <c r="X4808" s="1" t="s">
        <v>26288</v>
      </c>
      <c r="Y4808" s="1" t="s">
        <v>26288</v>
      </c>
      <c r="Z4808" s="2">
        <v>1</v>
      </c>
      <c r="AA4808" s="1" t="s">
        <v>26289</v>
      </c>
      <c r="AB4808" s="1" t="s">
        <v>26290</v>
      </c>
      <c r="AC4808" s="1" t="str">
        <f>TEXT(Table1[[#This Row],[تاريخ الرصد]],"yyyy-mm")</f>
        <v>2026-03</v>
      </c>
      <c r="AD4808" s="1"/>
      <c r="AE4808" s="1" t="str">
        <f>IF(Table1[[#This Row],[تاريخ الاغلاق]]="","",TEXT(Table1[[#This Row],[تاريخ الاغلاق]],"yyyy-mm"))</f>
        <v/>
      </c>
      <c r="AF4808" s="1" t="str">
        <f>TEXT(Table1[[#This Row],[تاريخ الرصد]],"yyyy")</f>
        <v>2026</v>
      </c>
      <c r="AG48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09" spans="1:33">
      <c r="A4809" s="1" t="s">
        <v>3631</v>
      </c>
      <c r="B4809" s="1" t="s">
        <v>27</v>
      </c>
      <c r="C4809" s="1" t="s">
        <v>35440</v>
      </c>
      <c r="D4809" s="1" t="s">
        <v>26291</v>
      </c>
      <c r="E4809" s="1" t="s">
        <v>26292</v>
      </c>
      <c r="F4809" s="1" t="s">
        <v>26292</v>
      </c>
      <c r="G4809" s="1" t="s">
        <v>94</v>
      </c>
      <c r="H4809" s="1" t="s">
        <v>26293</v>
      </c>
      <c r="I4809" s="1" t="s">
        <v>420</v>
      </c>
      <c r="J4809" s="1" t="s">
        <v>328</v>
      </c>
      <c r="K4809" s="1" t="s">
        <v>33</v>
      </c>
      <c r="M4809" s="1" t="s">
        <v>74</v>
      </c>
      <c r="N4809" s="1" t="s">
        <v>137</v>
      </c>
      <c r="O4809" s="1" t="s">
        <v>718</v>
      </c>
      <c r="P4809" s="3">
        <v>41.455937486000003</v>
      </c>
      <c r="Q4809" s="3">
        <v>20.013288416999998</v>
      </c>
      <c r="R4809" s="1" t="s">
        <v>319</v>
      </c>
      <c r="S4809" s="1" t="s">
        <v>52</v>
      </c>
      <c r="U4809" s="1" t="s">
        <v>97</v>
      </c>
      <c r="V4809" s="1" t="s">
        <v>40</v>
      </c>
      <c r="W4809" s="1" t="s">
        <v>33</v>
      </c>
      <c r="X4809" s="1" t="s">
        <v>26294</v>
      </c>
      <c r="Y4809" s="1" t="s">
        <v>26294</v>
      </c>
      <c r="Z4809" s="2">
        <v>1</v>
      </c>
      <c r="AA4809" s="1" t="s">
        <v>26295</v>
      </c>
      <c r="AB4809" s="1" t="s">
        <v>21313</v>
      </c>
      <c r="AC4809" s="1" t="str">
        <f>TEXT(Table1[[#This Row],[تاريخ الرصد]],"yyyy-mm")</f>
        <v>2026-03</v>
      </c>
      <c r="AD4809" s="1"/>
      <c r="AE4809" s="1" t="str">
        <f>IF(Table1[[#This Row],[تاريخ الاغلاق]]="","",TEXT(Table1[[#This Row],[تاريخ الاغلاق]],"yyyy-mm"))</f>
        <v>2026-03</v>
      </c>
      <c r="AF4809" s="1" t="str">
        <f>TEXT(Table1[[#This Row],[تاريخ الرصد]],"yyyy")</f>
        <v>2026</v>
      </c>
      <c r="AG48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22</v>
      </c>
    </row>
    <row r="4810" spans="1:33">
      <c r="A4810" s="1" t="s">
        <v>0</v>
      </c>
      <c r="B4810" s="1" t="s">
        <v>27</v>
      </c>
      <c r="C4810" s="1" t="s">
        <v>45</v>
      </c>
      <c r="D4810" s="1" t="s">
        <v>26296</v>
      </c>
      <c r="E4810" s="1" t="s">
        <v>26297</v>
      </c>
      <c r="F4810" s="1" t="s">
        <v>26297</v>
      </c>
      <c r="G4810" s="1" t="s">
        <v>26298</v>
      </c>
      <c r="H4810" s="1" t="s">
        <v>32</v>
      </c>
      <c r="K4810" s="1" t="s">
        <v>33</v>
      </c>
      <c r="L4810" s="1" t="s">
        <v>49</v>
      </c>
      <c r="M4810" s="1" t="s">
        <v>251</v>
      </c>
      <c r="N4810" s="1" t="s">
        <v>295</v>
      </c>
      <c r="P4810" s="3">
        <v>41.434865000000002</v>
      </c>
      <c r="Q4810" s="3">
        <v>19.747872000000001</v>
      </c>
      <c r="R4810" s="1" t="s">
        <v>626</v>
      </c>
      <c r="S4810" s="1" t="s">
        <v>52</v>
      </c>
      <c r="U4810" s="1" t="s">
        <v>53</v>
      </c>
      <c r="V4810" s="1" t="s">
        <v>40</v>
      </c>
      <c r="W4810" s="1" t="s">
        <v>33</v>
      </c>
      <c r="X4810" s="1" t="s">
        <v>26299</v>
      </c>
      <c r="Y4810" s="1" t="s">
        <v>26300</v>
      </c>
      <c r="Z4810" s="2">
        <v>1</v>
      </c>
      <c r="AA4810" s="1" t="s">
        <v>26301</v>
      </c>
      <c r="AB4810" s="1" t="s">
        <v>1018</v>
      </c>
      <c r="AC4810" s="1" t="str">
        <f>TEXT(Table1[[#This Row],[تاريخ الرصد]],"yyyy-mm")</f>
        <v>2026-04</v>
      </c>
      <c r="AD4810" s="1"/>
      <c r="AE4810" s="1" t="str">
        <f>IF(Table1[[#This Row],[تاريخ الاغلاق]]="","",TEXT(Table1[[#This Row],[تاريخ الاغلاق]],"yyyy-mm"))</f>
        <v/>
      </c>
      <c r="AF4810" s="1" t="str">
        <f>TEXT(Table1[[#This Row],[تاريخ الرصد]],"yyyy")</f>
        <v>2026</v>
      </c>
      <c r="AG48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11" spans="1:33">
      <c r="A4811" s="1" t="s">
        <v>12119</v>
      </c>
      <c r="B4811" s="1" t="s">
        <v>27</v>
      </c>
      <c r="C4811" s="1" t="s">
        <v>35440</v>
      </c>
      <c r="D4811" s="1" t="s">
        <v>26302</v>
      </c>
      <c r="E4811" s="1" t="s">
        <v>26303</v>
      </c>
      <c r="F4811" s="1" t="s">
        <v>26303</v>
      </c>
      <c r="G4811" s="1" t="s">
        <v>94</v>
      </c>
      <c r="H4811" s="1" t="s">
        <v>26304</v>
      </c>
      <c r="I4811" s="1" t="s">
        <v>420</v>
      </c>
      <c r="J4811" s="1" t="s">
        <v>328</v>
      </c>
      <c r="K4811" s="1" t="s">
        <v>33</v>
      </c>
      <c r="M4811" s="1" t="s">
        <v>346</v>
      </c>
      <c r="N4811" s="1" t="s">
        <v>491</v>
      </c>
      <c r="O4811" s="1" t="s">
        <v>508</v>
      </c>
      <c r="P4811" s="3">
        <v>41.463225956000002</v>
      </c>
      <c r="Q4811" s="3">
        <v>20.014959605000001</v>
      </c>
      <c r="R4811" s="1" t="s">
        <v>37</v>
      </c>
      <c r="S4811" s="1" t="s">
        <v>38</v>
      </c>
      <c r="U4811" s="1" t="s">
        <v>128</v>
      </c>
      <c r="V4811" s="1" t="s">
        <v>40</v>
      </c>
      <c r="W4811" s="1" t="s">
        <v>33</v>
      </c>
      <c r="X4811" s="1" t="s">
        <v>26305</v>
      </c>
      <c r="Y4811" s="1" t="s">
        <v>26305</v>
      </c>
      <c r="Z4811" s="2">
        <v>1</v>
      </c>
      <c r="AA4811" s="1" t="s">
        <v>26306</v>
      </c>
      <c r="AB4811" s="1" t="s">
        <v>4492</v>
      </c>
      <c r="AC4811" s="1" t="str">
        <f>TEXT(Table1[[#This Row],[تاريخ الرصد]],"yyyy-mm")</f>
        <v>2026-02</v>
      </c>
      <c r="AD4811" s="1"/>
      <c r="AE4811" s="1" t="str">
        <f>IF(Table1[[#This Row],[تاريخ الاغلاق]]="","",TEXT(Table1[[#This Row],[تاريخ الاغلاق]],"yyyy-mm"))</f>
        <v>2026-03</v>
      </c>
      <c r="AF4811" s="1" t="str">
        <f>TEXT(Table1[[#This Row],[تاريخ الرصد]],"yyyy")</f>
        <v>2026</v>
      </c>
      <c r="AG48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4812" spans="1:33">
      <c r="A4812" s="1" t="s">
        <v>0</v>
      </c>
      <c r="B4812" s="1" t="s">
        <v>27</v>
      </c>
      <c r="C4812" s="1" t="s">
        <v>57</v>
      </c>
      <c r="D4812" s="1" t="s">
        <v>26307</v>
      </c>
      <c r="E4812" s="1" t="s">
        <v>26308</v>
      </c>
      <c r="F4812" s="1" t="s">
        <v>26308</v>
      </c>
      <c r="G4812" s="1" t="s">
        <v>26309</v>
      </c>
      <c r="H4812" s="1" t="s">
        <v>32</v>
      </c>
      <c r="K4812" s="1" t="s">
        <v>33</v>
      </c>
      <c r="L4812" s="1" t="s">
        <v>49</v>
      </c>
      <c r="M4812" s="1" t="s">
        <v>672</v>
      </c>
      <c r="N4812" s="1" t="s">
        <v>482</v>
      </c>
      <c r="P4812" s="3">
        <v>41.300044792999998</v>
      </c>
      <c r="Q4812" s="3">
        <v>20.146392988999999</v>
      </c>
      <c r="R4812" s="1" t="s">
        <v>76</v>
      </c>
      <c r="S4812" s="1" t="s">
        <v>52</v>
      </c>
      <c r="U4812" s="1" t="s">
        <v>361</v>
      </c>
      <c r="V4812" s="1" t="s">
        <v>40</v>
      </c>
      <c r="W4812" s="1" t="s">
        <v>33</v>
      </c>
      <c r="X4812" s="1" t="s">
        <v>26310</v>
      </c>
      <c r="Y4812" s="1" t="s">
        <v>26310</v>
      </c>
      <c r="Z4812" s="2">
        <v>1</v>
      </c>
      <c r="AA4812" s="1" t="s">
        <v>26311</v>
      </c>
      <c r="AB4812" s="1" t="s">
        <v>13999</v>
      </c>
      <c r="AC4812" s="1" t="str">
        <f>TEXT(Table1[[#This Row],[تاريخ الرصد]],"yyyy-mm")</f>
        <v>2026-02</v>
      </c>
      <c r="AD4812" s="1"/>
      <c r="AE4812" s="1" t="str">
        <f>IF(Table1[[#This Row],[تاريخ الاغلاق]]="","",TEXT(Table1[[#This Row],[تاريخ الاغلاق]],"yyyy-mm"))</f>
        <v/>
      </c>
      <c r="AF4812" s="1" t="str">
        <f>TEXT(Table1[[#This Row],[تاريخ الرصد]],"yyyy")</f>
        <v>2026</v>
      </c>
      <c r="AG48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13" spans="1:33">
      <c r="A4813" s="1" t="s">
        <v>0</v>
      </c>
      <c r="B4813" s="1" t="s">
        <v>27</v>
      </c>
      <c r="C4813" s="1" t="s">
        <v>169</v>
      </c>
      <c r="D4813" s="1" t="s">
        <v>26312</v>
      </c>
      <c r="E4813" s="1" t="s">
        <v>26313</v>
      </c>
      <c r="F4813" s="1" t="s">
        <v>26313</v>
      </c>
      <c r="G4813" s="1" t="s">
        <v>26314</v>
      </c>
      <c r="H4813" s="1" t="s">
        <v>32</v>
      </c>
      <c r="K4813" s="1" t="s">
        <v>33</v>
      </c>
      <c r="L4813" s="1" t="s">
        <v>49</v>
      </c>
      <c r="M4813" s="1" t="s">
        <v>568</v>
      </c>
      <c r="N4813" s="1" t="s">
        <v>84</v>
      </c>
      <c r="P4813" s="3">
        <v>41.556032000000002</v>
      </c>
      <c r="Q4813" s="3">
        <v>19.8584</v>
      </c>
      <c r="R4813" s="1" t="s">
        <v>37</v>
      </c>
      <c r="S4813" s="1" t="s">
        <v>38</v>
      </c>
      <c r="U4813" s="1" t="s">
        <v>173</v>
      </c>
      <c r="V4813" s="1" t="s">
        <v>40</v>
      </c>
      <c r="W4813" s="1" t="s">
        <v>33</v>
      </c>
      <c r="X4813" s="1" t="s">
        <v>26315</v>
      </c>
      <c r="Y4813" s="1" t="s">
        <v>26316</v>
      </c>
      <c r="Z4813" s="2">
        <v>1</v>
      </c>
      <c r="AA4813" s="1" t="s">
        <v>26317</v>
      </c>
      <c r="AB4813" s="1" t="s">
        <v>1445</v>
      </c>
      <c r="AC4813" s="1" t="str">
        <f>TEXT(Table1[[#This Row],[تاريخ الرصد]],"yyyy-mm")</f>
        <v>2026-01</v>
      </c>
      <c r="AD4813" s="1"/>
      <c r="AE4813" s="1" t="str">
        <f>IF(Table1[[#This Row],[تاريخ الاغلاق]]="","",TEXT(Table1[[#This Row],[تاريخ الاغلاق]],"yyyy-mm"))</f>
        <v/>
      </c>
      <c r="AF4813" s="1" t="str">
        <f>TEXT(Table1[[#This Row],[تاريخ الرصد]],"yyyy")</f>
        <v>2026</v>
      </c>
      <c r="AG48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14" spans="1:33">
      <c r="A4814" s="1" t="s">
        <v>503</v>
      </c>
      <c r="B4814" s="1" t="s">
        <v>27</v>
      </c>
      <c r="C4814" s="1" t="s">
        <v>35440</v>
      </c>
      <c r="D4814" s="1" t="s">
        <v>26318</v>
      </c>
      <c r="E4814" s="1" t="s">
        <v>26319</v>
      </c>
      <c r="F4814" s="1" t="s">
        <v>26319</v>
      </c>
      <c r="G4814" s="1" t="s">
        <v>94</v>
      </c>
      <c r="H4814" s="1" t="s">
        <v>26320</v>
      </c>
      <c r="I4814" s="1" t="s">
        <v>188</v>
      </c>
      <c r="J4814" s="1" t="s">
        <v>328</v>
      </c>
      <c r="K4814" s="1" t="s">
        <v>33</v>
      </c>
      <c r="M4814" s="1" t="s">
        <v>507</v>
      </c>
      <c r="N4814" s="1" t="s">
        <v>491</v>
      </c>
      <c r="O4814" s="1" t="s">
        <v>508</v>
      </c>
      <c r="P4814" s="3">
        <v>41.452286901999997</v>
      </c>
      <c r="Q4814" s="3">
        <v>20.007916888</v>
      </c>
      <c r="R4814" s="1" t="s">
        <v>37</v>
      </c>
      <c r="S4814" s="1" t="s">
        <v>38</v>
      </c>
      <c r="U4814" s="1" t="s">
        <v>97</v>
      </c>
      <c r="V4814" s="1" t="s">
        <v>40</v>
      </c>
      <c r="W4814" s="1" t="s">
        <v>33</v>
      </c>
      <c r="X4814" s="1" t="s">
        <v>26321</v>
      </c>
      <c r="Y4814" s="1" t="s">
        <v>26322</v>
      </c>
      <c r="Z4814" s="2">
        <v>1</v>
      </c>
      <c r="AA4814" s="1" t="s">
        <v>26323</v>
      </c>
      <c r="AB4814" s="1" t="s">
        <v>512</v>
      </c>
      <c r="AC4814" s="1" t="str">
        <f>TEXT(Table1[[#This Row],[تاريخ الرصد]],"yyyy-mm")</f>
        <v>2026-02</v>
      </c>
      <c r="AD4814" s="1"/>
      <c r="AE4814" s="1" t="str">
        <f>IF(Table1[[#This Row],[تاريخ الاغلاق]]="","",TEXT(Table1[[#This Row],[تاريخ الاغلاق]],"yyyy-mm"))</f>
        <v>2026-03</v>
      </c>
      <c r="AF4814" s="1" t="str">
        <f>TEXT(Table1[[#This Row],[تاريخ الرصد]],"yyyy")</f>
        <v>2026</v>
      </c>
      <c r="AG48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37</v>
      </c>
    </row>
    <row r="4815" spans="1:33">
      <c r="A4815" s="1" t="s">
        <v>91</v>
      </c>
      <c r="B4815" s="1" t="s">
        <v>27</v>
      </c>
      <c r="C4815" s="1" t="s">
        <v>169</v>
      </c>
      <c r="D4815" s="1" t="s">
        <v>26324</v>
      </c>
      <c r="E4815" s="1" t="s">
        <v>26325</v>
      </c>
      <c r="F4815" s="1" t="s">
        <v>26325</v>
      </c>
      <c r="G4815" s="1" t="s">
        <v>94</v>
      </c>
      <c r="H4815" s="1" t="s">
        <v>32</v>
      </c>
      <c r="K4815" s="1" t="s">
        <v>95</v>
      </c>
      <c r="L4815" s="1" t="s">
        <v>95</v>
      </c>
      <c r="M4815" s="1" t="s">
        <v>146</v>
      </c>
      <c r="N4815" s="1" t="s">
        <v>96</v>
      </c>
      <c r="O4815" s="1" t="s">
        <v>96</v>
      </c>
      <c r="P4815" s="3">
        <v>41.580441915999998</v>
      </c>
      <c r="Q4815" s="3">
        <v>19.856211565999999</v>
      </c>
      <c r="R4815" s="1" t="s">
        <v>37</v>
      </c>
      <c r="S4815" s="1" t="s">
        <v>38</v>
      </c>
      <c r="U4815" s="1" t="s">
        <v>173</v>
      </c>
      <c r="V4815" s="1" t="s">
        <v>40</v>
      </c>
      <c r="W4815" s="1" t="s">
        <v>33</v>
      </c>
      <c r="X4815" s="1" t="s">
        <v>26326</v>
      </c>
      <c r="Y4815" s="1" t="s">
        <v>26327</v>
      </c>
      <c r="Z4815" s="2">
        <v>1</v>
      </c>
      <c r="AA4815" s="1" t="s">
        <v>26328</v>
      </c>
      <c r="AB4815" s="1" t="s">
        <v>948</v>
      </c>
      <c r="AC4815" s="1" t="str">
        <f>TEXT(Table1[[#This Row],[تاريخ الرصد]],"yyyy-mm")</f>
        <v>2026-03</v>
      </c>
      <c r="AD4815" s="1"/>
      <c r="AE4815" s="1" t="str">
        <f>IF(Table1[[#This Row],[تاريخ الاغلاق]]="","",TEXT(Table1[[#This Row],[تاريخ الاغلاق]],"yyyy-mm"))</f>
        <v>2026-05</v>
      </c>
      <c r="AF4815" s="1" t="str">
        <f>TEXT(Table1[[#This Row],[تاريخ الرصد]],"yyyy")</f>
        <v>2026</v>
      </c>
      <c r="AG48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4816" spans="1:33">
      <c r="A4816" s="1" t="s">
        <v>0</v>
      </c>
      <c r="B4816" s="1" t="s">
        <v>27</v>
      </c>
      <c r="C4816" s="1" t="s">
        <v>45</v>
      </c>
      <c r="D4816" s="1" t="s">
        <v>26329</v>
      </c>
      <c r="E4816" s="1" t="s">
        <v>26330</v>
      </c>
      <c r="F4816" s="1" t="s">
        <v>26330</v>
      </c>
      <c r="G4816" s="1" t="s">
        <v>26331</v>
      </c>
      <c r="H4816" s="1" t="s">
        <v>32</v>
      </c>
      <c r="K4816" s="1" t="s">
        <v>33</v>
      </c>
      <c r="L4816" s="1" t="s">
        <v>49</v>
      </c>
      <c r="M4816" s="1" t="s">
        <v>856</v>
      </c>
      <c r="N4816" s="1" t="s">
        <v>105</v>
      </c>
      <c r="P4816" s="3">
        <v>41.421993151999999</v>
      </c>
      <c r="Q4816" s="3">
        <v>19.799525239000001</v>
      </c>
      <c r="R4816" s="1" t="s">
        <v>37</v>
      </c>
      <c r="S4816" s="1" t="s">
        <v>38</v>
      </c>
      <c r="U4816" s="1" t="s">
        <v>53</v>
      </c>
      <c r="V4816" s="1" t="s">
        <v>40</v>
      </c>
      <c r="W4816" s="1" t="s">
        <v>33</v>
      </c>
      <c r="X4816" s="1" t="s">
        <v>26332</v>
      </c>
      <c r="Y4816" s="1" t="s">
        <v>26333</v>
      </c>
      <c r="Z4816" s="2">
        <v>1</v>
      </c>
      <c r="AA4816" s="1" t="s">
        <v>26334</v>
      </c>
      <c r="AB4816" s="1" t="s">
        <v>1301</v>
      </c>
      <c r="AC4816" s="1" t="str">
        <f>TEXT(Table1[[#This Row],[تاريخ الرصد]],"yyyy-mm")</f>
        <v>2026-01</v>
      </c>
      <c r="AD4816" s="1"/>
      <c r="AE4816" s="1" t="str">
        <f>IF(Table1[[#This Row],[تاريخ الاغلاق]]="","",TEXT(Table1[[#This Row],[تاريخ الاغلاق]],"yyyy-mm"))</f>
        <v/>
      </c>
      <c r="AF4816" s="1" t="str">
        <f>TEXT(Table1[[#This Row],[تاريخ الرصد]],"yyyy")</f>
        <v>2026</v>
      </c>
      <c r="AG48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17" spans="1:33">
      <c r="A4817" s="1" t="s">
        <v>0</v>
      </c>
      <c r="B4817" s="1" t="s">
        <v>27</v>
      </c>
      <c r="C4817" s="1" t="s">
        <v>45</v>
      </c>
      <c r="D4817" s="1" t="s">
        <v>26335</v>
      </c>
      <c r="E4817" s="1" t="s">
        <v>26336</v>
      </c>
      <c r="F4817" s="1" t="s">
        <v>26336</v>
      </c>
      <c r="G4817" s="1" t="s">
        <v>26337</v>
      </c>
      <c r="H4817" s="1" t="s">
        <v>32</v>
      </c>
      <c r="K4817" s="1" t="s">
        <v>33</v>
      </c>
      <c r="L4817" s="1" t="s">
        <v>49</v>
      </c>
      <c r="M4817" s="1" t="s">
        <v>251</v>
      </c>
      <c r="N4817" s="1" t="s">
        <v>295</v>
      </c>
      <c r="P4817" s="3">
        <v>41.434411599999997</v>
      </c>
      <c r="Q4817" s="3">
        <v>19.766833399999999</v>
      </c>
      <c r="R4817" s="1" t="s">
        <v>76</v>
      </c>
      <c r="S4817" s="1" t="s">
        <v>52</v>
      </c>
      <c r="U4817" s="1" t="s">
        <v>119</v>
      </c>
      <c r="V4817" s="1" t="s">
        <v>40</v>
      </c>
      <c r="W4817" s="1" t="s">
        <v>33</v>
      </c>
      <c r="X4817" s="1" t="s">
        <v>26338</v>
      </c>
      <c r="Y4817" s="1" t="s">
        <v>26339</v>
      </c>
      <c r="Z4817" s="2">
        <v>1</v>
      </c>
      <c r="AA4817" s="1" t="s">
        <v>26340</v>
      </c>
      <c r="AB4817" s="1" t="s">
        <v>3869</v>
      </c>
      <c r="AC4817" s="1" t="str">
        <f>TEXT(Table1[[#This Row],[تاريخ الرصد]],"yyyy-mm")</f>
        <v>2026-04</v>
      </c>
      <c r="AD4817" s="1"/>
      <c r="AE4817" s="1" t="str">
        <f>IF(Table1[[#This Row],[تاريخ الاغلاق]]="","",TEXT(Table1[[#This Row],[تاريخ الاغلاق]],"yyyy-mm"))</f>
        <v/>
      </c>
      <c r="AF4817" s="1" t="str">
        <f>TEXT(Table1[[#This Row],[تاريخ الرصد]],"yyyy")</f>
        <v>2026</v>
      </c>
      <c r="AG48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18" spans="1:33">
      <c r="A4818" s="1" t="s">
        <v>0</v>
      </c>
      <c r="B4818" s="1" t="s">
        <v>27</v>
      </c>
      <c r="C4818" s="1" t="s">
        <v>45</v>
      </c>
      <c r="D4818" s="1" t="s">
        <v>26341</v>
      </c>
      <c r="E4818" s="1" t="s">
        <v>26342</v>
      </c>
      <c r="F4818" s="1" t="s">
        <v>26342</v>
      </c>
      <c r="G4818" s="1" t="s">
        <v>26343</v>
      </c>
      <c r="H4818" s="1" t="s">
        <v>32</v>
      </c>
      <c r="K4818" s="1" t="s">
        <v>33</v>
      </c>
      <c r="L4818" s="1" t="s">
        <v>49</v>
      </c>
      <c r="M4818" s="1" t="s">
        <v>262</v>
      </c>
      <c r="N4818" s="1" t="s">
        <v>295</v>
      </c>
      <c r="P4818" s="3">
        <v>41.432363647999999</v>
      </c>
      <c r="Q4818" s="3">
        <v>19.749919686999998</v>
      </c>
      <c r="R4818" s="1" t="s">
        <v>474</v>
      </c>
      <c r="S4818" s="1" t="s">
        <v>475</v>
      </c>
      <c r="U4818" s="1" t="s">
        <v>53</v>
      </c>
      <c r="V4818" s="1" t="s">
        <v>40</v>
      </c>
      <c r="W4818" s="1" t="s">
        <v>33</v>
      </c>
      <c r="X4818" s="1" t="s">
        <v>25867</v>
      </c>
      <c r="Y4818" s="1" t="s">
        <v>25867</v>
      </c>
      <c r="Z4818" s="2">
        <v>1</v>
      </c>
      <c r="AA4818" s="1" t="s">
        <v>26344</v>
      </c>
      <c r="AB4818" s="1" t="s">
        <v>536</v>
      </c>
      <c r="AC4818" s="1" t="str">
        <f>TEXT(Table1[[#This Row],[تاريخ الرصد]],"yyyy-mm")</f>
        <v>2026-04</v>
      </c>
      <c r="AD4818" s="1"/>
      <c r="AE4818" s="1" t="str">
        <f>IF(Table1[[#This Row],[تاريخ الاغلاق]]="","",TEXT(Table1[[#This Row],[تاريخ الاغلاق]],"yyyy-mm"))</f>
        <v/>
      </c>
      <c r="AF4818" s="1" t="str">
        <f>TEXT(Table1[[#This Row],[تاريخ الرصد]],"yyyy")</f>
        <v>2026</v>
      </c>
      <c r="AG48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19" spans="1:33">
      <c r="A4819" s="1" t="s">
        <v>1706</v>
      </c>
      <c r="B4819" s="1" t="s">
        <v>27</v>
      </c>
      <c r="C4819" s="1" t="s">
        <v>35440</v>
      </c>
      <c r="D4819" s="1" t="s">
        <v>26345</v>
      </c>
      <c r="E4819" s="1" t="s">
        <v>26346</v>
      </c>
      <c r="F4819" s="1" t="s">
        <v>26346</v>
      </c>
      <c r="G4819" s="1" t="s">
        <v>94</v>
      </c>
      <c r="H4819" s="1" t="s">
        <v>26347</v>
      </c>
      <c r="I4819" s="1" t="s">
        <v>188</v>
      </c>
      <c r="J4819" s="1" t="s">
        <v>328</v>
      </c>
      <c r="K4819" s="1" t="s">
        <v>33</v>
      </c>
      <c r="M4819" s="1" t="s">
        <v>219</v>
      </c>
      <c r="N4819" s="1" t="s">
        <v>36</v>
      </c>
      <c r="O4819" s="1" t="s">
        <v>1442</v>
      </c>
      <c r="P4819" s="3">
        <v>41.4477744</v>
      </c>
      <c r="Q4819" s="3">
        <v>20.0456368</v>
      </c>
      <c r="R4819" s="1" t="s">
        <v>37</v>
      </c>
      <c r="S4819" s="1" t="s">
        <v>38</v>
      </c>
      <c r="U4819" s="1" t="s">
        <v>221</v>
      </c>
      <c r="V4819" s="1" t="s">
        <v>40</v>
      </c>
      <c r="W4819" s="1" t="s">
        <v>33</v>
      </c>
      <c r="X4819" s="1" t="s">
        <v>26348</v>
      </c>
      <c r="Y4819" s="1" t="s">
        <v>26348</v>
      </c>
      <c r="Z4819" s="2">
        <v>1</v>
      </c>
      <c r="AA4819" s="1" t="s">
        <v>26349</v>
      </c>
      <c r="AB4819" s="1" t="s">
        <v>276</v>
      </c>
      <c r="AC4819" s="1" t="str">
        <f>TEXT(Table1[[#This Row],[تاريخ الرصد]],"yyyy-mm")</f>
        <v>2026-01</v>
      </c>
      <c r="AD4819" s="1"/>
      <c r="AE4819" s="1" t="str">
        <f>IF(Table1[[#This Row],[تاريخ الاغلاق]]="","",TEXT(Table1[[#This Row],[تاريخ الاغلاق]],"yyyy-mm"))</f>
        <v>2026-02</v>
      </c>
      <c r="AF4819" s="1" t="str">
        <f>TEXT(Table1[[#This Row],[تاريخ الرصد]],"yyyy")</f>
        <v>2026</v>
      </c>
      <c r="AG48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41</v>
      </c>
    </row>
    <row r="4820" spans="1:33">
      <c r="A4820" s="1" t="s">
        <v>3291</v>
      </c>
      <c r="B4820" s="1" t="s">
        <v>27</v>
      </c>
      <c r="C4820" s="1" t="s">
        <v>35440</v>
      </c>
      <c r="D4820" s="1" t="s">
        <v>26350</v>
      </c>
      <c r="E4820" s="1" t="s">
        <v>26351</v>
      </c>
      <c r="F4820" s="1" t="s">
        <v>26351</v>
      </c>
      <c r="G4820" s="1" t="s">
        <v>94</v>
      </c>
      <c r="H4820" s="1" t="s">
        <v>26352</v>
      </c>
      <c r="I4820" s="1" t="s">
        <v>188</v>
      </c>
      <c r="J4820" s="1" t="s">
        <v>328</v>
      </c>
      <c r="K4820" s="1" t="s">
        <v>33</v>
      </c>
      <c r="M4820" s="1" t="s">
        <v>672</v>
      </c>
      <c r="N4820" s="1" t="s">
        <v>491</v>
      </c>
      <c r="O4820" s="1" t="s">
        <v>508</v>
      </c>
      <c r="P4820" s="3">
        <v>41.470238299999998</v>
      </c>
      <c r="Q4820" s="3">
        <v>20.011814999999999</v>
      </c>
      <c r="R4820" s="1" t="s">
        <v>37</v>
      </c>
      <c r="S4820" s="1" t="s">
        <v>38</v>
      </c>
      <c r="U4820" s="1" t="s">
        <v>86</v>
      </c>
      <c r="V4820" s="1" t="s">
        <v>40</v>
      </c>
      <c r="W4820" s="1" t="s">
        <v>33</v>
      </c>
      <c r="X4820" s="1" t="s">
        <v>26353</v>
      </c>
      <c r="Y4820" s="1" t="s">
        <v>26353</v>
      </c>
      <c r="Z4820" s="2">
        <v>1</v>
      </c>
      <c r="AA4820" s="1" t="s">
        <v>26354</v>
      </c>
      <c r="AB4820" s="1" t="s">
        <v>1218</v>
      </c>
      <c r="AC4820" s="1" t="str">
        <f>TEXT(Table1[[#This Row],[تاريخ الرصد]],"yyyy-mm")</f>
        <v>2026-02</v>
      </c>
      <c r="AD4820" s="1"/>
      <c r="AE4820" s="1" t="str">
        <f>IF(Table1[[#This Row],[تاريخ الاغلاق]]="","",TEXT(Table1[[#This Row],[تاريخ الاغلاق]],"yyyy-mm"))</f>
        <v>2026-03</v>
      </c>
      <c r="AF4820" s="1" t="str">
        <f>TEXT(Table1[[#This Row],[تاريخ الرصد]],"yyyy")</f>
        <v>2026</v>
      </c>
      <c r="AG482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41</v>
      </c>
    </row>
    <row r="4821" spans="1:33">
      <c r="A4821" s="1" t="s">
        <v>0</v>
      </c>
      <c r="B4821" s="1" t="s">
        <v>27</v>
      </c>
      <c r="C4821" s="1" t="s">
        <v>45</v>
      </c>
      <c r="D4821" s="1" t="s">
        <v>26355</v>
      </c>
      <c r="E4821" s="1" t="s">
        <v>26356</v>
      </c>
      <c r="F4821" s="1" t="s">
        <v>26356</v>
      </c>
      <c r="G4821" s="1" t="s">
        <v>26357</v>
      </c>
      <c r="H4821" s="1" t="s">
        <v>32</v>
      </c>
      <c r="K4821" s="1" t="s">
        <v>33</v>
      </c>
      <c r="L4821" s="1" t="s">
        <v>49</v>
      </c>
      <c r="M4821" s="1" t="s">
        <v>482</v>
      </c>
      <c r="N4821" s="1" t="s">
        <v>1757</v>
      </c>
      <c r="P4821" s="3">
        <v>41.432493751999999</v>
      </c>
      <c r="Q4821" s="3">
        <v>19.779518505999999</v>
      </c>
      <c r="R4821" s="1" t="s">
        <v>555</v>
      </c>
      <c r="S4821" s="1" t="s">
        <v>556</v>
      </c>
      <c r="U4821" s="1" t="s">
        <v>53</v>
      </c>
      <c r="V4821" s="1" t="s">
        <v>40</v>
      </c>
      <c r="W4821" s="1" t="s">
        <v>33</v>
      </c>
      <c r="X4821" s="1" t="s">
        <v>2835</v>
      </c>
      <c r="Y4821" s="1" t="s">
        <v>2835</v>
      </c>
      <c r="Z4821" s="2">
        <v>1</v>
      </c>
      <c r="AA4821" s="1" t="s">
        <v>26358</v>
      </c>
      <c r="AB4821" s="1" t="s">
        <v>3367</v>
      </c>
      <c r="AC4821" s="1" t="str">
        <f>TEXT(Table1[[#This Row],[تاريخ الرصد]],"yyyy-mm")</f>
        <v>2026-02</v>
      </c>
      <c r="AD4821" s="1"/>
      <c r="AE4821" s="1" t="str">
        <f>IF(Table1[[#This Row],[تاريخ الاغلاق]]="","",TEXT(Table1[[#This Row],[تاريخ الاغلاق]],"yyyy-mm"))</f>
        <v/>
      </c>
      <c r="AF4821" s="1" t="str">
        <f>TEXT(Table1[[#This Row],[تاريخ الرصد]],"yyyy")</f>
        <v>2026</v>
      </c>
      <c r="AG48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22" spans="1:33">
      <c r="A4822" s="1" t="s">
        <v>0</v>
      </c>
      <c r="B4822" s="1" t="s">
        <v>27</v>
      </c>
      <c r="C4822" s="1" t="s">
        <v>169</v>
      </c>
      <c r="D4822" s="1" t="s">
        <v>26359</v>
      </c>
      <c r="E4822" s="1" t="s">
        <v>26360</v>
      </c>
      <c r="F4822" s="1" t="s">
        <v>26360</v>
      </c>
      <c r="G4822" s="1" t="s">
        <v>26361</v>
      </c>
      <c r="H4822" s="1" t="s">
        <v>32</v>
      </c>
      <c r="K4822" s="1" t="s">
        <v>33</v>
      </c>
      <c r="L4822" s="1" t="s">
        <v>49</v>
      </c>
      <c r="M4822" s="1" t="s">
        <v>200</v>
      </c>
      <c r="N4822" s="1" t="s">
        <v>390</v>
      </c>
      <c r="P4822" s="3">
        <v>41.564664</v>
      </c>
      <c r="Q4822" s="3">
        <v>19.866603000000001</v>
      </c>
      <c r="R4822" s="1" t="s">
        <v>37</v>
      </c>
      <c r="S4822" s="1" t="s">
        <v>38</v>
      </c>
      <c r="U4822" s="1" t="s">
        <v>173</v>
      </c>
      <c r="V4822" s="1" t="s">
        <v>40</v>
      </c>
      <c r="W4822" s="1" t="s">
        <v>33</v>
      </c>
      <c r="X4822" s="1" t="s">
        <v>26362</v>
      </c>
      <c r="Y4822" s="1" t="s">
        <v>26363</v>
      </c>
      <c r="Z4822" s="2">
        <v>1</v>
      </c>
      <c r="AA4822" s="1" t="s">
        <v>26364</v>
      </c>
      <c r="AB4822" s="1" t="s">
        <v>644</v>
      </c>
      <c r="AC4822" s="1" t="str">
        <f>TEXT(Table1[[#This Row],[تاريخ الرصد]],"yyyy-mm")</f>
        <v>2026-05</v>
      </c>
      <c r="AD4822" s="1"/>
      <c r="AE4822" s="1" t="str">
        <f>IF(Table1[[#This Row],[تاريخ الاغلاق]]="","",TEXT(Table1[[#This Row],[تاريخ الاغلاق]],"yyyy-mm"))</f>
        <v/>
      </c>
      <c r="AF4822" s="1" t="str">
        <f>TEXT(Table1[[#This Row],[تاريخ الرصد]],"yyyy")</f>
        <v>2026</v>
      </c>
      <c r="AG48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23" spans="1:33">
      <c r="A4823" s="1" t="s">
        <v>0</v>
      </c>
      <c r="B4823" s="1" t="s">
        <v>27</v>
      </c>
      <c r="C4823" s="1" t="s">
        <v>28</v>
      </c>
      <c r="D4823" s="1" t="s">
        <v>26365</v>
      </c>
      <c r="E4823" s="1" t="s">
        <v>26366</v>
      </c>
      <c r="F4823" s="1" t="s">
        <v>26366</v>
      </c>
      <c r="G4823" s="1" t="s">
        <v>26367</v>
      </c>
      <c r="H4823" s="1" t="s">
        <v>32</v>
      </c>
      <c r="K4823" s="1" t="s">
        <v>33</v>
      </c>
      <c r="L4823" s="1" t="s">
        <v>34</v>
      </c>
      <c r="M4823" s="1" t="s">
        <v>146</v>
      </c>
      <c r="N4823" s="1" t="s">
        <v>137</v>
      </c>
      <c r="P4823" s="3">
        <v>41.652346504</v>
      </c>
      <c r="Q4823" s="3">
        <v>20.260540958</v>
      </c>
      <c r="R4823" s="1" t="s">
        <v>626</v>
      </c>
      <c r="S4823" s="1" t="s">
        <v>52</v>
      </c>
      <c r="U4823" s="1" t="s">
        <v>39</v>
      </c>
      <c r="V4823" s="1" t="s">
        <v>40</v>
      </c>
      <c r="W4823" s="1" t="s">
        <v>33</v>
      </c>
      <c r="X4823" s="1" t="s">
        <v>26368</v>
      </c>
      <c r="Y4823" s="1" t="s">
        <v>26369</v>
      </c>
      <c r="Z4823" s="2">
        <v>1</v>
      </c>
      <c r="AA4823" s="1" t="s">
        <v>26370</v>
      </c>
      <c r="AB4823" s="1" t="s">
        <v>26371</v>
      </c>
      <c r="AC4823" s="1" t="str">
        <f>TEXT(Table1[[#This Row],[تاريخ الرصد]],"yyyy-mm")</f>
        <v>2026-03</v>
      </c>
      <c r="AD4823" s="1"/>
      <c r="AE4823" s="1" t="str">
        <f>IF(Table1[[#This Row],[تاريخ الاغلاق]]="","",TEXT(Table1[[#This Row],[تاريخ الاغلاق]],"yyyy-mm"))</f>
        <v/>
      </c>
      <c r="AF4823" s="1" t="str">
        <f>TEXT(Table1[[#This Row],[تاريخ الرصد]],"yyyy")</f>
        <v>2026</v>
      </c>
      <c r="AG48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24" spans="1:33">
      <c r="A4824" s="1" t="s">
        <v>0</v>
      </c>
      <c r="B4824" s="1" t="s">
        <v>27</v>
      </c>
      <c r="C4824" s="1" t="s">
        <v>169</v>
      </c>
      <c r="D4824" s="1" t="s">
        <v>26372</v>
      </c>
      <c r="E4824" s="1" t="s">
        <v>26373</v>
      </c>
      <c r="F4824" s="1" t="s">
        <v>26373</v>
      </c>
      <c r="G4824" s="1" t="s">
        <v>94</v>
      </c>
      <c r="H4824" s="1" t="s">
        <v>32</v>
      </c>
      <c r="K4824" s="1" t="s">
        <v>125</v>
      </c>
      <c r="L4824" s="1" t="s">
        <v>125</v>
      </c>
      <c r="M4824" s="1" t="s">
        <v>525</v>
      </c>
      <c r="N4824" s="1" t="s">
        <v>706</v>
      </c>
      <c r="P4824" s="3">
        <v>41.582453000000001</v>
      </c>
      <c r="Q4824" s="3">
        <v>19.854247769000001</v>
      </c>
      <c r="R4824" s="1" t="s">
        <v>51</v>
      </c>
      <c r="S4824" s="1" t="s">
        <v>52</v>
      </c>
      <c r="U4824" s="1" t="s">
        <v>173</v>
      </c>
      <c r="V4824" s="1" t="s">
        <v>40</v>
      </c>
      <c r="W4824" s="1" t="s">
        <v>66</v>
      </c>
      <c r="X4824" s="1" t="s">
        <v>21606</v>
      </c>
      <c r="Y4824" s="1" t="s">
        <v>26374</v>
      </c>
      <c r="Z4824" s="2">
        <v>1</v>
      </c>
      <c r="AA4824" s="1" t="s">
        <v>26375</v>
      </c>
      <c r="AB4824" s="1" t="s">
        <v>709</v>
      </c>
      <c r="AC4824" s="1" t="str">
        <f>TEXT(Table1[[#This Row],[تاريخ الرصد]],"yyyy-mm")</f>
        <v>2026-06</v>
      </c>
      <c r="AD4824" s="1"/>
      <c r="AE4824" s="1" t="str">
        <f>IF(Table1[[#This Row],[تاريخ الاغلاق]]="","",TEXT(Table1[[#This Row],[تاريخ الاغلاق]],"yyyy-mm"))</f>
        <v/>
      </c>
      <c r="AF4824" s="1" t="str">
        <f>TEXT(Table1[[#This Row],[تاريخ الرصد]],"yyyy")</f>
        <v>2026</v>
      </c>
      <c r="AG48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25" spans="1:33">
      <c r="A4825" s="1" t="s">
        <v>0</v>
      </c>
      <c r="B4825" s="1" t="s">
        <v>27</v>
      </c>
      <c r="C4825" s="1" t="s">
        <v>57</v>
      </c>
      <c r="D4825" s="1" t="s">
        <v>26376</v>
      </c>
      <c r="E4825" s="1" t="s">
        <v>26377</v>
      </c>
      <c r="F4825" s="1" t="s">
        <v>26377</v>
      </c>
      <c r="G4825" s="1" t="s">
        <v>26378</v>
      </c>
      <c r="H4825" s="1" t="s">
        <v>32</v>
      </c>
      <c r="K4825" s="1" t="s">
        <v>33</v>
      </c>
      <c r="L4825" s="1" t="s">
        <v>49</v>
      </c>
      <c r="M4825" s="1" t="s">
        <v>359</v>
      </c>
      <c r="N4825" s="1" t="s">
        <v>360</v>
      </c>
      <c r="P4825" s="3">
        <v>41.29910271</v>
      </c>
      <c r="Q4825" s="3">
        <v>20.145804236</v>
      </c>
      <c r="R4825" s="1" t="s">
        <v>37</v>
      </c>
      <c r="S4825" s="1" t="s">
        <v>38</v>
      </c>
      <c r="U4825" s="1" t="s">
        <v>361</v>
      </c>
      <c r="V4825" s="1" t="s">
        <v>40</v>
      </c>
      <c r="W4825" s="1" t="s">
        <v>33</v>
      </c>
      <c r="X4825" s="1" t="s">
        <v>26379</v>
      </c>
      <c r="Y4825" s="1" t="s">
        <v>26380</v>
      </c>
      <c r="Z4825" s="2">
        <v>1</v>
      </c>
      <c r="AA4825" s="1" t="s">
        <v>26381</v>
      </c>
      <c r="AB4825" s="1" t="s">
        <v>1095</v>
      </c>
      <c r="AC4825" s="1" t="str">
        <f>TEXT(Table1[[#This Row],[تاريخ الرصد]],"yyyy-mm")</f>
        <v>2026-03</v>
      </c>
      <c r="AD4825" s="1"/>
      <c r="AE4825" s="1" t="str">
        <f>IF(Table1[[#This Row],[تاريخ الاغلاق]]="","",TEXT(Table1[[#This Row],[تاريخ الاغلاق]],"yyyy-mm"))</f>
        <v/>
      </c>
      <c r="AF4825" s="1" t="str">
        <f>TEXT(Table1[[#This Row],[تاريخ الرصد]],"yyyy")</f>
        <v>2026</v>
      </c>
      <c r="AG48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26" spans="1:33">
      <c r="A4826" s="1" t="s">
        <v>0</v>
      </c>
      <c r="B4826" s="1" t="s">
        <v>27</v>
      </c>
      <c r="C4826" s="1" t="s">
        <v>45</v>
      </c>
      <c r="D4826" s="1" t="s">
        <v>26382</v>
      </c>
      <c r="E4826" s="1" t="s">
        <v>26383</v>
      </c>
      <c r="F4826" s="1" t="s">
        <v>26383</v>
      </c>
      <c r="G4826" s="1" t="s">
        <v>26384</v>
      </c>
      <c r="H4826" s="1" t="s">
        <v>32</v>
      </c>
      <c r="K4826" s="1" t="s">
        <v>33</v>
      </c>
      <c r="L4826" s="1" t="s">
        <v>49</v>
      </c>
      <c r="M4826" s="1" t="s">
        <v>251</v>
      </c>
      <c r="N4826" s="1" t="s">
        <v>376</v>
      </c>
      <c r="P4826" s="3">
        <v>41.434098859999999</v>
      </c>
      <c r="Q4826" s="3">
        <v>19.788732047</v>
      </c>
      <c r="R4826" s="1" t="s">
        <v>555</v>
      </c>
      <c r="S4826" s="1" t="s">
        <v>556</v>
      </c>
      <c r="U4826" s="1" t="s">
        <v>53</v>
      </c>
      <c r="V4826" s="1" t="s">
        <v>40</v>
      </c>
      <c r="W4826" s="1" t="s">
        <v>33</v>
      </c>
      <c r="X4826" s="1" t="s">
        <v>26385</v>
      </c>
      <c r="Y4826" s="1" t="s">
        <v>26385</v>
      </c>
      <c r="Z4826" s="2">
        <v>1</v>
      </c>
      <c r="AA4826" s="1" t="s">
        <v>26386</v>
      </c>
      <c r="AB4826" s="1" t="s">
        <v>10033</v>
      </c>
      <c r="AC4826" s="1" t="str">
        <f>TEXT(Table1[[#This Row],[تاريخ الرصد]],"yyyy-mm")</f>
        <v>2026-04</v>
      </c>
      <c r="AD4826" s="1"/>
      <c r="AE4826" s="1" t="str">
        <f>IF(Table1[[#This Row],[تاريخ الاغلاق]]="","",TEXT(Table1[[#This Row],[تاريخ الاغلاق]],"yyyy-mm"))</f>
        <v/>
      </c>
      <c r="AF4826" s="1" t="str">
        <f>TEXT(Table1[[#This Row],[تاريخ الرصد]],"yyyy")</f>
        <v>2026</v>
      </c>
      <c r="AG48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27" spans="1:33">
      <c r="A4827" s="1" t="s">
        <v>17326</v>
      </c>
      <c r="B4827" s="1" t="s">
        <v>27</v>
      </c>
      <c r="C4827" s="1" t="s">
        <v>184</v>
      </c>
      <c r="D4827" s="1" t="s">
        <v>26387</v>
      </c>
      <c r="E4827" s="1" t="s">
        <v>26388</v>
      </c>
      <c r="F4827" s="1" t="s">
        <v>26388</v>
      </c>
      <c r="G4827" s="1" t="s">
        <v>94</v>
      </c>
      <c r="H4827" s="1" t="s">
        <v>26389</v>
      </c>
      <c r="I4827" s="1" t="s">
        <v>188</v>
      </c>
      <c r="J4827" s="1" t="s">
        <v>189</v>
      </c>
      <c r="K4827" s="1" t="s">
        <v>33</v>
      </c>
      <c r="M4827" s="1" t="s">
        <v>261</v>
      </c>
      <c r="N4827" s="1" t="s">
        <v>619</v>
      </c>
      <c r="O4827" s="1" t="s">
        <v>251</v>
      </c>
      <c r="P4827" s="3">
        <v>41.244518507000002</v>
      </c>
      <c r="Q4827" s="3">
        <v>19.946938839000001</v>
      </c>
      <c r="R4827" s="1" t="s">
        <v>37</v>
      </c>
      <c r="S4827" s="1" t="s">
        <v>38</v>
      </c>
      <c r="U4827" s="1" t="s">
        <v>237</v>
      </c>
      <c r="V4827" s="1" t="s">
        <v>40</v>
      </c>
      <c r="W4827" s="1" t="s">
        <v>33</v>
      </c>
      <c r="X4827" s="1" t="s">
        <v>26390</v>
      </c>
      <c r="Y4827" s="1" t="s">
        <v>26390</v>
      </c>
      <c r="Z4827" s="2">
        <v>1</v>
      </c>
      <c r="AA4827" s="1" t="s">
        <v>26391</v>
      </c>
      <c r="AB4827" s="1" t="s">
        <v>267</v>
      </c>
      <c r="AC4827" s="1" t="str">
        <f>TEXT(Table1[[#This Row],[تاريخ الرصد]],"yyyy-mm")</f>
        <v>2026-04</v>
      </c>
      <c r="AD4827" s="1"/>
      <c r="AE4827" s="1" t="str">
        <f>IF(Table1[[#This Row],[تاريخ الاغلاق]]="","",TEXT(Table1[[#This Row],[تاريخ الاغلاق]],"yyyy-mm"))</f>
        <v>2026-04</v>
      </c>
      <c r="AF4827" s="1" t="str">
        <f>TEXT(Table1[[#This Row],[تاريخ الرصد]],"yyyy")</f>
        <v>2026</v>
      </c>
      <c r="AG48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4828" spans="1:33">
      <c r="A4828" s="1" t="s">
        <v>20726</v>
      </c>
      <c r="B4828" s="1" t="s">
        <v>27</v>
      </c>
      <c r="C4828" s="1" t="s">
        <v>142</v>
      </c>
      <c r="D4828" s="1" t="s">
        <v>26392</v>
      </c>
      <c r="E4828" s="1" t="s">
        <v>26393</v>
      </c>
      <c r="F4828" s="1" t="s">
        <v>26393</v>
      </c>
      <c r="G4828" s="1" t="s">
        <v>94</v>
      </c>
      <c r="H4828" s="1" t="s">
        <v>26394</v>
      </c>
      <c r="I4828" s="1" t="s">
        <v>420</v>
      </c>
      <c r="J4828" s="1" t="s">
        <v>260</v>
      </c>
      <c r="K4828" s="1" t="s">
        <v>33</v>
      </c>
      <c r="M4828" s="1" t="s">
        <v>172</v>
      </c>
      <c r="N4828" s="1" t="s">
        <v>137</v>
      </c>
      <c r="O4828" s="1" t="s">
        <v>208</v>
      </c>
      <c r="P4828" s="3">
        <v>41.062727056</v>
      </c>
      <c r="Q4828" s="3">
        <v>20.148313513000002</v>
      </c>
      <c r="R4828" s="1" t="s">
        <v>85</v>
      </c>
      <c r="S4828" s="1" t="s">
        <v>52</v>
      </c>
      <c r="U4828" s="1" t="s">
        <v>3562</v>
      </c>
      <c r="V4828" s="1" t="s">
        <v>40</v>
      </c>
      <c r="W4828" s="1" t="s">
        <v>33</v>
      </c>
      <c r="X4828" s="1" t="s">
        <v>26395</v>
      </c>
      <c r="Y4828" s="1" t="s">
        <v>26396</v>
      </c>
      <c r="Z4828" s="2">
        <v>1</v>
      </c>
      <c r="AA4828" s="1" t="s">
        <v>26397</v>
      </c>
      <c r="AB4828" s="1" t="s">
        <v>12136</v>
      </c>
      <c r="AC4828" s="1" t="str">
        <f>TEXT(Table1[[#This Row],[تاريخ الرصد]],"yyyy-mm")</f>
        <v>2026-03</v>
      </c>
      <c r="AD4828" s="1"/>
      <c r="AE4828" s="1" t="str">
        <f>IF(Table1[[#This Row],[تاريخ الاغلاق]]="","",TEXT(Table1[[#This Row],[تاريخ الاغلاق]],"yyyy-mm"))</f>
        <v>2026-03</v>
      </c>
      <c r="AF4828" s="1" t="str">
        <f>TEXT(Table1[[#This Row],[تاريخ الرصد]],"yyyy")</f>
        <v>2026</v>
      </c>
      <c r="AG48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4829" spans="1:33">
      <c r="A4829" s="1" t="s">
        <v>0</v>
      </c>
      <c r="B4829" s="1" t="s">
        <v>27</v>
      </c>
      <c r="C4829" s="1" t="s">
        <v>45</v>
      </c>
      <c r="D4829" s="1" t="s">
        <v>26398</v>
      </c>
      <c r="E4829" s="1" t="s">
        <v>26399</v>
      </c>
      <c r="F4829" s="1" t="s">
        <v>26399</v>
      </c>
      <c r="G4829" s="1" t="s">
        <v>26400</v>
      </c>
      <c r="H4829" s="1" t="s">
        <v>32</v>
      </c>
      <c r="K4829" s="1" t="s">
        <v>33</v>
      </c>
      <c r="L4829" s="1" t="s">
        <v>49</v>
      </c>
      <c r="M4829" s="1" t="s">
        <v>74</v>
      </c>
      <c r="N4829" s="1" t="s">
        <v>75</v>
      </c>
      <c r="P4829" s="3">
        <v>41.432848999999997</v>
      </c>
      <c r="Q4829" s="3">
        <v>19.775818000000001</v>
      </c>
      <c r="R4829" s="1" t="s">
        <v>626</v>
      </c>
      <c r="S4829" s="1" t="s">
        <v>52</v>
      </c>
      <c r="U4829" s="1" t="s">
        <v>53</v>
      </c>
      <c r="V4829" s="1" t="s">
        <v>40</v>
      </c>
      <c r="W4829" s="1" t="s">
        <v>33</v>
      </c>
      <c r="X4829" s="1" t="s">
        <v>26401</v>
      </c>
      <c r="Y4829" s="1" t="s">
        <v>26402</v>
      </c>
      <c r="Z4829" s="2">
        <v>1</v>
      </c>
      <c r="AA4829" s="1" t="s">
        <v>26403</v>
      </c>
      <c r="AB4829" s="1" t="s">
        <v>8498</v>
      </c>
      <c r="AC4829" s="1" t="str">
        <f>TEXT(Table1[[#This Row],[تاريخ الرصد]],"yyyy-mm")</f>
        <v>2026-03</v>
      </c>
      <c r="AD4829" s="1"/>
      <c r="AE4829" s="1" t="str">
        <f>IF(Table1[[#This Row],[تاريخ الاغلاق]]="","",TEXT(Table1[[#This Row],[تاريخ الاغلاق]],"yyyy-mm"))</f>
        <v/>
      </c>
      <c r="AF4829" s="1" t="str">
        <f>TEXT(Table1[[#This Row],[تاريخ الرصد]],"yyyy")</f>
        <v>2026</v>
      </c>
      <c r="AG48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30" spans="1:33">
      <c r="A4830" s="1" t="s">
        <v>0</v>
      </c>
      <c r="B4830" s="1" t="s">
        <v>27</v>
      </c>
      <c r="C4830" s="1" t="s">
        <v>28</v>
      </c>
      <c r="D4830" s="1" t="s">
        <v>26404</v>
      </c>
      <c r="E4830" s="1" t="s">
        <v>26405</v>
      </c>
      <c r="F4830" s="1" t="s">
        <v>26405</v>
      </c>
      <c r="G4830" s="1" t="s">
        <v>94</v>
      </c>
      <c r="H4830" s="1" t="s">
        <v>32</v>
      </c>
      <c r="K4830" s="1" t="s">
        <v>61</v>
      </c>
      <c r="L4830" s="1" t="s">
        <v>336</v>
      </c>
      <c r="M4830" s="1" t="s">
        <v>64</v>
      </c>
      <c r="N4830" s="1" t="s">
        <v>64</v>
      </c>
      <c r="P4830" s="3">
        <v>41.651489967000003</v>
      </c>
      <c r="Q4830" s="3">
        <v>20.285470912000001</v>
      </c>
      <c r="R4830" s="1" t="s">
        <v>76</v>
      </c>
      <c r="S4830" s="1" t="s">
        <v>52</v>
      </c>
      <c r="U4830" s="1" t="s">
        <v>138</v>
      </c>
      <c r="V4830" s="1" t="s">
        <v>40</v>
      </c>
      <c r="W4830" s="1" t="s">
        <v>66</v>
      </c>
      <c r="X4830" s="1" t="s">
        <v>15516</v>
      </c>
      <c r="Y4830" s="1" t="s">
        <v>15516</v>
      </c>
      <c r="Z4830" s="2">
        <v>1</v>
      </c>
      <c r="AA4830" s="1" t="s">
        <v>26406</v>
      </c>
      <c r="AB4830" s="1" t="s">
        <v>1821</v>
      </c>
      <c r="AC4830" s="1" t="str">
        <f>TEXT(Table1[[#This Row],[تاريخ الرصد]],"yyyy-mm")</f>
        <v>2026-06</v>
      </c>
      <c r="AD4830" s="1"/>
      <c r="AE4830" s="1" t="str">
        <f>IF(Table1[[#This Row],[تاريخ الاغلاق]]="","",TEXT(Table1[[#This Row],[تاريخ الاغلاق]],"yyyy-mm"))</f>
        <v/>
      </c>
      <c r="AF4830" s="1" t="str">
        <f>TEXT(Table1[[#This Row],[تاريخ الرصد]],"yyyy")</f>
        <v>2026</v>
      </c>
      <c r="AG48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31" spans="1:33">
      <c r="A4831" s="1" t="s">
        <v>0</v>
      </c>
      <c r="B4831" s="1" t="s">
        <v>27</v>
      </c>
      <c r="C4831" s="1" t="s">
        <v>169</v>
      </c>
      <c r="D4831" s="1" t="s">
        <v>26407</v>
      </c>
      <c r="E4831" s="1" t="s">
        <v>26408</v>
      </c>
      <c r="F4831" s="1" t="s">
        <v>26408</v>
      </c>
      <c r="G4831" s="1" t="s">
        <v>26409</v>
      </c>
      <c r="H4831" s="1" t="s">
        <v>32</v>
      </c>
      <c r="K4831" s="1" t="s">
        <v>33</v>
      </c>
      <c r="L4831" s="1" t="s">
        <v>49</v>
      </c>
      <c r="M4831" s="1" t="s">
        <v>444</v>
      </c>
      <c r="N4831" s="1" t="s">
        <v>445</v>
      </c>
      <c r="P4831" s="3">
        <v>41.577493560000001</v>
      </c>
      <c r="Q4831" s="3">
        <v>19.877907454999999</v>
      </c>
      <c r="R4831" s="1" t="s">
        <v>85</v>
      </c>
      <c r="S4831" s="1" t="s">
        <v>52</v>
      </c>
      <c r="U4831" s="1" t="s">
        <v>173</v>
      </c>
      <c r="V4831" s="1" t="s">
        <v>40</v>
      </c>
      <c r="W4831" s="1" t="s">
        <v>33</v>
      </c>
      <c r="X4831" s="1" t="s">
        <v>26410</v>
      </c>
      <c r="Y4831" s="1" t="s">
        <v>26410</v>
      </c>
      <c r="Z4831" s="2">
        <v>1</v>
      </c>
      <c r="AA4831" s="1" t="s">
        <v>26411</v>
      </c>
      <c r="AB4831" s="1" t="s">
        <v>448</v>
      </c>
      <c r="AC4831" s="1" t="str">
        <f>TEXT(Table1[[#This Row],[تاريخ الرصد]],"yyyy-mm")</f>
        <v>2026-04</v>
      </c>
      <c r="AD4831" s="1"/>
      <c r="AE4831" s="1" t="str">
        <f>IF(Table1[[#This Row],[تاريخ الاغلاق]]="","",TEXT(Table1[[#This Row],[تاريخ الاغلاق]],"yyyy-mm"))</f>
        <v/>
      </c>
      <c r="AF4831" s="1" t="str">
        <f>TEXT(Table1[[#This Row],[تاريخ الرصد]],"yyyy")</f>
        <v>2026</v>
      </c>
      <c r="AG48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32" spans="1:33">
      <c r="A4832" s="1" t="s">
        <v>91</v>
      </c>
      <c r="B4832" s="1" t="s">
        <v>27</v>
      </c>
      <c r="C4832" s="1" t="s">
        <v>45</v>
      </c>
      <c r="D4832" s="1" t="s">
        <v>26412</v>
      </c>
      <c r="E4832" s="1" t="s">
        <v>26413</v>
      </c>
      <c r="F4832" s="1" t="s">
        <v>26413</v>
      </c>
      <c r="G4832" s="1" t="s">
        <v>94</v>
      </c>
      <c r="H4832" s="1" t="s">
        <v>32</v>
      </c>
      <c r="K4832" s="1" t="s">
        <v>95</v>
      </c>
      <c r="L4832" s="1" t="s">
        <v>95</v>
      </c>
      <c r="M4832" s="1" t="s">
        <v>74</v>
      </c>
      <c r="N4832" s="1" t="s">
        <v>96</v>
      </c>
      <c r="O4832" s="1" t="s">
        <v>96</v>
      </c>
      <c r="P4832" s="3">
        <v>41.434812905000001</v>
      </c>
      <c r="Q4832" s="3">
        <v>19.781493810000001</v>
      </c>
      <c r="R4832" s="1" t="s">
        <v>37</v>
      </c>
      <c r="S4832" s="1" t="s">
        <v>38</v>
      </c>
      <c r="U4832" s="1" t="s">
        <v>53</v>
      </c>
      <c r="V4832" s="1" t="s">
        <v>40</v>
      </c>
      <c r="W4832" s="1" t="s">
        <v>33</v>
      </c>
      <c r="X4832" s="1" t="s">
        <v>2496</v>
      </c>
      <c r="Y4832" s="1" t="s">
        <v>26414</v>
      </c>
      <c r="Z4832" s="2">
        <v>1</v>
      </c>
      <c r="AA4832" s="1" t="s">
        <v>26415</v>
      </c>
      <c r="AB4832" s="1" t="s">
        <v>428</v>
      </c>
      <c r="AC4832" s="1" t="str">
        <f>TEXT(Table1[[#This Row],[تاريخ الرصد]],"yyyy-mm")</f>
        <v>2026-03</v>
      </c>
      <c r="AD4832" s="1"/>
      <c r="AE4832" s="1" t="str">
        <f>IF(Table1[[#This Row],[تاريخ الاغلاق]]="","",TEXT(Table1[[#This Row],[تاريخ الاغلاق]],"yyyy-mm"))</f>
        <v>2026-05</v>
      </c>
      <c r="AF4832" s="1" t="str">
        <f>TEXT(Table1[[#This Row],[تاريخ الرصد]],"yyyy")</f>
        <v>2026</v>
      </c>
      <c r="AG48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833" spans="1:33">
      <c r="A4833" s="1" t="s">
        <v>17528</v>
      </c>
      <c r="B4833" s="1" t="s">
        <v>27</v>
      </c>
      <c r="C4833" s="1" t="s">
        <v>142</v>
      </c>
      <c r="D4833" s="1" t="s">
        <v>26416</v>
      </c>
      <c r="E4833" s="1" t="s">
        <v>26417</v>
      </c>
      <c r="F4833" s="1" t="s">
        <v>26417</v>
      </c>
      <c r="G4833" s="1" t="s">
        <v>94</v>
      </c>
      <c r="H4833" s="1" t="s">
        <v>26418</v>
      </c>
      <c r="I4833" s="1" t="s">
        <v>188</v>
      </c>
      <c r="J4833" s="1" t="s">
        <v>260</v>
      </c>
      <c r="K4833" s="1" t="s">
        <v>33</v>
      </c>
      <c r="M4833" s="1" t="s">
        <v>390</v>
      </c>
      <c r="N4833" s="1" t="s">
        <v>1776</v>
      </c>
      <c r="O4833" s="1" t="s">
        <v>1776</v>
      </c>
      <c r="P4833" s="3">
        <v>41.092549523000002</v>
      </c>
      <c r="Q4833" s="3">
        <v>20.184434339999999</v>
      </c>
      <c r="R4833" s="1" t="s">
        <v>227</v>
      </c>
      <c r="S4833" s="1" t="s">
        <v>228</v>
      </c>
      <c r="U4833" s="1" t="s">
        <v>804</v>
      </c>
      <c r="V4833" s="1" t="s">
        <v>40</v>
      </c>
      <c r="W4833" s="1" t="s">
        <v>33</v>
      </c>
      <c r="X4833" s="1" t="s">
        <v>26419</v>
      </c>
      <c r="Y4833" s="1" t="s">
        <v>26420</v>
      </c>
      <c r="Z4833" s="2">
        <v>1</v>
      </c>
      <c r="AA4833" s="1" t="s">
        <v>26421</v>
      </c>
      <c r="AB4833" s="1" t="s">
        <v>131</v>
      </c>
      <c r="AC4833" s="1" t="str">
        <f>TEXT(Table1[[#This Row],[تاريخ الرصد]],"yyyy-mm")</f>
        <v>2026-05</v>
      </c>
      <c r="AD4833" s="1"/>
      <c r="AE4833" s="1" t="str">
        <f>IF(Table1[[#This Row],[تاريخ الاغلاق]]="","",TEXT(Table1[[#This Row],[تاريخ الاغلاق]],"yyyy-mm"))</f>
        <v>2026-05</v>
      </c>
      <c r="AF4833" s="1" t="str">
        <f>TEXT(Table1[[#This Row],[تاريخ الرصد]],"yyyy")</f>
        <v>2026</v>
      </c>
      <c r="AG48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4834" spans="1:33">
      <c r="A4834" s="1" t="s">
        <v>0</v>
      </c>
      <c r="B4834" s="1" t="s">
        <v>27</v>
      </c>
      <c r="C4834" s="1" t="s">
        <v>57</v>
      </c>
      <c r="D4834" s="1" t="s">
        <v>26422</v>
      </c>
      <c r="E4834" s="1" t="s">
        <v>26423</v>
      </c>
      <c r="F4834" s="1" t="s">
        <v>26423</v>
      </c>
      <c r="G4834" s="1" t="s">
        <v>26424</v>
      </c>
      <c r="H4834" s="1" t="s">
        <v>32</v>
      </c>
      <c r="K4834" s="1" t="s">
        <v>33</v>
      </c>
      <c r="L4834" s="1" t="s">
        <v>49</v>
      </c>
      <c r="M4834" s="1" t="s">
        <v>1312</v>
      </c>
      <c r="N4834" s="1" t="s">
        <v>261</v>
      </c>
      <c r="P4834" s="3">
        <v>41.292205000000003</v>
      </c>
      <c r="Q4834" s="3">
        <v>20.134640999999998</v>
      </c>
      <c r="R4834" s="1" t="s">
        <v>85</v>
      </c>
      <c r="S4834" s="1" t="s">
        <v>52</v>
      </c>
      <c r="U4834" s="1" t="s">
        <v>385</v>
      </c>
      <c r="V4834" s="1" t="s">
        <v>40</v>
      </c>
      <c r="W4834" s="1" t="s">
        <v>33</v>
      </c>
      <c r="X4834" s="1" t="s">
        <v>26425</v>
      </c>
      <c r="Y4834" s="1" t="s">
        <v>26425</v>
      </c>
      <c r="Z4834" s="2">
        <v>1</v>
      </c>
      <c r="AA4834" s="1" t="s">
        <v>26426</v>
      </c>
      <c r="AB4834" s="1" t="s">
        <v>24817</v>
      </c>
      <c r="AC4834" s="1" t="str">
        <f>TEXT(Table1[[#This Row],[تاريخ الرصد]],"yyyy-mm")</f>
        <v>2026-04</v>
      </c>
      <c r="AD4834" s="1"/>
      <c r="AE4834" s="1" t="str">
        <f>IF(Table1[[#This Row],[تاريخ الاغلاق]]="","",TEXT(Table1[[#This Row],[تاريخ الاغلاق]],"yyyy-mm"))</f>
        <v/>
      </c>
      <c r="AF4834" s="1" t="str">
        <f>TEXT(Table1[[#This Row],[تاريخ الرصد]],"yyyy")</f>
        <v>2026</v>
      </c>
      <c r="AG48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35" spans="1:33">
      <c r="A4835" s="1" t="s">
        <v>0</v>
      </c>
      <c r="B4835" s="1" t="s">
        <v>27</v>
      </c>
      <c r="C4835" s="1" t="s">
        <v>45</v>
      </c>
      <c r="D4835" s="1" t="s">
        <v>26427</v>
      </c>
      <c r="E4835" s="1" t="s">
        <v>26428</v>
      </c>
      <c r="F4835" s="1" t="s">
        <v>26428</v>
      </c>
      <c r="G4835" s="1" t="s">
        <v>26429</v>
      </c>
      <c r="H4835" s="1" t="s">
        <v>32</v>
      </c>
      <c r="K4835" s="1" t="s">
        <v>33</v>
      </c>
      <c r="L4835" s="1" t="s">
        <v>49</v>
      </c>
      <c r="M4835" s="1" t="s">
        <v>251</v>
      </c>
      <c r="N4835" s="1" t="s">
        <v>295</v>
      </c>
      <c r="P4835" s="3">
        <v>41.435250000000003</v>
      </c>
      <c r="Q4835" s="3">
        <v>19.783017999999998</v>
      </c>
      <c r="R4835" s="1" t="s">
        <v>51</v>
      </c>
      <c r="S4835" s="1" t="s">
        <v>52</v>
      </c>
      <c r="U4835" s="1" t="s">
        <v>53</v>
      </c>
      <c r="V4835" s="1" t="s">
        <v>40</v>
      </c>
      <c r="W4835" s="1" t="s">
        <v>33</v>
      </c>
      <c r="X4835" s="1" t="s">
        <v>26430</v>
      </c>
      <c r="Y4835" s="1" t="s">
        <v>26430</v>
      </c>
      <c r="Z4835" s="2">
        <v>1</v>
      </c>
      <c r="AA4835" s="1" t="s">
        <v>26431</v>
      </c>
      <c r="AB4835" s="1" t="s">
        <v>1018</v>
      </c>
      <c r="AC4835" s="1" t="str">
        <f>TEXT(Table1[[#This Row],[تاريخ الرصد]],"yyyy-mm")</f>
        <v>2026-04</v>
      </c>
      <c r="AD4835" s="1"/>
      <c r="AE4835" s="1" t="str">
        <f>IF(Table1[[#This Row],[تاريخ الاغلاق]]="","",TEXT(Table1[[#This Row],[تاريخ الاغلاق]],"yyyy-mm"))</f>
        <v/>
      </c>
      <c r="AF4835" s="1" t="str">
        <f>TEXT(Table1[[#This Row],[تاريخ الرصد]],"yyyy")</f>
        <v>2026</v>
      </c>
      <c r="AG48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36" spans="1:33">
      <c r="A4836" s="1" t="s">
        <v>0</v>
      </c>
      <c r="B4836" s="1" t="s">
        <v>27</v>
      </c>
      <c r="C4836" s="1" t="s">
        <v>57</v>
      </c>
      <c r="D4836" s="1" t="s">
        <v>26432</v>
      </c>
      <c r="E4836" s="1" t="s">
        <v>26433</v>
      </c>
      <c r="F4836" s="1" t="s">
        <v>26433</v>
      </c>
      <c r="G4836" s="1" t="s">
        <v>26434</v>
      </c>
      <c r="H4836" s="1" t="s">
        <v>32</v>
      </c>
      <c r="K4836" s="1" t="s">
        <v>33</v>
      </c>
      <c r="L4836" s="1" t="s">
        <v>34</v>
      </c>
      <c r="M4836" s="1" t="s">
        <v>1965</v>
      </c>
      <c r="N4836" s="1" t="s">
        <v>619</v>
      </c>
      <c r="P4836" s="3">
        <v>41.291475056000003</v>
      </c>
      <c r="Q4836" s="3">
        <v>20.140800724999998</v>
      </c>
      <c r="R4836" s="1" t="s">
        <v>474</v>
      </c>
      <c r="S4836" s="1" t="s">
        <v>475</v>
      </c>
      <c r="U4836" s="1" t="s">
        <v>385</v>
      </c>
      <c r="V4836" s="1" t="s">
        <v>40</v>
      </c>
      <c r="W4836" s="1" t="s">
        <v>33</v>
      </c>
      <c r="X4836" s="1" t="s">
        <v>26435</v>
      </c>
      <c r="Y4836" s="1" t="s">
        <v>26435</v>
      </c>
      <c r="Z4836" s="2">
        <v>1</v>
      </c>
      <c r="AA4836" s="1" t="s">
        <v>26436</v>
      </c>
      <c r="AB4836" s="1" t="s">
        <v>1969</v>
      </c>
      <c r="AC4836" s="1" t="str">
        <f>TEXT(Table1[[#This Row],[تاريخ الرصد]],"yyyy-mm")</f>
        <v>2026-04</v>
      </c>
      <c r="AD4836" s="1"/>
      <c r="AE4836" s="1" t="str">
        <f>IF(Table1[[#This Row],[تاريخ الاغلاق]]="","",TEXT(Table1[[#This Row],[تاريخ الاغلاق]],"yyyy-mm"))</f>
        <v/>
      </c>
      <c r="AF4836" s="1" t="str">
        <f>TEXT(Table1[[#This Row],[تاريخ الرصد]],"yyyy")</f>
        <v>2026</v>
      </c>
      <c r="AG48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37" spans="1:33">
      <c r="A4837" s="1" t="s">
        <v>0</v>
      </c>
      <c r="B4837" s="1" t="s">
        <v>27</v>
      </c>
      <c r="C4837" s="1" t="s">
        <v>45</v>
      </c>
      <c r="D4837" s="1" t="s">
        <v>26437</v>
      </c>
      <c r="E4837" s="1" t="s">
        <v>26438</v>
      </c>
      <c r="F4837" s="1" t="s">
        <v>26438</v>
      </c>
      <c r="G4837" s="1" t="s">
        <v>26439</v>
      </c>
      <c r="H4837" s="1" t="s">
        <v>32</v>
      </c>
      <c r="K4837" s="1" t="s">
        <v>33</v>
      </c>
      <c r="L4837" s="1" t="s">
        <v>49</v>
      </c>
      <c r="M4837" s="1" t="s">
        <v>74</v>
      </c>
      <c r="N4837" s="1" t="s">
        <v>75</v>
      </c>
      <c r="P4837" s="3">
        <v>41.433751706999999</v>
      </c>
      <c r="Q4837" s="3">
        <v>19.761120002999998</v>
      </c>
      <c r="R4837" s="1" t="s">
        <v>209</v>
      </c>
      <c r="S4837" s="1" t="s">
        <v>210</v>
      </c>
      <c r="U4837" s="1" t="s">
        <v>53</v>
      </c>
      <c r="V4837" s="1" t="s">
        <v>40</v>
      </c>
      <c r="W4837" s="1" t="s">
        <v>33</v>
      </c>
      <c r="X4837" s="1" t="s">
        <v>26440</v>
      </c>
      <c r="Y4837" s="1" t="s">
        <v>26440</v>
      </c>
      <c r="Z4837" s="2">
        <v>1</v>
      </c>
      <c r="AA4837" s="1" t="s">
        <v>26441</v>
      </c>
      <c r="AB4837" s="1" t="s">
        <v>8523</v>
      </c>
      <c r="AC4837" s="1" t="str">
        <f>TEXT(Table1[[#This Row],[تاريخ الرصد]],"yyyy-mm")</f>
        <v>2026-03</v>
      </c>
      <c r="AD4837" s="1"/>
      <c r="AE4837" s="1" t="str">
        <f>IF(Table1[[#This Row],[تاريخ الاغلاق]]="","",TEXT(Table1[[#This Row],[تاريخ الاغلاق]],"yyyy-mm"))</f>
        <v/>
      </c>
      <c r="AF4837" s="1" t="str">
        <f>TEXT(Table1[[#This Row],[تاريخ الرصد]],"yyyy")</f>
        <v>2026</v>
      </c>
      <c r="AG48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38" spans="1:33">
      <c r="A4838" s="1" t="s">
        <v>0</v>
      </c>
      <c r="B4838" s="1" t="s">
        <v>27</v>
      </c>
      <c r="C4838" s="1" t="s">
        <v>142</v>
      </c>
      <c r="D4838" s="1" t="s">
        <v>26442</v>
      </c>
      <c r="E4838" s="1" t="s">
        <v>26443</v>
      </c>
      <c r="F4838" s="1" t="s">
        <v>26443</v>
      </c>
      <c r="G4838" s="1" t="s">
        <v>26444</v>
      </c>
      <c r="H4838" s="1" t="s">
        <v>32</v>
      </c>
      <c r="K4838" s="1" t="s">
        <v>33</v>
      </c>
      <c r="L4838" s="1" t="s">
        <v>34</v>
      </c>
      <c r="M4838" s="1" t="s">
        <v>146</v>
      </c>
      <c r="N4838" s="1" t="s">
        <v>137</v>
      </c>
      <c r="P4838" s="3">
        <v>41.070374323000003</v>
      </c>
      <c r="Q4838" s="3">
        <v>20.205567871</v>
      </c>
      <c r="R4838" s="1" t="s">
        <v>227</v>
      </c>
      <c r="S4838" s="1" t="s">
        <v>228</v>
      </c>
      <c r="U4838" s="1" t="s">
        <v>148</v>
      </c>
      <c r="V4838" s="1" t="s">
        <v>40</v>
      </c>
      <c r="W4838" s="1" t="s">
        <v>33</v>
      </c>
      <c r="X4838" s="1" t="s">
        <v>26445</v>
      </c>
      <c r="Y4838" s="1" t="s">
        <v>26445</v>
      </c>
      <c r="Z4838" s="2">
        <v>1</v>
      </c>
      <c r="AA4838" s="1" t="s">
        <v>26446</v>
      </c>
      <c r="AB4838" s="1" t="s">
        <v>1725</v>
      </c>
      <c r="AC4838" s="1" t="str">
        <f>TEXT(Table1[[#This Row],[تاريخ الرصد]],"yyyy-mm")</f>
        <v>2026-03</v>
      </c>
      <c r="AD4838" s="1"/>
      <c r="AE4838" s="1" t="str">
        <f>IF(Table1[[#This Row],[تاريخ الاغلاق]]="","",TEXT(Table1[[#This Row],[تاريخ الاغلاق]],"yyyy-mm"))</f>
        <v/>
      </c>
      <c r="AF4838" s="1" t="str">
        <f>TEXT(Table1[[#This Row],[تاريخ الرصد]],"yyyy")</f>
        <v>2026</v>
      </c>
      <c r="AG48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39" spans="1:33">
      <c r="A4839" s="1" t="s">
        <v>0</v>
      </c>
      <c r="B4839" s="1" t="s">
        <v>27</v>
      </c>
      <c r="C4839" s="1" t="s">
        <v>35440</v>
      </c>
      <c r="D4839" s="1" t="s">
        <v>26447</v>
      </c>
      <c r="E4839" s="1" t="s">
        <v>26448</v>
      </c>
      <c r="F4839" s="1" t="s">
        <v>26448</v>
      </c>
      <c r="G4839" s="1" t="s">
        <v>26449</v>
      </c>
      <c r="H4839" s="1" t="s">
        <v>32</v>
      </c>
      <c r="K4839" s="1" t="s">
        <v>33</v>
      </c>
      <c r="L4839" s="1" t="s">
        <v>218</v>
      </c>
      <c r="M4839" s="1" t="s">
        <v>136</v>
      </c>
      <c r="N4839" s="1" t="s">
        <v>245</v>
      </c>
      <c r="P4839" s="3">
        <v>41.529262684999999</v>
      </c>
      <c r="Q4839" s="3">
        <v>19.978023705999998</v>
      </c>
      <c r="R4839" s="1" t="s">
        <v>51</v>
      </c>
      <c r="S4839" s="1" t="s">
        <v>52</v>
      </c>
      <c r="U4839" s="1" t="s">
        <v>108</v>
      </c>
      <c r="V4839" s="1" t="s">
        <v>40</v>
      </c>
      <c r="W4839" s="1" t="s">
        <v>33</v>
      </c>
      <c r="X4839" s="1" t="s">
        <v>26450</v>
      </c>
      <c r="Y4839" s="1" t="s">
        <v>26450</v>
      </c>
      <c r="Z4839" s="2">
        <v>1</v>
      </c>
      <c r="AA4839" s="1" t="s">
        <v>26451</v>
      </c>
      <c r="AB4839" s="1" t="s">
        <v>26452</v>
      </c>
      <c r="AC4839" s="1" t="str">
        <f>TEXT(Table1[[#This Row],[تاريخ الرصد]],"yyyy-mm")</f>
        <v>2026-03</v>
      </c>
      <c r="AD4839" s="1"/>
      <c r="AE4839" s="1" t="str">
        <f>IF(Table1[[#This Row],[تاريخ الاغلاق]]="","",TEXT(Table1[[#This Row],[تاريخ الاغلاق]],"yyyy-mm"))</f>
        <v/>
      </c>
      <c r="AF4839" s="1" t="str">
        <f>TEXT(Table1[[#This Row],[تاريخ الرصد]],"yyyy")</f>
        <v>2026</v>
      </c>
      <c r="AG48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40" spans="1:33">
      <c r="A4840" s="1" t="s">
        <v>0</v>
      </c>
      <c r="B4840" s="1" t="s">
        <v>27</v>
      </c>
      <c r="C4840" s="1" t="s">
        <v>45</v>
      </c>
      <c r="D4840" s="1" t="s">
        <v>26453</v>
      </c>
      <c r="E4840" s="1" t="s">
        <v>26454</v>
      </c>
      <c r="F4840" s="1" t="s">
        <v>26454</v>
      </c>
      <c r="G4840" s="1" t="s">
        <v>26455</v>
      </c>
      <c r="H4840" s="1" t="s">
        <v>32</v>
      </c>
      <c r="K4840" s="1" t="s">
        <v>33</v>
      </c>
      <c r="L4840" s="1" t="s">
        <v>49</v>
      </c>
      <c r="M4840" s="1" t="s">
        <v>507</v>
      </c>
      <c r="N4840" s="1" t="s">
        <v>491</v>
      </c>
      <c r="P4840" s="3">
        <v>41.433127175000003</v>
      </c>
      <c r="Q4840" s="3">
        <v>19.775421910999999</v>
      </c>
      <c r="R4840" s="1" t="s">
        <v>626</v>
      </c>
      <c r="S4840" s="1" t="s">
        <v>52</v>
      </c>
      <c r="U4840" s="1" t="s">
        <v>53</v>
      </c>
      <c r="V4840" s="1" t="s">
        <v>40</v>
      </c>
      <c r="W4840" s="1" t="s">
        <v>33</v>
      </c>
      <c r="X4840" s="1" t="s">
        <v>26456</v>
      </c>
      <c r="Y4840" s="1" t="s">
        <v>26457</v>
      </c>
      <c r="Z4840" s="2">
        <v>1</v>
      </c>
      <c r="AA4840" s="1" t="s">
        <v>26458</v>
      </c>
      <c r="AB4840" s="1" t="s">
        <v>13813</v>
      </c>
      <c r="AC4840" s="1" t="str">
        <f>TEXT(Table1[[#This Row],[تاريخ الرصد]],"yyyy-mm")</f>
        <v>2026-02</v>
      </c>
      <c r="AD4840" s="1"/>
      <c r="AE4840" s="1" t="str">
        <f>IF(Table1[[#This Row],[تاريخ الاغلاق]]="","",TEXT(Table1[[#This Row],[تاريخ الاغلاق]],"yyyy-mm"))</f>
        <v/>
      </c>
      <c r="AF4840" s="1" t="str">
        <f>TEXT(Table1[[#This Row],[تاريخ الرصد]],"yyyy")</f>
        <v>2026</v>
      </c>
      <c r="AG48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41" spans="1:33">
      <c r="A4841" s="1" t="s">
        <v>0</v>
      </c>
      <c r="B4841" s="1" t="s">
        <v>27</v>
      </c>
      <c r="C4841" s="1" t="s">
        <v>45</v>
      </c>
      <c r="D4841" s="1" t="s">
        <v>26459</v>
      </c>
      <c r="E4841" s="1" t="s">
        <v>26460</v>
      </c>
      <c r="F4841" s="1" t="s">
        <v>26460</v>
      </c>
      <c r="G4841" s="1" t="s">
        <v>26461</v>
      </c>
      <c r="H4841" s="1" t="s">
        <v>32</v>
      </c>
      <c r="K4841" s="1" t="s">
        <v>33</v>
      </c>
      <c r="L4841" s="1" t="s">
        <v>49</v>
      </c>
      <c r="M4841" s="1" t="s">
        <v>164</v>
      </c>
      <c r="N4841" s="1" t="s">
        <v>105</v>
      </c>
      <c r="P4841" s="3">
        <v>41.434153526000003</v>
      </c>
      <c r="Q4841" s="3">
        <v>19.750927000000001</v>
      </c>
      <c r="R4841" s="1" t="s">
        <v>474</v>
      </c>
      <c r="S4841" s="1" t="s">
        <v>475</v>
      </c>
      <c r="U4841" s="1" t="s">
        <v>53</v>
      </c>
      <c r="V4841" s="1" t="s">
        <v>40</v>
      </c>
      <c r="W4841" s="1" t="s">
        <v>33</v>
      </c>
      <c r="X4841" s="1" t="s">
        <v>26462</v>
      </c>
      <c r="Y4841" s="1" t="s">
        <v>26462</v>
      </c>
      <c r="Z4841" s="2">
        <v>1</v>
      </c>
      <c r="AA4841" s="1" t="s">
        <v>26463</v>
      </c>
      <c r="AB4841" s="1" t="s">
        <v>168</v>
      </c>
      <c r="AC4841" s="1" t="str">
        <f>TEXT(Table1[[#This Row],[تاريخ الرصد]],"yyyy-mm")</f>
        <v>2026-01</v>
      </c>
      <c r="AD4841" s="1"/>
      <c r="AE4841" s="1" t="str">
        <f>IF(Table1[[#This Row],[تاريخ الاغلاق]]="","",TEXT(Table1[[#This Row],[تاريخ الاغلاق]],"yyyy-mm"))</f>
        <v/>
      </c>
      <c r="AF4841" s="1" t="str">
        <f>TEXT(Table1[[#This Row],[تاريخ الرصد]],"yyyy")</f>
        <v>2026</v>
      </c>
      <c r="AG48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42" spans="1:33">
      <c r="A4842" s="1" t="s">
        <v>13870</v>
      </c>
      <c r="B4842" s="1" t="s">
        <v>27</v>
      </c>
      <c r="C4842" s="1" t="s">
        <v>184</v>
      </c>
      <c r="D4842" s="1" t="s">
        <v>26464</v>
      </c>
      <c r="E4842" s="1" t="s">
        <v>26465</v>
      </c>
      <c r="F4842" s="1" t="s">
        <v>26465</v>
      </c>
      <c r="G4842" s="1" t="s">
        <v>94</v>
      </c>
      <c r="H4842" s="1" t="s">
        <v>26466</v>
      </c>
      <c r="I4842" s="1" t="s">
        <v>188</v>
      </c>
      <c r="J4842" s="1" t="s">
        <v>189</v>
      </c>
      <c r="K4842" s="1" t="s">
        <v>33</v>
      </c>
      <c r="M4842" s="1" t="s">
        <v>397</v>
      </c>
      <c r="N4842" s="1" t="s">
        <v>384</v>
      </c>
      <c r="O4842" s="1" t="s">
        <v>329</v>
      </c>
      <c r="P4842" s="3">
        <v>41.256338133</v>
      </c>
      <c r="Q4842" s="3">
        <v>19.937478223999999</v>
      </c>
      <c r="R4842" s="1" t="s">
        <v>37</v>
      </c>
      <c r="S4842" s="1" t="s">
        <v>38</v>
      </c>
      <c r="U4842" s="1" t="s">
        <v>193</v>
      </c>
      <c r="V4842" s="1" t="s">
        <v>40</v>
      </c>
      <c r="W4842" s="1" t="s">
        <v>33</v>
      </c>
      <c r="X4842" s="1" t="s">
        <v>22607</v>
      </c>
      <c r="Y4842" s="1" t="s">
        <v>22607</v>
      </c>
      <c r="Z4842" s="2">
        <v>1</v>
      </c>
      <c r="AA4842" s="1" t="s">
        <v>26467</v>
      </c>
      <c r="AB4842" s="1" t="s">
        <v>401</v>
      </c>
      <c r="AC4842" s="1" t="str">
        <f>TEXT(Table1[[#This Row],[تاريخ الرصد]],"yyyy-mm")</f>
        <v>2026-05</v>
      </c>
      <c r="AD4842" s="1"/>
      <c r="AE4842" s="1" t="str">
        <f>IF(Table1[[#This Row],[تاريخ الاغلاق]]="","",TEXT(Table1[[#This Row],[تاريخ الاغلاق]],"yyyy-mm"))</f>
        <v>2026-05</v>
      </c>
      <c r="AF4842" s="1" t="str">
        <f>TEXT(Table1[[#This Row],[تاريخ الرصد]],"yyyy")</f>
        <v>2026</v>
      </c>
      <c r="AG48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4843" spans="1:33">
      <c r="A4843" s="1" t="s">
        <v>0</v>
      </c>
      <c r="B4843" s="1" t="s">
        <v>27</v>
      </c>
      <c r="C4843" s="1" t="s">
        <v>152</v>
      </c>
      <c r="D4843" s="1" t="s">
        <v>26468</v>
      </c>
      <c r="E4843" s="1" t="s">
        <v>26469</v>
      </c>
      <c r="F4843" s="1" t="s">
        <v>26469</v>
      </c>
      <c r="G4843" s="1" t="s">
        <v>94</v>
      </c>
      <c r="H4843" s="1" t="s">
        <v>32</v>
      </c>
      <c r="K4843" s="1" t="s">
        <v>125</v>
      </c>
      <c r="L4843" s="1" t="s">
        <v>125</v>
      </c>
      <c r="M4843" s="1" t="s">
        <v>370</v>
      </c>
      <c r="N4843" s="1" t="s">
        <v>127</v>
      </c>
      <c r="P4843" s="3">
        <v>41.564418770000003</v>
      </c>
      <c r="Q4843" s="3">
        <v>19.921676351999999</v>
      </c>
      <c r="R4843" s="1" t="s">
        <v>76</v>
      </c>
      <c r="S4843" s="1" t="s">
        <v>52</v>
      </c>
      <c r="U4843" s="1" t="s">
        <v>157</v>
      </c>
      <c r="V4843" s="1" t="s">
        <v>40</v>
      </c>
      <c r="W4843" s="1" t="s">
        <v>66</v>
      </c>
      <c r="X4843" s="1" t="s">
        <v>26470</v>
      </c>
      <c r="Y4843" s="1" t="s">
        <v>26471</v>
      </c>
      <c r="Z4843" s="2">
        <v>1</v>
      </c>
      <c r="AA4843" s="1" t="s">
        <v>26472</v>
      </c>
      <c r="AB4843" s="1" t="s">
        <v>131</v>
      </c>
      <c r="AC4843" s="1" t="str">
        <f>TEXT(Table1[[#This Row],[تاريخ الرصد]],"yyyy-mm")</f>
        <v>2026-05</v>
      </c>
      <c r="AD4843" s="1"/>
      <c r="AE4843" s="1" t="str">
        <f>IF(Table1[[#This Row],[تاريخ الاغلاق]]="","",TEXT(Table1[[#This Row],[تاريخ الاغلاق]],"yyyy-mm"))</f>
        <v/>
      </c>
      <c r="AF4843" s="1" t="str">
        <f>TEXT(Table1[[#This Row],[تاريخ الرصد]],"yyyy")</f>
        <v>2026</v>
      </c>
      <c r="AG48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44" spans="1:33">
      <c r="A4844" s="1" t="s">
        <v>0</v>
      </c>
      <c r="B4844" s="1" t="s">
        <v>27</v>
      </c>
      <c r="C4844" s="1" t="s">
        <v>35440</v>
      </c>
      <c r="D4844" s="1" t="s">
        <v>26473</v>
      </c>
      <c r="E4844" s="1" t="s">
        <v>26474</v>
      </c>
      <c r="F4844" s="1" t="s">
        <v>26474</v>
      </c>
      <c r="G4844" s="1" t="s">
        <v>26475</v>
      </c>
      <c r="H4844" s="1" t="s">
        <v>32</v>
      </c>
      <c r="K4844" s="1" t="s">
        <v>61</v>
      </c>
      <c r="L4844" s="1" t="s">
        <v>62</v>
      </c>
      <c r="M4844" s="1" t="s">
        <v>665</v>
      </c>
      <c r="N4844" s="1" t="s">
        <v>329</v>
      </c>
      <c r="P4844" s="3">
        <v>41.468291446000002</v>
      </c>
      <c r="Q4844" s="3">
        <v>20.014034994999999</v>
      </c>
      <c r="R4844" s="1" t="s">
        <v>51</v>
      </c>
      <c r="S4844" s="1" t="s">
        <v>52</v>
      </c>
      <c r="U4844" s="1" t="s">
        <v>302</v>
      </c>
      <c r="V4844" s="1" t="s">
        <v>40</v>
      </c>
      <c r="W4844" s="1" t="s">
        <v>66</v>
      </c>
      <c r="X4844" s="1" t="s">
        <v>26476</v>
      </c>
      <c r="Y4844" s="1" t="s">
        <v>26477</v>
      </c>
      <c r="Z4844" s="2">
        <v>1</v>
      </c>
      <c r="AA4844" s="1" t="s">
        <v>26478</v>
      </c>
      <c r="AB4844" s="1" t="s">
        <v>160</v>
      </c>
      <c r="AC4844" s="1" t="str">
        <f>TEXT(Table1[[#This Row],[تاريخ الرصد]],"yyyy-mm")</f>
        <v>2026-05</v>
      </c>
      <c r="AD4844" s="1"/>
      <c r="AE4844" s="1" t="str">
        <f>IF(Table1[[#This Row],[تاريخ الاغلاق]]="","",TEXT(Table1[[#This Row],[تاريخ الاغلاق]],"yyyy-mm"))</f>
        <v/>
      </c>
      <c r="AF4844" s="1" t="str">
        <f>TEXT(Table1[[#This Row],[تاريخ الرصد]],"yyyy")</f>
        <v>2026</v>
      </c>
      <c r="AG48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45" spans="1:33">
      <c r="A4845" s="1" t="s">
        <v>26479</v>
      </c>
      <c r="B4845" s="1" t="s">
        <v>27</v>
      </c>
      <c r="C4845" s="1" t="s">
        <v>184</v>
      </c>
      <c r="D4845" s="1" t="s">
        <v>26480</v>
      </c>
      <c r="E4845" s="1" t="s">
        <v>26481</v>
      </c>
      <c r="F4845" s="1" t="s">
        <v>26481</v>
      </c>
      <c r="G4845" s="1" t="s">
        <v>94</v>
      </c>
      <c r="H4845" s="1" t="s">
        <v>26482</v>
      </c>
      <c r="I4845" s="1" t="s">
        <v>188</v>
      </c>
      <c r="J4845" s="1" t="s">
        <v>189</v>
      </c>
      <c r="K4845" s="1" t="s">
        <v>33</v>
      </c>
      <c r="M4845" s="1" t="s">
        <v>190</v>
      </c>
      <c r="N4845" s="1" t="s">
        <v>191</v>
      </c>
      <c r="O4845" s="1" t="s">
        <v>1306</v>
      </c>
      <c r="P4845" s="3">
        <v>41.263263848999998</v>
      </c>
      <c r="Q4845" s="3">
        <v>19.931099268000001</v>
      </c>
      <c r="R4845" s="1" t="s">
        <v>37</v>
      </c>
      <c r="S4845" s="1" t="s">
        <v>38</v>
      </c>
      <c r="U4845" s="1" t="s">
        <v>193</v>
      </c>
      <c r="V4845" s="1" t="s">
        <v>40</v>
      </c>
      <c r="W4845" s="1" t="s">
        <v>33</v>
      </c>
      <c r="X4845" s="1" t="s">
        <v>26483</v>
      </c>
      <c r="Y4845" s="1" t="s">
        <v>26483</v>
      </c>
      <c r="Z4845" s="2">
        <v>1</v>
      </c>
      <c r="AA4845" s="1" t="s">
        <v>26484</v>
      </c>
      <c r="AB4845" s="1" t="s">
        <v>197</v>
      </c>
      <c r="AC4845" s="1" t="str">
        <f>TEXT(Table1[[#This Row],[تاريخ الرصد]],"yyyy-mm")</f>
        <v>2026-05</v>
      </c>
      <c r="AD4845" s="1"/>
      <c r="AE4845" s="1" t="str">
        <f>IF(Table1[[#This Row],[تاريخ الاغلاق]]="","",TEXT(Table1[[#This Row],[تاريخ الاغلاق]],"yyyy-mm"))</f>
        <v>2026-05</v>
      </c>
      <c r="AF4845" s="1" t="str">
        <f>TEXT(Table1[[#This Row],[تاريخ الرصد]],"yyyy")</f>
        <v>2026</v>
      </c>
      <c r="AG48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4846" spans="1:33">
      <c r="A4846" s="1" t="s">
        <v>0</v>
      </c>
      <c r="B4846" s="1" t="s">
        <v>27</v>
      </c>
      <c r="C4846" s="1" t="s">
        <v>28</v>
      </c>
      <c r="D4846" s="1" t="s">
        <v>26485</v>
      </c>
      <c r="E4846" s="1" t="s">
        <v>26486</v>
      </c>
      <c r="F4846" s="1" t="s">
        <v>26486</v>
      </c>
      <c r="G4846" s="1" t="s">
        <v>94</v>
      </c>
      <c r="H4846" s="1" t="s">
        <v>32</v>
      </c>
      <c r="K4846" s="1" t="s">
        <v>125</v>
      </c>
      <c r="L4846" s="1" t="s">
        <v>125</v>
      </c>
      <c r="M4846" s="1" t="s">
        <v>1395</v>
      </c>
      <c r="N4846" s="1" t="s">
        <v>127</v>
      </c>
      <c r="P4846" s="3">
        <v>41.665898556999998</v>
      </c>
      <c r="Q4846" s="3">
        <v>20.282252782</v>
      </c>
      <c r="R4846" s="1" t="s">
        <v>85</v>
      </c>
      <c r="S4846" s="1" t="s">
        <v>52</v>
      </c>
      <c r="U4846" s="1" t="s">
        <v>138</v>
      </c>
      <c r="V4846" s="1" t="s">
        <v>40</v>
      </c>
      <c r="W4846" s="1" t="s">
        <v>66</v>
      </c>
      <c r="X4846" s="1" t="s">
        <v>26487</v>
      </c>
      <c r="Y4846" s="1" t="s">
        <v>26487</v>
      </c>
      <c r="Z4846" s="2">
        <v>1</v>
      </c>
      <c r="AA4846" s="1" t="s">
        <v>26488</v>
      </c>
      <c r="AB4846" s="1" t="s">
        <v>131</v>
      </c>
      <c r="AC4846" s="1" t="str">
        <f>TEXT(Table1[[#This Row],[تاريخ الرصد]],"yyyy-mm")</f>
        <v>2026-05</v>
      </c>
      <c r="AD4846" s="1"/>
      <c r="AE4846" s="1" t="str">
        <f>IF(Table1[[#This Row],[تاريخ الاغلاق]]="","",TEXT(Table1[[#This Row],[تاريخ الاغلاق]],"yyyy-mm"))</f>
        <v/>
      </c>
      <c r="AF4846" s="1" t="str">
        <f>TEXT(Table1[[#This Row],[تاريخ الرصد]],"yyyy")</f>
        <v>2026</v>
      </c>
      <c r="AG48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47" spans="1:33">
      <c r="A4847" s="1" t="s">
        <v>0</v>
      </c>
      <c r="B4847" s="1" t="s">
        <v>27</v>
      </c>
      <c r="C4847" s="1" t="s">
        <v>45</v>
      </c>
      <c r="D4847" s="1" t="s">
        <v>26489</v>
      </c>
      <c r="E4847" s="1" t="s">
        <v>26490</v>
      </c>
      <c r="F4847" s="1" t="s">
        <v>26490</v>
      </c>
      <c r="G4847" s="1" t="s">
        <v>94</v>
      </c>
      <c r="H4847" s="1" t="s">
        <v>32</v>
      </c>
      <c r="K4847" s="1" t="s">
        <v>125</v>
      </c>
      <c r="L4847" s="1" t="s">
        <v>125</v>
      </c>
      <c r="M4847" s="1" t="s">
        <v>390</v>
      </c>
      <c r="N4847" s="1" t="s">
        <v>127</v>
      </c>
      <c r="P4847" s="3">
        <v>41.436019879</v>
      </c>
      <c r="Q4847" s="3">
        <v>19.784515132999999</v>
      </c>
      <c r="R4847" s="1" t="s">
        <v>76</v>
      </c>
      <c r="S4847" s="1" t="s">
        <v>52</v>
      </c>
      <c r="U4847" s="1" t="s">
        <v>53</v>
      </c>
      <c r="V4847" s="1" t="s">
        <v>40</v>
      </c>
      <c r="W4847" s="1" t="s">
        <v>66</v>
      </c>
      <c r="X4847" s="1" t="s">
        <v>26491</v>
      </c>
      <c r="Y4847" s="1" t="s">
        <v>26492</v>
      </c>
      <c r="Z4847" s="2">
        <v>1</v>
      </c>
      <c r="AA4847" s="1" t="s">
        <v>26493</v>
      </c>
      <c r="AB4847" s="1" t="s">
        <v>131</v>
      </c>
      <c r="AC4847" s="1" t="str">
        <f>TEXT(Table1[[#This Row],[تاريخ الرصد]],"yyyy-mm")</f>
        <v>2026-05</v>
      </c>
      <c r="AD4847" s="1"/>
      <c r="AE4847" s="1" t="str">
        <f>IF(Table1[[#This Row],[تاريخ الاغلاق]]="","",TEXT(Table1[[#This Row],[تاريخ الاغلاق]],"yyyy-mm"))</f>
        <v/>
      </c>
      <c r="AF4847" s="1" t="str">
        <f>TEXT(Table1[[#This Row],[تاريخ الرصد]],"yyyy")</f>
        <v>2026</v>
      </c>
      <c r="AG48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48" spans="1:33">
      <c r="A4848" s="1" t="s">
        <v>0</v>
      </c>
      <c r="B4848" s="1" t="s">
        <v>27</v>
      </c>
      <c r="C4848" s="1" t="s">
        <v>169</v>
      </c>
      <c r="D4848" s="1" t="s">
        <v>26494</v>
      </c>
      <c r="E4848" s="1" t="s">
        <v>26495</v>
      </c>
      <c r="F4848" s="1" t="s">
        <v>26495</v>
      </c>
      <c r="G4848" s="1" t="s">
        <v>26496</v>
      </c>
      <c r="H4848" s="1" t="s">
        <v>32</v>
      </c>
      <c r="K4848" s="1" t="s">
        <v>33</v>
      </c>
      <c r="L4848" s="1" t="s">
        <v>34</v>
      </c>
      <c r="M4848" s="1" t="s">
        <v>482</v>
      </c>
      <c r="N4848" s="1" t="s">
        <v>491</v>
      </c>
      <c r="P4848" s="3">
        <v>41.563224916999999</v>
      </c>
      <c r="Q4848" s="3">
        <v>19.864000946000001</v>
      </c>
      <c r="R4848" s="1" t="s">
        <v>51</v>
      </c>
      <c r="S4848" s="1" t="s">
        <v>52</v>
      </c>
      <c r="U4848" s="1" t="s">
        <v>173</v>
      </c>
      <c r="V4848" s="1" t="s">
        <v>40</v>
      </c>
      <c r="W4848" s="1" t="s">
        <v>33</v>
      </c>
      <c r="X4848" s="1" t="s">
        <v>26497</v>
      </c>
      <c r="Y4848" s="1" t="s">
        <v>26498</v>
      </c>
      <c r="Z4848" s="2">
        <v>1</v>
      </c>
      <c r="AA4848" s="1" t="s">
        <v>26499</v>
      </c>
      <c r="AB4848" s="1" t="s">
        <v>11955</v>
      </c>
      <c r="AC4848" s="1" t="str">
        <f>TEXT(Table1[[#This Row],[تاريخ الرصد]],"yyyy-mm")</f>
        <v>2026-02</v>
      </c>
      <c r="AD4848" s="1"/>
      <c r="AE4848" s="1" t="str">
        <f>IF(Table1[[#This Row],[تاريخ الاغلاق]]="","",TEXT(Table1[[#This Row],[تاريخ الاغلاق]],"yyyy-mm"))</f>
        <v/>
      </c>
      <c r="AF4848" s="1" t="str">
        <f>TEXT(Table1[[#This Row],[تاريخ الرصد]],"yyyy")</f>
        <v>2026</v>
      </c>
      <c r="AG48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49" spans="1:33">
      <c r="A4849" s="1" t="s">
        <v>0</v>
      </c>
      <c r="B4849" s="1" t="s">
        <v>27</v>
      </c>
      <c r="C4849" s="1" t="s">
        <v>28</v>
      </c>
      <c r="D4849" s="1" t="s">
        <v>26500</v>
      </c>
      <c r="E4849" s="1" t="s">
        <v>26501</v>
      </c>
      <c r="F4849" s="1" t="s">
        <v>26501</v>
      </c>
      <c r="G4849" s="1" t="s">
        <v>26502</v>
      </c>
      <c r="H4849" s="1" t="s">
        <v>32</v>
      </c>
      <c r="K4849" s="1" t="s">
        <v>33</v>
      </c>
      <c r="L4849" s="1" t="s">
        <v>49</v>
      </c>
      <c r="M4849" s="1" t="s">
        <v>146</v>
      </c>
      <c r="N4849" s="1" t="s">
        <v>137</v>
      </c>
      <c r="P4849" s="3">
        <v>41.651167186000002</v>
      </c>
      <c r="Q4849" s="3">
        <v>20.262653056000001</v>
      </c>
      <c r="R4849" s="1" t="s">
        <v>51</v>
      </c>
      <c r="S4849" s="1" t="s">
        <v>52</v>
      </c>
      <c r="U4849" s="1" t="s">
        <v>39</v>
      </c>
      <c r="V4849" s="1" t="s">
        <v>40</v>
      </c>
      <c r="W4849" s="1" t="s">
        <v>33</v>
      </c>
      <c r="X4849" s="1" t="s">
        <v>26503</v>
      </c>
      <c r="Y4849" s="1" t="s">
        <v>26503</v>
      </c>
      <c r="Z4849" s="2">
        <v>1</v>
      </c>
      <c r="AA4849" s="1" t="s">
        <v>26504</v>
      </c>
      <c r="AB4849" s="1" t="s">
        <v>17849</v>
      </c>
      <c r="AC4849" s="1" t="str">
        <f>TEXT(Table1[[#This Row],[تاريخ الرصد]],"yyyy-mm")</f>
        <v>2026-03</v>
      </c>
      <c r="AD4849" s="1"/>
      <c r="AE4849" s="1" t="str">
        <f>IF(Table1[[#This Row],[تاريخ الاغلاق]]="","",TEXT(Table1[[#This Row],[تاريخ الاغلاق]],"yyyy-mm"))</f>
        <v/>
      </c>
      <c r="AF4849" s="1" t="str">
        <f>TEXT(Table1[[#This Row],[تاريخ الرصد]],"yyyy")</f>
        <v>2026</v>
      </c>
      <c r="AG48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50" spans="1:33">
      <c r="A4850" s="1" t="s">
        <v>0</v>
      </c>
      <c r="B4850" s="1" t="s">
        <v>27</v>
      </c>
      <c r="C4850" s="1" t="s">
        <v>152</v>
      </c>
      <c r="D4850" s="1" t="s">
        <v>26505</v>
      </c>
      <c r="E4850" s="1" t="s">
        <v>26506</v>
      </c>
      <c r="F4850" s="1" t="s">
        <v>26506</v>
      </c>
      <c r="G4850" s="1" t="s">
        <v>26507</v>
      </c>
      <c r="H4850" s="1" t="s">
        <v>32</v>
      </c>
      <c r="K4850" s="1" t="s">
        <v>33</v>
      </c>
      <c r="L4850" s="1" t="s">
        <v>135</v>
      </c>
      <c r="M4850" s="1" t="s">
        <v>36</v>
      </c>
      <c r="N4850" s="1" t="s">
        <v>498</v>
      </c>
      <c r="P4850" s="3">
        <v>41.560001399999997</v>
      </c>
      <c r="Q4850" s="3">
        <v>19.9422769</v>
      </c>
      <c r="R4850" s="1" t="s">
        <v>626</v>
      </c>
      <c r="S4850" s="1" t="s">
        <v>52</v>
      </c>
      <c r="U4850" s="1" t="s">
        <v>157</v>
      </c>
      <c r="V4850" s="1" t="s">
        <v>40</v>
      </c>
      <c r="W4850" s="1" t="s">
        <v>33</v>
      </c>
      <c r="X4850" s="1" t="s">
        <v>26508</v>
      </c>
      <c r="Y4850" s="1" t="s">
        <v>26508</v>
      </c>
      <c r="Z4850" s="2">
        <v>1</v>
      </c>
      <c r="AA4850" s="1" t="s">
        <v>26509</v>
      </c>
      <c r="AB4850" s="1" t="s">
        <v>1816</v>
      </c>
      <c r="AC4850" s="1" t="str">
        <f>TEXT(Table1[[#This Row],[تاريخ الرصد]],"yyyy-mm")</f>
        <v>2026-01</v>
      </c>
      <c r="AD4850" s="1"/>
      <c r="AE4850" s="1" t="str">
        <f>IF(Table1[[#This Row],[تاريخ الاغلاق]]="","",TEXT(Table1[[#This Row],[تاريخ الاغلاق]],"yyyy-mm"))</f>
        <v/>
      </c>
      <c r="AF4850" s="1" t="str">
        <f>TEXT(Table1[[#This Row],[تاريخ الرصد]],"yyyy")</f>
        <v>2026</v>
      </c>
      <c r="AG48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51" spans="1:33">
      <c r="A4851" s="1" t="s">
        <v>0</v>
      </c>
      <c r="B4851" s="1" t="s">
        <v>27</v>
      </c>
      <c r="C4851" s="1" t="s">
        <v>142</v>
      </c>
      <c r="D4851" s="1" t="s">
        <v>26510</v>
      </c>
      <c r="E4851" s="1" t="s">
        <v>26511</v>
      </c>
      <c r="F4851" s="1" t="s">
        <v>26511</v>
      </c>
      <c r="G4851" s="1" t="s">
        <v>26512</v>
      </c>
      <c r="H4851" s="1" t="s">
        <v>32</v>
      </c>
      <c r="K4851" s="1" t="s">
        <v>33</v>
      </c>
      <c r="L4851" s="1" t="s">
        <v>135</v>
      </c>
      <c r="M4851" s="1" t="s">
        <v>172</v>
      </c>
      <c r="N4851" s="1" t="s">
        <v>137</v>
      </c>
      <c r="P4851" s="3">
        <v>41.062438217</v>
      </c>
      <c r="Q4851" s="3">
        <v>20.165052691</v>
      </c>
      <c r="R4851" s="1" t="s">
        <v>319</v>
      </c>
      <c r="S4851" s="1" t="s">
        <v>52</v>
      </c>
      <c r="U4851" s="1" t="s">
        <v>3562</v>
      </c>
      <c r="V4851" s="1" t="s">
        <v>40</v>
      </c>
      <c r="W4851" s="1" t="s">
        <v>33</v>
      </c>
      <c r="X4851" s="1" t="s">
        <v>26513</v>
      </c>
      <c r="Y4851" s="1" t="s">
        <v>26513</v>
      </c>
      <c r="Z4851" s="2">
        <v>1</v>
      </c>
      <c r="AA4851" s="1" t="s">
        <v>26514</v>
      </c>
      <c r="AB4851" s="1" t="s">
        <v>9321</v>
      </c>
      <c r="AC4851" s="1" t="str">
        <f>TEXT(Table1[[#This Row],[تاريخ الرصد]],"yyyy-mm")</f>
        <v>2026-03</v>
      </c>
      <c r="AD4851" s="1"/>
      <c r="AE4851" s="1" t="str">
        <f>IF(Table1[[#This Row],[تاريخ الاغلاق]]="","",TEXT(Table1[[#This Row],[تاريخ الاغلاق]],"yyyy-mm"))</f>
        <v/>
      </c>
      <c r="AF4851" s="1" t="str">
        <f>TEXT(Table1[[#This Row],[تاريخ الرصد]],"yyyy")</f>
        <v>2026</v>
      </c>
      <c r="AG48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52" spans="1:33">
      <c r="A4852" s="1" t="s">
        <v>0</v>
      </c>
      <c r="B4852" s="1" t="s">
        <v>27</v>
      </c>
      <c r="C4852" s="1" t="s">
        <v>169</v>
      </c>
      <c r="D4852" s="1" t="s">
        <v>26515</v>
      </c>
      <c r="E4852" s="1" t="s">
        <v>26516</v>
      </c>
      <c r="F4852" s="1" t="s">
        <v>26516</v>
      </c>
      <c r="G4852" s="1" t="s">
        <v>26517</v>
      </c>
      <c r="H4852" s="1" t="s">
        <v>32</v>
      </c>
      <c r="K4852" s="1" t="s">
        <v>33</v>
      </c>
      <c r="L4852" s="1" t="s">
        <v>49</v>
      </c>
      <c r="M4852" s="1" t="s">
        <v>856</v>
      </c>
      <c r="N4852" s="1" t="s">
        <v>105</v>
      </c>
      <c r="P4852" s="3">
        <v>41.56632389</v>
      </c>
      <c r="Q4852" s="3">
        <v>19.869299160000001</v>
      </c>
      <c r="R4852" s="1" t="s">
        <v>209</v>
      </c>
      <c r="S4852" s="1" t="s">
        <v>210</v>
      </c>
      <c r="U4852" s="1" t="s">
        <v>173</v>
      </c>
      <c r="V4852" s="1" t="s">
        <v>40</v>
      </c>
      <c r="W4852" s="1" t="s">
        <v>33</v>
      </c>
      <c r="X4852" s="1" t="s">
        <v>26518</v>
      </c>
      <c r="Y4852" s="1" t="s">
        <v>26518</v>
      </c>
      <c r="Z4852" s="2">
        <v>1</v>
      </c>
      <c r="AA4852" s="1" t="s">
        <v>26519</v>
      </c>
      <c r="AB4852" s="1" t="s">
        <v>13169</v>
      </c>
      <c r="AC4852" s="1" t="str">
        <f>TEXT(Table1[[#This Row],[تاريخ الرصد]],"yyyy-mm")</f>
        <v>2026-01</v>
      </c>
      <c r="AD4852" s="1"/>
      <c r="AE4852" s="1" t="str">
        <f>IF(Table1[[#This Row],[تاريخ الاغلاق]]="","",TEXT(Table1[[#This Row],[تاريخ الاغلاق]],"yyyy-mm"))</f>
        <v/>
      </c>
      <c r="AF4852" s="1" t="str">
        <f>TEXT(Table1[[#This Row],[تاريخ الرصد]],"yyyy")</f>
        <v>2026</v>
      </c>
      <c r="AG48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53" spans="1:33">
      <c r="A4853" s="1" t="s">
        <v>0</v>
      </c>
      <c r="B4853" s="1" t="s">
        <v>27</v>
      </c>
      <c r="C4853" s="1" t="s">
        <v>35440</v>
      </c>
      <c r="D4853" s="1" t="s">
        <v>26520</v>
      </c>
      <c r="E4853" s="1" t="s">
        <v>26521</v>
      </c>
      <c r="F4853" s="1" t="s">
        <v>26521</v>
      </c>
      <c r="G4853" s="1" t="s">
        <v>26522</v>
      </c>
      <c r="H4853" s="1" t="s">
        <v>32</v>
      </c>
      <c r="K4853" s="1" t="s">
        <v>33</v>
      </c>
      <c r="L4853" s="1" t="s">
        <v>218</v>
      </c>
      <c r="M4853" s="1" t="s">
        <v>445</v>
      </c>
      <c r="N4853" s="1" t="s">
        <v>252</v>
      </c>
      <c r="P4853" s="3">
        <v>41.457427076999998</v>
      </c>
      <c r="Q4853" s="3">
        <v>20.002939165000001</v>
      </c>
      <c r="R4853" s="1" t="s">
        <v>76</v>
      </c>
      <c r="S4853" s="1" t="s">
        <v>52</v>
      </c>
      <c r="U4853" s="1" t="s">
        <v>97</v>
      </c>
      <c r="V4853" s="1" t="s">
        <v>40</v>
      </c>
      <c r="W4853" s="1" t="s">
        <v>33</v>
      </c>
      <c r="X4853" s="1" t="s">
        <v>26523</v>
      </c>
      <c r="Y4853" s="1" t="s">
        <v>26523</v>
      </c>
      <c r="Z4853" s="2">
        <v>1</v>
      </c>
      <c r="AA4853" s="1" t="s">
        <v>26524</v>
      </c>
      <c r="AB4853" s="1" t="s">
        <v>7836</v>
      </c>
      <c r="AC4853" s="1" t="str">
        <f>TEXT(Table1[[#This Row],[تاريخ الرصد]],"yyyy-mm")</f>
        <v>2026-04</v>
      </c>
      <c r="AD4853" s="1"/>
      <c r="AE4853" s="1" t="str">
        <f>IF(Table1[[#This Row],[تاريخ الاغلاق]]="","",TEXT(Table1[[#This Row],[تاريخ الاغلاق]],"yyyy-mm"))</f>
        <v/>
      </c>
      <c r="AF4853" s="1" t="str">
        <f>TEXT(Table1[[#This Row],[تاريخ الرصد]],"yyyy")</f>
        <v>2026</v>
      </c>
      <c r="AG48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54" spans="1:33">
      <c r="A4854" s="1" t="s">
        <v>0</v>
      </c>
      <c r="B4854" s="1" t="s">
        <v>27</v>
      </c>
      <c r="C4854" s="1" t="s">
        <v>57</v>
      </c>
      <c r="D4854" s="1" t="s">
        <v>26525</v>
      </c>
      <c r="E4854" s="1" t="s">
        <v>26526</v>
      </c>
      <c r="F4854" s="1" t="s">
        <v>26526</v>
      </c>
      <c r="G4854" s="1" t="s">
        <v>26527</v>
      </c>
      <c r="H4854" s="1" t="s">
        <v>32</v>
      </c>
      <c r="K4854" s="1" t="s">
        <v>33</v>
      </c>
      <c r="L4854" s="1" t="s">
        <v>34</v>
      </c>
      <c r="M4854" s="1" t="s">
        <v>672</v>
      </c>
      <c r="N4854" s="1" t="s">
        <v>482</v>
      </c>
      <c r="P4854" s="3">
        <v>41.298957909000002</v>
      </c>
      <c r="Q4854" s="3">
        <v>20.096252921000001</v>
      </c>
      <c r="R4854" s="1" t="s">
        <v>85</v>
      </c>
      <c r="S4854" s="1" t="s">
        <v>52</v>
      </c>
      <c r="U4854" s="1" t="s">
        <v>65</v>
      </c>
      <c r="V4854" s="1" t="s">
        <v>40</v>
      </c>
      <c r="W4854" s="1" t="s">
        <v>33</v>
      </c>
      <c r="X4854" s="1" t="s">
        <v>26528</v>
      </c>
      <c r="Y4854" s="1" t="s">
        <v>26528</v>
      </c>
      <c r="Z4854" s="2">
        <v>1</v>
      </c>
      <c r="AA4854" s="1" t="s">
        <v>26529</v>
      </c>
      <c r="AB4854" s="1" t="s">
        <v>26530</v>
      </c>
      <c r="AC4854" s="1" t="str">
        <f>TEXT(Table1[[#This Row],[تاريخ الرصد]],"yyyy-mm")</f>
        <v>2026-02</v>
      </c>
      <c r="AD4854" s="1"/>
      <c r="AE4854" s="1" t="str">
        <f>IF(Table1[[#This Row],[تاريخ الاغلاق]]="","",TEXT(Table1[[#This Row],[تاريخ الاغلاق]],"yyyy-mm"))</f>
        <v/>
      </c>
      <c r="AF4854" s="1" t="str">
        <f>TEXT(Table1[[#This Row],[تاريخ الرصد]],"yyyy")</f>
        <v>2026</v>
      </c>
      <c r="AG48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55" spans="1:33">
      <c r="A4855" s="1" t="s">
        <v>91</v>
      </c>
      <c r="B4855" s="1" t="s">
        <v>27</v>
      </c>
      <c r="C4855" s="1" t="s">
        <v>461</v>
      </c>
      <c r="D4855" s="1" t="s">
        <v>26531</v>
      </c>
      <c r="E4855" s="1" t="s">
        <v>26532</v>
      </c>
      <c r="F4855" s="1" t="s">
        <v>26532</v>
      </c>
      <c r="G4855" s="1" t="s">
        <v>94</v>
      </c>
      <c r="H4855" s="1" t="s">
        <v>32</v>
      </c>
      <c r="K4855" s="1" t="s">
        <v>95</v>
      </c>
      <c r="L4855" s="1" t="s">
        <v>95</v>
      </c>
      <c r="M4855" s="1" t="s">
        <v>136</v>
      </c>
      <c r="N4855" s="1" t="s">
        <v>96</v>
      </c>
      <c r="O4855" s="1" t="s">
        <v>96</v>
      </c>
      <c r="P4855" s="3">
        <v>41.528664999999997</v>
      </c>
      <c r="Q4855" s="3">
        <v>19.5999762</v>
      </c>
      <c r="R4855" s="1" t="s">
        <v>37</v>
      </c>
      <c r="S4855" s="1" t="s">
        <v>38</v>
      </c>
      <c r="U4855" s="1" t="s">
        <v>466</v>
      </c>
      <c r="V4855" s="1" t="s">
        <v>40</v>
      </c>
      <c r="W4855" s="1" t="s">
        <v>33</v>
      </c>
      <c r="X4855" s="1" t="s">
        <v>12954</v>
      </c>
      <c r="Y4855" s="1" t="s">
        <v>26533</v>
      </c>
      <c r="Z4855" s="2">
        <v>1</v>
      </c>
      <c r="AA4855" s="1" t="s">
        <v>26534</v>
      </c>
      <c r="AB4855" s="1" t="s">
        <v>6300</v>
      </c>
      <c r="AC4855" s="1" t="str">
        <f>TEXT(Table1[[#This Row],[تاريخ الرصد]],"yyyy-mm")</f>
        <v>2026-03</v>
      </c>
      <c r="AD4855" s="1"/>
      <c r="AE4855" s="1" t="str">
        <f>IF(Table1[[#This Row],[تاريخ الاغلاق]]="","",TEXT(Table1[[#This Row],[تاريخ الاغلاق]],"yyyy-mm"))</f>
        <v>2026-05</v>
      </c>
      <c r="AF4855" s="1" t="str">
        <f>TEXT(Table1[[#This Row],[تاريخ الرصد]],"yyyy")</f>
        <v>2026</v>
      </c>
      <c r="AG48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856" spans="1:33">
      <c r="A4856" s="1" t="s">
        <v>0</v>
      </c>
      <c r="B4856" s="1" t="s">
        <v>27</v>
      </c>
      <c r="C4856" s="1" t="s">
        <v>152</v>
      </c>
      <c r="D4856" s="1" t="s">
        <v>26535</v>
      </c>
      <c r="E4856" s="1" t="s">
        <v>26536</v>
      </c>
      <c r="F4856" s="1" t="s">
        <v>26536</v>
      </c>
      <c r="G4856" s="1" t="s">
        <v>26537</v>
      </c>
      <c r="H4856" s="1" t="s">
        <v>32</v>
      </c>
      <c r="K4856" s="1" t="s">
        <v>33</v>
      </c>
      <c r="L4856" s="1" t="s">
        <v>49</v>
      </c>
      <c r="M4856" s="1" t="s">
        <v>346</v>
      </c>
      <c r="N4856" s="1" t="s">
        <v>590</v>
      </c>
      <c r="P4856" s="3">
        <v>41.558989678000003</v>
      </c>
      <c r="Q4856" s="3">
        <v>19.942160097999999</v>
      </c>
      <c r="R4856" s="1" t="s">
        <v>227</v>
      </c>
      <c r="S4856" s="1" t="s">
        <v>228</v>
      </c>
      <c r="U4856" s="1" t="s">
        <v>157</v>
      </c>
      <c r="V4856" s="1" t="s">
        <v>40</v>
      </c>
      <c r="W4856" s="1" t="s">
        <v>33</v>
      </c>
      <c r="X4856" s="1" t="s">
        <v>26538</v>
      </c>
      <c r="Y4856" s="1" t="s">
        <v>26538</v>
      </c>
      <c r="Z4856" s="2">
        <v>1</v>
      </c>
      <c r="AA4856" s="1" t="s">
        <v>26539</v>
      </c>
      <c r="AB4856" s="1" t="s">
        <v>687</v>
      </c>
      <c r="AC4856" s="1" t="str">
        <f>TEXT(Table1[[#This Row],[تاريخ الرصد]],"yyyy-mm")</f>
        <v>2026-02</v>
      </c>
      <c r="AD4856" s="1"/>
      <c r="AE4856" s="1" t="str">
        <f>IF(Table1[[#This Row],[تاريخ الاغلاق]]="","",TEXT(Table1[[#This Row],[تاريخ الاغلاق]],"yyyy-mm"))</f>
        <v/>
      </c>
      <c r="AF4856" s="1" t="str">
        <f>TEXT(Table1[[#This Row],[تاريخ الرصد]],"yyyy")</f>
        <v>2026</v>
      </c>
      <c r="AG48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57" spans="1:33">
      <c r="A4857" s="1" t="s">
        <v>0</v>
      </c>
      <c r="B4857" s="1" t="s">
        <v>27</v>
      </c>
      <c r="C4857" s="1" t="s">
        <v>169</v>
      </c>
      <c r="D4857" s="1" t="s">
        <v>26540</v>
      </c>
      <c r="E4857" s="1" t="s">
        <v>26541</v>
      </c>
      <c r="F4857" s="1" t="s">
        <v>26541</v>
      </c>
      <c r="G4857" s="1" t="s">
        <v>26542</v>
      </c>
      <c r="H4857" s="1" t="s">
        <v>32</v>
      </c>
      <c r="K4857" s="1" t="s">
        <v>33</v>
      </c>
      <c r="L4857" s="1" t="s">
        <v>49</v>
      </c>
      <c r="M4857" s="1" t="s">
        <v>280</v>
      </c>
      <c r="N4857" s="1" t="s">
        <v>445</v>
      </c>
      <c r="P4857" s="3">
        <v>41.574701830999999</v>
      </c>
      <c r="Q4857" s="3">
        <v>19.895693433999998</v>
      </c>
      <c r="R4857" s="1" t="s">
        <v>37</v>
      </c>
      <c r="S4857" s="1" t="s">
        <v>38</v>
      </c>
      <c r="U4857" s="1" t="s">
        <v>173</v>
      </c>
      <c r="V4857" s="1" t="s">
        <v>40</v>
      </c>
      <c r="W4857" s="1" t="s">
        <v>33</v>
      </c>
      <c r="X4857" s="1" t="s">
        <v>26543</v>
      </c>
      <c r="Y4857" s="1" t="s">
        <v>26543</v>
      </c>
      <c r="Z4857" s="2">
        <v>1</v>
      </c>
      <c r="AA4857" s="1" t="s">
        <v>26544</v>
      </c>
      <c r="AB4857" s="1" t="s">
        <v>454</v>
      </c>
      <c r="AC4857" s="1" t="str">
        <f>TEXT(Table1[[#This Row],[تاريخ الرصد]],"yyyy-mm")</f>
        <v>2026-04</v>
      </c>
      <c r="AD4857" s="1"/>
      <c r="AE4857" s="1" t="str">
        <f>IF(Table1[[#This Row],[تاريخ الاغلاق]]="","",TEXT(Table1[[#This Row],[تاريخ الاغلاق]],"yyyy-mm"))</f>
        <v/>
      </c>
      <c r="AF4857" s="1" t="str">
        <f>TEXT(Table1[[#This Row],[تاريخ الرصد]],"yyyy")</f>
        <v>2026</v>
      </c>
      <c r="AG48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58" spans="1:33">
      <c r="A4858" s="1" t="s">
        <v>0</v>
      </c>
      <c r="B4858" s="1" t="s">
        <v>27</v>
      </c>
      <c r="C4858" s="1" t="s">
        <v>28</v>
      </c>
      <c r="D4858" s="1" t="s">
        <v>26545</v>
      </c>
      <c r="E4858" s="1" t="s">
        <v>26546</v>
      </c>
      <c r="F4858" s="1" t="s">
        <v>26546</v>
      </c>
      <c r="G4858" s="1" t="s">
        <v>26547</v>
      </c>
      <c r="H4858" s="1" t="s">
        <v>32</v>
      </c>
      <c r="K4858" s="1" t="s">
        <v>33</v>
      </c>
      <c r="L4858" s="1" t="s">
        <v>34</v>
      </c>
      <c r="M4858" s="1" t="s">
        <v>116</v>
      </c>
      <c r="N4858" s="1" t="s">
        <v>105</v>
      </c>
      <c r="P4858" s="3">
        <v>41.650450814999999</v>
      </c>
      <c r="Q4858" s="3">
        <v>20.286039134999999</v>
      </c>
      <c r="R4858" s="1" t="s">
        <v>227</v>
      </c>
      <c r="S4858" s="1" t="s">
        <v>228</v>
      </c>
      <c r="U4858" s="1" t="s">
        <v>138</v>
      </c>
      <c r="V4858" s="1" t="s">
        <v>40</v>
      </c>
      <c r="W4858" s="1" t="s">
        <v>33</v>
      </c>
      <c r="X4858" s="1" t="s">
        <v>26548</v>
      </c>
      <c r="Y4858" s="1" t="s">
        <v>26548</v>
      </c>
      <c r="Z4858" s="2">
        <v>1</v>
      </c>
      <c r="AA4858" s="1" t="s">
        <v>26549</v>
      </c>
      <c r="AB4858" s="1" t="s">
        <v>1151</v>
      </c>
      <c r="AC4858" s="1" t="str">
        <f>TEXT(Table1[[#This Row],[تاريخ الرصد]],"yyyy-mm")</f>
        <v>2026-01</v>
      </c>
      <c r="AD4858" s="1"/>
      <c r="AE4858" s="1" t="str">
        <f>IF(Table1[[#This Row],[تاريخ الاغلاق]]="","",TEXT(Table1[[#This Row],[تاريخ الاغلاق]],"yyyy-mm"))</f>
        <v/>
      </c>
      <c r="AF4858" s="1" t="str">
        <f>TEXT(Table1[[#This Row],[تاريخ الرصد]],"yyyy")</f>
        <v>2026</v>
      </c>
      <c r="AG48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59" spans="1:33">
      <c r="A4859" s="1" t="s">
        <v>0</v>
      </c>
      <c r="B4859" s="1" t="s">
        <v>27</v>
      </c>
      <c r="C4859" s="1" t="s">
        <v>57</v>
      </c>
      <c r="D4859" s="1" t="s">
        <v>26550</v>
      </c>
      <c r="E4859" s="1" t="s">
        <v>26551</v>
      </c>
      <c r="F4859" s="1" t="s">
        <v>26551</v>
      </c>
      <c r="G4859" s="1" t="s">
        <v>26552</v>
      </c>
      <c r="H4859" s="1" t="s">
        <v>32</v>
      </c>
      <c r="K4859" s="1" t="s">
        <v>33</v>
      </c>
      <c r="L4859" s="1" t="s">
        <v>49</v>
      </c>
      <c r="M4859" s="1" t="s">
        <v>370</v>
      </c>
      <c r="N4859" s="1" t="s">
        <v>127</v>
      </c>
      <c r="P4859" s="3">
        <v>41.293010672999998</v>
      </c>
      <c r="Q4859" s="3">
        <v>20.137803338000001</v>
      </c>
      <c r="R4859" s="1" t="s">
        <v>76</v>
      </c>
      <c r="S4859" s="1" t="s">
        <v>52</v>
      </c>
      <c r="U4859" s="1" t="s">
        <v>361</v>
      </c>
      <c r="V4859" s="1" t="s">
        <v>40</v>
      </c>
      <c r="W4859" s="1" t="s">
        <v>33</v>
      </c>
      <c r="X4859" s="1" t="s">
        <v>26553</v>
      </c>
      <c r="Y4859" s="1" t="s">
        <v>26553</v>
      </c>
      <c r="Z4859" s="2">
        <v>1</v>
      </c>
      <c r="AA4859" s="1" t="s">
        <v>26554</v>
      </c>
      <c r="AB4859" s="1" t="s">
        <v>131</v>
      </c>
      <c r="AC4859" s="1" t="str">
        <f>TEXT(Table1[[#This Row],[تاريخ الرصد]],"yyyy-mm")</f>
        <v>2026-05</v>
      </c>
      <c r="AD4859" s="1"/>
      <c r="AE4859" s="1" t="str">
        <f>IF(Table1[[#This Row],[تاريخ الاغلاق]]="","",TEXT(Table1[[#This Row],[تاريخ الاغلاق]],"yyyy-mm"))</f>
        <v/>
      </c>
      <c r="AF4859" s="1" t="str">
        <f>TEXT(Table1[[#This Row],[تاريخ الرصد]],"yyyy")</f>
        <v>2026</v>
      </c>
      <c r="AG48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60" spans="1:33">
      <c r="A4860" s="1" t="s">
        <v>0</v>
      </c>
      <c r="B4860" s="1" t="s">
        <v>27</v>
      </c>
      <c r="C4860" s="1" t="s">
        <v>45</v>
      </c>
      <c r="D4860" s="1" t="s">
        <v>26555</v>
      </c>
      <c r="E4860" s="1" t="s">
        <v>26556</v>
      </c>
      <c r="F4860" s="1" t="s">
        <v>26556</v>
      </c>
      <c r="G4860" s="1" t="s">
        <v>94</v>
      </c>
      <c r="H4860" s="1" t="s">
        <v>32</v>
      </c>
      <c r="K4860" s="1" t="s">
        <v>125</v>
      </c>
      <c r="L4860" s="1" t="s">
        <v>125</v>
      </c>
      <c r="M4860" s="1" t="s">
        <v>156</v>
      </c>
      <c r="N4860" s="1" t="s">
        <v>127</v>
      </c>
      <c r="P4860" s="3">
        <v>41.435326554</v>
      </c>
      <c r="Q4860" s="3">
        <v>19.769764235</v>
      </c>
      <c r="R4860" s="1" t="s">
        <v>880</v>
      </c>
      <c r="S4860" s="1" t="s">
        <v>52</v>
      </c>
      <c r="U4860" s="1" t="s">
        <v>119</v>
      </c>
      <c r="V4860" s="1" t="s">
        <v>40</v>
      </c>
      <c r="W4860" s="1" t="s">
        <v>66</v>
      </c>
      <c r="X4860" s="1" t="s">
        <v>22160</v>
      </c>
      <c r="Y4860" s="1" t="s">
        <v>22160</v>
      </c>
      <c r="Z4860" s="2">
        <v>1</v>
      </c>
      <c r="AA4860" s="1" t="s">
        <v>26557</v>
      </c>
      <c r="AB4860" s="1" t="s">
        <v>131</v>
      </c>
      <c r="AC4860" s="1" t="str">
        <f>TEXT(Table1[[#This Row],[تاريخ الرصد]],"yyyy-mm")</f>
        <v>2026-05</v>
      </c>
      <c r="AD4860" s="1"/>
      <c r="AE4860" s="1" t="str">
        <f>IF(Table1[[#This Row],[تاريخ الاغلاق]]="","",TEXT(Table1[[#This Row],[تاريخ الاغلاق]],"yyyy-mm"))</f>
        <v/>
      </c>
      <c r="AF4860" s="1" t="str">
        <f>TEXT(Table1[[#This Row],[تاريخ الرصد]],"yyyy")</f>
        <v>2026</v>
      </c>
      <c r="AG48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61" spans="1:33">
      <c r="A4861" s="1" t="s">
        <v>91</v>
      </c>
      <c r="B4861" s="1" t="s">
        <v>27</v>
      </c>
      <c r="C4861" s="1" t="s">
        <v>184</v>
      </c>
      <c r="D4861" s="1" t="s">
        <v>26558</v>
      </c>
      <c r="E4861" s="1" t="s">
        <v>26559</v>
      </c>
      <c r="F4861" s="1" t="s">
        <v>26559</v>
      </c>
      <c r="G4861" s="1" t="s">
        <v>94</v>
      </c>
      <c r="H4861" s="1" t="s">
        <v>32</v>
      </c>
      <c r="K4861" s="1" t="s">
        <v>95</v>
      </c>
      <c r="L4861" s="1" t="s">
        <v>95</v>
      </c>
      <c r="M4861" s="1" t="s">
        <v>207</v>
      </c>
      <c r="N4861" s="1" t="s">
        <v>96</v>
      </c>
      <c r="O4861" s="1" t="s">
        <v>96</v>
      </c>
      <c r="P4861" s="3">
        <v>41.232596129000001</v>
      </c>
      <c r="Q4861" s="3">
        <v>19.952456554000001</v>
      </c>
      <c r="R4861" s="1" t="s">
        <v>37</v>
      </c>
      <c r="S4861" s="1" t="s">
        <v>38</v>
      </c>
      <c r="U4861" s="1" t="s">
        <v>237</v>
      </c>
      <c r="V4861" s="1" t="s">
        <v>40</v>
      </c>
      <c r="W4861" s="1" t="s">
        <v>33</v>
      </c>
      <c r="X4861" s="1" t="s">
        <v>26560</v>
      </c>
      <c r="Y4861" s="1" t="s">
        <v>26560</v>
      </c>
      <c r="Z4861" s="2">
        <v>1</v>
      </c>
      <c r="AA4861" s="1" t="s">
        <v>26561</v>
      </c>
      <c r="AB4861" s="1" t="s">
        <v>1205</v>
      </c>
      <c r="AC4861" s="1" t="str">
        <f>TEXT(Table1[[#This Row],[تاريخ الرصد]],"yyyy-mm")</f>
        <v>2026-03</v>
      </c>
      <c r="AD4861" s="1"/>
      <c r="AE4861" s="1" t="str">
        <f>IF(Table1[[#This Row],[تاريخ الاغلاق]]="","",TEXT(Table1[[#This Row],[تاريخ الاغلاق]],"yyyy-mm"))</f>
        <v>2026-05</v>
      </c>
      <c r="AF4861" s="1" t="str">
        <f>TEXT(Table1[[#This Row],[تاريخ الرصد]],"yyyy")</f>
        <v>2026</v>
      </c>
      <c r="AG48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862" spans="1:33">
      <c r="A4862" s="1" t="s">
        <v>26562</v>
      </c>
      <c r="B4862" s="1" t="s">
        <v>27</v>
      </c>
      <c r="C4862" s="1" t="s">
        <v>142</v>
      </c>
      <c r="D4862" s="1" t="s">
        <v>26563</v>
      </c>
      <c r="E4862" s="1" t="s">
        <v>26564</v>
      </c>
      <c r="F4862" s="1" t="s">
        <v>26564</v>
      </c>
      <c r="G4862" s="1" t="s">
        <v>94</v>
      </c>
      <c r="H4862" s="1" t="s">
        <v>26565</v>
      </c>
      <c r="I4862" s="1" t="s">
        <v>188</v>
      </c>
      <c r="J4862" s="1" t="s">
        <v>260</v>
      </c>
      <c r="K4862" s="1" t="s">
        <v>33</v>
      </c>
      <c r="M4862" s="1" t="s">
        <v>672</v>
      </c>
      <c r="N4862" s="1" t="s">
        <v>507</v>
      </c>
      <c r="O4862" s="1" t="s">
        <v>491</v>
      </c>
      <c r="P4862" s="3">
        <v>41.079577184999998</v>
      </c>
      <c r="Q4862" s="3">
        <v>20.201879356999999</v>
      </c>
      <c r="R4862" s="1" t="s">
        <v>37</v>
      </c>
      <c r="S4862" s="1" t="s">
        <v>38</v>
      </c>
      <c r="U4862" s="1" t="s">
        <v>148</v>
      </c>
      <c r="V4862" s="1" t="s">
        <v>40</v>
      </c>
      <c r="W4862" s="1" t="s">
        <v>33</v>
      </c>
      <c r="X4862" s="1" t="s">
        <v>26566</v>
      </c>
      <c r="Y4862" s="1" t="s">
        <v>26567</v>
      </c>
      <c r="Z4862" s="2">
        <v>1</v>
      </c>
      <c r="AA4862" s="1" t="s">
        <v>26568</v>
      </c>
      <c r="AB4862" s="1" t="s">
        <v>1218</v>
      </c>
      <c r="AC4862" s="1" t="str">
        <f>TEXT(Table1[[#This Row],[تاريخ الرصد]],"yyyy-mm")</f>
        <v>2026-02</v>
      </c>
      <c r="AD4862" s="1"/>
      <c r="AE4862" s="1" t="str">
        <f>IF(Table1[[#This Row],[تاريخ الاغلاق]]="","",TEXT(Table1[[#This Row],[تاريخ الاغلاق]],"yyyy-mm"))</f>
        <v>2026-02</v>
      </c>
      <c r="AF4862" s="1" t="str">
        <f>TEXT(Table1[[#This Row],[تاريخ الرصد]],"yyyy")</f>
        <v>2026</v>
      </c>
      <c r="AG48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4863" spans="1:33">
      <c r="A4863" s="1" t="s">
        <v>91</v>
      </c>
      <c r="B4863" s="1" t="s">
        <v>27</v>
      </c>
      <c r="C4863" s="1" t="s">
        <v>35440</v>
      </c>
      <c r="D4863" s="1" t="s">
        <v>26569</v>
      </c>
      <c r="E4863" s="1" t="s">
        <v>26570</v>
      </c>
      <c r="F4863" s="1" t="s">
        <v>26570</v>
      </c>
      <c r="G4863" s="1" t="s">
        <v>94</v>
      </c>
      <c r="H4863" s="1" t="s">
        <v>32</v>
      </c>
      <c r="K4863" s="1" t="s">
        <v>95</v>
      </c>
      <c r="L4863" s="1" t="s">
        <v>95</v>
      </c>
      <c r="M4863" s="1" t="s">
        <v>74</v>
      </c>
      <c r="N4863" s="1" t="s">
        <v>96</v>
      </c>
      <c r="O4863" s="1" t="s">
        <v>96</v>
      </c>
      <c r="P4863" s="3">
        <v>41.461433999999997</v>
      </c>
      <c r="Q4863" s="3">
        <v>20.005420999999998</v>
      </c>
      <c r="R4863" s="1" t="s">
        <v>37</v>
      </c>
      <c r="S4863" s="1" t="s">
        <v>38</v>
      </c>
      <c r="U4863" s="1" t="s">
        <v>97</v>
      </c>
      <c r="V4863" s="1" t="s">
        <v>40</v>
      </c>
      <c r="W4863" s="1" t="s">
        <v>33</v>
      </c>
      <c r="X4863" s="1" t="s">
        <v>26571</v>
      </c>
      <c r="Y4863" s="1" t="s">
        <v>26572</v>
      </c>
      <c r="Z4863" s="2">
        <v>1</v>
      </c>
      <c r="AA4863" s="1" t="s">
        <v>26573</v>
      </c>
      <c r="AB4863" s="1" t="s">
        <v>101</v>
      </c>
      <c r="AC4863" s="1" t="str">
        <f>TEXT(Table1[[#This Row],[تاريخ الرصد]],"yyyy-mm")</f>
        <v>2026-03</v>
      </c>
      <c r="AD4863" s="1"/>
      <c r="AE4863" s="1" t="str">
        <f>IF(Table1[[#This Row],[تاريخ الاغلاق]]="","",TEXT(Table1[[#This Row],[تاريخ الاغلاق]],"yyyy-mm"))</f>
        <v>2026-05</v>
      </c>
      <c r="AF4863" s="1" t="str">
        <f>TEXT(Table1[[#This Row],[تاريخ الرصد]],"yyyy")</f>
        <v>2026</v>
      </c>
      <c r="AG48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864" spans="1:33">
      <c r="A4864" s="1" t="s">
        <v>0</v>
      </c>
      <c r="B4864" s="1" t="s">
        <v>27</v>
      </c>
      <c r="C4864" s="1" t="s">
        <v>45</v>
      </c>
      <c r="D4864" s="1" t="s">
        <v>26574</v>
      </c>
      <c r="E4864" s="1" t="s">
        <v>26575</v>
      </c>
      <c r="F4864" s="1" t="s">
        <v>26575</v>
      </c>
      <c r="G4864" s="1" t="s">
        <v>26576</v>
      </c>
      <c r="H4864" s="1" t="s">
        <v>32</v>
      </c>
      <c r="K4864" s="1" t="s">
        <v>61</v>
      </c>
      <c r="L4864" s="1" t="s">
        <v>2931</v>
      </c>
      <c r="M4864" s="1" t="s">
        <v>251</v>
      </c>
      <c r="N4864" s="1" t="s">
        <v>376</v>
      </c>
      <c r="P4864" s="3">
        <v>41.434722467999997</v>
      </c>
      <c r="Q4864" s="3">
        <v>19.781186156</v>
      </c>
      <c r="R4864" s="1" t="s">
        <v>1678</v>
      </c>
      <c r="S4864" s="1" t="s">
        <v>52</v>
      </c>
      <c r="U4864" s="1" t="s">
        <v>53</v>
      </c>
      <c r="V4864" s="1" t="s">
        <v>40</v>
      </c>
      <c r="W4864" s="1" t="s">
        <v>66</v>
      </c>
      <c r="X4864" s="1" t="s">
        <v>5665</v>
      </c>
      <c r="Y4864" s="1" t="s">
        <v>5665</v>
      </c>
      <c r="Z4864" s="2">
        <v>1</v>
      </c>
      <c r="AA4864" s="1" t="s">
        <v>26577</v>
      </c>
      <c r="AB4864" s="1" t="s">
        <v>460</v>
      </c>
      <c r="AC4864" s="1" t="str">
        <f>TEXT(Table1[[#This Row],[تاريخ الرصد]],"yyyy-mm")</f>
        <v>2026-04</v>
      </c>
      <c r="AD4864" s="1"/>
      <c r="AE4864" s="1" t="str">
        <f>IF(Table1[[#This Row],[تاريخ الاغلاق]]="","",TEXT(Table1[[#This Row],[تاريخ الاغلاق]],"yyyy-mm"))</f>
        <v/>
      </c>
      <c r="AF4864" s="1" t="str">
        <f>TEXT(Table1[[#This Row],[تاريخ الرصد]],"yyyy")</f>
        <v>2026</v>
      </c>
      <c r="AG48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65" spans="1:33">
      <c r="A4865" s="1" t="s">
        <v>0</v>
      </c>
      <c r="B4865" s="1" t="s">
        <v>27</v>
      </c>
      <c r="C4865" s="1" t="s">
        <v>28</v>
      </c>
      <c r="D4865" s="1" t="s">
        <v>26578</v>
      </c>
      <c r="E4865" s="1" t="s">
        <v>26579</v>
      </c>
      <c r="F4865" s="1" t="s">
        <v>26579</v>
      </c>
      <c r="G4865" s="1" t="s">
        <v>26580</v>
      </c>
      <c r="H4865" s="1" t="s">
        <v>32</v>
      </c>
      <c r="K4865" s="1" t="s">
        <v>33</v>
      </c>
      <c r="L4865" s="1" t="s">
        <v>34</v>
      </c>
      <c r="M4865" s="1" t="s">
        <v>116</v>
      </c>
      <c r="N4865" s="1" t="s">
        <v>105</v>
      </c>
      <c r="P4865" s="3">
        <v>41.648808887999998</v>
      </c>
      <c r="Q4865" s="3">
        <v>20.287277054</v>
      </c>
      <c r="R4865" s="1" t="s">
        <v>474</v>
      </c>
      <c r="S4865" s="1" t="s">
        <v>475</v>
      </c>
      <c r="U4865" s="1" t="s">
        <v>138</v>
      </c>
      <c r="V4865" s="1" t="s">
        <v>40</v>
      </c>
      <c r="W4865" s="1" t="s">
        <v>33</v>
      </c>
      <c r="X4865" s="1" t="s">
        <v>14029</v>
      </c>
      <c r="Y4865" s="1" t="s">
        <v>14029</v>
      </c>
      <c r="Z4865" s="2">
        <v>1</v>
      </c>
      <c r="AA4865" s="1" t="s">
        <v>26581</v>
      </c>
      <c r="AB4865" s="1" t="s">
        <v>615</v>
      </c>
      <c r="AC4865" s="1" t="str">
        <f>TEXT(Table1[[#This Row],[تاريخ الرصد]],"yyyy-mm")</f>
        <v>2026-01</v>
      </c>
      <c r="AD4865" s="1"/>
      <c r="AE4865" s="1" t="str">
        <f>IF(Table1[[#This Row],[تاريخ الاغلاق]]="","",TEXT(Table1[[#This Row],[تاريخ الاغلاق]],"yyyy-mm"))</f>
        <v/>
      </c>
      <c r="AF4865" s="1" t="str">
        <f>TEXT(Table1[[#This Row],[تاريخ الرصد]],"yyyy")</f>
        <v>2026</v>
      </c>
      <c r="AG48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66" spans="1:33">
      <c r="A4866" s="1" t="s">
        <v>0</v>
      </c>
      <c r="B4866" s="1" t="s">
        <v>27</v>
      </c>
      <c r="C4866" s="1" t="s">
        <v>28</v>
      </c>
      <c r="D4866" s="1" t="s">
        <v>26582</v>
      </c>
      <c r="E4866" s="1" t="s">
        <v>26583</v>
      </c>
      <c r="F4866" s="1" t="s">
        <v>26583</v>
      </c>
      <c r="G4866" s="1" t="s">
        <v>26584</v>
      </c>
      <c r="H4866" s="1" t="s">
        <v>32</v>
      </c>
      <c r="K4866" s="1" t="s">
        <v>33</v>
      </c>
      <c r="L4866" s="1" t="s">
        <v>34</v>
      </c>
      <c r="M4866" s="1" t="s">
        <v>619</v>
      </c>
      <c r="N4866" s="1" t="s">
        <v>445</v>
      </c>
      <c r="P4866" s="3">
        <v>41.654529895000003</v>
      </c>
      <c r="Q4866" s="3">
        <v>20.260625777000001</v>
      </c>
      <c r="R4866" s="1" t="s">
        <v>3474</v>
      </c>
      <c r="S4866" s="1" t="s">
        <v>52</v>
      </c>
      <c r="U4866" s="1" t="s">
        <v>39</v>
      </c>
      <c r="V4866" s="1" t="s">
        <v>40</v>
      </c>
      <c r="W4866" s="1" t="s">
        <v>33</v>
      </c>
      <c r="X4866" s="1" t="s">
        <v>26585</v>
      </c>
      <c r="Y4866" s="1" t="s">
        <v>26585</v>
      </c>
      <c r="Z4866" s="2">
        <v>1</v>
      </c>
      <c r="AA4866" s="1" t="s">
        <v>26586</v>
      </c>
      <c r="AB4866" s="1" t="s">
        <v>2505</v>
      </c>
      <c r="AC4866" s="1" t="str">
        <f>TEXT(Table1[[#This Row],[تاريخ الرصد]],"yyyy-mm")</f>
        <v>2026-04</v>
      </c>
      <c r="AD4866" s="1"/>
      <c r="AE4866" s="1" t="str">
        <f>IF(Table1[[#This Row],[تاريخ الاغلاق]]="","",TEXT(Table1[[#This Row],[تاريخ الاغلاق]],"yyyy-mm"))</f>
        <v/>
      </c>
      <c r="AF4866" s="1" t="str">
        <f>TEXT(Table1[[#This Row],[تاريخ الرصد]],"yyyy")</f>
        <v>2026</v>
      </c>
      <c r="AG48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67" spans="1:33">
      <c r="A4867" s="1" t="s">
        <v>0</v>
      </c>
      <c r="B4867" s="1" t="s">
        <v>27</v>
      </c>
      <c r="C4867" s="1" t="s">
        <v>169</v>
      </c>
      <c r="D4867" s="1" t="s">
        <v>26587</v>
      </c>
      <c r="E4867" s="1" t="s">
        <v>26588</v>
      </c>
      <c r="F4867" s="1" t="s">
        <v>26588</v>
      </c>
      <c r="G4867" s="1" t="s">
        <v>26589</v>
      </c>
      <c r="H4867" s="1" t="s">
        <v>32</v>
      </c>
      <c r="K4867" s="1" t="s">
        <v>33</v>
      </c>
      <c r="L4867" s="1" t="s">
        <v>135</v>
      </c>
      <c r="M4867" s="1" t="s">
        <v>482</v>
      </c>
      <c r="N4867" s="1" t="s">
        <v>491</v>
      </c>
      <c r="P4867" s="3">
        <v>41.556233407999997</v>
      </c>
      <c r="Q4867" s="3">
        <v>19.852737493999999</v>
      </c>
      <c r="R4867" s="1" t="s">
        <v>37</v>
      </c>
      <c r="S4867" s="1" t="s">
        <v>38</v>
      </c>
      <c r="U4867" s="1" t="s">
        <v>173</v>
      </c>
      <c r="V4867" s="1" t="s">
        <v>40</v>
      </c>
      <c r="W4867" s="1" t="s">
        <v>33</v>
      </c>
      <c r="X4867" s="1" t="s">
        <v>26590</v>
      </c>
      <c r="Y4867" s="1" t="s">
        <v>26591</v>
      </c>
      <c r="Z4867" s="2">
        <v>1</v>
      </c>
      <c r="AA4867" s="1" t="s">
        <v>26592</v>
      </c>
      <c r="AB4867" s="1" t="s">
        <v>545</v>
      </c>
      <c r="AC4867" s="1" t="str">
        <f>TEXT(Table1[[#This Row],[تاريخ الرصد]],"yyyy-mm")</f>
        <v>2026-02</v>
      </c>
      <c r="AD4867" s="1"/>
      <c r="AE4867" s="1" t="str">
        <f>IF(Table1[[#This Row],[تاريخ الاغلاق]]="","",TEXT(Table1[[#This Row],[تاريخ الاغلاق]],"yyyy-mm"))</f>
        <v/>
      </c>
      <c r="AF4867" s="1" t="str">
        <f>TEXT(Table1[[#This Row],[تاريخ الرصد]],"yyyy")</f>
        <v>2026</v>
      </c>
      <c r="AG48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68" spans="1:33">
      <c r="A4868" s="1" t="s">
        <v>0</v>
      </c>
      <c r="B4868" s="1" t="s">
        <v>27</v>
      </c>
      <c r="C4868" s="1" t="s">
        <v>169</v>
      </c>
      <c r="D4868" s="1" t="s">
        <v>26593</v>
      </c>
      <c r="E4868" s="1" t="s">
        <v>26594</v>
      </c>
      <c r="F4868" s="1" t="s">
        <v>26594</v>
      </c>
      <c r="G4868" s="1" t="s">
        <v>26595</v>
      </c>
      <c r="H4868" s="1" t="s">
        <v>32</v>
      </c>
      <c r="K4868" s="1" t="s">
        <v>33</v>
      </c>
      <c r="L4868" s="1" t="s">
        <v>49</v>
      </c>
      <c r="M4868" s="1" t="s">
        <v>444</v>
      </c>
      <c r="N4868" s="1" t="s">
        <v>281</v>
      </c>
      <c r="P4868" s="3">
        <v>41.563570419999998</v>
      </c>
      <c r="Q4868" s="3">
        <v>19.864889603999998</v>
      </c>
      <c r="R4868" s="1" t="s">
        <v>51</v>
      </c>
      <c r="S4868" s="1" t="s">
        <v>52</v>
      </c>
      <c r="U4868" s="1" t="s">
        <v>173</v>
      </c>
      <c r="V4868" s="1" t="s">
        <v>40</v>
      </c>
      <c r="W4868" s="1" t="s">
        <v>33</v>
      </c>
      <c r="X4868" s="1" t="s">
        <v>26596</v>
      </c>
      <c r="Y4868" s="1" t="s">
        <v>26596</v>
      </c>
      <c r="Z4868" s="2">
        <v>1</v>
      </c>
      <c r="AA4868" s="1" t="s">
        <v>26597</v>
      </c>
      <c r="AB4868" s="1" t="s">
        <v>12759</v>
      </c>
      <c r="AC4868" s="1" t="str">
        <f>TEXT(Table1[[#This Row],[تاريخ الرصد]],"yyyy-mm")</f>
        <v>2026-04</v>
      </c>
      <c r="AD4868" s="1"/>
      <c r="AE4868" s="1" t="str">
        <f>IF(Table1[[#This Row],[تاريخ الاغلاق]]="","",TEXT(Table1[[#This Row],[تاريخ الاغلاق]],"yyyy-mm"))</f>
        <v/>
      </c>
      <c r="AF4868" s="1" t="str">
        <f>TEXT(Table1[[#This Row],[تاريخ الرصد]],"yyyy")</f>
        <v>2026</v>
      </c>
      <c r="AG48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69" spans="1:33">
      <c r="A4869" s="1" t="s">
        <v>0</v>
      </c>
      <c r="B4869" s="1" t="s">
        <v>27</v>
      </c>
      <c r="C4869" s="1" t="s">
        <v>35440</v>
      </c>
      <c r="D4869" s="1" t="s">
        <v>26598</v>
      </c>
      <c r="E4869" s="1" t="s">
        <v>26599</v>
      </c>
      <c r="F4869" s="1" t="s">
        <v>26599</v>
      </c>
      <c r="G4869" s="1" t="s">
        <v>26600</v>
      </c>
      <c r="H4869" s="1" t="s">
        <v>32</v>
      </c>
      <c r="K4869" s="1" t="s">
        <v>33</v>
      </c>
      <c r="L4869" s="1" t="s">
        <v>218</v>
      </c>
      <c r="M4869" s="1" t="s">
        <v>295</v>
      </c>
      <c r="N4869" s="1" t="s">
        <v>252</v>
      </c>
      <c r="P4869" s="3">
        <v>41.463393646</v>
      </c>
      <c r="Q4869" s="3">
        <v>20.022791835</v>
      </c>
      <c r="R4869" s="1" t="s">
        <v>51</v>
      </c>
      <c r="S4869" s="1" t="s">
        <v>52</v>
      </c>
      <c r="U4869" s="1" t="s">
        <v>128</v>
      </c>
      <c r="V4869" s="1" t="s">
        <v>40</v>
      </c>
      <c r="W4869" s="1" t="s">
        <v>33</v>
      </c>
      <c r="X4869" s="1" t="s">
        <v>26601</v>
      </c>
      <c r="Y4869" s="1" t="s">
        <v>26602</v>
      </c>
      <c r="Z4869" s="2">
        <v>1</v>
      </c>
      <c r="AA4869" s="1" t="s">
        <v>26603</v>
      </c>
      <c r="AB4869" s="1" t="s">
        <v>4460</v>
      </c>
      <c r="AC4869" s="1" t="str">
        <f>TEXT(Table1[[#This Row],[تاريخ الرصد]],"yyyy-mm")</f>
        <v>2026-04</v>
      </c>
      <c r="AD4869" s="1"/>
      <c r="AE4869" s="1" t="str">
        <f>IF(Table1[[#This Row],[تاريخ الاغلاق]]="","",TEXT(Table1[[#This Row],[تاريخ الاغلاق]],"yyyy-mm"))</f>
        <v/>
      </c>
      <c r="AF4869" s="1" t="str">
        <f>TEXT(Table1[[#This Row],[تاريخ الرصد]],"yyyy")</f>
        <v>2026</v>
      </c>
      <c r="AG48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70" spans="1:33">
      <c r="A4870" s="1" t="s">
        <v>91</v>
      </c>
      <c r="B4870" s="1" t="s">
        <v>27</v>
      </c>
      <c r="C4870" s="1" t="s">
        <v>35440</v>
      </c>
      <c r="D4870" s="1" t="s">
        <v>26604</v>
      </c>
      <c r="E4870" s="1" t="s">
        <v>26605</v>
      </c>
      <c r="F4870" s="1" t="s">
        <v>26605</v>
      </c>
      <c r="G4870" s="1" t="s">
        <v>94</v>
      </c>
      <c r="H4870" s="1" t="s">
        <v>32</v>
      </c>
      <c r="K4870" s="1" t="s">
        <v>95</v>
      </c>
      <c r="L4870" s="1" t="s">
        <v>95</v>
      </c>
      <c r="M4870" s="1" t="s">
        <v>172</v>
      </c>
      <c r="N4870" s="1" t="s">
        <v>96</v>
      </c>
      <c r="O4870" s="1" t="s">
        <v>96</v>
      </c>
      <c r="P4870" s="3">
        <v>41.460690118000002</v>
      </c>
      <c r="Q4870" s="3">
        <v>20.012435004</v>
      </c>
      <c r="R4870" s="1" t="s">
        <v>37</v>
      </c>
      <c r="S4870" s="1" t="s">
        <v>38</v>
      </c>
      <c r="U4870" s="1" t="s">
        <v>128</v>
      </c>
      <c r="V4870" s="1" t="s">
        <v>40</v>
      </c>
      <c r="W4870" s="1" t="s">
        <v>33</v>
      </c>
      <c r="X4870" s="1" t="s">
        <v>26606</v>
      </c>
      <c r="Y4870" s="1" t="s">
        <v>16827</v>
      </c>
      <c r="Z4870" s="2">
        <v>1</v>
      </c>
      <c r="AA4870" s="1" t="s">
        <v>26607</v>
      </c>
      <c r="AB4870" s="1" t="s">
        <v>3699</v>
      </c>
      <c r="AC4870" s="1" t="str">
        <f>TEXT(Table1[[#This Row],[تاريخ الرصد]],"yyyy-mm")</f>
        <v>2026-03</v>
      </c>
      <c r="AD4870" s="1"/>
      <c r="AE4870" s="1" t="str">
        <f>IF(Table1[[#This Row],[تاريخ الاغلاق]]="","",TEXT(Table1[[#This Row],[تاريخ الاغلاق]],"yyyy-mm"))</f>
        <v>2026-05</v>
      </c>
      <c r="AF4870" s="1" t="str">
        <f>TEXT(Table1[[#This Row],[تاريخ الرصد]],"yyyy")</f>
        <v>2026</v>
      </c>
      <c r="AG48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871" spans="1:33">
      <c r="A4871" s="1" t="s">
        <v>0</v>
      </c>
      <c r="B4871" s="1" t="s">
        <v>27</v>
      </c>
      <c r="C4871" s="1" t="s">
        <v>306</v>
      </c>
      <c r="D4871" s="1" t="s">
        <v>26608</v>
      </c>
      <c r="E4871" s="1" t="s">
        <v>26609</v>
      </c>
      <c r="F4871" s="1" t="s">
        <v>26610</v>
      </c>
      <c r="G4871" s="1" t="s">
        <v>26611</v>
      </c>
      <c r="H4871" s="1" t="s">
        <v>32</v>
      </c>
      <c r="K4871" s="1" t="s">
        <v>33</v>
      </c>
      <c r="L4871" s="1" t="s">
        <v>49</v>
      </c>
      <c r="M4871" s="1" t="s">
        <v>2110</v>
      </c>
      <c r="N4871" s="1" t="s">
        <v>525</v>
      </c>
      <c r="P4871" s="3">
        <v>41.359331857000001</v>
      </c>
      <c r="Q4871" s="3">
        <v>20.291567418</v>
      </c>
      <c r="R4871" s="1" t="s">
        <v>85</v>
      </c>
      <c r="S4871" s="1" t="s">
        <v>52</v>
      </c>
      <c r="U4871" s="1" t="s">
        <v>312</v>
      </c>
      <c r="V4871" s="1" t="s">
        <v>40</v>
      </c>
      <c r="W4871" s="1" t="s">
        <v>33</v>
      </c>
      <c r="X4871" s="1" t="s">
        <v>26612</v>
      </c>
      <c r="Y4871" s="1" t="s">
        <v>26612</v>
      </c>
      <c r="Z4871" s="2">
        <v>1</v>
      </c>
      <c r="AA4871" s="1" t="s">
        <v>26613</v>
      </c>
      <c r="AB4871" s="1" t="s">
        <v>26614</v>
      </c>
      <c r="AC4871" s="1" t="str">
        <f>TEXT(Table1[[#This Row],[تاريخ الرصد]],"yyyy-mm")</f>
        <v>2026-06</v>
      </c>
      <c r="AD4871" s="1"/>
      <c r="AE4871" s="1" t="str">
        <f>IF(Table1[[#This Row],[تاريخ الاغلاق]]="","",TEXT(Table1[[#This Row],[تاريخ الاغلاق]],"yyyy-mm"))</f>
        <v/>
      </c>
      <c r="AF4871" s="1" t="str">
        <f>TEXT(Table1[[#This Row],[تاريخ الرصد]],"yyyy")</f>
        <v>2026</v>
      </c>
      <c r="AG48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72" spans="1:33">
      <c r="A4872" s="1" t="s">
        <v>0</v>
      </c>
      <c r="B4872" s="1" t="s">
        <v>27</v>
      </c>
      <c r="C4872" s="1" t="s">
        <v>169</v>
      </c>
      <c r="D4872" s="1" t="s">
        <v>26615</v>
      </c>
      <c r="E4872" s="1" t="s">
        <v>26616</v>
      </c>
      <c r="F4872" s="1" t="s">
        <v>26616</v>
      </c>
      <c r="G4872" s="1" t="s">
        <v>26617</v>
      </c>
      <c r="H4872" s="1" t="s">
        <v>32</v>
      </c>
      <c r="K4872" s="1" t="s">
        <v>33</v>
      </c>
      <c r="L4872" s="1" t="s">
        <v>34</v>
      </c>
      <c r="M4872" s="1" t="s">
        <v>146</v>
      </c>
      <c r="N4872" s="1" t="s">
        <v>245</v>
      </c>
      <c r="P4872" s="3">
        <v>41.606034741000002</v>
      </c>
      <c r="Q4872" s="3">
        <v>19.838159818000001</v>
      </c>
      <c r="R4872" s="1" t="s">
        <v>555</v>
      </c>
      <c r="S4872" s="1" t="s">
        <v>556</v>
      </c>
      <c r="U4872" s="1" t="s">
        <v>173</v>
      </c>
      <c r="V4872" s="1" t="s">
        <v>40</v>
      </c>
      <c r="W4872" s="1" t="s">
        <v>33</v>
      </c>
      <c r="X4872" s="1" t="s">
        <v>26618</v>
      </c>
      <c r="Y4872" s="1" t="s">
        <v>26619</v>
      </c>
      <c r="Z4872" s="2">
        <v>1</v>
      </c>
      <c r="AA4872" s="1" t="s">
        <v>26620</v>
      </c>
      <c r="AB4872" s="1" t="s">
        <v>5901</v>
      </c>
      <c r="AC4872" s="1" t="str">
        <f>TEXT(Table1[[#This Row],[تاريخ الرصد]],"yyyy-mm")</f>
        <v>2026-03</v>
      </c>
      <c r="AD4872" s="1"/>
      <c r="AE4872" s="1" t="str">
        <f>IF(Table1[[#This Row],[تاريخ الاغلاق]]="","",TEXT(Table1[[#This Row],[تاريخ الاغلاق]],"yyyy-mm"))</f>
        <v/>
      </c>
      <c r="AF4872" s="1" t="str">
        <f>TEXT(Table1[[#This Row],[تاريخ الرصد]],"yyyy")</f>
        <v>2026</v>
      </c>
      <c r="AG48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73" spans="1:33">
      <c r="A4873" s="1" t="s">
        <v>91</v>
      </c>
      <c r="B4873" s="1" t="s">
        <v>27</v>
      </c>
      <c r="C4873" s="1" t="s">
        <v>28</v>
      </c>
      <c r="D4873" s="1" t="s">
        <v>26621</v>
      </c>
      <c r="E4873" s="1" t="s">
        <v>26622</v>
      </c>
      <c r="F4873" s="1" t="s">
        <v>26622</v>
      </c>
      <c r="G4873" s="1" t="s">
        <v>94</v>
      </c>
      <c r="H4873" s="1" t="s">
        <v>32</v>
      </c>
      <c r="K4873" s="1" t="s">
        <v>95</v>
      </c>
      <c r="L4873" s="1" t="s">
        <v>95</v>
      </c>
      <c r="M4873" s="1" t="s">
        <v>146</v>
      </c>
      <c r="N4873" s="1" t="s">
        <v>96</v>
      </c>
      <c r="O4873" s="1" t="s">
        <v>96</v>
      </c>
      <c r="P4873" s="3">
        <v>41.647125000000003</v>
      </c>
      <c r="Q4873" s="3">
        <v>20.285433999999999</v>
      </c>
      <c r="R4873" s="1" t="s">
        <v>37</v>
      </c>
      <c r="S4873" s="1" t="s">
        <v>38</v>
      </c>
      <c r="U4873" s="1" t="s">
        <v>138</v>
      </c>
      <c r="V4873" s="1" t="s">
        <v>40</v>
      </c>
      <c r="W4873" s="1" t="s">
        <v>33</v>
      </c>
      <c r="X4873" s="1" t="s">
        <v>9194</v>
      </c>
      <c r="Y4873" s="1" t="s">
        <v>26623</v>
      </c>
      <c r="Z4873" s="2">
        <v>1</v>
      </c>
      <c r="AA4873" s="1" t="s">
        <v>26624</v>
      </c>
      <c r="AB4873" s="1" t="s">
        <v>776</v>
      </c>
      <c r="AC4873" s="1" t="str">
        <f>TEXT(Table1[[#This Row],[تاريخ الرصد]],"yyyy-mm")</f>
        <v>2026-03</v>
      </c>
      <c r="AD4873" s="1"/>
      <c r="AE4873" s="1" t="str">
        <f>IF(Table1[[#This Row],[تاريخ الاغلاق]]="","",TEXT(Table1[[#This Row],[تاريخ الاغلاق]],"yyyy-mm"))</f>
        <v>2026-05</v>
      </c>
      <c r="AF4873" s="1" t="str">
        <f>TEXT(Table1[[#This Row],[تاريخ الرصد]],"yyyy")</f>
        <v>2026</v>
      </c>
      <c r="AG48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4874" spans="1:33">
      <c r="A4874" s="1" t="s">
        <v>0</v>
      </c>
      <c r="B4874" s="1" t="s">
        <v>27</v>
      </c>
      <c r="C4874" s="1" t="s">
        <v>883</v>
      </c>
      <c r="D4874" s="1" t="s">
        <v>26625</v>
      </c>
      <c r="E4874" s="1" t="s">
        <v>26626</v>
      </c>
      <c r="F4874" s="1" t="s">
        <v>26626</v>
      </c>
      <c r="G4874" s="1" t="s">
        <v>26627</v>
      </c>
      <c r="H4874" s="1" t="s">
        <v>32</v>
      </c>
      <c r="K4874" s="1" t="s">
        <v>33</v>
      </c>
      <c r="L4874" s="1" t="s">
        <v>49</v>
      </c>
      <c r="M4874" s="1" t="s">
        <v>219</v>
      </c>
      <c r="N4874" s="1" t="s">
        <v>36</v>
      </c>
      <c r="P4874" s="3">
        <v>41.390863957999997</v>
      </c>
      <c r="Q4874" s="3">
        <v>20.413443882999999</v>
      </c>
      <c r="R4874" s="1" t="s">
        <v>626</v>
      </c>
      <c r="S4874" s="1" t="s">
        <v>52</v>
      </c>
      <c r="U4874" s="1" t="s">
        <v>887</v>
      </c>
      <c r="V4874" s="1" t="s">
        <v>40</v>
      </c>
      <c r="W4874" s="1" t="s">
        <v>33</v>
      </c>
      <c r="X4874" s="1" t="s">
        <v>26628</v>
      </c>
      <c r="Y4874" s="1" t="s">
        <v>26628</v>
      </c>
      <c r="Z4874" s="2">
        <v>1</v>
      </c>
      <c r="AA4874" s="1" t="s">
        <v>26629</v>
      </c>
      <c r="AB4874" s="1" t="s">
        <v>9582</v>
      </c>
      <c r="AC4874" s="1" t="str">
        <f>TEXT(Table1[[#This Row],[تاريخ الرصد]],"yyyy-mm")</f>
        <v>2026-01</v>
      </c>
      <c r="AD4874" s="1"/>
      <c r="AE4874" s="1" t="str">
        <f>IF(Table1[[#This Row],[تاريخ الاغلاق]]="","",TEXT(Table1[[#This Row],[تاريخ الاغلاق]],"yyyy-mm"))</f>
        <v/>
      </c>
      <c r="AF4874" s="1" t="str">
        <f>TEXT(Table1[[#This Row],[تاريخ الرصد]],"yyyy")</f>
        <v>2026</v>
      </c>
      <c r="AG48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75" spans="1:33">
      <c r="A4875" s="1" t="s">
        <v>0</v>
      </c>
      <c r="B4875" s="1" t="s">
        <v>27</v>
      </c>
      <c r="C4875" s="1" t="s">
        <v>57</v>
      </c>
      <c r="D4875" s="1" t="s">
        <v>26630</v>
      </c>
      <c r="E4875" s="1" t="s">
        <v>26631</v>
      </c>
      <c r="F4875" s="1" t="s">
        <v>26631</v>
      </c>
      <c r="G4875" s="1" t="s">
        <v>26632</v>
      </c>
      <c r="H4875" s="1" t="s">
        <v>32</v>
      </c>
      <c r="K4875" s="1" t="s">
        <v>33</v>
      </c>
      <c r="L4875" s="1" t="s">
        <v>49</v>
      </c>
      <c r="M4875" s="1" t="s">
        <v>359</v>
      </c>
      <c r="N4875" s="1" t="s">
        <v>360</v>
      </c>
      <c r="P4875" s="3">
        <v>41.307486744999999</v>
      </c>
      <c r="Q4875" s="3">
        <v>20.091918569000001</v>
      </c>
      <c r="R4875" s="1" t="s">
        <v>37</v>
      </c>
      <c r="S4875" s="1" t="s">
        <v>38</v>
      </c>
      <c r="U4875" s="1" t="s">
        <v>65</v>
      </c>
      <c r="V4875" s="1" t="s">
        <v>40</v>
      </c>
      <c r="W4875" s="1" t="s">
        <v>33</v>
      </c>
      <c r="X4875" s="1" t="s">
        <v>26633</v>
      </c>
      <c r="Y4875" s="1" t="s">
        <v>26633</v>
      </c>
      <c r="Z4875" s="2">
        <v>1</v>
      </c>
      <c r="AA4875" s="1" t="s">
        <v>26634</v>
      </c>
      <c r="AB4875" s="1" t="s">
        <v>1095</v>
      </c>
      <c r="AC4875" s="1" t="str">
        <f>TEXT(Table1[[#This Row],[تاريخ الرصد]],"yyyy-mm")</f>
        <v>2026-03</v>
      </c>
      <c r="AD4875" s="1"/>
      <c r="AE4875" s="1" t="str">
        <f>IF(Table1[[#This Row],[تاريخ الاغلاق]]="","",TEXT(Table1[[#This Row],[تاريخ الاغلاق]],"yyyy-mm"))</f>
        <v/>
      </c>
      <c r="AF4875" s="1" t="str">
        <f>TEXT(Table1[[#This Row],[تاريخ الرصد]],"yyyy")</f>
        <v>2026</v>
      </c>
      <c r="AG48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76" spans="1:33">
      <c r="A4876" s="1" t="s">
        <v>0</v>
      </c>
      <c r="B4876" s="1" t="s">
        <v>27</v>
      </c>
      <c r="C4876" s="1" t="s">
        <v>28</v>
      </c>
      <c r="D4876" s="1" t="s">
        <v>26635</v>
      </c>
      <c r="E4876" s="1" t="s">
        <v>26636</v>
      </c>
      <c r="F4876" s="1" t="s">
        <v>26636</v>
      </c>
      <c r="G4876" s="1" t="s">
        <v>26637</v>
      </c>
      <c r="H4876" s="1" t="s">
        <v>32</v>
      </c>
      <c r="K4876" s="1" t="s">
        <v>33</v>
      </c>
      <c r="L4876" s="1" t="s">
        <v>34</v>
      </c>
      <c r="M4876" s="1" t="s">
        <v>619</v>
      </c>
      <c r="N4876" s="1" t="s">
        <v>262</v>
      </c>
      <c r="P4876" s="3">
        <v>41.654683745</v>
      </c>
      <c r="Q4876" s="3">
        <v>20.260744796000001</v>
      </c>
      <c r="R4876" s="1" t="s">
        <v>85</v>
      </c>
      <c r="S4876" s="1" t="s">
        <v>52</v>
      </c>
      <c r="U4876" s="1" t="s">
        <v>39</v>
      </c>
      <c r="V4876" s="1" t="s">
        <v>40</v>
      </c>
      <c r="W4876" s="1" t="s">
        <v>33</v>
      </c>
      <c r="X4876" s="1" t="s">
        <v>14612</v>
      </c>
      <c r="Y4876" s="1" t="s">
        <v>26585</v>
      </c>
      <c r="Z4876" s="2">
        <v>1</v>
      </c>
      <c r="AA4876" s="1" t="s">
        <v>26638</v>
      </c>
      <c r="AB4876" s="1" t="s">
        <v>6170</v>
      </c>
      <c r="AC4876" s="1" t="str">
        <f>TEXT(Table1[[#This Row],[تاريخ الرصد]],"yyyy-mm")</f>
        <v>2026-04</v>
      </c>
      <c r="AD4876" s="1"/>
      <c r="AE4876" s="1" t="str">
        <f>IF(Table1[[#This Row],[تاريخ الاغلاق]]="","",TEXT(Table1[[#This Row],[تاريخ الاغلاق]],"yyyy-mm"))</f>
        <v/>
      </c>
      <c r="AF4876" s="1" t="str">
        <f>TEXT(Table1[[#This Row],[تاريخ الرصد]],"yyyy")</f>
        <v>2026</v>
      </c>
      <c r="AG48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77" spans="1:33">
      <c r="A4877" s="1" t="s">
        <v>0</v>
      </c>
      <c r="B4877" s="1" t="s">
        <v>27</v>
      </c>
      <c r="C4877" s="1" t="s">
        <v>169</v>
      </c>
      <c r="D4877" s="1" t="s">
        <v>26639</v>
      </c>
      <c r="E4877" s="1" t="s">
        <v>26640</v>
      </c>
      <c r="F4877" s="1" t="s">
        <v>26640</v>
      </c>
      <c r="G4877" s="1" t="s">
        <v>26641</v>
      </c>
      <c r="H4877" s="1" t="s">
        <v>32</v>
      </c>
      <c r="K4877" s="1" t="s">
        <v>33</v>
      </c>
      <c r="L4877" s="1" t="s">
        <v>49</v>
      </c>
      <c r="M4877" s="1" t="s">
        <v>4436</v>
      </c>
      <c r="N4877" s="1" t="s">
        <v>281</v>
      </c>
      <c r="P4877" s="3">
        <v>41.696373182000002</v>
      </c>
      <c r="Q4877" s="3">
        <v>19.838339859000001</v>
      </c>
      <c r="R4877" s="1" t="s">
        <v>2081</v>
      </c>
      <c r="S4877" s="1" t="s">
        <v>52</v>
      </c>
      <c r="U4877" s="1" t="s">
        <v>7840</v>
      </c>
      <c r="V4877" s="1" t="s">
        <v>40</v>
      </c>
      <c r="W4877" s="1" t="s">
        <v>33</v>
      </c>
      <c r="X4877" s="1" t="s">
        <v>26642</v>
      </c>
      <c r="Y4877" s="1" t="s">
        <v>26642</v>
      </c>
      <c r="Z4877" s="2">
        <v>1</v>
      </c>
      <c r="AA4877" s="1" t="s">
        <v>26643</v>
      </c>
      <c r="AB4877" s="1" t="s">
        <v>5991</v>
      </c>
      <c r="AC4877" s="1" t="str">
        <f>TEXT(Table1[[#This Row],[تاريخ الرصد]],"yyyy-mm")</f>
        <v>2026-04</v>
      </c>
      <c r="AD4877" s="1"/>
      <c r="AE4877" s="1" t="str">
        <f>IF(Table1[[#This Row],[تاريخ الاغلاق]]="","",TEXT(Table1[[#This Row],[تاريخ الاغلاق]],"yyyy-mm"))</f>
        <v/>
      </c>
      <c r="AF4877" s="1" t="str">
        <f>TEXT(Table1[[#This Row],[تاريخ الرصد]],"yyyy")</f>
        <v>2026</v>
      </c>
      <c r="AG48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78" spans="1:33">
      <c r="A4878" s="1" t="s">
        <v>0</v>
      </c>
      <c r="B4878" s="1" t="s">
        <v>27</v>
      </c>
      <c r="C4878" s="1" t="s">
        <v>169</v>
      </c>
      <c r="D4878" s="1" t="s">
        <v>26644</v>
      </c>
      <c r="E4878" s="1" t="s">
        <v>26645</v>
      </c>
      <c r="F4878" s="1" t="s">
        <v>26645</v>
      </c>
      <c r="G4878" s="1" t="s">
        <v>26646</v>
      </c>
      <c r="H4878" s="1" t="s">
        <v>32</v>
      </c>
      <c r="K4878" s="1" t="s">
        <v>33</v>
      </c>
      <c r="L4878" s="1" t="s">
        <v>49</v>
      </c>
      <c r="M4878" s="1" t="s">
        <v>156</v>
      </c>
      <c r="N4878" s="1" t="s">
        <v>390</v>
      </c>
      <c r="P4878" s="3">
        <v>41.625485957999999</v>
      </c>
      <c r="Q4878" s="3">
        <v>19.833016350000001</v>
      </c>
      <c r="R4878" s="1" t="s">
        <v>37</v>
      </c>
      <c r="S4878" s="1" t="s">
        <v>38</v>
      </c>
      <c r="U4878" s="1" t="s">
        <v>173</v>
      </c>
      <c r="V4878" s="1" t="s">
        <v>40</v>
      </c>
      <c r="W4878" s="1" t="s">
        <v>33</v>
      </c>
      <c r="X4878" s="1" t="s">
        <v>26647</v>
      </c>
      <c r="Y4878" s="1" t="s">
        <v>26647</v>
      </c>
      <c r="Z4878" s="2">
        <v>1</v>
      </c>
      <c r="AA4878" s="1" t="s">
        <v>26648</v>
      </c>
      <c r="AB4878" s="1" t="s">
        <v>749</v>
      </c>
      <c r="AC4878" s="1" t="str">
        <f>TEXT(Table1[[#This Row],[تاريخ الرصد]],"yyyy-mm")</f>
        <v>2026-05</v>
      </c>
      <c r="AD4878" s="1"/>
      <c r="AE4878" s="1" t="str">
        <f>IF(Table1[[#This Row],[تاريخ الاغلاق]]="","",TEXT(Table1[[#This Row],[تاريخ الاغلاق]],"yyyy-mm"))</f>
        <v/>
      </c>
      <c r="AF4878" s="1" t="str">
        <f>TEXT(Table1[[#This Row],[تاريخ الرصد]],"yyyy")</f>
        <v>2026</v>
      </c>
      <c r="AG48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79" spans="1:33">
      <c r="A4879" s="1" t="s">
        <v>0</v>
      </c>
      <c r="B4879" s="1" t="s">
        <v>27</v>
      </c>
      <c r="C4879" s="1" t="s">
        <v>57</v>
      </c>
      <c r="D4879" s="1" t="s">
        <v>26649</v>
      </c>
      <c r="E4879" s="1" t="s">
        <v>26650</v>
      </c>
      <c r="F4879" s="1" t="s">
        <v>26650</v>
      </c>
      <c r="G4879" s="1" t="s">
        <v>26651</v>
      </c>
      <c r="H4879" s="1" t="s">
        <v>32</v>
      </c>
      <c r="K4879" s="1" t="s">
        <v>33</v>
      </c>
      <c r="L4879" s="1" t="s">
        <v>49</v>
      </c>
      <c r="M4879" s="1" t="s">
        <v>370</v>
      </c>
      <c r="N4879" s="1" t="s">
        <v>127</v>
      </c>
      <c r="P4879" s="3">
        <v>41.289030570999998</v>
      </c>
      <c r="Q4879" s="3">
        <v>20.101420138000002</v>
      </c>
      <c r="R4879" s="1" t="s">
        <v>85</v>
      </c>
      <c r="S4879" s="1" t="s">
        <v>52</v>
      </c>
      <c r="U4879" s="1" t="s">
        <v>65</v>
      </c>
      <c r="V4879" s="1" t="s">
        <v>40</v>
      </c>
      <c r="W4879" s="1" t="s">
        <v>33</v>
      </c>
      <c r="X4879" s="1" t="s">
        <v>26652</v>
      </c>
      <c r="Y4879" s="1" t="s">
        <v>26652</v>
      </c>
      <c r="Z4879" s="2">
        <v>1</v>
      </c>
      <c r="AA4879" s="1" t="s">
        <v>26653</v>
      </c>
      <c r="AB4879" s="1" t="s">
        <v>131</v>
      </c>
      <c r="AC4879" s="1" t="str">
        <f>TEXT(Table1[[#This Row],[تاريخ الرصد]],"yyyy-mm")</f>
        <v>2026-05</v>
      </c>
      <c r="AD4879" s="1"/>
      <c r="AE4879" s="1" t="str">
        <f>IF(Table1[[#This Row],[تاريخ الاغلاق]]="","",TEXT(Table1[[#This Row],[تاريخ الاغلاق]],"yyyy-mm"))</f>
        <v/>
      </c>
      <c r="AF4879" s="1" t="str">
        <f>TEXT(Table1[[#This Row],[تاريخ الرصد]],"yyyy")</f>
        <v>2026</v>
      </c>
      <c r="AG48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80" spans="1:33">
      <c r="A4880" s="1" t="s">
        <v>0</v>
      </c>
      <c r="B4880" s="1" t="s">
        <v>27</v>
      </c>
      <c r="C4880" s="1" t="s">
        <v>169</v>
      </c>
      <c r="D4880" s="1" t="s">
        <v>26654</v>
      </c>
      <c r="E4880" s="1" t="s">
        <v>26655</v>
      </c>
      <c r="F4880" s="1" t="s">
        <v>26655</v>
      </c>
      <c r="G4880" s="1" t="s">
        <v>26656</v>
      </c>
      <c r="H4880" s="1" t="s">
        <v>32</v>
      </c>
      <c r="K4880" s="1" t="s">
        <v>33</v>
      </c>
      <c r="L4880" s="1" t="s">
        <v>49</v>
      </c>
      <c r="M4880" s="1" t="s">
        <v>1395</v>
      </c>
      <c r="N4880" s="1" t="s">
        <v>390</v>
      </c>
      <c r="P4880" s="3">
        <v>41.573838688000002</v>
      </c>
      <c r="Q4880" s="3">
        <v>19.867942168999999</v>
      </c>
      <c r="R4880" s="1" t="s">
        <v>37</v>
      </c>
      <c r="S4880" s="1" t="s">
        <v>38</v>
      </c>
      <c r="U4880" s="1" t="s">
        <v>173</v>
      </c>
      <c r="V4880" s="1" t="s">
        <v>40</v>
      </c>
      <c r="W4880" s="1" t="s">
        <v>33</v>
      </c>
      <c r="X4880" s="1" t="s">
        <v>26657</v>
      </c>
      <c r="Y4880" s="1" t="s">
        <v>26657</v>
      </c>
      <c r="Z4880" s="2">
        <v>1</v>
      </c>
      <c r="AA4880" s="1" t="s">
        <v>26658</v>
      </c>
      <c r="AB4880" s="1" t="s">
        <v>3203</v>
      </c>
      <c r="AC4880" s="1" t="str">
        <f>TEXT(Table1[[#This Row],[تاريخ الرصد]],"yyyy-mm")</f>
        <v>2026-05</v>
      </c>
      <c r="AD4880" s="1"/>
      <c r="AE4880" s="1" t="str">
        <f>IF(Table1[[#This Row],[تاريخ الاغلاق]]="","",TEXT(Table1[[#This Row],[تاريخ الاغلاق]],"yyyy-mm"))</f>
        <v/>
      </c>
      <c r="AF4880" s="1" t="str">
        <f>TEXT(Table1[[#This Row],[تاريخ الرصد]],"yyyy")</f>
        <v>2026</v>
      </c>
      <c r="AG48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81" spans="1:33">
      <c r="A4881" s="1" t="s">
        <v>0</v>
      </c>
      <c r="B4881" s="1" t="s">
        <v>27</v>
      </c>
      <c r="C4881" s="1" t="s">
        <v>35440</v>
      </c>
      <c r="D4881" s="1" t="s">
        <v>26659</v>
      </c>
      <c r="E4881" s="1" t="s">
        <v>26660</v>
      </c>
      <c r="F4881" s="1" t="s">
        <v>26660</v>
      </c>
      <c r="G4881" s="1" t="s">
        <v>26661</v>
      </c>
      <c r="H4881" s="1" t="s">
        <v>32</v>
      </c>
      <c r="K4881" s="1" t="s">
        <v>33</v>
      </c>
      <c r="L4881" s="1" t="s">
        <v>34</v>
      </c>
      <c r="M4881" s="1" t="s">
        <v>262</v>
      </c>
      <c r="N4881" s="1" t="s">
        <v>444</v>
      </c>
      <c r="P4881" s="3">
        <v>41.450572133999998</v>
      </c>
      <c r="Q4881" s="3">
        <v>20.070774985</v>
      </c>
      <c r="R4881" s="1" t="s">
        <v>209</v>
      </c>
      <c r="S4881" s="1" t="s">
        <v>210</v>
      </c>
      <c r="U4881" s="1" t="s">
        <v>221</v>
      </c>
      <c r="V4881" s="1" t="s">
        <v>40</v>
      </c>
      <c r="W4881" s="1" t="s">
        <v>33</v>
      </c>
      <c r="X4881" s="1" t="s">
        <v>17951</v>
      </c>
      <c r="Y4881" s="1" t="s">
        <v>17951</v>
      </c>
      <c r="Z4881" s="2">
        <v>1</v>
      </c>
      <c r="AA4881" s="1" t="s">
        <v>26662</v>
      </c>
      <c r="AB4881" s="1" t="s">
        <v>7465</v>
      </c>
      <c r="AC4881" s="1" t="str">
        <f>TEXT(Table1[[#This Row],[تاريخ الرصد]],"yyyy-mm")</f>
        <v>2026-04</v>
      </c>
      <c r="AD4881" s="1"/>
      <c r="AE4881" s="1" t="str">
        <f>IF(Table1[[#This Row],[تاريخ الاغلاق]]="","",TEXT(Table1[[#This Row],[تاريخ الاغلاق]],"yyyy-mm"))</f>
        <v/>
      </c>
      <c r="AF4881" s="1" t="str">
        <f>TEXT(Table1[[#This Row],[تاريخ الرصد]],"yyyy")</f>
        <v>2026</v>
      </c>
      <c r="AG48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82" spans="1:33">
      <c r="A4882" s="1" t="s">
        <v>0</v>
      </c>
      <c r="B4882" s="1" t="s">
        <v>27</v>
      </c>
      <c r="C4882" s="1" t="s">
        <v>35440</v>
      </c>
      <c r="D4882" s="1" t="s">
        <v>26663</v>
      </c>
      <c r="E4882" s="1" t="s">
        <v>26664</v>
      </c>
      <c r="F4882" s="1" t="s">
        <v>26664</v>
      </c>
      <c r="G4882" s="1" t="s">
        <v>26665</v>
      </c>
      <c r="H4882" s="1" t="s">
        <v>32</v>
      </c>
      <c r="K4882" s="1" t="s">
        <v>33</v>
      </c>
      <c r="L4882" s="1" t="s">
        <v>49</v>
      </c>
      <c r="M4882" s="1" t="s">
        <v>207</v>
      </c>
      <c r="N4882" s="1" t="s">
        <v>75</v>
      </c>
      <c r="P4882" s="3">
        <v>41.448152796000002</v>
      </c>
      <c r="Q4882" s="3">
        <v>20.061223119000001</v>
      </c>
      <c r="R4882" s="1" t="s">
        <v>411</v>
      </c>
      <c r="S4882" s="1" t="s">
        <v>52</v>
      </c>
      <c r="U4882" s="1" t="s">
        <v>108</v>
      </c>
      <c r="V4882" s="1" t="s">
        <v>40</v>
      </c>
      <c r="W4882" s="1" t="s">
        <v>33</v>
      </c>
      <c r="X4882" s="1" t="s">
        <v>26666</v>
      </c>
      <c r="Y4882" s="1" t="s">
        <v>26667</v>
      </c>
      <c r="Z4882" s="2">
        <v>1</v>
      </c>
      <c r="AA4882" s="1" t="s">
        <v>26668</v>
      </c>
      <c r="AB4882" s="1" t="s">
        <v>17731</v>
      </c>
      <c r="AC4882" s="1" t="str">
        <f>TEXT(Table1[[#This Row],[تاريخ الرصد]],"yyyy-mm")</f>
        <v>2026-03</v>
      </c>
      <c r="AD4882" s="1"/>
      <c r="AE4882" s="1" t="str">
        <f>IF(Table1[[#This Row],[تاريخ الاغلاق]]="","",TEXT(Table1[[#This Row],[تاريخ الاغلاق]],"yyyy-mm"))</f>
        <v/>
      </c>
      <c r="AF4882" s="1" t="str">
        <f>TEXT(Table1[[#This Row],[تاريخ الرصد]],"yyyy")</f>
        <v>2026</v>
      </c>
      <c r="AG48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83" spans="1:33">
      <c r="A4883" s="1" t="s">
        <v>0</v>
      </c>
      <c r="B4883" s="1" t="s">
        <v>27</v>
      </c>
      <c r="C4883" s="1" t="s">
        <v>35440</v>
      </c>
      <c r="D4883" s="1" t="s">
        <v>26669</v>
      </c>
      <c r="E4883" s="1" t="s">
        <v>26670</v>
      </c>
      <c r="F4883" s="1" t="s">
        <v>26670</v>
      </c>
      <c r="G4883" s="1" t="s">
        <v>26671</v>
      </c>
      <c r="H4883" s="1" t="s">
        <v>32</v>
      </c>
      <c r="K4883" s="1" t="s">
        <v>33</v>
      </c>
      <c r="L4883" s="1" t="s">
        <v>135</v>
      </c>
      <c r="M4883" s="1" t="s">
        <v>126</v>
      </c>
      <c r="N4883" s="1" t="s">
        <v>329</v>
      </c>
      <c r="P4883" s="3">
        <v>41.467727609999997</v>
      </c>
      <c r="Q4883" s="3">
        <v>20.016892845000001</v>
      </c>
      <c r="R4883" s="1" t="s">
        <v>37</v>
      </c>
      <c r="S4883" s="1" t="s">
        <v>38</v>
      </c>
      <c r="U4883" s="1" t="s">
        <v>128</v>
      </c>
      <c r="V4883" s="1" t="s">
        <v>40</v>
      </c>
      <c r="W4883" s="1" t="s">
        <v>33</v>
      </c>
      <c r="X4883" s="1" t="s">
        <v>26672</v>
      </c>
      <c r="Y4883" s="1" t="s">
        <v>26673</v>
      </c>
      <c r="Z4883" s="2">
        <v>1</v>
      </c>
      <c r="AA4883" s="1" t="s">
        <v>26674</v>
      </c>
      <c r="AB4883" s="1" t="s">
        <v>333</v>
      </c>
      <c r="AC4883" s="1" t="str">
        <f>TEXT(Table1[[#This Row],[تاريخ الرصد]],"yyyy-mm")</f>
        <v>2026-05</v>
      </c>
      <c r="AD4883" s="1"/>
      <c r="AE4883" s="1" t="str">
        <f>IF(Table1[[#This Row],[تاريخ الاغلاق]]="","",TEXT(Table1[[#This Row],[تاريخ الاغلاق]],"yyyy-mm"))</f>
        <v/>
      </c>
      <c r="AF4883" s="1" t="str">
        <f>TEXT(Table1[[#This Row],[تاريخ الرصد]],"yyyy")</f>
        <v>2026</v>
      </c>
      <c r="AG48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84" spans="1:33">
      <c r="A4884" s="1" t="s">
        <v>0</v>
      </c>
      <c r="B4884" s="1" t="s">
        <v>27</v>
      </c>
      <c r="C4884" s="1" t="s">
        <v>142</v>
      </c>
      <c r="D4884" s="1" t="s">
        <v>26675</v>
      </c>
      <c r="E4884" s="1" t="s">
        <v>26676</v>
      </c>
      <c r="F4884" s="1" t="s">
        <v>26676</v>
      </c>
      <c r="G4884" s="1" t="s">
        <v>26677</v>
      </c>
      <c r="H4884" s="1" t="s">
        <v>32</v>
      </c>
      <c r="K4884" s="1" t="s">
        <v>33</v>
      </c>
      <c r="L4884" s="1" t="s">
        <v>34</v>
      </c>
      <c r="M4884" s="1" t="s">
        <v>172</v>
      </c>
      <c r="N4884" s="1" t="s">
        <v>137</v>
      </c>
      <c r="P4884" s="3">
        <v>41.070401363999999</v>
      </c>
      <c r="Q4884" s="3">
        <v>20.205601000000001</v>
      </c>
      <c r="R4884" s="1" t="s">
        <v>227</v>
      </c>
      <c r="S4884" s="1" t="s">
        <v>228</v>
      </c>
      <c r="U4884" s="1" t="s">
        <v>148</v>
      </c>
      <c r="V4884" s="1" t="s">
        <v>40</v>
      </c>
      <c r="W4884" s="1" t="s">
        <v>33</v>
      </c>
      <c r="X4884" s="1" t="s">
        <v>26678</v>
      </c>
      <c r="Y4884" s="1" t="s">
        <v>26678</v>
      </c>
      <c r="Z4884" s="2">
        <v>1</v>
      </c>
      <c r="AA4884" s="1" t="s">
        <v>26679</v>
      </c>
      <c r="AB4884" s="1" t="s">
        <v>7404</v>
      </c>
      <c r="AC4884" s="1" t="str">
        <f>TEXT(Table1[[#This Row],[تاريخ الرصد]],"yyyy-mm")</f>
        <v>2026-03</v>
      </c>
      <c r="AD4884" s="1"/>
      <c r="AE4884" s="1" t="str">
        <f>IF(Table1[[#This Row],[تاريخ الاغلاق]]="","",TEXT(Table1[[#This Row],[تاريخ الاغلاق]],"yyyy-mm"))</f>
        <v/>
      </c>
      <c r="AF4884" s="1" t="str">
        <f>TEXT(Table1[[#This Row],[تاريخ الرصد]],"yyyy")</f>
        <v>2026</v>
      </c>
      <c r="AG48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85" spans="1:33">
      <c r="A4885" s="1" t="s">
        <v>0</v>
      </c>
      <c r="B4885" s="1" t="s">
        <v>27</v>
      </c>
      <c r="C4885" s="1" t="s">
        <v>35440</v>
      </c>
      <c r="D4885" s="1" t="s">
        <v>26680</v>
      </c>
      <c r="E4885" s="1" t="s">
        <v>26681</v>
      </c>
      <c r="F4885" s="1" t="s">
        <v>26681</v>
      </c>
      <c r="G4885" s="1" t="s">
        <v>26682</v>
      </c>
      <c r="H4885" s="1" t="s">
        <v>32</v>
      </c>
      <c r="K4885" s="1" t="s">
        <v>61</v>
      </c>
      <c r="L4885" s="1" t="s">
        <v>62</v>
      </c>
      <c r="M4885" s="1" t="s">
        <v>445</v>
      </c>
      <c r="N4885" s="1" t="s">
        <v>252</v>
      </c>
      <c r="P4885" s="3">
        <v>41.453132848000003</v>
      </c>
      <c r="Q4885" s="3">
        <v>20.010604854</v>
      </c>
      <c r="R4885" s="1" t="s">
        <v>85</v>
      </c>
      <c r="S4885" s="1" t="s">
        <v>52</v>
      </c>
      <c r="U4885" s="1" t="s">
        <v>97</v>
      </c>
      <c r="V4885" s="1" t="s">
        <v>40</v>
      </c>
      <c r="W4885" s="1" t="s">
        <v>66</v>
      </c>
      <c r="X4885" s="1" t="s">
        <v>26683</v>
      </c>
      <c r="Y4885" s="1" t="s">
        <v>26683</v>
      </c>
      <c r="Z4885" s="2">
        <v>1</v>
      </c>
      <c r="AA4885" s="1" t="s">
        <v>26684</v>
      </c>
      <c r="AB4885" s="1" t="s">
        <v>17013</v>
      </c>
      <c r="AC4885" s="1" t="str">
        <f>TEXT(Table1[[#This Row],[تاريخ الرصد]],"yyyy-mm")</f>
        <v>2026-04</v>
      </c>
      <c r="AD4885" s="1"/>
      <c r="AE4885" s="1" t="str">
        <f>IF(Table1[[#This Row],[تاريخ الاغلاق]]="","",TEXT(Table1[[#This Row],[تاريخ الاغلاق]],"yyyy-mm"))</f>
        <v/>
      </c>
      <c r="AF4885" s="1" t="str">
        <f>TEXT(Table1[[#This Row],[تاريخ الرصد]],"yyyy")</f>
        <v>2026</v>
      </c>
      <c r="AG48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86" spans="1:33">
      <c r="A4886" s="1" t="s">
        <v>3745</v>
      </c>
      <c r="B4886" s="1" t="s">
        <v>27</v>
      </c>
      <c r="C4886" s="1" t="s">
        <v>184</v>
      </c>
      <c r="D4886" s="1" t="s">
        <v>26685</v>
      </c>
      <c r="E4886" s="1" t="s">
        <v>26686</v>
      </c>
      <c r="F4886" s="1" t="s">
        <v>26686</v>
      </c>
      <c r="G4886" s="1" t="s">
        <v>94</v>
      </c>
      <c r="H4886" s="1" t="s">
        <v>26687</v>
      </c>
      <c r="I4886" s="1" t="s">
        <v>188</v>
      </c>
      <c r="J4886" s="1" t="s">
        <v>189</v>
      </c>
      <c r="K4886" s="1" t="s">
        <v>33</v>
      </c>
      <c r="M4886" s="1" t="s">
        <v>633</v>
      </c>
      <c r="N4886" s="1" t="s">
        <v>360</v>
      </c>
      <c r="O4886" s="1" t="s">
        <v>508</v>
      </c>
      <c r="P4886" s="3">
        <v>41.254473869999998</v>
      </c>
      <c r="Q4886" s="3">
        <v>19.938809805000002</v>
      </c>
      <c r="R4886" s="1" t="s">
        <v>37</v>
      </c>
      <c r="S4886" s="1" t="s">
        <v>38</v>
      </c>
      <c r="U4886" s="1" t="s">
        <v>237</v>
      </c>
      <c r="V4886" s="1" t="s">
        <v>40</v>
      </c>
      <c r="W4886" s="1" t="s">
        <v>33</v>
      </c>
      <c r="X4886" s="1" t="s">
        <v>26688</v>
      </c>
      <c r="Y4886" s="1" t="s">
        <v>15380</v>
      </c>
      <c r="Z4886" s="2">
        <v>1</v>
      </c>
      <c r="AA4886" s="1" t="s">
        <v>26689</v>
      </c>
      <c r="AB4886" s="1" t="s">
        <v>638</v>
      </c>
      <c r="AC4886" s="1" t="str">
        <f>TEXT(Table1[[#This Row],[تاريخ الرصد]],"yyyy-mm")</f>
        <v>2026-03</v>
      </c>
      <c r="AD4886" s="1"/>
      <c r="AE4886" s="1" t="str">
        <f>IF(Table1[[#This Row],[تاريخ الاغلاق]]="","",TEXT(Table1[[#This Row],[تاريخ الاغلاق]],"yyyy-mm"))</f>
        <v>2026-03</v>
      </c>
      <c r="AF4886" s="1" t="str">
        <f>TEXT(Table1[[#This Row],[تاريخ الرصد]],"yyyy")</f>
        <v>2026</v>
      </c>
      <c r="AG48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4887" spans="1:33">
      <c r="A4887" s="1" t="s">
        <v>91</v>
      </c>
      <c r="B4887" s="1" t="s">
        <v>27</v>
      </c>
      <c r="C4887" s="1" t="s">
        <v>184</v>
      </c>
      <c r="D4887" s="1" t="s">
        <v>26690</v>
      </c>
      <c r="E4887" s="1" t="s">
        <v>26691</v>
      </c>
      <c r="F4887" s="1" t="s">
        <v>26691</v>
      </c>
      <c r="G4887" s="1" t="s">
        <v>94</v>
      </c>
      <c r="H4887" s="1" t="s">
        <v>32</v>
      </c>
      <c r="K4887" s="1" t="s">
        <v>95</v>
      </c>
      <c r="L4887" s="1" t="s">
        <v>95</v>
      </c>
      <c r="M4887" s="1" t="s">
        <v>207</v>
      </c>
      <c r="N4887" s="1" t="s">
        <v>96</v>
      </c>
      <c r="O4887" s="1" t="s">
        <v>96</v>
      </c>
      <c r="P4887" s="3">
        <v>41.250316099999999</v>
      </c>
      <c r="Q4887" s="3">
        <v>19.951309200000001</v>
      </c>
      <c r="R4887" s="1" t="s">
        <v>37</v>
      </c>
      <c r="S4887" s="1" t="s">
        <v>38</v>
      </c>
      <c r="U4887" s="1" t="s">
        <v>237</v>
      </c>
      <c r="V4887" s="1" t="s">
        <v>40</v>
      </c>
      <c r="W4887" s="1" t="s">
        <v>33</v>
      </c>
      <c r="X4887" s="1" t="s">
        <v>26692</v>
      </c>
      <c r="Y4887" s="1" t="s">
        <v>26692</v>
      </c>
      <c r="Z4887" s="2">
        <v>1</v>
      </c>
      <c r="AA4887" s="1" t="s">
        <v>26693</v>
      </c>
      <c r="AB4887" s="1" t="s">
        <v>1630</v>
      </c>
      <c r="AC4887" s="1" t="str">
        <f>TEXT(Table1[[#This Row],[تاريخ الرصد]],"yyyy-mm")</f>
        <v>2026-03</v>
      </c>
      <c r="AD4887" s="1"/>
      <c r="AE4887" s="1" t="str">
        <f>IF(Table1[[#This Row],[تاريخ الاغلاق]]="","",TEXT(Table1[[#This Row],[تاريخ الاغلاق]],"yyyy-mm"))</f>
        <v>2026-05</v>
      </c>
      <c r="AF4887" s="1" t="str">
        <f>TEXT(Table1[[#This Row],[تاريخ الرصد]],"yyyy")</f>
        <v>2026</v>
      </c>
      <c r="AG48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888" spans="1:33">
      <c r="A4888" s="1" t="s">
        <v>0</v>
      </c>
      <c r="B4888" s="1" t="s">
        <v>27</v>
      </c>
      <c r="C4888" s="1" t="s">
        <v>45</v>
      </c>
      <c r="D4888" s="1" t="s">
        <v>26694</v>
      </c>
      <c r="E4888" s="1" t="s">
        <v>26695</v>
      </c>
      <c r="F4888" s="1" t="s">
        <v>26695</v>
      </c>
      <c r="G4888" s="1" t="s">
        <v>26696</v>
      </c>
      <c r="H4888" s="1" t="s">
        <v>32</v>
      </c>
      <c r="K4888" s="1" t="s">
        <v>33</v>
      </c>
      <c r="L4888" s="1" t="s">
        <v>49</v>
      </c>
      <c r="M4888" s="1" t="s">
        <v>491</v>
      </c>
      <c r="N4888" s="1" t="s">
        <v>1757</v>
      </c>
      <c r="P4888" s="3">
        <v>41.438289920999999</v>
      </c>
      <c r="Q4888" s="3">
        <v>19.745350182999999</v>
      </c>
      <c r="R4888" s="1" t="s">
        <v>85</v>
      </c>
      <c r="S4888" s="1" t="s">
        <v>52</v>
      </c>
      <c r="U4888" s="1" t="s">
        <v>53</v>
      </c>
      <c r="V4888" s="1" t="s">
        <v>40</v>
      </c>
      <c r="W4888" s="1" t="s">
        <v>33</v>
      </c>
      <c r="X4888" s="1" t="s">
        <v>26697</v>
      </c>
      <c r="Y4888" s="1" t="s">
        <v>26698</v>
      </c>
      <c r="Z4888" s="2">
        <v>1</v>
      </c>
      <c r="AA4888" s="1" t="s">
        <v>26699</v>
      </c>
      <c r="AB4888" s="1" t="s">
        <v>3367</v>
      </c>
      <c r="AC4888" s="1" t="str">
        <f>TEXT(Table1[[#This Row],[تاريخ الرصد]],"yyyy-mm")</f>
        <v>2026-02</v>
      </c>
      <c r="AD4888" s="1"/>
      <c r="AE4888" s="1" t="str">
        <f>IF(Table1[[#This Row],[تاريخ الاغلاق]]="","",TEXT(Table1[[#This Row],[تاريخ الاغلاق]],"yyyy-mm"))</f>
        <v/>
      </c>
      <c r="AF4888" s="1" t="str">
        <f>TEXT(Table1[[#This Row],[تاريخ الرصد]],"yyyy")</f>
        <v>2026</v>
      </c>
      <c r="AG48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89" spans="1:33">
      <c r="A4889" s="1" t="s">
        <v>0</v>
      </c>
      <c r="B4889" s="1" t="s">
        <v>27</v>
      </c>
      <c r="C4889" s="1" t="s">
        <v>57</v>
      </c>
      <c r="D4889" s="1" t="s">
        <v>26700</v>
      </c>
      <c r="E4889" s="1" t="s">
        <v>26701</v>
      </c>
      <c r="F4889" s="1" t="s">
        <v>26701</v>
      </c>
      <c r="G4889" s="1" t="s">
        <v>26702</v>
      </c>
      <c r="H4889" s="1" t="s">
        <v>32</v>
      </c>
      <c r="K4889" s="1" t="s">
        <v>61</v>
      </c>
      <c r="L4889" s="1" t="s">
        <v>62</v>
      </c>
      <c r="M4889" s="1" t="s">
        <v>63</v>
      </c>
      <c r="N4889" s="1" t="s">
        <v>64</v>
      </c>
      <c r="P4889" s="3">
        <v>41.299146602</v>
      </c>
      <c r="Q4889" s="3">
        <v>20.096098514000001</v>
      </c>
      <c r="R4889" s="1" t="s">
        <v>37</v>
      </c>
      <c r="S4889" s="1" t="s">
        <v>38</v>
      </c>
      <c r="U4889" s="1" t="s">
        <v>65</v>
      </c>
      <c r="V4889" s="1" t="s">
        <v>40</v>
      </c>
      <c r="W4889" s="1" t="s">
        <v>66</v>
      </c>
      <c r="X4889" s="1" t="s">
        <v>26703</v>
      </c>
      <c r="Y4889" s="1" t="s">
        <v>26704</v>
      </c>
      <c r="Z4889" s="2">
        <v>1</v>
      </c>
      <c r="AA4889" s="1" t="s">
        <v>26705</v>
      </c>
      <c r="AB4889" s="1" t="s">
        <v>70</v>
      </c>
      <c r="AC4889" s="1" t="str">
        <f>TEXT(Table1[[#This Row],[تاريخ الرصد]],"yyyy-mm")</f>
        <v>2026-06</v>
      </c>
      <c r="AD4889" s="1"/>
      <c r="AE4889" s="1" t="str">
        <f>IF(Table1[[#This Row],[تاريخ الاغلاق]]="","",TEXT(Table1[[#This Row],[تاريخ الاغلاق]],"yyyy-mm"))</f>
        <v/>
      </c>
      <c r="AF4889" s="1" t="str">
        <f>TEXT(Table1[[#This Row],[تاريخ الرصد]],"yyyy")</f>
        <v>2026</v>
      </c>
      <c r="AG48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890" spans="1:33">
      <c r="A4890" s="1" t="s">
        <v>0</v>
      </c>
      <c r="B4890" s="1" t="s">
        <v>27</v>
      </c>
      <c r="C4890" s="1" t="s">
        <v>169</v>
      </c>
      <c r="D4890" s="1" t="s">
        <v>26706</v>
      </c>
      <c r="E4890" s="1" t="s">
        <v>26707</v>
      </c>
      <c r="F4890" s="1" t="s">
        <v>26707</v>
      </c>
      <c r="G4890" s="1" t="s">
        <v>26708</v>
      </c>
      <c r="H4890" s="1" t="s">
        <v>32</v>
      </c>
      <c r="K4890" s="1" t="s">
        <v>33</v>
      </c>
      <c r="L4890" s="1" t="s">
        <v>49</v>
      </c>
      <c r="M4890" s="1" t="s">
        <v>172</v>
      </c>
      <c r="N4890" s="1" t="s">
        <v>245</v>
      </c>
      <c r="P4890" s="3">
        <v>41.573723999999999</v>
      </c>
      <c r="Q4890" s="3">
        <v>19.871372000000001</v>
      </c>
      <c r="R4890" s="1" t="s">
        <v>76</v>
      </c>
      <c r="S4890" s="1" t="s">
        <v>52</v>
      </c>
      <c r="U4890" s="1" t="s">
        <v>173</v>
      </c>
      <c r="V4890" s="1" t="s">
        <v>40</v>
      </c>
      <c r="W4890" s="1" t="s">
        <v>33</v>
      </c>
      <c r="X4890" s="1" t="s">
        <v>174</v>
      </c>
      <c r="Y4890" s="1" t="s">
        <v>174</v>
      </c>
      <c r="Z4890" s="2">
        <v>1</v>
      </c>
      <c r="AA4890" s="1" t="s">
        <v>26709</v>
      </c>
      <c r="AB4890" s="1" t="s">
        <v>929</v>
      </c>
      <c r="AC4890" s="1" t="str">
        <f>TEXT(Table1[[#This Row],[تاريخ الرصد]],"yyyy-mm")</f>
        <v>2026-03</v>
      </c>
      <c r="AD4890" s="1"/>
      <c r="AE4890" s="1" t="str">
        <f>IF(Table1[[#This Row],[تاريخ الاغلاق]]="","",TEXT(Table1[[#This Row],[تاريخ الاغلاق]],"yyyy-mm"))</f>
        <v/>
      </c>
      <c r="AF4890" s="1" t="str">
        <f>TEXT(Table1[[#This Row],[تاريخ الرصد]],"yyyy")</f>
        <v>2026</v>
      </c>
      <c r="AG48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91" spans="1:33">
      <c r="A4891" s="1" t="s">
        <v>0</v>
      </c>
      <c r="B4891" s="1" t="s">
        <v>27</v>
      </c>
      <c r="C4891" s="1" t="s">
        <v>169</v>
      </c>
      <c r="D4891" s="1" t="s">
        <v>26710</v>
      </c>
      <c r="E4891" s="1" t="s">
        <v>26711</v>
      </c>
      <c r="F4891" s="1" t="s">
        <v>26711</v>
      </c>
      <c r="G4891" s="1" t="s">
        <v>26712</v>
      </c>
      <c r="H4891" s="1" t="s">
        <v>32</v>
      </c>
      <c r="K4891" s="1" t="s">
        <v>33</v>
      </c>
      <c r="L4891" s="1" t="s">
        <v>49</v>
      </c>
      <c r="M4891" s="1" t="s">
        <v>280</v>
      </c>
      <c r="N4891" s="1" t="s">
        <v>281</v>
      </c>
      <c r="P4891" s="3">
        <v>41.553979024999997</v>
      </c>
      <c r="Q4891" s="3">
        <v>19.853924573</v>
      </c>
      <c r="R4891" s="1" t="s">
        <v>37</v>
      </c>
      <c r="S4891" s="1" t="s">
        <v>38</v>
      </c>
      <c r="U4891" s="1" t="s">
        <v>173</v>
      </c>
      <c r="V4891" s="1" t="s">
        <v>40</v>
      </c>
      <c r="W4891" s="1" t="s">
        <v>33</v>
      </c>
      <c r="X4891" s="1" t="s">
        <v>26713</v>
      </c>
      <c r="Y4891" s="1" t="s">
        <v>26714</v>
      </c>
      <c r="Z4891" s="2">
        <v>1</v>
      </c>
      <c r="AA4891" s="1" t="s">
        <v>26715</v>
      </c>
      <c r="AB4891" s="1" t="s">
        <v>285</v>
      </c>
      <c r="AC4891" s="1" t="str">
        <f>TEXT(Table1[[#This Row],[تاريخ الرصد]],"yyyy-mm")</f>
        <v>2026-04</v>
      </c>
      <c r="AD4891" s="1"/>
      <c r="AE4891" s="1" t="str">
        <f>IF(Table1[[#This Row],[تاريخ الاغلاق]]="","",TEXT(Table1[[#This Row],[تاريخ الاغلاق]],"yyyy-mm"))</f>
        <v/>
      </c>
      <c r="AF4891" s="1" t="str">
        <f>TEXT(Table1[[#This Row],[تاريخ الرصد]],"yyyy")</f>
        <v>2026</v>
      </c>
      <c r="AG48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92" spans="1:33">
      <c r="A4892" s="1" t="s">
        <v>0</v>
      </c>
      <c r="B4892" s="1" t="s">
        <v>27</v>
      </c>
      <c r="C4892" s="1" t="s">
        <v>184</v>
      </c>
      <c r="D4892" s="1" t="s">
        <v>26716</v>
      </c>
      <c r="E4892" s="1" t="s">
        <v>26717</v>
      </c>
      <c r="F4892" s="1" t="s">
        <v>26717</v>
      </c>
      <c r="G4892" s="1" t="s">
        <v>26718</v>
      </c>
      <c r="H4892" s="1" t="s">
        <v>32</v>
      </c>
      <c r="K4892" s="1" t="s">
        <v>33</v>
      </c>
      <c r="L4892" s="1" t="s">
        <v>49</v>
      </c>
      <c r="M4892" s="1" t="s">
        <v>116</v>
      </c>
      <c r="N4892" s="1" t="s">
        <v>105</v>
      </c>
      <c r="P4892" s="3">
        <v>41.248499844000001</v>
      </c>
      <c r="Q4892" s="3">
        <v>19.943207921999999</v>
      </c>
      <c r="R4892" s="1" t="s">
        <v>51</v>
      </c>
      <c r="S4892" s="1" t="s">
        <v>52</v>
      </c>
      <c r="U4892" s="1" t="s">
        <v>237</v>
      </c>
      <c r="V4892" s="1" t="s">
        <v>40</v>
      </c>
      <c r="W4892" s="1" t="s">
        <v>33</v>
      </c>
      <c r="X4892" s="1" t="s">
        <v>26719</v>
      </c>
      <c r="Y4892" s="1" t="s">
        <v>26719</v>
      </c>
      <c r="Z4892" s="2">
        <v>1</v>
      </c>
      <c r="AA4892" s="1" t="s">
        <v>26720</v>
      </c>
      <c r="AB4892" s="1" t="s">
        <v>4586</v>
      </c>
      <c r="AC4892" s="1" t="str">
        <f>TEXT(Table1[[#This Row],[تاريخ الرصد]],"yyyy-mm")</f>
        <v>2026-01</v>
      </c>
      <c r="AD4892" s="1"/>
      <c r="AE4892" s="1" t="str">
        <f>IF(Table1[[#This Row],[تاريخ الاغلاق]]="","",TEXT(Table1[[#This Row],[تاريخ الاغلاق]],"yyyy-mm"))</f>
        <v/>
      </c>
      <c r="AF4892" s="1" t="str">
        <f>TEXT(Table1[[#This Row],[تاريخ الرصد]],"yyyy")</f>
        <v>2026</v>
      </c>
      <c r="AG48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93" spans="1:33">
      <c r="A4893" s="1" t="s">
        <v>0</v>
      </c>
      <c r="B4893" s="1" t="s">
        <v>27</v>
      </c>
      <c r="C4893" s="1" t="s">
        <v>169</v>
      </c>
      <c r="D4893" s="1" t="s">
        <v>26721</v>
      </c>
      <c r="E4893" s="1" t="s">
        <v>26722</v>
      </c>
      <c r="F4893" s="1" t="s">
        <v>26722</v>
      </c>
      <c r="G4893" s="1" t="s">
        <v>26723</v>
      </c>
      <c r="H4893" s="1" t="s">
        <v>32</v>
      </c>
      <c r="K4893" s="1" t="s">
        <v>33</v>
      </c>
      <c r="L4893" s="1" t="s">
        <v>49</v>
      </c>
      <c r="M4893" s="1" t="s">
        <v>280</v>
      </c>
      <c r="N4893" s="1" t="s">
        <v>445</v>
      </c>
      <c r="P4893" s="3">
        <v>41.563174406999998</v>
      </c>
      <c r="Q4893" s="3">
        <v>19.860387977999999</v>
      </c>
      <c r="R4893" s="1" t="s">
        <v>37</v>
      </c>
      <c r="S4893" s="1" t="s">
        <v>38</v>
      </c>
      <c r="U4893" s="1" t="s">
        <v>173</v>
      </c>
      <c r="V4893" s="1" t="s">
        <v>40</v>
      </c>
      <c r="W4893" s="1" t="s">
        <v>33</v>
      </c>
      <c r="X4893" s="1" t="s">
        <v>26724</v>
      </c>
      <c r="Y4893" s="1" t="s">
        <v>26725</v>
      </c>
      <c r="Z4893" s="2">
        <v>1</v>
      </c>
      <c r="AA4893" s="1" t="s">
        <v>26726</v>
      </c>
      <c r="AB4893" s="1" t="s">
        <v>454</v>
      </c>
      <c r="AC4893" s="1" t="str">
        <f>TEXT(Table1[[#This Row],[تاريخ الرصد]],"yyyy-mm")</f>
        <v>2026-04</v>
      </c>
      <c r="AD4893" s="1"/>
      <c r="AE4893" s="1" t="str">
        <f>IF(Table1[[#This Row],[تاريخ الاغلاق]]="","",TEXT(Table1[[#This Row],[تاريخ الاغلاق]],"yyyy-mm"))</f>
        <v/>
      </c>
      <c r="AF4893" s="1" t="str">
        <f>TEXT(Table1[[#This Row],[تاريخ الرصد]],"yyyy")</f>
        <v>2026</v>
      </c>
      <c r="AG48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94" spans="1:33">
      <c r="A4894" s="1" t="s">
        <v>0</v>
      </c>
      <c r="B4894" s="1" t="s">
        <v>27</v>
      </c>
      <c r="C4894" s="1" t="s">
        <v>45</v>
      </c>
      <c r="D4894" s="1" t="s">
        <v>26727</v>
      </c>
      <c r="E4894" s="1" t="s">
        <v>26728</v>
      </c>
      <c r="F4894" s="1" t="s">
        <v>26728</v>
      </c>
      <c r="G4894" s="1" t="s">
        <v>26729</v>
      </c>
      <c r="H4894" s="1" t="s">
        <v>32</v>
      </c>
      <c r="K4894" s="1" t="s">
        <v>33</v>
      </c>
      <c r="L4894" s="1" t="s">
        <v>49</v>
      </c>
      <c r="M4894" s="1" t="s">
        <v>262</v>
      </c>
      <c r="N4894" s="1" t="s">
        <v>376</v>
      </c>
      <c r="P4894" s="3">
        <v>41.433407174999999</v>
      </c>
      <c r="Q4894" s="3">
        <v>19.760382207999999</v>
      </c>
      <c r="R4894" s="1" t="s">
        <v>51</v>
      </c>
      <c r="S4894" s="1" t="s">
        <v>52</v>
      </c>
      <c r="U4894" s="1" t="s">
        <v>53</v>
      </c>
      <c r="V4894" s="1" t="s">
        <v>40</v>
      </c>
      <c r="W4894" s="1" t="s">
        <v>33</v>
      </c>
      <c r="X4894" s="1" t="s">
        <v>26730</v>
      </c>
      <c r="Y4894" s="1" t="s">
        <v>26730</v>
      </c>
      <c r="Z4894" s="2">
        <v>1</v>
      </c>
      <c r="AA4894" s="1" t="s">
        <v>26731</v>
      </c>
      <c r="AB4894" s="1" t="s">
        <v>7903</v>
      </c>
      <c r="AC4894" s="1" t="str">
        <f>TEXT(Table1[[#This Row],[تاريخ الرصد]],"yyyy-mm")</f>
        <v>2026-04</v>
      </c>
      <c r="AD4894" s="1"/>
      <c r="AE4894" s="1" t="str">
        <f>IF(Table1[[#This Row],[تاريخ الاغلاق]]="","",TEXT(Table1[[#This Row],[تاريخ الاغلاق]],"yyyy-mm"))</f>
        <v/>
      </c>
      <c r="AF4894" s="1" t="str">
        <f>TEXT(Table1[[#This Row],[تاريخ الرصد]],"yyyy")</f>
        <v>2026</v>
      </c>
      <c r="AG48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95" spans="1:33">
      <c r="A4895" s="1" t="s">
        <v>0</v>
      </c>
      <c r="B4895" s="1" t="s">
        <v>27</v>
      </c>
      <c r="C4895" s="1" t="s">
        <v>28</v>
      </c>
      <c r="D4895" s="1" t="s">
        <v>26732</v>
      </c>
      <c r="E4895" s="1" t="s">
        <v>26733</v>
      </c>
      <c r="F4895" s="1" t="s">
        <v>26733</v>
      </c>
      <c r="G4895" s="1" t="s">
        <v>26734</v>
      </c>
      <c r="H4895" s="1" t="s">
        <v>32</v>
      </c>
      <c r="K4895" s="1" t="s">
        <v>33</v>
      </c>
      <c r="L4895" s="1" t="s">
        <v>34</v>
      </c>
      <c r="M4895" s="1" t="s">
        <v>116</v>
      </c>
      <c r="N4895" s="1" t="s">
        <v>105</v>
      </c>
      <c r="P4895" s="3">
        <v>41.650632485000003</v>
      </c>
      <c r="Q4895" s="3">
        <v>20.265386419999999</v>
      </c>
      <c r="R4895" s="1" t="s">
        <v>37</v>
      </c>
      <c r="S4895" s="1" t="s">
        <v>38</v>
      </c>
      <c r="U4895" s="1" t="s">
        <v>39</v>
      </c>
      <c r="V4895" s="1" t="s">
        <v>40</v>
      </c>
      <c r="W4895" s="1" t="s">
        <v>33</v>
      </c>
      <c r="X4895" s="1" t="s">
        <v>26735</v>
      </c>
      <c r="Y4895" s="1" t="s">
        <v>26735</v>
      </c>
      <c r="Z4895" s="2">
        <v>1</v>
      </c>
      <c r="AA4895" s="1" t="s">
        <v>26736</v>
      </c>
      <c r="AB4895" s="1" t="s">
        <v>615</v>
      </c>
      <c r="AC4895" s="1" t="str">
        <f>TEXT(Table1[[#This Row],[تاريخ الرصد]],"yyyy-mm")</f>
        <v>2026-01</v>
      </c>
      <c r="AD4895" s="1"/>
      <c r="AE4895" s="1" t="str">
        <f>IF(Table1[[#This Row],[تاريخ الاغلاق]]="","",TEXT(Table1[[#This Row],[تاريخ الاغلاق]],"yyyy-mm"))</f>
        <v/>
      </c>
      <c r="AF4895" s="1" t="str">
        <f>TEXT(Table1[[#This Row],[تاريخ الرصد]],"yyyy")</f>
        <v>2026</v>
      </c>
      <c r="AG48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96" spans="1:33">
      <c r="A4896" s="1" t="s">
        <v>0</v>
      </c>
      <c r="B4896" s="1" t="s">
        <v>27</v>
      </c>
      <c r="C4896" s="1" t="s">
        <v>57</v>
      </c>
      <c r="D4896" s="1" t="s">
        <v>26737</v>
      </c>
      <c r="E4896" s="1" t="s">
        <v>26738</v>
      </c>
      <c r="F4896" s="1" t="s">
        <v>26738</v>
      </c>
      <c r="G4896" s="1" t="s">
        <v>26739</v>
      </c>
      <c r="H4896" s="1" t="s">
        <v>32</v>
      </c>
      <c r="K4896" s="1" t="s">
        <v>33</v>
      </c>
      <c r="L4896" s="1" t="s">
        <v>135</v>
      </c>
      <c r="M4896" s="1" t="s">
        <v>672</v>
      </c>
      <c r="N4896" s="1" t="s">
        <v>590</v>
      </c>
      <c r="P4896" s="3">
        <v>41.300201539</v>
      </c>
      <c r="Q4896" s="3">
        <v>20.146460405999999</v>
      </c>
      <c r="R4896" s="1" t="s">
        <v>499</v>
      </c>
      <c r="S4896" s="1" t="s">
        <v>118</v>
      </c>
      <c r="U4896" s="1" t="s">
        <v>361</v>
      </c>
      <c r="V4896" s="1" t="s">
        <v>40</v>
      </c>
      <c r="W4896" s="1" t="s">
        <v>33</v>
      </c>
      <c r="X4896" s="1" t="s">
        <v>26740</v>
      </c>
      <c r="Y4896" s="1" t="s">
        <v>26740</v>
      </c>
      <c r="Z4896" s="2">
        <v>1</v>
      </c>
      <c r="AA4896" s="1" t="s">
        <v>26741</v>
      </c>
      <c r="AB4896" s="1" t="s">
        <v>4492</v>
      </c>
      <c r="AC4896" s="1" t="str">
        <f>TEXT(Table1[[#This Row],[تاريخ الرصد]],"yyyy-mm")</f>
        <v>2026-02</v>
      </c>
      <c r="AD4896" s="1"/>
      <c r="AE4896" s="1" t="str">
        <f>IF(Table1[[#This Row],[تاريخ الاغلاق]]="","",TEXT(Table1[[#This Row],[تاريخ الاغلاق]],"yyyy-mm"))</f>
        <v/>
      </c>
      <c r="AF4896" s="1" t="str">
        <f>TEXT(Table1[[#This Row],[تاريخ الرصد]],"yyyy")</f>
        <v>2026</v>
      </c>
      <c r="AG48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97" spans="1:33">
      <c r="A4897" s="1" t="s">
        <v>0</v>
      </c>
      <c r="B4897" s="1" t="s">
        <v>27</v>
      </c>
      <c r="C4897" s="1" t="s">
        <v>35440</v>
      </c>
      <c r="D4897" s="1" t="s">
        <v>26742</v>
      </c>
      <c r="E4897" s="1" t="s">
        <v>26743</v>
      </c>
      <c r="F4897" s="1" t="s">
        <v>26743</v>
      </c>
      <c r="G4897" s="1" t="s">
        <v>26744</v>
      </c>
      <c r="H4897" s="1" t="s">
        <v>32</v>
      </c>
      <c r="K4897" s="1" t="s">
        <v>33</v>
      </c>
      <c r="L4897" s="1" t="s">
        <v>49</v>
      </c>
      <c r="M4897" s="1" t="s">
        <v>856</v>
      </c>
      <c r="N4897" s="1" t="s">
        <v>105</v>
      </c>
      <c r="P4897" s="3">
        <v>41.467395783000001</v>
      </c>
      <c r="Q4897" s="3">
        <v>20.003408652000001</v>
      </c>
      <c r="R4897" s="1" t="s">
        <v>626</v>
      </c>
      <c r="S4897" s="1" t="s">
        <v>52</v>
      </c>
      <c r="U4897" s="1" t="s">
        <v>377</v>
      </c>
      <c r="V4897" s="1" t="s">
        <v>40</v>
      </c>
      <c r="W4897" s="1" t="s">
        <v>33</v>
      </c>
      <c r="X4897" s="1" t="s">
        <v>26745</v>
      </c>
      <c r="Y4897" s="1" t="s">
        <v>26745</v>
      </c>
      <c r="Z4897" s="2">
        <v>1</v>
      </c>
      <c r="AA4897" s="1" t="s">
        <v>26746</v>
      </c>
      <c r="AB4897" s="1" t="s">
        <v>6911</v>
      </c>
      <c r="AC4897" s="1" t="str">
        <f>TEXT(Table1[[#This Row],[تاريخ الرصد]],"yyyy-mm")</f>
        <v>2026-01</v>
      </c>
      <c r="AD4897" s="1"/>
      <c r="AE4897" s="1" t="str">
        <f>IF(Table1[[#This Row],[تاريخ الاغلاق]]="","",TEXT(Table1[[#This Row],[تاريخ الاغلاق]],"yyyy-mm"))</f>
        <v/>
      </c>
      <c r="AF4897" s="1" t="str">
        <f>TEXT(Table1[[#This Row],[تاريخ الرصد]],"yyyy")</f>
        <v>2026</v>
      </c>
      <c r="AG48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98" spans="1:33">
      <c r="A4898" s="1" t="s">
        <v>0</v>
      </c>
      <c r="B4898" s="1" t="s">
        <v>27</v>
      </c>
      <c r="C4898" s="1" t="s">
        <v>169</v>
      </c>
      <c r="D4898" s="1" t="s">
        <v>26747</v>
      </c>
      <c r="E4898" s="1" t="s">
        <v>26748</v>
      </c>
      <c r="F4898" s="1" t="s">
        <v>26748</v>
      </c>
      <c r="G4898" s="1" t="s">
        <v>26749</v>
      </c>
      <c r="H4898" s="1" t="s">
        <v>32</v>
      </c>
      <c r="K4898" s="1" t="s">
        <v>33</v>
      </c>
      <c r="L4898" s="1" t="s">
        <v>135</v>
      </c>
      <c r="M4898" s="1" t="s">
        <v>568</v>
      </c>
      <c r="N4898" s="1" t="s">
        <v>84</v>
      </c>
      <c r="P4898" s="3">
        <v>41.577765182</v>
      </c>
      <c r="Q4898" s="3">
        <v>19.872443960999998</v>
      </c>
      <c r="R4898" s="1" t="s">
        <v>51</v>
      </c>
      <c r="S4898" s="1" t="s">
        <v>52</v>
      </c>
      <c r="U4898" s="1" t="s">
        <v>173</v>
      </c>
      <c r="V4898" s="1" t="s">
        <v>40</v>
      </c>
      <c r="W4898" s="1" t="s">
        <v>33</v>
      </c>
      <c r="X4898" s="1" t="s">
        <v>26750</v>
      </c>
      <c r="Y4898" s="1" t="s">
        <v>26750</v>
      </c>
      <c r="Z4898" s="2">
        <v>1</v>
      </c>
      <c r="AA4898" s="1" t="s">
        <v>26751</v>
      </c>
      <c r="AB4898" s="1" t="s">
        <v>571</v>
      </c>
      <c r="AC4898" s="1" t="str">
        <f>TEXT(Table1[[#This Row],[تاريخ الرصد]],"yyyy-mm")</f>
        <v>2026-01</v>
      </c>
      <c r="AD4898" s="1"/>
      <c r="AE4898" s="1" t="str">
        <f>IF(Table1[[#This Row],[تاريخ الاغلاق]]="","",TEXT(Table1[[#This Row],[تاريخ الاغلاق]],"yyyy-mm"))</f>
        <v/>
      </c>
      <c r="AF4898" s="1" t="str">
        <f>TEXT(Table1[[#This Row],[تاريخ الرصد]],"yyyy")</f>
        <v>2026</v>
      </c>
      <c r="AG48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899" spans="1:33">
      <c r="A4899" s="1" t="s">
        <v>0</v>
      </c>
      <c r="B4899" s="1" t="s">
        <v>27</v>
      </c>
      <c r="C4899" s="1" t="s">
        <v>28</v>
      </c>
      <c r="D4899" s="1" t="s">
        <v>26752</v>
      </c>
      <c r="E4899" s="1" t="s">
        <v>26753</v>
      </c>
      <c r="F4899" s="1" t="s">
        <v>26753</v>
      </c>
      <c r="G4899" s="1" t="s">
        <v>26754</v>
      </c>
      <c r="H4899" s="1" t="s">
        <v>32</v>
      </c>
      <c r="K4899" s="1" t="s">
        <v>33</v>
      </c>
      <c r="L4899" s="1" t="s">
        <v>34</v>
      </c>
      <c r="M4899" s="1" t="s">
        <v>35</v>
      </c>
      <c r="N4899" s="1" t="s">
        <v>36</v>
      </c>
      <c r="P4899" s="3">
        <v>41.650503415999999</v>
      </c>
      <c r="Q4899" s="3">
        <v>20.264940792000001</v>
      </c>
      <c r="R4899" s="1" t="s">
        <v>37</v>
      </c>
      <c r="S4899" s="1" t="s">
        <v>38</v>
      </c>
      <c r="U4899" s="1" t="s">
        <v>39</v>
      </c>
      <c r="V4899" s="1" t="s">
        <v>40</v>
      </c>
      <c r="W4899" s="1" t="s">
        <v>33</v>
      </c>
      <c r="X4899" s="1" t="s">
        <v>26755</v>
      </c>
      <c r="Y4899" s="1" t="s">
        <v>26756</v>
      </c>
      <c r="Z4899" s="2">
        <v>1</v>
      </c>
      <c r="AA4899" s="1" t="s">
        <v>26757</v>
      </c>
      <c r="AB4899" s="1" t="s">
        <v>44</v>
      </c>
      <c r="AC4899" s="1" t="str">
        <f>TEXT(Table1[[#This Row],[تاريخ الرصد]],"yyyy-mm")</f>
        <v>2026-01</v>
      </c>
      <c r="AD4899" s="1"/>
      <c r="AE4899" s="1" t="str">
        <f>IF(Table1[[#This Row],[تاريخ الاغلاق]]="","",TEXT(Table1[[#This Row],[تاريخ الاغلاق]],"yyyy-mm"))</f>
        <v/>
      </c>
      <c r="AF4899" s="1" t="str">
        <f>TEXT(Table1[[#This Row],[تاريخ الرصد]],"yyyy")</f>
        <v>2026</v>
      </c>
      <c r="AG48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00" spans="1:33">
      <c r="A4900" s="1" t="s">
        <v>26758</v>
      </c>
      <c r="B4900" s="1" t="s">
        <v>27</v>
      </c>
      <c r="C4900" s="1" t="s">
        <v>184</v>
      </c>
      <c r="D4900" s="1" t="s">
        <v>26759</v>
      </c>
      <c r="E4900" s="1" t="s">
        <v>26760</v>
      </c>
      <c r="F4900" s="1" t="s">
        <v>26760</v>
      </c>
      <c r="G4900" s="1" t="s">
        <v>94</v>
      </c>
      <c r="H4900" s="1" t="s">
        <v>26761</v>
      </c>
      <c r="I4900" s="1" t="s">
        <v>188</v>
      </c>
      <c r="J4900" s="1" t="s">
        <v>189</v>
      </c>
      <c r="K4900" s="1" t="s">
        <v>33</v>
      </c>
      <c r="M4900" s="1" t="s">
        <v>397</v>
      </c>
      <c r="N4900" s="1" t="s">
        <v>384</v>
      </c>
      <c r="O4900" s="1" t="s">
        <v>329</v>
      </c>
      <c r="P4900" s="3">
        <v>41.257007618000003</v>
      </c>
      <c r="Q4900" s="3">
        <v>19.936338538000001</v>
      </c>
      <c r="R4900" s="1" t="s">
        <v>37</v>
      </c>
      <c r="S4900" s="1" t="s">
        <v>38</v>
      </c>
      <c r="U4900" s="1" t="s">
        <v>193</v>
      </c>
      <c r="V4900" s="1" t="s">
        <v>40</v>
      </c>
      <c r="W4900" s="1" t="s">
        <v>33</v>
      </c>
      <c r="X4900" s="1" t="s">
        <v>26762</v>
      </c>
      <c r="Y4900" s="1" t="s">
        <v>26763</v>
      </c>
      <c r="Z4900" s="2">
        <v>1</v>
      </c>
      <c r="AA4900" s="1" t="s">
        <v>26764</v>
      </c>
      <c r="AB4900" s="1" t="s">
        <v>4926</v>
      </c>
      <c r="AC4900" s="1" t="str">
        <f>TEXT(Table1[[#This Row],[تاريخ الرصد]],"yyyy-mm")</f>
        <v>2026-05</v>
      </c>
      <c r="AD4900" s="1"/>
      <c r="AE4900" s="1" t="str">
        <f>IF(Table1[[#This Row],[تاريخ الاغلاق]]="","",TEXT(Table1[[#This Row],[تاريخ الاغلاق]],"yyyy-mm"))</f>
        <v>2026-05</v>
      </c>
      <c r="AF4900" s="1" t="str">
        <f>TEXT(Table1[[#This Row],[تاريخ الرصد]],"yyyy")</f>
        <v>2026</v>
      </c>
      <c r="AG49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4901" spans="1:33">
      <c r="A4901" s="1" t="s">
        <v>0</v>
      </c>
      <c r="B4901" s="1" t="s">
        <v>27</v>
      </c>
      <c r="C4901" s="1" t="s">
        <v>169</v>
      </c>
      <c r="D4901" s="1" t="s">
        <v>26765</v>
      </c>
      <c r="E4901" s="1" t="s">
        <v>26766</v>
      </c>
      <c r="F4901" s="1" t="s">
        <v>26766</v>
      </c>
      <c r="G4901" s="1" t="s">
        <v>94</v>
      </c>
      <c r="H4901" s="1" t="s">
        <v>32</v>
      </c>
      <c r="K4901" s="1" t="s">
        <v>125</v>
      </c>
      <c r="L4901" s="1" t="s">
        <v>125</v>
      </c>
      <c r="M4901" s="1" t="s">
        <v>64</v>
      </c>
      <c r="N4901" s="1" t="s">
        <v>64</v>
      </c>
      <c r="P4901" s="3">
        <v>41.556411070000003</v>
      </c>
      <c r="Q4901" s="3">
        <v>19.858002280000001</v>
      </c>
      <c r="R4901" s="1" t="s">
        <v>37</v>
      </c>
      <c r="S4901" s="1" t="s">
        <v>38</v>
      </c>
      <c r="U4901" s="1" t="s">
        <v>173</v>
      </c>
      <c r="V4901" s="1" t="s">
        <v>40</v>
      </c>
      <c r="W4901" s="1" t="s">
        <v>66</v>
      </c>
      <c r="X4901" s="1" t="s">
        <v>26767</v>
      </c>
      <c r="Y4901" s="1" t="s">
        <v>26768</v>
      </c>
      <c r="Z4901" s="2">
        <v>1</v>
      </c>
      <c r="AA4901" s="1" t="s">
        <v>26769</v>
      </c>
      <c r="AB4901" s="1" t="s">
        <v>1283</v>
      </c>
      <c r="AC4901" s="1" t="str">
        <f>TEXT(Table1[[#This Row],[تاريخ الرصد]],"yyyy-mm")</f>
        <v>2026-06</v>
      </c>
      <c r="AD4901" s="1"/>
      <c r="AE4901" s="1" t="str">
        <f>IF(Table1[[#This Row],[تاريخ الاغلاق]]="","",TEXT(Table1[[#This Row],[تاريخ الاغلاق]],"yyyy-mm"))</f>
        <v/>
      </c>
      <c r="AF4901" s="1" t="str">
        <f>TEXT(Table1[[#This Row],[تاريخ الرصد]],"yyyy")</f>
        <v>2026</v>
      </c>
      <c r="AG49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02" spans="1:33">
      <c r="A4902" s="1" t="s">
        <v>0</v>
      </c>
      <c r="B4902" s="1" t="s">
        <v>27</v>
      </c>
      <c r="C4902" s="1" t="s">
        <v>169</v>
      </c>
      <c r="D4902" s="1" t="s">
        <v>26770</v>
      </c>
      <c r="E4902" s="1" t="s">
        <v>26771</v>
      </c>
      <c r="F4902" s="1" t="s">
        <v>26771</v>
      </c>
      <c r="G4902" s="1" t="s">
        <v>94</v>
      </c>
      <c r="H4902" s="1" t="s">
        <v>32</v>
      </c>
      <c r="K4902" s="1" t="s">
        <v>125</v>
      </c>
      <c r="L4902" s="1" t="s">
        <v>125</v>
      </c>
      <c r="M4902" s="1" t="s">
        <v>370</v>
      </c>
      <c r="N4902" s="1" t="s">
        <v>127</v>
      </c>
      <c r="P4902" s="3">
        <v>41.561555245000001</v>
      </c>
      <c r="Q4902" s="3">
        <v>19.916519314999999</v>
      </c>
      <c r="R4902" s="1" t="s">
        <v>117</v>
      </c>
      <c r="S4902" s="1" t="s">
        <v>118</v>
      </c>
      <c r="U4902" s="1" t="s">
        <v>173</v>
      </c>
      <c r="V4902" s="1" t="s">
        <v>40</v>
      </c>
      <c r="W4902" s="1" t="s">
        <v>66</v>
      </c>
      <c r="X4902" s="1" t="s">
        <v>26772</v>
      </c>
      <c r="Y4902" s="1" t="s">
        <v>26772</v>
      </c>
      <c r="Z4902" s="2">
        <v>1</v>
      </c>
      <c r="AA4902" s="1" t="s">
        <v>26773</v>
      </c>
      <c r="AB4902" s="1" t="s">
        <v>131</v>
      </c>
      <c r="AC4902" s="1" t="str">
        <f>TEXT(Table1[[#This Row],[تاريخ الرصد]],"yyyy-mm")</f>
        <v>2026-05</v>
      </c>
      <c r="AD4902" s="1"/>
      <c r="AE4902" s="1" t="str">
        <f>IF(Table1[[#This Row],[تاريخ الاغلاق]]="","",TEXT(Table1[[#This Row],[تاريخ الاغلاق]],"yyyy-mm"))</f>
        <v/>
      </c>
      <c r="AF4902" s="1" t="str">
        <f>TEXT(Table1[[#This Row],[تاريخ الرصد]],"yyyy")</f>
        <v>2026</v>
      </c>
      <c r="AG49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03" spans="1:33">
      <c r="A4903" s="1" t="s">
        <v>0</v>
      </c>
      <c r="B4903" s="1" t="s">
        <v>27</v>
      </c>
      <c r="C4903" s="1" t="s">
        <v>35440</v>
      </c>
      <c r="D4903" s="1" t="s">
        <v>26774</v>
      </c>
      <c r="E4903" s="1" t="s">
        <v>26775</v>
      </c>
      <c r="F4903" s="1" t="s">
        <v>26775</v>
      </c>
      <c r="G4903" s="1" t="s">
        <v>94</v>
      </c>
      <c r="H4903" s="1" t="s">
        <v>32</v>
      </c>
      <c r="K4903" s="1" t="s">
        <v>61</v>
      </c>
      <c r="L4903" s="1" t="s">
        <v>125</v>
      </c>
      <c r="M4903" s="1" t="s">
        <v>337</v>
      </c>
      <c r="N4903" s="1" t="s">
        <v>337</v>
      </c>
      <c r="P4903" s="3">
        <v>41.531897915999998</v>
      </c>
      <c r="Q4903" s="3">
        <v>19.985258815000002</v>
      </c>
      <c r="R4903" s="1" t="s">
        <v>76</v>
      </c>
      <c r="S4903" s="1" t="s">
        <v>52</v>
      </c>
      <c r="U4903" s="1" t="s">
        <v>108</v>
      </c>
      <c r="V4903" s="1" t="s">
        <v>40</v>
      </c>
      <c r="W4903" s="1" t="s">
        <v>66</v>
      </c>
      <c r="X4903" s="1" t="s">
        <v>26776</v>
      </c>
      <c r="Y4903" s="1" t="s">
        <v>26776</v>
      </c>
      <c r="Z4903" s="2">
        <v>1</v>
      </c>
      <c r="AA4903" s="1" t="s">
        <v>26777</v>
      </c>
      <c r="AB4903" s="1" t="s">
        <v>434</v>
      </c>
      <c r="AC4903" s="1" t="str">
        <f>TEXT(Table1[[#This Row],[تاريخ الرصد]],"yyyy-mm")</f>
        <v>2026-06</v>
      </c>
      <c r="AD4903" s="1"/>
      <c r="AE4903" s="1" t="str">
        <f>IF(Table1[[#This Row],[تاريخ الاغلاق]]="","",TEXT(Table1[[#This Row],[تاريخ الاغلاق]],"yyyy-mm"))</f>
        <v/>
      </c>
      <c r="AF4903" s="1" t="str">
        <f>TEXT(Table1[[#This Row],[تاريخ الرصد]],"yyyy")</f>
        <v>2026</v>
      </c>
      <c r="AG49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04" spans="1:33">
      <c r="A4904" s="1" t="s">
        <v>0</v>
      </c>
      <c r="B4904" s="1" t="s">
        <v>27</v>
      </c>
      <c r="C4904" s="1" t="s">
        <v>45</v>
      </c>
      <c r="D4904" s="1" t="s">
        <v>26778</v>
      </c>
      <c r="E4904" s="1" t="s">
        <v>26779</v>
      </c>
      <c r="F4904" s="1" t="s">
        <v>26779</v>
      </c>
      <c r="G4904" s="1" t="s">
        <v>26780</v>
      </c>
      <c r="H4904" s="1" t="s">
        <v>32</v>
      </c>
      <c r="K4904" s="1" t="s">
        <v>33</v>
      </c>
      <c r="L4904" s="1" t="s">
        <v>49</v>
      </c>
      <c r="M4904" s="1" t="s">
        <v>856</v>
      </c>
      <c r="N4904" s="1" t="s">
        <v>50</v>
      </c>
      <c r="P4904" s="3">
        <v>41.430490399999996</v>
      </c>
      <c r="Q4904" s="3">
        <v>19.7946454</v>
      </c>
      <c r="R4904" s="1" t="s">
        <v>51</v>
      </c>
      <c r="S4904" s="1" t="s">
        <v>52</v>
      </c>
      <c r="U4904" s="1" t="s">
        <v>53</v>
      </c>
      <c r="V4904" s="1" t="s">
        <v>40</v>
      </c>
      <c r="W4904" s="1" t="s">
        <v>33</v>
      </c>
      <c r="X4904" s="1" t="s">
        <v>26781</v>
      </c>
      <c r="Y4904" s="1" t="s">
        <v>26781</v>
      </c>
      <c r="Z4904" s="2">
        <v>1</v>
      </c>
      <c r="AA4904" s="1" t="s">
        <v>26782</v>
      </c>
      <c r="AB4904" s="1" t="s">
        <v>26783</v>
      </c>
      <c r="AC4904" s="1" t="str">
        <f>TEXT(Table1[[#This Row],[تاريخ الرصد]],"yyyy-mm")</f>
        <v>2026-01</v>
      </c>
      <c r="AD4904" s="1"/>
      <c r="AE4904" s="1" t="str">
        <f>IF(Table1[[#This Row],[تاريخ الاغلاق]]="","",TEXT(Table1[[#This Row],[تاريخ الاغلاق]],"yyyy-mm"))</f>
        <v/>
      </c>
      <c r="AF4904" s="1" t="str">
        <f>TEXT(Table1[[#This Row],[تاريخ الرصد]],"yyyy")</f>
        <v>2026</v>
      </c>
      <c r="AG49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05" spans="1:33">
      <c r="A4905" s="1" t="s">
        <v>0</v>
      </c>
      <c r="B4905" s="1" t="s">
        <v>27</v>
      </c>
      <c r="C4905" s="1" t="s">
        <v>184</v>
      </c>
      <c r="D4905" s="1" t="s">
        <v>26784</v>
      </c>
      <c r="E4905" s="1" t="s">
        <v>26785</v>
      </c>
      <c r="F4905" s="1" t="s">
        <v>26785</v>
      </c>
      <c r="G4905" s="1" t="s">
        <v>26786</v>
      </c>
      <c r="H4905" s="1" t="s">
        <v>32</v>
      </c>
      <c r="K4905" s="1" t="s">
        <v>33</v>
      </c>
      <c r="L4905" s="1" t="s">
        <v>989</v>
      </c>
      <c r="M4905" s="1" t="s">
        <v>397</v>
      </c>
      <c r="N4905" s="1" t="s">
        <v>370</v>
      </c>
      <c r="P4905" s="3">
        <v>41.253871637000003</v>
      </c>
      <c r="Q4905" s="3">
        <v>19.939579242000001</v>
      </c>
      <c r="R4905" s="1" t="s">
        <v>76</v>
      </c>
      <c r="S4905" s="1" t="s">
        <v>52</v>
      </c>
      <c r="U4905" s="1" t="s">
        <v>237</v>
      </c>
      <c r="V4905" s="1" t="s">
        <v>40</v>
      </c>
      <c r="W4905" s="1" t="s">
        <v>33</v>
      </c>
      <c r="X4905" s="1" t="s">
        <v>26787</v>
      </c>
      <c r="Y4905" s="1" t="s">
        <v>26787</v>
      </c>
      <c r="Z4905" s="2">
        <v>1</v>
      </c>
      <c r="AA4905" s="1" t="s">
        <v>26788</v>
      </c>
      <c r="AB4905" s="1" t="s">
        <v>160</v>
      </c>
      <c r="AC4905" s="1" t="str">
        <f>TEXT(Table1[[#This Row],[تاريخ الرصد]],"yyyy-mm")</f>
        <v>2026-05</v>
      </c>
      <c r="AD4905" s="1"/>
      <c r="AE4905" s="1" t="str">
        <f>IF(Table1[[#This Row],[تاريخ الاغلاق]]="","",TEXT(Table1[[#This Row],[تاريخ الاغلاق]],"yyyy-mm"))</f>
        <v/>
      </c>
      <c r="AF4905" s="1" t="str">
        <f>TEXT(Table1[[#This Row],[تاريخ الرصد]],"yyyy")</f>
        <v>2026</v>
      </c>
      <c r="AG49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06" spans="1:33">
      <c r="A4906" s="1" t="s">
        <v>0</v>
      </c>
      <c r="B4906" s="1" t="s">
        <v>27</v>
      </c>
      <c r="C4906" s="1" t="s">
        <v>152</v>
      </c>
      <c r="D4906" s="1" t="s">
        <v>26789</v>
      </c>
      <c r="E4906" s="1" t="s">
        <v>26790</v>
      </c>
      <c r="F4906" s="1" t="s">
        <v>26790</v>
      </c>
      <c r="G4906" s="1" t="s">
        <v>94</v>
      </c>
      <c r="H4906" s="1" t="s">
        <v>32</v>
      </c>
      <c r="K4906" s="1" t="s">
        <v>125</v>
      </c>
      <c r="L4906" s="1" t="s">
        <v>125</v>
      </c>
      <c r="M4906" s="1" t="s">
        <v>126</v>
      </c>
      <c r="N4906" s="1" t="s">
        <v>127</v>
      </c>
      <c r="P4906" s="3">
        <v>41.552510628999997</v>
      </c>
      <c r="Q4906" s="3">
        <v>19.942304189000001</v>
      </c>
      <c r="R4906" s="1" t="s">
        <v>2081</v>
      </c>
      <c r="S4906" s="1" t="s">
        <v>52</v>
      </c>
      <c r="U4906" s="1" t="s">
        <v>157</v>
      </c>
      <c r="V4906" s="1" t="s">
        <v>40</v>
      </c>
      <c r="W4906" s="1" t="s">
        <v>66</v>
      </c>
      <c r="X4906" s="1" t="s">
        <v>23403</v>
      </c>
      <c r="Y4906" s="1" t="s">
        <v>23403</v>
      </c>
      <c r="Z4906" s="2">
        <v>1</v>
      </c>
      <c r="AA4906" s="1" t="s">
        <v>26791</v>
      </c>
      <c r="AB4906" s="1" t="s">
        <v>131</v>
      </c>
      <c r="AC4906" s="1" t="str">
        <f>TEXT(Table1[[#This Row],[تاريخ الرصد]],"yyyy-mm")</f>
        <v>2026-05</v>
      </c>
      <c r="AD4906" s="1"/>
      <c r="AE4906" s="1" t="str">
        <f>IF(Table1[[#This Row],[تاريخ الاغلاق]]="","",TEXT(Table1[[#This Row],[تاريخ الاغلاق]],"yyyy-mm"))</f>
        <v/>
      </c>
      <c r="AF4906" s="1" t="str">
        <f>TEXT(Table1[[#This Row],[تاريخ الرصد]],"yyyy")</f>
        <v>2026</v>
      </c>
      <c r="AG49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07" spans="1:33">
      <c r="A4907" s="1" t="s">
        <v>0</v>
      </c>
      <c r="B4907" s="1" t="s">
        <v>27</v>
      </c>
      <c r="C4907" s="1" t="s">
        <v>142</v>
      </c>
      <c r="D4907" s="1" t="s">
        <v>26792</v>
      </c>
      <c r="E4907" s="1" t="s">
        <v>26793</v>
      </c>
      <c r="F4907" s="1" t="s">
        <v>26793</v>
      </c>
      <c r="G4907" s="1" t="s">
        <v>26794</v>
      </c>
      <c r="H4907" s="1" t="s">
        <v>32</v>
      </c>
      <c r="K4907" s="1" t="s">
        <v>33</v>
      </c>
      <c r="L4907" s="1" t="s">
        <v>989</v>
      </c>
      <c r="M4907" s="1" t="s">
        <v>74</v>
      </c>
      <c r="N4907" s="1" t="s">
        <v>137</v>
      </c>
      <c r="P4907" s="3">
        <v>41.087864099999997</v>
      </c>
      <c r="Q4907" s="3">
        <v>20.187724599999999</v>
      </c>
      <c r="R4907" s="1" t="s">
        <v>626</v>
      </c>
      <c r="S4907" s="1" t="s">
        <v>52</v>
      </c>
      <c r="U4907" s="1" t="s">
        <v>804</v>
      </c>
      <c r="V4907" s="1" t="s">
        <v>40</v>
      </c>
      <c r="W4907" s="1" t="s">
        <v>33</v>
      </c>
      <c r="X4907" s="1" t="s">
        <v>26795</v>
      </c>
      <c r="Y4907" s="1" t="s">
        <v>26795</v>
      </c>
      <c r="Z4907" s="2">
        <v>1</v>
      </c>
      <c r="AA4907" s="1" t="s">
        <v>26796</v>
      </c>
      <c r="AB4907" s="1" t="s">
        <v>1737</v>
      </c>
      <c r="AC4907" s="1" t="str">
        <f>TEXT(Table1[[#This Row],[تاريخ الرصد]],"yyyy-mm")</f>
        <v>2026-03</v>
      </c>
      <c r="AD4907" s="1"/>
      <c r="AE4907" s="1" t="str">
        <f>IF(Table1[[#This Row],[تاريخ الاغلاق]]="","",TEXT(Table1[[#This Row],[تاريخ الاغلاق]],"yyyy-mm"))</f>
        <v/>
      </c>
      <c r="AF4907" s="1" t="str">
        <f>TEXT(Table1[[#This Row],[تاريخ الرصد]],"yyyy")</f>
        <v>2026</v>
      </c>
      <c r="AG49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08" spans="1:33">
      <c r="A4908" s="1" t="s">
        <v>0</v>
      </c>
      <c r="B4908" s="1" t="s">
        <v>27</v>
      </c>
      <c r="C4908" s="1" t="s">
        <v>35440</v>
      </c>
      <c r="D4908" s="1" t="s">
        <v>26797</v>
      </c>
      <c r="E4908" s="1" t="s">
        <v>26798</v>
      </c>
      <c r="F4908" s="1" t="s">
        <v>26798</v>
      </c>
      <c r="G4908" s="1" t="s">
        <v>26799</v>
      </c>
      <c r="H4908" s="1" t="s">
        <v>32</v>
      </c>
      <c r="K4908" s="1" t="s">
        <v>33</v>
      </c>
      <c r="L4908" s="1" t="s">
        <v>49</v>
      </c>
      <c r="M4908" s="1" t="s">
        <v>262</v>
      </c>
      <c r="N4908" s="1" t="s">
        <v>252</v>
      </c>
      <c r="P4908" s="3">
        <v>41.447983299999997</v>
      </c>
      <c r="Q4908" s="3">
        <v>20.063773300000001</v>
      </c>
      <c r="R4908" s="1" t="s">
        <v>51</v>
      </c>
      <c r="S4908" s="1" t="s">
        <v>52</v>
      </c>
      <c r="U4908" s="1" t="s">
        <v>108</v>
      </c>
      <c r="V4908" s="1" t="s">
        <v>40</v>
      </c>
      <c r="W4908" s="1" t="s">
        <v>33</v>
      </c>
      <c r="X4908" s="1" t="s">
        <v>26800</v>
      </c>
      <c r="Y4908" s="1" t="s">
        <v>26800</v>
      </c>
      <c r="Z4908" s="2">
        <v>1</v>
      </c>
      <c r="AA4908" s="1" t="s">
        <v>26801</v>
      </c>
      <c r="AB4908" s="1" t="s">
        <v>7477</v>
      </c>
      <c r="AC4908" s="1" t="str">
        <f>TEXT(Table1[[#This Row],[تاريخ الرصد]],"yyyy-mm")</f>
        <v>2026-04</v>
      </c>
      <c r="AD4908" s="1"/>
      <c r="AE4908" s="1" t="str">
        <f>IF(Table1[[#This Row],[تاريخ الاغلاق]]="","",TEXT(Table1[[#This Row],[تاريخ الاغلاق]],"yyyy-mm"))</f>
        <v/>
      </c>
      <c r="AF4908" s="1" t="str">
        <f>TEXT(Table1[[#This Row],[تاريخ الرصد]],"yyyy")</f>
        <v>2026</v>
      </c>
      <c r="AG49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09" spans="1:33">
      <c r="A4909" s="1" t="s">
        <v>0</v>
      </c>
      <c r="B4909" s="1" t="s">
        <v>27</v>
      </c>
      <c r="C4909" s="1" t="s">
        <v>28</v>
      </c>
      <c r="D4909" s="1" t="s">
        <v>26802</v>
      </c>
      <c r="E4909" s="1" t="s">
        <v>26803</v>
      </c>
      <c r="F4909" s="1" t="s">
        <v>26803</v>
      </c>
      <c r="G4909" s="1" t="s">
        <v>26804</v>
      </c>
      <c r="H4909" s="1" t="s">
        <v>32</v>
      </c>
      <c r="K4909" s="1" t="s">
        <v>33</v>
      </c>
      <c r="L4909" s="1" t="s">
        <v>34</v>
      </c>
      <c r="M4909" s="1" t="s">
        <v>619</v>
      </c>
      <c r="N4909" s="1" t="s">
        <v>251</v>
      </c>
      <c r="P4909" s="3">
        <v>41.652567159</v>
      </c>
      <c r="Q4909" s="3">
        <v>20.286772602999999</v>
      </c>
      <c r="R4909" s="1" t="s">
        <v>85</v>
      </c>
      <c r="S4909" s="1" t="s">
        <v>52</v>
      </c>
      <c r="U4909" s="1" t="s">
        <v>138</v>
      </c>
      <c r="V4909" s="1" t="s">
        <v>40</v>
      </c>
      <c r="W4909" s="1" t="s">
        <v>33</v>
      </c>
      <c r="X4909" s="1" t="s">
        <v>26805</v>
      </c>
      <c r="Y4909" s="1" t="s">
        <v>26806</v>
      </c>
      <c r="Z4909" s="2">
        <v>1</v>
      </c>
      <c r="AA4909" s="1" t="s">
        <v>26807</v>
      </c>
      <c r="AB4909" s="1" t="s">
        <v>3477</v>
      </c>
      <c r="AC4909" s="1" t="str">
        <f>TEXT(Table1[[#This Row],[تاريخ الرصد]],"yyyy-mm")</f>
        <v>2026-04</v>
      </c>
      <c r="AD4909" s="1"/>
      <c r="AE4909" s="1" t="str">
        <f>IF(Table1[[#This Row],[تاريخ الاغلاق]]="","",TEXT(Table1[[#This Row],[تاريخ الاغلاق]],"yyyy-mm"))</f>
        <v/>
      </c>
      <c r="AF4909" s="1" t="str">
        <f>TEXT(Table1[[#This Row],[تاريخ الرصد]],"yyyy")</f>
        <v>2026</v>
      </c>
      <c r="AG49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10" spans="1:33">
      <c r="A4910" s="1" t="s">
        <v>2273</v>
      </c>
      <c r="B4910" s="1" t="s">
        <v>27</v>
      </c>
      <c r="C4910" s="1" t="s">
        <v>35440</v>
      </c>
      <c r="D4910" s="1" t="s">
        <v>26808</v>
      </c>
      <c r="E4910" s="1" t="s">
        <v>26809</v>
      </c>
      <c r="F4910" s="1" t="s">
        <v>26809</v>
      </c>
      <c r="G4910" s="1" t="s">
        <v>94</v>
      </c>
      <c r="H4910" s="1" t="s">
        <v>26810</v>
      </c>
      <c r="I4910" s="1" t="s">
        <v>327</v>
      </c>
      <c r="J4910" s="1" t="s">
        <v>328</v>
      </c>
      <c r="K4910" s="1" t="s">
        <v>327</v>
      </c>
      <c r="M4910" s="1" t="s">
        <v>390</v>
      </c>
      <c r="N4910" s="1" t="s">
        <v>329</v>
      </c>
      <c r="O4910" s="1" t="s">
        <v>525</v>
      </c>
      <c r="P4910" s="3">
        <v>41.47193</v>
      </c>
      <c r="Q4910" s="3">
        <v>20.010439999999999</v>
      </c>
      <c r="R4910" s="1" t="s">
        <v>37</v>
      </c>
      <c r="S4910" s="1" t="s">
        <v>38</v>
      </c>
      <c r="U4910" s="1" t="s">
        <v>86</v>
      </c>
      <c r="V4910" s="1" t="s">
        <v>40</v>
      </c>
      <c r="W4910" s="1" t="s">
        <v>33</v>
      </c>
      <c r="X4910" s="1" t="s">
        <v>26811</v>
      </c>
      <c r="Y4910" s="1" t="s">
        <v>26811</v>
      </c>
      <c r="Z4910" s="2">
        <v>1</v>
      </c>
      <c r="AA4910" s="1" t="s">
        <v>26812</v>
      </c>
      <c r="AB4910" s="1" t="s">
        <v>1168</v>
      </c>
      <c r="AC4910" s="1" t="str">
        <f>TEXT(Table1[[#This Row],[تاريخ الرصد]],"yyyy-mm")</f>
        <v>2026-05</v>
      </c>
      <c r="AD4910" s="1"/>
      <c r="AE4910" s="1" t="str">
        <f>IF(Table1[[#This Row],[تاريخ الاغلاق]]="","",TEXT(Table1[[#This Row],[تاريخ الاغلاق]],"yyyy-mm"))</f>
        <v>2026-06</v>
      </c>
      <c r="AF4910" s="1" t="str">
        <f>TEXT(Table1[[#This Row],[تاريخ الرصد]],"yyyy")</f>
        <v>2026</v>
      </c>
      <c r="AG49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4911" spans="1:33">
      <c r="A4911" s="1" t="s">
        <v>0</v>
      </c>
      <c r="B4911" s="1" t="s">
        <v>27</v>
      </c>
      <c r="C4911" s="1" t="s">
        <v>28</v>
      </c>
      <c r="D4911" s="1" t="s">
        <v>26813</v>
      </c>
      <c r="E4911" s="1" t="s">
        <v>26814</v>
      </c>
      <c r="F4911" s="1" t="s">
        <v>26814</v>
      </c>
      <c r="G4911" s="1" t="s">
        <v>26815</v>
      </c>
      <c r="H4911" s="1" t="s">
        <v>32</v>
      </c>
      <c r="K4911" s="1" t="s">
        <v>33</v>
      </c>
      <c r="L4911" s="1" t="s">
        <v>34</v>
      </c>
      <c r="M4911" s="1" t="s">
        <v>652</v>
      </c>
      <c r="N4911" s="1" t="s">
        <v>219</v>
      </c>
      <c r="P4911" s="3">
        <v>41.665847139</v>
      </c>
      <c r="Q4911" s="3">
        <v>20.294572295999998</v>
      </c>
      <c r="R4911" s="1" t="s">
        <v>85</v>
      </c>
      <c r="S4911" s="1" t="s">
        <v>52</v>
      </c>
      <c r="U4911" s="1" t="s">
        <v>138</v>
      </c>
      <c r="V4911" s="1" t="s">
        <v>40</v>
      </c>
      <c r="W4911" s="1" t="s">
        <v>33</v>
      </c>
      <c r="X4911" s="1" t="s">
        <v>26816</v>
      </c>
      <c r="Y4911" s="1" t="s">
        <v>26816</v>
      </c>
      <c r="Z4911" s="2">
        <v>1</v>
      </c>
      <c r="AA4911" s="1" t="s">
        <v>26817</v>
      </c>
      <c r="AB4911" s="1" t="s">
        <v>655</v>
      </c>
      <c r="AC4911" s="1" t="str">
        <f>TEXT(Table1[[#This Row],[تاريخ الرصد]],"yyyy-mm")</f>
        <v>2026-01</v>
      </c>
      <c r="AD4911" s="1"/>
      <c r="AE4911" s="1" t="str">
        <f>IF(Table1[[#This Row],[تاريخ الاغلاق]]="","",TEXT(Table1[[#This Row],[تاريخ الاغلاق]],"yyyy-mm"))</f>
        <v/>
      </c>
      <c r="AF4911" s="1" t="str">
        <f>TEXT(Table1[[#This Row],[تاريخ الرصد]],"yyyy")</f>
        <v>2026</v>
      </c>
      <c r="AG49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12" spans="1:33">
      <c r="A4912" s="1" t="s">
        <v>0</v>
      </c>
      <c r="B4912" s="1" t="s">
        <v>27</v>
      </c>
      <c r="C4912" s="1" t="s">
        <v>57</v>
      </c>
      <c r="D4912" s="1" t="s">
        <v>26818</v>
      </c>
      <c r="E4912" s="1" t="s">
        <v>26819</v>
      </c>
      <c r="F4912" s="1" t="s">
        <v>26819</v>
      </c>
      <c r="G4912" s="1" t="s">
        <v>26820</v>
      </c>
      <c r="H4912" s="1" t="s">
        <v>32</v>
      </c>
      <c r="K4912" s="1" t="s">
        <v>33</v>
      </c>
      <c r="L4912" s="1" t="s">
        <v>49</v>
      </c>
      <c r="M4912" s="1" t="s">
        <v>370</v>
      </c>
      <c r="N4912" s="1" t="s">
        <v>126</v>
      </c>
      <c r="P4912" s="3">
        <v>41.3232116</v>
      </c>
      <c r="Q4912" s="3">
        <v>20.078351300000001</v>
      </c>
      <c r="R4912" s="1" t="s">
        <v>37</v>
      </c>
      <c r="S4912" s="1" t="s">
        <v>38</v>
      </c>
      <c r="U4912" s="1" t="s">
        <v>65</v>
      </c>
      <c r="V4912" s="1" t="s">
        <v>40</v>
      </c>
      <c r="W4912" s="1" t="s">
        <v>33</v>
      </c>
      <c r="X4912" s="1" t="s">
        <v>26821</v>
      </c>
      <c r="Y4912" s="1" t="s">
        <v>26822</v>
      </c>
      <c r="Z4912" s="2">
        <v>1</v>
      </c>
      <c r="AA4912" s="1" t="s">
        <v>26823</v>
      </c>
      <c r="AB4912" s="1" t="s">
        <v>1387</v>
      </c>
      <c r="AC4912" s="1" t="str">
        <f>TEXT(Table1[[#This Row],[تاريخ الرصد]],"yyyy-mm")</f>
        <v>2026-05</v>
      </c>
      <c r="AD4912" s="1"/>
      <c r="AE4912" s="1" t="str">
        <f>IF(Table1[[#This Row],[تاريخ الاغلاق]]="","",TEXT(Table1[[#This Row],[تاريخ الاغلاق]],"yyyy-mm"))</f>
        <v/>
      </c>
      <c r="AF4912" s="1" t="str">
        <f>TEXT(Table1[[#This Row],[تاريخ الرصد]],"yyyy")</f>
        <v>2026</v>
      </c>
      <c r="AG49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13" spans="1:33">
      <c r="A4913" s="1" t="s">
        <v>256</v>
      </c>
      <c r="B4913" s="1" t="s">
        <v>27</v>
      </c>
      <c r="C4913" s="1" t="s">
        <v>142</v>
      </c>
      <c r="D4913" s="1" t="s">
        <v>26824</v>
      </c>
      <c r="E4913" s="1" t="s">
        <v>26825</v>
      </c>
      <c r="F4913" s="1" t="s">
        <v>26825</v>
      </c>
      <c r="G4913" s="1" t="s">
        <v>94</v>
      </c>
      <c r="H4913" s="1" t="s">
        <v>26826</v>
      </c>
      <c r="I4913" s="1" t="s">
        <v>188</v>
      </c>
      <c r="J4913" s="1" t="s">
        <v>260</v>
      </c>
      <c r="K4913" s="1" t="s">
        <v>33</v>
      </c>
      <c r="M4913" s="1" t="s">
        <v>251</v>
      </c>
      <c r="N4913" s="1" t="s">
        <v>262</v>
      </c>
      <c r="O4913" s="1" t="s">
        <v>263</v>
      </c>
      <c r="P4913" s="3">
        <v>41.087006299999999</v>
      </c>
      <c r="Q4913" s="3">
        <v>20.182281799999998</v>
      </c>
      <c r="R4913" s="1" t="s">
        <v>227</v>
      </c>
      <c r="S4913" s="1" t="s">
        <v>228</v>
      </c>
      <c r="U4913" s="1" t="s">
        <v>804</v>
      </c>
      <c r="V4913" s="1" t="s">
        <v>40</v>
      </c>
      <c r="W4913" s="1" t="s">
        <v>33</v>
      </c>
      <c r="X4913" s="1" t="s">
        <v>26827</v>
      </c>
      <c r="Y4913" s="1" t="s">
        <v>26827</v>
      </c>
      <c r="Z4913" s="2">
        <v>1</v>
      </c>
      <c r="AA4913" s="1" t="s">
        <v>26828</v>
      </c>
      <c r="AB4913" s="1" t="s">
        <v>26829</v>
      </c>
      <c r="AC4913" s="1" t="str">
        <f>TEXT(Table1[[#This Row],[تاريخ الرصد]],"yyyy-mm")</f>
        <v>2026-04</v>
      </c>
      <c r="AD4913" s="1"/>
      <c r="AE4913" s="1" t="str">
        <f>IF(Table1[[#This Row],[تاريخ الاغلاق]]="","",TEXT(Table1[[#This Row],[تاريخ الاغلاق]],"yyyy-mm"))</f>
        <v>2026-04</v>
      </c>
      <c r="AF4913" s="1" t="str">
        <f>TEXT(Table1[[#This Row],[تاريخ الرصد]],"yyyy")</f>
        <v>2026</v>
      </c>
      <c r="AG491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4914" spans="1:33">
      <c r="A4914" s="1" t="s">
        <v>0</v>
      </c>
      <c r="B4914" s="1" t="s">
        <v>27</v>
      </c>
      <c r="C4914" s="1" t="s">
        <v>35440</v>
      </c>
      <c r="D4914" s="1" t="s">
        <v>26830</v>
      </c>
      <c r="E4914" s="1" t="s">
        <v>26831</v>
      </c>
      <c r="F4914" s="1" t="s">
        <v>26831</v>
      </c>
      <c r="G4914" s="1" t="s">
        <v>26832</v>
      </c>
      <c r="H4914" s="1" t="s">
        <v>32</v>
      </c>
      <c r="K4914" s="1" t="s">
        <v>33</v>
      </c>
      <c r="L4914" s="1" t="s">
        <v>49</v>
      </c>
      <c r="M4914" s="1" t="s">
        <v>295</v>
      </c>
      <c r="N4914" s="1" t="s">
        <v>252</v>
      </c>
      <c r="P4914" s="3">
        <v>41.464588008</v>
      </c>
      <c r="Q4914" s="3">
        <v>20.018384627</v>
      </c>
      <c r="R4914" s="1" t="s">
        <v>51</v>
      </c>
      <c r="S4914" s="1" t="s">
        <v>52</v>
      </c>
      <c r="U4914" s="1" t="s">
        <v>128</v>
      </c>
      <c r="V4914" s="1" t="s">
        <v>40</v>
      </c>
      <c r="W4914" s="1" t="s">
        <v>33</v>
      </c>
      <c r="X4914" s="1" t="s">
        <v>26833</v>
      </c>
      <c r="Y4914" s="1" t="s">
        <v>26834</v>
      </c>
      <c r="Z4914" s="2">
        <v>1</v>
      </c>
      <c r="AA4914" s="1" t="s">
        <v>26835</v>
      </c>
      <c r="AB4914" s="1" t="s">
        <v>8569</v>
      </c>
      <c r="AC4914" s="1" t="str">
        <f>TEXT(Table1[[#This Row],[تاريخ الرصد]],"yyyy-mm")</f>
        <v>2026-04</v>
      </c>
      <c r="AD4914" s="1"/>
      <c r="AE4914" s="1" t="str">
        <f>IF(Table1[[#This Row],[تاريخ الاغلاق]]="","",TEXT(Table1[[#This Row],[تاريخ الاغلاق]],"yyyy-mm"))</f>
        <v/>
      </c>
      <c r="AF4914" s="1" t="str">
        <f>TEXT(Table1[[#This Row],[تاريخ الرصد]],"yyyy")</f>
        <v>2026</v>
      </c>
      <c r="AG49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15" spans="1:33">
      <c r="A4915" s="1" t="s">
        <v>0</v>
      </c>
      <c r="B4915" s="1" t="s">
        <v>27</v>
      </c>
      <c r="C4915" s="1" t="s">
        <v>57</v>
      </c>
      <c r="D4915" s="1" t="s">
        <v>26836</v>
      </c>
      <c r="E4915" s="1" t="s">
        <v>26837</v>
      </c>
      <c r="F4915" s="1" t="s">
        <v>26837</v>
      </c>
      <c r="G4915" s="1" t="s">
        <v>26838</v>
      </c>
      <c r="H4915" s="1" t="s">
        <v>32</v>
      </c>
      <c r="K4915" s="1" t="s">
        <v>33</v>
      </c>
      <c r="L4915" s="1" t="s">
        <v>49</v>
      </c>
      <c r="M4915" s="1" t="s">
        <v>1262</v>
      </c>
      <c r="N4915" s="1" t="s">
        <v>309</v>
      </c>
      <c r="P4915" s="3">
        <v>41.290412095999997</v>
      </c>
      <c r="Q4915" s="3">
        <v>20.133481700000001</v>
      </c>
      <c r="R4915" s="1" t="s">
        <v>411</v>
      </c>
      <c r="S4915" s="1" t="s">
        <v>52</v>
      </c>
      <c r="U4915" s="1" t="s">
        <v>65</v>
      </c>
      <c r="V4915" s="1" t="s">
        <v>40</v>
      </c>
      <c r="W4915" s="1" t="s">
        <v>33</v>
      </c>
      <c r="X4915" s="1" t="s">
        <v>26839</v>
      </c>
      <c r="Y4915" s="1" t="s">
        <v>26840</v>
      </c>
      <c r="Z4915" s="2">
        <v>1</v>
      </c>
      <c r="AA4915" s="1" t="s">
        <v>26841</v>
      </c>
      <c r="AB4915" s="1" t="s">
        <v>6013</v>
      </c>
      <c r="AC4915" s="1" t="str">
        <f>TEXT(Table1[[#This Row],[تاريخ الرصد]],"yyyy-mm")</f>
        <v>2026-01</v>
      </c>
      <c r="AD4915" s="1"/>
      <c r="AE4915" s="1" t="str">
        <f>IF(Table1[[#This Row],[تاريخ الاغلاق]]="","",TEXT(Table1[[#This Row],[تاريخ الاغلاق]],"yyyy-mm"))</f>
        <v/>
      </c>
      <c r="AF4915" s="1" t="str">
        <f>TEXT(Table1[[#This Row],[تاريخ الرصد]],"yyyy")</f>
        <v>2026</v>
      </c>
      <c r="AG49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16" spans="1:33">
      <c r="A4916" s="1" t="s">
        <v>0</v>
      </c>
      <c r="B4916" s="1" t="s">
        <v>27</v>
      </c>
      <c r="C4916" s="1" t="s">
        <v>142</v>
      </c>
      <c r="D4916" s="1" t="s">
        <v>26842</v>
      </c>
      <c r="E4916" s="1" t="s">
        <v>26843</v>
      </c>
      <c r="F4916" s="1" t="s">
        <v>26843</v>
      </c>
      <c r="G4916" s="1" t="s">
        <v>26844</v>
      </c>
      <c r="H4916" s="1" t="s">
        <v>26845</v>
      </c>
      <c r="I4916" s="1" t="s">
        <v>188</v>
      </c>
      <c r="J4916" s="1" t="s">
        <v>260</v>
      </c>
      <c r="K4916" s="1" t="s">
        <v>33</v>
      </c>
      <c r="L4916" s="1" t="s">
        <v>218</v>
      </c>
      <c r="M4916" s="1" t="s">
        <v>74</v>
      </c>
      <c r="N4916" s="1" t="s">
        <v>137</v>
      </c>
      <c r="P4916" s="3">
        <v>41.091370726999997</v>
      </c>
      <c r="Q4916" s="3">
        <v>20.185636895999998</v>
      </c>
      <c r="R4916" s="1" t="s">
        <v>227</v>
      </c>
      <c r="S4916" s="1" t="s">
        <v>228</v>
      </c>
      <c r="U4916" s="1" t="s">
        <v>804</v>
      </c>
      <c r="V4916" s="1" t="s">
        <v>40</v>
      </c>
      <c r="W4916" s="1" t="s">
        <v>33</v>
      </c>
      <c r="X4916" s="1" t="s">
        <v>26846</v>
      </c>
      <c r="Y4916" s="1" t="s">
        <v>26846</v>
      </c>
      <c r="Z4916" s="2">
        <v>1</v>
      </c>
      <c r="AA4916" s="1" t="s">
        <v>26847</v>
      </c>
      <c r="AB4916" s="1" t="s">
        <v>1790</v>
      </c>
      <c r="AC4916" s="1" t="str">
        <f>TEXT(Table1[[#This Row],[تاريخ الرصد]],"yyyy-mm")</f>
        <v>2026-03</v>
      </c>
      <c r="AD4916" s="1"/>
      <c r="AE4916" s="1" t="str">
        <f>IF(Table1[[#This Row],[تاريخ الاغلاق]]="","",TEXT(Table1[[#This Row],[تاريخ الاغلاق]],"yyyy-mm"))</f>
        <v/>
      </c>
      <c r="AF4916" s="1" t="str">
        <f>TEXT(Table1[[#This Row],[تاريخ الرصد]],"yyyy")</f>
        <v>2026</v>
      </c>
      <c r="AG49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17" spans="1:33">
      <c r="A4917" s="1" t="s">
        <v>2190</v>
      </c>
      <c r="B4917" s="1" t="s">
        <v>27</v>
      </c>
      <c r="C4917" s="1" t="s">
        <v>461</v>
      </c>
      <c r="D4917" s="1" t="s">
        <v>26848</v>
      </c>
      <c r="E4917" s="1" t="s">
        <v>26849</v>
      </c>
      <c r="F4917" s="1" t="s">
        <v>26849</v>
      </c>
      <c r="G4917" s="1" t="s">
        <v>94</v>
      </c>
      <c r="H4917" s="1" t="s">
        <v>32</v>
      </c>
      <c r="K4917" s="1" t="s">
        <v>95</v>
      </c>
      <c r="L4917" s="1" t="s">
        <v>95</v>
      </c>
      <c r="M4917" s="1" t="s">
        <v>136</v>
      </c>
      <c r="N4917" s="1" t="s">
        <v>2193</v>
      </c>
      <c r="O4917" s="1" t="s">
        <v>1312</v>
      </c>
      <c r="P4917" s="3">
        <v>41.528393960000002</v>
      </c>
      <c r="Q4917" s="3">
        <v>19.598267121999999</v>
      </c>
      <c r="R4917" s="1" t="s">
        <v>76</v>
      </c>
      <c r="S4917" s="1" t="s">
        <v>52</v>
      </c>
      <c r="U4917" s="1" t="s">
        <v>466</v>
      </c>
      <c r="V4917" s="1" t="s">
        <v>40</v>
      </c>
      <c r="W4917" s="1" t="s">
        <v>33</v>
      </c>
      <c r="X4917" s="1" t="s">
        <v>26850</v>
      </c>
      <c r="Y4917" s="1" t="s">
        <v>26850</v>
      </c>
      <c r="Z4917" s="2">
        <v>1</v>
      </c>
      <c r="AA4917" s="1" t="s">
        <v>26851</v>
      </c>
      <c r="AB4917" s="1" t="s">
        <v>1859</v>
      </c>
      <c r="AC4917" s="1" t="str">
        <f>TEXT(Table1[[#This Row],[تاريخ الرصد]],"yyyy-mm")</f>
        <v>2026-03</v>
      </c>
      <c r="AD4917" s="1"/>
      <c r="AE4917" s="1" t="str">
        <f>IF(Table1[[#This Row],[تاريخ الاغلاق]]="","",TEXT(Table1[[#This Row],[تاريخ الاغلاق]],"yyyy-mm"))</f>
        <v>2026-04</v>
      </c>
      <c r="AF4917" s="1" t="str">
        <f>TEXT(Table1[[#This Row],[تاريخ الرصد]],"yyyy")</f>
        <v>2026</v>
      </c>
      <c r="AG49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4918" spans="1:33">
      <c r="A4918" s="1" t="s">
        <v>0</v>
      </c>
      <c r="B4918" s="1" t="s">
        <v>27</v>
      </c>
      <c r="C4918" s="1" t="s">
        <v>45</v>
      </c>
      <c r="D4918" s="1" t="s">
        <v>26852</v>
      </c>
      <c r="E4918" s="1" t="s">
        <v>26853</v>
      </c>
      <c r="F4918" s="1" t="s">
        <v>26853</v>
      </c>
      <c r="G4918" s="1" t="s">
        <v>26854</v>
      </c>
      <c r="H4918" s="1" t="s">
        <v>32</v>
      </c>
      <c r="K4918" s="1" t="s">
        <v>33</v>
      </c>
      <c r="L4918" s="1" t="s">
        <v>49</v>
      </c>
      <c r="M4918" s="1" t="s">
        <v>482</v>
      </c>
      <c r="N4918" s="1" t="s">
        <v>491</v>
      </c>
      <c r="P4918" s="3">
        <v>41.436495155000003</v>
      </c>
      <c r="Q4918" s="3">
        <v>19.782628708000001</v>
      </c>
      <c r="R4918" s="1" t="s">
        <v>474</v>
      </c>
      <c r="S4918" s="1" t="s">
        <v>475</v>
      </c>
      <c r="U4918" s="1" t="s">
        <v>53</v>
      </c>
      <c r="V4918" s="1" t="s">
        <v>40</v>
      </c>
      <c r="W4918" s="1" t="s">
        <v>33</v>
      </c>
      <c r="X4918" s="1" t="s">
        <v>13355</v>
      </c>
      <c r="Y4918" s="1" t="s">
        <v>13355</v>
      </c>
      <c r="Z4918" s="2">
        <v>1</v>
      </c>
      <c r="AA4918" s="1" t="s">
        <v>26855</v>
      </c>
      <c r="AB4918" s="1" t="s">
        <v>545</v>
      </c>
      <c r="AC4918" s="1" t="str">
        <f>TEXT(Table1[[#This Row],[تاريخ الرصد]],"yyyy-mm")</f>
        <v>2026-02</v>
      </c>
      <c r="AD4918" s="1"/>
      <c r="AE4918" s="1" t="str">
        <f>IF(Table1[[#This Row],[تاريخ الاغلاق]]="","",TEXT(Table1[[#This Row],[تاريخ الاغلاق]],"yyyy-mm"))</f>
        <v/>
      </c>
      <c r="AF4918" s="1" t="str">
        <f>TEXT(Table1[[#This Row],[تاريخ الرصد]],"yyyy")</f>
        <v>2026</v>
      </c>
      <c r="AG49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19" spans="1:33">
      <c r="A4919" s="1" t="s">
        <v>0</v>
      </c>
      <c r="B4919" s="1" t="s">
        <v>27</v>
      </c>
      <c r="C4919" s="1" t="s">
        <v>169</v>
      </c>
      <c r="D4919" s="1" t="s">
        <v>26856</v>
      </c>
      <c r="E4919" s="1" t="s">
        <v>26857</v>
      </c>
      <c r="F4919" s="1" t="s">
        <v>26857</v>
      </c>
      <c r="G4919" s="1" t="s">
        <v>26858</v>
      </c>
      <c r="H4919" s="1" t="s">
        <v>32</v>
      </c>
      <c r="K4919" s="1" t="s">
        <v>33</v>
      </c>
      <c r="L4919" s="1" t="s">
        <v>49</v>
      </c>
      <c r="M4919" s="1" t="s">
        <v>146</v>
      </c>
      <c r="N4919" s="1" t="s">
        <v>245</v>
      </c>
      <c r="P4919" s="3">
        <v>41.564554600999998</v>
      </c>
      <c r="Q4919" s="3">
        <v>19.866674133</v>
      </c>
      <c r="R4919" s="1" t="s">
        <v>117</v>
      </c>
      <c r="S4919" s="1" t="s">
        <v>118</v>
      </c>
      <c r="U4919" s="1" t="s">
        <v>173</v>
      </c>
      <c r="V4919" s="1" t="s">
        <v>40</v>
      </c>
      <c r="W4919" s="1" t="s">
        <v>33</v>
      </c>
      <c r="X4919" s="1" t="s">
        <v>946</v>
      </c>
      <c r="Y4919" s="1" t="s">
        <v>946</v>
      </c>
      <c r="Z4919" s="2">
        <v>1</v>
      </c>
      <c r="AA4919" s="1" t="s">
        <v>26859</v>
      </c>
      <c r="AB4919" s="1" t="s">
        <v>26860</v>
      </c>
      <c r="AC4919" s="1" t="str">
        <f>TEXT(Table1[[#This Row],[تاريخ الرصد]],"yyyy-mm")</f>
        <v>2026-03</v>
      </c>
      <c r="AD4919" s="1"/>
      <c r="AE4919" s="1" t="str">
        <f>IF(Table1[[#This Row],[تاريخ الاغلاق]]="","",TEXT(Table1[[#This Row],[تاريخ الاغلاق]],"yyyy-mm"))</f>
        <v/>
      </c>
      <c r="AF4919" s="1" t="str">
        <f>TEXT(Table1[[#This Row],[تاريخ الرصد]],"yyyy")</f>
        <v>2026</v>
      </c>
      <c r="AG49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20" spans="1:33">
      <c r="A4920" s="1" t="s">
        <v>0</v>
      </c>
      <c r="B4920" s="1" t="s">
        <v>27</v>
      </c>
      <c r="C4920" s="1" t="s">
        <v>45</v>
      </c>
      <c r="D4920" s="1" t="s">
        <v>26861</v>
      </c>
      <c r="E4920" s="1" t="s">
        <v>26862</v>
      </c>
      <c r="F4920" s="1" t="s">
        <v>26862</v>
      </c>
      <c r="G4920" s="1" t="s">
        <v>26863</v>
      </c>
      <c r="H4920" s="1" t="s">
        <v>32</v>
      </c>
      <c r="K4920" s="1" t="s">
        <v>33</v>
      </c>
      <c r="L4920" s="1" t="s">
        <v>49</v>
      </c>
      <c r="M4920" s="1" t="s">
        <v>345</v>
      </c>
      <c r="N4920" s="1" t="s">
        <v>491</v>
      </c>
      <c r="P4920" s="3">
        <v>41.422471735000002</v>
      </c>
      <c r="Q4920" s="3">
        <v>19.799826514999999</v>
      </c>
      <c r="R4920" s="1" t="s">
        <v>37</v>
      </c>
      <c r="S4920" s="1" t="s">
        <v>38</v>
      </c>
      <c r="U4920" s="1" t="s">
        <v>53</v>
      </c>
      <c r="V4920" s="1" t="s">
        <v>40</v>
      </c>
      <c r="W4920" s="1" t="s">
        <v>33</v>
      </c>
      <c r="X4920" s="1" t="s">
        <v>26864</v>
      </c>
      <c r="Y4920" s="1" t="s">
        <v>26865</v>
      </c>
      <c r="Z4920" s="2">
        <v>1</v>
      </c>
      <c r="AA4920" s="1" t="s">
        <v>26866</v>
      </c>
      <c r="AB4920" s="1" t="s">
        <v>349</v>
      </c>
      <c r="AC4920" s="1" t="str">
        <f>TEXT(Table1[[#This Row],[تاريخ الرصد]],"yyyy-mm")</f>
        <v>2026-02</v>
      </c>
      <c r="AD4920" s="1"/>
      <c r="AE4920" s="1" t="str">
        <f>IF(Table1[[#This Row],[تاريخ الاغلاق]]="","",TEXT(Table1[[#This Row],[تاريخ الاغلاق]],"yyyy-mm"))</f>
        <v/>
      </c>
      <c r="AF4920" s="1" t="str">
        <f>TEXT(Table1[[#This Row],[تاريخ الرصد]],"yyyy")</f>
        <v>2026</v>
      </c>
      <c r="AG49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21" spans="1:33">
      <c r="A4921" s="1" t="s">
        <v>91</v>
      </c>
      <c r="B4921" s="1" t="s">
        <v>27</v>
      </c>
      <c r="C4921" s="1" t="s">
        <v>35440</v>
      </c>
      <c r="D4921" s="1" t="s">
        <v>26867</v>
      </c>
      <c r="E4921" s="1" t="s">
        <v>26868</v>
      </c>
      <c r="F4921" s="1" t="s">
        <v>26868</v>
      </c>
      <c r="G4921" s="1" t="s">
        <v>94</v>
      </c>
      <c r="H4921" s="1" t="s">
        <v>32</v>
      </c>
      <c r="K4921" s="1" t="s">
        <v>95</v>
      </c>
      <c r="L4921" s="1" t="s">
        <v>95</v>
      </c>
      <c r="M4921" s="1" t="s">
        <v>74</v>
      </c>
      <c r="N4921" s="1" t="s">
        <v>96</v>
      </c>
      <c r="O4921" s="1" t="s">
        <v>96</v>
      </c>
      <c r="P4921" s="3">
        <v>41.463734848999998</v>
      </c>
      <c r="Q4921" s="3">
        <v>20.011381406000002</v>
      </c>
      <c r="R4921" s="1" t="s">
        <v>37</v>
      </c>
      <c r="S4921" s="1" t="s">
        <v>38</v>
      </c>
      <c r="U4921" s="1" t="s">
        <v>97</v>
      </c>
      <c r="V4921" s="1" t="s">
        <v>40</v>
      </c>
      <c r="W4921" s="1" t="s">
        <v>33</v>
      </c>
      <c r="X4921" s="1" t="s">
        <v>26869</v>
      </c>
      <c r="Y4921" s="1" t="s">
        <v>26870</v>
      </c>
      <c r="Z4921" s="2">
        <v>1</v>
      </c>
      <c r="AA4921" s="1" t="s">
        <v>26871</v>
      </c>
      <c r="AB4921" s="1" t="s">
        <v>101</v>
      </c>
      <c r="AC4921" s="1" t="str">
        <f>TEXT(Table1[[#This Row],[تاريخ الرصد]],"yyyy-mm")</f>
        <v>2026-03</v>
      </c>
      <c r="AD4921" s="1"/>
      <c r="AE4921" s="1" t="str">
        <f>IF(Table1[[#This Row],[تاريخ الاغلاق]]="","",TEXT(Table1[[#This Row],[تاريخ الاغلاق]],"yyyy-mm"))</f>
        <v>2026-05</v>
      </c>
      <c r="AF4921" s="1" t="str">
        <f>TEXT(Table1[[#This Row],[تاريخ الرصد]],"yyyy")</f>
        <v>2026</v>
      </c>
      <c r="AG49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4922" spans="1:33">
      <c r="A4922" s="1" t="s">
        <v>0</v>
      </c>
      <c r="B4922" s="1" t="s">
        <v>27</v>
      </c>
      <c r="C4922" s="1" t="s">
        <v>35440</v>
      </c>
      <c r="D4922" s="1" t="s">
        <v>26872</v>
      </c>
      <c r="E4922" s="1" t="s">
        <v>26873</v>
      </c>
      <c r="F4922" s="1" t="s">
        <v>26873</v>
      </c>
      <c r="G4922" s="1" t="s">
        <v>26874</v>
      </c>
      <c r="H4922" s="1" t="s">
        <v>32</v>
      </c>
      <c r="K4922" s="1" t="s">
        <v>33</v>
      </c>
      <c r="L4922" s="1" t="s">
        <v>218</v>
      </c>
      <c r="M4922" s="1" t="s">
        <v>665</v>
      </c>
      <c r="N4922" s="1" t="s">
        <v>329</v>
      </c>
      <c r="P4922" s="3">
        <v>41.530620182</v>
      </c>
      <c r="Q4922" s="3">
        <v>19.971952455</v>
      </c>
      <c r="R4922" s="1" t="s">
        <v>76</v>
      </c>
      <c r="S4922" s="1" t="s">
        <v>52</v>
      </c>
      <c r="U4922" s="1" t="s">
        <v>108</v>
      </c>
      <c r="V4922" s="1" t="s">
        <v>40</v>
      </c>
      <c r="W4922" s="1" t="s">
        <v>33</v>
      </c>
      <c r="X4922" s="1" t="s">
        <v>26875</v>
      </c>
      <c r="Y4922" s="1" t="s">
        <v>26875</v>
      </c>
      <c r="Z4922" s="2">
        <v>1</v>
      </c>
      <c r="AA4922" s="1" t="s">
        <v>26876</v>
      </c>
      <c r="AB4922" s="1" t="s">
        <v>160</v>
      </c>
      <c r="AC4922" s="1" t="str">
        <f>TEXT(Table1[[#This Row],[تاريخ الرصد]],"yyyy-mm")</f>
        <v>2026-05</v>
      </c>
      <c r="AD4922" s="1"/>
      <c r="AE4922" s="1" t="str">
        <f>IF(Table1[[#This Row],[تاريخ الاغلاق]]="","",TEXT(Table1[[#This Row],[تاريخ الاغلاق]],"yyyy-mm"))</f>
        <v/>
      </c>
      <c r="AF4922" s="1" t="str">
        <f>TEXT(Table1[[#This Row],[تاريخ الرصد]],"yyyy")</f>
        <v>2026</v>
      </c>
      <c r="AG49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23" spans="1:33">
      <c r="A4923" s="1" t="s">
        <v>0</v>
      </c>
      <c r="B4923" s="1" t="s">
        <v>27</v>
      </c>
      <c r="C4923" s="1" t="s">
        <v>35440</v>
      </c>
      <c r="D4923" s="1" t="s">
        <v>26877</v>
      </c>
      <c r="E4923" s="1" t="s">
        <v>26878</v>
      </c>
      <c r="F4923" s="1" t="s">
        <v>26878</v>
      </c>
      <c r="G4923" s="1" t="s">
        <v>26879</v>
      </c>
      <c r="H4923" s="1" t="s">
        <v>32</v>
      </c>
      <c r="K4923" s="1" t="s">
        <v>33</v>
      </c>
      <c r="L4923" s="1" t="s">
        <v>49</v>
      </c>
      <c r="M4923" s="1" t="s">
        <v>346</v>
      </c>
      <c r="N4923" s="1" t="s">
        <v>541</v>
      </c>
      <c r="P4923" s="3">
        <v>41.473390541000001</v>
      </c>
      <c r="Q4923" s="3">
        <v>20.023874802000002</v>
      </c>
      <c r="R4923" s="1" t="s">
        <v>626</v>
      </c>
      <c r="S4923" s="1" t="s">
        <v>52</v>
      </c>
      <c r="U4923" s="1" t="s">
        <v>128</v>
      </c>
      <c r="V4923" s="1" t="s">
        <v>40</v>
      </c>
      <c r="W4923" s="1" t="s">
        <v>33</v>
      </c>
      <c r="X4923" s="1" t="s">
        <v>26880</v>
      </c>
      <c r="Y4923" s="1" t="s">
        <v>26880</v>
      </c>
      <c r="Z4923" s="2">
        <v>1</v>
      </c>
      <c r="AA4923" s="1" t="s">
        <v>26881</v>
      </c>
      <c r="AB4923" s="1" t="s">
        <v>1559</v>
      </c>
      <c r="AC4923" s="1" t="str">
        <f>TEXT(Table1[[#This Row],[تاريخ الرصد]],"yyyy-mm")</f>
        <v>2026-02</v>
      </c>
      <c r="AD4923" s="1"/>
      <c r="AE4923" s="1" t="str">
        <f>IF(Table1[[#This Row],[تاريخ الاغلاق]]="","",TEXT(Table1[[#This Row],[تاريخ الاغلاق]],"yyyy-mm"))</f>
        <v/>
      </c>
      <c r="AF4923" s="1" t="str">
        <f>TEXT(Table1[[#This Row],[تاريخ الرصد]],"yyyy")</f>
        <v>2026</v>
      </c>
      <c r="AG49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24" spans="1:33">
      <c r="A4924" s="1" t="s">
        <v>22162</v>
      </c>
      <c r="B4924" s="1" t="s">
        <v>27</v>
      </c>
      <c r="C4924" s="1" t="s">
        <v>184</v>
      </c>
      <c r="D4924" s="1" t="s">
        <v>26882</v>
      </c>
      <c r="E4924" s="1" t="s">
        <v>26883</v>
      </c>
      <c r="F4924" s="1" t="s">
        <v>26883</v>
      </c>
      <c r="G4924" s="1" t="s">
        <v>94</v>
      </c>
      <c r="H4924" s="1" t="s">
        <v>26884</v>
      </c>
      <c r="I4924" s="1" t="s">
        <v>188</v>
      </c>
      <c r="J4924" s="1" t="s">
        <v>189</v>
      </c>
      <c r="K4924" s="1" t="s">
        <v>33</v>
      </c>
      <c r="M4924" s="1" t="s">
        <v>445</v>
      </c>
      <c r="N4924" s="1" t="s">
        <v>295</v>
      </c>
      <c r="O4924" s="1" t="s">
        <v>295</v>
      </c>
      <c r="P4924" s="3">
        <v>41.250284755999999</v>
      </c>
      <c r="Q4924" s="3">
        <v>19.941120892000001</v>
      </c>
      <c r="R4924" s="1" t="s">
        <v>37</v>
      </c>
      <c r="S4924" s="1" t="s">
        <v>38</v>
      </c>
      <c r="U4924" s="1" t="s">
        <v>237</v>
      </c>
      <c r="V4924" s="1" t="s">
        <v>40</v>
      </c>
      <c r="W4924" s="1" t="s">
        <v>33</v>
      </c>
      <c r="X4924" s="1" t="s">
        <v>26885</v>
      </c>
      <c r="Y4924" s="1" t="s">
        <v>21701</v>
      </c>
      <c r="Z4924" s="2">
        <v>1</v>
      </c>
      <c r="AA4924" s="1" t="s">
        <v>26886</v>
      </c>
      <c r="AB4924" s="1" t="s">
        <v>3858</v>
      </c>
      <c r="AC4924" s="1" t="str">
        <f>TEXT(Table1[[#This Row],[تاريخ الرصد]],"yyyy-mm")</f>
        <v>2026-04</v>
      </c>
      <c r="AD4924" s="1"/>
      <c r="AE4924" s="1" t="str">
        <f>IF(Table1[[#This Row],[تاريخ الاغلاق]]="","",TEXT(Table1[[#This Row],[تاريخ الاغلاق]],"yyyy-mm"))</f>
        <v>2026-04</v>
      </c>
      <c r="AF4924" s="1" t="str">
        <f>TEXT(Table1[[#This Row],[تاريخ الرصد]],"yyyy")</f>
        <v>2026</v>
      </c>
      <c r="AG49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25" spans="1:33">
      <c r="A4925" s="1" t="s">
        <v>0</v>
      </c>
      <c r="B4925" s="1" t="s">
        <v>27</v>
      </c>
      <c r="C4925" s="1" t="s">
        <v>45</v>
      </c>
      <c r="D4925" s="1" t="s">
        <v>26887</v>
      </c>
      <c r="E4925" s="1" t="s">
        <v>26888</v>
      </c>
      <c r="F4925" s="1" t="s">
        <v>26888</v>
      </c>
      <c r="G4925" s="1" t="s">
        <v>26889</v>
      </c>
      <c r="H4925" s="1" t="s">
        <v>32</v>
      </c>
      <c r="K4925" s="1" t="s">
        <v>33</v>
      </c>
      <c r="L4925" s="1" t="s">
        <v>49</v>
      </c>
      <c r="M4925" s="1" t="s">
        <v>482</v>
      </c>
      <c r="N4925" s="1" t="s">
        <v>491</v>
      </c>
      <c r="P4925" s="3">
        <v>41.435212079000003</v>
      </c>
      <c r="Q4925" s="3">
        <v>19.788240058</v>
      </c>
      <c r="R4925" s="1" t="s">
        <v>37</v>
      </c>
      <c r="S4925" s="1" t="s">
        <v>38</v>
      </c>
      <c r="U4925" s="1" t="s">
        <v>53</v>
      </c>
      <c r="V4925" s="1" t="s">
        <v>40</v>
      </c>
      <c r="W4925" s="1" t="s">
        <v>33</v>
      </c>
      <c r="X4925" s="1" t="s">
        <v>26890</v>
      </c>
      <c r="Y4925" s="1" t="s">
        <v>26891</v>
      </c>
      <c r="Z4925" s="2">
        <v>1</v>
      </c>
      <c r="AA4925" s="1" t="s">
        <v>26892</v>
      </c>
      <c r="AB4925" s="1" t="s">
        <v>545</v>
      </c>
      <c r="AC4925" s="1" t="str">
        <f>TEXT(Table1[[#This Row],[تاريخ الرصد]],"yyyy-mm")</f>
        <v>2026-02</v>
      </c>
      <c r="AD4925" s="1"/>
      <c r="AE4925" s="1" t="str">
        <f>IF(Table1[[#This Row],[تاريخ الاغلاق]]="","",TEXT(Table1[[#This Row],[تاريخ الاغلاق]],"yyyy-mm"))</f>
        <v/>
      </c>
      <c r="AF4925" s="1" t="str">
        <f>TEXT(Table1[[#This Row],[تاريخ الرصد]],"yyyy")</f>
        <v>2026</v>
      </c>
      <c r="AG49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26" spans="1:33">
      <c r="A4926" s="1" t="s">
        <v>0</v>
      </c>
      <c r="B4926" s="1" t="s">
        <v>27</v>
      </c>
      <c r="C4926" s="1" t="s">
        <v>57</v>
      </c>
      <c r="D4926" s="1" t="s">
        <v>26893</v>
      </c>
      <c r="E4926" s="1" t="s">
        <v>26894</v>
      </c>
      <c r="F4926" s="1" t="s">
        <v>26894</v>
      </c>
      <c r="G4926" s="1" t="s">
        <v>26895</v>
      </c>
      <c r="H4926" s="1" t="s">
        <v>32</v>
      </c>
      <c r="K4926" s="1" t="s">
        <v>33</v>
      </c>
      <c r="L4926" s="1" t="s">
        <v>49</v>
      </c>
      <c r="M4926" s="1" t="s">
        <v>345</v>
      </c>
      <c r="N4926" s="1" t="s">
        <v>346</v>
      </c>
      <c r="P4926" s="3">
        <v>41.290688862000003</v>
      </c>
      <c r="Q4926" s="3">
        <v>20.134518813</v>
      </c>
      <c r="R4926" s="1" t="s">
        <v>37</v>
      </c>
      <c r="S4926" s="1" t="s">
        <v>38</v>
      </c>
      <c r="U4926" s="1" t="s">
        <v>385</v>
      </c>
      <c r="V4926" s="1" t="s">
        <v>40</v>
      </c>
      <c r="W4926" s="1" t="s">
        <v>33</v>
      </c>
      <c r="X4926" s="1" t="s">
        <v>26896</v>
      </c>
      <c r="Y4926" s="1" t="s">
        <v>26897</v>
      </c>
      <c r="Z4926" s="2">
        <v>1</v>
      </c>
      <c r="AA4926" s="1" t="s">
        <v>26898</v>
      </c>
      <c r="AB4926" s="1" t="s">
        <v>349</v>
      </c>
      <c r="AC4926" s="1" t="str">
        <f>TEXT(Table1[[#This Row],[تاريخ الرصد]],"yyyy-mm")</f>
        <v>2026-02</v>
      </c>
      <c r="AD4926" s="1"/>
      <c r="AE4926" s="1" t="str">
        <f>IF(Table1[[#This Row],[تاريخ الاغلاق]]="","",TEXT(Table1[[#This Row],[تاريخ الاغلاق]],"yyyy-mm"))</f>
        <v/>
      </c>
      <c r="AF4926" s="1" t="str">
        <f>TEXT(Table1[[#This Row],[تاريخ الرصد]],"yyyy")</f>
        <v>2026</v>
      </c>
      <c r="AG49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27" spans="1:33">
      <c r="A4927" s="1" t="s">
        <v>91</v>
      </c>
      <c r="B4927" s="1" t="s">
        <v>27</v>
      </c>
      <c r="C4927" s="1" t="s">
        <v>57</v>
      </c>
      <c r="D4927" s="1" t="s">
        <v>26899</v>
      </c>
      <c r="E4927" s="1" t="s">
        <v>26900</v>
      </c>
      <c r="F4927" s="1" t="s">
        <v>26900</v>
      </c>
      <c r="G4927" s="1" t="s">
        <v>94</v>
      </c>
      <c r="H4927" s="1" t="s">
        <v>32</v>
      </c>
      <c r="K4927" s="1" t="s">
        <v>95</v>
      </c>
      <c r="L4927" s="1" t="s">
        <v>95</v>
      </c>
      <c r="M4927" s="1" t="s">
        <v>1312</v>
      </c>
      <c r="N4927" s="1" t="s">
        <v>96</v>
      </c>
      <c r="O4927" s="1" t="s">
        <v>96</v>
      </c>
      <c r="P4927" s="3">
        <v>41.315986184000003</v>
      </c>
      <c r="Q4927" s="3">
        <v>20.152076059999999</v>
      </c>
      <c r="R4927" s="1" t="s">
        <v>37</v>
      </c>
      <c r="S4927" s="1" t="s">
        <v>38</v>
      </c>
      <c r="U4927" s="1" t="s">
        <v>361</v>
      </c>
      <c r="V4927" s="1" t="s">
        <v>40</v>
      </c>
      <c r="W4927" s="1" t="s">
        <v>33</v>
      </c>
      <c r="X4927" s="1" t="s">
        <v>26901</v>
      </c>
      <c r="Y4927" s="1" t="s">
        <v>26901</v>
      </c>
      <c r="Z4927" s="2">
        <v>1</v>
      </c>
      <c r="AA4927" s="1" t="s">
        <v>26902</v>
      </c>
      <c r="AB4927" s="1" t="s">
        <v>7252</v>
      </c>
      <c r="AC4927" s="1" t="str">
        <f>TEXT(Table1[[#This Row],[تاريخ الرصد]],"yyyy-mm")</f>
        <v>2026-04</v>
      </c>
      <c r="AD4927" s="1"/>
      <c r="AE4927" s="1" t="str">
        <f>IF(Table1[[#This Row],[تاريخ الاغلاق]]="","",TEXT(Table1[[#This Row],[تاريخ الاغلاق]],"yyyy-mm"))</f>
        <v>2026-05</v>
      </c>
      <c r="AF4927" s="1" t="str">
        <f>TEXT(Table1[[#This Row],[تاريخ الرصد]],"yyyy")</f>
        <v>2026</v>
      </c>
      <c r="AG49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4928" spans="1:33">
      <c r="A4928" s="1" t="s">
        <v>91</v>
      </c>
      <c r="B4928" s="1" t="s">
        <v>27</v>
      </c>
      <c r="C4928" s="1" t="s">
        <v>169</v>
      </c>
      <c r="D4928" s="1" t="s">
        <v>26903</v>
      </c>
      <c r="E4928" s="1" t="s">
        <v>26904</v>
      </c>
      <c r="F4928" s="1" t="s">
        <v>26904</v>
      </c>
      <c r="G4928" s="1" t="s">
        <v>94</v>
      </c>
      <c r="H4928" s="1" t="s">
        <v>32</v>
      </c>
      <c r="K4928" s="1" t="s">
        <v>95</v>
      </c>
      <c r="L4928" s="1" t="s">
        <v>95</v>
      </c>
      <c r="M4928" s="1" t="s">
        <v>136</v>
      </c>
      <c r="N4928" s="1" t="s">
        <v>96</v>
      </c>
      <c r="O4928" s="1" t="s">
        <v>96</v>
      </c>
      <c r="P4928" s="3">
        <v>41.556490451000002</v>
      </c>
      <c r="Q4928" s="3">
        <v>19.852665022</v>
      </c>
      <c r="R4928" s="1" t="s">
        <v>37</v>
      </c>
      <c r="S4928" s="1" t="s">
        <v>38</v>
      </c>
      <c r="U4928" s="1" t="s">
        <v>173</v>
      </c>
      <c r="V4928" s="1" t="s">
        <v>40</v>
      </c>
      <c r="W4928" s="1" t="s">
        <v>33</v>
      </c>
      <c r="X4928" s="1" t="s">
        <v>26905</v>
      </c>
      <c r="Y4928" s="1" t="s">
        <v>26906</v>
      </c>
      <c r="Z4928" s="2">
        <v>1</v>
      </c>
      <c r="AA4928" s="1" t="s">
        <v>26907</v>
      </c>
      <c r="AB4928" s="1" t="s">
        <v>788</v>
      </c>
      <c r="AC4928" s="1" t="str">
        <f>TEXT(Table1[[#This Row],[تاريخ الرصد]],"yyyy-mm")</f>
        <v>2026-03</v>
      </c>
      <c r="AD4928" s="1"/>
      <c r="AE4928" s="1" t="str">
        <f>IF(Table1[[#This Row],[تاريخ الاغلاق]]="","",TEXT(Table1[[#This Row],[تاريخ الاغلاق]],"yyyy-mm"))</f>
        <v>2026-05</v>
      </c>
      <c r="AF4928" s="1" t="str">
        <f>TEXT(Table1[[#This Row],[تاريخ الرصد]],"yyyy")</f>
        <v>2026</v>
      </c>
      <c r="AG49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929" spans="1:33">
      <c r="A4929" s="1" t="s">
        <v>0</v>
      </c>
      <c r="B4929" s="1" t="s">
        <v>27</v>
      </c>
      <c r="C4929" s="1" t="s">
        <v>461</v>
      </c>
      <c r="D4929" s="1" t="s">
        <v>26908</v>
      </c>
      <c r="E4929" s="1" t="s">
        <v>26909</v>
      </c>
      <c r="F4929" s="1" t="s">
        <v>26909</v>
      </c>
      <c r="G4929" s="1" t="s">
        <v>26910</v>
      </c>
      <c r="H4929" s="1" t="s">
        <v>32</v>
      </c>
      <c r="K4929" s="1" t="s">
        <v>33</v>
      </c>
      <c r="L4929" s="1" t="s">
        <v>49</v>
      </c>
      <c r="M4929" s="1" t="s">
        <v>35</v>
      </c>
      <c r="N4929" s="1" t="s">
        <v>36</v>
      </c>
      <c r="P4929" s="3">
        <v>41.531753203000001</v>
      </c>
      <c r="Q4929" s="3">
        <v>19.605371308999999</v>
      </c>
      <c r="R4929" s="1" t="s">
        <v>76</v>
      </c>
      <c r="S4929" s="1" t="s">
        <v>52</v>
      </c>
      <c r="U4929" s="1" t="s">
        <v>466</v>
      </c>
      <c r="V4929" s="1" t="s">
        <v>40</v>
      </c>
      <c r="W4929" s="1" t="s">
        <v>33</v>
      </c>
      <c r="X4929" s="1" t="s">
        <v>26911</v>
      </c>
      <c r="Y4929" s="1" t="s">
        <v>26912</v>
      </c>
      <c r="Z4929" s="2">
        <v>1</v>
      </c>
      <c r="AA4929" s="1" t="s">
        <v>26913</v>
      </c>
      <c r="AB4929" s="1" t="s">
        <v>2789</v>
      </c>
      <c r="AC4929" s="1" t="str">
        <f>TEXT(Table1[[#This Row],[تاريخ الرصد]],"yyyy-mm")</f>
        <v>2026-01</v>
      </c>
      <c r="AD4929" s="1"/>
      <c r="AE4929" s="1" t="str">
        <f>IF(Table1[[#This Row],[تاريخ الاغلاق]]="","",TEXT(Table1[[#This Row],[تاريخ الاغلاق]],"yyyy-mm"))</f>
        <v/>
      </c>
      <c r="AF4929" s="1" t="str">
        <f>TEXT(Table1[[#This Row],[تاريخ الرصد]],"yyyy")</f>
        <v>2026</v>
      </c>
      <c r="AG49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30" spans="1:33">
      <c r="A4930" s="1" t="s">
        <v>0</v>
      </c>
      <c r="B4930" s="1" t="s">
        <v>27</v>
      </c>
      <c r="C4930" s="1" t="s">
        <v>45</v>
      </c>
      <c r="D4930" s="1" t="s">
        <v>26914</v>
      </c>
      <c r="E4930" s="1" t="s">
        <v>26915</v>
      </c>
      <c r="F4930" s="1" t="s">
        <v>26915</v>
      </c>
      <c r="G4930" s="1" t="s">
        <v>26916</v>
      </c>
      <c r="H4930" s="1" t="s">
        <v>32</v>
      </c>
      <c r="K4930" s="1" t="s">
        <v>33</v>
      </c>
      <c r="L4930" s="1" t="s">
        <v>49</v>
      </c>
      <c r="M4930" s="1" t="s">
        <v>251</v>
      </c>
      <c r="N4930" s="1" t="s">
        <v>295</v>
      </c>
      <c r="P4930" s="3">
        <v>41.435510999999998</v>
      </c>
      <c r="Q4930" s="3">
        <v>19.781973000000001</v>
      </c>
      <c r="R4930" s="1" t="s">
        <v>37</v>
      </c>
      <c r="S4930" s="1" t="s">
        <v>38</v>
      </c>
      <c r="U4930" s="1" t="s">
        <v>53</v>
      </c>
      <c r="V4930" s="1" t="s">
        <v>40</v>
      </c>
      <c r="W4930" s="1" t="s">
        <v>33</v>
      </c>
      <c r="X4930" s="1" t="s">
        <v>26917</v>
      </c>
      <c r="Y4930" s="1" t="s">
        <v>26918</v>
      </c>
      <c r="Z4930" s="2">
        <v>1</v>
      </c>
      <c r="AA4930" s="1" t="s">
        <v>26919</v>
      </c>
      <c r="AB4930" s="1" t="s">
        <v>478</v>
      </c>
      <c r="AC4930" s="1" t="str">
        <f>TEXT(Table1[[#This Row],[تاريخ الرصد]],"yyyy-mm")</f>
        <v>2026-04</v>
      </c>
      <c r="AD4930" s="1"/>
      <c r="AE4930" s="1" t="str">
        <f>IF(Table1[[#This Row],[تاريخ الاغلاق]]="","",TEXT(Table1[[#This Row],[تاريخ الاغلاق]],"yyyy-mm"))</f>
        <v/>
      </c>
      <c r="AF4930" s="1" t="str">
        <f>TEXT(Table1[[#This Row],[تاريخ الرصد]],"yyyy")</f>
        <v>2026</v>
      </c>
      <c r="AG49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31" spans="1:33">
      <c r="A4931" s="1" t="s">
        <v>0</v>
      </c>
      <c r="B4931" s="1" t="s">
        <v>27</v>
      </c>
      <c r="C4931" s="1" t="s">
        <v>35440</v>
      </c>
      <c r="D4931" s="1" t="s">
        <v>26920</v>
      </c>
      <c r="E4931" s="1" t="s">
        <v>26921</v>
      </c>
      <c r="F4931" s="1" t="s">
        <v>26921</v>
      </c>
      <c r="G4931" s="1" t="s">
        <v>26922</v>
      </c>
      <c r="H4931" s="1" t="s">
        <v>32</v>
      </c>
      <c r="K4931" s="1" t="s">
        <v>33</v>
      </c>
      <c r="L4931" s="1" t="s">
        <v>218</v>
      </c>
      <c r="M4931" s="1" t="s">
        <v>172</v>
      </c>
      <c r="N4931" s="1" t="s">
        <v>718</v>
      </c>
      <c r="P4931" s="3">
        <v>41.480570274000002</v>
      </c>
      <c r="Q4931" s="3">
        <v>20.011801475999999</v>
      </c>
      <c r="R4931" s="1" t="s">
        <v>76</v>
      </c>
      <c r="S4931" s="1" t="s">
        <v>52</v>
      </c>
      <c r="U4931" s="1" t="s">
        <v>108</v>
      </c>
      <c r="V4931" s="1" t="s">
        <v>40</v>
      </c>
      <c r="W4931" s="1" t="s">
        <v>33</v>
      </c>
      <c r="X4931" s="1" t="s">
        <v>26923</v>
      </c>
      <c r="Y4931" s="1" t="s">
        <v>26923</v>
      </c>
      <c r="Z4931" s="2">
        <v>1</v>
      </c>
      <c r="AA4931" s="1" t="s">
        <v>26924</v>
      </c>
      <c r="AB4931" s="1" t="s">
        <v>26925</v>
      </c>
      <c r="AC4931" s="1" t="str">
        <f>TEXT(Table1[[#This Row],[تاريخ الرصد]],"yyyy-mm")</f>
        <v>2026-03</v>
      </c>
      <c r="AD4931" s="1"/>
      <c r="AE4931" s="1" t="str">
        <f>IF(Table1[[#This Row],[تاريخ الاغلاق]]="","",TEXT(Table1[[#This Row],[تاريخ الاغلاق]],"yyyy-mm"))</f>
        <v/>
      </c>
      <c r="AF4931" s="1" t="str">
        <f>TEXT(Table1[[#This Row],[تاريخ الرصد]],"yyyy")</f>
        <v>2026</v>
      </c>
      <c r="AG49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32" spans="1:33">
      <c r="A4932" s="1" t="s">
        <v>91</v>
      </c>
      <c r="B4932" s="1" t="s">
        <v>27</v>
      </c>
      <c r="C4932" s="1" t="s">
        <v>883</v>
      </c>
      <c r="D4932" s="1" t="s">
        <v>26926</v>
      </c>
      <c r="E4932" s="1" t="s">
        <v>26927</v>
      </c>
      <c r="F4932" s="1" t="s">
        <v>26927</v>
      </c>
      <c r="G4932" s="1" t="s">
        <v>94</v>
      </c>
      <c r="H4932" s="1" t="s">
        <v>32</v>
      </c>
      <c r="K4932" s="1" t="s">
        <v>95</v>
      </c>
      <c r="L4932" s="1" t="s">
        <v>95</v>
      </c>
      <c r="M4932" s="1" t="s">
        <v>172</v>
      </c>
      <c r="N4932" s="1" t="s">
        <v>96</v>
      </c>
      <c r="O4932" s="1" t="s">
        <v>96</v>
      </c>
      <c r="P4932" s="3">
        <v>41.391549206999997</v>
      </c>
      <c r="Q4932" s="3">
        <v>20.401075354</v>
      </c>
      <c r="R4932" s="1" t="s">
        <v>37</v>
      </c>
      <c r="S4932" s="1" t="s">
        <v>38</v>
      </c>
      <c r="U4932" s="1" t="s">
        <v>887</v>
      </c>
      <c r="V4932" s="1" t="s">
        <v>40</v>
      </c>
      <c r="W4932" s="1" t="s">
        <v>33</v>
      </c>
      <c r="X4932" s="1" t="s">
        <v>26928</v>
      </c>
      <c r="Y4932" s="1" t="s">
        <v>26929</v>
      </c>
      <c r="Z4932" s="2">
        <v>1</v>
      </c>
      <c r="AA4932" s="1" t="s">
        <v>26930</v>
      </c>
      <c r="AB4932" s="1" t="s">
        <v>3314</v>
      </c>
      <c r="AC4932" s="1" t="str">
        <f>TEXT(Table1[[#This Row],[تاريخ الرصد]],"yyyy-mm")</f>
        <v>2026-03</v>
      </c>
      <c r="AD4932" s="1"/>
      <c r="AE4932" s="1" t="str">
        <f>IF(Table1[[#This Row],[تاريخ الاغلاق]]="","",TEXT(Table1[[#This Row],[تاريخ الاغلاق]],"yyyy-mm"))</f>
        <v>2026-05</v>
      </c>
      <c r="AF4932" s="1" t="str">
        <f>TEXT(Table1[[#This Row],[تاريخ الرصد]],"yyyy")</f>
        <v>2026</v>
      </c>
      <c r="AG49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4933" spans="1:33">
      <c r="A4933" s="1" t="s">
        <v>0</v>
      </c>
      <c r="B4933" s="1" t="s">
        <v>27</v>
      </c>
      <c r="C4933" s="1" t="s">
        <v>57</v>
      </c>
      <c r="D4933" s="1" t="s">
        <v>26931</v>
      </c>
      <c r="E4933" s="1" t="s">
        <v>26932</v>
      </c>
      <c r="F4933" s="1" t="s">
        <v>26932</v>
      </c>
      <c r="G4933" s="1" t="s">
        <v>26933</v>
      </c>
      <c r="H4933" s="1" t="s">
        <v>32</v>
      </c>
      <c r="K4933" s="1" t="s">
        <v>33</v>
      </c>
      <c r="L4933" s="1" t="s">
        <v>34</v>
      </c>
      <c r="M4933" s="1" t="s">
        <v>345</v>
      </c>
      <c r="N4933" s="1" t="s">
        <v>346</v>
      </c>
      <c r="P4933" s="3">
        <v>41.285087795000003</v>
      </c>
      <c r="Q4933" s="3">
        <v>20.157084672</v>
      </c>
      <c r="R4933" s="1" t="s">
        <v>474</v>
      </c>
      <c r="S4933" s="1" t="s">
        <v>475</v>
      </c>
      <c r="U4933" s="1" t="s">
        <v>385</v>
      </c>
      <c r="V4933" s="1" t="s">
        <v>40</v>
      </c>
      <c r="W4933" s="1" t="s">
        <v>33</v>
      </c>
      <c r="X4933" s="1" t="s">
        <v>26934</v>
      </c>
      <c r="Y4933" s="1" t="s">
        <v>26934</v>
      </c>
      <c r="Z4933" s="2">
        <v>1</v>
      </c>
      <c r="AA4933" s="1" t="s">
        <v>26935</v>
      </c>
      <c r="AB4933" s="1" t="s">
        <v>349</v>
      </c>
      <c r="AC4933" s="1" t="str">
        <f>TEXT(Table1[[#This Row],[تاريخ الرصد]],"yyyy-mm")</f>
        <v>2026-02</v>
      </c>
      <c r="AD4933" s="1"/>
      <c r="AE4933" s="1" t="str">
        <f>IF(Table1[[#This Row],[تاريخ الاغلاق]]="","",TEXT(Table1[[#This Row],[تاريخ الاغلاق]],"yyyy-mm"))</f>
        <v/>
      </c>
      <c r="AF4933" s="1" t="str">
        <f>TEXT(Table1[[#This Row],[تاريخ الرصد]],"yyyy")</f>
        <v>2026</v>
      </c>
      <c r="AG49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34" spans="1:33">
      <c r="A4934" s="1" t="s">
        <v>0</v>
      </c>
      <c r="B4934" s="1" t="s">
        <v>27</v>
      </c>
      <c r="C4934" s="1" t="s">
        <v>169</v>
      </c>
      <c r="D4934" s="1" t="s">
        <v>26936</v>
      </c>
      <c r="E4934" s="1" t="s">
        <v>26937</v>
      </c>
      <c r="F4934" s="1" t="s">
        <v>26937</v>
      </c>
      <c r="G4934" s="1" t="s">
        <v>26938</v>
      </c>
      <c r="H4934" s="1" t="s">
        <v>32</v>
      </c>
      <c r="K4934" s="1" t="s">
        <v>33</v>
      </c>
      <c r="L4934" s="1" t="s">
        <v>49</v>
      </c>
      <c r="M4934" s="1" t="s">
        <v>672</v>
      </c>
      <c r="N4934" s="1" t="s">
        <v>590</v>
      </c>
      <c r="P4934" s="3">
        <v>41.582742549999999</v>
      </c>
      <c r="Q4934" s="3">
        <v>19.851597735999999</v>
      </c>
      <c r="R4934" s="1" t="s">
        <v>37</v>
      </c>
      <c r="S4934" s="1" t="s">
        <v>38</v>
      </c>
      <c r="U4934" s="1" t="s">
        <v>173</v>
      </c>
      <c r="V4934" s="1" t="s">
        <v>40</v>
      </c>
      <c r="W4934" s="1" t="s">
        <v>33</v>
      </c>
      <c r="X4934" s="1" t="s">
        <v>26939</v>
      </c>
      <c r="Y4934" s="1" t="s">
        <v>26940</v>
      </c>
      <c r="Z4934" s="2">
        <v>1</v>
      </c>
      <c r="AA4934" s="1" t="s">
        <v>26941</v>
      </c>
      <c r="AB4934" s="1" t="s">
        <v>1218</v>
      </c>
      <c r="AC4934" s="1" t="str">
        <f>TEXT(Table1[[#This Row],[تاريخ الرصد]],"yyyy-mm")</f>
        <v>2026-02</v>
      </c>
      <c r="AD4934" s="1"/>
      <c r="AE4934" s="1" t="str">
        <f>IF(Table1[[#This Row],[تاريخ الاغلاق]]="","",TEXT(Table1[[#This Row],[تاريخ الاغلاق]],"yyyy-mm"))</f>
        <v/>
      </c>
      <c r="AF4934" s="1" t="str">
        <f>TEXT(Table1[[#This Row],[تاريخ الرصد]],"yyyy")</f>
        <v>2026</v>
      </c>
      <c r="AG49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35" spans="1:33">
      <c r="A4935" s="1" t="s">
        <v>0</v>
      </c>
      <c r="B4935" s="1" t="s">
        <v>27</v>
      </c>
      <c r="C4935" s="1" t="s">
        <v>152</v>
      </c>
      <c r="D4935" s="1" t="s">
        <v>26942</v>
      </c>
      <c r="E4935" s="1" t="s">
        <v>26943</v>
      </c>
      <c r="F4935" s="1" t="s">
        <v>26943</v>
      </c>
      <c r="G4935" s="1" t="s">
        <v>94</v>
      </c>
      <c r="H4935" s="1" t="s">
        <v>32</v>
      </c>
      <c r="K4935" s="1" t="s">
        <v>61</v>
      </c>
      <c r="L4935" s="1" t="s">
        <v>125</v>
      </c>
      <c r="M4935" s="1" t="s">
        <v>337</v>
      </c>
      <c r="N4935" s="1" t="s">
        <v>337</v>
      </c>
      <c r="P4935" s="3">
        <v>41.564742699999996</v>
      </c>
      <c r="Q4935" s="3">
        <v>19.934528</v>
      </c>
      <c r="R4935" s="1" t="s">
        <v>85</v>
      </c>
      <c r="S4935" s="1" t="s">
        <v>52</v>
      </c>
      <c r="U4935" s="1" t="s">
        <v>157</v>
      </c>
      <c r="V4935" s="1" t="s">
        <v>40</v>
      </c>
      <c r="W4935" s="1" t="s">
        <v>66</v>
      </c>
      <c r="X4935" s="1" t="s">
        <v>26944</v>
      </c>
      <c r="Y4935" s="1" t="s">
        <v>26944</v>
      </c>
      <c r="Z4935" s="2">
        <v>1</v>
      </c>
      <c r="AA4935" s="1" t="s">
        <v>26945</v>
      </c>
      <c r="AB4935" s="1" t="s">
        <v>434</v>
      </c>
      <c r="AC4935" s="1" t="str">
        <f>TEXT(Table1[[#This Row],[تاريخ الرصد]],"yyyy-mm")</f>
        <v>2026-06</v>
      </c>
      <c r="AD4935" s="1"/>
      <c r="AE4935" s="1" t="str">
        <f>IF(Table1[[#This Row],[تاريخ الاغلاق]]="","",TEXT(Table1[[#This Row],[تاريخ الاغلاق]],"yyyy-mm"))</f>
        <v/>
      </c>
      <c r="AF4935" s="1" t="str">
        <f>TEXT(Table1[[#This Row],[تاريخ الرصد]],"yyyy")</f>
        <v>2026</v>
      </c>
      <c r="AG49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36" spans="1:33">
      <c r="A4936" s="1" t="s">
        <v>0</v>
      </c>
      <c r="B4936" s="1" t="s">
        <v>27</v>
      </c>
      <c r="C4936" s="1" t="s">
        <v>45</v>
      </c>
      <c r="D4936" s="1" t="s">
        <v>26946</v>
      </c>
      <c r="E4936" s="1" t="s">
        <v>26947</v>
      </c>
      <c r="F4936" s="1" t="s">
        <v>26947</v>
      </c>
      <c r="G4936" s="1" t="s">
        <v>26948</v>
      </c>
      <c r="H4936" s="1" t="s">
        <v>32</v>
      </c>
      <c r="K4936" s="1" t="s">
        <v>33</v>
      </c>
      <c r="L4936" s="1" t="s">
        <v>49</v>
      </c>
      <c r="M4936" s="1" t="s">
        <v>507</v>
      </c>
      <c r="N4936" s="1" t="s">
        <v>491</v>
      </c>
      <c r="P4936" s="3">
        <v>41.433071662000003</v>
      </c>
      <c r="Q4936" s="3">
        <v>19.759047234000001</v>
      </c>
      <c r="R4936" s="1" t="s">
        <v>1678</v>
      </c>
      <c r="S4936" s="1" t="s">
        <v>52</v>
      </c>
      <c r="U4936" s="1" t="s">
        <v>53</v>
      </c>
      <c r="V4936" s="1" t="s">
        <v>40</v>
      </c>
      <c r="W4936" s="1" t="s">
        <v>33</v>
      </c>
      <c r="X4936" s="1" t="s">
        <v>17028</v>
      </c>
      <c r="Y4936" s="1" t="s">
        <v>17028</v>
      </c>
      <c r="Z4936" s="2">
        <v>1</v>
      </c>
      <c r="AA4936" s="1" t="s">
        <v>26949</v>
      </c>
      <c r="AB4936" s="1" t="s">
        <v>25586</v>
      </c>
      <c r="AC4936" s="1" t="str">
        <f>TEXT(Table1[[#This Row],[تاريخ الرصد]],"yyyy-mm")</f>
        <v>2026-02</v>
      </c>
      <c r="AD4936" s="1"/>
      <c r="AE4936" s="1" t="str">
        <f>IF(Table1[[#This Row],[تاريخ الاغلاق]]="","",TEXT(Table1[[#This Row],[تاريخ الاغلاق]],"yyyy-mm"))</f>
        <v/>
      </c>
      <c r="AF4936" s="1" t="str">
        <f>TEXT(Table1[[#This Row],[تاريخ الرصد]],"yyyy")</f>
        <v>2026</v>
      </c>
      <c r="AG49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37" spans="1:33">
      <c r="A4937" s="1" t="s">
        <v>26950</v>
      </c>
      <c r="B4937" s="1" t="s">
        <v>27</v>
      </c>
      <c r="C4937" s="1" t="s">
        <v>35440</v>
      </c>
      <c r="D4937" s="1" t="s">
        <v>26951</v>
      </c>
      <c r="E4937" s="1" t="s">
        <v>26952</v>
      </c>
      <c r="F4937" s="1" t="s">
        <v>26952</v>
      </c>
      <c r="G4937" s="1" t="s">
        <v>94</v>
      </c>
      <c r="H4937" s="1" t="s">
        <v>26953</v>
      </c>
      <c r="I4937" s="1" t="s">
        <v>420</v>
      </c>
      <c r="J4937" s="1" t="s">
        <v>328</v>
      </c>
      <c r="K4937" s="1" t="s">
        <v>33</v>
      </c>
      <c r="M4937" s="1" t="s">
        <v>126</v>
      </c>
      <c r="N4937" s="1" t="s">
        <v>329</v>
      </c>
      <c r="O4937" s="1" t="s">
        <v>190</v>
      </c>
      <c r="P4937" s="3">
        <v>41.470201142000001</v>
      </c>
      <c r="Q4937" s="3">
        <v>20.015892858000001</v>
      </c>
      <c r="R4937" s="1" t="s">
        <v>37</v>
      </c>
      <c r="S4937" s="1" t="s">
        <v>38</v>
      </c>
      <c r="U4937" s="1" t="s">
        <v>128</v>
      </c>
      <c r="V4937" s="1" t="s">
        <v>40</v>
      </c>
      <c r="W4937" s="1" t="s">
        <v>33</v>
      </c>
      <c r="X4937" s="1" t="s">
        <v>26954</v>
      </c>
      <c r="Y4937" s="1" t="s">
        <v>26955</v>
      </c>
      <c r="Z4937" s="2">
        <v>1</v>
      </c>
      <c r="AA4937" s="1" t="s">
        <v>26956</v>
      </c>
      <c r="AB4937" s="1" t="s">
        <v>333</v>
      </c>
      <c r="AC4937" s="1" t="str">
        <f>TEXT(Table1[[#This Row],[تاريخ الرصد]],"yyyy-mm")</f>
        <v>2026-05</v>
      </c>
      <c r="AD4937" s="1"/>
      <c r="AE4937" s="1" t="str">
        <f>IF(Table1[[#This Row],[تاريخ الاغلاق]]="","",TEXT(Table1[[#This Row],[تاريخ الاغلاق]],"yyyy-mm"))</f>
        <v>2026-05</v>
      </c>
      <c r="AF4937" s="1" t="str">
        <f>TEXT(Table1[[#This Row],[تاريخ الرصد]],"yyyy")</f>
        <v>2026</v>
      </c>
      <c r="AG493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4938" spans="1:33">
      <c r="A4938" s="1" t="s">
        <v>0</v>
      </c>
      <c r="B4938" s="1" t="s">
        <v>27</v>
      </c>
      <c r="C4938" s="1" t="s">
        <v>169</v>
      </c>
      <c r="D4938" s="1" t="s">
        <v>26957</v>
      </c>
      <c r="E4938" s="1" t="s">
        <v>26958</v>
      </c>
      <c r="F4938" s="1" t="s">
        <v>26958</v>
      </c>
      <c r="G4938" s="1" t="s">
        <v>26959</v>
      </c>
      <c r="H4938" s="1" t="s">
        <v>32</v>
      </c>
      <c r="K4938" s="1" t="s">
        <v>33</v>
      </c>
      <c r="L4938" s="1" t="s">
        <v>49</v>
      </c>
      <c r="M4938" s="1" t="s">
        <v>156</v>
      </c>
      <c r="N4938" s="1" t="s">
        <v>390</v>
      </c>
      <c r="P4938" s="3">
        <v>41.573643261999997</v>
      </c>
      <c r="Q4938" s="3">
        <v>19.860823028999999</v>
      </c>
      <c r="R4938" s="1" t="s">
        <v>76</v>
      </c>
      <c r="S4938" s="1" t="s">
        <v>52</v>
      </c>
      <c r="U4938" s="1" t="s">
        <v>173</v>
      </c>
      <c r="V4938" s="1" t="s">
        <v>40</v>
      </c>
      <c r="W4938" s="1" t="s">
        <v>33</v>
      </c>
      <c r="X4938" s="1" t="s">
        <v>17853</v>
      </c>
      <c r="Y4938" s="1" t="s">
        <v>17853</v>
      </c>
      <c r="Z4938" s="2">
        <v>1</v>
      </c>
      <c r="AA4938" s="1" t="s">
        <v>26960</v>
      </c>
      <c r="AB4938" s="1" t="s">
        <v>160</v>
      </c>
      <c r="AC4938" s="1" t="str">
        <f>TEXT(Table1[[#This Row],[تاريخ الرصد]],"yyyy-mm")</f>
        <v>2026-05</v>
      </c>
      <c r="AD4938" s="1"/>
      <c r="AE4938" s="1" t="str">
        <f>IF(Table1[[#This Row],[تاريخ الاغلاق]]="","",TEXT(Table1[[#This Row],[تاريخ الاغلاق]],"yyyy-mm"))</f>
        <v/>
      </c>
      <c r="AF4938" s="1" t="str">
        <f>TEXT(Table1[[#This Row],[تاريخ الرصد]],"yyyy")</f>
        <v>2026</v>
      </c>
      <c r="AG49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39" spans="1:33">
      <c r="A4939" s="1" t="s">
        <v>26961</v>
      </c>
      <c r="B4939" s="1" t="s">
        <v>27</v>
      </c>
      <c r="C4939" s="1" t="s">
        <v>152</v>
      </c>
      <c r="D4939" s="1" t="s">
        <v>26962</v>
      </c>
      <c r="E4939" s="1" t="s">
        <v>26963</v>
      </c>
      <c r="F4939" s="1" t="s">
        <v>26963</v>
      </c>
      <c r="G4939" s="1" t="s">
        <v>94</v>
      </c>
      <c r="H4939" s="1" t="s">
        <v>32</v>
      </c>
      <c r="K4939" s="1" t="s">
        <v>95</v>
      </c>
      <c r="L4939" s="1" t="s">
        <v>95</v>
      </c>
      <c r="M4939" s="1" t="s">
        <v>262</v>
      </c>
      <c r="N4939" s="1" t="s">
        <v>445</v>
      </c>
      <c r="O4939" s="1" t="s">
        <v>1063</v>
      </c>
      <c r="P4939" s="3">
        <v>41.550440301000002</v>
      </c>
      <c r="Q4939" s="3">
        <v>19.941747567</v>
      </c>
      <c r="R4939" s="1" t="s">
        <v>499</v>
      </c>
      <c r="S4939" s="1" t="s">
        <v>118</v>
      </c>
      <c r="U4939" s="1" t="s">
        <v>157</v>
      </c>
      <c r="V4939" s="1" t="s">
        <v>40</v>
      </c>
      <c r="W4939" s="1" t="s">
        <v>33</v>
      </c>
      <c r="X4939" s="1" t="s">
        <v>26964</v>
      </c>
      <c r="Y4939" s="1" t="s">
        <v>26964</v>
      </c>
      <c r="Z4939" s="2">
        <v>1</v>
      </c>
      <c r="AA4939" s="1" t="s">
        <v>26965</v>
      </c>
      <c r="AB4939" s="1" t="s">
        <v>7226</v>
      </c>
      <c r="AC4939" s="1" t="str">
        <f>TEXT(Table1[[#This Row],[تاريخ الرصد]],"yyyy-mm")</f>
        <v>2026-04</v>
      </c>
      <c r="AD4939" s="1"/>
      <c r="AE4939" s="1" t="str">
        <f>IF(Table1[[#This Row],[تاريخ الاغلاق]]="","",TEXT(Table1[[#This Row],[تاريخ الاغلاق]],"yyyy-mm"))</f>
        <v>2026-05</v>
      </c>
      <c r="AF4939" s="1" t="str">
        <f>TEXT(Table1[[#This Row],[تاريخ الرصد]],"yyyy")</f>
        <v>2026</v>
      </c>
      <c r="AG49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4940" spans="1:33">
      <c r="A4940" s="1" t="s">
        <v>0</v>
      </c>
      <c r="B4940" s="1" t="s">
        <v>27</v>
      </c>
      <c r="C4940" s="1" t="s">
        <v>45</v>
      </c>
      <c r="D4940" s="1" t="s">
        <v>26966</v>
      </c>
      <c r="E4940" s="1" t="s">
        <v>26967</v>
      </c>
      <c r="F4940" s="1" t="s">
        <v>26967</v>
      </c>
      <c r="G4940" s="1" t="s">
        <v>94</v>
      </c>
      <c r="H4940" s="1" t="s">
        <v>32</v>
      </c>
      <c r="K4940" s="1" t="s">
        <v>125</v>
      </c>
      <c r="L4940" s="1" t="s">
        <v>125</v>
      </c>
      <c r="M4940" s="1" t="s">
        <v>156</v>
      </c>
      <c r="N4940" s="1" t="s">
        <v>127</v>
      </c>
      <c r="P4940" s="3">
        <v>41.435324164000001</v>
      </c>
      <c r="Q4940" s="3">
        <v>19.769886317000001</v>
      </c>
      <c r="R4940" s="1" t="s">
        <v>1069</v>
      </c>
      <c r="S4940" s="1" t="s">
        <v>52</v>
      </c>
      <c r="U4940" s="1" t="s">
        <v>119</v>
      </c>
      <c r="V4940" s="1" t="s">
        <v>40</v>
      </c>
      <c r="W4940" s="1" t="s">
        <v>66</v>
      </c>
      <c r="X4940" s="1" t="s">
        <v>26968</v>
      </c>
      <c r="Y4940" s="1" t="s">
        <v>26968</v>
      </c>
      <c r="Z4940" s="2">
        <v>1</v>
      </c>
      <c r="AA4940" s="1" t="s">
        <v>26969</v>
      </c>
      <c r="AB4940" s="1" t="s">
        <v>131</v>
      </c>
      <c r="AC4940" s="1" t="str">
        <f>TEXT(Table1[[#This Row],[تاريخ الرصد]],"yyyy-mm")</f>
        <v>2026-05</v>
      </c>
      <c r="AD4940" s="1"/>
      <c r="AE4940" s="1" t="str">
        <f>IF(Table1[[#This Row],[تاريخ الاغلاق]]="","",TEXT(Table1[[#This Row],[تاريخ الاغلاق]],"yyyy-mm"))</f>
        <v/>
      </c>
      <c r="AF4940" s="1" t="str">
        <f>TEXT(Table1[[#This Row],[تاريخ الرصد]],"yyyy")</f>
        <v>2026</v>
      </c>
      <c r="AG49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41" spans="1:33">
      <c r="A4941" s="1" t="s">
        <v>416</v>
      </c>
      <c r="B4941" s="1" t="s">
        <v>27</v>
      </c>
      <c r="C4941" s="1" t="s">
        <v>35440</v>
      </c>
      <c r="D4941" s="1" t="s">
        <v>26970</v>
      </c>
      <c r="E4941" s="1" t="s">
        <v>26971</v>
      </c>
      <c r="F4941" s="1" t="s">
        <v>26971</v>
      </c>
      <c r="G4941" s="1" t="s">
        <v>94</v>
      </c>
      <c r="H4941" s="1" t="s">
        <v>26972</v>
      </c>
      <c r="I4941" s="1" t="s">
        <v>420</v>
      </c>
      <c r="J4941" s="1" t="s">
        <v>328</v>
      </c>
      <c r="K4941" s="1" t="s">
        <v>33</v>
      </c>
      <c r="M4941" s="1" t="s">
        <v>35</v>
      </c>
      <c r="N4941" s="1" t="s">
        <v>36</v>
      </c>
      <c r="O4941" s="1" t="s">
        <v>345</v>
      </c>
      <c r="P4941" s="3">
        <v>41.458409523999997</v>
      </c>
      <c r="Q4941" s="3">
        <v>20.008055940999999</v>
      </c>
      <c r="R4941" s="1" t="s">
        <v>37</v>
      </c>
      <c r="S4941" s="1" t="s">
        <v>38</v>
      </c>
      <c r="U4941" s="1" t="s">
        <v>97</v>
      </c>
      <c r="V4941" s="1" t="s">
        <v>40</v>
      </c>
      <c r="W4941" s="1" t="s">
        <v>33</v>
      </c>
      <c r="X4941" s="1" t="s">
        <v>26973</v>
      </c>
      <c r="Y4941" s="1" t="s">
        <v>26974</v>
      </c>
      <c r="Z4941" s="2">
        <v>1</v>
      </c>
      <c r="AA4941" s="1" t="s">
        <v>26975</v>
      </c>
      <c r="AB4941" s="1" t="s">
        <v>44</v>
      </c>
      <c r="AC4941" s="1" t="str">
        <f>TEXT(Table1[[#This Row],[تاريخ الرصد]],"yyyy-mm")</f>
        <v>2026-01</v>
      </c>
      <c r="AD4941" s="1"/>
      <c r="AE4941" s="1" t="str">
        <f>IF(Table1[[#This Row],[تاريخ الاغلاق]]="","",TEXT(Table1[[#This Row],[تاريخ الاغلاق]],"yyyy-mm"))</f>
        <v>2026-02</v>
      </c>
      <c r="AF4941" s="1" t="str">
        <f>TEXT(Table1[[#This Row],[تاريخ الرصد]],"yyyy")</f>
        <v>2026</v>
      </c>
      <c r="AG49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4942" spans="1:33">
      <c r="A4942" s="1" t="s">
        <v>0</v>
      </c>
      <c r="B4942" s="1" t="s">
        <v>27</v>
      </c>
      <c r="C4942" s="1" t="s">
        <v>45</v>
      </c>
      <c r="D4942" s="1" t="s">
        <v>26976</v>
      </c>
      <c r="E4942" s="1" t="s">
        <v>26977</v>
      </c>
      <c r="F4942" s="1" t="s">
        <v>26977</v>
      </c>
      <c r="G4942" s="1" t="s">
        <v>26978</v>
      </c>
      <c r="H4942" s="1" t="s">
        <v>32</v>
      </c>
      <c r="K4942" s="1" t="s">
        <v>33</v>
      </c>
      <c r="L4942" s="1" t="s">
        <v>49</v>
      </c>
      <c r="M4942" s="1" t="s">
        <v>136</v>
      </c>
      <c r="N4942" s="1" t="s">
        <v>75</v>
      </c>
      <c r="P4942" s="3">
        <v>41.429059922999997</v>
      </c>
      <c r="Q4942" s="3">
        <v>19.795373923</v>
      </c>
      <c r="R4942" s="1" t="s">
        <v>51</v>
      </c>
      <c r="S4942" s="1" t="s">
        <v>52</v>
      </c>
      <c r="U4942" s="1" t="s">
        <v>2314</v>
      </c>
      <c r="V4942" s="1" t="s">
        <v>40</v>
      </c>
      <c r="W4942" s="1" t="s">
        <v>33</v>
      </c>
      <c r="X4942" s="1" t="s">
        <v>26979</v>
      </c>
      <c r="Y4942" s="1" t="s">
        <v>26980</v>
      </c>
      <c r="Z4942" s="2">
        <v>1</v>
      </c>
      <c r="AA4942" s="1" t="s">
        <v>26981</v>
      </c>
      <c r="AB4942" s="1" t="s">
        <v>5852</v>
      </c>
      <c r="AC4942" s="1" t="str">
        <f>TEXT(Table1[[#This Row],[تاريخ الرصد]],"yyyy-mm")</f>
        <v>2026-03</v>
      </c>
      <c r="AD4942" s="1"/>
      <c r="AE4942" s="1" t="str">
        <f>IF(Table1[[#This Row],[تاريخ الاغلاق]]="","",TEXT(Table1[[#This Row],[تاريخ الاغلاق]],"yyyy-mm"))</f>
        <v/>
      </c>
      <c r="AF4942" s="1" t="str">
        <f>TEXT(Table1[[#This Row],[تاريخ الرصد]],"yyyy")</f>
        <v>2026</v>
      </c>
      <c r="AG49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43" spans="1:33">
      <c r="A4943" s="1" t="s">
        <v>3631</v>
      </c>
      <c r="B4943" s="1" t="s">
        <v>27</v>
      </c>
      <c r="C4943" s="1" t="s">
        <v>35440</v>
      </c>
      <c r="D4943" s="1" t="s">
        <v>26982</v>
      </c>
      <c r="E4943" s="1" t="s">
        <v>26983</v>
      </c>
      <c r="F4943" s="1" t="s">
        <v>26983</v>
      </c>
      <c r="G4943" s="1" t="s">
        <v>94</v>
      </c>
      <c r="H4943" s="1" t="s">
        <v>26984</v>
      </c>
      <c r="I4943" s="1" t="s">
        <v>420</v>
      </c>
      <c r="J4943" s="1" t="s">
        <v>328</v>
      </c>
      <c r="K4943" s="1" t="s">
        <v>33</v>
      </c>
      <c r="M4943" s="1" t="s">
        <v>74</v>
      </c>
      <c r="N4943" s="1" t="s">
        <v>137</v>
      </c>
      <c r="O4943" s="1" t="s">
        <v>718</v>
      </c>
      <c r="P4943" s="3">
        <v>41.445052584000003</v>
      </c>
      <c r="Q4943" s="3">
        <v>20.047363032</v>
      </c>
      <c r="R4943" s="1" t="s">
        <v>319</v>
      </c>
      <c r="S4943" s="1" t="s">
        <v>52</v>
      </c>
      <c r="U4943" s="1" t="s">
        <v>221</v>
      </c>
      <c r="V4943" s="1" t="s">
        <v>40</v>
      </c>
      <c r="W4943" s="1" t="s">
        <v>33</v>
      </c>
      <c r="X4943" s="1" t="s">
        <v>26985</v>
      </c>
      <c r="Y4943" s="1" t="s">
        <v>26985</v>
      </c>
      <c r="Z4943" s="2">
        <v>1</v>
      </c>
      <c r="AA4943" s="1" t="s">
        <v>26986</v>
      </c>
      <c r="AB4943" s="1" t="s">
        <v>13655</v>
      </c>
      <c r="AC4943" s="1" t="str">
        <f>TEXT(Table1[[#This Row],[تاريخ الرصد]],"yyyy-mm")</f>
        <v>2026-03</v>
      </c>
      <c r="AD4943" s="1"/>
      <c r="AE4943" s="1" t="str">
        <f>IF(Table1[[#This Row],[تاريخ الاغلاق]]="","",TEXT(Table1[[#This Row],[تاريخ الاغلاق]],"yyyy-mm"))</f>
        <v>2026-03</v>
      </c>
      <c r="AF4943" s="1" t="str">
        <f>TEXT(Table1[[#This Row],[تاريخ الرصد]],"yyyy")</f>
        <v>2026</v>
      </c>
      <c r="AG49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22</v>
      </c>
    </row>
    <row r="4944" spans="1:33">
      <c r="A4944" s="1" t="s">
        <v>0</v>
      </c>
      <c r="B4944" s="1" t="s">
        <v>27</v>
      </c>
      <c r="C4944" s="1" t="s">
        <v>35440</v>
      </c>
      <c r="D4944" s="1" t="s">
        <v>26987</v>
      </c>
      <c r="E4944" s="1" t="s">
        <v>26988</v>
      </c>
      <c r="F4944" s="1" t="s">
        <v>26988</v>
      </c>
      <c r="G4944" s="1" t="s">
        <v>94</v>
      </c>
      <c r="H4944" s="1" t="s">
        <v>32</v>
      </c>
      <c r="K4944" s="1" t="s">
        <v>125</v>
      </c>
      <c r="L4944" s="1" t="s">
        <v>125</v>
      </c>
      <c r="M4944" s="1" t="s">
        <v>126</v>
      </c>
      <c r="N4944" s="1" t="s">
        <v>127</v>
      </c>
      <c r="P4944" s="3">
        <v>41.475781699999999</v>
      </c>
      <c r="Q4944" s="3">
        <v>20.022945</v>
      </c>
      <c r="R4944" s="1" t="s">
        <v>51</v>
      </c>
      <c r="S4944" s="1" t="s">
        <v>52</v>
      </c>
      <c r="U4944" s="1" t="s">
        <v>302</v>
      </c>
      <c r="V4944" s="1" t="s">
        <v>40</v>
      </c>
      <c r="W4944" s="1" t="s">
        <v>66</v>
      </c>
      <c r="X4944" s="1" t="s">
        <v>26989</v>
      </c>
      <c r="Y4944" s="1" t="s">
        <v>26989</v>
      </c>
      <c r="Z4944" s="2">
        <v>1</v>
      </c>
      <c r="AA4944" s="1" t="s">
        <v>26990</v>
      </c>
      <c r="AB4944" s="1" t="s">
        <v>131</v>
      </c>
      <c r="AC4944" s="1" t="str">
        <f>TEXT(Table1[[#This Row],[تاريخ الرصد]],"yyyy-mm")</f>
        <v>2026-05</v>
      </c>
      <c r="AD4944" s="1"/>
      <c r="AE4944" s="1" t="str">
        <f>IF(Table1[[#This Row],[تاريخ الاغلاق]]="","",TEXT(Table1[[#This Row],[تاريخ الاغلاق]],"yyyy-mm"))</f>
        <v/>
      </c>
      <c r="AF4944" s="1" t="str">
        <f>TEXT(Table1[[#This Row],[تاريخ الرصد]],"yyyy")</f>
        <v>2026</v>
      </c>
      <c r="AG49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45" spans="1:33">
      <c r="A4945" s="1" t="s">
        <v>26991</v>
      </c>
      <c r="B4945" s="1" t="s">
        <v>27</v>
      </c>
      <c r="C4945" s="1" t="s">
        <v>142</v>
      </c>
      <c r="D4945" s="1" t="s">
        <v>26992</v>
      </c>
      <c r="E4945" s="1" t="s">
        <v>26993</v>
      </c>
      <c r="F4945" s="1" t="s">
        <v>26993</v>
      </c>
      <c r="G4945" s="1" t="s">
        <v>94</v>
      </c>
      <c r="H4945" s="1" t="s">
        <v>26994</v>
      </c>
      <c r="I4945" s="1" t="s">
        <v>188</v>
      </c>
      <c r="J4945" s="1" t="s">
        <v>260</v>
      </c>
      <c r="K4945" s="1" t="s">
        <v>33</v>
      </c>
      <c r="M4945" s="1" t="s">
        <v>672</v>
      </c>
      <c r="N4945" s="1" t="s">
        <v>507</v>
      </c>
      <c r="O4945" s="1" t="s">
        <v>491</v>
      </c>
      <c r="P4945" s="3">
        <v>41.070986218999998</v>
      </c>
      <c r="Q4945" s="3">
        <v>20.199252082000001</v>
      </c>
      <c r="R4945" s="1" t="s">
        <v>37</v>
      </c>
      <c r="S4945" s="1" t="s">
        <v>38</v>
      </c>
      <c r="U4945" s="1" t="s">
        <v>148</v>
      </c>
      <c r="V4945" s="1" t="s">
        <v>40</v>
      </c>
      <c r="W4945" s="1" t="s">
        <v>33</v>
      </c>
      <c r="X4945" s="1" t="s">
        <v>26995</v>
      </c>
      <c r="Y4945" s="1" t="s">
        <v>26996</v>
      </c>
      <c r="Z4945" s="2">
        <v>1</v>
      </c>
      <c r="AA4945" s="1" t="s">
        <v>26997</v>
      </c>
      <c r="AB4945" s="1" t="s">
        <v>1218</v>
      </c>
      <c r="AC4945" s="1" t="str">
        <f>TEXT(Table1[[#This Row],[تاريخ الرصد]],"yyyy-mm")</f>
        <v>2026-02</v>
      </c>
      <c r="AD4945" s="1"/>
      <c r="AE4945" s="1" t="str">
        <f>IF(Table1[[#This Row],[تاريخ الاغلاق]]="","",TEXT(Table1[[#This Row],[تاريخ الاغلاق]],"yyyy-mm"))</f>
        <v>2026-02</v>
      </c>
      <c r="AF4945" s="1" t="str">
        <f>TEXT(Table1[[#This Row],[تاريخ الرصد]],"yyyy")</f>
        <v>2026</v>
      </c>
      <c r="AG49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4946" spans="1:33">
      <c r="A4946" s="1" t="s">
        <v>0</v>
      </c>
      <c r="B4946" s="1" t="s">
        <v>27</v>
      </c>
      <c r="C4946" s="1" t="s">
        <v>169</v>
      </c>
      <c r="D4946" s="1" t="s">
        <v>26998</v>
      </c>
      <c r="E4946" s="1" t="s">
        <v>26999</v>
      </c>
      <c r="F4946" s="1" t="s">
        <v>26999</v>
      </c>
      <c r="G4946" s="1" t="s">
        <v>27000</v>
      </c>
      <c r="H4946" s="1" t="s">
        <v>32</v>
      </c>
      <c r="K4946" s="1" t="s">
        <v>33</v>
      </c>
      <c r="L4946" s="1" t="s">
        <v>34</v>
      </c>
      <c r="M4946" s="1" t="s">
        <v>136</v>
      </c>
      <c r="N4946" s="1" t="s">
        <v>245</v>
      </c>
      <c r="P4946" s="3">
        <v>41.554871018</v>
      </c>
      <c r="Q4946" s="3">
        <v>19.854969238999999</v>
      </c>
      <c r="R4946" s="1" t="s">
        <v>227</v>
      </c>
      <c r="S4946" s="1" t="s">
        <v>228</v>
      </c>
      <c r="U4946" s="1" t="s">
        <v>173</v>
      </c>
      <c r="V4946" s="1" t="s">
        <v>40</v>
      </c>
      <c r="W4946" s="1" t="s">
        <v>33</v>
      </c>
      <c r="X4946" s="1" t="s">
        <v>27001</v>
      </c>
      <c r="Y4946" s="1" t="s">
        <v>27001</v>
      </c>
      <c r="Z4946" s="2">
        <v>1</v>
      </c>
      <c r="AA4946" s="1" t="s">
        <v>27002</v>
      </c>
      <c r="AB4946" s="1" t="s">
        <v>11409</v>
      </c>
      <c r="AC4946" s="1" t="str">
        <f>TEXT(Table1[[#This Row],[تاريخ الرصد]],"yyyy-mm")</f>
        <v>2026-03</v>
      </c>
      <c r="AD4946" s="1"/>
      <c r="AE4946" s="1" t="str">
        <f>IF(Table1[[#This Row],[تاريخ الاغلاق]]="","",TEXT(Table1[[#This Row],[تاريخ الاغلاق]],"yyyy-mm"))</f>
        <v/>
      </c>
      <c r="AF4946" s="1" t="str">
        <f>TEXT(Table1[[#This Row],[تاريخ الرصد]],"yyyy")</f>
        <v>2026</v>
      </c>
      <c r="AG49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47" spans="1:33">
      <c r="A4947" s="1" t="s">
        <v>0</v>
      </c>
      <c r="B4947" s="1" t="s">
        <v>27</v>
      </c>
      <c r="C4947" s="1" t="s">
        <v>169</v>
      </c>
      <c r="D4947" s="1" t="s">
        <v>27003</v>
      </c>
      <c r="E4947" s="1" t="s">
        <v>27004</v>
      </c>
      <c r="F4947" s="1" t="s">
        <v>27004</v>
      </c>
      <c r="G4947" s="1" t="s">
        <v>27005</v>
      </c>
      <c r="H4947" s="1" t="s">
        <v>32</v>
      </c>
      <c r="K4947" s="1" t="s">
        <v>33</v>
      </c>
      <c r="L4947" s="1" t="s">
        <v>49</v>
      </c>
      <c r="M4947" s="1" t="s">
        <v>280</v>
      </c>
      <c r="N4947" s="1" t="s">
        <v>281</v>
      </c>
      <c r="P4947" s="3">
        <v>41.557707370999999</v>
      </c>
      <c r="Q4947" s="3">
        <v>19.854108902</v>
      </c>
      <c r="R4947" s="1" t="s">
        <v>37</v>
      </c>
      <c r="S4947" s="1" t="s">
        <v>38</v>
      </c>
      <c r="U4947" s="1" t="s">
        <v>173</v>
      </c>
      <c r="V4947" s="1" t="s">
        <v>40</v>
      </c>
      <c r="W4947" s="1" t="s">
        <v>33</v>
      </c>
      <c r="X4947" s="1" t="s">
        <v>27006</v>
      </c>
      <c r="Y4947" s="1" t="s">
        <v>27006</v>
      </c>
      <c r="Z4947" s="2">
        <v>1</v>
      </c>
      <c r="AA4947" s="1" t="s">
        <v>27007</v>
      </c>
      <c r="AB4947" s="1" t="s">
        <v>285</v>
      </c>
      <c r="AC4947" s="1" t="str">
        <f>TEXT(Table1[[#This Row],[تاريخ الرصد]],"yyyy-mm")</f>
        <v>2026-04</v>
      </c>
      <c r="AD4947" s="1"/>
      <c r="AE4947" s="1" t="str">
        <f>IF(Table1[[#This Row],[تاريخ الاغلاق]]="","",TEXT(Table1[[#This Row],[تاريخ الاغلاق]],"yyyy-mm"))</f>
        <v/>
      </c>
      <c r="AF4947" s="1" t="str">
        <f>TEXT(Table1[[#This Row],[تاريخ الرصد]],"yyyy")</f>
        <v>2026</v>
      </c>
      <c r="AG49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48" spans="1:33">
      <c r="A4948" s="1" t="s">
        <v>0</v>
      </c>
      <c r="B4948" s="1" t="s">
        <v>27</v>
      </c>
      <c r="C4948" s="1" t="s">
        <v>45</v>
      </c>
      <c r="D4948" s="1" t="s">
        <v>27008</v>
      </c>
      <c r="E4948" s="1" t="s">
        <v>27009</v>
      </c>
      <c r="F4948" s="1" t="s">
        <v>27009</v>
      </c>
      <c r="G4948" s="1" t="s">
        <v>27010</v>
      </c>
      <c r="H4948" s="1" t="s">
        <v>32</v>
      </c>
      <c r="K4948" s="1" t="s">
        <v>33</v>
      </c>
      <c r="L4948" s="1" t="s">
        <v>49</v>
      </c>
      <c r="M4948" s="1" t="s">
        <v>74</v>
      </c>
      <c r="N4948" s="1" t="s">
        <v>75</v>
      </c>
      <c r="P4948" s="3">
        <v>41.434498435000002</v>
      </c>
      <c r="Q4948" s="3">
        <v>19.785563488000001</v>
      </c>
      <c r="R4948" s="1" t="s">
        <v>76</v>
      </c>
      <c r="S4948" s="1" t="s">
        <v>52</v>
      </c>
      <c r="U4948" s="1" t="s">
        <v>53</v>
      </c>
      <c r="V4948" s="1" t="s">
        <v>40</v>
      </c>
      <c r="W4948" s="1" t="s">
        <v>33</v>
      </c>
      <c r="X4948" s="1" t="s">
        <v>27011</v>
      </c>
      <c r="Y4948" s="1" t="s">
        <v>27011</v>
      </c>
      <c r="Z4948" s="2">
        <v>1</v>
      </c>
      <c r="AA4948" s="1" t="s">
        <v>27012</v>
      </c>
      <c r="AB4948" s="1" t="s">
        <v>22706</v>
      </c>
      <c r="AC4948" s="1" t="str">
        <f>TEXT(Table1[[#This Row],[تاريخ الرصد]],"yyyy-mm")</f>
        <v>2026-03</v>
      </c>
      <c r="AD4948" s="1"/>
      <c r="AE4948" s="1" t="str">
        <f>IF(Table1[[#This Row],[تاريخ الاغلاق]]="","",TEXT(Table1[[#This Row],[تاريخ الاغلاق]],"yyyy-mm"))</f>
        <v/>
      </c>
      <c r="AF4948" s="1" t="str">
        <f>TEXT(Table1[[#This Row],[تاريخ الرصد]],"yyyy")</f>
        <v>2026</v>
      </c>
      <c r="AG49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49" spans="1:33">
      <c r="A4949" s="1" t="s">
        <v>19590</v>
      </c>
      <c r="B4949" s="1" t="s">
        <v>27</v>
      </c>
      <c r="C4949" s="1" t="s">
        <v>35440</v>
      </c>
      <c r="D4949" s="1" t="s">
        <v>27013</v>
      </c>
      <c r="E4949" s="1" t="s">
        <v>27014</v>
      </c>
      <c r="F4949" s="1" t="s">
        <v>27014</v>
      </c>
      <c r="G4949" s="1" t="s">
        <v>94</v>
      </c>
      <c r="H4949" s="1" t="s">
        <v>27015</v>
      </c>
      <c r="I4949" s="1" t="s">
        <v>420</v>
      </c>
      <c r="J4949" s="1" t="s">
        <v>328</v>
      </c>
      <c r="K4949" s="1" t="s">
        <v>33</v>
      </c>
      <c r="M4949" s="1" t="s">
        <v>295</v>
      </c>
      <c r="N4949" s="1" t="s">
        <v>252</v>
      </c>
      <c r="O4949" s="1" t="s">
        <v>397</v>
      </c>
      <c r="P4949" s="3">
        <v>41.470237308000002</v>
      </c>
      <c r="Q4949" s="3">
        <v>20.015856406000001</v>
      </c>
      <c r="R4949" s="1" t="s">
        <v>37</v>
      </c>
      <c r="S4949" s="1" t="s">
        <v>38</v>
      </c>
      <c r="U4949" s="1" t="s">
        <v>128</v>
      </c>
      <c r="V4949" s="1" t="s">
        <v>40</v>
      </c>
      <c r="W4949" s="1" t="s">
        <v>33</v>
      </c>
      <c r="X4949" s="1" t="s">
        <v>27016</v>
      </c>
      <c r="Y4949" s="1" t="s">
        <v>27016</v>
      </c>
      <c r="Z4949" s="2">
        <v>1</v>
      </c>
      <c r="AA4949" s="1" t="s">
        <v>27017</v>
      </c>
      <c r="AB4949" s="1" t="s">
        <v>2399</v>
      </c>
      <c r="AC4949" s="1" t="str">
        <f>TEXT(Table1[[#This Row],[تاريخ الرصد]],"yyyy-mm")</f>
        <v>2026-04</v>
      </c>
      <c r="AD4949" s="1"/>
      <c r="AE4949" s="1" t="str">
        <f>IF(Table1[[#This Row],[تاريخ الاغلاق]]="","",TEXT(Table1[[#This Row],[تاريخ الاغلاق]],"yyyy-mm"))</f>
        <v>2026-05</v>
      </c>
      <c r="AF4949" s="1" t="str">
        <f>TEXT(Table1[[#This Row],[تاريخ الرصد]],"yyyy")</f>
        <v>2026</v>
      </c>
      <c r="AG494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4950" spans="1:33">
      <c r="A4950" s="1" t="s">
        <v>0</v>
      </c>
      <c r="B4950" s="1" t="s">
        <v>27</v>
      </c>
      <c r="C4950" s="1" t="s">
        <v>45</v>
      </c>
      <c r="D4950" s="1" t="s">
        <v>27018</v>
      </c>
      <c r="E4950" s="1" t="s">
        <v>27019</v>
      </c>
      <c r="F4950" s="1" t="s">
        <v>27019</v>
      </c>
      <c r="G4950" s="1" t="s">
        <v>27020</v>
      </c>
      <c r="H4950" s="1" t="s">
        <v>32</v>
      </c>
      <c r="K4950" s="1" t="s">
        <v>33</v>
      </c>
      <c r="L4950" s="1" t="s">
        <v>49</v>
      </c>
      <c r="M4950" s="1" t="s">
        <v>74</v>
      </c>
      <c r="N4950" s="1" t="s">
        <v>75</v>
      </c>
      <c r="P4950" s="3">
        <v>41.434294338999997</v>
      </c>
      <c r="Q4950" s="3">
        <v>19.782196721999998</v>
      </c>
      <c r="R4950" s="1" t="s">
        <v>484</v>
      </c>
      <c r="S4950" s="1" t="s">
        <v>38</v>
      </c>
      <c r="U4950" s="1" t="s">
        <v>53</v>
      </c>
      <c r="V4950" s="1" t="s">
        <v>40</v>
      </c>
      <c r="W4950" s="1" t="s">
        <v>33</v>
      </c>
      <c r="X4950" s="1" t="s">
        <v>25654</v>
      </c>
      <c r="Y4950" s="1" t="s">
        <v>25654</v>
      </c>
      <c r="Z4950" s="2">
        <v>1</v>
      </c>
      <c r="AA4950" s="1" t="s">
        <v>27021</v>
      </c>
      <c r="AB4950" s="1" t="s">
        <v>27022</v>
      </c>
      <c r="AC4950" s="1" t="str">
        <f>TEXT(Table1[[#This Row],[تاريخ الرصد]],"yyyy-mm")</f>
        <v>2026-03</v>
      </c>
      <c r="AD4950" s="1"/>
      <c r="AE4950" s="1" t="str">
        <f>IF(Table1[[#This Row],[تاريخ الاغلاق]]="","",TEXT(Table1[[#This Row],[تاريخ الاغلاق]],"yyyy-mm"))</f>
        <v/>
      </c>
      <c r="AF4950" s="1" t="str">
        <f>TEXT(Table1[[#This Row],[تاريخ الرصد]],"yyyy")</f>
        <v>2026</v>
      </c>
      <c r="AG49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51" spans="1:33">
      <c r="A4951" s="1" t="s">
        <v>0</v>
      </c>
      <c r="B4951" s="1" t="s">
        <v>27</v>
      </c>
      <c r="C4951" s="1" t="s">
        <v>57</v>
      </c>
      <c r="D4951" s="1" t="s">
        <v>27023</v>
      </c>
      <c r="E4951" s="1" t="s">
        <v>27024</v>
      </c>
      <c r="F4951" s="1" t="s">
        <v>27024</v>
      </c>
      <c r="G4951" s="1" t="s">
        <v>27025</v>
      </c>
      <c r="H4951" s="1" t="s">
        <v>32</v>
      </c>
      <c r="K4951" s="1" t="s">
        <v>33</v>
      </c>
      <c r="L4951" s="1" t="s">
        <v>49</v>
      </c>
      <c r="M4951" s="1" t="s">
        <v>1312</v>
      </c>
      <c r="N4951" s="1" t="s">
        <v>261</v>
      </c>
      <c r="P4951" s="3">
        <v>41.320002004000003</v>
      </c>
      <c r="Q4951" s="3">
        <v>20.086233462999999</v>
      </c>
      <c r="R4951" s="1" t="s">
        <v>37</v>
      </c>
      <c r="S4951" s="1" t="s">
        <v>38</v>
      </c>
      <c r="U4951" s="1" t="s">
        <v>65</v>
      </c>
      <c r="V4951" s="1" t="s">
        <v>40</v>
      </c>
      <c r="W4951" s="1" t="s">
        <v>33</v>
      </c>
      <c r="X4951" s="1" t="s">
        <v>27026</v>
      </c>
      <c r="Y4951" s="1" t="s">
        <v>27027</v>
      </c>
      <c r="Z4951" s="2">
        <v>1</v>
      </c>
      <c r="AA4951" s="1" t="s">
        <v>27028</v>
      </c>
      <c r="AB4951" s="1" t="s">
        <v>2441</v>
      </c>
      <c r="AC4951" s="1" t="str">
        <f>TEXT(Table1[[#This Row],[تاريخ الرصد]],"yyyy-mm")</f>
        <v>2026-04</v>
      </c>
      <c r="AD4951" s="1"/>
      <c r="AE4951" s="1" t="str">
        <f>IF(Table1[[#This Row],[تاريخ الاغلاق]]="","",TEXT(Table1[[#This Row],[تاريخ الاغلاق]],"yyyy-mm"))</f>
        <v/>
      </c>
      <c r="AF4951" s="1" t="str">
        <f>TEXT(Table1[[#This Row],[تاريخ الرصد]],"yyyy")</f>
        <v>2026</v>
      </c>
      <c r="AG49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52" spans="1:33">
      <c r="A4952" s="1" t="s">
        <v>0</v>
      </c>
      <c r="B4952" s="1" t="s">
        <v>27</v>
      </c>
      <c r="C4952" s="1" t="s">
        <v>184</v>
      </c>
      <c r="D4952" s="1" t="s">
        <v>27029</v>
      </c>
      <c r="E4952" s="1" t="s">
        <v>27030</v>
      </c>
      <c r="F4952" s="1" t="s">
        <v>27030</v>
      </c>
      <c r="G4952" s="1" t="s">
        <v>27031</v>
      </c>
      <c r="H4952" s="1" t="s">
        <v>32</v>
      </c>
      <c r="K4952" s="1" t="s">
        <v>33</v>
      </c>
      <c r="L4952" s="1" t="s">
        <v>49</v>
      </c>
      <c r="M4952" s="1" t="s">
        <v>207</v>
      </c>
      <c r="N4952" s="1" t="s">
        <v>236</v>
      </c>
      <c r="P4952" s="3">
        <v>41.248607100000001</v>
      </c>
      <c r="Q4952" s="3">
        <v>19.9501174</v>
      </c>
      <c r="R4952" s="1" t="s">
        <v>76</v>
      </c>
      <c r="S4952" s="1" t="s">
        <v>52</v>
      </c>
      <c r="U4952" s="1" t="s">
        <v>237</v>
      </c>
      <c r="V4952" s="1" t="s">
        <v>40</v>
      </c>
      <c r="W4952" s="1" t="s">
        <v>33</v>
      </c>
      <c r="X4952" s="1" t="s">
        <v>27032</v>
      </c>
      <c r="Y4952" s="1" t="s">
        <v>27033</v>
      </c>
      <c r="Z4952" s="2">
        <v>1</v>
      </c>
      <c r="AA4952" s="1" t="s">
        <v>27034</v>
      </c>
      <c r="AB4952" s="1" t="s">
        <v>9294</v>
      </c>
      <c r="AC4952" s="1" t="str">
        <f>TEXT(Table1[[#This Row],[تاريخ الرصد]],"yyyy-mm")</f>
        <v>2026-03</v>
      </c>
      <c r="AD4952" s="1"/>
      <c r="AE4952" s="1" t="str">
        <f>IF(Table1[[#This Row],[تاريخ الاغلاق]]="","",TEXT(Table1[[#This Row],[تاريخ الاغلاق]],"yyyy-mm"))</f>
        <v/>
      </c>
      <c r="AF4952" s="1" t="str">
        <f>TEXT(Table1[[#This Row],[تاريخ الرصد]],"yyyy")</f>
        <v>2026</v>
      </c>
      <c r="AG49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53" spans="1:33">
      <c r="A4953" s="1" t="s">
        <v>0</v>
      </c>
      <c r="B4953" s="1" t="s">
        <v>27</v>
      </c>
      <c r="C4953" s="1" t="s">
        <v>35440</v>
      </c>
      <c r="D4953" s="1" t="s">
        <v>27035</v>
      </c>
      <c r="E4953" s="1" t="s">
        <v>27036</v>
      </c>
      <c r="F4953" s="1" t="s">
        <v>27036</v>
      </c>
      <c r="G4953" s="1" t="s">
        <v>94</v>
      </c>
      <c r="H4953" s="1" t="s">
        <v>32</v>
      </c>
      <c r="K4953" s="1" t="s">
        <v>125</v>
      </c>
      <c r="L4953" s="1" t="s">
        <v>125</v>
      </c>
      <c r="M4953" s="1" t="s">
        <v>126</v>
      </c>
      <c r="N4953" s="1" t="s">
        <v>127</v>
      </c>
      <c r="P4953" s="3">
        <v>41.467393364000003</v>
      </c>
      <c r="Q4953" s="3">
        <v>20.013938635999999</v>
      </c>
      <c r="R4953" s="1" t="s">
        <v>227</v>
      </c>
      <c r="S4953" s="1" t="s">
        <v>228</v>
      </c>
      <c r="U4953" s="1" t="s">
        <v>128</v>
      </c>
      <c r="V4953" s="1" t="s">
        <v>40</v>
      </c>
      <c r="W4953" s="1" t="s">
        <v>66</v>
      </c>
      <c r="X4953" s="1" t="s">
        <v>27037</v>
      </c>
      <c r="Y4953" s="1" t="s">
        <v>27037</v>
      </c>
      <c r="Z4953" s="2">
        <v>1</v>
      </c>
      <c r="AA4953" s="1" t="s">
        <v>27038</v>
      </c>
      <c r="AB4953" s="1" t="s">
        <v>131</v>
      </c>
      <c r="AC4953" s="1" t="str">
        <f>TEXT(Table1[[#This Row],[تاريخ الرصد]],"yyyy-mm")</f>
        <v>2026-05</v>
      </c>
      <c r="AD4953" s="1"/>
      <c r="AE4953" s="1" t="str">
        <f>IF(Table1[[#This Row],[تاريخ الاغلاق]]="","",TEXT(Table1[[#This Row],[تاريخ الاغلاق]],"yyyy-mm"))</f>
        <v/>
      </c>
      <c r="AF4953" s="1" t="str">
        <f>TEXT(Table1[[#This Row],[تاريخ الرصد]],"yyyy")</f>
        <v>2026</v>
      </c>
      <c r="AG49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54" spans="1:33">
      <c r="A4954" s="1" t="s">
        <v>0</v>
      </c>
      <c r="B4954" s="1" t="s">
        <v>27</v>
      </c>
      <c r="C4954" s="1" t="s">
        <v>152</v>
      </c>
      <c r="D4954" s="1" t="s">
        <v>27039</v>
      </c>
      <c r="E4954" s="1" t="s">
        <v>27040</v>
      </c>
      <c r="F4954" s="1" t="s">
        <v>27040</v>
      </c>
      <c r="G4954" s="1" t="s">
        <v>94</v>
      </c>
      <c r="H4954" s="1" t="s">
        <v>32</v>
      </c>
      <c r="K4954" s="1" t="s">
        <v>125</v>
      </c>
      <c r="L4954" s="1" t="s">
        <v>125</v>
      </c>
      <c r="M4954" s="1" t="s">
        <v>384</v>
      </c>
      <c r="N4954" s="1" t="s">
        <v>127</v>
      </c>
      <c r="P4954" s="3">
        <v>41.557228752999997</v>
      </c>
      <c r="Q4954" s="3">
        <v>19.937319596999998</v>
      </c>
      <c r="R4954" s="1" t="s">
        <v>2081</v>
      </c>
      <c r="S4954" s="1" t="s">
        <v>52</v>
      </c>
      <c r="U4954" s="1" t="s">
        <v>157</v>
      </c>
      <c r="V4954" s="1" t="s">
        <v>40</v>
      </c>
      <c r="W4954" s="1" t="s">
        <v>66</v>
      </c>
      <c r="X4954" s="1" t="s">
        <v>27041</v>
      </c>
      <c r="Y4954" s="1" t="s">
        <v>27041</v>
      </c>
      <c r="Z4954" s="2">
        <v>1</v>
      </c>
      <c r="AA4954" s="1" t="s">
        <v>27042</v>
      </c>
      <c r="AB4954" s="1" t="s">
        <v>131</v>
      </c>
      <c r="AC4954" s="1" t="str">
        <f>TEXT(Table1[[#This Row],[تاريخ الرصد]],"yyyy-mm")</f>
        <v>2026-05</v>
      </c>
      <c r="AD4954" s="1"/>
      <c r="AE4954" s="1" t="str">
        <f>IF(Table1[[#This Row],[تاريخ الاغلاق]]="","",TEXT(Table1[[#This Row],[تاريخ الاغلاق]],"yyyy-mm"))</f>
        <v/>
      </c>
      <c r="AF4954" s="1" t="str">
        <f>TEXT(Table1[[#This Row],[تاريخ الرصد]],"yyyy")</f>
        <v>2026</v>
      </c>
      <c r="AG49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55" spans="1:33">
      <c r="A4955" s="1" t="s">
        <v>8802</v>
      </c>
      <c r="B4955" s="1" t="s">
        <v>27</v>
      </c>
      <c r="C4955" s="1" t="s">
        <v>35440</v>
      </c>
      <c r="D4955" s="1" t="s">
        <v>27043</v>
      </c>
      <c r="E4955" s="1" t="s">
        <v>27044</v>
      </c>
      <c r="F4955" s="1" t="s">
        <v>27044</v>
      </c>
      <c r="G4955" s="1" t="s">
        <v>94</v>
      </c>
      <c r="H4955" s="1" t="s">
        <v>27045</v>
      </c>
      <c r="I4955" s="1" t="s">
        <v>420</v>
      </c>
      <c r="J4955" s="1" t="s">
        <v>328</v>
      </c>
      <c r="K4955" s="1" t="s">
        <v>33</v>
      </c>
      <c r="M4955" s="1" t="s">
        <v>346</v>
      </c>
      <c r="N4955" s="1" t="s">
        <v>491</v>
      </c>
      <c r="O4955" s="1" t="s">
        <v>508</v>
      </c>
      <c r="P4955" s="3">
        <v>41.466994155999998</v>
      </c>
      <c r="Q4955" s="3">
        <v>20.015670752999998</v>
      </c>
      <c r="R4955" s="1" t="s">
        <v>37</v>
      </c>
      <c r="S4955" s="1" t="s">
        <v>38</v>
      </c>
      <c r="U4955" s="1" t="s">
        <v>128</v>
      </c>
      <c r="V4955" s="1" t="s">
        <v>40</v>
      </c>
      <c r="W4955" s="1" t="s">
        <v>33</v>
      </c>
      <c r="X4955" s="1" t="s">
        <v>27046</v>
      </c>
      <c r="Y4955" s="1" t="s">
        <v>27046</v>
      </c>
      <c r="Z4955" s="2">
        <v>1</v>
      </c>
      <c r="AA4955" s="1" t="s">
        <v>27047</v>
      </c>
      <c r="AB4955" s="1" t="s">
        <v>4492</v>
      </c>
      <c r="AC4955" s="1" t="str">
        <f>TEXT(Table1[[#This Row],[تاريخ الرصد]],"yyyy-mm")</f>
        <v>2026-02</v>
      </c>
      <c r="AD4955" s="1"/>
      <c r="AE4955" s="1" t="str">
        <f>IF(Table1[[#This Row],[تاريخ الاغلاق]]="","",TEXT(Table1[[#This Row],[تاريخ الاغلاق]],"yyyy-mm"))</f>
        <v>2026-03</v>
      </c>
      <c r="AF4955" s="1" t="str">
        <f>TEXT(Table1[[#This Row],[تاريخ الرصد]],"yyyy")</f>
        <v>2026</v>
      </c>
      <c r="AG49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4956" spans="1:33">
      <c r="A4956" s="1" t="s">
        <v>0</v>
      </c>
      <c r="B4956" s="1" t="s">
        <v>27</v>
      </c>
      <c r="C4956" s="1" t="s">
        <v>169</v>
      </c>
      <c r="D4956" s="1" t="s">
        <v>27048</v>
      </c>
      <c r="E4956" s="1" t="s">
        <v>27049</v>
      </c>
      <c r="F4956" s="1" t="s">
        <v>27049</v>
      </c>
      <c r="G4956" s="1" t="s">
        <v>27050</v>
      </c>
      <c r="H4956" s="1" t="s">
        <v>32</v>
      </c>
      <c r="K4956" s="1" t="s">
        <v>33</v>
      </c>
      <c r="L4956" s="1" t="s">
        <v>49</v>
      </c>
      <c r="M4956" s="1" t="s">
        <v>568</v>
      </c>
      <c r="N4956" s="1" t="s">
        <v>105</v>
      </c>
      <c r="P4956" s="3">
        <v>41.584357846000003</v>
      </c>
      <c r="Q4956" s="3">
        <v>19.860189923</v>
      </c>
      <c r="R4956" s="1" t="s">
        <v>51</v>
      </c>
      <c r="S4956" s="1" t="s">
        <v>52</v>
      </c>
      <c r="U4956" s="1" t="s">
        <v>173</v>
      </c>
      <c r="V4956" s="1" t="s">
        <v>40</v>
      </c>
      <c r="W4956" s="1" t="s">
        <v>33</v>
      </c>
      <c r="X4956" s="1" t="s">
        <v>27051</v>
      </c>
      <c r="Y4956" s="1" t="s">
        <v>27051</v>
      </c>
      <c r="Z4956" s="2">
        <v>1</v>
      </c>
      <c r="AA4956" s="1" t="s">
        <v>27052</v>
      </c>
      <c r="AB4956" s="1" t="s">
        <v>27053</v>
      </c>
      <c r="AC4956" s="1" t="str">
        <f>TEXT(Table1[[#This Row],[تاريخ الرصد]],"yyyy-mm")</f>
        <v>2026-01</v>
      </c>
      <c r="AD4956" s="1"/>
      <c r="AE4956" s="1" t="str">
        <f>IF(Table1[[#This Row],[تاريخ الاغلاق]]="","",TEXT(Table1[[#This Row],[تاريخ الاغلاق]],"yyyy-mm"))</f>
        <v/>
      </c>
      <c r="AF4956" s="1" t="str">
        <f>TEXT(Table1[[#This Row],[تاريخ الرصد]],"yyyy")</f>
        <v>2026</v>
      </c>
      <c r="AG49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57" spans="1:33">
      <c r="A4957" s="1" t="s">
        <v>0</v>
      </c>
      <c r="B4957" s="1" t="s">
        <v>27</v>
      </c>
      <c r="C4957" s="1" t="s">
        <v>461</v>
      </c>
      <c r="D4957" s="1" t="s">
        <v>27054</v>
      </c>
      <c r="E4957" s="1" t="s">
        <v>27055</v>
      </c>
      <c r="F4957" s="1" t="s">
        <v>27055</v>
      </c>
      <c r="G4957" s="1" t="s">
        <v>27056</v>
      </c>
      <c r="H4957" s="1" t="s">
        <v>32</v>
      </c>
      <c r="K4957" s="1" t="s">
        <v>33</v>
      </c>
      <c r="L4957" s="1" t="s">
        <v>49</v>
      </c>
      <c r="M4957" s="1" t="s">
        <v>35</v>
      </c>
      <c r="N4957" s="1" t="s">
        <v>36</v>
      </c>
      <c r="P4957" s="3">
        <v>41.526974199999998</v>
      </c>
      <c r="Q4957" s="3">
        <v>19.600341400000001</v>
      </c>
      <c r="R4957" s="1" t="s">
        <v>227</v>
      </c>
      <c r="S4957" s="1" t="s">
        <v>228</v>
      </c>
      <c r="U4957" s="1" t="s">
        <v>466</v>
      </c>
      <c r="V4957" s="1" t="s">
        <v>40</v>
      </c>
      <c r="W4957" s="1" t="s">
        <v>33</v>
      </c>
      <c r="X4957" s="1" t="s">
        <v>27057</v>
      </c>
      <c r="Y4957" s="1" t="s">
        <v>27057</v>
      </c>
      <c r="Z4957" s="2">
        <v>1</v>
      </c>
      <c r="AA4957" s="1" t="s">
        <v>27058</v>
      </c>
      <c r="AB4957" s="1" t="s">
        <v>20324</v>
      </c>
      <c r="AC4957" s="1" t="str">
        <f>TEXT(Table1[[#This Row],[تاريخ الرصد]],"yyyy-mm")</f>
        <v>2026-01</v>
      </c>
      <c r="AD4957" s="1"/>
      <c r="AE4957" s="1" t="str">
        <f>IF(Table1[[#This Row],[تاريخ الاغلاق]]="","",TEXT(Table1[[#This Row],[تاريخ الاغلاق]],"yyyy-mm"))</f>
        <v/>
      </c>
      <c r="AF4957" s="1" t="str">
        <f>TEXT(Table1[[#This Row],[تاريخ الرصد]],"yyyy")</f>
        <v>2026</v>
      </c>
      <c r="AG49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58" spans="1:33">
      <c r="A4958" s="1" t="s">
        <v>0</v>
      </c>
      <c r="B4958" s="1" t="s">
        <v>27</v>
      </c>
      <c r="C4958" s="1" t="s">
        <v>45</v>
      </c>
      <c r="D4958" s="1" t="s">
        <v>27059</v>
      </c>
      <c r="E4958" s="1" t="s">
        <v>27060</v>
      </c>
      <c r="F4958" s="1" t="s">
        <v>27060</v>
      </c>
      <c r="G4958" s="1" t="s">
        <v>27061</v>
      </c>
      <c r="H4958" s="1" t="s">
        <v>32</v>
      </c>
      <c r="K4958" s="1" t="s">
        <v>33</v>
      </c>
      <c r="L4958" s="1" t="s">
        <v>49</v>
      </c>
      <c r="M4958" s="1" t="s">
        <v>856</v>
      </c>
      <c r="N4958" s="1" t="s">
        <v>105</v>
      </c>
      <c r="P4958" s="3">
        <v>41.434789000000002</v>
      </c>
      <c r="Q4958" s="3">
        <v>19.773067000000001</v>
      </c>
      <c r="R4958" s="1" t="s">
        <v>37</v>
      </c>
      <c r="S4958" s="1" t="s">
        <v>38</v>
      </c>
      <c r="U4958" s="1" t="s">
        <v>53</v>
      </c>
      <c r="V4958" s="1" t="s">
        <v>40</v>
      </c>
      <c r="W4958" s="1" t="s">
        <v>33</v>
      </c>
      <c r="X4958" s="1" t="s">
        <v>27062</v>
      </c>
      <c r="Y4958" s="1" t="s">
        <v>27063</v>
      </c>
      <c r="Z4958" s="2">
        <v>1</v>
      </c>
      <c r="AA4958" s="1" t="s">
        <v>27064</v>
      </c>
      <c r="AB4958" s="1" t="s">
        <v>1301</v>
      </c>
      <c r="AC4958" s="1" t="str">
        <f>TEXT(Table1[[#This Row],[تاريخ الرصد]],"yyyy-mm")</f>
        <v>2026-01</v>
      </c>
      <c r="AD4958" s="1"/>
      <c r="AE4958" s="1" t="str">
        <f>IF(Table1[[#This Row],[تاريخ الاغلاق]]="","",TEXT(Table1[[#This Row],[تاريخ الاغلاق]],"yyyy-mm"))</f>
        <v/>
      </c>
      <c r="AF4958" s="1" t="str">
        <f>TEXT(Table1[[#This Row],[تاريخ الرصد]],"yyyy")</f>
        <v>2026</v>
      </c>
      <c r="AG49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59" spans="1:33">
      <c r="A4959" s="1" t="s">
        <v>0</v>
      </c>
      <c r="B4959" s="1" t="s">
        <v>27</v>
      </c>
      <c r="C4959" s="1" t="s">
        <v>184</v>
      </c>
      <c r="D4959" s="1" t="s">
        <v>27065</v>
      </c>
      <c r="E4959" s="1" t="s">
        <v>27066</v>
      </c>
      <c r="F4959" s="1" t="s">
        <v>27066</v>
      </c>
      <c r="G4959" s="1" t="s">
        <v>27067</v>
      </c>
      <c r="H4959" s="1" t="s">
        <v>32</v>
      </c>
      <c r="K4959" s="1" t="s">
        <v>33</v>
      </c>
      <c r="L4959" s="1" t="s">
        <v>49</v>
      </c>
      <c r="M4959" s="1" t="s">
        <v>207</v>
      </c>
      <c r="N4959" s="1" t="s">
        <v>236</v>
      </c>
      <c r="P4959" s="3">
        <v>41.2334326</v>
      </c>
      <c r="Q4959" s="3">
        <v>19.954777</v>
      </c>
      <c r="R4959" s="1" t="s">
        <v>51</v>
      </c>
      <c r="S4959" s="1" t="s">
        <v>52</v>
      </c>
      <c r="U4959" s="1" t="s">
        <v>237</v>
      </c>
      <c r="V4959" s="1" t="s">
        <v>40</v>
      </c>
      <c r="W4959" s="1" t="s">
        <v>33</v>
      </c>
      <c r="X4959" s="1" t="s">
        <v>27068</v>
      </c>
      <c r="Y4959" s="1" t="s">
        <v>27069</v>
      </c>
      <c r="Z4959" s="2">
        <v>1</v>
      </c>
      <c r="AA4959" s="1" t="s">
        <v>27070</v>
      </c>
      <c r="AB4959" s="1" t="s">
        <v>4623</v>
      </c>
      <c r="AC4959" s="1" t="str">
        <f>TEXT(Table1[[#This Row],[تاريخ الرصد]],"yyyy-mm")</f>
        <v>2026-03</v>
      </c>
      <c r="AD4959" s="1"/>
      <c r="AE4959" s="1" t="str">
        <f>IF(Table1[[#This Row],[تاريخ الاغلاق]]="","",TEXT(Table1[[#This Row],[تاريخ الاغلاق]],"yyyy-mm"))</f>
        <v/>
      </c>
      <c r="AF4959" s="1" t="str">
        <f>TEXT(Table1[[#This Row],[تاريخ الرصد]],"yyyy")</f>
        <v>2026</v>
      </c>
      <c r="AG49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60" spans="1:33">
      <c r="A4960" s="1" t="s">
        <v>0</v>
      </c>
      <c r="B4960" s="1" t="s">
        <v>27</v>
      </c>
      <c r="C4960" s="1" t="s">
        <v>35440</v>
      </c>
      <c r="D4960" s="1" t="s">
        <v>27071</v>
      </c>
      <c r="E4960" s="1" t="s">
        <v>27072</v>
      </c>
      <c r="F4960" s="1" t="s">
        <v>27072</v>
      </c>
      <c r="G4960" s="1" t="s">
        <v>27073</v>
      </c>
      <c r="H4960" s="1" t="s">
        <v>32</v>
      </c>
      <c r="K4960" s="1" t="s">
        <v>33</v>
      </c>
      <c r="L4960" s="1" t="s">
        <v>34</v>
      </c>
      <c r="M4960" s="1" t="s">
        <v>1355</v>
      </c>
      <c r="N4960" s="1" t="s">
        <v>507</v>
      </c>
      <c r="P4960" s="3">
        <v>41.456943658</v>
      </c>
      <c r="Q4960" s="3">
        <v>20.057168005000001</v>
      </c>
      <c r="R4960" s="1" t="s">
        <v>474</v>
      </c>
      <c r="S4960" s="1" t="s">
        <v>475</v>
      </c>
      <c r="U4960" s="1" t="s">
        <v>221</v>
      </c>
      <c r="V4960" s="1" t="s">
        <v>40</v>
      </c>
      <c r="W4960" s="1" t="s">
        <v>33</v>
      </c>
      <c r="X4960" s="1" t="s">
        <v>27074</v>
      </c>
      <c r="Y4960" s="1" t="s">
        <v>27074</v>
      </c>
      <c r="Z4960" s="2">
        <v>1</v>
      </c>
      <c r="AA4960" s="1" t="s">
        <v>27075</v>
      </c>
      <c r="AB4960" s="1" t="s">
        <v>1218</v>
      </c>
      <c r="AC4960" s="1" t="str">
        <f>TEXT(Table1[[#This Row],[تاريخ الرصد]],"yyyy-mm")</f>
        <v>2026-02</v>
      </c>
      <c r="AD4960" s="1"/>
      <c r="AE4960" s="1" t="str">
        <f>IF(Table1[[#This Row],[تاريخ الاغلاق]]="","",TEXT(Table1[[#This Row],[تاريخ الاغلاق]],"yyyy-mm"))</f>
        <v/>
      </c>
      <c r="AF4960" s="1" t="str">
        <f>TEXT(Table1[[#This Row],[تاريخ الرصد]],"yyyy")</f>
        <v>2026</v>
      </c>
      <c r="AG49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61" spans="1:33">
      <c r="A4961" s="1" t="s">
        <v>0</v>
      </c>
      <c r="B4961" s="1" t="s">
        <v>27</v>
      </c>
      <c r="C4961" s="1" t="s">
        <v>169</v>
      </c>
      <c r="D4961" s="1" t="s">
        <v>27076</v>
      </c>
      <c r="E4961" s="1" t="s">
        <v>27077</v>
      </c>
      <c r="F4961" s="1" t="s">
        <v>27077</v>
      </c>
      <c r="G4961" s="1" t="s">
        <v>27078</v>
      </c>
      <c r="H4961" s="1" t="s">
        <v>32</v>
      </c>
      <c r="K4961" s="1" t="s">
        <v>33</v>
      </c>
      <c r="L4961" s="1" t="s">
        <v>49</v>
      </c>
      <c r="M4961" s="1" t="s">
        <v>146</v>
      </c>
      <c r="N4961" s="1" t="s">
        <v>208</v>
      </c>
      <c r="P4961" s="3">
        <v>41.582429300000001</v>
      </c>
      <c r="Q4961" s="3">
        <v>19.871983</v>
      </c>
      <c r="R4961" s="1" t="s">
        <v>319</v>
      </c>
      <c r="S4961" s="1" t="s">
        <v>52</v>
      </c>
      <c r="U4961" s="1" t="s">
        <v>173</v>
      </c>
      <c r="V4961" s="1" t="s">
        <v>40</v>
      </c>
      <c r="W4961" s="1" t="s">
        <v>33</v>
      </c>
      <c r="X4961" s="1" t="s">
        <v>27079</v>
      </c>
      <c r="Y4961" s="1" t="s">
        <v>27079</v>
      </c>
      <c r="Z4961" s="2">
        <v>1</v>
      </c>
      <c r="AA4961" s="1" t="s">
        <v>27080</v>
      </c>
      <c r="AB4961" s="1" t="s">
        <v>7825</v>
      </c>
      <c r="AC4961" s="1" t="str">
        <f>TEXT(Table1[[#This Row],[تاريخ الرصد]],"yyyy-mm")</f>
        <v>2026-03</v>
      </c>
      <c r="AD4961" s="1"/>
      <c r="AE4961" s="1" t="str">
        <f>IF(Table1[[#This Row],[تاريخ الاغلاق]]="","",TEXT(Table1[[#This Row],[تاريخ الاغلاق]],"yyyy-mm"))</f>
        <v/>
      </c>
      <c r="AF4961" s="1" t="str">
        <f>TEXT(Table1[[#This Row],[تاريخ الرصد]],"yyyy")</f>
        <v>2026</v>
      </c>
      <c r="AG49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62" spans="1:33">
      <c r="A4962" s="1" t="s">
        <v>16668</v>
      </c>
      <c r="B4962" s="1" t="s">
        <v>27</v>
      </c>
      <c r="C4962" s="1" t="s">
        <v>1078</v>
      </c>
      <c r="D4962" s="1" t="s">
        <v>27081</v>
      </c>
      <c r="E4962" s="1" t="s">
        <v>27082</v>
      </c>
      <c r="F4962" s="1" t="s">
        <v>27082</v>
      </c>
      <c r="G4962" s="1" t="s">
        <v>94</v>
      </c>
      <c r="H4962" s="1" t="s">
        <v>27083</v>
      </c>
      <c r="I4962" s="1" t="s">
        <v>1082</v>
      </c>
      <c r="J4962" s="1" t="s">
        <v>1083</v>
      </c>
      <c r="K4962" s="1" t="s">
        <v>33</v>
      </c>
      <c r="M4962" s="1" t="s">
        <v>156</v>
      </c>
      <c r="N4962" s="1" t="s">
        <v>370</v>
      </c>
      <c r="O4962" s="1" t="s">
        <v>126</v>
      </c>
      <c r="P4962" s="3">
        <v>41.376596587999998</v>
      </c>
      <c r="Q4962" s="3">
        <v>20.046243076</v>
      </c>
      <c r="R4962" s="1" t="s">
        <v>37</v>
      </c>
      <c r="S4962" s="1" t="s">
        <v>38</v>
      </c>
      <c r="U4962" s="1" t="s">
        <v>1084</v>
      </c>
      <c r="V4962" s="1" t="s">
        <v>40</v>
      </c>
      <c r="W4962" s="1" t="s">
        <v>33</v>
      </c>
      <c r="X4962" s="1" t="s">
        <v>2038</v>
      </c>
      <c r="Y4962" s="1" t="s">
        <v>27084</v>
      </c>
      <c r="Z4962" s="2">
        <v>1</v>
      </c>
      <c r="AA4962" s="1" t="s">
        <v>27085</v>
      </c>
      <c r="AB4962" s="1" t="s">
        <v>1088</v>
      </c>
      <c r="AC4962" s="1" t="str">
        <f>TEXT(Table1[[#This Row],[تاريخ الرصد]],"yyyy-mm")</f>
        <v>2026-05</v>
      </c>
      <c r="AD4962" s="1"/>
      <c r="AE4962" s="1" t="str">
        <f>IF(Table1[[#This Row],[تاريخ الاغلاق]]="","",TEXT(Table1[[#This Row],[تاريخ الاغلاق]],"yyyy-mm"))</f>
        <v>2026-05</v>
      </c>
      <c r="AF4962" s="1" t="str">
        <f>TEXT(Table1[[#This Row],[تاريخ الرصد]],"yyyy")</f>
        <v>2026</v>
      </c>
      <c r="AG49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4963" spans="1:33">
      <c r="A4963" s="1" t="s">
        <v>0</v>
      </c>
      <c r="B4963" s="1" t="s">
        <v>27</v>
      </c>
      <c r="C4963" s="1" t="s">
        <v>45</v>
      </c>
      <c r="D4963" s="1" t="s">
        <v>27086</v>
      </c>
      <c r="E4963" s="1" t="s">
        <v>27087</v>
      </c>
      <c r="F4963" s="1" t="s">
        <v>27087</v>
      </c>
      <c r="G4963" s="1" t="s">
        <v>27088</v>
      </c>
      <c r="H4963" s="1" t="s">
        <v>32</v>
      </c>
      <c r="K4963" s="1" t="s">
        <v>33</v>
      </c>
      <c r="L4963" s="1" t="s">
        <v>49</v>
      </c>
      <c r="M4963" s="1" t="s">
        <v>262</v>
      </c>
      <c r="N4963" s="1" t="s">
        <v>295</v>
      </c>
      <c r="P4963" s="3">
        <v>41.432284000000003</v>
      </c>
      <c r="Q4963" s="3">
        <v>19.745832</v>
      </c>
      <c r="R4963" s="1" t="s">
        <v>37</v>
      </c>
      <c r="S4963" s="1" t="s">
        <v>38</v>
      </c>
      <c r="U4963" s="1" t="s">
        <v>53</v>
      </c>
      <c r="V4963" s="1" t="s">
        <v>40</v>
      </c>
      <c r="W4963" s="1" t="s">
        <v>33</v>
      </c>
      <c r="X4963" s="1" t="s">
        <v>27089</v>
      </c>
      <c r="Y4963" s="1" t="s">
        <v>27090</v>
      </c>
      <c r="Z4963" s="2">
        <v>1</v>
      </c>
      <c r="AA4963" s="1" t="s">
        <v>27091</v>
      </c>
      <c r="AB4963" s="1" t="s">
        <v>536</v>
      </c>
      <c r="AC4963" s="1" t="str">
        <f>TEXT(Table1[[#This Row],[تاريخ الرصد]],"yyyy-mm")</f>
        <v>2026-04</v>
      </c>
      <c r="AD4963" s="1"/>
      <c r="AE4963" s="1" t="str">
        <f>IF(Table1[[#This Row],[تاريخ الاغلاق]]="","",TEXT(Table1[[#This Row],[تاريخ الاغلاق]],"yyyy-mm"))</f>
        <v/>
      </c>
      <c r="AF4963" s="1" t="str">
        <f>TEXT(Table1[[#This Row],[تاريخ الرصد]],"yyyy")</f>
        <v>2026</v>
      </c>
      <c r="AG49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64" spans="1:33">
      <c r="A4964" s="1" t="s">
        <v>0</v>
      </c>
      <c r="B4964" s="1" t="s">
        <v>27</v>
      </c>
      <c r="C4964" s="1" t="s">
        <v>35440</v>
      </c>
      <c r="D4964" s="1" t="s">
        <v>27092</v>
      </c>
      <c r="E4964" s="1" t="s">
        <v>27093</v>
      </c>
      <c r="F4964" s="1" t="s">
        <v>27093</v>
      </c>
      <c r="G4964" s="1" t="s">
        <v>27094</v>
      </c>
      <c r="H4964" s="1" t="s">
        <v>32</v>
      </c>
      <c r="K4964" s="1" t="s">
        <v>33</v>
      </c>
      <c r="L4964" s="1" t="s">
        <v>49</v>
      </c>
      <c r="M4964" s="1" t="s">
        <v>74</v>
      </c>
      <c r="N4964" s="1" t="s">
        <v>718</v>
      </c>
      <c r="P4964" s="3">
        <v>41.448656745000001</v>
      </c>
      <c r="Q4964" s="3">
        <v>20.040450970999999</v>
      </c>
      <c r="R4964" s="1" t="s">
        <v>76</v>
      </c>
      <c r="S4964" s="1" t="s">
        <v>52</v>
      </c>
      <c r="U4964" s="1" t="s">
        <v>108</v>
      </c>
      <c r="V4964" s="1" t="s">
        <v>40</v>
      </c>
      <c r="W4964" s="1" t="s">
        <v>33</v>
      </c>
      <c r="X4964" s="1" t="s">
        <v>27095</v>
      </c>
      <c r="Y4964" s="1" t="s">
        <v>27096</v>
      </c>
      <c r="Z4964" s="2">
        <v>1</v>
      </c>
      <c r="AA4964" s="1" t="s">
        <v>27097</v>
      </c>
      <c r="AB4964" s="1" t="s">
        <v>11047</v>
      </c>
      <c r="AC4964" s="1" t="str">
        <f>TEXT(Table1[[#This Row],[تاريخ الرصد]],"yyyy-mm")</f>
        <v>2026-03</v>
      </c>
      <c r="AD4964" s="1"/>
      <c r="AE4964" s="1" t="str">
        <f>IF(Table1[[#This Row],[تاريخ الاغلاق]]="","",TEXT(Table1[[#This Row],[تاريخ الاغلاق]],"yyyy-mm"))</f>
        <v/>
      </c>
      <c r="AF4964" s="1" t="str">
        <f>TEXT(Table1[[#This Row],[تاريخ الرصد]],"yyyy")</f>
        <v>2026</v>
      </c>
      <c r="AG49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65" spans="1:33">
      <c r="A4965" s="1" t="s">
        <v>91</v>
      </c>
      <c r="B4965" s="1" t="s">
        <v>27</v>
      </c>
      <c r="C4965" s="1" t="s">
        <v>184</v>
      </c>
      <c r="D4965" s="1" t="s">
        <v>27098</v>
      </c>
      <c r="E4965" s="1" t="s">
        <v>27099</v>
      </c>
      <c r="F4965" s="1" t="s">
        <v>27099</v>
      </c>
      <c r="G4965" s="1" t="s">
        <v>94</v>
      </c>
      <c r="H4965" s="1" t="s">
        <v>32</v>
      </c>
      <c r="K4965" s="1" t="s">
        <v>95</v>
      </c>
      <c r="L4965" s="1" t="s">
        <v>95</v>
      </c>
      <c r="M4965" s="1" t="s">
        <v>207</v>
      </c>
      <c r="N4965" s="1" t="s">
        <v>96</v>
      </c>
      <c r="O4965" s="1" t="s">
        <v>96</v>
      </c>
      <c r="P4965" s="3">
        <v>41.235673575</v>
      </c>
      <c r="Q4965" s="3">
        <v>19.950542862999999</v>
      </c>
      <c r="R4965" s="1" t="s">
        <v>37</v>
      </c>
      <c r="S4965" s="1" t="s">
        <v>38</v>
      </c>
      <c r="U4965" s="1" t="s">
        <v>237</v>
      </c>
      <c r="V4965" s="1" t="s">
        <v>40</v>
      </c>
      <c r="W4965" s="1" t="s">
        <v>33</v>
      </c>
      <c r="X4965" s="1" t="s">
        <v>27100</v>
      </c>
      <c r="Y4965" s="1" t="s">
        <v>27101</v>
      </c>
      <c r="Z4965" s="2">
        <v>1</v>
      </c>
      <c r="AA4965" s="1" t="s">
        <v>27102</v>
      </c>
      <c r="AB4965" s="1" t="s">
        <v>1205</v>
      </c>
      <c r="AC4965" s="1" t="str">
        <f>TEXT(Table1[[#This Row],[تاريخ الرصد]],"yyyy-mm")</f>
        <v>2026-03</v>
      </c>
      <c r="AD4965" s="1"/>
      <c r="AE4965" s="1" t="str">
        <f>IF(Table1[[#This Row],[تاريخ الاغلاق]]="","",TEXT(Table1[[#This Row],[تاريخ الاغلاق]],"yyyy-mm"))</f>
        <v>2026-05</v>
      </c>
      <c r="AF4965" s="1" t="str">
        <f>TEXT(Table1[[#This Row],[تاريخ الرصد]],"yyyy")</f>
        <v>2026</v>
      </c>
      <c r="AG49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966" spans="1:33">
      <c r="A4966" s="1" t="s">
        <v>0</v>
      </c>
      <c r="B4966" s="1" t="s">
        <v>27</v>
      </c>
      <c r="C4966" s="1" t="s">
        <v>45</v>
      </c>
      <c r="D4966" s="1" t="s">
        <v>27103</v>
      </c>
      <c r="E4966" s="1" t="s">
        <v>27104</v>
      </c>
      <c r="F4966" s="1" t="s">
        <v>27104</v>
      </c>
      <c r="G4966" s="1" t="s">
        <v>94</v>
      </c>
      <c r="H4966" s="1" t="s">
        <v>32</v>
      </c>
      <c r="K4966" s="1" t="s">
        <v>61</v>
      </c>
      <c r="L4966" s="1" t="s">
        <v>336</v>
      </c>
      <c r="M4966" s="1" t="s">
        <v>64</v>
      </c>
      <c r="N4966" s="1" t="s">
        <v>64</v>
      </c>
      <c r="P4966" s="3">
        <v>41.434019546000002</v>
      </c>
      <c r="Q4966" s="3">
        <v>19.789657678000001</v>
      </c>
      <c r="R4966" s="1" t="s">
        <v>85</v>
      </c>
      <c r="S4966" s="1" t="s">
        <v>52</v>
      </c>
      <c r="U4966" s="1" t="s">
        <v>53</v>
      </c>
      <c r="V4966" s="1" t="s">
        <v>40</v>
      </c>
      <c r="W4966" s="1" t="s">
        <v>66</v>
      </c>
      <c r="X4966" s="1" t="s">
        <v>27105</v>
      </c>
      <c r="Y4966" s="1" t="s">
        <v>27105</v>
      </c>
      <c r="Z4966" s="2">
        <v>1</v>
      </c>
      <c r="AA4966" s="1" t="s">
        <v>27106</v>
      </c>
      <c r="AB4966" s="1" t="s">
        <v>12359</v>
      </c>
      <c r="AC4966" s="1" t="str">
        <f>TEXT(Table1[[#This Row],[تاريخ الرصد]],"yyyy-mm")</f>
        <v>2026-06</v>
      </c>
      <c r="AD4966" s="1"/>
      <c r="AE4966" s="1" t="str">
        <f>IF(Table1[[#This Row],[تاريخ الاغلاق]]="","",TEXT(Table1[[#This Row],[تاريخ الاغلاق]],"yyyy-mm"))</f>
        <v/>
      </c>
      <c r="AF4966" s="1" t="str">
        <f>TEXT(Table1[[#This Row],[تاريخ الرصد]],"yyyy")</f>
        <v>2026</v>
      </c>
      <c r="AG49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67" spans="1:33">
      <c r="A4967" s="1" t="s">
        <v>91</v>
      </c>
      <c r="B4967" s="1" t="s">
        <v>27</v>
      </c>
      <c r="C4967" s="1" t="s">
        <v>184</v>
      </c>
      <c r="D4967" s="1" t="s">
        <v>27107</v>
      </c>
      <c r="E4967" s="1" t="s">
        <v>27108</v>
      </c>
      <c r="F4967" s="1" t="s">
        <v>27108</v>
      </c>
      <c r="G4967" s="1" t="s">
        <v>94</v>
      </c>
      <c r="H4967" s="1" t="s">
        <v>32</v>
      </c>
      <c r="K4967" s="1" t="s">
        <v>95</v>
      </c>
      <c r="L4967" s="1" t="s">
        <v>95</v>
      </c>
      <c r="M4967" s="1" t="s">
        <v>207</v>
      </c>
      <c r="N4967" s="1" t="s">
        <v>96</v>
      </c>
      <c r="O4967" s="1" t="s">
        <v>96</v>
      </c>
      <c r="P4967" s="3">
        <v>41.238099077999998</v>
      </c>
      <c r="Q4967" s="3">
        <v>19.949797767</v>
      </c>
      <c r="R4967" s="1" t="s">
        <v>37</v>
      </c>
      <c r="S4967" s="1" t="s">
        <v>38</v>
      </c>
      <c r="U4967" s="1" t="s">
        <v>237</v>
      </c>
      <c r="V4967" s="1" t="s">
        <v>40</v>
      </c>
      <c r="W4967" s="1" t="s">
        <v>33</v>
      </c>
      <c r="X4967" s="1" t="s">
        <v>27109</v>
      </c>
      <c r="Y4967" s="1" t="s">
        <v>27110</v>
      </c>
      <c r="Z4967" s="2">
        <v>1</v>
      </c>
      <c r="AA4967" s="1" t="s">
        <v>27111</v>
      </c>
      <c r="AB4967" s="1" t="s">
        <v>1205</v>
      </c>
      <c r="AC4967" s="1" t="str">
        <f>TEXT(Table1[[#This Row],[تاريخ الرصد]],"yyyy-mm")</f>
        <v>2026-03</v>
      </c>
      <c r="AD4967" s="1"/>
      <c r="AE4967" s="1" t="str">
        <f>IF(Table1[[#This Row],[تاريخ الاغلاق]]="","",TEXT(Table1[[#This Row],[تاريخ الاغلاق]],"yyyy-mm"))</f>
        <v>2026-05</v>
      </c>
      <c r="AF4967" s="1" t="str">
        <f>TEXT(Table1[[#This Row],[تاريخ الرصد]],"yyyy")</f>
        <v>2026</v>
      </c>
      <c r="AG496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4968" spans="1:33">
      <c r="A4968" s="1" t="s">
        <v>0</v>
      </c>
      <c r="B4968" s="1" t="s">
        <v>27</v>
      </c>
      <c r="C4968" s="1" t="s">
        <v>57</v>
      </c>
      <c r="D4968" s="1" t="s">
        <v>27112</v>
      </c>
      <c r="E4968" s="1" t="s">
        <v>27113</v>
      </c>
      <c r="F4968" s="1" t="s">
        <v>27113</v>
      </c>
      <c r="G4968" s="1" t="s">
        <v>27114</v>
      </c>
      <c r="H4968" s="1" t="s">
        <v>32</v>
      </c>
      <c r="K4968" s="1" t="s">
        <v>33</v>
      </c>
      <c r="L4968" s="1" t="s">
        <v>49</v>
      </c>
      <c r="M4968" s="1" t="s">
        <v>345</v>
      </c>
      <c r="N4968" s="1" t="s">
        <v>346</v>
      </c>
      <c r="P4968" s="3">
        <v>41.290942440999999</v>
      </c>
      <c r="Q4968" s="3">
        <v>20.143238</v>
      </c>
      <c r="R4968" s="1" t="s">
        <v>37</v>
      </c>
      <c r="S4968" s="1" t="s">
        <v>38</v>
      </c>
      <c r="U4968" s="1" t="s">
        <v>385</v>
      </c>
      <c r="V4968" s="1" t="s">
        <v>40</v>
      </c>
      <c r="W4968" s="1" t="s">
        <v>33</v>
      </c>
      <c r="X4968" s="1" t="s">
        <v>27115</v>
      </c>
      <c r="Y4968" s="1" t="s">
        <v>27115</v>
      </c>
      <c r="Z4968" s="2">
        <v>1</v>
      </c>
      <c r="AA4968" s="1" t="s">
        <v>27116</v>
      </c>
      <c r="AB4968" s="1" t="s">
        <v>349</v>
      </c>
      <c r="AC4968" s="1" t="str">
        <f>TEXT(Table1[[#This Row],[تاريخ الرصد]],"yyyy-mm")</f>
        <v>2026-02</v>
      </c>
      <c r="AD4968" s="1"/>
      <c r="AE4968" s="1" t="str">
        <f>IF(Table1[[#This Row],[تاريخ الاغلاق]]="","",TEXT(Table1[[#This Row],[تاريخ الاغلاق]],"yyyy-mm"))</f>
        <v/>
      </c>
      <c r="AF4968" s="1" t="str">
        <f>TEXT(Table1[[#This Row],[تاريخ الرصد]],"yyyy")</f>
        <v>2026</v>
      </c>
      <c r="AG49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69" spans="1:33">
      <c r="A4969" s="1" t="s">
        <v>27117</v>
      </c>
      <c r="B4969" s="1" t="s">
        <v>27</v>
      </c>
      <c r="C4969" s="1" t="s">
        <v>142</v>
      </c>
      <c r="D4969" s="1" t="s">
        <v>27118</v>
      </c>
      <c r="E4969" s="1" t="s">
        <v>27119</v>
      </c>
      <c r="F4969" s="1" t="s">
        <v>27119</v>
      </c>
      <c r="G4969" s="1" t="s">
        <v>94</v>
      </c>
      <c r="H4969" s="1" t="s">
        <v>27120</v>
      </c>
      <c r="I4969" s="1" t="s">
        <v>188</v>
      </c>
      <c r="J4969" s="1" t="s">
        <v>260</v>
      </c>
      <c r="K4969" s="1" t="s">
        <v>33</v>
      </c>
      <c r="M4969" s="1" t="s">
        <v>96</v>
      </c>
      <c r="N4969" s="1" t="s">
        <v>390</v>
      </c>
      <c r="O4969" s="1" t="s">
        <v>370</v>
      </c>
      <c r="P4969" s="3">
        <v>41.076190570999998</v>
      </c>
      <c r="Q4969" s="3">
        <v>20.200805286000001</v>
      </c>
      <c r="R4969" s="1" t="s">
        <v>37</v>
      </c>
      <c r="S4969" s="1" t="s">
        <v>38</v>
      </c>
      <c r="U4969" s="1" t="s">
        <v>148</v>
      </c>
      <c r="V4969" s="1" t="s">
        <v>40</v>
      </c>
      <c r="W4969" s="1" t="s">
        <v>33</v>
      </c>
      <c r="X4969" s="1" t="s">
        <v>27121</v>
      </c>
      <c r="Y4969" s="1" t="s">
        <v>27122</v>
      </c>
      <c r="Z4969" s="2">
        <v>1</v>
      </c>
      <c r="AA4969" s="1" t="s">
        <v>27123</v>
      </c>
      <c r="AB4969" s="1" t="s">
        <v>4372</v>
      </c>
      <c r="AC4969" s="1" t="str">
        <f>TEXT(Table1[[#This Row],[تاريخ الرصد]],"yyyy-mm")</f>
        <v>2026-05</v>
      </c>
      <c r="AD4969" s="1"/>
      <c r="AE4969" s="1" t="str">
        <f>IF(Table1[[#This Row],[تاريخ الاغلاق]]="","",TEXT(Table1[[#This Row],[تاريخ الاغلاق]],"yyyy-mm"))</f>
        <v>2026-05</v>
      </c>
      <c r="AF4969" s="1" t="str">
        <f>TEXT(Table1[[#This Row],[تاريخ الرصد]],"yyyy")</f>
        <v>2026</v>
      </c>
      <c r="AG49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4970" spans="1:33">
      <c r="A4970" s="1" t="s">
        <v>0</v>
      </c>
      <c r="B4970" s="1" t="s">
        <v>27</v>
      </c>
      <c r="C4970" s="1" t="s">
        <v>35440</v>
      </c>
      <c r="D4970" s="1" t="s">
        <v>27124</v>
      </c>
      <c r="E4970" s="1" t="s">
        <v>27125</v>
      </c>
      <c r="F4970" s="1" t="s">
        <v>27125</v>
      </c>
      <c r="G4970" s="1" t="s">
        <v>27126</v>
      </c>
      <c r="H4970" s="1" t="s">
        <v>32</v>
      </c>
      <c r="K4970" s="1" t="s">
        <v>33</v>
      </c>
      <c r="L4970" s="1" t="s">
        <v>49</v>
      </c>
      <c r="M4970" s="1" t="s">
        <v>74</v>
      </c>
      <c r="N4970" s="1" t="s">
        <v>718</v>
      </c>
      <c r="P4970" s="3">
        <v>41.460689643000002</v>
      </c>
      <c r="Q4970" s="3">
        <v>20.007365615000001</v>
      </c>
      <c r="R4970" s="1" t="s">
        <v>76</v>
      </c>
      <c r="S4970" s="1" t="s">
        <v>52</v>
      </c>
      <c r="U4970" s="1" t="s">
        <v>97</v>
      </c>
      <c r="V4970" s="1" t="s">
        <v>40</v>
      </c>
      <c r="W4970" s="1" t="s">
        <v>33</v>
      </c>
      <c r="X4970" s="1" t="s">
        <v>27127</v>
      </c>
      <c r="Y4970" s="1" t="s">
        <v>690</v>
      </c>
      <c r="Z4970" s="2">
        <v>1</v>
      </c>
      <c r="AA4970" s="1" t="s">
        <v>27128</v>
      </c>
      <c r="AB4970" s="1" t="s">
        <v>21313</v>
      </c>
      <c r="AC4970" s="1" t="str">
        <f>TEXT(Table1[[#This Row],[تاريخ الرصد]],"yyyy-mm")</f>
        <v>2026-03</v>
      </c>
      <c r="AD4970" s="1"/>
      <c r="AE4970" s="1" t="str">
        <f>IF(Table1[[#This Row],[تاريخ الاغلاق]]="","",TEXT(Table1[[#This Row],[تاريخ الاغلاق]],"yyyy-mm"))</f>
        <v/>
      </c>
      <c r="AF4970" s="1" t="str">
        <f>TEXT(Table1[[#This Row],[تاريخ الرصد]],"yyyy")</f>
        <v>2026</v>
      </c>
      <c r="AG49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71" spans="1:33">
      <c r="A4971" s="1" t="s">
        <v>91</v>
      </c>
      <c r="B4971" s="1" t="s">
        <v>27</v>
      </c>
      <c r="C4971" s="1" t="s">
        <v>461</v>
      </c>
      <c r="D4971" s="1" t="s">
        <v>27129</v>
      </c>
      <c r="E4971" s="1" t="s">
        <v>27130</v>
      </c>
      <c r="F4971" s="1" t="s">
        <v>27130</v>
      </c>
      <c r="G4971" s="1" t="s">
        <v>94</v>
      </c>
      <c r="H4971" s="1" t="s">
        <v>32</v>
      </c>
      <c r="K4971" s="1" t="s">
        <v>95</v>
      </c>
      <c r="L4971" s="1" t="s">
        <v>95</v>
      </c>
      <c r="M4971" s="1" t="s">
        <v>136</v>
      </c>
      <c r="N4971" s="1" t="s">
        <v>96</v>
      </c>
      <c r="O4971" s="1" t="s">
        <v>96</v>
      </c>
      <c r="P4971" s="3">
        <v>41.544288764000001</v>
      </c>
      <c r="Q4971" s="3">
        <v>19.596090315000001</v>
      </c>
      <c r="R4971" s="1" t="s">
        <v>37</v>
      </c>
      <c r="S4971" s="1" t="s">
        <v>38</v>
      </c>
      <c r="U4971" s="1" t="s">
        <v>606</v>
      </c>
      <c r="V4971" s="1" t="s">
        <v>40</v>
      </c>
      <c r="W4971" s="1" t="s">
        <v>33</v>
      </c>
      <c r="X4971" s="1" t="s">
        <v>27131</v>
      </c>
      <c r="Y4971" s="1" t="s">
        <v>27132</v>
      </c>
      <c r="Z4971" s="2">
        <v>1</v>
      </c>
      <c r="AA4971" s="1" t="s">
        <v>27133</v>
      </c>
      <c r="AB4971" s="1" t="s">
        <v>1129</v>
      </c>
      <c r="AC4971" s="1" t="str">
        <f>TEXT(Table1[[#This Row],[تاريخ الرصد]],"yyyy-mm")</f>
        <v>2026-03</v>
      </c>
      <c r="AD4971" s="1"/>
      <c r="AE4971" s="1" t="str">
        <f>IF(Table1[[#This Row],[تاريخ الاغلاق]]="","",TEXT(Table1[[#This Row],[تاريخ الاغلاق]],"yyyy-mm"))</f>
        <v>2026-05</v>
      </c>
      <c r="AF4971" s="1" t="str">
        <f>TEXT(Table1[[#This Row],[تاريخ الرصد]],"yyyy")</f>
        <v>2026</v>
      </c>
      <c r="AG49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4972" spans="1:33">
      <c r="A4972" s="1" t="s">
        <v>0</v>
      </c>
      <c r="B4972" s="1" t="s">
        <v>27</v>
      </c>
      <c r="C4972" s="1" t="s">
        <v>57</v>
      </c>
      <c r="D4972" s="1" t="s">
        <v>27134</v>
      </c>
      <c r="E4972" s="1" t="s">
        <v>27135</v>
      </c>
      <c r="F4972" s="1" t="s">
        <v>27135</v>
      </c>
      <c r="G4972" s="1" t="s">
        <v>27136</v>
      </c>
      <c r="H4972" s="1" t="s">
        <v>32</v>
      </c>
      <c r="K4972" s="1" t="s">
        <v>33</v>
      </c>
      <c r="L4972" s="1" t="s">
        <v>49</v>
      </c>
      <c r="M4972" s="1" t="s">
        <v>791</v>
      </c>
      <c r="N4972" s="1" t="s">
        <v>718</v>
      </c>
      <c r="P4972" s="3">
        <v>41.286068389999997</v>
      </c>
      <c r="Q4972" s="3">
        <v>20.161311031</v>
      </c>
      <c r="R4972" s="1" t="s">
        <v>51</v>
      </c>
      <c r="S4972" s="1" t="s">
        <v>52</v>
      </c>
      <c r="U4972" s="1" t="s">
        <v>385</v>
      </c>
      <c r="V4972" s="1" t="s">
        <v>40</v>
      </c>
      <c r="W4972" s="1" t="s">
        <v>33</v>
      </c>
      <c r="X4972" s="1" t="s">
        <v>27137</v>
      </c>
      <c r="Y4972" s="1" t="s">
        <v>27137</v>
      </c>
      <c r="Z4972" s="2">
        <v>1</v>
      </c>
      <c r="AA4972" s="1" t="s">
        <v>27138</v>
      </c>
      <c r="AB4972" s="1" t="s">
        <v>6261</v>
      </c>
      <c r="AC4972" s="1" t="str">
        <f>TEXT(Table1[[#This Row],[تاريخ الرصد]],"yyyy-mm")</f>
        <v>2026-03</v>
      </c>
      <c r="AD4972" s="1"/>
      <c r="AE4972" s="1" t="str">
        <f>IF(Table1[[#This Row],[تاريخ الاغلاق]]="","",TEXT(Table1[[#This Row],[تاريخ الاغلاق]],"yyyy-mm"))</f>
        <v/>
      </c>
      <c r="AF4972" s="1" t="str">
        <f>TEXT(Table1[[#This Row],[تاريخ الرصد]],"yyyy")</f>
        <v>2026</v>
      </c>
      <c r="AG49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73" spans="1:33">
      <c r="A4973" s="1" t="s">
        <v>0</v>
      </c>
      <c r="B4973" s="1" t="s">
        <v>27</v>
      </c>
      <c r="C4973" s="1" t="s">
        <v>45</v>
      </c>
      <c r="D4973" s="1" t="s">
        <v>27139</v>
      </c>
      <c r="E4973" s="1" t="s">
        <v>27140</v>
      </c>
      <c r="F4973" s="1" t="s">
        <v>27140</v>
      </c>
      <c r="G4973" s="1" t="s">
        <v>94</v>
      </c>
      <c r="H4973" s="1" t="s">
        <v>32</v>
      </c>
      <c r="K4973" s="1" t="s">
        <v>125</v>
      </c>
      <c r="L4973" s="1" t="s">
        <v>125</v>
      </c>
      <c r="M4973" s="1" t="s">
        <v>156</v>
      </c>
      <c r="N4973" s="1" t="s">
        <v>127</v>
      </c>
      <c r="P4973" s="3">
        <v>41.435098719999999</v>
      </c>
      <c r="Q4973" s="3">
        <v>19.772934317000001</v>
      </c>
      <c r="R4973" s="1" t="s">
        <v>555</v>
      </c>
      <c r="S4973" s="1" t="s">
        <v>556</v>
      </c>
      <c r="U4973" s="1" t="s">
        <v>119</v>
      </c>
      <c r="V4973" s="1" t="s">
        <v>40</v>
      </c>
      <c r="W4973" s="1" t="s">
        <v>66</v>
      </c>
      <c r="X4973" s="1" t="s">
        <v>27141</v>
      </c>
      <c r="Y4973" s="1" t="s">
        <v>27141</v>
      </c>
      <c r="Z4973" s="2">
        <v>1</v>
      </c>
      <c r="AA4973" s="1" t="s">
        <v>27142</v>
      </c>
      <c r="AB4973" s="1" t="s">
        <v>131</v>
      </c>
      <c r="AC4973" s="1" t="str">
        <f>TEXT(Table1[[#This Row],[تاريخ الرصد]],"yyyy-mm")</f>
        <v>2026-05</v>
      </c>
      <c r="AD4973" s="1"/>
      <c r="AE4973" s="1" t="str">
        <f>IF(Table1[[#This Row],[تاريخ الاغلاق]]="","",TEXT(Table1[[#This Row],[تاريخ الاغلاق]],"yyyy-mm"))</f>
        <v/>
      </c>
      <c r="AF4973" s="1" t="str">
        <f>TEXT(Table1[[#This Row],[تاريخ الرصد]],"yyyy")</f>
        <v>2026</v>
      </c>
      <c r="AG49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74" spans="1:33">
      <c r="A4974" s="1" t="s">
        <v>27143</v>
      </c>
      <c r="B4974" s="1" t="s">
        <v>27</v>
      </c>
      <c r="C4974" s="1" t="s">
        <v>142</v>
      </c>
      <c r="D4974" s="1" t="s">
        <v>27144</v>
      </c>
      <c r="E4974" s="1" t="s">
        <v>27145</v>
      </c>
      <c r="F4974" s="1" t="s">
        <v>27145</v>
      </c>
      <c r="G4974" s="1" t="s">
        <v>94</v>
      </c>
      <c r="H4974" s="1" t="s">
        <v>27146</v>
      </c>
      <c r="I4974" s="1" t="s">
        <v>188</v>
      </c>
      <c r="J4974" s="1" t="s">
        <v>260</v>
      </c>
      <c r="K4974" s="1" t="s">
        <v>33</v>
      </c>
      <c r="M4974" s="1" t="s">
        <v>219</v>
      </c>
      <c r="N4974" s="1" t="s">
        <v>116</v>
      </c>
      <c r="O4974" s="1" t="s">
        <v>272</v>
      </c>
      <c r="P4974" s="3">
        <v>41.083110773999998</v>
      </c>
      <c r="Q4974" s="3">
        <v>20.202571600999999</v>
      </c>
      <c r="R4974" s="1" t="s">
        <v>37</v>
      </c>
      <c r="S4974" s="1" t="s">
        <v>38</v>
      </c>
      <c r="U4974" s="1" t="s">
        <v>148</v>
      </c>
      <c r="V4974" s="1" t="s">
        <v>40</v>
      </c>
      <c r="W4974" s="1" t="s">
        <v>33</v>
      </c>
      <c r="X4974" s="1" t="s">
        <v>27147</v>
      </c>
      <c r="Y4974" s="1" t="s">
        <v>27148</v>
      </c>
      <c r="Z4974" s="2">
        <v>1</v>
      </c>
      <c r="AA4974" s="1" t="s">
        <v>27149</v>
      </c>
      <c r="AB4974" s="1" t="s">
        <v>276</v>
      </c>
      <c r="AC4974" s="1" t="str">
        <f>TEXT(Table1[[#This Row],[تاريخ الرصد]],"yyyy-mm")</f>
        <v>2026-01</v>
      </c>
      <c r="AD4974" s="1"/>
      <c r="AE4974" s="1" t="str">
        <f>IF(Table1[[#This Row],[تاريخ الاغلاق]]="","",TEXT(Table1[[#This Row],[تاريخ الاغلاق]],"yyyy-mm"))</f>
        <v>2026-01</v>
      </c>
      <c r="AF4974" s="1" t="str">
        <f>TEXT(Table1[[#This Row],[تاريخ الرصد]],"yyyy")</f>
        <v>2026</v>
      </c>
      <c r="AG49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4975" spans="1:33">
      <c r="A4975" s="1" t="s">
        <v>0</v>
      </c>
      <c r="B4975" s="1" t="s">
        <v>27</v>
      </c>
      <c r="C4975" s="1" t="s">
        <v>57</v>
      </c>
      <c r="D4975" s="1" t="s">
        <v>27150</v>
      </c>
      <c r="E4975" s="1" t="s">
        <v>27151</v>
      </c>
      <c r="F4975" s="1" t="s">
        <v>27151</v>
      </c>
      <c r="G4975" s="1" t="s">
        <v>27152</v>
      </c>
      <c r="H4975" s="1" t="s">
        <v>32</v>
      </c>
      <c r="K4975" s="1" t="s">
        <v>33</v>
      </c>
      <c r="L4975" s="1" t="s">
        <v>49</v>
      </c>
      <c r="M4975" s="1" t="s">
        <v>1965</v>
      </c>
      <c r="N4975" s="1" t="s">
        <v>251</v>
      </c>
      <c r="P4975" s="3">
        <v>41.291016390000003</v>
      </c>
      <c r="Q4975" s="3">
        <v>20.135080168000002</v>
      </c>
      <c r="R4975" s="1" t="s">
        <v>499</v>
      </c>
      <c r="S4975" s="1" t="s">
        <v>118</v>
      </c>
      <c r="U4975" s="1" t="s">
        <v>65</v>
      </c>
      <c r="V4975" s="1" t="s">
        <v>40</v>
      </c>
      <c r="W4975" s="1" t="s">
        <v>33</v>
      </c>
      <c r="X4975" s="1" t="s">
        <v>27153</v>
      </c>
      <c r="Y4975" s="1" t="s">
        <v>27153</v>
      </c>
      <c r="Z4975" s="2">
        <v>1</v>
      </c>
      <c r="AA4975" s="1" t="s">
        <v>27154</v>
      </c>
      <c r="AB4975" s="1" t="s">
        <v>1969</v>
      </c>
      <c r="AC4975" s="1" t="str">
        <f>TEXT(Table1[[#This Row],[تاريخ الرصد]],"yyyy-mm")</f>
        <v>2026-04</v>
      </c>
      <c r="AD4975" s="1"/>
      <c r="AE4975" s="1" t="str">
        <f>IF(Table1[[#This Row],[تاريخ الاغلاق]]="","",TEXT(Table1[[#This Row],[تاريخ الاغلاق]],"yyyy-mm"))</f>
        <v/>
      </c>
      <c r="AF4975" s="1" t="str">
        <f>TEXT(Table1[[#This Row],[تاريخ الرصد]],"yyyy")</f>
        <v>2026</v>
      </c>
      <c r="AG49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76" spans="1:33">
      <c r="A4976" s="1" t="s">
        <v>0</v>
      </c>
      <c r="B4976" s="1" t="s">
        <v>27</v>
      </c>
      <c r="C4976" s="1" t="s">
        <v>169</v>
      </c>
      <c r="D4976" s="1" t="s">
        <v>27155</v>
      </c>
      <c r="E4976" s="1" t="s">
        <v>27156</v>
      </c>
      <c r="F4976" s="1" t="s">
        <v>27156</v>
      </c>
      <c r="G4976" s="1" t="s">
        <v>94</v>
      </c>
      <c r="H4976" s="1" t="s">
        <v>32</v>
      </c>
      <c r="K4976" s="1" t="s">
        <v>125</v>
      </c>
      <c r="L4976" s="1" t="s">
        <v>125</v>
      </c>
      <c r="M4976" s="1" t="s">
        <v>64</v>
      </c>
      <c r="N4976" s="1" t="s">
        <v>64</v>
      </c>
      <c r="P4976" s="3">
        <v>41.567914319000003</v>
      </c>
      <c r="Q4976" s="3">
        <v>19.865742560000001</v>
      </c>
      <c r="R4976" s="1" t="s">
        <v>37</v>
      </c>
      <c r="S4976" s="1" t="s">
        <v>38</v>
      </c>
      <c r="U4976" s="1" t="s">
        <v>173</v>
      </c>
      <c r="V4976" s="1" t="s">
        <v>40</v>
      </c>
      <c r="W4976" s="1" t="s">
        <v>66</v>
      </c>
      <c r="X4976" s="1" t="s">
        <v>27157</v>
      </c>
      <c r="Y4976" s="1" t="s">
        <v>27158</v>
      </c>
      <c r="Z4976" s="2">
        <v>1</v>
      </c>
      <c r="AA4976" s="1" t="s">
        <v>27159</v>
      </c>
      <c r="AB4976" s="1" t="s">
        <v>564</v>
      </c>
      <c r="AC4976" s="1" t="str">
        <f>TEXT(Table1[[#This Row],[تاريخ الرصد]],"yyyy-mm")</f>
        <v>2026-06</v>
      </c>
      <c r="AD4976" s="1"/>
      <c r="AE4976" s="1" t="str">
        <f>IF(Table1[[#This Row],[تاريخ الاغلاق]]="","",TEXT(Table1[[#This Row],[تاريخ الاغلاق]],"yyyy-mm"))</f>
        <v/>
      </c>
      <c r="AF4976" s="1" t="str">
        <f>TEXT(Table1[[#This Row],[تاريخ الرصد]],"yyyy")</f>
        <v>2026</v>
      </c>
      <c r="AG49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77" spans="1:33">
      <c r="A4977" s="1" t="s">
        <v>0</v>
      </c>
      <c r="B4977" s="1" t="s">
        <v>27</v>
      </c>
      <c r="C4977" s="1" t="s">
        <v>35440</v>
      </c>
      <c r="D4977" s="1" t="s">
        <v>27160</v>
      </c>
      <c r="E4977" s="1" t="s">
        <v>27161</v>
      </c>
      <c r="F4977" s="1" t="s">
        <v>27161</v>
      </c>
      <c r="G4977" s="1" t="s">
        <v>27162</v>
      </c>
      <c r="H4977" s="1" t="s">
        <v>32</v>
      </c>
      <c r="K4977" s="1" t="s">
        <v>33</v>
      </c>
      <c r="L4977" s="1" t="s">
        <v>218</v>
      </c>
      <c r="M4977" s="1" t="s">
        <v>590</v>
      </c>
      <c r="N4977" s="1" t="s">
        <v>483</v>
      </c>
      <c r="P4977" s="3">
        <v>41.461256306000003</v>
      </c>
      <c r="Q4977" s="3">
        <v>20.002432416000001</v>
      </c>
      <c r="R4977" s="1" t="s">
        <v>76</v>
      </c>
      <c r="S4977" s="1" t="s">
        <v>52</v>
      </c>
      <c r="U4977" s="1" t="s">
        <v>377</v>
      </c>
      <c r="V4977" s="1" t="s">
        <v>40</v>
      </c>
      <c r="W4977" s="1" t="s">
        <v>33</v>
      </c>
      <c r="X4977" s="1" t="s">
        <v>11888</v>
      </c>
      <c r="Y4977" s="1" t="s">
        <v>11888</v>
      </c>
      <c r="Z4977" s="2">
        <v>1</v>
      </c>
      <c r="AA4977" s="1" t="s">
        <v>27163</v>
      </c>
      <c r="AB4977" s="1" t="s">
        <v>27164</v>
      </c>
      <c r="AC4977" s="1" t="str">
        <f>TEXT(Table1[[#This Row],[تاريخ الرصد]],"yyyy-mm")</f>
        <v>2026-02</v>
      </c>
      <c r="AD4977" s="1"/>
      <c r="AE4977" s="1" t="str">
        <f>IF(Table1[[#This Row],[تاريخ الاغلاق]]="","",TEXT(Table1[[#This Row],[تاريخ الاغلاق]],"yyyy-mm"))</f>
        <v/>
      </c>
      <c r="AF4977" s="1" t="str">
        <f>TEXT(Table1[[#This Row],[تاريخ الرصد]],"yyyy")</f>
        <v>2026</v>
      </c>
      <c r="AG49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78" spans="1:33">
      <c r="A4978" s="1" t="s">
        <v>0</v>
      </c>
      <c r="B4978" s="1" t="s">
        <v>27</v>
      </c>
      <c r="C4978" s="1" t="s">
        <v>57</v>
      </c>
      <c r="D4978" s="1" t="s">
        <v>27165</v>
      </c>
      <c r="E4978" s="1" t="s">
        <v>27166</v>
      </c>
      <c r="F4978" s="1" t="s">
        <v>27166</v>
      </c>
      <c r="G4978" s="1" t="s">
        <v>27167</v>
      </c>
      <c r="H4978" s="1" t="s">
        <v>32</v>
      </c>
      <c r="K4978" s="1" t="s">
        <v>33</v>
      </c>
      <c r="L4978" s="1" t="s">
        <v>49</v>
      </c>
      <c r="M4978" s="1" t="s">
        <v>482</v>
      </c>
      <c r="N4978" s="1" t="s">
        <v>541</v>
      </c>
      <c r="P4978" s="3">
        <v>41.291609909000002</v>
      </c>
      <c r="Q4978" s="3">
        <v>20.135995908999998</v>
      </c>
      <c r="R4978" s="1" t="s">
        <v>830</v>
      </c>
      <c r="S4978" s="1" t="s">
        <v>52</v>
      </c>
      <c r="U4978" s="1" t="s">
        <v>65</v>
      </c>
      <c r="V4978" s="1" t="s">
        <v>40</v>
      </c>
      <c r="W4978" s="1" t="s">
        <v>33</v>
      </c>
      <c r="X4978" s="1" t="s">
        <v>27168</v>
      </c>
      <c r="Y4978" s="1" t="s">
        <v>27168</v>
      </c>
      <c r="Z4978" s="2">
        <v>1</v>
      </c>
      <c r="AA4978" s="1" t="s">
        <v>27169</v>
      </c>
      <c r="AB4978" s="1" t="s">
        <v>4383</v>
      </c>
      <c r="AC4978" s="1" t="str">
        <f>TEXT(Table1[[#This Row],[تاريخ الرصد]],"yyyy-mm")</f>
        <v>2026-02</v>
      </c>
      <c r="AD4978" s="1"/>
      <c r="AE4978" s="1" t="str">
        <f>IF(Table1[[#This Row],[تاريخ الاغلاق]]="","",TEXT(Table1[[#This Row],[تاريخ الاغلاق]],"yyyy-mm"))</f>
        <v/>
      </c>
      <c r="AF4978" s="1" t="str">
        <f>TEXT(Table1[[#This Row],[تاريخ الرصد]],"yyyy")</f>
        <v>2026</v>
      </c>
      <c r="AG49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79" spans="1:33">
      <c r="A4979" s="1" t="s">
        <v>11991</v>
      </c>
      <c r="B4979" s="1" t="s">
        <v>27</v>
      </c>
      <c r="C4979" s="1" t="s">
        <v>35440</v>
      </c>
      <c r="D4979" s="1" t="s">
        <v>27170</v>
      </c>
      <c r="E4979" s="1" t="s">
        <v>27171</v>
      </c>
      <c r="F4979" s="1" t="s">
        <v>27171</v>
      </c>
      <c r="G4979" s="1" t="s">
        <v>94</v>
      </c>
      <c r="H4979" s="1" t="s">
        <v>27172</v>
      </c>
      <c r="I4979" s="1" t="s">
        <v>188</v>
      </c>
      <c r="J4979" s="1" t="s">
        <v>328</v>
      </c>
      <c r="K4979" s="1" t="s">
        <v>33</v>
      </c>
      <c r="M4979" s="1" t="s">
        <v>295</v>
      </c>
      <c r="N4979" s="1" t="s">
        <v>252</v>
      </c>
      <c r="O4979" s="1" t="s">
        <v>397</v>
      </c>
      <c r="P4979" s="3">
        <v>41.467895063</v>
      </c>
      <c r="Q4979" s="3">
        <v>20.018716697999999</v>
      </c>
      <c r="R4979" s="1" t="s">
        <v>37</v>
      </c>
      <c r="S4979" s="1" t="s">
        <v>38</v>
      </c>
      <c r="U4979" s="1" t="s">
        <v>128</v>
      </c>
      <c r="V4979" s="1" t="s">
        <v>40</v>
      </c>
      <c r="W4979" s="1" t="s">
        <v>33</v>
      </c>
      <c r="X4979" s="1" t="s">
        <v>27173</v>
      </c>
      <c r="Y4979" s="1" t="s">
        <v>27174</v>
      </c>
      <c r="Z4979" s="2">
        <v>1</v>
      </c>
      <c r="AA4979" s="1" t="s">
        <v>27175</v>
      </c>
      <c r="AB4979" s="1" t="s">
        <v>2399</v>
      </c>
      <c r="AC4979" s="1" t="str">
        <f>TEXT(Table1[[#This Row],[تاريخ الرصد]],"yyyy-mm")</f>
        <v>2026-04</v>
      </c>
      <c r="AD4979" s="1"/>
      <c r="AE4979" s="1" t="str">
        <f>IF(Table1[[#This Row],[تاريخ الاغلاق]]="","",TEXT(Table1[[#This Row],[تاريخ الاغلاق]],"yyyy-mm"))</f>
        <v>2026-05</v>
      </c>
      <c r="AF4979" s="1" t="str">
        <f>TEXT(Table1[[#This Row],[تاريخ الرصد]],"yyyy")</f>
        <v>2026</v>
      </c>
      <c r="AG49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4980" spans="1:33">
      <c r="A4980" s="1" t="s">
        <v>0</v>
      </c>
      <c r="B4980" s="1" t="s">
        <v>27</v>
      </c>
      <c r="C4980" s="1" t="s">
        <v>35440</v>
      </c>
      <c r="D4980" s="1" t="s">
        <v>27176</v>
      </c>
      <c r="E4980" s="1" t="s">
        <v>27177</v>
      </c>
      <c r="F4980" s="1" t="s">
        <v>27177</v>
      </c>
      <c r="G4980" s="1" t="s">
        <v>27178</v>
      </c>
      <c r="H4980" s="1" t="s">
        <v>32</v>
      </c>
      <c r="K4980" s="1" t="s">
        <v>33</v>
      </c>
      <c r="L4980" s="1" t="s">
        <v>49</v>
      </c>
      <c r="M4980" s="1" t="s">
        <v>856</v>
      </c>
      <c r="N4980" s="1" t="s">
        <v>105</v>
      </c>
      <c r="P4980" s="3">
        <v>41.470969197000002</v>
      </c>
      <c r="Q4980" s="3">
        <v>20.005357211</v>
      </c>
      <c r="R4980" s="1" t="s">
        <v>209</v>
      </c>
      <c r="S4980" s="1" t="s">
        <v>210</v>
      </c>
      <c r="U4980" s="1" t="s">
        <v>377</v>
      </c>
      <c r="V4980" s="1" t="s">
        <v>40</v>
      </c>
      <c r="W4980" s="1" t="s">
        <v>33</v>
      </c>
      <c r="X4980" s="1" t="s">
        <v>27179</v>
      </c>
      <c r="Y4980" s="1" t="s">
        <v>27179</v>
      </c>
      <c r="Z4980" s="2">
        <v>1</v>
      </c>
      <c r="AA4980" s="1" t="s">
        <v>27180</v>
      </c>
      <c r="AB4980" s="1" t="s">
        <v>5347</v>
      </c>
      <c r="AC4980" s="1" t="str">
        <f>TEXT(Table1[[#This Row],[تاريخ الرصد]],"yyyy-mm")</f>
        <v>2026-01</v>
      </c>
      <c r="AD4980" s="1"/>
      <c r="AE4980" s="1" t="str">
        <f>IF(Table1[[#This Row],[تاريخ الاغلاق]]="","",TEXT(Table1[[#This Row],[تاريخ الاغلاق]],"yyyy-mm"))</f>
        <v/>
      </c>
      <c r="AF4980" s="1" t="str">
        <f>TEXT(Table1[[#This Row],[تاريخ الرصد]],"yyyy")</f>
        <v>2026</v>
      </c>
      <c r="AG49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81" spans="1:33">
      <c r="A4981" s="1" t="s">
        <v>0</v>
      </c>
      <c r="B4981" s="1" t="s">
        <v>27</v>
      </c>
      <c r="C4981" s="1" t="s">
        <v>45</v>
      </c>
      <c r="D4981" s="1" t="s">
        <v>27181</v>
      </c>
      <c r="E4981" s="1" t="s">
        <v>27182</v>
      </c>
      <c r="F4981" s="1" t="s">
        <v>27182</v>
      </c>
      <c r="G4981" s="1" t="s">
        <v>27183</v>
      </c>
      <c r="H4981" s="1" t="s">
        <v>32</v>
      </c>
      <c r="K4981" s="1" t="s">
        <v>33</v>
      </c>
      <c r="L4981" s="1" t="s">
        <v>49</v>
      </c>
      <c r="M4981" s="1" t="s">
        <v>390</v>
      </c>
      <c r="N4981" s="1" t="s">
        <v>126</v>
      </c>
      <c r="P4981" s="3">
        <v>41.431389000000003</v>
      </c>
      <c r="Q4981" s="3">
        <v>19.776497800000001</v>
      </c>
      <c r="R4981" s="1" t="s">
        <v>37</v>
      </c>
      <c r="S4981" s="1" t="s">
        <v>38</v>
      </c>
      <c r="U4981" s="1" t="s">
        <v>53</v>
      </c>
      <c r="V4981" s="1" t="s">
        <v>40</v>
      </c>
      <c r="W4981" s="1" t="s">
        <v>33</v>
      </c>
      <c r="X4981" s="1" t="s">
        <v>27184</v>
      </c>
      <c r="Y4981" s="1" t="s">
        <v>20734</v>
      </c>
      <c r="Z4981" s="2">
        <v>1</v>
      </c>
      <c r="AA4981" s="1" t="s">
        <v>27185</v>
      </c>
      <c r="AB4981" s="1" t="s">
        <v>955</v>
      </c>
      <c r="AC4981" s="1" t="str">
        <f>TEXT(Table1[[#This Row],[تاريخ الرصد]],"yyyy-mm")</f>
        <v>2026-05</v>
      </c>
      <c r="AD4981" s="1"/>
      <c r="AE4981" s="1" t="str">
        <f>IF(Table1[[#This Row],[تاريخ الاغلاق]]="","",TEXT(Table1[[#This Row],[تاريخ الاغلاق]],"yyyy-mm"))</f>
        <v/>
      </c>
      <c r="AF4981" s="1" t="str">
        <f>TEXT(Table1[[#This Row],[تاريخ الرصد]],"yyyy")</f>
        <v>2026</v>
      </c>
      <c r="AG49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82" spans="1:33">
      <c r="A4982" s="1" t="s">
        <v>0</v>
      </c>
      <c r="B4982" s="1" t="s">
        <v>27</v>
      </c>
      <c r="C4982" s="1" t="s">
        <v>35440</v>
      </c>
      <c r="D4982" s="1" t="s">
        <v>27186</v>
      </c>
      <c r="E4982" s="1" t="s">
        <v>27187</v>
      </c>
      <c r="F4982" s="1" t="s">
        <v>27187</v>
      </c>
      <c r="G4982" s="1" t="s">
        <v>27188</v>
      </c>
      <c r="H4982" s="1" t="s">
        <v>32</v>
      </c>
      <c r="K4982" s="1" t="s">
        <v>33</v>
      </c>
      <c r="L4982" s="1" t="s">
        <v>49</v>
      </c>
      <c r="M4982" s="1" t="s">
        <v>126</v>
      </c>
      <c r="N4982" s="1" t="s">
        <v>1776</v>
      </c>
      <c r="P4982" s="3">
        <v>41.449587590999997</v>
      </c>
      <c r="Q4982" s="3">
        <v>20.066790149999999</v>
      </c>
      <c r="R4982" s="1" t="s">
        <v>3474</v>
      </c>
      <c r="S4982" s="1" t="s">
        <v>52</v>
      </c>
      <c r="U4982" s="1" t="s">
        <v>221</v>
      </c>
      <c r="V4982" s="1" t="s">
        <v>40</v>
      </c>
      <c r="W4982" s="1" t="s">
        <v>33</v>
      </c>
      <c r="X4982" s="1" t="s">
        <v>16949</v>
      </c>
      <c r="Y4982" s="1" t="s">
        <v>16949</v>
      </c>
      <c r="Z4982" s="2">
        <v>1</v>
      </c>
      <c r="AA4982" s="1" t="s">
        <v>27189</v>
      </c>
      <c r="AB4982" s="1" t="s">
        <v>131</v>
      </c>
      <c r="AC4982" s="1" t="str">
        <f>TEXT(Table1[[#This Row],[تاريخ الرصد]],"yyyy-mm")</f>
        <v>2026-05</v>
      </c>
      <c r="AD4982" s="1"/>
      <c r="AE4982" s="1" t="str">
        <f>IF(Table1[[#This Row],[تاريخ الاغلاق]]="","",TEXT(Table1[[#This Row],[تاريخ الاغلاق]],"yyyy-mm"))</f>
        <v/>
      </c>
      <c r="AF4982" s="1" t="str">
        <f>TEXT(Table1[[#This Row],[تاريخ الرصد]],"yyyy")</f>
        <v>2026</v>
      </c>
      <c r="AG49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83" spans="1:33">
      <c r="A4983" s="1" t="s">
        <v>27190</v>
      </c>
      <c r="B4983" s="1" t="s">
        <v>27</v>
      </c>
      <c r="C4983" s="1" t="s">
        <v>142</v>
      </c>
      <c r="D4983" s="1" t="s">
        <v>27191</v>
      </c>
      <c r="E4983" s="1" t="s">
        <v>27192</v>
      </c>
      <c r="F4983" s="1" t="s">
        <v>27192</v>
      </c>
      <c r="G4983" s="1" t="s">
        <v>94</v>
      </c>
      <c r="H4983" s="1" t="s">
        <v>27193</v>
      </c>
      <c r="I4983" s="1" t="s">
        <v>188</v>
      </c>
      <c r="J4983" s="1" t="s">
        <v>260</v>
      </c>
      <c r="K4983" s="1" t="s">
        <v>33</v>
      </c>
      <c r="M4983" s="1" t="s">
        <v>251</v>
      </c>
      <c r="N4983" s="1" t="s">
        <v>444</v>
      </c>
      <c r="O4983" s="1" t="s">
        <v>263</v>
      </c>
      <c r="P4983" s="3">
        <v>41.081612700000001</v>
      </c>
      <c r="Q4983" s="3">
        <v>20.201840799999999</v>
      </c>
      <c r="R4983" s="1" t="s">
        <v>37</v>
      </c>
      <c r="S4983" s="1" t="s">
        <v>38</v>
      </c>
      <c r="U4983" s="1" t="s">
        <v>148</v>
      </c>
      <c r="V4983" s="1" t="s">
        <v>40</v>
      </c>
      <c r="W4983" s="1" t="s">
        <v>33</v>
      </c>
      <c r="X4983" s="1" t="s">
        <v>27194</v>
      </c>
      <c r="Y4983" s="1" t="s">
        <v>27194</v>
      </c>
      <c r="Z4983" s="2">
        <v>1</v>
      </c>
      <c r="AA4983" s="1" t="s">
        <v>27195</v>
      </c>
      <c r="AB4983" s="1" t="s">
        <v>26020</v>
      </c>
      <c r="AC4983" s="1" t="str">
        <f>TEXT(Table1[[#This Row],[تاريخ الرصد]],"yyyy-mm")</f>
        <v>2026-04</v>
      </c>
      <c r="AD4983" s="1"/>
      <c r="AE4983" s="1" t="str">
        <f>IF(Table1[[#This Row],[تاريخ الاغلاق]]="","",TEXT(Table1[[#This Row],[تاريخ الاغلاق]],"yyyy-mm"))</f>
        <v>2026-04</v>
      </c>
      <c r="AF4983" s="1" t="str">
        <f>TEXT(Table1[[#This Row],[تاريخ الرصد]],"yyyy")</f>
        <v>2026</v>
      </c>
      <c r="AG498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4984" spans="1:33">
      <c r="A4984" s="1" t="s">
        <v>0</v>
      </c>
      <c r="B4984" s="1" t="s">
        <v>27</v>
      </c>
      <c r="C4984" s="1" t="s">
        <v>35440</v>
      </c>
      <c r="D4984" s="1" t="s">
        <v>27196</v>
      </c>
      <c r="E4984" s="1" t="s">
        <v>27197</v>
      </c>
      <c r="F4984" s="1" t="s">
        <v>27197</v>
      </c>
      <c r="G4984" s="1" t="s">
        <v>94</v>
      </c>
      <c r="H4984" s="1" t="s">
        <v>32</v>
      </c>
      <c r="K4984" s="1" t="s">
        <v>125</v>
      </c>
      <c r="L4984" s="1" t="s">
        <v>125</v>
      </c>
      <c r="M4984" s="1" t="s">
        <v>126</v>
      </c>
      <c r="N4984" s="1" t="s">
        <v>127</v>
      </c>
      <c r="P4984" s="3">
        <v>41.463345912999998</v>
      </c>
      <c r="Q4984" s="3">
        <v>20.021819563000001</v>
      </c>
      <c r="R4984" s="1" t="s">
        <v>626</v>
      </c>
      <c r="S4984" s="1" t="s">
        <v>52</v>
      </c>
      <c r="U4984" s="1" t="s">
        <v>128</v>
      </c>
      <c r="V4984" s="1" t="s">
        <v>40</v>
      </c>
      <c r="W4984" s="1" t="s">
        <v>66</v>
      </c>
      <c r="X4984" s="1" t="s">
        <v>27198</v>
      </c>
      <c r="Y4984" s="1" t="s">
        <v>27198</v>
      </c>
      <c r="Z4984" s="2">
        <v>1</v>
      </c>
      <c r="AA4984" s="1" t="s">
        <v>27199</v>
      </c>
      <c r="AB4984" s="1" t="s">
        <v>131</v>
      </c>
      <c r="AC4984" s="1" t="str">
        <f>TEXT(Table1[[#This Row],[تاريخ الرصد]],"yyyy-mm")</f>
        <v>2026-05</v>
      </c>
      <c r="AD4984" s="1"/>
      <c r="AE4984" s="1" t="str">
        <f>IF(Table1[[#This Row],[تاريخ الاغلاق]]="","",TEXT(Table1[[#This Row],[تاريخ الاغلاق]],"yyyy-mm"))</f>
        <v/>
      </c>
      <c r="AF4984" s="1" t="str">
        <f>TEXT(Table1[[#This Row],[تاريخ الرصد]],"yyyy")</f>
        <v>2026</v>
      </c>
      <c r="AG49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85" spans="1:33">
      <c r="A4985" s="1" t="s">
        <v>0</v>
      </c>
      <c r="B4985" s="1" t="s">
        <v>27</v>
      </c>
      <c r="C4985" s="1" t="s">
        <v>45</v>
      </c>
      <c r="D4985" s="1" t="s">
        <v>27200</v>
      </c>
      <c r="E4985" s="1" t="s">
        <v>27201</v>
      </c>
      <c r="F4985" s="1" t="s">
        <v>27201</v>
      </c>
      <c r="G4985" s="1" t="s">
        <v>27202</v>
      </c>
      <c r="H4985" s="1" t="s">
        <v>32</v>
      </c>
      <c r="K4985" s="1" t="s">
        <v>33</v>
      </c>
      <c r="L4985" s="1" t="s">
        <v>49</v>
      </c>
      <c r="M4985" s="1" t="s">
        <v>251</v>
      </c>
      <c r="N4985" s="1" t="s">
        <v>295</v>
      </c>
      <c r="P4985" s="3">
        <v>41.434960416999999</v>
      </c>
      <c r="Q4985" s="3">
        <v>19.781987000000001</v>
      </c>
      <c r="R4985" s="1" t="s">
        <v>76</v>
      </c>
      <c r="S4985" s="1" t="s">
        <v>52</v>
      </c>
      <c r="U4985" s="1" t="s">
        <v>53</v>
      </c>
      <c r="V4985" s="1" t="s">
        <v>40</v>
      </c>
      <c r="W4985" s="1" t="s">
        <v>33</v>
      </c>
      <c r="X4985" s="1" t="s">
        <v>27203</v>
      </c>
      <c r="Y4985" s="1" t="s">
        <v>27203</v>
      </c>
      <c r="Z4985" s="2">
        <v>1</v>
      </c>
      <c r="AA4985" s="1" t="s">
        <v>27204</v>
      </c>
      <c r="AB4985" s="1" t="s">
        <v>460</v>
      </c>
      <c r="AC4985" s="1" t="str">
        <f>TEXT(Table1[[#This Row],[تاريخ الرصد]],"yyyy-mm")</f>
        <v>2026-04</v>
      </c>
      <c r="AD4985" s="1"/>
      <c r="AE4985" s="1" t="str">
        <f>IF(Table1[[#This Row],[تاريخ الاغلاق]]="","",TEXT(Table1[[#This Row],[تاريخ الاغلاق]],"yyyy-mm"))</f>
        <v/>
      </c>
      <c r="AF4985" s="1" t="str">
        <f>TEXT(Table1[[#This Row],[تاريخ الرصد]],"yyyy")</f>
        <v>2026</v>
      </c>
      <c r="AG49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86" spans="1:33">
      <c r="A4986" s="1" t="s">
        <v>5448</v>
      </c>
      <c r="B4986" s="1" t="s">
        <v>27</v>
      </c>
      <c r="C4986" s="1" t="s">
        <v>35440</v>
      </c>
      <c r="D4986" s="1" t="s">
        <v>27205</v>
      </c>
      <c r="E4986" s="1" t="s">
        <v>27206</v>
      </c>
      <c r="F4986" s="1" t="s">
        <v>27206</v>
      </c>
      <c r="G4986" s="1" t="s">
        <v>94</v>
      </c>
      <c r="H4986" s="1" t="s">
        <v>27207</v>
      </c>
      <c r="I4986" s="1" t="s">
        <v>420</v>
      </c>
      <c r="J4986" s="1" t="s">
        <v>328</v>
      </c>
      <c r="K4986" s="1" t="s">
        <v>33</v>
      </c>
      <c r="M4986" s="1" t="s">
        <v>346</v>
      </c>
      <c r="N4986" s="1" t="s">
        <v>491</v>
      </c>
      <c r="O4986" s="1" t="s">
        <v>508</v>
      </c>
      <c r="P4986" s="3">
        <v>41.469502122999998</v>
      </c>
      <c r="Q4986" s="3">
        <v>20.016766058000002</v>
      </c>
      <c r="R4986" s="1" t="s">
        <v>319</v>
      </c>
      <c r="S4986" s="1" t="s">
        <v>52</v>
      </c>
      <c r="U4986" s="1" t="s">
        <v>128</v>
      </c>
      <c r="V4986" s="1" t="s">
        <v>40</v>
      </c>
      <c r="W4986" s="1" t="s">
        <v>33</v>
      </c>
      <c r="X4986" s="1" t="s">
        <v>27208</v>
      </c>
      <c r="Y4986" s="1" t="s">
        <v>27208</v>
      </c>
      <c r="Z4986" s="2">
        <v>1</v>
      </c>
      <c r="AA4986" s="1" t="s">
        <v>27209</v>
      </c>
      <c r="AB4986" s="1" t="s">
        <v>2386</v>
      </c>
      <c r="AC4986" s="1" t="str">
        <f>TEXT(Table1[[#This Row],[تاريخ الرصد]],"yyyy-mm")</f>
        <v>2026-02</v>
      </c>
      <c r="AD4986" s="1"/>
      <c r="AE4986" s="1" t="str">
        <f>IF(Table1[[#This Row],[تاريخ الاغلاق]]="","",TEXT(Table1[[#This Row],[تاريخ الاغلاق]],"yyyy-mm"))</f>
        <v>2026-03</v>
      </c>
      <c r="AF4986" s="1" t="str">
        <f>TEXT(Table1[[#This Row],[تاريخ الرصد]],"yyyy")</f>
        <v>2026</v>
      </c>
      <c r="AG49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4987" spans="1:33">
      <c r="A4987" s="1" t="s">
        <v>27210</v>
      </c>
      <c r="B4987" s="1" t="s">
        <v>27</v>
      </c>
      <c r="C4987" s="1" t="s">
        <v>142</v>
      </c>
      <c r="D4987" s="1" t="s">
        <v>27211</v>
      </c>
      <c r="E4987" s="1" t="s">
        <v>27212</v>
      </c>
      <c r="F4987" s="1" t="s">
        <v>27212</v>
      </c>
      <c r="G4987" s="1" t="s">
        <v>94</v>
      </c>
      <c r="H4987" s="1" t="s">
        <v>27213</v>
      </c>
      <c r="I4987" s="1" t="s">
        <v>188</v>
      </c>
      <c r="J4987" s="1" t="s">
        <v>260</v>
      </c>
      <c r="K4987" s="1" t="s">
        <v>33</v>
      </c>
      <c r="M4987" s="1" t="s">
        <v>507</v>
      </c>
      <c r="N4987" s="1" t="s">
        <v>482</v>
      </c>
      <c r="O4987" s="1" t="s">
        <v>491</v>
      </c>
      <c r="P4987" s="3">
        <v>41.072357732</v>
      </c>
      <c r="Q4987" s="3">
        <v>20.199935717999999</v>
      </c>
      <c r="R4987" s="1" t="s">
        <v>117</v>
      </c>
      <c r="S4987" s="1" t="s">
        <v>118</v>
      </c>
      <c r="U4987" s="1" t="s">
        <v>148</v>
      </c>
      <c r="V4987" s="1" t="s">
        <v>40</v>
      </c>
      <c r="W4987" s="1" t="s">
        <v>33</v>
      </c>
      <c r="X4987" s="1" t="s">
        <v>27214</v>
      </c>
      <c r="Y4987" s="1" t="s">
        <v>27214</v>
      </c>
      <c r="Z4987" s="2">
        <v>1</v>
      </c>
      <c r="AA4987" s="1" t="s">
        <v>27215</v>
      </c>
      <c r="AB4987" s="1" t="s">
        <v>15264</v>
      </c>
      <c r="AC4987" s="1" t="str">
        <f>TEXT(Table1[[#This Row],[تاريخ الرصد]],"yyyy-mm")</f>
        <v>2026-02</v>
      </c>
      <c r="AD4987" s="1"/>
      <c r="AE4987" s="1" t="str">
        <f>IF(Table1[[#This Row],[تاريخ الاغلاق]]="","",TEXT(Table1[[#This Row],[تاريخ الاغلاق]],"yyyy-mm"))</f>
        <v>2026-02</v>
      </c>
      <c r="AF4987" s="1" t="str">
        <f>TEXT(Table1[[#This Row],[تاريخ الرصد]],"yyyy")</f>
        <v>2026</v>
      </c>
      <c r="AG49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4988" spans="1:33">
      <c r="A4988" s="1" t="s">
        <v>0</v>
      </c>
      <c r="B4988" s="1" t="s">
        <v>27</v>
      </c>
      <c r="C4988" s="1" t="s">
        <v>169</v>
      </c>
      <c r="D4988" s="1" t="s">
        <v>27216</v>
      </c>
      <c r="E4988" s="1" t="s">
        <v>27217</v>
      </c>
      <c r="F4988" s="1" t="s">
        <v>27217</v>
      </c>
      <c r="G4988" s="1" t="s">
        <v>27218</v>
      </c>
      <c r="H4988" s="1" t="s">
        <v>32</v>
      </c>
      <c r="K4988" s="1" t="s">
        <v>33</v>
      </c>
      <c r="L4988" s="1" t="s">
        <v>49</v>
      </c>
      <c r="M4988" s="1" t="s">
        <v>370</v>
      </c>
      <c r="N4988" s="1" t="s">
        <v>329</v>
      </c>
      <c r="P4988" s="3">
        <v>41.565342301000001</v>
      </c>
      <c r="Q4988" s="3">
        <v>19.919382371000001</v>
      </c>
      <c r="R4988" s="1" t="s">
        <v>37</v>
      </c>
      <c r="S4988" s="1" t="s">
        <v>38</v>
      </c>
      <c r="U4988" s="1" t="s">
        <v>173</v>
      </c>
      <c r="V4988" s="1" t="s">
        <v>40</v>
      </c>
      <c r="W4988" s="1" t="s">
        <v>33</v>
      </c>
      <c r="X4988" s="1" t="s">
        <v>27219</v>
      </c>
      <c r="Y4988" s="1" t="s">
        <v>27220</v>
      </c>
      <c r="Z4988" s="2">
        <v>1</v>
      </c>
      <c r="AA4988" s="1" t="s">
        <v>27221</v>
      </c>
      <c r="AB4988" s="1" t="s">
        <v>333</v>
      </c>
      <c r="AC4988" s="1" t="str">
        <f>TEXT(Table1[[#This Row],[تاريخ الرصد]],"yyyy-mm")</f>
        <v>2026-05</v>
      </c>
      <c r="AD4988" s="1"/>
      <c r="AE4988" s="1" t="str">
        <f>IF(Table1[[#This Row],[تاريخ الاغلاق]]="","",TEXT(Table1[[#This Row],[تاريخ الاغلاق]],"yyyy-mm"))</f>
        <v/>
      </c>
      <c r="AF4988" s="1" t="str">
        <f>TEXT(Table1[[#This Row],[تاريخ الرصد]],"yyyy")</f>
        <v>2026</v>
      </c>
      <c r="AG49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89" spans="1:33">
      <c r="A4989" s="1" t="s">
        <v>0</v>
      </c>
      <c r="B4989" s="1" t="s">
        <v>27</v>
      </c>
      <c r="C4989" s="1" t="s">
        <v>45</v>
      </c>
      <c r="D4989" s="1" t="s">
        <v>27222</v>
      </c>
      <c r="E4989" s="1" t="s">
        <v>27223</v>
      </c>
      <c r="F4989" s="1" t="s">
        <v>27223</v>
      </c>
      <c r="G4989" s="1" t="s">
        <v>94</v>
      </c>
      <c r="H4989" s="1" t="s">
        <v>32</v>
      </c>
      <c r="K4989" s="1" t="s">
        <v>125</v>
      </c>
      <c r="L4989" s="1" t="s">
        <v>125</v>
      </c>
      <c r="M4989" s="1" t="s">
        <v>156</v>
      </c>
      <c r="N4989" s="1" t="s">
        <v>127</v>
      </c>
      <c r="P4989" s="3">
        <v>41.437213999999997</v>
      </c>
      <c r="Q4989" s="3">
        <v>19.752206000000001</v>
      </c>
      <c r="R4989" s="1" t="s">
        <v>1069</v>
      </c>
      <c r="S4989" s="1" t="s">
        <v>52</v>
      </c>
      <c r="U4989" s="1" t="s">
        <v>53</v>
      </c>
      <c r="V4989" s="1" t="s">
        <v>40</v>
      </c>
      <c r="W4989" s="1" t="s">
        <v>66</v>
      </c>
      <c r="X4989" s="1" t="s">
        <v>27224</v>
      </c>
      <c r="Y4989" s="1" t="s">
        <v>27224</v>
      </c>
      <c r="Z4989" s="2">
        <v>1</v>
      </c>
      <c r="AA4989" s="1" t="s">
        <v>27225</v>
      </c>
      <c r="AB4989" s="1" t="s">
        <v>131</v>
      </c>
      <c r="AC4989" s="1" t="str">
        <f>TEXT(Table1[[#This Row],[تاريخ الرصد]],"yyyy-mm")</f>
        <v>2026-05</v>
      </c>
      <c r="AD4989" s="1"/>
      <c r="AE4989" s="1" t="str">
        <f>IF(Table1[[#This Row],[تاريخ الاغلاق]]="","",TEXT(Table1[[#This Row],[تاريخ الاغلاق]],"yyyy-mm"))</f>
        <v/>
      </c>
      <c r="AF4989" s="1" t="str">
        <f>TEXT(Table1[[#This Row],[تاريخ الرصد]],"yyyy")</f>
        <v>2026</v>
      </c>
      <c r="AG49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90" spans="1:33">
      <c r="A4990" s="1" t="s">
        <v>0</v>
      </c>
      <c r="B4990" s="1" t="s">
        <v>27</v>
      </c>
      <c r="C4990" s="1" t="s">
        <v>169</v>
      </c>
      <c r="D4990" s="1" t="s">
        <v>27226</v>
      </c>
      <c r="E4990" s="1" t="s">
        <v>27227</v>
      </c>
      <c r="F4990" s="1" t="s">
        <v>27227</v>
      </c>
      <c r="G4990" s="1" t="s">
        <v>27228</v>
      </c>
      <c r="H4990" s="1" t="s">
        <v>32</v>
      </c>
      <c r="K4990" s="1" t="s">
        <v>33</v>
      </c>
      <c r="L4990" s="1" t="s">
        <v>49</v>
      </c>
      <c r="M4990" s="1" t="s">
        <v>672</v>
      </c>
      <c r="N4990" s="1" t="s">
        <v>590</v>
      </c>
      <c r="P4990" s="3">
        <v>41.565894860999997</v>
      </c>
      <c r="Q4990" s="3">
        <v>19.863585342</v>
      </c>
      <c r="R4990" s="1" t="s">
        <v>37</v>
      </c>
      <c r="S4990" s="1" t="s">
        <v>38</v>
      </c>
      <c r="U4990" s="1" t="s">
        <v>173</v>
      </c>
      <c r="V4990" s="1" t="s">
        <v>40</v>
      </c>
      <c r="W4990" s="1" t="s">
        <v>33</v>
      </c>
      <c r="X4990" s="1" t="s">
        <v>27229</v>
      </c>
      <c r="Y4990" s="1" t="s">
        <v>27229</v>
      </c>
      <c r="Z4990" s="2">
        <v>1</v>
      </c>
      <c r="AA4990" s="1" t="s">
        <v>27230</v>
      </c>
      <c r="AB4990" s="1" t="s">
        <v>1218</v>
      </c>
      <c r="AC4990" s="1" t="str">
        <f>TEXT(Table1[[#This Row],[تاريخ الرصد]],"yyyy-mm")</f>
        <v>2026-02</v>
      </c>
      <c r="AD4990" s="1"/>
      <c r="AE4990" s="1" t="str">
        <f>IF(Table1[[#This Row],[تاريخ الاغلاق]]="","",TEXT(Table1[[#This Row],[تاريخ الاغلاق]],"yyyy-mm"))</f>
        <v/>
      </c>
      <c r="AF4990" s="1" t="str">
        <f>TEXT(Table1[[#This Row],[تاريخ الرصد]],"yyyy")</f>
        <v>2026</v>
      </c>
      <c r="AG49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91" spans="1:33">
      <c r="A4991" s="1" t="s">
        <v>0</v>
      </c>
      <c r="B4991" s="1" t="s">
        <v>27</v>
      </c>
      <c r="C4991" s="1" t="s">
        <v>184</v>
      </c>
      <c r="D4991" s="1" t="s">
        <v>27231</v>
      </c>
      <c r="E4991" s="1" t="s">
        <v>27232</v>
      </c>
      <c r="F4991" s="1" t="s">
        <v>27232</v>
      </c>
      <c r="G4991" s="1" t="s">
        <v>27233</v>
      </c>
      <c r="H4991" s="1" t="s">
        <v>32</v>
      </c>
      <c r="K4991" s="1" t="s">
        <v>33</v>
      </c>
      <c r="L4991" s="1" t="s">
        <v>34</v>
      </c>
      <c r="M4991" s="1" t="s">
        <v>84</v>
      </c>
      <c r="N4991" s="1" t="s">
        <v>116</v>
      </c>
      <c r="P4991" s="3">
        <v>41.232073266999997</v>
      </c>
      <c r="Q4991" s="3">
        <v>19.953255237</v>
      </c>
      <c r="R4991" s="1" t="s">
        <v>830</v>
      </c>
      <c r="S4991" s="1" t="s">
        <v>52</v>
      </c>
      <c r="U4991" s="1" t="s">
        <v>237</v>
      </c>
      <c r="V4991" s="1" t="s">
        <v>40</v>
      </c>
      <c r="W4991" s="1" t="s">
        <v>33</v>
      </c>
      <c r="X4991" s="1" t="s">
        <v>27234</v>
      </c>
      <c r="Y4991" s="1" t="s">
        <v>27234</v>
      </c>
      <c r="Z4991" s="2">
        <v>1</v>
      </c>
      <c r="AA4991" s="1" t="s">
        <v>27235</v>
      </c>
      <c r="AB4991" s="1" t="s">
        <v>22801</v>
      </c>
      <c r="AC4991" s="1" t="str">
        <f>TEXT(Table1[[#This Row],[تاريخ الرصد]],"yyyy-mm")</f>
        <v>2026-01</v>
      </c>
      <c r="AD4991" s="1"/>
      <c r="AE4991" s="1" t="str">
        <f>IF(Table1[[#This Row],[تاريخ الاغلاق]]="","",TEXT(Table1[[#This Row],[تاريخ الاغلاق]],"yyyy-mm"))</f>
        <v/>
      </c>
      <c r="AF4991" s="1" t="str">
        <f>TEXT(Table1[[#This Row],[تاريخ الرصد]],"yyyy")</f>
        <v>2026</v>
      </c>
      <c r="AG49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92" spans="1:33">
      <c r="A4992" s="1" t="s">
        <v>0</v>
      </c>
      <c r="B4992" s="1" t="s">
        <v>27</v>
      </c>
      <c r="C4992" s="1" t="s">
        <v>461</v>
      </c>
      <c r="D4992" s="1" t="s">
        <v>27236</v>
      </c>
      <c r="E4992" s="1" t="s">
        <v>27237</v>
      </c>
      <c r="F4992" s="1" t="s">
        <v>27237</v>
      </c>
      <c r="G4992" s="1" t="s">
        <v>27238</v>
      </c>
      <c r="H4992" s="1" t="s">
        <v>32</v>
      </c>
      <c r="K4992" s="1" t="s">
        <v>33</v>
      </c>
      <c r="L4992" s="1" t="s">
        <v>49</v>
      </c>
      <c r="M4992" s="1" t="s">
        <v>465</v>
      </c>
      <c r="N4992" s="1" t="s">
        <v>262</v>
      </c>
      <c r="P4992" s="3">
        <v>41.534206300000001</v>
      </c>
      <c r="Q4992" s="3">
        <v>19.608945500000001</v>
      </c>
      <c r="R4992" s="1" t="s">
        <v>37</v>
      </c>
      <c r="S4992" s="1" t="s">
        <v>38</v>
      </c>
      <c r="U4992" s="1" t="s">
        <v>466</v>
      </c>
      <c r="V4992" s="1" t="s">
        <v>40</v>
      </c>
      <c r="W4992" s="1" t="s">
        <v>33</v>
      </c>
      <c r="X4992" s="1" t="s">
        <v>27239</v>
      </c>
      <c r="Y4992" s="1" t="s">
        <v>27240</v>
      </c>
      <c r="Z4992" s="2">
        <v>1</v>
      </c>
      <c r="AA4992" s="1" t="s">
        <v>27241</v>
      </c>
      <c r="AB4992" s="1" t="s">
        <v>470</v>
      </c>
      <c r="AC4992" s="1" t="str">
        <f>TEXT(Table1[[#This Row],[تاريخ الرصد]],"yyyy-mm")</f>
        <v>2026-04</v>
      </c>
      <c r="AD4992" s="1"/>
      <c r="AE4992" s="1" t="str">
        <f>IF(Table1[[#This Row],[تاريخ الاغلاق]]="","",TEXT(Table1[[#This Row],[تاريخ الاغلاق]],"yyyy-mm"))</f>
        <v/>
      </c>
      <c r="AF4992" s="1" t="str">
        <f>TEXT(Table1[[#This Row],[تاريخ الرصد]],"yyyy")</f>
        <v>2026</v>
      </c>
      <c r="AG49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93" spans="1:33">
      <c r="A4993" s="1" t="s">
        <v>0</v>
      </c>
      <c r="B4993" s="1" t="s">
        <v>27</v>
      </c>
      <c r="C4993" s="1" t="s">
        <v>35440</v>
      </c>
      <c r="D4993" s="1" t="s">
        <v>27242</v>
      </c>
      <c r="E4993" s="1" t="s">
        <v>27243</v>
      </c>
      <c r="F4993" s="1" t="s">
        <v>27243</v>
      </c>
      <c r="G4993" s="1" t="s">
        <v>27244</v>
      </c>
      <c r="H4993" s="1" t="s">
        <v>32</v>
      </c>
      <c r="K4993" s="1" t="s">
        <v>33</v>
      </c>
      <c r="L4993" s="1" t="s">
        <v>49</v>
      </c>
      <c r="M4993" s="1" t="s">
        <v>74</v>
      </c>
      <c r="N4993" s="1" t="s">
        <v>245</v>
      </c>
      <c r="P4993" s="3">
        <v>41.449940312000003</v>
      </c>
      <c r="Q4993" s="3">
        <v>20.026412324999999</v>
      </c>
      <c r="R4993" s="1" t="s">
        <v>51</v>
      </c>
      <c r="S4993" s="1" t="s">
        <v>52</v>
      </c>
      <c r="U4993" s="1" t="s">
        <v>108</v>
      </c>
      <c r="V4993" s="1" t="s">
        <v>40</v>
      </c>
      <c r="W4993" s="1" t="s">
        <v>33</v>
      </c>
      <c r="X4993" s="1" t="s">
        <v>27245</v>
      </c>
      <c r="Y4993" s="1" t="s">
        <v>27245</v>
      </c>
      <c r="Z4993" s="2">
        <v>1</v>
      </c>
      <c r="AA4993" s="1" t="s">
        <v>27246</v>
      </c>
      <c r="AB4993" s="1" t="s">
        <v>27247</v>
      </c>
      <c r="AC4993" s="1" t="str">
        <f>TEXT(Table1[[#This Row],[تاريخ الرصد]],"yyyy-mm")</f>
        <v>2026-03</v>
      </c>
      <c r="AD4993" s="1"/>
      <c r="AE4993" s="1" t="str">
        <f>IF(Table1[[#This Row],[تاريخ الاغلاق]]="","",TEXT(Table1[[#This Row],[تاريخ الاغلاق]],"yyyy-mm"))</f>
        <v/>
      </c>
      <c r="AF4993" s="1" t="str">
        <f>TEXT(Table1[[#This Row],[تاريخ الرصد]],"yyyy")</f>
        <v>2026</v>
      </c>
      <c r="AG49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94" spans="1:33">
      <c r="A4994" s="1" t="s">
        <v>0</v>
      </c>
      <c r="B4994" s="1" t="s">
        <v>27</v>
      </c>
      <c r="C4994" s="1" t="s">
        <v>169</v>
      </c>
      <c r="D4994" s="1" t="s">
        <v>27248</v>
      </c>
      <c r="E4994" s="1" t="s">
        <v>27249</v>
      </c>
      <c r="F4994" s="1" t="s">
        <v>27249</v>
      </c>
      <c r="G4994" s="1" t="s">
        <v>94</v>
      </c>
      <c r="H4994" s="1" t="s">
        <v>32</v>
      </c>
      <c r="K4994" s="1" t="s">
        <v>125</v>
      </c>
      <c r="L4994" s="1" t="s">
        <v>125</v>
      </c>
      <c r="M4994" s="1" t="s">
        <v>64</v>
      </c>
      <c r="N4994" s="1" t="s">
        <v>64</v>
      </c>
      <c r="P4994" s="3">
        <v>41.558330924000003</v>
      </c>
      <c r="Q4994" s="3">
        <v>19.856532584</v>
      </c>
      <c r="R4994" s="1" t="s">
        <v>37</v>
      </c>
      <c r="S4994" s="1" t="s">
        <v>38</v>
      </c>
      <c r="U4994" s="1" t="s">
        <v>173</v>
      </c>
      <c r="V4994" s="1" t="s">
        <v>40</v>
      </c>
      <c r="W4994" s="1" t="s">
        <v>66</v>
      </c>
      <c r="X4994" s="1" t="s">
        <v>27250</v>
      </c>
      <c r="Y4994" s="1" t="s">
        <v>27251</v>
      </c>
      <c r="Z4994" s="2">
        <v>1</v>
      </c>
      <c r="AA4994" s="1" t="s">
        <v>27252</v>
      </c>
      <c r="AB4994" s="1" t="s">
        <v>564</v>
      </c>
      <c r="AC4994" s="1" t="str">
        <f>TEXT(Table1[[#This Row],[تاريخ الرصد]],"yyyy-mm")</f>
        <v>2026-06</v>
      </c>
      <c r="AD4994" s="1"/>
      <c r="AE4994" s="1" t="str">
        <f>IF(Table1[[#This Row],[تاريخ الاغلاق]]="","",TEXT(Table1[[#This Row],[تاريخ الاغلاق]],"yyyy-mm"))</f>
        <v/>
      </c>
      <c r="AF4994" s="1" t="str">
        <f>TEXT(Table1[[#This Row],[تاريخ الرصد]],"yyyy")</f>
        <v>2026</v>
      </c>
      <c r="AG49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4995" spans="1:33">
      <c r="A4995" s="1" t="s">
        <v>24701</v>
      </c>
      <c r="B4995" s="1" t="s">
        <v>27</v>
      </c>
      <c r="C4995" s="1" t="s">
        <v>184</v>
      </c>
      <c r="D4995" s="1" t="s">
        <v>27253</v>
      </c>
      <c r="E4995" s="1" t="s">
        <v>27254</v>
      </c>
      <c r="F4995" s="1" t="s">
        <v>27254</v>
      </c>
      <c r="G4995" s="1" t="s">
        <v>94</v>
      </c>
      <c r="H4995" s="1" t="s">
        <v>27255</v>
      </c>
      <c r="I4995" s="1" t="s">
        <v>188</v>
      </c>
      <c r="J4995" s="1" t="s">
        <v>189</v>
      </c>
      <c r="K4995" s="1" t="s">
        <v>33</v>
      </c>
      <c r="M4995" s="1" t="s">
        <v>397</v>
      </c>
      <c r="N4995" s="1" t="s">
        <v>384</v>
      </c>
      <c r="O4995" s="1" t="s">
        <v>329</v>
      </c>
      <c r="P4995" s="3">
        <v>41.260176076999997</v>
      </c>
      <c r="Q4995" s="3">
        <v>19.934216564</v>
      </c>
      <c r="R4995" s="1" t="s">
        <v>37</v>
      </c>
      <c r="S4995" s="1" t="s">
        <v>38</v>
      </c>
      <c r="U4995" s="1" t="s">
        <v>193</v>
      </c>
      <c r="V4995" s="1" t="s">
        <v>40</v>
      </c>
      <c r="W4995" s="1" t="s">
        <v>33</v>
      </c>
      <c r="X4995" s="1" t="s">
        <v>27256</v>
      </c>
      <c r="Y4995" s="1" t="s">
        <v>27256</v>
      </c>
      <c r="Z4995" s="2">
        <v>1</v>
      </c>
      <c r="AA4995" s="1" t="s">
        <v>27257</v>
      </c>
      <c r="AB4995" s="1" t="s">
        <v>4926</v>
      </c>
      <c r="AC4995" s="1" t="str">
        <f>TEXT(Table1[[#This Row],[تاريخ الرصد]],"yyyy-mm")</f>
        <v>2026-05</v>
      </c>
      <c r="AD4995" s="1"/>
      <c r="AE4995" s="1" t="str">
        <f>IF(Table1[[#This Row],[تاريخ الاغلاق]]="","",TEXT(Table1[[#This Row],[تاريخ الاغلاق]],"yyyy-mm"))</f>
        <v>2026-05</v>
      </c>
      <c r="AF4995" s="1" t="str">
        <f>TEXT(Table1[[#This Row],[تاريخ الرصد]],"yyyy")</f>
        <v>2026</v>
      </c>
      <c r="AG49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4996" spans="1:33">
      <c r="A4996" s="1" t="s">
        <v>0</v>
      </c>
      <c r="B4996" s="1" t="s">
        <v>27</v>
      </c>
      <c r="C4996" s="1" t="s">
        <v>57</v>
      </c>
      <c r="D4996" s="1" t="s">
        <v>27258</v>
      </c>
      <c r="E4996" s="1" t="s">
        <v>27259</v>
      </c>
      <c r="F4996" s="1" t="s">
        <v>27259</v>
      </c>
      <c r="G4996" s="1" t="s">
        <v>27260</v>
      </c>
      <c r="H4996" s="1" t="s">
        <v>32</v>
      </c>
      <c r="K4996" s="1" t="s">
        <v>33</v>
      </c>
      <c r="L4996" s="1" t="s">
        <v>49</v>
      </c>
      <c r="M4996" s="1" t="s">
        <v>359</v>
      </c>
      <c r="N4996" s="1" t="s">
        <v>360</v>
      </c>
      <c r="P4996" s="3">
        <v>41.299411872999997</v>
      </c>
      <c r="Q4996" s="3">
        <v>20.095887978</v>
      </c>
      <c r="R4996" s="1" t="s">
        <v>37</v>
      </c>
      <c r="S4996" s="1" t="s">
        <v>38</v>
      </c>
      <c r="U4996" s="1" t="s">
        <v>65</v>
      </c>
      <c r="V4996" s="1" t="s">
        <v>40</v>
      </c>
      <c r="W4996" s="1" t="s">
        <v>33</v>
      </c>
      <c r="X4996" s="1" t="s">
        <v>27261</v>
      </c>
      <c r="Y4996" s="1" t="s">
        <v>27262</v>
      </c>
      <c r="Z4996" s="2">
        <v>1</v>
      </c>
      <c r="AA4996" s="1" t="s">
        <v>27263</v>
      </c>
      <c r="AB4996" s="1" t="s">
        <v>1095</v>
      </c>
      <c r="AC4996" s="1" t="str">
        <f>TEXT(Table1[[#This Row],[تاريخ الرصد]],"yyyy-mm")</f>
        <v>2026-03</v>
      </c>
      <c r="AD4996" s="1"/>
      <c r="AE4996" s="1" t="str">
        <f>IF(Table1[[#This Row],[تاريخ الاغلاق]]="","",TEXT(Table1[[#This Row],[تاريخ الاغلاق]],"yyyy-mm"))</f>
        <v/>
      </c>
      <c r="AF4996" s="1" t="str">
        <f>TEXT(Table1[[#This Row],[تاريخ الرصد]],"yyyy")</f>
        <v>2026</v>
      </c>
      <c r="AG49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4997" spans="1:33">
      <c r="A4997" s="1" t="s">
        <v>2546</v>
      </c>
      <c r="B4997" s="1" t="s">
        <v>27</v>
      </c>
      <c r="C4997" s="1" t="s">
        <v>35440</v>
      </c>
      <c r="D4997" s="1" t="s">
        <v>27264</v>
      </c>
      <c r="E4997" s="1" t="s">
        <v>27265</v>
      </c>
      <c r="F4997" s="1" t="s">
        <v>27265</v>
      </c>
      <c r="G4997" s="1" t="s">
        <v>94</v>
      </c>
      <c r="H4997" s="1" t="s">
        <v>27266</v>
      </c>
      <c r="I4997" s="1" t="s">
        <v>420</v>
      </c>
      <c r="J4997" s="1" t="s">
        <v>328</v>
      </c>
      <c r="K4997" s="1" t="s">
        <v>33</v>
      </c>
      <c r="M4997" s="1" t="s">
        <v>360</v>
      </c>
      <c r="N4997" s="1" t="s">
        <v>137</v>
      </c>
      <c r="O4997" s="1" t="s">
        <v>465</v>
      </c>
      <c r="P4997" s="3">
        <v>41.486238069999999</v>
      </c>
      <c r="Q4997" s="3">
        <v>20.015555028000001</v>
      </c>
      <c r="R4997" s="1" t="s">
        <v>85</v>
      </c>
      <c r="S4997" s="1" t="s">
        <v>52</v>
      </c>
      <c r="U4997" s="1" t="s">
        <v>108</v>
      </c>
      <c r="V4997" s="1" t="s">
        <v>40</v>
      </c>
      <c r="W4997" s="1" t="s">
        <v>33</v>
      </c>
      <c r="X4997" s="1" t="s">
        <v>27267</v>
      </c>
      <c r="Y4997" s="1" t="s">
        <v>27268</v>
      </c>
      <c r="Z4997" s="2">
        <v>1</v>
      </c>
      <c r="AA4997" s="1" t="s">
        <v>27269</v>
      </c>
      <c r="AB4997" s="1" t="s">
        <v>12586</v>
      </c>
      <c r="AC4997" s="1" t="str">
        <f>TEXT(Table1[[#This Row],[تاريخ الرصد]],"yyyy-mm")</f>
        <v>2026-03</v>
      </c>
      <c r="AD4997" s="1"/>
      <c r="AE4997" s="1" t="str">
        <f>IF(Table1[[#This Row],[تاريخ الاغلاق]]="","",TEXT(Table1[[#This Row],[تاريخ الاغلاق]],"yyyy-mm"))</f>
        <v>2026-04</v>
      </c>
      <c r="AF4997" s="1" t="str">
        <f>TEXT(Table1[[#This Row],[تاريخ الرصد]],"yyyy")</f>
        <v>2026</v>
      </c>
      <c r="AG49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26</v>
      </c>
    </row>
    <row r="4998" spans="1:33">
      <c r="A4998" s="1" t="s">
        <v>7664</v>
      </c>
      <c r="B4998" s="1" t="s">
        <v>27</v>
      </c>
      <c r="C4998" s="1" t="s">
        <v>35440</v>
      </c>
      <c r="D4998" s="1" t="s">
        <v>27270</v>
      </c>
      <c r="E4998" s="1" t="s">
        <v>27271</v>
      </c>
      <c r="F4998" s="1" t="s">
        <v>27271</v>
      </c>
      <c r="G4998" s="1" t="s">
        <v>94</v>
      </c>
      <c r="H4998" s="1" t="s">
        <v>27272</v>
      </c>
      <c r="I4998" s="1" t="s">
        <v>188</v>
      </c>
      <c r="J4998" s="1" t="s">
        <v>328</v>
      </c>
      <c r="K4998" s="1" t="s">
        <v>33</v>
      </c>
      <c r="M4998" s="1" t="s">
        <v>1355</v>
      </c>
      <c r="N4998" s="1" t="s">
        <v>491</v>
      </c>
      <c r="O4998" s="1" t="s">
        <v>508</v>
      </c>
      <c r="P4998" s="3">
        <v>41.466783524999997</v>
      </c>
      <c r="Q4998" s="3">
        <v>20.012173734000001</v>
      </c>
      <c r="R4998" s="1" t="s">
        <v>37</v>
      </c>
      <c r="S4998" s="1" t="s">
        <v>38</v>
      </c>
      <c r="U4998" s="1" t="s">
        <v>302</v>
      </c>
      <c r="V4998" s="1" t="s">
        <v>40</v>
      </c>
      <c r="W4998" s="1" t="s">
        <v>33</v>
      </c>
      <c r="X4998" s="1" t="s">
        <v>27273</v>
      </c>
      <c r="Y4998" s="1" t="s">
        <v>27273</v>
      </c>
      <c r="Z4998" s="2">
        <v>1</v>
      </c>
      <c r="AA4998" s="1" t="s">
        <v>27274</v>
      </c>
      <c r="AB4998" s="1" t="s">
        <v>1218</v>
      </c>
      <c r="AC4998" s="1" t="str">
        <f>TEXT(Table1[[#This Row],[تاريخ الرصد]],"yyyy-mm")</f>
        <v>2026-02</v>
      </c>
      <c r="AD4998" s="1"/>
      <c r="AE4998" s="1" t="str">
        <f>IF(Table1[[#This Row],[تاريخ الاغلاق]]="","",TEXT(Table1[[#This Row],[تاريخ الاغلاق]],"yyyy-mm"))</f>
        <v>2026-03</v>
      </c>
      <c r="AF4998" s="1" t="str">
        <f>TEXT(Table1[[#This Row],[تاريخ الرصد]],"yyyy")</f>
        <v>2026</v>
      </c>
      <c r="AG49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4999" spans="1:33">
      <c r="A4999" s="1" t="s">
        <v>0</v>
      </c>
      <c r="B4999" s="1" t="s">
        <v>27</v>
      </c>
      <c r="C4999" s="1" t="s">
        <v>461</v>
      </c>
      <c r="D4999" s="1" t="s">
        <v>27275</v>
      </c>
      <c r="E4999" s="1" t="s">
        <v>27276</v>
      </c>
      <c r="F4999" s="1" t="s">
        <v>27276</v>
      </c>
      <c r="G4999" s="1" t="s">
        <v>27277</v>
      </c>
      <c r="H4999" s="1" t="s">
        <v>32</v>
      </c>
      <c r="K4999" s="1" t="s">
        <v>33</v>
      </c>
      <c r="L4999" s="1" t="s">
        <v>49</v>
      </c>
      <c r="M4999" s="1" t="s">
        <v>136</v>
      </c>
      <c r="N4999" s="1" t="s">
        <v>2193</v>
      </c>
      <c r="P4999" s="3">
        <v>41.528006128000001</v>
      </c>
      <c r="Q4999" s="3">
        <v>19.601091485000001</v>
      </c>
      <c r="R4999" s="1" t="s">
        <v>626</v>
      </c>
      <c r="S4999" s="1" t="s">
        <v>52</v>
      </c>
      <c r="U4999" s="1" t="s">
        <v>466</v>
      </c>
      <c r="V4999" s="1" t="s">
        <v>40</v>
      </c>
      <c r="W4999" s="1" t="s">
        <v>33</v>
      </c>
      <c r="X4999" s="1" t="s">
        <v>27278</v>
      </c>
      <c r="Y4999" s="1" t="s">
        <v>24194</v>
      </c>
      <c r="Z4999" s="2">
        <v>1</v>
      </c>
      <c r="AA4999" s="1" t="s">
        <v>27279</v>
      </c>
      <c r="AB4999" s="1" t="s">
        <v>9966</v>
      </c>
      <c r="AC4999" s="1" t="str">
        <f>TEXT(Table1[[#This Row],[تاريخ الرصد]],"yyyy-mm")</f>
        <v>2026-03</v>
      </c>
      <c r="AD4999" s="1"/>
      <c r="AE4999" s="1" t="str">
        <f>IF(Table1[[#This Row],[تاريخ الاغلاق]]="","",TEXT(Table1[[#This Row],[تاريخ الاغلاق]],"yyyy-mm"))</f>
        <v/>
      </c>
      <c r="AF4999" s="1" t="str">
        <f>TEXT(Table1[[#This Row],[تاريخ الرصد]],"yyyy")</f>
        <v>2026</v>
      </c>
      <c r="AG49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00" spans="1:33">
      <c r="A5000" s="1" t="s">
        <v>0</v>
      </c>
      <c r="B5000" s="1" t="s">
        <v>27</v>
      </c>
      <c r="C5000" s="1" t="s">
        <v>169</v>
      </c>
      <c r="D5000" s="1" t="s">
        <v>27280</v>
      </c>
      <c r="E5000" s="1" t="s">
        <v>27281</v>
      </c>
      <c r="F5000" s="1" t="s">
        <v>27281</v>
      </c>
      <c r="G5000" s="1" t="s">
        <v>27282</v>
      </c>
      <c r="H5000" s="1" t="s">
        <v>32</v>
      </c>
      <c r="K5000" s="1" t="s">
        <v>33</v>
      </c>
      <c r="L5000" s="1" t="s">
        <v>49</v>
      </c>
      <c r="M5000" s="1" t="s">
        <v>652</v>
      </c>
      <c r="N5000" s="1" t="s">
        <v>568</v>
      </c>
      <c r="P5000" s="3">
        <v>41.580853058999999</v>
      </c>
      <c r="Q5000" s="3">
        <v>19.856198807999998</v>
      </c>
      <c r="R5000" s="1" t="s">
        <v>37</v>
      </c>
      <c r="S5000" s="1" t="s">
        <v>38</v>
      </c>
      <c r="U5000" s="1" t="s">
        <v>173</v>
      </c>
      <c r="V5000" s="1" t="s">
        <v>40</v>
      </c>
      <c r="W5000" s="1" t="s">
        <v>33</v>
      </c>
      <c r="X5000" s="1" t="s">
        <v>27283</v>
      </c>
      <c r="Y5000" s="1" t="s">
        <v>27283</v>
      </c>
      <c r="Z5000" s="2">
        <v>1</v>
      </c>
      <c r="AA5000" s="1" t="s">
        <v>27284</v>
      </c>
      <c r="AB5000" s="1" t="s">
        <v>1948</v>
      </c>
      <c r="AC5000" s="1" t="str">
        <f>TEXT(Table1[[#This Row],[تاريخ الرصد]],"yyyy-mm")</f>
        <v>2026-01</v>
      </c>
      <c r="AD5000" s="1"/>
      <c r="AE5000" s="1" t="str">
        <f>IF(Table1[[#This Row],[تاريخ الاغلاق]]="","",TEXT(Table1[[#This Row],[تاريخ الاغلاق]],"yyyy-mm"))</f>
        <v/>
      </c>
      <c r="AF5000" s="1" t="str">
        <f>TEXT(Table1[[#This Row],[تاريخ الرصد]],"yyyy")</f>
        <v>2026</v>
      </c>
      <c r="AG50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01" spans="1:33">
      <c r="A5001" s="1" t="s">
        <v>91</v>
      </c>
      <c r="B5001" s="1" t="s">
        <v>27</v>
      </c>
      <c r="C5001" s="1" t="s">
        <v>28</v>
      </c>
      <c r="D5001" s="1" t="s">
        <v>27285</v>
      </c>
      <c r="E5001" s="1" t="s">
        <v>27286</v>
      </c>
      <c r="F5001" s="1" t="s">
        <v>27286</v>
      </c>
      <c r="G5001" s="1" t="s">
        <v>94</v>
      </c>
      <c r="H5001" s="1" t="s">
        <v>32</v>
      </c>
      <c r="K5001" s="1" t="s">
        <v>95</v>
      </c>
      <c r="L5001" s="1" t="s">
        <v>95</v>
      </c>
      <c r="M5001" s="1" t="s">
        <v>146</v>
      </c>
      <c r="N5001" s="1" t="s">
        <v>96</v>
      </c>
      <c r="O5001" s="1" t="s">
        <v>96</v>
      </c>
      <c r="P5001" s="3">
        <v>41.650735484000002</v>
      </c>
      <c r="Q5001" s="3">
        <v>20.268617264</v>
      </c>
      <c r="R5001" s="1" t="s">
        <v>37</v>
      </c>
      <c r="S5001" s="1" t="s">
        <v>38</v>
      </c>
      <c r="U5001" s="1" t="s">
        <v>39</v>
      </c>
      <c r="V5001" s="1" t="s">
        <v>40</v>
      </c>
      <c r="W5001" s="1" t="s">
        <v>33</v>
      </c>
      <c r="X5001" s="1" t="s">
        <v>27287</v>
      </c>
      <c r="Y5001" s="1" t="s">
        <v>27288</v>
      </c>
      <c r="Z5001" s="2">
        <v>1</v>
      </c>
      <c r="AA5001" s="1" t="s">
        <v>27289</v>
      </c>
      <c r="AB5001" s="1" t="s">
        <v>291</v>
      </c>
      <c r="AC5001" s="1" t="str">
        <f>TEXT(Table1[[#This Row],[تاريخ الرصد]],"yyyy-mm")</f>
        <v>2026-03</v>
      </c>
      <c r="AD5001" s="1"/>
      <c r="AE5001" s="1" t="str">
        <f>IF(Table1[[#This Row],[تاريخ الاغلاق]]="","",TEXT(Table1[[#This Row],[تاريخ الاغلاق]],"yyyy-mm"))</f>
        <v>2026-05</v>
      </c>
      <c r="AF5001" s="1" t="str">
        <f>TEXT(Table1[[#This Row],[تاريخ الرصد]],"yyyy")</f>
        <v>2026</v>
      </c>
      <c r="AG50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002" spans="1:33">
      <c r="A5002" s="1" t="s">
        <v>0</v>
      </c>
      <c r="B5002" s="1" t="s">
        <v>27</v>
      </c>
      <c r="C5002" s="1" t="s">
        <v>28</v>
      </c>
      <c r="D5002" s="1" t="s">
        <v>27290</v>
      </c>
      <c r="E5002" s="1" t="s">
        <v>27291</v>
      </c>
      <c r="F5002" s="1" t="s">
        <v>27291</v>
      </c>
      <c r="G5002" s="1" t="s">
        <v>27292</v>
      </c>
      <c r="H5002" s="1" t="s">
        <v>32</v>
      </c>
      <c r="K5002" s="1" t="s">
        <v>33</v>
      </c>
      <c r="L5002" s="1" t="s">
        <v>135</v>
      </c>
      <c r="M5002" s="1" t="s">
        <v>619</v>
      </c>
      <c r="N5002" s="1" t="s">
        <v>251</v>
      </c>
      <c r="P5002" s="3">
        <v>41.651361510999998</v>
      </c>
      <c r="Q5002" s="3">
        <v>20.269283636000001</v>
      </c>
      <c r="R5002" s="1" t="s">
        <v>37</v>
      </c>
      <c r="S5002" s="1" t="s">
        <v>38</v>
      </c>
      <c r="U5002" s="1" t="s">
        <v>39</v>
      </c>
      <c r="V5002" s="1" t="s">
        <v>40</v>
      </c>
      <c r="W5002" s="1" t="s">
        <v>33</v>
      </c>
      <c r="X5002" s="1" t="s">
        <v>15218</v>
      </c>
      <c r="Y5002" s="1" t="s">
        <v>15218</v>
      </c>
      <c r="Z5002" s="2">
        <v>1</v>
      </c>
      <c r="AA5002" s="1" t="s">
        <v>27293</v>
      </c>
      <c r="AB5002" s="1" t="s">
        <v>27294</v>
      </c>
      <c r="AC5002" s="1" t="str">
        <f>TEXT(Table1[[#This Row],[تاريخ الرصد]],"yyyy-mm")</f>
        <v>2026-04</v>
      </c>
      <c r="AD5002" s="1"/>
      <c r="AE5002" s="1" t="str">
        <f>IF(Table1[[#This Row],[تاريخ الاغلاق]]="","",TEXT(Table1[[#This Row],[تاريخ الاغلاق]],"yyyy-mm"))</f>
        <v/>
      </c>
      <c r="AF5002" s="1" t="str">
        <f>TEXT(Table1[[#This Row],[تاريخ الرصد]],"yyyy")</f>
        <v>2026</v>
      </c>
      <c r="AG50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03" spans="1:33">
      <c r="A5003" s="1" t="s">
        <v>0</v>
      </c>
      <c r="B5003" s="1" t="s">
        <v>27</v>
      </c>
      <c r="C5003" s="1" t="s">
        <v>57</v>
      </c>
      <c r="D5003" s="1" t="s">
        <v>27295</v>
      </c>
      <c r="E5003" s="1" t="s">
        <v>27296</v>
      </c>
      <c r="F5003" s="1" t="s">
        <v>27296</v>
      </c>
      <c r="G5003" s="1" t="s">
        <v>27297</v>
      </c>
      <c r="H5003" s="1" t="s">
        <v>32</v>
      </c>
      <c r="K5003" s="1" t="s">
        <v>33</v>
      </c>
      <c r="L5003" s="1" t="s">
        <v>135</v>
      </c>
      <c r="M5003" s="1" t="s">
        <v>672</v>
      </c>
      <c r="N5003" s="1" t="s">
        <v>590</v>
      </c>
      <c r="P5003" s="3">
        <v>41.276612</v>
      </c>
      <c r="Q5003" s="3">
        <v>20.188551462</v>
      </c>
      <c r="R5003" s="1" t="s">
        <v>51</v>
      </c>
      <c r="S5003" s="1" t="s">
        <v>52</v>
      </c>
      <c r="U5003" s="1" t="s">
        <v>1002</v>
      </c>
      <c r="V5003" s="1" t="s">
        <v>40</v>
      </c>
      <c r="W5003" s="1" t="s">
        <v>33</v>
      </c>
      <c r="X5003" s="1" t="s">
        <v>27298</v>
      </c>
      <c r="Y5003" s="1" t="s">
        <v>27298</v>
      </c>
      <c r="Z5003" s="2">
        <v>1</v>
      </c>
      <c r="AA5003" s="1" t="s">
        <v>27299</v>
      </c>
      <c r="AB5003" s="1" t="s">
        <v>4878</v>
      </c>
      <c r="AC5003" s="1" t="str">
        <f>TEXT(Table1[[#This Row],[تاريخ الرصد]],"yyyy-mm")</f>
        <v>2026-02</v>
      </c>
      <c r="AD5003" s="1"/>
      <c r="AE5003" s="1" t="str">
        <f>IF(Table1[[#This Row],[تاريخ الاغلاق]]="","",TEXT(Table1[[#This Row],[تاريخ الاغلاق]],"yyyy-mm"))</f>
        <v/>
      </c>
      <c r="AF5003" s="1" t="str">
        <f>TEXT(Table1[[#This Row],[تاريخ الرصد]],"yyyy")</f>
        <v>2026</v>
      </c>
      <c r="AG50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04" spans="1:33">
      <c r="A5004" s="1" t="s">
        <v>0</v>
      </c>
      <c r="B5004" s="1" t="s">
        <v>27</v>
      </c>
      <c r="C5004" s="1" t="s">
        <v>45</v>
      </c>
      <c r="D5004" s="1" t="s">
        <v>27300</v>
      </c>
      <c r="E5004" s="1" t="s">
        <v>27301</v>
      </c>
      <c r="F5004" s="1" t="s">
        <v>27301</v>
      </c>
      <c r="G5004" s="1" t="s">
        <v>27302</v>
      </c>
      <c r="H5004" s="1" t="s">
        <v>32</v>
      </c>
      <c r="K5004" s="1" t="s">
        <v>33</v>
      </c>
      <c r="L5004" s="1" t="s">
        <v>49</v>
      </c>
      <c r="M5004" s="1" t="s">
        <v>345</v>
      </c>
      <c r="N5004" s="1" t="s">
        <v>491</v>
      </c>
      <c r="P5004" s="3">
        <v>41.416470859999997</v>
      </c>
      <c r="Q5004" s="3">
        <v>19.814569821999999</v>
      </c>
      <c r="R5004" s="1" t="s">
        <v>51</v>
      </c>
      <c r="S5004" s="1" t="s">
        <v>52</v>
      </c>
      <c r="U5004" s="1" t="s">
        <v>53</v>
      </c>
      <c r="V5004" s="1" t="s">
        <v>40</v>
      </c>
      <c r="W5004" s="1" t="s">
        <v>33</v>
      </c>
      <c r="X5004" s="1" t="s">
        <v>27303</v>
      </c>
      <c r="Y5004" s="1" t="s">
        <v>27303</v>
      </c>
      <c r="Z5004" s="2">
        <v>1</v>
      </c>
      <c r="AA5004" s="1" t="s">
        <v>27304</v>
      </c>
      <c r="AB5004" s="1" t="s">
        <v>27305</v>
      </c>
      <c r="AC5004" s="1" t="str">
        <f>TEXT(Table1[[#This Row],[تاريخ الرصد]],"yyyy-mm")</f>
        <v>2026-02</v>
      </c>
      <c r="AD5004" s="1"/>
      <c r="AE5004" s="1" t="str">
        <f>IF(Table1[[#This Row],[تاريخ الاغلاق]]="","",TEXT(Table1[[#This Row],[تاريخ الاغلاق]],"yyyy-mm"))</f>
        <v/>
      </c>
      <c r="AF5004" s="1" t="str">
        <f>TEXT(Table1[[#This Row],[تاريخ الرصد]],"yyyy")</f>
        <v>2026</v>
      </c>
      <c r="AG50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05" spans="1:33">
      <c r="A5005" s="1" t="s">
        <v>0</v>
      </c>
      <c r="B5005" s="1" t="s">
        <v>27</v>
      </c>
      <c r="C5005" s="1" t="s">
        <v>28</v>
      </c>
      <c r="D5005" s="1" t="s">
        <v>27306</v>
      </c>
      <c r="E5005" s="1" t="s">
        <v>27307</v>
      </c>
      <c r="F5005" s="1" t="s">
        <v>27307</v>
      </c>
      <c r="G5005" s="1" t="s">
        <v>27308</v>
      </c>
      <c r="H5005" s="1" t="s">
        <v>32</v>
      </c>
      <c r="K5005" s="1" t="s">
        <v>33</v>
      </c>
      <c r="L5005" s="1" t="s">
        <v>49</v>
      </c>
      <c r="M5005" s="1" t="s">
        <v>136</v>
      </c>
      <c r="N5005" s="1" t="s">
        <v>137</v>
      </c>
      <c r="P5005" s="3">
        <v>41.658174363000001</v>
      </c>
      <c r="Q5005" s="3">
        <v>20.283033945</v>
      </c>
      <c r="R5005" s="1" t="s">
        <v>227</v>
      </c>
      <c r="S5005" s="1" t="s">
        <v>228</v>
      </c>
      <c r="U5005" s="1" t="s">
        <v>138</v>
      </c>
      <c r="V5005" s="1" t="s">
        <v>40</v>
      </c>
      <c r="W5005" s="1" t="s">
        <v>33</v>
      </c>
      <c r="X5005" s="1" t="s">
        <v>27309</v>
      </c>
      <c r="Y5005" s="1" t="s">
        <v>27309</v>
      </c>
      <c r="Z5005" s="2">
        <v>1</v>
      </c>
      <c r="AA5005" s="1" t="s">
        <v>27310</v>
      </c>
      <c r="AB5005" s="1" t="s">
        <v>9163</v>
      </c>
      <c r="AC5005" s="1" t="str">
        <f>TEXT(Table1[[#This Row],[تاريخ الرصد]],"yyyy-mm")</f>
        <v>2026-03</v>
      </c>
      <c r="AD5005" s="1"/>
      <c r="AE5005" s="1" t="str">
        <f>IF(Table1[[#This Row],[تاريخ الاغلاق]]="","",TEXT(Table1[[#This Row],[تاريخ الاغلاق]],"yyyy-mm"))</f>
        <v/>
      </c>
      <c r="AF5005" s="1" t="str">
        <f>TEXT(Table1[[#This Row],[تاريخ الرصد]],"yyyy")</f>
        <v>2026</v>
      </c>
      <c r="AG50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06" spans="1:33">
      <c r="A5006" s="1" t="s">
        <v>0</v>
      </c>
      <c r="B5006" s="1" t="s">
        <v>27</v>
      </c>
      <c r="C5006" s="1" t="s">
        <v>45</v>
      </c>
      <c r="D5006" s="1" t="s">
        <v>27311</v>
      </c>
      <c r="E5006" s="1" t="s">
        <v>27312</v>
      </c>
      <c r="F5006" s="1" t="s">
        <v>27312</v>
      </c>
      <c r="G5006" s="1" t="s">
        <v>27313</v>
      </c>
      <c r="H5006" s="1" t="s">
        <v>32</v>
      </c>
      <c r="K5006" s="1" t="s">
        <v>33</v>
      </c>
      <c r="L5006" s="1" t="s">
        <v>49</v>
      </c>
      <c r="M5006" s="1" t="s">
        <v>251</v>
      </c>
      <c r="N5006" s="1" t="s">
        <v>295</v>
      </c>
      <c r="P5006" s="3">
        <v>41.436917534000003</v>
      </c>
      <c r="Q5006" s="3">
        <v>19.74613106</v>
      </c>
      <c r="R5006" s="1" t="s">
        <v>51</v>
      </c>
      <c r="S5006" s="1" t="s">
        <v>52</v>
      </c>
      <c r="U5006" s="1" t="s">
        <v>53</v>
      </c>
      <c r="V5006" s="1" t="s">
        <v>40</v>
      </c>
      <c r="W5006" s="1" t="s">
        <v>33</v>
      </c>
      <c r="X5006" s="1" t="s">
        <v>27314</v>
      </c>
      <c r="Y5006" s="1" t="s">
        <v>27315</v>
      </c>
      <c r="Z5006" s="2">
        <v>1</v>
      </c>
      <c r="AA5006" s="1" t="s">
        <v>27316</v>
      </c>
      <c r="AB5006" s="1" t="s">
        <v>3869</v>
      </c>
      <c r="AC5006" s="1" t="str">
        <f>TEXT(Table1[[#This Row],[تاريخ الرصد]],"yyyy-mm")</f>
        <v>2026-04</v>
      </c>
      <c r="AD5006" s="1"/>
      <c r="AE5006" s="1" t="str">
        <f>IF(Table1[[#This Row],[تاريخ الاغلاق]]="","",TEXT(Table1[[#This Row],[تاريخ الاغلاق]],"yyyy-mm"))</f>
        <v/>
      </c>
      <c r="AF5006" s="1" t="str">
        <f>TEXT(Table1[[#This Row],[تاريخ الرصد]],"yyyy")</f>
        <v>2026</v>
      </c>
      <c r="AG50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07" spans="1:33">
      <c r="A5007" s="1" t="s">
        <v>4672</v>
      </c>
      <c r="B5007" s="1" t="s">
        <v>27</v>
      </c>
      <c r="C5007" s="1" t="s">
        <v>35440</v>
      </c>
      <c r="D5007" s="1" t="s">
        <v>27317</v>
      </c>
      <c r="E5007" s="1" t="s">
        <v>27318</v>
      </c>
      <c r="F5007" s="1" t="s">
        <v>27318</v>
      </c>
      <c r="G5007" s="1" t="s">
        <v>94</v>
      </c>
      <c r="H5007" s="1" t="s">
        <v>32</v>
      </c>
      <c r="K5007" s="1" t="s">
        <v>95</v>
      </c>
      <c r="L5007" s="1" t="s">
        <v>95</v>
      </c>
      <c r="M5007" s="1" t="s">
        <v>376</v>
      </c>
      <c r="N5007" s="1" t="s">
        <v>4675</v>
      </c>
      <c r="O5007" s="1" t="s">
        <v>1063</v>
      </c>
      <c r="P5007" s="3">
        <v>41.472214813000001</v>
      </c>
      <c r="Q5007" s="3">
        <v>20.005597417000001</v>
      </c>
      <c r="R5007" s="1" t="s">
        <v>2081</v>
      </c>
      <c r="S5007" s="1" t="s">
        <v>52</v>
      </c>
      <c r="U5007" s="1" t="s">
        <v>377</v>
      </c>
      <c r="V5007" s="1" t="s">
        <v>40</v>
      </c>
      <c r="W5007" s="1" t="s">
        <v>33</v>
      </c>
      <c r="X5007" s="1" t="s">
        <v>27319</v>
      </c>
      <c r="Y5007" s="1" t="s">
        <v>27319</v>
      </c>
      <c r="Z5007" s="2">
        <v>1</v>
      </c>
      <c r="AA5007" s="1" t="s">
        <v>27320</v>
      </c>
      <c r="AB5007" s="1" t="s">
        <v>2169</v>
      </c>
      <c r="AC5007" s="1" t="str">
        <f>TEXT(Table1[[#This Row],[تاريخ الرصد]],"yyyy-mm")</f>
        <v>2026-04</v>
      </c>
      <c r="AD5007" s="1"/>
      <c r="AE5007" s="1" t="str">
        <f>IF(Table1[[#This Row],[تاريخ الاغلاق]]="","",TEXT(Table1[[#This Row],[تاريخ الاغلاق]],"yyyy-mm"))</f>
        <v>2026-05</v>
      </c>
      <c r="AF5007" s="1" t="str">
        <f>TEXT(Table1[[#This Row],[تاريخ الرصد]],"yyyy")</f>
        <v>2026</v>
      </c>
      <c r="AG50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5008" spans="1:33">
      <c r="A5008" s="1" t="s">
        <v>0</v>
      </c>
      <c r="B5008" s="1" t="s">
        <v>27</v>
      </c>
      <c r="C5008" s="1" t="s">
        <v>35440</v>
      </c>
      <c r="D5008" s="1" t="s">
        <v>27321</v>
      </c>
      <c r="E5008" s="1" t="s">
        <v>27322</v>
      </c>
      <c r="F5008" s="1" t="s">
        <v>27322</v>
      </c>
      <c r="G5008" s="1" t="s">
        <v>27323</v>
      </c>
      <c r="H5008" s="1" t="s">
        <v>32</v>
      </c>
      <c r="K5008" s="1" t="s">
        <v>33</v>
      </c>
      <c r="L5008" s="1" t="s">
        <v>34</v>
      </c>
      <c r="M5008" s="1" t="s">
        <v>36</v>
      </c>
      <c r="N5008" s="1" t="s">
        <v>105</v>
      </c>
      <c r="P5008" s="3">
        <v>41.459912877000001</v>
      </c>
      <c r="Q5008" s="3">
        <v>20.01611909</v>
      </c>
      <c r="R5008" s="1" t="s">
        <v>474</v>
      </c>
      <c r="S5008" s="1" t="s">
        <v>475</v>
      </c>
      <c r="U5008" s="1" t="s">
        <v>128</v>
      </c>
      <c r="V5008" s="1" t="s">
        <v>40</v>
      </c>
      <c r="W5008" s="1" t="s">
        <v>33</v>
      </c>
      <c r="X5008" s="1" t="s">
        <v>27324</v>
      </c>
      <c r="Y5008" s="1" t="s">
        <v>27324</v>
      </c>
      <c r="Z5008" s="2">
        <v>1</v>
      </c>
      <c r="AA5008" s="1" t="s">
        <v>27325</v>
      </c>
      <c r="AB5008" s="1" t="s">
        <v>3380</v>
      </c>
      <c r="AC5008" s="1" t="str">
        <f>TEXT(Table1[[#This Row],[تاريخ الرصد]],"yyyy-mm")</f>
        <v>2026-01</v>
      </c>
      <c r="AD5008" s="1"/>
      <c r="AE5008" s="1" t="str">
        <f>IF(Table1[[#This Row],[تاريخ الاغلاق]]="","",TEXT(Table1[[#This Row],[تاريخ الاغلاق]],"yyyy-mm"))</f>
        <v/>
      </c>
      <c r="AF5008" s="1" t="str">
        <f>TEXT(Table1[[#This Row],[تاريخ الرصد]],"yyyy")</f>
        <v>2026</v>
      </c>
      <c r="AG50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09" spans="1:33">
      <c r="A5009" s="1" t="s">
        <v>0</v>
      </c>
      <c r="B5009" s="1" t="s">
        <v>27</v>
      </c>
      <c r="C5009" s="1" t="s">
        <v>152</v>
      </c>
      <c r="D5009" s="1" t="s">
        <v>27326</v>
      </c>
      <c r="E5009" s="1" t="s">
        <v>27327</v>
      </c>
      <c r="F5009" s="1" t="s">
        <v>27327</v>
      </c>
      <c r="G5009" s="1" t="s">
        <v>94</v>
      </c>
      <c r="H5009" s="1" t="s">
        <v>32</v>
      </c>
      <c r="K5009" s="1" t="s">
        <v>125</v>
      </c>
      <c r="L5009" s="1" t="s">
        <v>125</v>
      </c>
      <c r="M5009" s="1" t="s">
        <v>126</v>
      </c>
      <c r="N5009" s="1" t="s">
        <v>127</v>
      </c>
      <c r="P5009" s="3">
        <v>41.556808824999997</v>
      </c>
      <c r="Q5009" s="3">
        <v>19.943631483000001</v>
      </c>
      <c r="R5009" s="1" t="s">
        <v>51</v>
      </c>
      <c r="S5009" s="1" t="s">
        <v>52</v>
      </c>
      <c r="U5009" s="1" t="s">
        <v>157</v>
      </c>
      <c r="V5009" s="1" t="s">
        <v>40</v>
      </c>
      <c r="W5009" s="1" t="s">
        <v>66</v>
      </c>
      <c r="X5009" s="1" t="s">
        <v>27328</v>
      </c>
      <c r="Y5009" s="1" t="s">
        <v>27328</v>
      </c>
      <c r="Z5009" s="2">
        <v>1</v>
      </c>
      <c r="AA5009" s="1" t="s">
        <v>27329</v>
      </c>
      <c r="AB5009" s="1" t="s">
        <v>131</v>
      </c>
      <c r="AC5009" s="1" t="str">
        <f>TEXT(Table1[[#This Row],[تاريخ الرصد]],"yyyy-mm")</f>
        <v>2026-05</v>
      </c>
      <c r="AD5009" s="1"/>
      <c r="AE5009" s="1" t="str">
        <f>IF(Table1[[#This Row],[تاريخ الاغلاق]]="","",TEXT(Table1[[#This Row],[تاريخ الاغلاق]],"yyyy-mm"))</f>
        <v/>
      </c>
      <c r="AF5009" s="1" t="str">
        <f>TEXT(Table1[[#This Row],[تاريخ الرصد]],"yyyy")</f>
        <v>2026</v>
      </c>
      <c r="AG50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10" spans="1:33">
      <c r="A5010" s="1" t="s">
        <v>0</v>
      </c>
      <c r="B5010" s="1" t="s">
        <v>27</v>
      </c>
      <c r="C5010" s="1" t="s">
        <v>45</v>
      </c>
      <c r="D5010" s="1" t="s">
        <v>27330</v>
      </c>
      <c r="E5010" s="1" t="s">
        <v>27331</v>
      </c>
      <c r="F5010" s="1" t="s">
        <v>27331</v>
      </c>
      <c r="G5010" s="1" t="s">
        <v>27332</v>
      </c>
      <c r="H5010" s="1" t="s">
        <v>32</v>
      </c>
      <c r="K5010" s="1" t="s">
        <v>33</v>
      </c>
      <c r="L5010" s="1" t="s">
        <v>49</v>
      </c>
      <c r="M5010" s="1" t="s">
        <v>156</v>
      </c>
      <c r="N5010" s="1" t="s">
        <v>126</v>
      </c>
      <c r="P5010" s="3">
        <v>41.432245062</v>
      </c>
      <c r="Q5010" s="3">
        <v>19.750328403000001</v>
      </c>
      <c r="R5010" s="1" t="s">
        <v>37</v>
      </c>
      <c r="S5010" s="1" t="s">
        <v>38</v>
      </c>
      <c r="U5010" s="1" t="s">
        <v>53</v>
      </c>
      <c r="V5010" s="1" t="s">
        <v>40</v>
      </c>
      <c r="W5010" s="1" t="s">
        <v>33</v>
      </c>
      <c r="X5010" s="1" t="s">
        <v>27333</v>
      </c>
      <c r="Y5010" s="1" t="s">
        <v>27334</v>
      </c>
      <c r="Z5010" s="2">
        <v>1</v>
      </c>
      <c r="AA5010" s="1" t="s">
        <v>27335</v>
      </c>
      <c r="AB5010" s="1" t="s">
        <v>978</v>
      </c>
      <c r="AC5010" s="1" t="str">
        <f>TEXT(Table1[[#This Row],[تاريخ الرصد]],"yyyy-mm")</f>
        <v>2026-05</v>
      </c>
      <c r="AD5010" s="1"/>
      <c r="AE5010" s="1" t="str">
        <f>IF(Table1[[#This Row],[تاريخ الاغلاق]]="","",TEXT(Table1[[#This Row],[تاريخ الاغلاق]],"yyyy-mm"))</f>
        <v/>
      </c>
      <c r="AF5010" s="1" t="str">
        <f>TEXT(Table1[[#This Row],[تاريخ الرصد]],"yyyy")</f>
        <v>2026</v>
      </c>
      <c r="AG50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11" spans="1:33">
      <c r="A5011" s="1" t="s">
        <v>0</v>
      </c>
      <c r="B5011" s="1" t="s">
        <v>27</v>
      </c>
      <c r="C5011" s="1" t="s">
        <v>57</v>
      </c>
      <c r="D5011" s="1" t="s">
        <v>27336</v>
      </c>
      <c r="E5011" s="1" t="s">
        <v>27337</v>
      </c>
      <c r="F5011" s="1" t="s">
        <v>27337</v>
      </c>
      <c r="G5011" s="1" t="s">
        <v>27338</v>
      </c>
      <c r="H5011" s="1" t="s">
        <v>32</v>
      </c>
      <c r="K5011" s="1" t="s">
        <v>33</v>
      </c>
      <c r="L5011" s="1" t="s">
        <v>49</v>
      </c>
      <c r="M5011" s="1" t="s">
        <v>1312</v>
      </c>
      <c r="N5011" s="1" t="s">
        <v>261</v>
      </c>
      <c r="P5011" s="3">
        <v>41.283896998000003</v>
      </c>
      <c r="Q5011" s="3">
        <v>20.113520813000001</v>
      </c>
      <c r="R5011" s="1" t="s">
        <v>474</v>
      </c>
      <c r="S5011" s="1" t="s">
        <v>475</v>
      </c>
      <c r="U5011" s="1" t="s">
        <v>65</v>
      </c>
      <c r="V5011" s="1" t="s">
        <v>40</v>
      </c>
      <c r="W5011" s="1" t="s">
        <v>33</v>
      </c>
      <c r="X5011" s="1" t="s">
        <v>27339</v>
      </c>
      <c r="Y5011" s="1" t="s">
        <v>27339</v>
      </c>
      <c r="Z5011" s="2">
        <v>1</v>
      </c>
      <c r="AA5011" s="1" t="s">
        <v>27340</v>
      </c>
      <c r="AB5011" s="1" t="s">
        <v>2441</v>
      </c>
      <c r="AC5011" s="1" t="str">
        <f>TEXT(Table1[[#This Row],[تاريخ الرصد]],"yyyy-mm")</f>
        <v>2026-04</v>
      </c>
      <c r="AD5011" s="1"/>
      <c r="AE5011" s="1" t="str">
        <f>IF(Table1[[#This Row],[تاريخ الاغلاق]]="","",TEXT(Table1[[#This Row],[تاريخ الاغلاق]],"yyyy-mm"))</f>
        <v/>
      </c>
      <c r="AF5011" s="1" t="str">
        <f>TEXT(Table1[[#This Row],[تاريخ الرصد]],"yyyy")</f>
        <v>2026</v>
      </c>
      <c r="AG50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12" spans="1:33">
      <c r="A5012" s="1" t="s">
        <v>0</v>
      </c>
      <c r="B5012" s="1" t="s">
        <v>27</v>
      </c>
      <c r="C5012" s="1" t="s">
        <v>28</v>
      </c>
      <c r="D5012" s="1" t="s">
        <v>27341</v>
      </c>
      <c r="E5012" s="1" t="s">
        <v>27342</v>
      </c>
      <c r="F5012" s="1" t="s">
        <v>27342</v>
      </c>
      <c r="G5012" s="1" t="s">
        <v>27343</v>
      </c>
      <c r="H5012" s="1" t="s">
        <v>32</v>
      </c>
      <c r="K5012" s="1" t="s">
        <v>33</v>
      </c>
      <c r="L5012" s="1" t="s">
        <v>34</v>
      </c>
      <c r="M5012" s="1" t="s">
        <v>2339</v>
      </c>
      <c r="N5012" s="1" t="s">
        <v>482</v>
      </c>
      <c r="P5012" s="3">
        <v>41.658226759000001</v>
      </c>
      <c r="Q5012" s="3">
        <v>20.282713596000001</v>
      </c>
      <c r="R5012" s="1" t="s">
        <v>474</v>
      </c>
      <c r="S5012" s="1" t="s">
        <v>475</v>
      </c>
      <c r="U5012" s="1" t="s">
        <v>138</v>
      </c>
      <c r="V5012" s="1" t="s">
        <v>40</v>
      </c>
      <c r="W5012" s="1" t="s">
        <v>33</v>
      </c>
      <c r="X5012" s="1" t="s">
        <v>27344</v>
      </c>
      <c r="Y5012" s="1" t="s">
        <v>27344</v>
      </c>
      <c r="Z5012" s="2">
        <v>1</v>
      </c>
      <c r="AA5012" s="1" t="s">
        <v>27345</v>
      </c>
      <c r="AB5012" s="1" t="s">
        <v>512</v>
      </c>
      <c r="AC5012" s="1" t="str">
        <f>TEXT(Table1[[#This Row],[تاريخ الرصد]],"yyyy-mm")</f>
        <v>2026-02</v>
      </c>
      <c r="AD5012" s="1"/>
      <c r="AE5012" s="1" t="str">
        <f>IF(Table1[[#This Row],[تاريخ الاغلاق]]="","",TEXT(Table1[[#This Row],[تاريخ الاغلاق]],"yyyy-mm"))</f>
        <v/>
      </c>
      <c r="AF5012" s="1" t="str">
        <f>TEXT(Table1[[#This Row],[تاريخ الرصد]],"yyyy")</f>
        <v>2026</v>
      </c>
      <c r="AG50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13" spans="1:33">
      <c r="A5013" s="1" t="s">
        <v>0</v>
      </c>
      <c r="B5013" s="1" t="s">
        <v>27</v>
      </c>
      <c r="C5013" s="1" t="s">
        <v>35440</v>
      </c>
      <c r="D5013" s="1" t="s">
        <v>27346</v>
      </c>
      <c r="E5013" s="1" t="s">
        <v>27347</v>
      </c>
      <c r="F5013" s="1" t="s">
        <v>27347</v>
      </c>
      <c r="G5013" s="1" t="s">
        <v>27348</v>
      </c>
      <c r="H5013" s="1" t="s">
        <v>32</v>
      </c>
      <c r="K5013" s="1" t="s">
        <v>33</v>
      </c>
      <c r="L5013" s="1" t="s">
        <v>135</v>
      </c>
      <c r="M5013" s="1" t="s">
        <v>634</v>
      </c>
      <c r="N5013" s="1" t="s">
        <v>508</v>
      </c>
      <c r="P5013" s="3">
        <v>41.519090402000003</v>
      </c>
      <c r="Q5013" s="3">
        <v>19.990582257</v>
      </c>
      <c r="R5013" s="1" t="s">
        <v>37</v>
      </c>
      <c r="S5013" s="1" t="s">
        <v>38</v>
      </c>
      <c r="U5013" s="1" t="s">
        <v>108</v>
      </c>
      <c r="V5013" s="1" t="s">
        <v>40</v>
      </c>
      <c r="W5013" s="1" t="s">
        <v>33</v>
      </c>
      <c r="X5013" s="1" t="s">
        <v>27349</v>
      </c>
      <c r="Y5013" s="1" t="s">
        <v>27349</v>
      </c>
      <c r="Z5013" s="2">
        <v>1</v>
      </c>
      <c r="AA5013" s="1" t="s">
        <v>27350</v>
      </c>
      <c r="AB5013" s="1" t="s">
        <v>21211</v>
      </c>
      <c r="AC5013" s="1" t="str">
        <f>TEXT(Table1[[#This Row],[تاريخ الرصد]],"yyyy-mm")</f>
        <v>2026-03</v>
      </c>
      <c r="AD5013" s="1"/>
      <c r="AE5013" s="1" t="str">
        <f>IF(Table1[[#This Row],[تاريخ الاغلاق]]="","",TEXT(Table1[[#This Row],[تاريخ الاغلاق]],"yyyy-mm"))</f>
        <v/>
      </c>
      <c r="AF5013" s="1" t="str">
        <f>TEXT(Table1[[#This Row],[تاريخ الرصد]],"yyyy")</f>
        <v>2026</v>
      </c>
      <c r="AG50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14" spans="1:33">
      <c r="A5014" s="1" t="s">
        <v>0</v>
      </c>
      <c r="B5014" s="1" t="s">
        <v>27</v>
      </c>
      <c r="C5014" s="1" t="s">
        <v>45</v>
      </c>
      <c r="D5014" s="1" t="s">
        <v>27351</v>
      </c>
      <c r="E5014" s="1" t="s">
        <v>27352</v>
      </c>
      <c r="F5014" s="1" t="s">
        <v>27352</v>
      </c>
      <c r="G5014" s="1" t="s">
        <v>27353</v>
      </c>
      <c r="H5014" s="1" t="s">
        <v>32</v>
      </c>
      <c r="K5014" s="1" t="s">
        <v>33</v>
      </c>
      <c r="L5014" s="1" t="s">
        <v>49</v>
      </c>
      <c r="M5014" s="1" t="s">
        <v>74</v>
      </c>
      <c r="N5014" s="1" t="s">
        <v>75</v>
      </c>
      <c r="P5014" s="3">
        <v>41.4317469</v>
      </c>
      <c r="Q5014" s="3">
        <v>19.747361300000001</v>
      </c>
      <c r="R5014" s="1" t="s">
        <v>411</v>
      </c>
      <c r="S5014" s="1" t="s">
        <v>52</v>
      </c>
      <c r="U5014" s="1" t="s">
        <v>53</v>
      </c>
      <c r="V5014" s="1" t="s">
        <v>40</v>
      </c>
      <c r="W5014" s="1" t="s">
        <v>33</v>
      </c>
      <c r="X5014" s="1" t="s">
        <v>2454</v>
      </c>
      <c r="Y5014" s="1" t="s">
        <v>2454</v>
      </c>
      <c r="Z5014" s="2">
        <v>1</v>
      </c>
      <c r="AA5014" s="1" t="s">
        <v>27354</v>
      </c>
      <c r="AB5014" s="1" t="s">
        <v>17909</v>
      </c>
      <c r="AC5014" s="1" t="str">
        <f>TEXT(Table1[[#This Row],[تاريخ الرصد]],"yyyy-mm")</f>
        <v>2026-03</v>
      </c>
      <c r="AD5014" s="1"/>
      <c r="AE5014" s="1" t="str">
        <f>IF(Table1[[#This Row],[تاريخ الاغلاق]]="","",TEXT(Table1[[#This Row],[تاريخ الاغلاق]],"yyyy-mm"))</f>
        <v/>
      </c>
      <c r="AF5014" s="1" t="str">
        <f>TEXT(Table1[[#This Row],[تاريخ الرصد]],"yyyy")</f>
        <v>2026</v>
      </c>
      <c r="AG50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15" spans="1:33">
      <c r="A5015" s="1" t="s">
        <v>0</v>
      </c>
      <c r="B5015" s="1" t="s">
        <v>27</v>
      </c>
      <c r="C5015" s="1" t="s">
        <v>35440</v>
      </c>
      <c r="D5015" s="1" t="s">
        <v>27355</v>
      </c>
      <c r="E5015" s="1" t="s">
        <v>27356</v>
      </c>
      <c r="F5015" s="1" t="s">
        <v>27356</v>
      </c>
      <c r="G5015" s="1" t="s">
        <v>27357</v>
      </c>
      <c r="H5015" s="1" t="s">
        <v>32</v>
      </c>
      <c r="K5015" s="1" t="s">
        <v>33</v>
      </c>
      <c r="L5015" s="1" t="s">
        <v>49</v>
      </c>
      <c r="M5015" s="1" t="s">
        <v>665</v>
      </c>
      <c r="N5015" s="1" t="s">
        <v>1513</v>
      </c>
      <c r="P5015" s="3">
        <v>41.473674783</v>
      </c>
      <c r="Q5015" s="3">
        <v>20.019188692</v>
      </c>
      <c r="R5015" s="1" t="s">
        <v>880</v>
      </c>
      <c r="S5015" s="1" t="s">
        <v>52</v>
      </c>
      <c r="U5015" s="1" t="s">
        <v>302</v>
      </c>
      <c r="V5015" s="1" t="s">
        <v>40</v>
      </c>
      <c r="W5015" s="1" t="s">
        <v>33</v>
      </c>
      <c r="X5015" s="1" t="s">
        <v>27358</v>
      </c>
      <c r="Y5015" s="1" t="s">
        <v>27358</v>
      </c>
      <c r="Z5015" s="2">
        <v>1</v>
      </c>
      <c r="AA5015" s="1" t="s">
        <v>27359</v>
      </c>
      <c r="AB5015" s="1" t="s">
        <v>160</v>
      </c>
      <c r="AC5015" s="1" t="str">
        <f>TEXT(Table1[[#This Row],[تاريخ الرصد]],"yyyy-mm")</f>
        <v>2026-05</v>
      </c>
      <c r="AD5015" s="1"/>
      <c r="AE5015" s="1" t="str">
        <f>IF(Table1[[#This Row],[تاريخ الاغلاق]]="","",TEXT(Table1[[#This Row],[تاريخ الاغلاق]],"yyyy-mm"))</f>
        <v/>
      </c>
      <c r="AF5015" s="1" t="str">
        <f>TEXT(Table1[[#This Row],[تاريخ الرصد]],"yyyy")</f>
        <v>2026</v>
      </c>
      <c r="AG50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16" spans="1:33">
      <c r="A5016" s="1" t="s">
        <v>0</v>
      </c>
      <c r="B5016" s="1" t="s">
        <v>27</v>
      </c>
      <c r="C5016" s="1" t="s">
        <v>57</v>
      </c>
      <c r="D5016" s="1" t="s">
        <v>27360</v>
      </c>
      <c r="E5016" s="1" t="s">
        <v>27361</v>
      </c>
      <c r="F5016" s="1" t="s">
        <v>27361</v>
      </c>
      <c r="G5016" s="1" t="s">
        <v>27362</v>
      </c>
      <c r="H5016" s="1" t="s">
        <v>32</v>
      </c>
      <c r="K5016" s="1" t="s">
        <v>33</v>
      </c>
      <c r="L5016" s="1" t="s">
        <v>49</v>
      </c>
      <c r="M5016" s="1" t="s">
        <v>370</v>
      </c>
      <c r="N5016" s="1" t="s">
        <v>126</v>
      </c>
      <c r="P5016" s="3">
        <v>41.294791367000002</v>
      </c>
      <c r="Q5016" s="3">
        <v>20.139589082000001</v>
      </c>
      <c r="R5016" s="1" t="s">
        <v>37</v>
      </c>
      <c r="S5016" s="1" t="s">
        <v>38</v>
      </c>
      <c r="U5016" s="1" t="s">
        <v>361</v>
      </c>
      <c r="V5016" s="1" t="s">
        <v>40</v>
      </c>
      <c r="W5016" s="1" t="s">
        <v>33</v>
      </c>
      <c r="X5016" s="1" t="s">
        <v>27363</v>
      </c>
      <c r="Y5016" s="1" t="s">
        <v>27364</v>
      </c>
      <c r="Z5016" s="2">
        <v>1</v>
      </c>
      <c r="AA5016" s="1" t="s">
        <v>27365</v>
      </c>
      <c r="AB5016" s="1" t="s">
        <v>1387</v>
      </c>
      <c r="AC5016" s="1" t="str">
        <f>TEXT(Table1[[#This Row],[تاريخ الرصد]],"yyyy-mm")</f>
        <v>2026-05</v>
      </c>
      <c r="AD5016" s="1"/>
      <c r="AE5016" s="1" t="str">
        <f>IF(Table1[[#This Row],[تاريخ الاغلاق]]="","",TEXT(Table1[[#This Row],[تاريخ الاغلاق]],"yyyy-mm"))</f>
        <v/>
      </c>
      <c r="AF5016" s="1" t="str">
        <f>TEXT(Table1[[#This Row],[تاريخ الرصد]],"yyyy")</f>
        <v>2026</v>
      </c>
      <c r="AG50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17" spans="1:33">
      <c r="A5017" s="1" t="s">
        <v>0</v>
      </c>
      <c r="B5017" s="1" t="s">
        <v>27</v>
      </c>
      <c r="C5017" s="1" t="s">
        <v>57</v>
      </c>
      <c r="D5017" s="1" t="s">
        <v>27366</v>
      </c>
      <c r="E5017" s="1" t="s">
        <v>27367</v>
      </c>
      <c r="F5017" s="1" t="s">
        <v>27367</v>
      </c>
      <c r="G5017" s="1" t="s">
        <v>27368</v>
      </c>
      <c r="H5017" s="1" t="s">
        <v>32</v>
      </c>
      <c r="K5017" s="1" t="s">
        <v>33</v>
      </c>
      <c r="L5017" s="1" t="s">
        <v>49</v>
      </c>
      <c r="M5017" s="1" t="s">
        <v>1965</v>
      </c>
      <c r="N5017" s="1" t="s">
        <v>619</v>
      </c>
      <c r="P5017" s="3">
        <v>41.283964881999999</v>
      </c>
      <c r="Q5017" s="3">
        <v>20.157009763000001</v>
      </c>
      <c r="R5017" s="1" t="s">
        <v>37</v>
      </c>
      <c r="S5017" s="1" t="s">
        <v>38</v>
      </c>
      <c r="U5017" s="1" t="s">
        <v>385</v>
      </c>
      <c r="V5017" s="1" t="s">
        <v>40</v>
      </c>
      <c r="W5017" s="1" t="s">
        <v>33</v>
      </c>
      <c r="X5017" s="1" t="s">
        <v>27369</v>
      </c>
      <c r="Y5017" s="1" t="s">
        <v>27370</v>
      </c>
      <c r="Z5017" s="2">
        <v>1</v>
      </c>
      <c r="AA5017" s="1" t="s">
        <v>27371</v>
      </c>
      <c r="AB5017" s="1" t="s">
        <v>1969</v>
      </c>
      <c r="AC5017" s="1" t="str">
        <f>TEXT(Table1[[#This Row],[تاريخ الرصد]],"yyyy-mm")</f>
        <v>2026-04</v>
      </c>
      <c r="AD5017" s="1"/>
      <c r="AE5017" s="1" t="str">
        <f>IF(Table1[[#This Row],[تاريخ الاغلاق]]="","",TEXT(Table1[[#This Row],[تاريخ الاغلاق]],"yyyy-mm"))</f>
        <v/>
      </c>
      <c r="AF5017" s="1" t="str">
        <f>TEXT(Table1[[#This Row],[تاريخ الرصد]],"yyyy")</f>
        <v>2026</v>
      </c>
      <c r="AG50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18" spans="1:33">
      <c r="A5018" s="1" t="s">
        <v>0</v>
      </c>
      <c r="B5018" s="1" t="s">
        <v>27</v>
      </c>
      <c r="C5018" s="1" t="s">
        <v>169</v>
      </c>
      <c r="D5018" s="1" t="s">
        <v>27372</v>
      </c>
      <c r="E5018" s="1" t="s">
        <v>27373</v>
      </c>
      <c r="F5018" s="1" t="s">
        <v>27373</v>
      </c>
      <c r="G5018" s="1" t="s">
        <v>27374</v>
      </c>
      <c r="H5018" s="1" t="s">
        <v>32</v>
      </c>
      <c r="K5018" s="1" t="s">
        <v>33</v>
      </c>
      <c r="L5018" s="1" t="s">
        <v>34</v>
      </c>
      <c r="M5018" s="1" t="s">
        <v>345</v>
      </c>
      <c r="N5018" s="1" t="s">
        <v>590</v>
      </c>
      <c r="P5018" s="3">
        <v>41.578403913999999</v>
      </c>
      <c r="Q5018" s="3">
        <v>19.871944216999999</v>
      </c>
      <c r="R5018" s="1" t="s">
        <v>51</v>
      </c>
      <c r="S5018" s="1" t="s">
        <v>52</v>
      </c>
      <c r="U5018" s="1" t="s">
        <v>173</v>
      </c>
      <c r="V5018" s="1" t="s">
        <v>40</v>
      </c>
      <c r="W5018" s="1" t="s">
        <v>33</v>
      </c>
      <c r="X5018" s="1" t="s">
        <v>27375</v>
      </c>
      <c r="Y5018" s="1" t="s">
        <v>27375</v>
      </c>
      <c r="Z5018" s="2">
        <v>1</v>
      </c>
      <c r="AA5018" s="1" t="s">
        <v>27376</v>
      </c>
      <c r="AB5018" s="1" t="s">
        <v>26231</v>
      </c>
      <c r="AC5018" s="1" t="str">
        <f>TEXT(Table1[[#This Row],[تاريخ الرصد]],"yyyy-mm")</f>
        <v>2026-02</v>
      </c>
      <c r="AD5018" s="1"/>
      <c r="AE5018" s="1" t="str">
        <f>IF(Table1[[#This Row],[تاريخ الاغلاق]]="","",TEXT(Table1[[#This Row],[تاريخ الاغلاق]],"yyyy-mm"))</f>
        <v/>
      </c>
      <c r="AF5018" s="1" t="str">
        <f>TEXT(Table1[[#This Row],[تاريخ الرصد]],"yyyy")</f>
        <v>2026</v>
      </c>
      <c r="AG50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19" spans="1:33">
      <c r="A5019" s="1" t="s">
        <v>0</v>
      </c>
      <c r="B5019" s="1" t="s">
        <v>27</v>
      </c>
      <c r="C5019" s="1" t="s">
        <v>57</v>
      </c>
      <c r="D5019" s="1" t="s">
        <v>27377</v>
      </c>
      <c r="E5019" s="1" t="s">
        <v>27378</v>
      </c>
      <c r="F5019" s="1" t="s">
        <v>27378</v>
      </c>
      <c r="G5019" s="1" t="s">
        <v>27379</v>
      </c>
      <c r="H5019" s="1" t="s">
        <v>32</v>
      </c>
      <c r="K5019" s="1" t="s">
        <v>33</v>
      </c>
      <c r="L5019" s="1" t="s">
        <v>49</v>
      </c>
      <c r="M5019" s="1" t="s">
        <v>370</v>
      </c>
      <c r="N5019" s="1" t="s">
        <v>384</v>
      </c>
      <c r="P5019" s="3">
        <v>41.296215029000003</v>
      </c>
      <c r="Q5019" s="3">
        <v>20.098977455</v>
      </c>
      <c r="R5019" s="1" t="s">
        <v>37</v>
      </c>
      <c r="S5019" s="1" t="s">
        <v>38</v>
      </c>
      <c r="U5019" s="1" t="s">
        <v>65</v>
      </c>
      <c r="V5019" s="1" t="s">
        <v>40</v>
      </c>
      <c r="W5019" s="1" t="s">
        <v>33</v>
      </c>
      <c r="X5019" s="1" t="s">
        <v>27380</v>
      </c>
      <c r="Y5019" s="1" t="s">
        <v>27381</v>
      </c>
      <c r="Z5019" s="2">
        <v>1</v>
      </c>
      <c r="AA5019" s="1" t="s">
        <v>27382</v>
      </c>
      <c r="AB5019" s="1" t="s">
        <v>440</v>
      </c>
      <c r="AC5019" s="1" t="str">
        <f>TEXT(Table1[[#This Row],[تاريخ الرصد]],"yyyy-mm")</f>
        <v>2026-05</v>
      </c>
      <c r="AD5019" s="1"/>
      <c r="AE5019" s="1" t="str">
        <f>IF(Table1[[#This Row],[تاريخ الاغلاق]]="","",TEXT(Table1[[#This Row],[تاريخ الاغلاق]],"yyyy-mm"))</f>
        <v/>
      </c>
      <c r="AF5019" s="1" t="str">
        <f>TEXT(Table1[[#This Row],[تاريخ الرصد]],"yyyy")</f>
        <v>2026</v>
      </c>
      <c r="AG50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20" spans="1:33">
      <c r="A5020" s="1" t="s">
        <v>0</v>
      </c>
      <c r="B5020" s="1" t="s">
        <v>27</v>
      </c>
      <c r="C5020" s="1" t="s">
        <v>45</v>
      </c>
      <c r="D5020" s="1" t="s">
        <v>27383</v>
      </c>
      <c r="E5020" s="1" t="s">
        <v>27384</v>
      </c>
      <c r="F5020" s="1" t="s">
        <v>27384</v>
      </c>
      <c r="G5020" s="1" t="s">
        <v>27385</v>
      </c>
      <c r="H5020" s="1" t="s">
        <v>32</v>
      </c>
      <c r="K5020" s="1" t="s">
        <v>33</v>
      </c>
      <c r="L5020" s="1" t="s">
        <v>49</v>
      </c>
      <c r="M5020" s="1" t="s">
        <v>507</v>
      </c>
      <c r="N5020" s="1" t="s">
        <v>491</v>
      </c>
      <c r="P5020" s="3">
        <v>41.435598343000002</v>
      </c>
      <c r="Q5020" s="3">
        <v>19.774776719999998</v>
      </c>
      <c r="R5020" s="1" t="s">
        <v>37</v>
      </c>
      <c r="S5020" s="1" t="s">
        <v>38</v>
      </c>
      <c r="U5020" s="1" t="s">
        <v>53</v>
      </c>
      <c r="V5020" s="1" t="s">
        <v>40</v>
      </c>
      <c r="W5020" s="1" t="s">
        <v>33</v>
      </c>
      <c r="X5020" s="1" t="s">
        <v>27386</v>
      </c>
      <c r="Y5020" s="1" t="s">
        <v>27387</v>
      </c>
      <c r="Z5020" s="2">
        <v>1</v>
      </c>
      <c r="AA5020" s="1" t="s">
        <v>27388</v>
      </c>
      <c r="AB5020" s="1" t="s">
        <v>512</v>
      </c>
      <c r="AC5020" s="1" t="str">
        <f>TEXT(Table1[[#This Row],[تاريخ الرصد]],"yyyy-mm")</f>
        <v>2026-02</v>
      </c>
      <c r="AD5020" s="1"/>
      <c r="AE5020" s="1" t="str">
        <f>IF(Table1[[#This Row],[تاريخ الاغلاق]]="","",TEXT(Table1[[#This Row],[تاريخ الاغلاق]],"yyyy-mm"))</f>
        <v/>
      </c>
      <c r="AF5020" s="1" t="str">
        <f>TEXT(Table1[[#This Row],[تاريخ الرصد]],"yyyy")</f>
        <v>2026</v>
      </c>
      <c r="AG50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21" spans="1:33">
      <c r="A5021" s="1" t="s">
        <v>0</v>
      </c>
      <c r="B5021" s="1" t="s">
        <v>27</v>
      </c>
      <c r="C5021" s="1" t="s">
        <v>169</v>
      </c>
      <c r="D5021" s="1" t="s">
        <v>27389</v>
      </c>
      <c r="E5021" s="1" t="s">
        <v>27390</v>
      </c>
      <c r="F5021" s="1" t="s">
        <v>27390</v>
      </c>
      <c r="G5021" s="1" t="s">
        <v>27391</v>
      </c>
      <c r="H5021" s="1" t="s">
        <v>32</v>
      </c>
      <c r="K5021" s="1" t="s">
        <v>33</v>
      </c>
      <c r="L5021" s="1" t="s">
        <v>49</v>
      </c>
      <c r="M5021" s="1" t="s">
        <v>96</v>
      </c>
      <c r="N5021" s="1" t="s">
        <v>390</v>
      </c>
      <c r="P5021" s="3">
        <v>41.560758604</v>
      </c>
      <c r="Q5021" s="3">
        <v>19.861286960000001</v>
      </c>
      <c r="R5021" s="1" t="s">
        <v>37</v>
      </c>
      <c r="S5021" s="1" t="s">
        <v>38</v>
      </c>
      <c r="U5021" s="1" t="s">
        <v>173</v>
      </c>
      <c r="V5021" s="1" t="s">
        <v>40</v>
      </c>
      <c r="W5021" s="1" t="s">
        <v>33</v>
      </c>
      <c r="X5021" s="1" t="s">
        <v>27392</v>
      </c>
      <c r="Y5021" s="1" t="s">
        <v>27393</v>
      </c>
      <c r="Z5021" s="2">
        <v>1</v>
      </c>
      <c r="AA5021" s="1" t="s">
        <v>27394</v>
      </c>
      <c r="AB5021" s="1" t="s">
        <v>2358</v>
      </c>
      <c r="AC5021" s="1" t="str">
        <f>TEXT(Table1[[#This Row],[تاريخ الرصد]],"yyyy-mm")</f>
        <v>2026-05</v>
      </c>
      <c r="AD5021" s="1"/>
      <c r="AE5021" s="1" t="str">
        <f>IF(Table1[[#This Row],[تاريخ الاغلاق]]="","",TEXT(Table1[[#This Row],[تاريخ الاغلاق]],"yyyy-mm"))</f>
        <v/>
      </c>
      <c r="AF5021" s="1" t="str">
        <f>TEXT(Table1[[#This Row],[تاريخ الرصد]],"yyyy")</f>
        <v>2026</v>
      </c>
      <c r="AG50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22" spans="1:33">
      <c r="A5022" s="1" t="s">
        <v>91</v>
      </c>
      <c r="B5022" s="1" t="s">
        <v>27</v>
      </c>
      <c r="C5022" s="1" t="s">
        <v>45</v>
      </c>
      <c r="D5022" s="1" t="s">
        <v>27395</v>
      </c>
      <c r="E5022" s="1" t="s">
        <v>27396</v>
      </c>
      <c r="F5022" s="1" t="s">
        <v>27396</v>
      </c>
      <c r="G5022" s="1" t="s">
        <v>94</v>
      </c>
      <c r="H5022" s="1" t="s">
        <v>32</v>
      </c>
      <c r="K5022" s="1" t="s">
        <v>95</v>
      </c>
      <c r="L5022" s="1" t="s">
        <v>95</v>
      </c>
      <c r="M5022" s="1" t="s">
        <v>136</v>
      </c>
      <c r="N5022" s="1" t="s">
        <v>96</v>
      </c>
      <c r="O5022" s="1" t="s">
        <v>96</v>
      </c>
      <c r="P5022" s="3">
        <v>41.423502208000002</v>
      </c>
      <c r="Q5022" s="3">
        <v>19.798629247000001</v>
      </c>
      <c r="R5022" s="1" t="s">
        <v>37</v>
      </c>
      <c r="S5022" s="1" t="s">
        <v>38</v>
      </c>
      <c r="U5022" s="1" t="s">
        <v>53</v>
      </c>
      <c r="V5022" s="1" t="s">
        <v>40</v>
      </c>
      <c r="W5022" s="1" t="s">
        <v>33</v>
      </c>
      <c r="X5022" s="1" t="s">
        <v>27397</v>
      </c>
      <c r="Y5022" s="1" t="s">
        <v>27398</v>
      </c>
      <c r="Z5022" s="2">
        <v>1</v>
      </c>
      <c r="AA5022" s="1" t="s">
        <v>27399</v>
      </c>
      <c r="AB5022" s="1" t="s">
        <v>3538</v>
      </c>
      <c r="AC5022" s="1" t="str">
        <f>TEXT(Table1[[#This Row],[تاريخ الرصد]],"yyyy-mm")</f>
        <v>2026-03</v>
      </c>
      <c r="AD5022" s="1"/>
      <c r="AE5022" s="1" t="str">
        <f>IF(Table1[[#This Row],[تاريخ الاغلاق]]="","",TEXT(Table1[[#This Row],[تاريخ الاغلاق]],"yyyy-mm"))</f>
        <v>2026-05</v>
      </c>
      <c r="AF5022" s="1" t="str">
        <f>TEXT(Table1[[#This Row],[تاريخ الرصد]],"yyyy")</f>
        <v>2026</v>
      </c>
      <c r="AG502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023" spans="1:33">
      <c r="A5023" s="1" t="s">
        <v>0</v>
      </c>
      <c r="B5023" s="1" t="s">
        <v>27</v>
      </c>
      <c r="C5023" s="1" t="s">
        <v>45</v>
      </c>
      <c r="D5023" s="1" t="s">
        <v>27400</v>
      </c>
      <c r="E5023" s="1" t="s">
        <v>27401</v>
      </c>
      <c r="F5023" s="1" t="s">
        <v>27401</v>
      </c>
      <c r="G5023" s="1" t="s">
        <v>27402</v>
      </c>
      <c r="H5023" s="1" t="s">
        <v>32</v>
      </c>
      <c r="K5023" s="1" t="s">
        <v>33</v>
      </c>
      <c r="L5023" s="1" t="s">
        <v>49</v>
      </c>
      <c r="M5023" s="1" t="s">
        <v>251</v>
      </c>
      <c r="N5023" s="1" t="s">
        <v>295</v>
      </c>
      <c r="P5023" s="3">
        <v>41.433041000000003</v>
      </c>
      <c r="Q5023" s="3">
        <v>19.762609999999999</v>
      </c>
      <c r="R5023" s="1" t="s">
        <v>76</v>
      </c>
      <c r="S5023" s="1" t="s">
        <v>52</v>
      </c>
      <c r="U5023" s="1" t="s">
        <v>2314</v>
      </c>
      <c r="V5023" s="1" t="s">
        <v>40</v>
      </c>
      <c r="W5023" s="1" t="s">
        <v>33</v>
      </c>
      <c r="X5023" s="1" t="s">
        <v>27403</v>
      </c>
      <c r="Y5023" s="1" t="s">
        <v>27404</v>
      </c>
      <c r="Z5023" s="2">
        <v>1</v>
      </c>
      <c r="AA5023" s="1" t="s">
        <v>27405</v>
      </c>
      <c r="AB5023" s="1" t="s">
        <v>460</v>
      </c>
      <c r="AC5023" s="1" t="str">
        <f>TEXT(Table1[[#This Row],[تاريخ الرصد]],"yyyy-mm")</f>
        <v>2026-04</v>
      </c>
      <c r="AD5023" s="1"/>
      <c r="AE5023" s="1" t="str">
        <f>IF(Table1[[#This Row],[تاريخ الاغلاق]]="","",TEXT(Table1[[#This Row],[تاريخ الاغلاق]],"yyyy-mm"))</f>
        <v/>
      </c>
      <c r="AF5023" s="1" t="str">
        <f>TEXT(Table1[[#This Row],[تاريخ الرصد]],"yyyy")</f>
        <v>2026</v>
      </c>
      <c r="AG50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24" spans="1:33">
      <c r="A5024" s="1" t="s">
        <v>0</v>
      </c>
      <c r="B5024" s="1" t="s">
        <v>27</v>
      </c>
      <c r="C5024" s="1" t="s">
        <v>28</v>
      </c>
      <c r="D5024" s="1" t="s">
        <v>27406</v>
      </c>
      <c r="E5024" s="1" t="s">
        <v>27407</v>
      </c>
      <c r="F5024" s="1" t="s">
        <v>27407</v>
      </c>
      <c r="G5024" s="1" t="s">
        <v>27408</v>
      </c>
      <c r="H5024" s="1" t="s">
        <v>32</v>
      </c>
      <c r="K5024" s="1" t="s">
        <v>33</v>
      </c>
      <c r="L5024" s="1" t="s">
        <v>49</v>
      </c>
      <c r="M5024" s="1" t="s">
        <v>116</v>
      </c>
      <c r="N5024" s="1" t="s">
        <v>498</v>
      </c>
      <c r="P5024" s="3">
        <v>41.656674625999997</v>
      </c>
      <c r="Q5024" s="3">
        <v>20.260645358000001</v>
      </c>
      <c r="R5024" s="1" t="s">
        <v>85</v>
      </c>
      <c r="S5024" s="1" t="s">
        <v>52</v>
      </c>
      <c r="U5024" s="1" t="s">
        <v>39</v>
      </c>
      <c r="V5024" s="1" t="s">
        <v>40</v>
      </c>
      <c r="W5024" s="1" t="s">
        <v>33</v>
      </c>
      <c r="X5024" s="1" t="s">
        <v>14638</v>
      </c>
      <c r="Y5024" s="1" t="s">
        <v>14638</v>
      </c>
      <c r="Z5024" s="2">
        <v>1</v>
      </c>
      <c r="AA5024" s="1" t="s">
        <v>27409</v>
      </c>
      <c r="AB5024" s="1" t="s">
        <v>7694</v>
      </c>
      <c r="AC5024" s="1" t="str">
        <f>TEXT(Table1[[#This Row],[تاريخ الرصد]],"yyyy-mm")</f>
        <v>2026-01</v>
      </c>
      <c r="AD5024" s="1"/>
      <c r="AE5024" s="1" t="str">
        <f>IF(Table1[[#This Row],[تاريخ الاغلاق]]="","",TEXT(Table1[[#This Row],[تاريخ الاغلاق]],"yyyy-mm"))</f>
        <v/>
      </c>
      <c r="AF5024" s="1" t="str">
        <f>TEXT(Table1[[#This Row],[تاريخ الرصد]],"yyyy")</f>
        <v>2026</v>
      </c>
      <c r="AG50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25" spans="1:33">
      <c r="A5025" s="1" t="s">
        <v>0</v>
      </c>
      <c r="B5025" s="1" t="s">
        <v>27</v>
      </c>
      <c r="C5025" s="1" t="s">
        <v>461</v>
      </c>
      <c r="D5025" s="1" t="s">
        <v>27410</v>
      </c>
      <c r="E5025" s="1" t="s">
        <v>27411</v>
      </c>
      <c r="F5025" s="1" t="s">
        <v>27411</v>
      </c>
      <c r="G5025" s="1" t="s">
        <v>27412</v>
      </c>
      <c r="H5025" s="1" t="s">
        <v>32</v>
      </c>
      <c r="K5025" s="1" t="s">
        <v>33</v>
      </c>
      <c r="L5025" s="1" t="s">
        <v>49</v>
      </c>
      <c r="M5025" s="1" t="s">
        <v>465</v>
      </c>
      <c r="N5025" s="1" t="s">
        <v>251</v>
      </c>
      <c r="P5025" s="3">
        <v>41.528221635999998</v>
      </c>
      <c r="Q5025" s="3">
        <v>19.597926000000001</v>
      </c>
      <c r="R5025" s="1" t="s">
        <v>37</v>
      </c>
      <c r="S5025" s="1" t="s">
        <v>38</v>
      </c>
      <c r="U5025" s="1" t="s">
        <v>466</v>
      </c>
      <c r="V5025" s="1" t="s">
        <v>40</v>
      </c>
      <c r="W5025" s="1" t="s">
        <v>33</v>
      </c>
      <c r="X5025" s="1" t="s">
        <v>27413</v>
      </c>
      <c r="Y5025" s="1" t="s">
        <v>25109</v>
      </c>
      <c r="Z5025" s="2">
        <v>1</v>
      </c>
      <c r="AA5025" s="1" t="s">
        <v>27414</v>
      </c>
      <c r="AB5025" s="1" t="s">
        <v>815</v>
      </c>
      <c r="AC5025" s="1" t="str">
        <f>TEXT(Table1[[#This Row],[تاريخ الرصد]],"yyyy-mm")</f>
        <v>2026-04</v>
      </c>
      <c r="AD5025" s="1"/>
      <c r="AE5025" s="1" t="str">
        <f>IF(Table1[[#This Row],[تاريخ الاغلاق]]="","",TEXT(Table1[[#This Row],[تاريخ الاغلاق]],"yyyy-mm"))</f>
        <v/>
      </c>
      <c r="AF5025" s="1" t="str">
        <f>TEXT(Table1[[#This Row],[تاريخ الرصد]],"yyyy")</f>
        <v>2026</v>
      </c>
      <c r="AG50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26" spans="1:33">
      <c r="A5026" s="1" t="s">
        <v>0</v>
      </c>
      <c r="B5026" s="1" t="s">
        <v>27</v>
      </c>
      <c r="C5026" s="1" t="s">
        <v>169</v>
      </c>
      <c r="D5026" s="1" t="s">
        <v>27415</v>
      </c>
      <c r="E5026" s="1" t="s">
        <v>27416</v>
      </c>
      <c r="F5026" s="1" t="s">
        <v>27416</v>
      </c>
      <c r="G5026" s="1" t="s">
        <v>27417</v>
      </c>
      <c r="H5026" s="1" t="s">
        <v>32</v>
      </c>
      <c r="K5026" s="1" t="s">
        <v>33</v>
      </c>
      <c r="L5026" s="1" t="s">
        <v>34</v>
      </c>
      <c r="M5026" s="1" t="s">
        <v>146</v>
      </c>
      <c r="N5026" s="1" t="s">
        <v>245</v>
      </c>
      <c r="P5026" s="3">
        <v>41.573663428000003</v>
      </c>
      <c r="Q5026" s="3">
        <v>19.861156046000001</v>
      </c>
      <c r="R5026" s="1" t="s">
        <v>76</v>
      </c>
      <c r="S5026" s="1" t="s">
        <v>52</v>
      </c>
      <c r="U5026" s="1" t="s">
        <v>173</v>
      </c>
      <c r="V5026" s="1" t="s">
        <v>40</v>
      </c>
      <c r="W5026" s="1" t="s">
        <v>33</v>
      </c>
      <c r="X5026" s="1" t="s">
        <v>27418</v>
      </c>
      <c r="Y5026" s="1" t="s">
        <v>27418</v>
      </c>
      <c r="Z5026" s="2">
        <v>1</v>
      </c>
      <c r="AA5026" s="1" t="s">
        <v>27419</v>
      </c>
      <c r="AB5026" s="1" t="s">
        <v>26452</v>
      </c>
      <c r="AC5026" s="1" t="str">
        <f>TEXT(Table1[[#This Row],[تاريخ الرصد]],"yyyy-mm")</f>
        <v>2026-03</v>
      </c>
      <c r="AD5026" s="1"/>
      <c r="AE5026" s="1" t="str">
        <f>IF(Table1[[#This Row],[تاريخ الاغلاق]]="","",TEXT(Table1[[#This Row],[تاريخ الاغلاق]],"yyyy-mm"))</f>
        <v/>
      </c>
      <c r="AF5026" s="1" t="str">
        <f>TEXT(Table1[[#This Row],[تاريخ الرصد]],"yyyy")</f>
        <v>2026</v>
      </c>
      <c r="AG50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27" spans="1:33">
      <c r="A5027" s="1" t="s">
        <v>0</v>
      </c>
      <c r="B5027" s="1" t="s">
        <v>27</v>
      </c>
      <c r="C5027" s="1" t="s">
        <v>57</v>
      </c>
      <c r="D5027" s="1" t="s">
        <v>27420</v>
      </c>
      <c r="E5027" s="1" t="s">
        <v>27421</v>
      </c>
      <c r="F5027" s="1" t="s">
        <v>27421</v>
      </c>
      <c r="G5027" s="1" t="s">
        <v>27422</v>
      </c>
      <c r="H5027" s="1" t="s">
        <v>32</v>
      </c>
      <c r="K5027" s="1" t="s">
        <v>33</v>
      </c>
      <c r="L5027" s="1" t="s">
        <v>49</v>
      </c>
      <c r="M5027" s="1" t="s">
        <v>359</v>
      </c>
      <c r="N5027" s="1" t="s">
        <v>360</v>
      </c>
      <c r="P5027" s="3">
        <v>41.289307999999998</v>
      </c>
      <c r="Q5027" s="3">
        <v>20.128688</v>
      </c>
      <c r="R5027" s="1" t="s">
        <v>37</v>
      </c>
      <c r="S5027" s="1" t="s">
        <v>38</v>
      </c>
      <c r="U5027" s="1" t="s">
        <v>65</v>
      </c>
      <c r="V5027" s="1" t="s">
        <v>40</v>
      </c>
      <c r="W5027" s="1" t="s">
        <v>33</v>
      </c>
      <c r="X5027" s="1" t="s">
        <v>27423</v>
      </c>
      <c r="Y5027" s="1" t="s">
        <v>27424</v>
      </c>
      <c r="Z5027" s="2">
        <v>1</v>
      </c>
      <c r="AA5027" s="1" t="s">
        <v>27425</v>
      </c>
      <c r="AB5027" s="1" t="s">
        <v>1095</v>
      </c>
      <c r="AC5027" s="1" t="str">
        <f>TEXT(Table1[[#This Row],[تاريخ الرصد]],"yyyy-mm")</f>
        <v>2026-03</v>
      </c>
      <c r="AD5027" s="1"/>
      <c r="AE5027" s="1" t="str">
        <f>IF(Table1[[#This Row],[تاريخ الاغلاق]]="","",TEXT(Table1[[#This Row],[تاريخ الاغلاق]],"yyyy-mm"))</f>
        <v/>
      </c>
      <c r="AF5027" s="1" t="str">
        <f>TEXT(Table1[[#This Row],[تاريخ الرصد]],"yyyy")</f>
        <v>2026</v>
      </c>
      <c r="AG50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28" spans="1:33">
      <c r="A5028" s="1" t="s">
        <v>27426</v>
      </c>
      <c r="B5028" s="1" t="s">
        <v>27</v>
      </c>
      <c r="C5028" s="1" t="s">
        <v>184</v>
      </c>
      <c r="D5028" s="1" t="s">
        <v>27427</v>
      </c>
      <c r="E5028" s="1" t="s">
        <v>27428</v>
      </c>
      <c r="F5028" s="1" t="s">
        <v>27428</v>
      </c>
      <c r="G5028" s="1" t="s">
        <v>94</v>
      </c>
      <c r="H5028" s="1" t="s">
        <v>27429</v>
      </c>
      <c r="I5028" s="1" t="s">
        <v>188</v>
      </c>
      <c r="J5028" s="1" t="s">
        <v>189</v>
      </c>
      <c r="K5028" s="1" t="s">
        <v>33</v>
      </c>
      <c r="M5028" s="1" t="s">
        <v>84</v>
      </c>
      <c r="N5028" s="1" t="s">
        <v>116</v>
      </c>
      <c r="O5028" s="1" t="s">
        <v>116</v>
      </c>
      <c r="P5028" s="3">
        <v>41.250520121999998</v>
      </c>
      <c r="Q5028" s="3">
        <v>19.941313762</v>
      </c>
      <c r="R5028" s="1" t="s">
        <v>37</v>
      </c>
      <c r="S5028" s="1" t="s">
        <v>38</v>
      </c>
      <c r="U5028" s="1" t="s">
        <v>237</v>
      </c>
      <c r="V5028" s="1" t="s">
        <v>40</v>
      </c>
      <c r="W5028" s="1" t="s">
        <v>33</v>
      </c>
      <c r="X5028" s="1" t="s">
        <v>27430</v>
      </c>
      <c r="Y5028" s="1" t="s">
        <v>27430</v>
      </c>
      <c r="Z5028" s="2">
        <v>1</v>
      </c>
      <c r="AA5028" s="1" t="s">
        <v>27431</v>
      </c>
      <c r="AB5028" s="1" t="s">
        <v>3609</v>
      </c>
      <c r="AC5028" s="1" t="str">
        <f>TEXT(Table1[[#This Row],[تاريخ الرصد]],"yyyy-mm")</f>
        <v>2026-01</v>
      </c>
      <c r="AD5028" s="1"/>
      <c r="AE5028" s="1" t="str">
        <f>IF(Table1[[#This Row],[تاريخ الاغلاق]]="","",TEXT(Table1[[#This Row],[تاريخ الاغلاق]],"yyyy-mm"))</f>
        <v>2026-01</v>
      </c>
      <c r="AF5028" s="1" t="str">
        <f>TEXT(Table1[[#This Row],[تاريخ الرصد]],"yyyy")</f>
        <v>2026</v>
      </c>
      <c r="AG50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5029" spans="1:33">
      <c r="A5029" s="1" t="s">
        <v>0</v>
      </c>
      <c r="B5029" s="1" t="s">
        <v>27</v>
      </c>
      <c r="C5029" s="1" t="s">
        <v>57</v>
      </c>
      <c r="D5029" s="1" t="s">
        <v>27432</v>
      </c>
      <c r="E5029" s="1" t="s">
        <v>27433</v>
      </c>
      <c r="F5029" s="1" t="s">
        <v>27433</v>
      </c>
      <c r="G5029" s="1" t="s">
        <v>27434</v>
      </c>
      <c r="H5029" s="1" t="s">
        <v>32</v>
      </c>
      <c r="K5029" s="1" t="s">
        <v>33</v>
      </c>
      <c r="L5029" s="1" t="s">
        <v>49</v>
      </c>
      <c r="M5029" s="1" t="s">
        <v>370</v>
      </c>
      <c r="N5029" s="1" t="s">
        <v>126</v>
      </c>
      <c r="P5029" s="3">
        <v>41.324515300000002</v>
      </c>
      <c r="Q5029" s="3">
        <v>20.076208399999999</v>
      </c>
      <c r="R5029" s="1" t="s">
        <v>37</v>
      </c>
      <c r="S5029" s="1" t="s">
        <v>38</v>
      </c>
      <c r="U5029" s="1" t="s">
        <v>65</v>
      </c>
      <c r="V5029" s="1" t="s">
        <v>40</v>
      </c>
      <c r="W5029" s="1" t="s">
        <v>33</v>
      </c>
      <c r="X5029" s="1" t="s">
        <v>27435</v>
      </c>
      <c r="Y5029" s="1" t="s">
        <v>27436</v>
      </c>
      <c r="Z5029" s="2">
        <v>1</v>
      </c>
      <c r="AA5029" s="1" t="s">
        <v>27437</v>
      </c>
      <c r="AB5029" s="1" t="s">
        <v>1387</v>
      </c>
      <c r="AC5029" s="1" t="str">
        <f>TEXT(Table1[[#This Row],[تاريخ الرصد]],"yyyy-mm")</f>
        <v>2026-05</v>
      </c>
      <c r="AD5029" s="1"/>
      <c r="AE5029" s="1" t="str">
        <f>IF(Table1[[#This Row],[تاريخ الاغلاق]]="","",TEXT(Table1[[#This Row],[تاريخ الاغلاق]],"yyyy-mm"))</f>
        <v/>
      </c>
      <c r="AF5029" s="1" t="str">
        <f>TEXT(Table1[[#This Row],[تاريخ الرصد]],"yyyy")</f>
        <v>2026</v>
      </c>
      <c r="AG50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30" spans="1:33">
      <c r="A5030" s="1" t="s">
        <v>91</v>
      </c>
      <c r="B5030" s="1" t="s">
        <v>27</v>
      </c>
      <c r="C5030" s="1" t="s">
        <v>461</v>
      </c>
      <c r="D5030" s="1" t="s">
        <v>27438</v>
      </c>
      <c r="E5030" s="1" t="s">
        <v>27439</v>
      </c>
      <c r="F5030" s="1" t="s">
        <v>27439</v>
      </c>
      <c r="G5030" s="1" t="s">
        <v>94</v>
      </c>
      <c r="H5030" s="1" t="s">
        <v>32</v>
      </c>
      <c r="K5030" s="1" t="s">
        <v>95</v>
      </c>
      <c r="L5030" s="1" t="s">
        <v>95</v>
      </c>
      <c r="M5030" s="1" t="s">
        <v>136</v>
      </c>
      <c r="N5030" s="1" t="s">
        <v>96</v>
      </c>
      <c r="O5030" s="1" t="s">
        <v>96</v>
      </c>
      <c r="P5030" s="3">
        <v>41.541469110999998</v>
      </c>
      <c r="Q5030" s="3">
        <v>19.59578595</v>
      </c>
      <c r="R5030" s="1" t="s">
        <v>37</v>
      </c>
      <c r="S5030" s="1" t="s">
        <v>38</v>
      </c>
      <c r="U5030" s="1" t="s">
        <v>606</v>
      </c>
      <c r="V5030" s="1" t="s">
        <v>40</v>
      </c>
      <c r="W5030" s="1" t="s">
        <v>33</v>
      </c>
      <c r="X5030" s="1" t="s">
        <v>27440</v>
      </c>
      <c r="Y5030" s="1" t="s">
        <v>27441</v>
      </c>
      <c r="Z5030" s="2">
        <v>1</v>
      </c>
      <c r="AA5030" s="1" t="s">
        <v>27442</v>
      </c>
      <c r="AB5030" s="1" t="s">
        <v>1129</v>
      </c>
      <c r="AC5030" s="1" t="str">
        <f>TEXT(Table1[[#This Row],[تاريخ الرصد]],"yyyy-mm")</f>
        <v>2026-03</v>
      </c>
      <c r="AD5030" s="1"/>
      <c r="AE5030" s="1" t="str">
        <f>IF(Table1[[#This Row],[تاريخ الاغلاق]]="","",TEXT(Table1[[#This Row],[تاريخ الاغلاق]],"yyyy-mm"))</f>
        <v>2026-05</v>
      </c>
      <c r="AF5030" s="1" t="str">
        <f>TEXT(Table1[[#This Row],[تاريخ الرصد]],"yyyy")</f>
        <v>2026</v>
      </c>
      <c r="AG50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031" spans="1:33">
      <c r="A5031" s="1" t="s">
        <v>0</v>
      </c>
      <c r="B5031" s="1" t="s">
        <v>27</v>
      </c>
      <c r="C5031" s="1" t="s">
        <v>45</v>
      </c>
      <c r="D5031" s="1" t="s">
        <v>27443</v>
      </c>
      <c r="E5031" s="1" t="s">
        <v>27444</v>
      </c>
      <c r="F5031" s="1" t="s">
        <v>27444</v>
      </c>
      <c r="G5031" s="1" t="s">
        <v>27445</v>
      </c>
      <c r="H5031" s="1" t="s">
        <v>32</v>
      </c>
      <c r="K5031" s="1" t="s">
        <v>33</v>
      </c>
      <c r="L5031" s="1" t="s">
        <v>49</v>
      </c>
      <c r="M5031" s="1" t="s">
        <v>390</v>
      </c>
      <c r="N5031" s="1" t="s">
        <v>126</v>
      </c>
      <c r="P5031" s="3">
        <v>41.436644741000002</v>
      </c>
      <c r="Q5031" s="3">
        <v>19.781148237</v>
      </c>
      <c r="R5031" s="1" t="s">
        <v>37</v>
      </c>
      <c r="S5031" s="1" t="s">
        <v>38</v>
      </c>
      <c r="U5031" s="1" t="s">
        <v>53</v>
      </c>
      <c r="V5031" s="1" t="s">
        <v>40</v>
      </c>
      <c r="W5031" s="1" t="s">
        <v>33</v>
      </c>
      <c r="X5031" s="1" t="s">
        <v>27446</v>
      </c>
      <c r="Y5031" s="1" t="s">
        <v>27447</v>
      </c>
      <c r="Z5031" s="2">
        <v>1</v>
      </c>
      <c r="AA5031" s="1" t="s">
        <v>27448</v>
      </c>
      <c r="AB5031" s="1" t="s">
        <v>955</v>
      </c>
      <c r="AC5031" s="1" t="str">
        <f>TEXT(Table1[[#This Row],[تاريخ الرصد]],"yyyy-mm")</f>
        <v>2026-05</v>
      </c>
      <c r="AD5031" s="1"/>
      <c r="AE5031" s="1" t="str">
        <f>IF(Table1[[#This Row],[تاريخ الاغلاق]]="","",TEXT(Table1[[#This Row],[تاريخ الاغلاق]],"yyyy-mm"))</f>
        <v/>
      </c>
      <c r="AF5031" s="1" t="str">
        <f>TEXT(Table1[[#This Row],[تاريخ الرصد]],"yyyy")</f>
        <v>2026</v>
      </c>
      <c r="AG50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32" spans="1:33">
      <c r="A5032" s="1" t="s">
        <v>0</v>
      </c>
      <c r="B5032" s="1" t="s">
        <v>27</v>
      </c>
      <c r="C5032" s="1" t="s">
        <v>35440</v>
      </c>
      <c r="D5032" s="1" t="s">
        <v>27449</v>
      </c>
      <c r="E5032" s="1" t="s">
        <v>27450</v>
      </c>
      <c r="F5032" s="1" t="s">
        <v>27450</v>
      </c>
      <c r="G5032" s="1" t="s">
        <v>27451</v>
      </c>
      <c r="H5032" s="1" t="s">
        <v>32</v>
      </c>
      <c r="K5032" s="1" t="s">
        <v>33</v>
      </c>
      <c r="L5032" s="1" t="s">
        <v>49</v>
      </c>
      <c r="M5032" s="1" t="s">
        <v>507</v>
      </c>
      <c r="N5032" s="1" t="s">
        <v>541</v>
      </c>
      <c r="P5032" s="3">
        <v>41.462206999999999</v>
      </c>
      <c r="Q5032" s="3">
        <v>20.010673000000001</v>
      </c>
      <c r="R5032" s="1" t="s">
        <v>227</v>
      </c>
      <c r="S5032" s="1" t="s">
        <v>228</v>
      </c>
      <c r="U5032" s="1" t="s">
        <v>97</v>
      </c>
      <c r="V5032" s="1" t="s">
        <v>40</v>
      </c>
      <c r="W5032" s="1" t="s">
        <v>33</v>
      </c>
      <c r="X5032" s="1" t="s">
        <v>27452</v>
      </c>
      <c r="Y5032" s="1" t="s">
        <v>27452</v>
      </c>
      <c r="Z5032" s="2">
        <v>1</v>
      </c>
      <c r="AA5032" s="1" t="s">
        <v>27453</v>
      </c>
      <c r="AB5032" s="1" t="s">
        <v>15524</v>
      </c>
      <c r="AC5032" s="1" t="str">
        <f>TEXT(Table1[[#This Row],[تاريخ الرصد]],"yyyy-mm")</f>
        <v>2026-02</v>
      </c>
      <c r="AD5032" s="1"/>
      <c r="AE5032" s="1" t="str">
        <f>IF(Table1[[#This Row],[تاريخ الاغلاق]]="","",TEXT(Table1[[#This Row],[تاريخ الاغلاق]],"yyyy-mm"))</f>
        <v/>
      </c>
      <c r="AF5032" s="1" t="str">
        <f>TEXT(Table1[[#This Row],[تاريخ الرصد]],"yyyy")</f>
        <v>2026</v>
      </c>
      <c r="AG50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33" spans="1:33">
      <c r="A5033" s="1" t="s">
        <v>0</v>
      </c>
      <c r="B5033" s="1" t="s">
        <v>27</v>
      </c>
      <c r="C5033" s="1" t="s">
        <v>184</v>
      </c>
      <c r="D5033" s="1" t="s">
        <v>27454</v>
      </c>
      <c r="E5033" s="1" t="s">
        <v>27455</v>
      </c>
      <c r="F5033" s="1" t="s">
        <v>27455</v>
      </c>
      <c r="G5033" s="1" t="s">
        <v>27456</v>
      </c>
      <c r="H5033" s="1" t="s">
        <v>32</v>
      </c>
      <c r="K5033" s="1" t="s">
        <v>33</v>
      </c>
      <c r="L5033" s="1" t="s">
        <v>218</v>
      </c>
      <c r="M5033" s="1" t="s">
        <v>35</v>
      </c>
      <c r="N5033" s="1" t="s">
        <v>36</v>
      </c>
      <c r="P5033" s="3">
        <v>41.233278138000003</v>
      </c>
      <c r="Q5033" s="3">
        <v>19.957629639</v>
      </c>
      <c r="R5033" s="1" t="s">
        <v>51</v>
      </c>
      <c r="S5033" s="1" t="s">
        <v>52</v>
      </c>
      <c r="U5033" s="1" t="s">
        <v>237</v>
      </c>
      <c r="V5033" s="1" t="s">
        <v>40</v>
      </c>
      <c r="W5033" s="1" t="s">
        <v>33</v>
      </c>
      <c r="X5033" s="1" t="s">
        <v>27457</v>
      </c>
      <c r="Y5033" s="1" t="s">
        <v>27457</v>
      </c>
      <c r="Z5033" s="2">
        <v>1</v>
      </c>
      <c r="AA5033" s="1" t="s">
        <v>27458</v>
      </c>
      <c r="AB5033" s="1" t="s">
        <v>27459</v>
      </c>
      <c r="AC5033" s="1" t="str">
        <f>TEXT(Table1[[#This Row],[تاريخ الرصد]],"yyyy-mm")</f>
        <v>2026-01</v>
      </c>
      <c r="AD5033" s="1"/>
      <c r="AE5033" s="1" t="str">
        <f>IF(Table1[[#This Row],[تاريخ الاغلاق]]="","",TEXT(Table1[[#This Row],[تاريخ الاغلاق]],"yyyy-mm"))</f>
        <v/>
      </c>
      <c r="AF5033" s="1" t="str">
        <f>TEXT(Table1[[#This Row],[تاريخ الرصد]],"yyyy")</f>
        <v>2026</v>
      </c>
      <c r="AG50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34" spans="1:33">
      <c r="A5034" s="1" t="s">
        <v>0</v>
      </c>
      <c r="B5034" s="1" t="s">
        <v>27</v>
      </c>
      <c r="C5034" s="1" t="s">
        <v>45</v>
      </c>
      <c r="D5034" s="1" t="s">
        <v>27460</v>
      </c>
      <c r="E5034" s="1" t="s">
        <v>27461</v>
      </c>
      <c r="F5034" s="1" t="s">
        <v>27461</v>
      </c>
      <c r="G5034" s="1" t="s">
        <v>94</v>
      </c>
      <c r="H5034" s="1" t="s">
        <v>32</v>
      </c>
      <c r="K5034" s="1" t="s">
        <v>125</v>
      </c>
      <c r="L5034" s="1" t="s">
        <v>125</v>
      </c>
      <c r="M5034" s="1" t="s">
        <v>126</v>
      </c>
      <c r="N5034" s="1" t="s">
        <v>127</v>
      </c>
      <c r="P5034" s="3">
        <v>41.433038402999998</v>
      </c>
      <c r="Q5034" s="3">
        <v>19.751379613000001</v>
      </c>
      <c r="R5034" s="1" t="s">
        <v>1431</v>
      </c>
      <c r="S5034" s="1" t="s">
        <v>52</v>
      </c>
      <c r="U5034" s="1" t="s">
        <v>53</v>
      </c>
      <c r="V5034" s="1" t="s">
        <v>40</v>
      </c>
      <c r="W5034" s="1" t="s">
        <v>66</v>
      </c>
      <c r="X5034" s="1" t="s">
        <v>8687</v>
      </c>
      <c r="Y5034" s="1" t="s">
        <v>8687</v>
      </c>
      <c r="Z5034" s="2">
        <v>1</v>
      </c>
      <c r="AA5034" s="1" t="s">
        <v>27462</v>
      </c>
      <c r="AB5034" s="1" t="s">
        <v>131</v>
      </c>
      <c r="AC5034" s="1" t="str">
        <f>TEXT(Table1[[#This Row],[تاريخ الرصد]],"yyyy-mm")</f>
        <v>2026-05</v>
      </c>
      <c r="AD5034" s="1"/>
      <c r="AE5034" s="1" t="str">
        <f>IF(Table1[[#This Row],[تاريخ الاغلاق]]="","",TEXT(Table1[[#This Row],[تاريخ الاغلاق]],"yyyy-mm"))</f>
        <v/>
      </c>
      <c r="AF5034" s="1" t="str">
        <f>TEXT(Table1[[#This Row],[تاريخ الرصد]],"yyyy")</f>
        <v>2026</v>
      </c>
      <c r="AG50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35" spans="1:33">
      <c r="A5035" s="1" t="s">
        <v>0</v>
      </c>
      <c r="B5035" s="1" t="s">
        <v>27</v>
      </c>
      <c r="C5035" s="1" t="s">
        <v>45</v>
      </c>
      <c r="D5035" s="1" t="s">
        <v>27463</v>
      </c>
      <c r="E5035" s="1" t="s">
        <v>27464</v>
      </c>
      <c r="F5035" s="1" t="s">
        <v>27464</v>
      </c>
      <c r="G5035" s="1" t="s">
        <v>94</v>
      </c>
      <c r="H5035" s="1" t="s">
        <v>32</v>
      </c>
      <c r="K5035" s="1" t="s">
        <v>125</v>
      </c>
      <c r="L5035" s="1" t="s">
        <v>125</v>
      </c>
      <c r="M5035" s="1" t="s">
        <v>126</v>
      </c>
      <c r="N5035" s="1" t="s">
        <v>127</v>
      </c>
      <c r="P5035" s="3">
        <v>41.436514572999997</v>
      </c>
      <c r="Q5035" s="3">
        <v>19.786991017999998</v>
      </c>
      <c r="R5035" s="1" t="s">
        <v>555</v>
      </c>
      <c r="S5035" s="1" t="s">
        <v>556</v>
      </c>
      <c r="U5035" s="1" t="s">
        <v>53</v>
      </c>
      <c r="V5035" s="1" t="s">
        <v>40</v>
      </c>
      <c r="W5035" s="1" t="s">
        <v>66</v>
      </c>
      <c r="X5035" s="1" t="s">
        <v>27465</v>
      </c>
      <c r="Y5035" s="1" t="s">
        <v>27466</v>
      </c>
      <c r="Z5035" s="2">
        <v>1</v>
      </c>
      <c r="AA5035" s="1" t="s">
        <v>27467</v>
      </c>
      <c r="AB5035" s="1" t="s">
        <v>131</v>
      </c>
      <c r="AC5035" s="1" t="str">
        <f>TEXT(Table1[[#This Row],[تاريخ الرصد]],"yyyy-mm")</f>
        <v>2026-05</v>
      </c>
      <c r="AD5035" s="1"/>
      <c r="AE5035" s="1" t="str">
        <f>IF(Table1[[#This Row],[تاريخ الاغلاق]]="","",TEXT(Table1[[#This Row],[تاريخ الاغلاق]],"yyyy-mm"))</f>
        <v/>
      </c>
      <c r="AF5035" s="1" t="str">
        <f>TEXT(Table1[[#This Row],[تاريخ الرصد]],"yyyy")</f>
        <v>2026</v>
      </c>
      <c r="AG50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36" spans="1:33">
      <c r="A5036" s="1" t="s">
        <v>0</v>
      </c>
      <c r="B5036" s="1" t="s">
        <v>27</v>
      </c>
      <c r="C5036" s="1" t="s">
        <v>35440</v>
      </c>
      <c r="D5036" s="1" t="s">
        <v>27468</v>
      </c>
      <c r="E5036" s="1" t="s">
        <v>27469</v>
      </c>
      <c r="F5036" s="1" t="s">
        <v>27469</v>
      </c>
      <c r="G5036" s="1" t="s">
        <v>27470</v>
      </c>
      <c r="H5036" s="1" t="s">
        <v>32</v>
      </c>
      <c r="K5036" s="1" t="s">
        <v>33</v>
      </c>
      <c r="L5036" s="1" t="s">
        <v>218</v>
      </c>
      <c r="M5036" s="1" t="s">
        <v>1063</v>
      </c>
      <c r="N5036" s="1" t="s">
        <v>329</v>
      </c>
      <c r="P5036" s="3">
        <v>41.530196863</v>
      </c>
      <c r="Q5036" s="3">
        <v>19.980854138000002</v>
      </c>
      <c r="R5036" s="1" t="s">
        <v>76</v>
      </c>
      <c r="S5036" s="1" t="s">
        <v>52</v>
      </c>
      <c r="U5036" s="1" t="s">
        <v>108</v>
      </c>
      <c r="V5036" s="1" t="s">
        <v>40</v>
      </c>
      <c r="W5036" s="1" t="s">
        <v>33</v>
      </c>
      <c r="X5036" s="1" t="s">
        <v>27471</v>
      </c>
      <c r="Y5036" s="1" t="s">
        <v>27471</v>
      </c>
      <c r="Z5036" s="2">
        <v>1</v>
      </c>
      <c r="AA5036" s="1" t="s">
        <v>27472</v>
      </c>
      <c r="AB5036" s="1" t="s">
        <v>160</v>
      </c>
      <c r="AC5036" s="1" t="str">
        <f>TEXT(Table1[[#This Row],[تاريخ الرصد]],"yyyy-mm")</f>
        <v>2026-05</v>
      </c>
      <c r="AD5036" s="1"/>
      <c r="AE5036" s="1" t="str">
        <f>IF(Table1[[#This Row],[تاريخ الاغلاق]]="","",TEXT(Table1[[#This Row],[تاريخ الاغلاق]],"yyyy-mm"))</f>
        <v/>
      </c>
      <c r="AF5036" s="1" t="str">
        <f>TEXT(Table1[[#This Row],[تاريخ الرصد]],"yyyy")</f>
        <v>2026</v>
      </c>
      <c r="AG50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37" spans="1:33">
      <c r="A5037" s="1" t="s">
        <v>0</v>
      </c>
      <c r="B5037" s="1" t="s">
        <v>27</v>
      </c>
      <c r="C5037" s="1" t="s">
        <v>35440</v>
      </c>
      <c r="D5037" s="1" t="s">
        <v>27473</v>
      </c>
      <c r="E5037" s="1" t="s">
        <v>27474</v>
      </c>
      <c r="F5037" s="1" t="s">
        <v>27474</v>
      </c>
      <c r="G5037" s="1" t="s">
        <v>27475</v>
      </c>
      <c r="H5037" s="1" t="s">
        <v>32</v>
      </c>
      <c r="K5037" s="1" t="s">
        <v>33</v>
      </c>
      <c r="L5037" s="1" t="s">
        <v>49</v>
      </c>
      <c r="M5037" s="1" t="s">
        <v>445</v>
      </c>
      <c r="N5037" s="1" t="s">
        <v>2813</v>
      </c>
      <c r="P5037" s="3">
        <v>41.456933022000001</v>
      </c>
      <c r="Q5037" s="3">
        <v>20.005994119</v>
      </c>
      <c r="R5037" s="1" t="s">
        <v>147</v>
      </c>
      <c r="S5037" s="1" t="s">
        <v>52</v>
      </c>
      <c r="U5037" s="1" t="s">
        <v>97</v>
      </c>
      <c r="V5037" s="1" t="s">
        <v>40</v>
      </c>
      <c r="W5037" s="1" t="s">
        <v>33</v>
      </c>
      <c r="X5037" s="1" t="s">
        <v>27476</v>
      </c>
      <c r="Y5037" s="1" t="s">
        <v>27476</v>
      </c>
      <c r="Z5037" s="2">
        <v>1</v>
      </c>
      <c r="AA5037" s="1" t="s">
        <v>27477</v>
      </c>
      <c r="AB5037" s="1" t="s">
        <v>5991</v>
      </c>
      <c r="AC5037" s="1" t="str">
        <f>TEXT(Table1[[#This Row],[تاريخ الرصد]],"yyyy-mm")</f>
        <v>2026-04</v>
      </c>
      <c r="AD5037" s="1"/>
      <c r="AE5037" s="1" t="str">
        <f>IF(Table1[[#This Row],[تاريخ الاغلاق]]="","",TEXT(Table1[[#This Row],[تاريخ الاغلاق]],"yyyy-mm"))</f>
        <v/>
      </c>
      <c r="AF5037" s="1" t="str">
        <f>TEXT(Table1[[#This Row],[تاريخ الرصد]],"yyyy")</f>
        <v>2026</v>
      </c>
      <c r="AG50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38" spans="1:33">
      <c r="A5038" s="1" t="s">
        <v>0</v>
      </c>
      <c r="B5038" s="1" t="s">
        <v>27</v>
      </c>
      <c r="C5038" s="1" t="s">
        <v>57</v>
      </c>
      <c r="D5038" s="1" t="s">
        <v>27478</v>
      </c>
      <c r="E5038" s="1" t="s">
        <v>27479</v>
      </c>
      <c r="F5038" s="1" t="s">
        <v>27479</v>
      </c>
      <c r="G5038" s="1" t="s">
        <v>27480</v>
      </c>
      <c r="H5038" s="1" t="s">
        <v>32</v>
      </c>
      <c r="K5038" s="1" t="s">
        <v>33</v>
      </c>
      <c r="L5038" s="1" t="s">
        <v>49</v>
      </c>
      <c r="M5038" s="1" t="s">
        <v>370</v>
      </c>
      <c r="N5038" s="1" t="s">
        <v>126</v>
      </c>
      <c r="P5038" s="3">
        <v>41.284024168999998</v>
      </c>
      <c r="Q5038" s="3">
        <v>20.163129026</v>
      </c>
      <c r="R5038" s="1" t="s">
        <v>37</v>
      </c>
      <c r="S5038" s="1" t="s">
        <v>38</v>
      </c>
      <c r="U5038" s="1" t="s">
        <v>65</v>
      </c>
      <c r="V5038" s="1" t="s">
        <v>40</v>
      </c>
      <c r="W5038" s="1" t="s">
        <v>33</v>
      </c>
      <c r="X5038" s="1" t="s">
        <v>27481</v>
      </c>
      <c r="Y5038" s="1" t="s">
        <v>27482</v>
      </c>
      <c r="Z5038" s="2">
        <v>1</v>
      </c>
      <c r="AA5038" s="1" t="s">
        <v>27483</v>
      </c>
      <c r="AB5038" s="1" t="s">
        <v>1387</v>
      </c>
      <c r="AC5038" s="1" t="str">
        <f>TEXT(Table1[[#This Row],[تاريخ الرصد]],"yyyy-mm")</f>
        <v>2026-05</v>
      </c>
      <c r="AD5038" s="1"/>
      <c r="AE5038" s="1" t="str">
        <f>IF(Table1[[#This Row],[تاريخ الاغلاق]]="","",TEXT(Table1[[#This Row],[تاريخ الاغلاق]],"yyyy-mm"))</f>
        <v/>
      </c>
      <c r="AF5038" s="1" t="str">
        <f>TEXT(Table1[[#This Row],[تاريخ الرصد]],"yyyy")</f>
        <v>2026</v>
      </c>
      <c r="AG50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39" spans="1:33">
      <c r="A5039" s="1" t="s">
        <v>0</v>
      </c>
      <c r="B5039" s="1" t="s">
        <v>27</v>
      </c>
      <c r="C5039" s="1" t="s">
        <v>45</v>
      </c>
      <c r="D5039" s="1" t="s">
        <v>27484</v>
      </c>
      <c r="E5039" s="1" t="s">
        <v>27485</v>
      </c>
      <c r="F5039" s="1" t="s">
        <v>27485</v>
      </c>
      <c r="G5039" s="1" t="s">
        <v>27486</v>
      </c>
      <c r="H5039" s="1" t="s">
        <v>32</v>
      </c>
      <c r="K5039" s="1" t="s">
        <v>33</v>
      </c>
      <c r="L5039" s="1" t="s">
        <v>49</v>
      </c>
      <c r="M5039" s="1" t="s">
        <v>156</v>
      </c>
      <c r="N5039" s="1" t="s">
        <v>384</v>
      </c>
      <c r="P5039" s="3">
        <v>41.430360184000001</v>
      </c>
      <c r="Q5039" s="3">
        <v>19.794220651</v>
      </c>
      <c r="R5039" s="1" t="s">
        <v>51</v>
      </c>
      <c r="S5039" s="1" t="s">
        <v>52</v>
      </c>
      <c r="U5039" s="1" t="s">
        <v>412</v>
      </c>
      <c r="V5039" s="1" t="s">
        <v>40</v>
      </c>
      <c r="W5039" s="1" t="s">
        <v>33</v>
      </c>
      <c r="X5039" s="1" t="s">
        <v>27487</v>
      </c>
      <c r="Y5039" s="1" t="s">
        <v>27487</v>
      </c>
      <c r="Z5039" s="2">
        <v>1</v>
      </c>
      <c r="AA5039" s="1" t="s">
        <v>27488</v>
      </c>
      <c r="AB5039" s="1" t="s">
        <v>160</v>
      </c>
      <c r="AC5039" s="1" t="str">
        <f>TEXT(Table1[[#This Row],[تاريخ الرصد]],"yyyy-mm")</f>
        <v>2026-05</v>
      </c>
      <c r="AD5039" s="1"/>
      <c r="AE5039" s="1" t="str">
        <f>IF(Table1[[#This Row],[تاريخ الاغلاق]]="","",TEXT(Table1[[#This Row],[تاريخ الاغلاق]],"yyyy-mm"))</f>
        <v/>
      </c>
      <c r="AF5039" s="1" t="str">
        <f>TEXT(Table1[[#This Row],[تاريخ الرصد]],"yyyy")</f>
        <v>2026</v>
      </c>
      <c r="AG50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40" spans="1:33">
      <c r="A5040" s="1" t="s">
        <v>91</v>
      </c>
      <c r="B5040" s="1" t="s">
        <v>27</v>
      </c>
      <c r="C5040" s="1" t="s">
        <v>45</v>
      </c>
      <c r="D5040" s="1" t="s">
        <v>27489</v>
      </c>
      <c r="E5040" s="1" t="s">
        <v>27490</v>
      </c>
      <c r="F5040" s="1" t="s">
        <v>27490</v>
      </c>
      <c r="G5040" s="1" t="s">
        <v>94</v>
      </c>
      <c r="H5040" s="1" t="s">
        <v>32</v>
      </c>
      <c r="K5040" s="1" t="s">
        <v>95</v>
      </c>
      <c r="L5040" s="1" t="s">
        <v>95</v>
      </c>
      <c r="M5040" s="1" t="s">
        <v>74</v>
      </c>
      <c r="N5040" s="1" t="s">
        <v>96</v>
      </c>
      <c r="O5040" s="1" t="s">
        <v>96</v>
      </c>
      <c r="P5040" s="3">
        <v>41.433177608999998</v>
      </c>
      <c r="Q5040" s="3">
        <v>19.756114586999999</v>
      </c>
      <c r="R5040" s="1" t="s">
        <v>37</v>
      </c>
      <c r="S5040" s="1" t="s">
        <v>38</v>
      </c>
      <c r="U5040" s="1" t="s">
        <v>53</v>
      </c>
      <c r="V5040" s="1" t="s">
        <v>40</v>
      </c>
      <c r="W5040" s="1" t="s">
        <v>33</v>
      </c>
      <c r="X5040" s="1" t="s">
        <v>16363</v>
      </c>
      <c r="Y5040" s="1" t="s">
        <v>27491</v>
      </c>
      <c r="Z5040" s="2">
        <v>1</v>
      </c>
      <c r="AA5040" s="1" t="s">
        <v>27492</v>
      </c>
      <c r="AB5040" s="1" t="s">
        <v>428</v>
      </c>
      <c r="AC5040" s="1" t="str">
        <f>TEXT(Table1[[#This Row],[تاريخ الرصد]],"yyyy-mm")</f>
        <v>2026-03</v>
      </c>
      <c r="AD5040" s="1"/>
      <c r="AE5040" s="1" t="str">
        <f>IF(Table1[[#This Row],[تاريخ الاغلاق]]="","",TEXT(Table1[[#This Row],[تاريخ الاغلاق]],"yyyy-mm"))</f>
        <v>2026-05</v>
      </c>
      <c r="AF5040" s="1" t="str">
        <f>TEXT(Table1[[#This Row],[تاريخ الرصد]],"yyyy")</f>
        <v>2026</v>
      </c>
      <c r="AG50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041" spans="1:33">
      <c r="A5041" s="1" t="s">
        <v>27493</v>
      </c>
      <c r="B5041" s="1" t="s">
        <v>27</v>
      </c>
      <c r="C5041" s="1" t="s">
        <v>1078</v>
      </c>
      <c r="D5041" s="1" t="s">
        <v>27494</v>
      </c>
      <c r="E5041" s="1" t="s">
        <v>27495</v>
      </c>
      <c r="F5041" s="1" t="s">
        <v>27495</v>
      </c>
      <c r="G5041" s="1" t="s">
        <v>94</v>
      </c>
      <c r="H5041" s="1" t="s">
        <v>27496</v>
      </c>
      <c r="I5041" s="1" t="s">
        <v>1082</v>
      </c>
      <c r="J5041" s="1" t="s">
        <v>1083</v>
      </c>
      <c r="K5041" s="1" t="s">
        <v>33</v>
      </c>
      <c r="M5041" s="1" t="s">
        <v>96</v>
      </c>
      <c r="N5041" s="1" t="s">
        <v>370</v>
      </c>
      <c r="O5041" s="1" t="s">
        <v>126</v>
      </c>
      <c r="P5041" s="3">
        <v>41.363799499999999</v>
      </c>
      <c r="Q5041" s="3">
        <v>20.0512154</v>
      </c>
      <c r="R5041" s="1" t="s">
        <v>37</v>
      </c>
      <c r="S5041" s="1" t="s">
        <v>38</v>
      </c>
      <c r="U5041" s="1" t="s">
        <v>1084</v>
      </c>
      <c r="V5041" s="1" t="s">
        <v>40</v>
      </c>
      <c r="W5041" s="1" t="s">
        <v>33</v>
      </c>
      <c r="X5041" s="1" t="s">
        <v>27497</v>
      </c>
      <c r="Y5041" s="1" t="s">
        <v>27498</v>
      </c>
      <c r="Z5041" s="2">
        <v>1</v>
      </c>
      <c r="AA5041" s="1" t="s">
        <v>27499</v>
      </c>
      <c r="AB5041" s="1" t="s">
        <v>1088</v>
      </c>
      <c r="AC5041" s="1" t="str">
        <f>TEXT(Table1[[#This Row],[تاريخ الرصد]],"yyyy-mm")</f>
        <v>2026-05</v>
      </c>
      <c r="AD5041" s="1"/>
      <c r="AE5041" s="1" t="str">
        <f>IF(Table1[[#This Row],[تاريخ الاغلاق]]="","",TEXT(Table1[[#This Row],[تاريخ الاغلاق]],"yyyy-mm"))</f>
        <v>2026-05</v>
      </c>
      <c r="AF5041" s="1" t="str">
        <f>TEXT(Table1[[#This Row],[تاريخ الرصد]],"yyyy")</f>
        <v>2026</v>
      </c>
      <c r="AG50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5042" spans="1:33">
      <c r="A5042" s="1" t="s">
        <v>0</v>
      </c>
      <c r="B5042" s="1" t="s">
        <v>27</v>
      </c>
      <c r="C5042" s="1" t="s">
        <v>45</v>
      </c>
      <c r="D5042" s="1" t="s">
        <v>27500</v>
      </c>
      <c r="E5042" s="1" t="s">
        <v>27501</v>
      </c>
      <c r="F5042" s="1" t="s">
        <v>27501</v>
      </c>
      <c r="G5042" s="1" t="s">
        <v>27502</v>
      </c>
      <c r="H5042" s="1" t="s">
        <v>32</v>
      </c>
      <c r="K5042" s="1" t="s">
        <v>33</v>
      </c>
      <c r="L5042" s="1" t="s">
        <v>49</v>
      </c>
      <c r="M5042" s="1" t="s">
        <v>74</v>
      </c>
      <c r="N5042" s="1" t="s">
        <v>75</v>
      </c>
      <c r="P5042" s="3">
        <v>41.431474561000002</v>
      </c>
      <c r="Q5042" s="3">
        <v>19.779782585</v>
      </c>
      <c r="R5042" s="1" t="s">
        <v>484</v>
      </c>
      <c r="S5042" s="1" t="s">
        <v>38</v>
      </c>
      <c r="U5042" s="1" t="s">
        <v>53</v>
      </c>
      <c r="V5042" s="1" t="s">
        <v>40</v>
      </c>
      <c r="W5042" s="1" t="s">
        <v>33</v>
      </c>
      <c r="X5042" s="1" t="s">
        <v>25603</v>
      </c>
      <c r="Y5042" s="1" t="s">
        <v>25603</v>
      </c>
      <c r="Z5042" s="2">
        <v>1</v>
      </c>
      <c r="AA5042" s="1" t="s">
        <v>27503</v>
      </c>
      <c r="AB5042" s="1" t="s">
        <v>25411</v>
      </c>
      <c r="AC5042" s="1" t="str">
        <f>TEXT(Table1[[#This Row],[تاريخ الرصد]],"yyyy-mm")</f>
        <v>2026-03</v>
      </c>
      <c r="AD5042" s="1"/>
      <c r="AE5042" s="1" t="str">
        <f>IF(Table1[[#This Row],[تاريخ الاغلاق]]="","",TEXT(Table1[[#This Row],[تاريخ الاغلاق]],"yyyy-mm"))</f>
        <v/>
      </c>
      <c r="AF5042" s="1" t="str">
        <f>TEXT(Table1[[#This Row],[تاريخ الرصد]],"yyyy")</f>
        <v>2026</v>
      </c>
      <c r="AG50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43" spans="1:33">
      <c r="A5043" s="1" t="s">
        <v>0</v>
      </c>
      <c r="B5043" s="1" t="s">
        <v>27</v>
      </c>
      <c r="C5043" s="1" t="s">
        <v>45</v>
      </c>
      <c r="D5043" s="1" t="s">
        <v>27504</v>
      </c>
      <c r="E5043" s="1" t="s">
        <v>27505</v>
      </c>
      <c r="F5043" s="1" t="s">
        <v>27505</v>
      </c>
      <c r="G5043" s="1" t="s">
        <v>27506</v>
      </c>
      <c r="H5043" s="1" t="s">
        <v>32</v>
      </c>
      <c r="K5043" s="1" t="s">
        <v>33</v>
      </c>
      <c r="L5043" s="1" t="s">
        <v>49</v>
      </c>
      <c r="M5043" s="1" t="s">
        <v>156</v>
      </c>
      <c r="N5043" s="1" t="s">
        <v>384</v>
      </c>
      <c r="P5043" s="3">
        <v>41.430360184000001</v>
      </c>
      <c r="Q5043" s="3">
        <v>19.794220651</v>
      </c>
      <c r="R5043" s="1" t="s">
        <v>76</v>
      </c>
      <c r="S5043" s="1" t="s">
        <v>52</v>
      </c>
      <c r="U5043" s="1" t="s">
        <v>412</v>
      </c>
      <c r="V5043" s="1" t="s">
        <v>40</v>
      </c>
      <c r="W5043" s="1" t="s">
        <v>33</v>
      </c>
      <c r="X5043" s="1" t="s">
        <v>27487</v>
      </c>
      <c r="Y5043" s="1" t="s">
        <v>27487</v>
      </c>
      <c r="Z5043" s="2">
        <v>1</v>
      </c>
      <c r="AA5043" s="1" t="s">
        <v>27507</v>
      </c>
      <c r="AB5043" s="1" t="s">
        <v>160</v>
      </c>
      <c r="AC5043" s="1" t="str">
        <f>TEXT(Table1[[#This Row],[تاريخ الرصد]],"yyyy-mm")</f>
        <v>2026-05</v>
      </c>
      <c r="AD5043" s="1"/>
      <c r="AE5043" s="1" t="str">
        <f>IF(Table1[[#This Row],[تاريخ الاغلاق]]="","",TEXT(Table1[[#This Row],[تاريخ الاغلاق]],"yyyy-mm"))</f>
        <v/>
      </c>
      <c r="AF5043" s="1" t="str">
        <f>TEXT(Table1[[#This Row],[تاريخ الرصد]],"yyyy")</f>
        <v>2026</v>
      </c>
      <c r="AG50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44" spans="1:33">
      <c r="A5044" s="1" t="s">
        <v>0</v>
      </c>
      <c r="B5044" s="1" t="s">
        <v>27</v>
      </c>
      <c r="C5044" s="1" t="s">
        <v>169</v>
      </c>
      <c r="D5044" s="1" t="s">
        <v>27508</v>
      </c>
      <c r="E5044" s="1" t="s">
        <v>27509</v>
      </c>
      <c r="F5044" s="1" t="s">
        <v>27509</v>
      </c>
      <c r="G5044" s="1" t="s">
        <v>27510</v>
      </c>
      <c r="H5044" s="1" t="s">
        <v>32</v>
      </c>
      <c r="K5044" s="1" t="s">
        <v>33</v>
      </c>
      <c r="L5044" s="1" t="s">
        <v>49</v>
      </c>
      <c r="M5044" s="1" t="s">
        <v>280</v>
      </c>
      <c r="N5044" s="1" t="s">
        <v>445</v>
      </c>
      <c r="P5044" s="3">
        <v>41.566319225999997</v>
      </c>
      <c r="Q5044" s="3">
        <v>19.864219274</v>
      </c>
      <c r="R5044" s="1" t="s">
        <v>37</v>
      </c>
      <c r="S5044" s="1" t="s">
        <v>38</v>
      </c>
      <c r="U5044" s="1" t="s">
        <v>173</v>
      </c>
      <c r="V5044" s="1" t="s">
        <v>40</v>
      </c>
      <c r="W5044" s="1" t="s">
        <v>33</v>
      </c>
      <c r="X5044" s="1" t="s">
        <v>27511</v>
      </c>
      <c r="Y5044" s="1" t="s">
        <v>27512</v>
      </c>
      <c r="Z5044" s="2">
        <v>1</v>
      </c>
      <c r="AA5044" s="1" t="s">
        <v>27513</v>
      </c>
      <c r="AB5044" s="1" t="s">
        <v>454</v>
      </c>
      <c r="AC5044" s="1" t="str">
        <f>TEXT(Table1[[#This Row],[تاريخ الرصد]],"yyyy-mm")</f>
        <v>2026-04</v>
      </c>
      <c r="AD5044" s="1"/>
      <c r="AE5044" s="1" t="str">
        <f>IF(Table1[[#This Row],[تاريخ الاغلاق]]="","",TEXT(Table1[[#This Row],[تاريخ الاغلاق]],"yyyy-mm"))</f>
        <v/>
      </c>
      <c r="AF5044" s="1" t="str">
        <f>TEXT(Table1[[#This Row],[تاريخ الرصد]],"yyyy")</f>
        <v>2026</v>
      </c>
      <c r="AG50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45" spans="1:33">
      <c r="A5045" s="1" t="s">
        <v>0</v>
      </c>
      <c r="B5045" s="1" t="s">
        <v>27</v>
      </c>
      <c r="C5045" s="1" t="s">
        <v>35440</v>
      </c>
      <c r="D5045" s="1" t="s">
        <v>27514</v>
      </c>
      <c r="E5045" s="1" t="s">
        <v>27515</v>
      </c>
      <c r="F5045" s="1" t="s">
        <v>27515</v>
      </c>
      <c r="G5045" s="1" t="s">
        <v>27516</v>
      </c>
      <c r="H5045" s="1" t="s">
        <v>32</v>
      </c>
      <c r="K5045" s="1" t="s">
        <v>33</v>
      </c>
      <c r="L5045" s="1" t="s">
        <v>49</v>
      </c>
      <c r="M5045" s="1" t="s">
        <v>105</v>
      </c>
      <c r="N5045" s="1" t="s">
        <v>106</v>
      </c>
      <c r="P5045" s="3">
        <v>41.487106083999997</v>
      </c>
      <c r="Q5045" s="3">
        <v>20.037033301000001</v>
      </c>
      <c r="R5045" s="1" t="s">
        <v>1470</v>
      </c>
      <c r="S5045" s="1" t="s">
        <v>52</v>
      </c>
      <c r="U5045" s="1" t="s">
        <v>302</v>
      </c>
      <c r="V5045" s="1" t="s">
        <v>40</v>
      </c>
      <c r="W5045" s="1" t="s">
        <v>33</v>
      </c>
      <c r="X5045" s="1" t="s">
        <v>27517</v>
      </c>
      <c r="Y5045" s="1" t="s">
        <v>27517</v>
      </c>
      <c r="Z5045" s="2">
        <v>1</v>
      </c>
      <c r="AA5045" s="1" t="s">
        <v>27518</v>
      </c>
      <c r="AB5045" s="1" t="s">
        <v>10669</v>
      </c>
      <c r="AC5045" s="1" t="str">
        <f>TEXT(Table1[[#This Row],[تاريخ الرصد]],"yyyy-mm")</f>
        <v>2026-01</v>
      </c>
      <c r="AD5045" s="1"/>
      <c r="AE5045" s="1" t="str">
        <f>IF(Table1[[#This Row],[تاريخ الاغلاق]]="","",TEXT(Table1[[#This Row],[تاريخ الاغلاق]],"yyyy-mm"))</f>
        <v/>
      </c>
      <c r="AF5045" s="1" t="str">
        <f>TEXT(Table1[[#This Row],[تاريخ الرصد]],"yyyy")</f>
        <v>2026</v>
      </c>
      <c r="AG50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46" spans="1:33">
      <c r="A5046" s="1" t="s">
        <v>0</v>
      </c>
      <c r="B5046" s="1" t="s">
        <v>27</v>
      </c>
      <c r="C5046" s="1" t="s">
        <v>28</v>
      </c>
      <c r="D5046" s="1" t="s">
        <v>27519</v>
      </c>
      <c r="E5046" s="1" t="s">
        <v>27520</v>
      </c>
      <c r="F5046" s="1" t="s">
        <v>27520</v>
      </c>
      <c r="G5046" s="1" t="s">
        <v>27521</v>
      </c>
      <c r="H5046" s="1" t="s">
        <v>32</v>
      </c>
      <c r="K5046" s="1" t="s">
        <v>33</v>
      </c>
      <c r="L5046" s="1" t="s">
        <v>135</v>
      </c>
      <c r="M5046" s="1" t="s">
        <v>146</v>
      </c>
      <c r="N5046" s="1" t="s">
        <v>137</v>
      </c>
      <c r="P5046" s="3">
        <v>41.651216155999997</v>
      </c>
      <c r="Q5046" s="3">
        <v>20.267742508000001</v>
      </c>
      <c r="R5046" s="1" t="s">
        <v>147</v>
      </c>
      <c r="S5046" s="1" t="s">
        <v>52</v>
      </c>
      <c r="U5046" s="1" t="s">
        <v>39</v>
      </c>
      <c r="V5046" s="1" t="s">
        <v>40</v>
      </c>
      <c r="W5046" s="1" t="s">
        <v>33</v>
      </c>
      <c r="X5046" s="1" t="s">
        <v>27522</v>
      </c>
      <c r="Y5046" s="1" t="s">
        <v>27523</v>
      </c>
      <c r="Z5046" s="2">
        <v>1</v>
      </c>
      <c r="AA5046" s="1" t="s">
        <v>27524</v>
      </c>
      <c r="AB5046" s="1" t="s">
        <v>2375</v>
      </c>
      <c r="AC5046" s="1" t="str">
        <f>TEXT(Table1[[#This Row],[تاريخ الرصد]],"yyyy-mm")</f>
        <v>2026-03</v>
      </c>
      <c r="AD5046" s="1"/>
      <c r="AE5046" s="1" t="str">
        <f>IF(Table1[[#This Row],[تاريخ الاغلاق]]="","",TEXT(Table1[[#This Row],[تاريخ الاغلاق]],"yyyy-mm"))</f>
        <v/>
      </c>
      <c r="AF5046" s="1" t="str">
        <f>TEXT(Table1[[#This Row],[تاريخ الرصد]],"yyyy")</f>
        <v>2026</v>
      </c>
      <c r="AG50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47" spans="1:33">
      <c r="A5047" s="1" t="s">
        <v>0</v>
      </c>
      <c r="B5047" s="1" t="s">
        <v>27</v>
      </c>
      <c r="C5047" s="1" t="s">
        <v>45</v>
      </c>
      <c r="D5047" s="1" t="s">
        <v>27525</v>
      </c>
      <c r="E5047" s="1" t="s">
        <v>27526</v>
      </c>
      <c r="F5047" s="1" t="s">
        <v>27526</v>
      </c>
      <c r="G5047" s="1" t="s">
        <v>27527</v>
      </c>
      <c r="H5047" s="1" t="s">
        <v>32</v>
      </c>
      <c r="K5047" s="1" t="s">
        <v>33</v>
      </c>
      <c r="L5047" s="1" t="s">
        <v>49</v>
      </c>
      <c r="M5047" s="1" t="s">
        <v>482</v>
      </c>
      <c r="N5047" s="1" t="s">
        <v>491</v>
      </c>
      <c r="P5047" s="3">
        <v>41.434939753999998</v>
      </c>
      <c r="Q5047" s="3">
        <v>19.786695476999999</v>
      </c>
      <c r="R5047" s="1" t="s">
        <v>37</v>
      </c>
      <c r="S5047" s="1" t="s">
        <v>38</v>
      </c>
      <c r="U5047" s="1" t="s">
        <v>53</v>
      </c>
      <c r="V5047" s="1" t="s">
        <v>40</v>
      </c>
      <c r="W5047" s="1" t="s">
        <v>33</v>
      </c>
      <c r="X5047" s="1" t="s">
        <v>27528</v>
      </c>
      <c r="Y5047" s="1" t="s">
        <v>27529</v>
      </c>
      <c r="Z5047" s="2">
        <v>1</v>
      </c>
      <c r="AA5047" s="1" t="s">
        <v>27530</v>
      </c>
      <c r="AB5047" s="1" t="s">
        <v>545</v>
      </c>
      <c r="AC5047" s="1" t="str">
        <f>TEXT(Table1[[#This Row],[تاريخ الرصد]],"yyyy-mm")</f>
        <v>2026-02</v>
      </c>
      <c r="AD5047" s="1"/>
      <c r="AE5047" s="1" t="str">
        <f>IF(Table1[[#This Row],[تاريخ الاغلاق]]="","",TEXT(Table1[[#This Row],[تاريخ الاغلاق]],"yyyy-mm"))</f>
        <v/>
      </c>
      <c r="AF5047" s="1" t="str">
        <f>TEXT(Table1[[#This Row],[تاريخ الرصد]],"yyyy")</f>
        <v>2026</v>
      </c>
      <c r="AG50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48" spans="1:33">
      <c r="A5048" s="1" t="s">
        <v>0</v>
      </c>
      <c r="B5048" s="1" t="s">
        <v>27</v>
      </c>
      <c r="C5048" s="1" t="s">
        <v>169</v>
      </c>
      <c r="D5048" s="1" t="s">
        <v>27531</v>
      </c>
      <c r="E5048" s="1" t="s">
        <v>27532</v>
      </c>
      <c r="F5048" s="1" t="s">
        <v>27532</v>
      </c>
      <c r="G5048" s="1" t="s">
        <v>27533</v>
      </c>
      <c r="H5048" s="1" t="s">
        <v>32</v>
      </c>
      <c r="K5048" s="1" t="s">
        <v>33</v>
      </c>
      <c r="L5048" s="1" t="s">
        <v>49</v>
      </c>
      <c r="M5048" s="1" t="s">
        <v>1395</v>
      </c>
      <c r="N5048" s="1" t="s">
        <v>390</v>
      </c>
      <c r="P5048" s="3">
        <v>41.574256587000001</v>
      </c>
      <c r="Q5048" s="3">
        <v>19.876694726</v>
      </c>
      <c r="R5048" s="1" t="s">
        <v>37</v>
      </c>
      <c r="S5048" s="1" t="s">
        <v>38</v>
      </c>
      <c r="U5048" s="1" t="s">
        <v>173</v>
      </c>
      <c r="V5048" s="1" t="s">
        <v>40</v>
      </c>
      <c r="W5048" s="1" t="s">
        <v>33</v>
      </c>
      <c r="X5048" s="1" t="s">
        <v>27534</v>
      </c>
      <c r="Y5048" s="1" t="s">
        <v>27534</v>
      </c>
      <c r="Z5048" s="2">
        <v>1</v>
      </c>
      <c r="AA5048" s="1" t="s">
        <v>27535</v>
      </c>
      <c r="AB5048" s="1" t="s">
        <v>3203</v>
      </c>
      <c r="AC5048" s="1" t="str">
        <f>TEXT(Table1[[#This Row],[تاريخ الرصد]],"yyyy-mm")</f>
        <v>2026-05</v>
      </c>
      <c r="AD5048" s="1"/>
      <c r="AE5048" s="1" t="str">
        <f>IF(Table1[[#This Row],[تاريخ الاغلاق]]="","",TEXT(Table1[[#This Row],[تاريخ الاغلاق]],"yyyy-mm"))</f>
        <v/>
      </c>
      <c r="AF5048" s="1" t="str">
        <f>TEXT(Table1[[#This Row],[تاريخ الرصد]],"yyyy")</f>
        <v>2026</v>
      </c>
      <c r="AG50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49" spans="1:33">
      <c r="A5049" s="1" t="s">
        <v>27536</v>
      </c>
      <c r="B5049" s="1" t="s">
        <v>27</v>
      </c>
      <c r="C5049" s="1" t="s">
        <v>184</v>
      </c>
      <c r="D5049" s="1" t="s">
        <v>27537</v>
      </c>
      <c r="E5049" s="1" t="s">
        <v>27538</v>
      </c>
      <c r="F5049" s="1" t="s">
        <v>27538</v>
      </c>
      <c r="G5049" s="1" t="s">
        <v>94</v>
      </c>
      <c r="H5049" s="1" t="s">
        <v>27539</v>
      </c>
      <c r="I5049" s="1" t="s">
        <v>188</v>
      </c>
      <c r="J5049" s="1" t="s">
        <v>189</v>
      </c>
      <c r="K5049" s="1" t="s">
        <v>33</v>
      </c>
      <c r="M5049" s="1" t="s">
        <v>445</v>
      </c>
      <c r="N5049" s="1" t="s">
        <v>295</v>
      </c>
      <c r="O5049" s="1" t="s">
        <v>2813</v>
      </c>
      <c r="P5049" s="3">
        <v>41.248370909000002</v>
      </c>
      <c r="Q5049" s="3">
        <v>19.942599272999999</v>
      </c>
      <c r="R5049" s="1" t="s">
        <v>37</v>
      </c>
      <c r="S5049" s="1" t="s">
        <v>38</v>
      </c>
      <c r="U5049" s="1" t="s">
        <v>237</v>
      </c>
      <c r="V5049" s="1" t="s">
        <v>40</v>
      </c>
      <c r="W5049" s="1" t="s">
        <v>33</v>
      </c>
      <c r="X5049" s="1" t="s">
        <v>27540</v>
      </c>
      <c r="Y5049" s="1" t="s">
        <v>27541</v>
      </c>
      <c r="Z5049" s="2">
        <v>1</v>
      </c>
      <c r="AA5049" s="1" t="s">
        <v>27542</v>
      </c>
      <c r="AB5049" s="1" t="s">
        <v>3858</v>
      </c>
      <c r="AC5049" s="1" t="str">
        <f>TEXT(Table1[[#This Row],[تاريخ الرصد]],"yyyy-mm")</f>
        <v>2026-04</v>
      </c>
      <c r="AD5049" s="1"/>
      <c r="AE5049" s="1" t="str">
        <f>IF(Table1[[#This Row],[تاريخ الاغلاق]]="","",TEXT(Table1[[#This Row],[تاريخ الاغلاق]],"yyyy-mm"))</f>
        <v>2026-04</v>
      </c>
      <c r="AF5049" s="1" t="str">
        <f>TEXT(Table1[[#This Row],[تاريخ الرصد]],"yyyy")</f>
        <v>2026</v>
      </c>
      <c r="AG504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5050" spans="1:33">
      <c r="A5050" s="1" t="s">
        <v>0</v>
      </c>
      <c r="B5050" s="1" t="s">
        <v>27</v>
      </c>
      <c r="C5050" s="1" t="s">
        <v>35440</v>
      </c>
      <c r="D5050" s="1" t="s">
        <v>27543</v>
      </c>
      <c r="E5050" s="1" t="s">
        <v>27544</v>
      </c>
      <c r="F5050" s="1" t="s">
        <v>27544</v>
      </c>
      <c r="G5050" s="1" t="s">
        <v>27545</v>
      </c>
      <c r="H5050" s="1" t="s">
        <v>32</v>
      </c>
      <c r="K5050" s="1" t="s">
        <v>61</v>
      </c>
      <c r="L5050" s="1" t="s">
        <v>62</v>
      </c>
      <c r="M5050" s="1" t="s">
        <v>126</v>
      </c>
      <c r="N5050" s="1" t="s">
        <v>1776</v>
      </c>
      <c r="P5050" s="3">
        <v>41.467276534</v>
      </c>
      <c r="Q5050" s="3">
        <v>20.025273815999999</v>
      </c>
      <c r="R5050" s="1" t="s">
        <v>85</v>
      </c>
      <c r="S5050" s="1" t="s">
        <v>52</v>
      </c>
      <c r="U5050" s="1" t="s">
        <v>128</v>
      </c>
      <c r="V5050" s="1" t="s">
        <v>40</v>
      </c>
      <c r="W5050" s="1" t="s">
        <v>66</v>
      </c>
      <c r="X5050" s="1" t="s">
        <v>27546</v>
      </c>
      <c r="Y5050" s="1" t="s">
        <v>27546</v>
      </c>
      <c r="Z5050" s="2">
        <v>1</v>
      </c>
      <c r="AA5050" s="1" t="s">
        <v>27547</v>
      </c>
      <c r="AB5050" s="1" t="s">
        <v>131</v>
      </c>
      <c r="AC5050" s="1" t="str">
        <f>TEXT(Table1[[#This Row],[تاريخ الرصد]],"yyyy-mm")</f>
        <v>2026-05</v>
      </c>
      <c r="AD5050" s="1"/>
      <c r="AE5050" s="1" t="str">
        <f>IF(Table1[[#This Row],[تاريخ الاغلاق]]="","",TEXT(Table1[[#This Row],[تاريخ الاغلاق]],"yyyy-mm"))</f>
        <v/>
      </c>
      <c r="AF5050" s="1" t="str">
        <f>TEXT(Table1[[#This Row],[تاريخ الرصد]],"yyyy")</f>
        <v>2026</v>
      </c>
      <c r="AG50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51" spans="1:33">
      <c r="A5051" s="1" t="s">
        <v>0</v>
      </c>
      <c r="B5051" s="1" t="s">
        <v>27</v>
      </c>
      <c r="C5051" s="1" t="s">
        <v>169</v>
      </c>
      <c r="D5051" s="1" t="s">
        <v>27548</v>
      </c>
      <c r="E5051" s="1" t="s">
        <v>27549</v>
      </c>
      <c r="F5051" s="1" t="s">
        <v>27549</v>
      </c>
      <c r="G5051" s="1" t="s">
        <v>27550</v>
      </c>
      <c r="H5051" s="1" t="s">
        <v>32</v>
      </c>
      <c r="K5051" s="1" t="s">
        <v>33</v>
      </c>
      <c r="L5051" s="1" t="s">
        <v>34</v>
      </c>
      <c r="M5051" s="1" t="s">
        <v>370</v>
      </c>
      <c r="N5051" s="1" t="s">
        <v>329</v>
      </c>
      <c r="P5051" s="3">
        <v>41.565100293999997</v>
      </c>
      <c r="Q5051" s="3">
        <v>19.910956943999999</v>
      </c>
      <c r="R5051" s="1" t="s">
        <v>37</v>
      </c>
      <c r="S5051" s="1" t="s">
        <v>38</v>
      </c>
      <c r="U5051" s="1" t="s">
        <v>173</v>
      </c>
      <c r="V5051" s="1" t="s">
        <v>40</v>
      </c>
      <c r="W5051" s="1" t="s">
        <v>33</v>
      </c>
      <c r="X5051" s="1" t="s">
        <v>27551</v>
      </c>
      <c r="Y5051" s="1" t="s">
        <v>27551</v>
      </c>
      <c r="Z5051" s="2">
        <v>1</v>
      </c>
      <c r="AA5051" s="1" t="s">
        <v>27552</v>
      </c>
      <c r="AB5051" s="1" t="s">
        <v>333</v>
      </c>
      <c r="AC5051" s="1" t="str">
        <f>TEXT(Table1[[#This Row],[تاريخ الرصد]],"yyyy-mm")</f>
        <v>2026-05</v>
      </c>
      <c r="AD5051" s="1"/>
      <c r="AE5051" s="1" t="str">
        <f>IF(Table1[[#This Row],[تاريخ الاغلاق]]="","",TEXT(Table1[[#This Row],[تاريخ الاغلاق]],"yyyy-mm"))</f>
        <v/>
      </c>
      <c r="AF5051" s="1" t="str">
        <f>TEXT(Table1[[#This Row],[تاريخ الرصد]],"yyyy")</f>
        <v>2026</v>
      </c>
      <c r="AG50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52" spans="1:33">
      <c r="A5052" s="1" t="s">
        <v>0</v>
      </c>
      <c r="B5052" s="1" t="s">
        <v>27</v>
      </c>
      <c r="C5052" s="1" t="s">
        <v>169</v>
      </c>
      <c r="D5052" s="1" t="s">
        <v>27553</v>
      </c>
      <c r="E5052" s="1" t="s">
        <v>27554</v>
      </c>
      <c r="F5052" s="1" t="s">
        <v>27554</v>
      </c>
      <c r="G5052" s="1" t="s">
        <v>27555</v>
      </c>
      <c r="H5052" s="1" t="s">
        <v>32</v>
      </c>
      <c r="K5052" s="1" t="s">
        <v>33</v>
      </c>
      <c r="L5052" s="1" t="s">
        <v>49</v>
      </c>
      <c r="M5052" s="1" t="s">
        <v>652</v>
      </c>
      <c r="N5052" s="1" t="s">
        <v>568</v>
      </c>
      <c r="P5052" s="3">
        <v>41.576565279999997</v>
      </c>
      <c r="Q5052" s="3">
        <v>19.875206234</v>
      </c>
      <c r="R5052" s="1" t="s">
        <v>474</v>
      </c>
      <c r="S5052" s="1" t="s">
        <v>475</v>
      </c>
      <c r="U5052" s="1" t="s">
        <v>173</v>
      </c>
      <c r="V5052" s="1" t="s">
        <v>40</v>
      </c>
      <c r="W5052" s="1" t="s">
        <v>33</v>
      </c>
      <c r="X5052" s="1" t="s">
        <v>27556</v>
      </c>
      <c r="Y5052" s="1" t="s">
        <v>27556</v>
      </c>
      <c r="Z5052" s="2">
        <v>1</v>
      </c>
      <c r="AA5052" s="1" t="s">
        <v>27557</v>
      </c>
      <c r="AB5052" s="1" t="s">
        <v>1948</v>
      </c>
      <c r="AC5052" s="1" t="str">
        <f>TEXT(Table1[[#This Row],[تاريخ الرصد]],"yyyy-mm")</f>
        <v>2026-01</v>
      </c>
      <c r="AD5052" s="1"/>
      <c r="AE5052" s="1" t="str">
        <f>IF(Table1[[#This Row],[تاريخ الاغلاق]]="","",TEXT(Table1[[#This Row],[تاريخ الاغلاق]],"yyyy-mm"))</f>
        <v/>
      </c>
      <c r="AF5052" s="1" t="str">
        <f>TEXT(Table1[[#This Row],[تاريخ الرصد]],"yyyy")</f>
        <v>2026</v>
      </c>
      <c r="AG50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53" spans="1:33">
      <c r="A5053" s="1" t="s">
        <v>0</v>
      </c>
      <c r="B5053" s="1" t="s">
        <v>27</v>
      </c>
      <c r="C5053" s="1" t="s">
        <v>45</v>
      </c>
      <c r="D5053" s="1" t="s">
        <v>27558</v>
      </c>
      <c r="E5053" s="1" t="s">
        <v>27559</v>
      </c>
      <c r="F5053" s="1" t="s">
        <v>27559</v>
      </c>
      <c r="G5053" s="1" t="s">
        <v>94</v>
      </c>
      <c r="H5053" s="1" t="s">
        <v>32</v>
      </c>
      <c r="K5053" s="1" t="s">
        <v>125</v>
      </c>
      <c r="L5053" s="1" t="s">
        <v>125</v>
      </c>
      <c r="M5053" s="1" t="s">
        <v>156</v>
      </c>
      <c r="N5053" s="1" t="s">
        <v>127</v>
      </c>
      <c r="P5053" s="3">
        <v>41.434931599999999</v>
      </c>
      <c r="Q5053" s="3">
        <v>19.7682076</v>
      </c>
      <c r="R5053" s="1" t="s">
        <v>484</v>
      </c>
      <c r="S5053" s="1" t="s">
        <v>38</v>
      </c>
      <c r="U5053" s="1" t="s">
        <v>119</v>
      </c>
      <c r="V5053" s="1" t="s">
        <v>40</v>
      </c>
      <c r="W5053" s="1" t="s">
        <v>66</v>
      </c>
      <c r="X5053" s="1" t="s">
        <v>27560</v>
      </c>
      <c r="Y5053" s="1" t="s">
        <v>27560</v>
      </c>
      <c r="Z5053" s="2">
        <v>1</v>
      </c>
      <c r="AA5053" s="1" t="s">
        <v>27561</v>
      </c>
      <c r="AB5053" s="1" t="s">
        <v>131</v>
      </c>
      <c r="AC5053" s="1" t="str">
        <f>TEXT(Table1[[#This Row],[تاريخ الرصد]],"yyyy-mm")</f>
        <v>2026-05</v>
      </c>
      <c r="AD5053" s="1"/>
      <c r="AE5053" s="1" t="str">
        <f>IF(Table1[[#This Row],[تاريخ الاغلاق]]="","",TEXT(Table1[[#This Row],[تاريخ الاغلاق]],"yyyy-mm"))</f>
        <v/>
      </c>
      <c r="AF5053" s="1" t="str">
        <f>TEXT(Table1[[#This Row],[تاريخ الرصد]],"yyyy")</f>
        <v>2026</v>
      </c>
      <c r="AG50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54" spans="1:33">
      <c r="A5054" s="1" t="s">
        <v>8790</v>
      </c>
      <c r="B5054" s="1" t="s">
        <v>27</v>
      </c>
      <c r="C5054" s="1" t="s">
        <v>35440</v>
      </c>
      <c r="D5054" s="1" t="s">
        <v>27562</v>
      </c>
      <c r="E5054" s="1" t="s">
        <v>27563</v>
      </c>
      <c r="F5054" s="1" t="s">
        <v>27563</v>
      </c>
      <c r="G5054" s="1" t="s">
        <v>94</v>
      </c>
      <c r="H5054" s="1" t="s">
        <v>27564</v>
      </c>
      <c r="I5054" s="1" t="s">
        <v>420</v>
      </c>
      <c r="J5054" s="1" t="s">
        <v>328</v>
      </c>
      <c r="K5054" s="1" t="s">
        <v>33</v>
      </c>
      <c r="M5054" s="1" t="s">
        <v>482</v>
      </c>
      <c r="N5054" s="1" t="s">
        <v>1757</v>
      </c>
      <c r="O5054" s="1" t="s">
        <v>508</v>
      </c>
      <c r="P5054" s="3">
        <v>41.531815098999999</v>
      </c>
      <c r="Q5054" s="3">
        <v>19.985115048000001</v>
      </c>
      <c r="R5054" s="1" t="s">
        <v>319</v>
      </c>
      <c r="S5054" s="1" t="s">
        <v>52</v>
      </c>
      <c r="U5054" s="1" t="s">
        <v>108</v>
      </c>
      <c r="V5054" s="1" t="s">
        <v>40</v>
      </c>
      <c r="W5054" s="1" t="s">
        <v>33</v>
      </c>
      <c r="X5054" s="1" t="s">
        <v>27565</v>
      </c>
      <c r="Y5054" s="1" t="s">
        <v>27565</v>
      </c>
      <c r="Z5054" s="2">
        <v>1</v>
      </c>
      <c r="AA5054" s="1" t="s">
        <v>27566</v>
      </c>
      <c r="AB5054" s="1" t="s">
        <v>27567</v>
      </c>
      <c r="AC5054" s="1" t="str">
        <f>TEXT(Table1[[#This Row],[تاريخ الرصد]],"yyyy-mm")</f>
        <v>2026-02</v>
      </c>
      <c r="AD5054" s="1"/>
      <c r="AE5054" s="1" t="str">
        <f>IF(Table1[[#This Row],[تاريخ الاغلاق]]="","",TEXT(Table1[[#This Row],[تاريخ الاغلاق]],"yyyy-mm"))</f>
        <v>2026-03</v>
      </c>
      <c r="AF5054" s="1" t="str">
        <f>TEXT(Table1[[#This Row],[تاريخ الرصد]],"yyyy")</f>
        <v>2026</v>
      </c>
      <c r="AG505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35</v>
      </c>
    </row>
    <row r="5055" spans="1:33">
      <c r="A5055" s="1" t="s">
        <v>795</v>
      </c>
      <c r="B5055" s="1" t="s">
        <v>27</v>
      </c>
      <c r="C5055" s="1" t="s">
        <v>142</v>
      </c>
      <c r="D5055" s="1" t="s">
        <v>27568</v>
      </c>
      <c r="E5055" s="1" t="s">
        <v>27569</v>
      </c>
      <c r="F5055" s="1" t="s">
        <v>27569</v>
      </c>
      <c r="G5055" s="1" t="s">
        <v>94</v>
      </c>
      <c r="H5055" s="1" t="s">
        <v>27570</v>
      </c>
      <c r="I5055" s="1" t="s">
        <v>420</v>
      </c>
      <c r="J5055" s="1" t="s">
        <v>260</v>
      </c>
      <c r="K5055" s="1" t="s">
        <v>33</v>
      </c>
      <c r="M5055" s="1" t="s">
        <v>1395</v>
      </c>
      <c r="N5055" s="1" t="s">
        <v>390</v>
      </c>
      <c r="O5055" s="1" t="s">
        <v>370</v>
      </c>
      <c r="P5055" s="3">
        <v>41.071392899999999</v>
      </c>
      <c r="Q5055" s="3">
        <v>20.197604500000001</v>
      </c>
      <c r="R5055" s="1" t="s">
        <v>209</v>
      </c>
      <c r="S5055" s="1" t="s">
        <v>210</v>
      </c>
      <c r="U5055" s="1" t="s">
        <v>148</v>
      </c>
      <c r="V5055" s="1" t="s">
        <v>40</v>
      </c>
      <c r="W5055" s="1" t="s">
        <v>33</v>
      </c>
      <c r="X5055" s="1" t="s">
        <v>27571</v>
      </c>
      <c r="Y5055" s="1" t="s">
        <v>27572</v>
      </c>
      <c r="Z5055" s="2">
        <v>1</v>
      </c>
      <c r="AA5055" s="1" t="s">
        <v>27573</v>
      </c>
      <c r="AB5055" s="1" t="s">
        <v>160</v>
      </c>
      <c r="AC5055" s="1" t="str">
        <f>TEXT(Table1[[#This Row],[تاريخ الرصد]],"yyyy-mm")</f>
        <v>2026-05</v>
      </c>
      <c r="AD5055" s="1"/>
      <c r="AE5055" s="1" t="str">
        <f>IF(Table1[[#This Row],[تاريخ الاغلاق]]="","",TEXT(Table1[[#This Row],[تاريخ الاغلاق]],"yyyy-mm"))</f>
        <v>2026-05</v>
      </c>
      <c r="AF5055" s="1" t="str">
        <f>TEXT(Table1[[#This Row],[تاريخ الرصد]],"yyyy")</f>
        <v>2026</v>
      </c>
      <c r="AG50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5056" spans="1:33">
      <c r="A5056" s="1" t="s">
        <v>0</v>
      </c>
      <c r="B5056" s="1" t="s">
        <v>27</v>
      </c>
      <c r="C5056" s="1" t="s">
        <v>45</v>
      </c>
      <c r="D5056" s="1" t="s">
        <v>27574</v>
      </c>
      <c r="E5056" s="1" t="s">
        <v>27575</v>
      </c>
      <c r="F5056" s="1" t="s">
        <v>27575</v>
      </c>
      <c r="G5056" s="1" t="s">
        <v>27576</v>
      </c>
      <c r="H5056" s="1" t="s">
        <v>32</v>
      </c>
      <c r="K5056" s="1" t="s">
        <v>33</v>
      </c>
      <c r="L5056" s="1" t="s">
        <v>49</v>
      </c>
      <c r="M5056" s="1" t="s">
        <v>261</v>
      </c>
      <c r="N5056" s="1" t="s">
        <v>295</v>
      </c>
      <c r="P5056" s="3">
        <v>41.438139</v>
      </c>
      <c r="Q5056" s="3">
        <v>19.784275999999998</v>
      </c>
      <c r="R5056" s="1" t="s">
        <v>37</v>
      </c>
      <c r="S5056" s="1" t="s">
        <v>38</v>
      </c>
      <c r="U5056" s="1" t="s">
        <v>119</v>
      </c>
      <c r="V5056" s="1" t="s">
        <v>40</v>
      </c>
      <c r="W5056" s="1" t="s">
        <v>33</v>
      </c>
      <c r="X5056" s="1" t="s">
        <v>27577</v>
      </c>
      <c r="Y5056" s="1" t="s">
        <v>27577</v>
      </c>
      <c r="Z5056" s="2">
        <v>1</v>
      </c>
      <c r="AA5056" s="1" t="s">
        <v>27578</v>
      </c>
      <c r="AB5056" s="1" t="s">
        <v>267</v>
      </c>
      <c r="AC5056" s="1" t="str">
        <f>TEXT(Table1[[#This Row],[تاريخ الرصد]],"yyyy-mm")</f>
        <v>2026-04</v>
      </c>
      <c r="AD5056" s="1"/>
      <c r="AE5056" s="1" t="str">
        <f>IF(Table1[[#This Row],[تاريخ الاغلاق]]="","",TEXT(Table1[[#This Row],[تاريخ الاغلاق]],"yyyy-mm"))</f>
        <v/>
      </c>
      <c r="AF5056" s="1" t="str">
        <f>TEXT(Table1[[#This Row],[تاريخ الرصد]],"yyyy")</f>
        <v>2026</v>
      </c>
      <c r="AG50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57" spans="1:33">
      <c r="A5057" s="1" t="s">
        <v>0</v>
      </c>
      <c r="B5057" s="1" t="s">
        <v>27</v>
      </c>
      <c r="C5057" s="1" t="s">
        <v>57</v>
      </c>
      <c r="D5057" s="1" t="s">
        <v>27579</v>
      </c>
      <c r="E5057" s="1" t="s">
        <v>27580</v>
      </c>
      <c r="F5057" s="1" t="s">
        <v>27580</v>
      </c>
      <c r="G5057" s="1" t="s">
        <v>27581</v>
      </c>
      <c r="H5057" s="1" t="s">
        <v>32</v>
      </c>
      <c r="K5057" s="1" t="s">
        <v>33</v>
      </c>
      <c r="L5057" s="1" t="s">
        <v>49</v>
      </c>
      <c r="M5057" s="1" t="s">
        <v>1262</v>
      </c>
      <c r="N5057" s="1" t="s">
        <v>309</v>
      </c>
      <c r="P5057" s="3">
        <v>41.293109936</v>
      </c>
      <c r="Q5057" s="3">
        <v>20.137699950999998</v>
      </c>
      <c r="R5057" s="1" t="s">
        <v>76</v>
      </c>
      <c r="S5057" s="1" t="s">
        <v>52</v>
      </c>
      <c r="U5057" s="1" t="s">
        <v>385</v>
      </c>
      <c r="V5057" s="1" t="s">
        <v>40</v>
      </c>
      <c r="W5057" s="1" t="s">
        <v>33</v>
      </c>
      <c r="X5057" s="1" t="s">
        <v>27582</v>
      </c>
      <c r="Y5057" s="1" t="s">
        <v>27582</v>
      </c>
      <c r="Z5057" s="2">
        <v>1</v>
      </c>
      <c r="AA5057" s="1" t="s">
        <v>27583</v>
      </c>
      <c r="AB5057" s="1" t="s">
        <v>16590</v>
      </c>
      <c r="AC5057" s="1" t="str">
        <f>TEXT(Table1[[#This Row],[تاريخ الرصد]],"yyyy-mm")</f>
        <v>2026-01</v>
      </c>
      <c r="AD5057" s="1"/>
      <c r="AE5057" s="1" t="str">
        <f>IF(Table1[[#This Row],[تاريخ الاغلاق]]="","",TEXT(Table1[[#This Row],[تاريخ الاغلاق]],"yyyy-mm"))</f>
        <v/>
      </c>
      <c r="AF5057" s="1" t="str">
        <f>TEXT(Table1[[#This Row],[تاريخ الرصد]],"yyyy")</f>
        <v>2026</v>
      </c>
      <c r="AG50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58" spans="1:33">
      <c r="A5058" s="1" t="s">
        <v>0</v>
      </c>
      <c r="B5058" s="1" t="s">
        <v>27</v>
      </c>
      <c r="C5058" s="1" t="s">
        <v>35440</v>
      </c>
      <c r="D5058" s="1" t="s">
        <v>27584</v>
      </c>
      <c r="E5058" s="1" t="s">
        <v>27585</v>
      </c>
      <c r="F5058" s="1" t="s">
        <v>27585</v>
      </c>
      <c r="G5058" s="1" t="s">
        <v>27586</v>
      </c>
      <c r="H5058" s="1" t="s">
        <v>32</v>
      </c>
      <c r="K5058" s="1" t="s">
        <v>33</v>
      </c>
      <c r="L5058" s="1" t="s">
        <v>49</v>
      </c>
      <c r="M5058" s="1" t="s">
        <v>36</v>
      </c>
      <c r="N5058" s="1" t="s">
        <v>13155</v>
      </c>
      <c r="P5058" s="3">
        <v>41.531207307000003</v>
      </c>
      <c r="Q5058" s="3">
        <v>19.983232198</v>
      </c>
      <c r="R5058" s="1" t="s">
        <v>319</v>
      </c>
      <c r="S5058" s="1" t="s">
        <v>52</v>
      </c>
      <c r="U5058" s="1" t="s">
        <v>108</v>
      </c>
      <c r="V5058" s="1" t="s">
        <v>40</v>
      </c>
      <c r="W5058" s="1" t="s">
        <v>33</v>
      </c>
      <c r="X5058" s="1" t="s">
        <v>27587</v>
      </c>
      <c r="Y5058" s="1" t="s">
        <v>27587</v>
      </c>
      <c r="Z5058" s="2">
        <v>1</v>
      </c>
      <c r="AA5058" s="1" t="s">
        <v>27588</v>
      </c>
      <c r="AB5058" s="1" t="s">
        <v>27589</v>
      </c>
      <c r="AC5058" s="1" t="str">
        <f>TEXT(Table1[[#This Row],[تاريخ الرصد]],"yyyy-mm")</f>
        <v>2026-01</v>
      </c>
      <c r="AD5058" s="1"/>
      <c r="AE5058" s="1" t="str">
        <f>IF(Table1[[#This Row],[تاريخ الاغلاق]]="","",TEXT(Table1[[#This Row],[تاريخ الاغلاق]],"yyyy-mm"))</f>
        <v/>
      </c>
      <c r="AF5058" s="1" t="str">
        <f>TEXT(Table1[[#This Row],[تاريخ الرصد]],"yyyy")</f>
        <v>2026</v>
      </c>
      <c r="AG50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59" spans="1:33">
      <c r="A5059" s="1" t="s">
        <v>0</v>
      </c>
      <c r="B5059" s="1" t="s">
        <v>27</v>
      </c>
      <c r="C5059" s="1" t="s">
        <v>35440</v>
      </c>
      <c r="D5059" s="1" t="s">
        <v>27590</v>
      </c>
      <c r="E5059" s="1" t="s">
        <v>27591</v>
      </c>
      <c r="F5059" s="1" t="s">
        <v>27591</v>
      </c>
      <c r="G5059" s="1" t="s">
        <v>94</v>
      </c>
      <c r="H5059" s="1" t="s">
        <v>32</v>
      </c>
      <c r="K5059" s="1" t="s">
        <v>125</v>
      </c>
      <c r="L5059" s="1" t="s">
        <v>125</v>
      </c>
      <c r="M5059" s="1" t="s">
        <v>126</v>
      </c>
      <c r="N5059" s="1" t="s">
        <v>127</v>
      </c>
      <c r="P5059" s="3">
        <v>41.468528057999997</v>
      </c>
      <c r="Q5059" s="3">
        <v>20.014217395999999</v>
      </c>
      <c r="R5059" s="1" t="s">
        <v>51</v>
      </c>
      <c r="S5059" s="1" t="s">
        <v>52</v>
      </c>
      <c r="U5059" s="1" t="s">
        <v>302</v>
      </c>
      <c r="V5059" s="1" t="s">
        <v>40</v>
      </c>
      <c r="W5059" s="1" t="s">
        <v>66</v>
      </c>
      <c r="X5059" s="1" t="s">
        <v>27592</v>
      </c>
      <c r="Y5059" s="1" t="s">
        <v>27592</v>
      </c>
      <c r="Z5059" s="2">
        <v>1</v>
      </c>
      <c r="AA5059" s="1" t="s">
        <v>27593</v>
      </c>
      <c r="AB5059" s="1" t="s">
        <v>131</v>
      </c>
      <c r="AC5059" s="1" t="str">
        <f>TEXT(Table1[[#This Row],[تاريخ الرصد]],"yyyy-mm")</f>
        <v>2026-05</v>
      </c>
      <c r="AD5059" s="1"/>
      <c r="AE5059" s="1" t="str">
        <f>IF(Table1[[#This Row],[تاريخ الاغلاق]]="","",TEXT(Table1[[#This Row],[تاريخ الاغلاق]],"yyyy-mm"))</f>
        <v/>
      </c>
      <c r="AF5059" s="1" t="str">
        <f>TEXT(Table1[[#This Row],[تاريخ الرصد]],"yyyy")</f>
        <v>2026</v>
      </c>
      <c r="AG50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60" spans="1:33">
      <c r="A5060" s="1" t="s">
        <v>0</v>
      </c>
      <c r="B5060" s="1" t="s">
        <v>27</v>
      </c>
      <c r="C5060" s="1" t="s">
        <v>57</v>
      </c>
      <c r="D5060" s="1" t="s">
        <v>27594</v>
      </c>
      <c r="E5060" s="1" t="s">
        <v>27595</v>
      </c>
      <c r="F5060" s="1" t="s">
        <v>27595</v>
      </c>
      <c r="G5060" s="1" t="s">
        <v>27596</v>
      </c>
      <c r="H5060" s="1" t="s">
        <v>32</v>
      </c>
      <c r="K5060" s="1" t="s">
        <v>33</v>
      </c>
      <c r="L5060" s="1" t="s">
        <v>49</v>
      </c>
      <c r="M5060" s="1" t="s">
        <v>370</v>
      </c>
      <c r="N5060" s="1" t="s">
        <v>126</v>
      </c>
      <c r="P5060" s="3">
        <v>41.3226218</v>
      </c>
      <c r="Q5060" s="3">
        <v>20.081155299999999</v>
      </c>
      <c r="R5060" s="1" t="s">
        <v>37</v>
      </c>
      <c r="S5060" s="1" t="s">
        <v>38</v>
      </c>
      <c r="U5060" s="1" t="s">
        <v>65</v>
      </c>
      <c r="V5060" s="1" t="s">
        <v>40</v>
      </c>
      <c r="W5060" s="1" t="s">
        <v>33</v>
      </c>
      <c r="X5060" s="1" t="s">
        <v>27597</v>
      </c>
      <c r="Y5060" s="1" t="s">
        <v>27598</v>
      </c>
      <c r="Z5060" s="2">
        <v>1</v>
      </c>
      <c r="AA5060" s="1" t="s">
        <v>27599</v>
      </c>
      <c r="AB5060" s="1" t="s">
        <v>1387</v>
      </c>
      <c r="AC5060" s="1" t="str">
        <f>TEXT(Table1[[#This Row],[تاريخ الرصد]],"yyyy-mm")</f>
        <v>2026-05</v>
      </c>
      <c r="AD5060" s="1"/>
      <c r="AE5060" s="1" t="str">
        <f>IF(Table1[[#This Row],[تاريخ الاغلاق]]="","",TEXT(Table1[[#This Row],[تاريخ الاغلاق]],"yyyy-mm"))</f>
        <v/>
      </c>
      <c r="AF5060" s="1" t="str">
        <f>TEXT(Table1[[#This Row],[تاريخ الرصد]],"yyyy")</f>
        <v>2026</v>
      </c>
      <c r="AG50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61" spans="1:33">
      <c r="A5061" s="1" t="s">
        <v>0</v>
      </c>
      <c r="B5061" s="1" t="s">
        <v>27</v>
      </c>
      <c r="C5061" s="1" t="s">
        <v>45</v>
      </c>
      <c r="D5061" s="1" t="s">
        <v>27600</v>
      </c>
      <c r="E5061" s="1" t="s">
        <v>27601</v>
      </c>
      <c r="F5061" s="1" t="s">
        <v>27601</v>
      </c>
      <c r="G5061" s="1" t="s">
        <v>94</v>
      </c>
      <c r="H5061" s="1" t="s">
        <v>32</v>
      </c>
      <c r="K5061" s="1" t="s">
        <v>125</v>
      </c>
      <c r="L5061" s="1" t="s">
        <v>125</v>
      </c>
      <c r="M5061" s="1" t="s">
        <v>126</v>
      </c>
      <c r="N5061" s="1" t="s">
        <v>127</v>
      </c>
      <c r="P5061" s="3">
        <v>41.436293014</v>
      </c>
      <c r="Q5061" s="3">
        <v>19.750152490000001</v>
      </c>
      <c r="R5061" s="1" t="s">
        <v>51</v>
      </c>
      <c r="S5061" s="1" t="s">
        <v>52</v>
      </c>
      <c r="U5061" s="1" t="s">
        <v>53</v>
      </c>
      <c r="V5061" s="1" t="s">
        <v>40</v>
      </c>
      <c r="W5061" s="1" t="s">
        <v>66</v>
      </c>
      <c r="X5061" s="1" t="s">
        <v>27602</v>
      </c>
      <c r="Y5061" s="1" t="s">
        <v>27603</v>
      </c>
      <c r="Z5061" s="2">
        <v>1</v>
      </c>
      <c r="AA5061" s="1" t="s">
        <v>27604</v>
      </c>
      <c r="AB5061" s="1" t="s">
        <v>131</v>
      </c>
      <c r="AC5061" s="1" t="str">
        <f>TEXT(Table1[[#This Row],[تاريخ الرصد]],"yyyy-mm")</f>
        <v>2026-05</v>
      </c>
      <c r="AD5061" s="1"/>
      <c r="AE5061" s="1" t="str">
        <f>IF(Table1[[#This Row],[تاريخ الاغلاق]]="","",TEXT(Table1[[#This Row],[تاريخ الاغلاق]],"yyyy-mm"))</f>
        <v/>
      </c>
      <c r="AF5061" s="1" t="str">
        <f>TEXT(Table1[[#This Row],[تاريخ الرصد]],"yyyy")</f>
        <v>2026</v>
      </c>
      <c r="AG50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62" spans="1:33">
      <c r="A5062" s="1" t="s">
        <v>0</v>
      </c>
      <c r="B5062" s="1" t="s">
        <v>27</v>
      </c>
      <c r="C5062" s="1" t="s">
        <v>169</v>
      </c>
      <c r="D5062" s="1" t="s">
        <v>27605</v>
      </c>
      <c r="E5062" s="1" t="s">
        <v>27606</v>
      </c>
      <c r="F5062" s="1" t="s">
        <v>27606</v>
      </c>
      <c r="G5062" s="1" t="s">
        <v>27607</v>
      </c>
      <c r="H5062" s="1" t="s">
        <v>32</v>
      </c>
      <c r="K5062" s="1" t="s">
        <v>33</v>
      </c>
      <c r="L5062" s="1" t="s">
        <v>49</v>
      </c>
      <c r="M5062" s="1" t="s">
        <v>568</v>
      </c>
      <c r="N5062" s="1" t="s">
        <v>84</v>
      </c>
      <c r="P5062" s="3">
        <v>41.565303610000001</v>
      </c>
      <c r="Q5062" s="3">
        <v>19.919161458000001</v>
      </c>
      <c r="R5062" s="1" t="s">
        <v>117</v>
      </c>
      <c r="S5062" s="1" t="s">
        <v>118</v>
      </c>
      <c r="U5062" s="1" t="s">
        <v>173</v>
      </c>
      <c r="V5062" s="1" t="s">
        <v>40</v>
      </c>
      <c r="W5062" s="1" t="s">
        <v>33</v>
      </c>
      <c r="X5062" s="1" t="s">
        <v>27608</v>
      </c>
      <c r="Y5062" s="1" t="s">
        <v>27608</v>
      </c>
      <c r="Z5062" s="2">
        <v>1</v>
      </c>
      <c r="AA5062" s="1" t="s">
        <v>27609</v>
      </c>
      <c r="AB5062" s="1" t="s">
        <v>27610</v>
      </c>
      <c r="AC5062" s="1" t="str">
        <f>TEXT(Table1[[#This Row],[تاريخ الرصد]],"yyyy-mm")</f>
        <v>2026-01</v>
      </c>
      <c r="AD5062" s="1"/>
      <c r="AE5062" s="1" t="str">
        <f>IF(Table1[[#This Row],[تاريخ الاغلاق]]="","",TEXT(Table1[[#This Row],[تاريخ الاغلاق]],"yyyy-mm"))</f>
        <v/>
      </c>
      <c r="AF5062" s="1" t="str">
        <f>TEXT(Table1[[#This Row],[تاريخ الرصد]],"yyyy")</f>
        <v>2026</v>
      </c>
      <c r="AG50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63" spans="1:33">
      <c r="A5063" s="1" t="s">
        <v>0</v>
      </c>
      <c r="B5063" s="1" t="s">
        <v>27</v>
      </c>
      <c r="C5063" s="1" t="s">
        <v>57</v>
      </c>
      <c r="D5063" s="1" t="s">
        <v>27611</v>
      </c>
      <c r="E5063" s="1" t="s">
        <v>27612</v>
      </c>
      <c r="F5063" s="1" t="s">
        <v>27612</v>
      </c>
      <c r="G5063" s="1" t="s">
        <v>27613</v>
      </c>
      <c r="H5063" s="1" t="s">
        <v>32</v>
      </c>
      <c r="K5063" s="1" t="s">
        <v>61</v>
      </c>
      <c r="L5063" s="1" t="s">
        <v>62</v>
      </c>
      <c r="M5063" s="1" t="s">
        <v>63</v>
      </c>
      <c r="N5063" s="1" t="s">
        <v>64</v>
      </c>
      <c r="P5063" s="3">
        <v>41.293411493999997</v>
      </c>
      <c r="Q5063" s="3">
        <v>20.099898370999998</v>
      </c>
      <c r="R5063" s="1" t="s">
        <v>37</v>
      </c>
      <c r="S5063" s="1" t="s">
        <v>38</v>
      </c>
      <c r="U5063" s="1" t="s">
        <v>65</v>
      </c>
      <c r="V5063" s="1" t="s">
        <v>40</v>
      </c>
      <c r="W5063" s="1" t="s">
        <v>66</v>
      </c>
      <c r="X5063" s="1" t="s">
        <v>27614</v>
      </c>
      <c r="Y5063" s="1" t="s">
        <v>27615</v>
      </c>
      <c r="Z5063" s="2">
        <v>1</v>
      </c>
      <c r="AA5063" s="1" t="s">
        <v>27616</v>
      </c>
      <c r="AB5063" s="1" t="s">
        <v>70</v>
      </c>
      <c r="AC5063" s="1" t="str">
        <f>TEXT(Table1[[#This Row],[تاريخ الرصد]],"yyyy-mm")</f>
        <v>2026-06</v>
      </c>
      <c r="AD5063" s="1"/>
      <c r="AE5063" s="1" t="str">
        <f>IF(Table1[[#This Row],[تاريخ الاغلاق]]="","",TEXT(Table1[[#This Row],[تاريخ الاغلاق]],"yyyy-mm"))</f>
        <v/>
      </c>
      <c r="AF5063" s="1" t="str">
        <f>TEXT(Table1[[#This Row],[تاريخ الرصد]],"yyyy")</f>
        <v>2026</v>
      </c>
      <c r="AG50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64" spans="1:33">
      <c r="A5064" s="1" t="s">
        <v>91</v>
      </c>
      <c r="B5064" s="1" t="s">
        <v>27</v>
      </c>
      <c r="C5064" s="1" t="s">
        <v>35440</v>
      </c>
      <c r="D5064" s="1" t="s">
        <v>27617</v>
      </c>
      <c r="E5064" s="1" t="s">
        <v>27618</v>
      </c>
      <c r="F5064" s="1" t="s">
        <v>27618</v>
      </c>
      <c r="G5064" s="1" t="s">
        <v>94</v>
      </c>
      <c r="H5064" s="1" t="s">
        <v>32</v>
      </c>
      <c r="K5064" s="1" t="s">
        <v>95</v>
      </c>
      <c r="L5064" s="1" t="s">
        <v>95</v>
      </c>
      <c r="M5064" s="1" t="s">
        <v>207</v>
      </c>
      <c r="N5064" s="1" t="s">
        <v>96</v>
      </c>
      <c r="O5064" s="1" t="s">
        <v>96</v>
      </c>
      <c r="P5064" s="3">
        <v>41.476160999999998</v>
      </c>
      <c r="Q5064" s="3">
        <v>20.026263</v>
      </c>
      <c r="R5064" s="1" t="s">
        <v>37</v>
      </c>
      <c r="S5064" s="1" t="s">
        <v>38</v>
      </c>
      <c r="U5064" s="1" t="s">
        <v>128</v>
      </c>
      <c r="V5064" s="1" t="s">
        <v>40</v>
      </c>
      <c r="W5064" s="1" t="s">
        <v>33</v>
      </c>
      <c r="X5064" s="1" t="s">
        <v>27619</v>
      </c>
      <c r="Y5064" s="1" t="s">
        <v>27620</v>
      </c>
      <c r="Z5064" s="2">
        <v>1</v>
      </c>
      <c r="AA5064" s="1" t="s">
        <v>27621</v>
      </c>
      <c r="AB5064" s="1" t="s">
        <v>2717</v>
      </c>
      <c r="AC5064" s="1" t="str">
        <f>TEXT(Table1[[#This Row],[تاريخ الرصد]],"yyyy-mm")</f>
        <v>2026-03</v>
      </c>
      <c r="AD5064" s="1"/>
      <c r="AE5064" s="1" t="str">
        <f>IF(Table1[[#This Row],[تاريخ الاغلاق]]="","",TEXT(Table1[[#This Row],[تاريخ الاغلاق]],"yyyy-mm"))</f>
        <v>2026-05</v>
      </c>
      <c r="AF5064" s="1" t="str">
        <f>TEXT(Table1[[#This Row],[تاريخ الرصد]],"yyyy")</f>
        <v>2026</v>
      </c>
      <c r="AG50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5065" spans="1:33">
      <c r="A5065" s="1" t="s">
        <v>27622</v>
      </c>
      <c r="B5065" s="1" t="s">
        <v>27</v>
      </c>
      <c r="C5065" s="1" t="s">
        <v>461</v>
      </c>
      <c r="D5065" s="1" t="s">
        <v>27623</v>
      </c>
      <c r="E5065" s="1" t="s">
        <v>27624</v>
      </c>
      <c r="F5065" s="1" t="s">
        <v>27624</v>
      </c>
      <c r="G5065" s="1" t="s">
        <v>94</v>
      </c>
      <c r="H5065" s="1" t="s">
        <v>27625</v>
      </c>
      <c r="I5065" s="1" t="s">
        <v>188</v>
      </c>
      <c r="J5065" s="1" t="s">
        <v>605</v>
      </c>
      <c r="K5065" s="1" t="s">
        <v>33</v>
      </c>
      <c r="M5065" s="1" t="s">
        <v>390</v>
      </c>
      <c r="N5065" s="1" t="s">
        <v>126</v>
      </c>
      <c r="O5065" s="1" t="s">
        <v>329</v>
      </c>
      <c r="P5065" s="3">
        <v>41.527610381000002</v>
      </c>
      <c r="Q5065" s="3">
        <v>19.59833502</v>
      </c>
      <c r="R5065" s="1" t="s">
        <v>37</v>
      </c>
      <c r="S5065" s="1" t="s">
        <v>38</v>
      </c>
      <c r="U5065" s="1" t="s">
        <v>466</v>
      </c>
      <c r="V5065" s="1" t="s">
        <v>40</v>
      </c>
      <c r="W5065" s="1" t="s">
        <v>33</v>
      </c>
      <c r="X5065" s="1" t="s">
        <v>27626</v>
      </c>
      <c r="Y5065" s="1" t="s">
        <v>27626</v>
      </c>
      <c r="Z5065" s="2">
        <v>1</v>
      </c>
      <c r="AA5065" s="1" t="s">
        <v>27627</v>
      </c>
      <c r="AB5065" s="1" t="s">
        <v>955</v>
      </c>
      <c r="AC5065" s="1" t="str">
        <f>TEXT(Table1[[#This Row],[تاريخ الرصد]],"yyyy-mm")</f>
        <v>2026-05</v>
      </c>
      <c r="AD5065" s="1"/>
      <c r="AE5065" s="1" t="str">
        <f>IF(Table1[[#This Row],[تاريخ الاغلاق]]="","",TEXT(Table1[[#This Row],[تاريخ الاغلاق]],"yyyy-mm"))</f>
        <v>2026-05</v>
      </c>
      <c r="AF5065" s="1" t="str">
        <f>TEXT(Table1[[#This Row],[تاريخ الرصد]],"yyyy")</f>
        <v>2026</v>
      </c>
      <c r="AG50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5066" spans="1:33">
      <c r="A5066" s="1" t="s">
        <v>23447</v>
      </c>
      <c r="B5066" s="1" t="s">
        <v>27</v>
      </c>
      <c r="C5066" s="1" t="s">
        <v>35440</v>
      </c>
      <c r="D5066" s="1" t="s">
        <v>27628</v>
      </c>
      <c r="E5066" s="1" t="s">
        <v>27629</v>
      </c>
      <c r="F5066" s="1" t="s">
        <v>27629</v>
      </c>
      <c r="G5066" s="1" t="s">
        <v>94</v>
      </c>
      <c r="H5066" s="1" t="s">
        <v>27630</v>
      </c>
      <c r="I5066" s="1" t="s">
        <v>420</v>
      </c>
      <c r="J5066" s="1" t="s">
        <v>328</v>
      </c>
      <c r="K5066" s="1" t="s">
        <v>33</v>
      </c>
      <c r="M5066" s="1" t="s">
        <v>856</v>
      </c>
      <c r="N5066" s="1" t="s">
        <v>105</v>
      </c>
      <c r="O5066" s="1" t="s">
        <v>345</v>
      </c>
      <c r="P5066" s="3">
        <v>41.477507420000002</v>
      </c>
      <c r="Q5066" s="3">
        <v>20.004454532</v>
      </c>
      <c r="R5066" s="1" t="s">
        <v>37</v>
      </c>
      <c r="S5066" s="1" t="s">
        <v>38</v>
      </c>
      <c r="U5066" s="1" t="s">
        <v>377</v>
      </c>
      <c r="V5066" s="1" t="s">
        <v>40</v>
      </c>
      <c r="W5066" s="1" t="s">
        <v>33</v>
      </c>
      <c r="X5066" s="1" t="s">
        <v>27631</v>
      </c>
      <c r="Y5066" s="1" t="s">
        <v>27631</v>
      </c>
      <c r="Z5066" s="2">
        <v>1</v>
      </c>
      <c r="AA5066" s="1" t="s">
        <v>27632</v>
      </c>
      <c r="AB5066" s="1" t="s">
        <v>1301</v>
      </c>
      <c r="AC5066" s="1" t="str">
        <f>TEXT(Table1[[#This Row],[تاريخ الرصد]],"yyyy-mm")</f>
        <v>2026-01</v>
      </c>
      <c r="AD5066" s="1"/>
      <c r="AE5066" s="1" t="str">
        <f>IF(Table1[[#This Row],[تاريخ الاغلاق]]="","",TEXT(Table1[[#This Row],[تاريخ الاغلاق]],"yyyy-mm"))</f>
        <v>2026-02</v>
      </c>
      <c r="AF5066" s="1" t="str">
        <f>TEXT(Table1[[#This Row],[تاريخ الرصد]],"yyyy")</f>
        <v>2026</v>
      </c>
      <c r="AG50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5067" spans="1:33">
      <c r="A5067" s="1" t="s">
        <v>0</v>
      </c>
      <c r="B5067" s="1" t="s">
        <v>27</v>
      </c>
      <c r="C5067" s="1" t="s">
        <v>35440</v>
      </c>
      <c r="D5067" s="1" t="s">
        <v>27633</v>
      </c>
      <c r="E5067" s="1" t="s">
        <v>27634</v>
      </c>
      <c r="F5067" s="1" t="s">
        <v>27634</v>
      </c>
      <c r="G5067" s="1" t="s">
        <v>27635</v>
      </c>
      <c r="H5067" s="1" t="s">
        <v>32</v>
      </c>
      <c r="K5067" s="1" t="s">
        <v>33</v>
      </c>
      <c r="L5067" s="1" t="s">
        <v>49</v>
      </c>
      <c r="M5067" s="1" t="s">
        <v>74</v>
      </c>
      <c r="N5067" s="1" t="s">
        <v>75</v>
      </c>
      <c r="P5067" s="3">
        <v>41.45804321</v>
      </c>
      <c r="Q5067" s="3">
        <v>20.010089791999999</v>
      </c>
      <c r="R5067" s="1" t="s">
        <v>227</v>
      </c>
      <c r="S5067" s="1" t="s">
        <v>228</v>
      </c>
      <c r="U5067" s="1" t="s">
        <v>97</v>
      </c>
      <c r="V5067" s="1" t="s">
        <v>40</v>
      </c>
      <c r="W5067" s="1" t="s">
        <v>33</v>
      </c>
      <c r="X5067" s="1" t="s">
        <v>27636</v>
      </c>
      <c r="Y5067" s="1" t="s">
        <v>27636</v>
      </c>
      <c r="Z5067" s="2">
        <v>1</v>
      </c>
      <c r="AA5067" s="1" t="s">
        <v>27637</v>
      </c>
      <c r="AB5067" s="1" t="s">
        <v>13655</v>
      </c>
      <c r="AC5067" s="1" t="str">
        <f>TEXT(Table1[[#This Row],[تاريخ الرصد]],"yyyy-mm")</f>
        <v>2026-03</v>
      </c>
      <c r="AD5067" s="1"/>
      <c r="AE5067" s="1" t="str">
        <f>IF(Table1[[#This Row],[تاريخ الاغلاق]]="","",TEXT(Table1[[#This Row],[تاريخ الاغلاق]],"yyyy-mm"))</f>
        <v/>
      </c>
      <c r="AF5067" s="1" t="str">
        <f>TEXT(Table1[[#This Row],[تاريخ الرصد]],"yyyy")</f>
        <v>2026</v>
      </c>
      <c r="AG50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68" spans="1:33">
      <c r="A5068" s="1" t="s">
        <v>0</v>
      </c>
      <c r="B5068" s="1" t="s">
        <v>27</v>
      </c>
      <c r="C5068" s="1" t="s">
        <v>169</v>
      </c>
      <c r="D5068" s="1" t="s">
        <v>27638</v>
      </c>
      <c r="E5068" s="1" t="s">
        <v>27639</v>
      </c>
      <c r="F5068" s="1" t="s">
        <v>27639</v>
      </c>
      <c r="G5068" s="1" t="s">
        <v>27640</v>
      </c>
      <c r="H5068" s="1" t="s">
        <v>32</v>
      </c>
      <c r="K5068" s="1" t="s">
        <v>33</v>
      </c>
      <c r="L5068" s="1" t="s">
        <v>49</v>
      </c>
      <c r="M5068" s="1" t="s">
        <v>146</v>
      </c>
      <c r="N5068" s="1" t="s">
        <v>245</v>
      </c>
      <c r="P5068" s="3">
        <v>41.593786192000003</v>
      </c>
      <c r="Q5068" s="3">
        <v>19.841997699</v>
      </c>
      <c r="R5068" s="1" t="s">
        <v>85</v>
      </c>
      <c r="S5068" s="1" t="s">
        <v>52</v>
      </c>
      <c r="U5068" s="1" t="s">
        <v>173</v>
      </c>
      <c r="V5068" s="1" t="s">
        <v>40</v>
      </c>
      <c r="W5068" s="1" t="s">
        <v>33</v>
      </c>
      <c r="X5068" s="1" t="s">
        <v>27641</v>
      </c>
      <c r="Y5068" s="1" t="s">
        <v>27642</v>
      </c>
      <c r="Z5068" s="2">
        <v>1</v>
      </c>
      <c r="AA5068" s="1" t="s">
        <v>27643</v>
      </c>
      <c r="AB5068" s="1" t="s">
        <v>1698</v>
      </c>
      <c r="AC5068" s="1" t="str">
        <f>TEXT(Table1[[#This Row],[تاريخ الرصد]],"yyyy-mm")</f>
        <v>2026-03</v>
      </c>
      <c r="AD5068" s="1"/>
      <c r="AE5068" s="1" t="str">
        <f>IF(Table1[[#This Row],[تاريخ الاغلاق]]="","",TEXT(Table1[[#This Row],[تاريخ الاغلاق]],"yyyy-mm"))</f>
        <v/>
      </c>
      <c r="AF5068" s="1" t="str">
        <f>TEXT(Table1[[#This Row],[تاريخ الرصد]],"yyyy")</f>
        <v>2026</v>
      </c>
      <c r="AG50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69" spans="1:33">
      <c r="A5069" s="1" t="s">
        <v>0</v>
      </c>
      <c r="B5069" s="1" t="s">
        <v>27</v>
      </c>
      <c r="C5069" s="1" t="s">
        <v>45</v>
      </c>
      <c r="D5069" s="1" t="s">
        <v>27644</v>
      </c>
      <c r="E5069" s="1" t="s">
        <v>27645</v>
      </c>
      <c r="F5069" s="1" t="s">
        <v>27645</v>
      </c>
      <c r="G5069" s="1" t="s">
        <v>27646</v>
      </c>
      <c r="H5069" s="1" t="s">
        <v>32</v>
      </c>
      <c r="K5069" s="1" t="s">
        <v>33</v>
      </c>
      <c r="L5069" s="1" t="s">
        <v>49</v>
      </c>
      <c r="M5069" s="1" t="s">
        <v>856</v>
      </c>
      <c r="N5069" s="1" t="s">
        <v>498</v>
      </c>
      <c r="P5069" s="3">
        <v>41.409352591000001</v>
      </c>
      <c r="Q5069" s="3">
        <v>19.805815271</v>
      </c>
      <c r="R5069" s="1" t="s">
        <v>85</v>
      </c>
      <c r="S5069" s="1" t="s">
        <v>52</v>
      </c>
      <c r="U5069" s="1" t="s">
        <v>53</v>
      </c>
      <c r="V5069" s="1" t="s">
        <v>40</v>
      </c>
      <c r="W5069" s="1" t="s">
        <v>33</v>
      </c>
      <c r="X5069" s="1" t="s">
        <v>27647</v>
      </c>
      <c r="Y5069" s="1" t="s">
        <v>27648</v>
      </c>
      <c r="Z5069" s="2">
        <v>1</v>
      </c>
      <c r="AA5069" s="1" t="s">
        <v>27649</v>
      </c>
      <c r="AB5069" s="1" t="s">
        <v>1211</v>
      </c>
      <c r="AC5069" s="1" t="str">
        <f>TEXT(Table1[[#This Row],[تاريخ الرصد]],"yyyy-mm")</f>
        <v>2026-01</v>
      </c>
      <c r="AD5069" s="1"/>
      <c r="AE5069" s="1" t="str">
        <f>IF(Table1[[#This Row],[تاريخ الاغلاق]]="","",TEXT(Table1[[#This Row],[تاريخ الاغلاق]],"yyyy-mm"))</f>
        <v/>
      </c>
      <c r="AF5069" s="1" t="str">
        <f>TEXT(Table1[[#This Row],[تاريخ الرصد]],"yyyy")</f>
        <v>2026</v>
      </c>
      <c r="AG50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70" spans="1:33">
      <c r="A5070" s="1" t="s">
        <v>0</v>
      </c>
      <c r="B5070" s="1" t="s">
        <v>27</v>
      </c>
      <c r="C5070" s="1" t="s">
        <v>57</v>
      </c>
      <c r="D5070" s="1" t="s">
        <v>27650</v>
      </c>
      <c r="E5070" s="1" t="s">
        <v>27651</v>
      </c>
      <c r="F5070" s="1" t="s">
        <v>27651</v>
      </c>
      <c r="G5070" s="1" t="s">
        <v>27652</v>
      </c>
      <c r="H5070" s="1" t="s">
        <v>32</v>
      </c>
      <c r="K5070" s="1" t="s">
        <v>33</v>
      </c>
      <c r="L5070" s="1" t="s">
        <v>49</v>
      </c>
      <c r="M5070" s="1" t="s">
        <v>370</v>
      </c>
      <c r="N5070" s="1" t="s">
        <v>127</v>
      </c>
      <c r="P5070" s="3">
        <v>41.276824558999998</v>
      </c>
      <c r="Q5070" s="3">
        <v>20.188137466000001</v>
      </c>
      <c r="R5070" s="1" t="s">
        <v>51</v>
      </c>
      <c r="S5070" s="1" t="s">
        <v>52</v>
      </c>
      <c r="U5070" s="1" t="s">
        <v>1002</v>
      </c>
      <c r="V5070" s="1" t="s">
        <v>40</v>
      </c>
      <c r="W5070" s="1" t="s">
        <v>33</v>
      </c>
      <c r="X5070" s="1" t="s">
        <v>27653</v>
      </c>
      <c r="Y5070" s="1" t="s">
        <v>27653</v>
      </c>
      <c r="Z5070" s="2">
        <v>1</v>
      </c>
      <c r="AA5070" s="1" t="s">
        <v>27654</v>
      </c>
      <c r="AB5070" s="1" t="s">
        <v>131</v>
      </c>
      <c r="AC5070" s="1" t="str">
        <f>TEXT(Table1[[#This Row],[تاريخ الرصد]],"yyyy-mm")</f>
        <v>2026-05</v>
      </c>
      <c r="AD5070" s="1"/>
      <c r="AE5070" s="1" t="str">
        <f>IF(Table1[[#This Row],[تاريخ الاغلاق]]="","",TEXT(Table1[[#This Row],[تاريخ الاغلاق]],"yyyy-mm"))</f>
        <v/>
      </c>
      <c r="AF5070" s="1" t="str">
        <f>TEXT(Table1[[#This Row],[تاريخ الرصد]],"yyyy")</f>
        <v>2026</v>
      </c>
      <c r="AG50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71" spans="1:33">
      <c r="A5071" s="1" t="s">
        <v>0</v>
      </c>
      <c r="B5071" s="1" t="s">
        <v>27</v>
      </c>
      <c r="C5071" s="1" t="s">
        <v>169</v>
      </c>
      <c r="D5071" s="1" t="s">
        <v>27655</v>
      </c>
      <c r="E5071" s="1" t="s">
        <v>27656</v>
      </c>
      <c r="F5071" s="1" t="s">
        <v>27656</v>
      </c>
      <c r="G5071" s="1" t="s">
        <v>27657</v>
      </c>
      <c r="H5071" s="1" t="s">
        <v>32</v>
      </c>
      <c r="K5071" s="1" t="s">
        <v>33</v>
      </c>
      <c r="L5071" s="1" t="s">
        <v>49</v>
      </c>
      <c r="M5071" s="1" t="s">
        <v>280</v>
      </c>
      <c r="N5071" s="1" t="s">
        <v>281</v>
      </c>
      <c r="P5071" s="3">
        <v>41.565340331000002</v>
      </c>
      <c r="Q5071" s="3">
        <v>19.862933939000001</v>
      </c>
      <c r="R5071" s="1" t="s">
        <v>37</v>
      </c>
      <c r="S5071" s="1" t="s">
        <v>38</v>
      </c>
      <c r="U5071" s="1" t="s">
        <v>173</v>
      </c>
      <c r="V5071" s="1" t="s">
        <v>40</v>
      </c>
      <c r="W5071" s="1" t="s">
        <v>33</v>
      </c>
      <c r="X5071" s="1" t="s">
        <v>27658</v>
      </c>
      <c r="Y5071" s="1" t="s">
        <v>27658</v>
      </c>
      <c r="Z5071" s="2">
        <v>1</v>
      </c>
      <c r="AA5071" s="1" t="s">
        <v>27659</v>
      </c>
      <c r="AB5071" s="1" t="s">
        <v>285</v>
      </c>
      <c r="AC5071" s="1" t="str">
        <f>TEXT(Table1[[#This Row],[تاريخ الرصد]],"yyyy-mm")</f>
        <v>2026-04</v>
      </c>
      <c r="AD5071" s="1"/>
      <c r="AE5071" s="1" t="str">
        <f>IF(Table1[[#This Row],[تاريخ الاغلاق]]="","",TEXT(Table1[[#This Row],[تاريخ الاغلاق]],"yyyy-mm"))</f>
        <v/>
      </c>
      <c r="AF5071" s="1" t="str">
        <f>TEXT(Table1[[#This Row],[تاريخ الرصد]],"yyyy")</f>
        <v>2026</v>
      </c>
      <c r="AG50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72" spans="1:33">
      <c r="A5072" s="1" t="s">
        <v>91</v>
      </c>
      <c r="B5072" s="1" t="s">
        <v>27</v>
      </c>
      <c r="C5072" s="1" t="s">
        <v>28</v>
      </c>
      <c r="D5072" s="1" t="s">
        <v>27660</v>
      </c>
      <c r="E5072" s="1" t="s">
        <v>27661</v>
      </c>
      <c r="F5072" s="1" t="s">
        <v>27661</v>
      </c>
      <c r="G5072" s="1" t="s">
        <v>94</v>
      </c>
      <c r="H5072" s="1" t="s">
        <v>32</v>
      </c>
      <c r="K5072" s="1" t="s">
        <v>95</v>
      </c>
      <c r="L5072" s="1" t="s">
        <v>95</v>
      </c>
      <c r="M5072" s="1" t="s">
        <v>146</v>
      </c>
      <c r="N5072" s="1" t="s">
        <v>96</v>
      </c>
      <c r="O5072" s="1" t="s">
        <v>96</v>
      </c>
      <c r="P5072" s="3">
        <v>41.653119555000004</v>
      </c>
      <c r="Q5072" s="3">
        <v>20.269821366999999</v>
      </c>
      <c r="R5072" s="1" t="s">
        <v>474</v>
      </c>
      <c r="S5072" s="1" t="s">
        <v>475</v>
      </c>
      <c r="U5072" s="1" t="s">
        <v>39</v>
      </c>
      <c r="V5072" s="1" t="s">
        <v>40</v>
      </c>
      <c r="W5072" s="1" t="s">
        <v>33</v>
      </c>
      <c r="X5072" s="1" t="s">
        <v>27662</v>
      </c>
      <c r="Y5072" s="1" t="s">
        <v>27662</v>
      </c>
      <c r="Z5072" s="2">
        <v>1</v>
      </c>
      <c r="AA5072" s="1" t="s">
        <v>27663</v>
      </c>
      <c r="AB5072" s="1" t="s">
        <v>11322</v>
      </c>
      <c r="AC5072" s="1" t="str">
        <f>TEXT(Table1[[#This Row],[تاريخ الرصد]],"yyyy-mm")</f>
        <v>2026-03</v>
      </c>
      <c r="AD5072" s="1"/>
      <c r="AE5072" s="1" t="str">
        <f>IF(Table1[[#This Row],[تاريخ الاغلاق]]="","",TEXT(Table1[[#This Row],[تاريخ الاغلاق]],"yyyy-mm"))</f>
        <v>2026-05</v>
      </c>
      <c r="AF5072" s="1" t="str">
        <f>TEXT(Table1[[#This Row],[تاريخ الرصد]],"yyyy")</f>
        <v>2026</v>
      </c>
      <c r="AG50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073" spans="1:33">
      <c r="A5073" s="1" t="s">
        <v>0</v>
      </c>
      <c r="B5073" s="1" t="s">
        <v>27</v>
      </c>
      <c r="C5073" s="1" t="s">
        <v>142</v>
      </c>
      <c r="D5073" s="1" t="s">
        <v>27664</v>
      </c>
      <c r="E5073" s="1" t="s">
        <v>27665</v>
      </c>
      <c r="F5073" s="1" t="s">
        <v>27665</v>
      </c>
      <c r="G5073" s="1" t="s">
        <v>27666</v>
      </c>
      <c r="H5073" s="1" t="s">
        <v>32</v>
      </c>
      <c r="K5073" s="1" t="s">
        <v>33</v>
      </c>
      <c r="L5073" s="1" t="s">
        <v>218</v>
      </c>
      <c r="M5073" s="1" t="s">
        <v>74</v>
      </c>
      <c r="N5073" s="1" t="s">
        <v>137</v>
      </c>
      <c r="P5073" s="3">
        <v>41.077968052999999</v>
      </c>
      <c r="Q5073" s="3">
        <v>20.201087194999999</v>
      </c>
      <c r="R5073" s="1" t="s">
        <v>411</v>
      </c>
      <c r="S5073" s="1" t="s">
        <v>52</v>
      </c>
      <c r="U5073" s="1" t="s">
        <v>148</v>
      </c>
      <c r="V5073" s="1" t="s">
        <v>40</v>
      </c>
      <c r="W5073" s="1" t="s">
        <v>33</v>
      </c>
      <c r="X5073" s="1" t="s">
        <v>27667</v>
      </c>
      <c r="Y5073" s="1" t="s">
        <v>27667</v>
      </c>
      <c r="Z5073" s="2">
        <v>1</v>
      </c>
      <c r="AA5073" s="1" t="s">
        <v>27668</v>
      </c>
      <c r="AB5073" s="1" t="s">
        <v>10521</v>
      </c>
      <c r="AC5073" s="1" t="str">
        <f>TEXT(Table1[[#This Row],[تاريخ الرصد]],"yyyy-mm")</f>
        <v>2026-03</v>
      </c>
      <c r="AD5073" s="1"/>
      <c r="AE5073" s="1" t="str">
        <f>IF(Table1[[#This Row],[تاريخ الاغلاق]]="","",TEXT(Table1[[#This Row],[تاريخ الاغلاق]],"yyyy-mm"))</f>
        <v/>
      </c>
      <c r="AF5073" s="1" t="str">
        <f>TEXT(Table1[[#This Row],[تاريخ الرصد]],"yyyy")</f>
        <v>2026</v>
      </c>
      <c r="AG50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74" spans="1:33">
      <c r="A5074" s="1" t="s">
        <v>0</v>
      </c>
      <c r="B5074" s="1" t="s">
        <v>27</v>
      </c>
      <c r="C5074" s="1" t="s">
        <v>152</v>
      </c>
      <c r="D5074" s="1" t="s">
        <v>27669</v>
      </c>
      <c r="E5074" s="1" t="s">
        <v>27670</v>
      </c>
      <c r="F5074" s="1" t="s">
        <v>27670</v>
      </c>
      <c r="G5074" s="1" t="s">
        <v>27671</v>
      </c>
      <c r="H5074" s="1" t="s">
        <v>32</v>
      </c>
      <c r="K5074" s="1" t="s">
        <v>33</v>
      </c>
      <c r="L5074" s="1" t="s">
        <v>49</v>
      </c>
      <c r="M5074" s="1" t="s">
        <v>262</v>
      </c>
      <c r="N5074" s="1" t="s">
        <v>445</v>
      </c>
      <c r="P5074" s="3">
        <v>41.529656279999998</v>
      </c>
      <c r="Q5074" s="3">
        <v>19.952739187999999</v>
      </c>
      <c r="R5074" s="1" t="s">
        <v>85</v>
      </c>
      <c r="S5074" s="1" t="s">
        <v>52</v>
      </c>
      <c r="U5074" s="1" t="s">
        <v>157</v>
      </c>
      <c r="V5074" s="1" t="s">
        <v>40</v>
      </c>
      <c r="W5074" s="1" t="s">
        <v>33</v>
      </c>
      <c r="X5074" s="1" t="s">
        <v>27672</v>
      </c>
      <c r="Y5074" s="1" t="s">
        <v>27672</v>
      </c>
      <c r="Z5074" s="2">
        <v>1</v>
      </c>
      <c r="AA5074" s="1" t="s">
        <v>27673</v>
      </c>
      <c r="AB5074" s="1" t="s">
        <v>7465</v>
      </c>
      <c r="AC5074" s="1" t="str">
        <f>TEXT(Table1[[#This Row],[تاريخ الرصد]],"yyyy-mm")</f>
        <v>2026-04</v>
      </c>
      <c r="AD5074" s="1"/>
      <c r="AE5074" s="1" t="str">
        <f>IF(Table1[[#This Row],[تاريخ الاغلاق]]="","",TEXT(Table1[[#This Row],[تاريخ الاغلاق]],"yyyy-mm"))</f>
        <v/>
      </c>
      <c r="AF5074" s="1" t="str">
        <f>TEXT(Table1[[#This Row],[تاريخ الرصد]],"yyyy")</f>
        <v>2026</v>
      </c>
      <c r="AG50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75" spans="1:33">
      <c r="A5075" s="1" t="s">
        <v>0</v>
      </c>
      <c r="B5075" s="1" t="s">
        <v>27</v>
      </c>
      <c r="C5075" s="1" t="s">
        <v>45</v>
      </c>
      <c r="D5075" s="1" t="s">
        <v>27674</v>
      </c>
      <c r="E5075" s="1" t="s">
        <v>27675</v>
      </c>
      <c r="F5075" s="1" t="s">
        <v>27675</v>
      </c>
      <c r="G5075" s="1" t="s">
        <v>27676</v>
      </c>
      <c r="H5075" s="1" t="s">
        <v>32</v>
      </c>
      <c r="K5075" s="1" t="s">
        <v>33</v>
      </c>
      <c r="L5075" s="1" t="s">
        <v>135</v>
      </c>
      <c r="M5075" s="1" t="s">
        <v>136</v>
      </c>
      <c r="N5075" s="1" t="s">
        <v>75</v>
      </c>
      <c r="P5075" s="3">
        <v>41.421867571</v>
      </c>
      <c r="Q5075" s="3">
        <v>19.799618231</v>
      </c>
      <c r="R5075" s="1" t="s">
        <v>1470</v>
      </c>
      <c r="S5075" s="1" t="s">
        <v>52</v>
      </c>
      <c r="U5075" s="1" t="s">
        <v>53</v>
      </c>
      <c r="V5075" s="1" t="s">
        <v>40</v>
      </c>
      <c r="W5075" s="1" t="s">
        <v>33</v>
      </c>
      <c r="X5075" s="1" t="s">
        <v>27677</v>
      </c>
      <c r="Y5075" s="1" t="s">
        <v>27677</v>
      </c>
      <c r="Z5075" s="2">
        <v>1</v>
      </c>
      <c r="AA5075" s="1" t="s">
        <v>27678</v>
      </c>
      <c r="AB5075" s="1" t="s">
        <v>11456</v>
      </c>
      <c r="AC5075" s="1" t="str">
        <f>TEXT(Table1[[#This Row],[تاريخ الرصد]],"yyyy-mm")</f>
        <v>2026-03</v>
      </c>
      <c r="AD5075" s="1"/>
      <c r="AE5075" s="1" t="str">
        <f>IF(Table1[[#This Row],[تاريخ الاغلاق]]="","",TEXT(Table1[[#This Row],[تاريخ الاغلاق]],"yyyy-mm"))</f>
        <v/>
      </c>
      <c r="AF5075" s="1" t="str">
        <f>TEXT(Table1[[#This Row],[تاريخ الرصد]],"yyyy")</f>
        <v>2026</v>
      </c>
      <c r="AG50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76" spans="1:33">
      <c r="A5076" s="1" t="s">
        <v>0</v>
      </c>
      <c r="B5076" s="1" t="s">
        <v>27</v>
      </c>
      <c r="C5076" s="1" t="s">
        <v>35440</v>
      </c>
      <c r="D5076" s="1" t="s">
        <v>27679</v>
      </c>
      <c r="E5076" s="1" t="s">
        <v>27680</v>
      </c>
      <c r="F5076" s="1" t="s">
        <v>27680</v>
      </c>
      <c r="G5076" s="1" t="s">
        <v>27681</v>
      </c>
      <c r="H5076" s="1" t="s">
        <v>32</v>
      </c>
      <c r="K5076" s="1" t="s">
        <v>33</v>
      </c>
      <c r="L5076" s="1" t="s">
        <v>49</v>
      </c>
      <c r="M5076" s="1" t="s">
        <v>207</v>
      </c>
      <c r="N5076" s="1" t="s">
        <v>75</v>
      </c>
      <c r="P5076" s="3">
        <v>41.457435781000001</v>
      </c>
      <c r="Q5076" s="3">
        <v>20.067499561999998</v>
      </c>
      <c r="R5076" s="1" t="s">
        <v>51</v>
      </c>
      <c r="S5076" s="1" t="s">
        <v>52</v>
      </c>
      <c r="U5076" s="1" t="s">
        <v>221</v>
      </c>
      <c r="V5076" s="1" t="s">
        <v>40</v>
      </c>
      <c r="W5076" s="1" t="s">
        <v>33</v>
      </c>
      <c r="X5076" s="1" t="s">
        <v>27682</v>
      </c>
      <c r="Y5076" s="1" t="s">
        <v>27682</v>
      </c>
      <c r="Z5076" s="2">
        <v>1</v>
      </c>
      <c r="AA5076" s="1" t="s">
        <v>27683</v>
      </c>
      <c r="AB5076" s="1" t="s">
        <v>3653</v>
      </c>
      <c r="AC5076" s="1" t="str">
        <f>TEXT(Table1[[#This Row],[تاريخ الرصد]],"yyyy-mm")</f>
        <v>2026-03</v>
      </c>
      <c r="AD5076" s="1"/>
      <c r="AE5076" s="1" t="str">
        <f>IF(Table1[[#This Row],[تاريخ الاغلاق]]="","",TEXT(Table1[[#This Row],[تاريخ الاغلاق]],"yyyy-mm"))</f>
        <v/>
      </c>
      <c r="AF5076" s="1" t="str">
        <f>TEXT(Table1[[#This Row],[تاريخ الرصد]],"yyyy")</f>
        <v>2026</v>
      </c>
      <c r="AG50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77" spans="1:33">
      <c r="A5077" s="1" t="s">
        <v>0</v>
      </c>
      <c r="B5077" s="1" t="s">
        <v>27</v>
      </c>
      <c r="C5077" s="1" t="s">
        <v>35440</v>
      </c>
      <c r="D5077" s="1" t="s">
        <v>27684</v>
      </c>
      <c r="E5077" s="1" t="s">
        <v>27685</v>
      </c>
      <c r="F5077" s="1" t="s">
        <v>27685</v>
      </c>
      <c r="G5077" s="1" t="s">
        <v>94</v>
      </c>
      <c r="H5077" s="1" t="s">
        <v>32</v>
      </c>
      <c r="K5077" s="1" t="s">
        <v>125</v>
      </c>
      <c r="L5077" s="1" t="s">
        <v>125</v>
      </c>
      <c r="M5077" s="1" t="s">
        <v>390</v>
      </c>
      <c r="N5077" s="1" t="s">
        <v>127</v>
      </c>
      <c r="P5077" s="3">
        <v>41.456929426999999</v>
      </c>
      <c r="Q5077" s="3">
        <v>20.011803093000001</v>
      </c>
      <c r="R5077" s="1" t="s">
        <v>117</v>
      </c>
      <c r="S5077" s="1" t="s">
        <v>118</v>
      </c>
      <c r="U5077" s="1" t="s">
        <v>97</v>
      </c>
      <c r="V5077" s="1" t="s">
        <v>40</v>
      </c>
      <c r="W5077" s="1" t="s">
        <v>66</v>
      </c>
      <c r="X5077" s="1" t="s">
        <v>27686</v>
      </c>
      <c r="Y5077" s="1" t="s">
        <v>27686</v>
      </c>
      <c r="Z5077" s="2">
        <v>1</v>
      </c>
      <c r="AA5077" s="1" t="s">
        <v>27687</v>
      </c>
      <c r="AB5077" s="1" t="s">
        <v>131</v>
      </c>
      <c r="AC5077" s="1" t="str">
        <f>TEXT(Table1[[#This Row],[تاريخ الرصد]],"yyyy-mm")</f>
        <v>2026-05</v>
      </c>
      <c r="AD5077" s="1"/>
      <c r="AE5077" s="1" t="str">
        <f>IF(Table1[[#This Row],[تاريخ الاغلاق]]="","",TEXT(Table1[[#This Row],[تاريخ الاغلاق]],"yyyy-mm"))</f>
        <v/>
      </c>
      <c r="AF5077" s="1" t="str">
        <f>TEXT(Table1[[#This Row],[تاريخ الرصد]],"yyyy")</f>
        <v>2026</v>
      </c>
      <c r="AG50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78" spans="1:33">
      <c r="A5078" s="1" t="s">
        <v>0</v>
      </c>
      <c r="B5078" s="1" t="s">
        <v>27</v>
      </c>
      <c r="C5078" s="1" t="s">
        <v>169</v>
      </c>
      <c r="D5078" s="1" t="s">
        <v>27688</v>
      </c>
      <c r="E5078" s="1" t="s">
        <v>27689</v>
      </c>
      <c r="F5078" s="1" t="s">
        <v>27689</v>
      </c>
      <c r="G5078" s="1" t="s">
        <v>27690</v>
      </c>
      <c r="H5078" s="1" t="s">
        <v>32</v>
      </c>
      <c r="K5078" s="1" t="s">
        <v>33</v>
      </c>
      <c r="L5078" s="1" t="s">
        <v>34</v>
      </c>
      <c r="M5078" s="1" t="s">
        <v>346</v>
      </c>
      <c r="N5078" s="1" t="s">
        <v>590</v>
      </c>
      <c r="P5078" s="3">
        <v>41.560203039000001</v>
      </c>
      <c r="Q5078" s="3">
        <v>19.926471102000001</v>
      </c>
      <c r="R5078" s="1" t="s">
        <v>51</v>
      </c>
      <c r="S5078" s="1" t="s">
        <v>52</v>
      </c>
      <c r="U5078" s="1" t="s">
        <v>157</v>
      </c>
      <c r="V5078" s="1" t="s">
        <v>40</v>
      </c>
      <c r="W5078" s="1" t="s">
        <v>33</v>
      </c>
      <c r="X5078" s="1" t="s">
        <v>27691</v>
      </c>
      <c r="Y5078" s="1" t="s">
        <v>27691</v>
      </c>
      <c r="Z5078" s="2">
        <v>1</v>
      </c>
      <c r="AA5078" s="1" t="s">
        <v>27692</v>
      </c>
      <c r="AB5078" s="1" t="s">
        <v>27693</v>
      </c>
      <c r="AC5078" s="1" t="str">
        <f>TEXT(Table1[[#This Row],[تاريخ الرصد]],"yyyy-mm")</f>
        <v>2026-02</v>
      </c>
      <c r="AD5078" s="1"/>
      <c r="AE5078" s="1" t="str">
        <f>IF(Table1[[#This Row],[تاريخ الاغلاق]]="","",TEXT(Table1[[#This Row],[تاريخ الاغلاق]],"yyyy-mm"))</f>
        <v/>
      </c>
      <c r="AF5078" s="1" t="str">
        <f>TEXT(Table1[[#This Row],[تاريخ الرصد]],"yyyy")</f>
        <v>2026</v>
      </c>
      <c r="AG50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79" spans="1:33">
      <c r="A5079" s="1" t="s">
        <v>0</v>
      </c>
      <c r="B5079" s="1" t="s">
        <v>27</v>
      </c>
      <c r="C5079" s="1" t="s">
        <v>28</v>
      </c>
      <c r="D5079" s="1" t="s">
        <v>27694</v>
      </c>
      <c r="E5079" s="1" t="s">
        <v>27695</v>
      </c>
      <c r="F5079" s="1" t="s">
        <v>27695</v>
      </c>
      <c r="G5079" s="1" t="s">
        <v>27696</v>
      </c>
      <c r="H5079" s="1" t="s">
        <v>32</v>
      </c>
      <c r="K5079" s="1" t="s">
        <v>33</v>
      </c>
      <c r="L5079" s="1" t="s">
        <v>34</v>
      </c>
      <c r="M5079" s="1" t="s">
        <v>652</v>
      </c>
      <c r="N5079" s="1" t="s">
        <v>84</v>
      </c>
      <c r="P5079" s="3">
        <v>41.666229373</v>
      </c>
      <c r="Q5079" s="3">
        <v>20.293787866999999</v>
      </c>
      <c r="R5079" s="1" t="s">
        <v>51</v>
      </c>
      <c r="S5079" s="1" t="s">
        <v>52</v>
      </c>
      <c r="U5079" s="1" t="s">
        <v>138</v>
      </c>
      <c r="V5079" s="1" t="s">
        <v>40</v>
      </c>
      <c r="W5079" s="1" t="s">
        <v>33</v>
      </c>
      <c r="X5079" s="1" t="s">
        <v>27697</v>
      </c>
      <c r="Y5079" s="1" t="s">
        <v>27698</v>
      </c>
      <c r="Z5079" s="2">
        <v>1</v>
      </c>
      <c r="AA5079" s="1" t="s">
        <v>27699</v>
      </c>
      <c r="AB5079" s="1" t="s">
        <v>4569</v>
      </c>
      <c r="AC5079" s="1" t="str">
        <f>TEXT(Table1[[#This Row],[تاريخ الرصد]],"yyyy-mm")</f>
        <v>2026-01</v>
      </c>
      <c r="AD5079" s="1"/>
      <c r="AE5079" s="1" t="str">
        <f>IF(Table1[[#This Row],[تاريخ الاغلاق]]="","",TEXT(Table1[[#This Row],[تاريخ الاغلاق]],"yyyy-mm"))</f>
        <v/>
      </c>
      <c r="AF5079" s="1" t="str">
        <f>TEXT(Table1[[#This Row],[تاريخ الرصد]],"yyyy")</f>
        <v>2026</v>
      </c>
      <c r="AG50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80" spans="1:33">
      <c r="A5080" s="1" t="s">
        <v>0</v>
      </c>
      <c r="B5080" s="1" t="s">
        <v>27</v>
      </c>
      <c r="C5080" s="1" t="s">
        <v>57</v>
      </c>
      <c r="D5080" s="1" t="s">
        <v>27700</v>
      </c>
      <c r="E5080" s="1" t="s">
        <v>27701</v>
      </c>
      <c r="F5080" s="1" t="s">
        <v>27701</v>
      </c>
      <c r="G5080" s="1" t="s">
        <v>27702</v>
      </c>
      <c r="H5080" s="1" t="s">
        <v>32</v>
      </c>
      <c r="K5080" s="1" t="s">
        <v>33</v>
      </c>
      <c r="L5080" s="1" t="s">
        <v>49</v>
      </c>
      <c r="M5080" s="1" t="s">
        <v>359</v>
      </c>
      <c r="N5080" s="1" t="s">
        <v>360</v>
      </c>
      <c r="P5080" s="3">
        <v>41.305963747</v>
      </c>
      <c r="Q5080" s="3">
        <v>20.146653176000001</v>
      </c>
      <c r="R5080" s="1" t="s">
        <v>37</v>
      </c>
      <c r="S5080" s="1" t="s">
        <v>38</v>
      </c>
      <c r="U5080" s="1" t="s">
        <v>361</v>
      </c>
      <c r="V5080" s="1" t="s">
        <v>40</v>
      </c>
      <c r="W5080" s="1" t="s">
        <v>33</v>
      </c>
      <c r="X5080" s="1" t="s">
        <v>27703</v>
      </c>
      <c r="Y5080" s="1" t="s">
        <v>27704</v>
      </c>
      <c r="Z5080" s="2">
        <v>1</v>
      </c>
      <c r="AA5080" s="1" t="s">
        <v>27705</v>
      </c>
      <c r="AB5080" s="1" t="s">
        <v>1095</v>
      </c>
      <c r="AC5080" s="1" t="str">
        <f>TEXT(Table1[[#This Row],[تاريخ الرصد]],"yyyy-mm")</f>
        <v>2026-03</v>
      </c>
      <c r="AD5080" s="1"/>
      <c r="AE5080" s="1" t="str">
        <f>IF(Table1[[#This Row],[تاريخ الاغلاق]]="","",TEXT(Table1[[#This Row],[تاريخ الاغلاق]],"yyyy-mm"))</f>
        <v/>
      </c>
      <c r="AF5080" s="1" t="str">
        <f>TEXT(Table1[[#This Row],[تاريخ الرصد]],"yyyy")</f>
        <v>2026</v>
      </c>
      <c r="AG50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81" spans="1:33">
      <c r="A5081" s="1" t="s">
        <v>0</v>
      </c>
      <c r="B5081" s="1" t="s">
        <v>27</v>
      </c>
      <c r="C5081" s="1" t="s">
        <v>35440</v>
      </c>
      <c r="D5081" s="1" t="s">
        <v>27706</v>
      </c>
      <c r="E5081" s="1" t="s">
        <v>27707</v>
      </c>
      <c r="F5081" s="1" t="s">
        <v>27707</v>
      </c>
      <c r="G5081" s="1" t="s">
        <v>27708</v>
      </c>
      <c r="H5081" s="1" t="s">
        <v>32</v>
      </c>
      <c r="K5081" s="1" t="s">
        <v>33</v>
      </c>
      <c r="L5081" s="1" t="s">
        <v>49</v>
      </c>
      <c r="M5081" s="1" t="s">
        <v>172</v>
      </c>
      <c r="N5081" s="1" t="s">
        <v>245</v>
      </c>
      <c r="P5081" s="3">
        <v>41.465218032999999</v>
      </c>
      <c r="Q5081" s="3">
        <v>20.013032895999999</v>
      </c>
      <c r="R5081" s="1" t="s">
        <v>51</v>
      </c>
      <c r="S5081" s="1" t="s">
        <v>52</v>
      </c>
      <c r="U5081" s="1" t="s">
        <v>128</v>
      </c>
      <c r="V5081" s="1" t="s">
        <v>40</v>
      </c>
      <c r="W5081" s="1" t="s">
        <v>33</v>
      </c>
      <c r="X5081" s="1" t="s">
        <v>27709</v>
      </c>
      <c r="Y5081" s="1" t="s">
        <v>27710</v>
      </c>
      <c r="Z5081" s="2">
        <v>1</v>
      </c>
      <c r="AA5081" s="1" t="s">
        <v>27711</v>
      </c>
      <c r="AB5081" s="1" t="s">
        <v>9321</v>
      </c>
      <c r="AC5081" s="1" t="str">
        <f>TEXT(Table1[[#This Row],[تاريخ الرصد]],"yyyy-mm")</f>
        <v>2026-03</v>
      </c>
      <c r="AD5081" s="1"/>
      <c r="AE5081" s="1" t="str">
        <f>IF(Table1[[#This Row],[تاريخ الاغلاق]]="","",TEXT(Table1[[#This Row],[تاريخ الاغلاق]],"yyyy-mm"))</f>
        <v/>
      </c>
      <c r="AF5081" s="1" t="str">
        <f>TEXT(Table1[[#This Row],[تاريخ الرصد]],"yyyy")</f>
        <v>2026</v>
      </c>
      <c r="AG50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82" spans="1:33">
      <c r="A5082" s="1" t="s">
        <v>0</v>
      </c>
      <c r="B5082" s="1" t="s">
        <v>27</v>
      </c>
      <c r="C5082" s="1" t="s">
        <v>152</v>
      </c>
      <c r="D5082" s="1" t="s">
        <v>27712</v>
      </c>
      <c r="E5082" s="1" t="s">
        <v>27713</v>
      </c>
      <c r="F5082" s="1" t="s">
        <v>27713</v>
      </c>
      <c r="G5082" s="1" t="s">
        <v>27714</v>
      </c>
      <c r="H5082" s="1" t="s">
        <v>32</v>
      </c>
      <c r="K5082" s="1" t="s">
        <v>33</v>
      </c>
      <c r="L5082" s="1" t="s">
        <v>49</v>
      </c>
      <c r="M5082" s="1" t="s">
        <v>507</v>
      </c>
      <c r="N5082" s="1" t="s">
        <v>483</v>
      </c>
      <c r="P5082" s="3">
        <v>41.552654490999998</v>
      </c>
      <c r="Q5082" s="3">
        <v>19.941907106999999</v>
      </c>
      <c r="R5082" s="1" t="s">
        <v>1431</v>
      </c>
      <c r="S5082" s="1" t="s">
        <v>52</v>
      </c>
      <c r="U5082" s="1" t="s">
        <v>157</v>
      </c>
      <c r="V5082" s="1" t="s">
        <v>40</v>
      </c>
      <c r="W5082" s="1" t="s">
        <v>33</v>
      </c>
      <c r="X5082" s="1" t="s">
        <v>27715</v>
      </c>
      <c r="Y5082" s="1" t="s">
        <v>27715</v>
      </c>
      <c r="Z5082" s="2">
        <v>1</v>
      </c>
      <c r="AA5082" s="1" t="s">
        <v>27716</v>
      </c>
      <c r="AB5082" s="1" t="s">
        <v>9519</v>
      </c>
      <c r="AC5082" s="1" t="str">
        <f>TEXT(Table1[[#This Row],[تاريخ الرصد]],"yyyy-mm")</f>
        <v>2026-02</v>
      </c>
      <c r="AD5082" s="1"/>
      <c r="AE5082" s="1" t="str">
        <f>IF(Table1[[#This Row],[تاريخ الاغلاق]]="","",TEXT(Table1[[#This Row],[تاريخ الاغلاق]],"yyyy-mm"))</f>
        <v/>
      </c>
      <c r="AF5082" s="1" t="str">
        <f>TEXT(Table1[[#This Row],[تاريخ الرصد]],"yyyy")</f>
        <v>2026</v>
      </c>
      <c r="AG50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83" spans="1:33">
      <c r="A5083" s="1" t="s">
        <v>4753</v>
      </c>
      <c r="B5083" s="1" t="s">
        <v>27</v>
      </c>
      <c r="C5083" s="1" t="s">
        <v>142</v>
      </c>
      <c r="D5083" s="1" t="s">
        <v>27717</v>
      </c>
      <c r="E5083" s="1" t="s">
        <v>27718</v>
      </c>
      <c r="F5083" s="1" t="s">
        <v>27718</v>
      </c>
      <c r="G5083" s="1" t="s">
        <v>94</v>
      </c>
      <c r="H5083" s="1" t="s">
        <v>27719</v>
      </c>
      <c r="I5083" s="1" t="s">
        <v>188</v>
      </c>
      <c r="J5083" s="1" t="s">
        <v>260</v>
      </c>
      <c r="K5083" s="1" t="s">
        <v>33</v>
      </c>
      <c r="M5083" s="1" t="s">
        <v>96</v>
      </c>
      <c r="N5083" s="1" t="s">
        <v>390</v>
      </c>
      <c r="O5083" s="1" t="s">
        <v>370</v>
      </c>
      <c r="P5083" s="3">
        <v>41.080382221999997</v>
      </c>
      <c r="Q5083" s="3">
        <v>20.201738494000001</v>
      </c>
      <c r="R5083" s="1" t="s">
        <v>37</v>
      </c>
      <c r="S5083" s="1" t="s">
        <v>38</v>
      </c>
      <c r="U5083" s="1" t="s">
        <v>148</v>
      </c>
      <c r="V5083" s="1" t="s">
        <v>40</v>
      </c>
      <c r="W5083" s="1" t="s">
        <v>33</v>
      </c>
      <c r="X5083" s="1" t="s">
        <v>27720</v>
      </c>
      <c r="Y5083" s="1" t="s">
        <v>27721</v>
      </c>
      <c r="Z5083" s="2">
        <v>1</v>
      </c>
      <c r="AA5083" s="1" t="s">
        <v>27722</v>
      </c>
      <c r="AB5083" s="1" t="s">
        <v>4372</v>
      </c>
      <c r="AC5083" s="1" t="str">
        <f>TEXT(Table1[[#This Row],[تاريخ الرصد]],"yyyy-mm")</f>
        <v>2026-05</v>
      </c>
      <c r="AD5083" s="1"/>
      <c r="AE5083" s="1" t="str">
        <f>IF(Table1[[#This Row],[تاريخ الاغلاق]]="","",TEXT(Table1[[#This Row],[تاريخ الاغلاق]],"yyyy-mm"))</f>
        <v>2026-05</v>
      </c>
      <c r="AF5083" s="1" t="str">
        <f>TEXT(Table1[[#This Row],[تاريخ الرصد]],"yyyy")</f>
        <v>2026</v>
      </c>
      <c r="AG508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5084" spans="1:33">
      <c r="A5084" s="1" t="s">
        <v>0</v>
      </c>
      <c r="B5084" s="1" t="s">
        <v>27</v>
      </c>
      <c r="C5084" s="1" t="s">
        <v>35440</v>
      </c>
      <c r="D5084" s="1" t="s">
        <v>27723</v>
      </c>
      <c r="E5084" s="1" t="s">
        <v>27724</v>
      </c>
      <c r="F5084" s="1" t="s">
        <v>27724</v>
      </c>
      <c r="G5084" s="1" t="s">
        <v>94</v>
      </c>
      <c r="H5084" s="1" t="s">
        <v>32</v>
      </c>
      <c r="K5084" s="1" t="s">
        <v>125</v>
      </c>
      <c r="L5084" s="1" t="s">
        <v>125</v>
      </c>
      <c r="M5084" s="1" t="s">
        <v>126</v>
      </c>
      <c r="N5084" s="1" t="s">
        <v>127</v>
      </c>
      <c r="P5084" s="3">
        <v>41.474437362000003</v>
      </c>
      <c r="Q5084" s="3">
        <v>20.024813212000002</v>
      </c>
      <c r="R5084" s="1" t="s">
        <v>51</v>
      </c>
      <c r="S5084" s="1" t="s">
        <v>52</v>
      </c>
      <c r="U5084" s="1" t="s">
        <v>128</v>
      </c>
      <c r="V5084" s="1" t="s">
        <v>40</v>
      </c>
      <c r="W5084" s="1" t="s">
        <v>66</v>
      </c>
      <c r="X5084" s="1" t="s">
        <v>27725</v>
      </c>
      <c r="Y5084" s="1" t="s">
        <v>27725</v>
      </c>
      <c r="Z5084" s="2">
        <v>1</v>
      </c>
      <c r="AA5084" s="1" t="s">
        <v>27726</v>
      </c>
      <c r="AB5084" s="1" t="s">
        <v>131</v>
      </c>
      <c r="AC5084" s="1" t="str">
        <f>TEXT(Table1[[#This Row],[تاريخ الرصد]],"yyyy-mm")</f>
        <v>2026-05</v>
      </c>
      <c r="AD5084" s="1"/>
      <c r="AE5084" s="1" t="str">
        <f>IF(Table1[[#This Row],[تاريخ الاغلاق]]="","",TEXT(Table1[[#This Row],[تاريخ الاغلاق]],"yyyy-mm"))</f>
        <v/>
      </c>
      <c r="AF5084" s="1" t="str">
        <f>TEXT(Table1[[#This Row],[تاريخ الرصد]],"yyyy")</f>
        <v>2026</v>
      </c>
      <c r="AG50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85" spans="1:33">
      <c r="A5085" s="1" t="s">
        <v>0</v>
      </c>
      <c r="B5085" s="1" t="s">
        <v>27</v>
      </c>
      <c r="C5085" s="1" t="s">
        <v>57</v>
      </c>
      <c r="D5085" s="1" t="s">
        <v>27727</v>
      </c>
      <c r="E5085" s="1" t="s">
        <v>27728</v>
      </c>
      <c r="F5085" s="1" t="s">
        <v>27728</v>
      </c>
      <c r="G5085" s="1" t="s">
        <v>27729</v>
      </c>
      <c r="H5085" s="1" t="s">
        <v>32</v>
      </c>
      <c r="K5085" s="1" t="s">
        <v>33</v>
      </c>
      <c r="L5085" s="1" t="s">
        <v>49</v>
      </c>
      <c r="M5085" s="1" t="s">
        <v>359</v>
      </c>
      <c r="N5085" s="1" t="s">
        <v>360</v>
      </c>
      <c r="P5085" s="3">
        <v>41.324552334000003</v>
      </c>
      <c r="Q5085" s="3">
        <v>20.076155045</v>
      </c>
      <c r="R5085" s="1" t="s">
        <v>37</v>
      </c>
      <c r="S5085" s="1" t="s">
        <v>38</v>
      </c>
      <c r="U5085" s="1" t="s">
        <v>65</v>
      </c>
      <c r="V5085" s="1" t="s">
        <v>40</v>
      </c>
      <c r="W5085" s="1" t="s">
        <v>33</v>
      </c>
      <c r="X5085" s="1" t="s">
        <v>27730</v>
      </c>
      <c r="Y5085" s="1" t="s">
        <v>27731</v>
      </c>
      <c r="Z5085" s="2">
        <v>1</v>
      </c>
      <c r="AA5085" s="1" t="s">
        <v>27732</v>
      </c>
      <c r="AB5085" s="1" t="s">
        <v>1095</v>
      </c>
      <c r="AC5085" s="1" t="str">
        <f>TEXT(Table1[[#This Row],[تاريخ الرصد]],"yyyy-mm")</f>
        <v>2026-03</v>
      </c>
      <c r="AD5085" s="1"/>
      <c r="AE5085" s="1" t="str">
        <f>IF(Table1[[#This Row],[تاريخ الاغلاق]]="","",TEXT(Table1[[#This Row],[تاريخ الاغلاق]],"yyyy-mm"))</f>
        <v/>
      </c>
      <c r="AF5085" s="1" t="str">
        <f>TEXT(Table1[[#This Row],[تاريخ الرصد]],"yyyy")</f>
        <v>2026</v>
      </c>
      <c r="AG50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86" spans="1:33">
      <c r="A5086" s="1" t="s">
        <v>0</v>
      </c>
      <c r="B5086" s="1" t="s">
        <v>27</v>
      </c>
      <c r="C5086" s="1" t="s">
        <v>152</v>
      </c>
      <c r="D5086" s="1" t="s">
        <v>27733</v>
      </c>
      <c r="E5086" s="1" t="s">
        <v>27734</v>
      </c>
      <c r="F5086" s="1" t="s">
        <v>27734</v>
      </c>
      <c r="G5086" s="1" t="s">
        <v>94</v>
      </c>
      <c r="H5086" s="1" t="s">
        <v>32</v>
      </c>
      <c r="K5086" s="1" t="s">
        <v>61</v>
      </c>
      <c r="L5086" s="1" t="s">
        <v>125</v>
      </c>
      <c r="M5086" s="1" t="s">
        <v>337</v>
      </c>
      <c r="N5086" s="1" t="s">
        <v>337</v>
      </c>
      <c r="P5086" s="3">
        <v>41.554839800000003</v>
      </c>
      <c r="Q5086" s="3">
        <v>19.942239900000001</v>
      </c>
      <c r="R5086" s="1" t="s">
        <v>76</v>
      </c>
      <c r="S5086" s="1" t="s">
        <v>52</v>
      </c>
      <c r="U5086" s="1" t="s">
        <v>157</v>
      </c>
      <c r="V5086" s="1" t="s">
        <v>40</v>
      </c>
      <c r="W5086" s="1" t="s">
        <v>66</v>
      </c>
      <c r="X5086" s="1" t="s">
        <v>5269</v>
      </c>
      <c r="Y5086" s="1" t="s">
        <v>27735</v>
      </c>
      <c r="Z5086" s="2">
        <v>1</v>
      </c>
      <c r="AA5086" s="1" t="s">
        <v>27736</v>
      </c>
      <c r="AB5086" s="1" t="s">
        <v>434</v>
      </c>
      <c r="AC5086" s="1" t="str">
        <f>TEXT(Table1[[#This Row],[تاريخ الرصد]],"yyyy-mm")</f>
        <v>2026-06</v>
      </c>
      <c r="AD5086" s="1"/>
      <c r="AE5086" s="1" t="str">
        <f>IF(Table1[[#This Row],[تاريخ الاغلاق]]="","",TEXT(Table1[[#This Row],[تاريخ الاغلاق]],"yyyy-mm"))</f>
        <v/>
      </c>
      <c r="AF5086" s="1" t="str">
        <f>TEXT(Table1[[#This Row],[تاريخ الرصد]],"yyyy")</f>
        <v>2026</v>
      </c>
      <c r="AG50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87" spans="1:33">
      <c r="A5087" s="1" t="s">
        <v>0</v>
      </c>
      <c r="B5087" s="1" t="s">
        <v>27</v>
      </c>
      <c r="C5087" s="1" t="s">
        <v>57</v>
      </c>
      <c r="D5087" s="1" t="s">
        <v>27737</v>
      </c>
      <c r="E5087" s="1" t="s">
        <v>27738</v>
      </c>
      <c r="F5087" s="1" t="s">
        <v>27738</v>
      </c>
      <c r="G5087" s="1" t="s">
        <v>27739</v>
      </c>
      <c r="H5087" s="1" t="s">
        <v>32</v>
      </c>
      <c r="K5087" s="1" t="s">
        <v>33</v>
      </c>
      <c r="L5087" s="1" t="s">
        <v>49</v>
      </c>
      <c r="M5087" s="1" t="s">
        <v>370</v>
      </c>
      <c r="N5087" s="1" t="s">
        <v>126</v>
      </c>
      <c r="P5087" s="3">
        <v>41.293358103999999</v>
      </c>
      <c r="Q5087" s="3">
        <v>20.138026694000001</v>
      </c>
      <c r="R5087" s="1" t="s">
        <v>37</v>
      </c>
      <c r="S5087" s="1" t="s">
        <v>38</v>
      </c>
      <c r="U5087" s="1" t="s">
        <v>361</v>
      </c>
      <c r="V5087" s="1" t="s">
        <v>40</v>
      </c>
      <c r="W5087" s="1" t="s">
        <v>33</v>
      </c>
      <c r="X5087" s="1" t="s">
        <v>27740</v>
      </c>
      <c r="Y5087" s="1" t="s">
        <v>27741</v>
      </c>
      <c r="Z5087" s="2">
        <v>1</v>
      </c>
      <c r="AA5087" s="1" t="s">
        <v>27742</v>
      </c>
      <c r="AB5087" s="1" t="s">
        <v>1387</v>
      </c>
      <c r="AC5087" s="1" t="str">
        <f>TEXT(Table1[[#This Row],[تاريخ الرصد]],"yyyy-mm")</f>
        <v>2026-05</v>
      </c>
      <c r="AD5087" s="1"/>
      <c r="AE5087" s="1" t="str">
        <f>IF(Table1[[#This Row],[تاريخ الاغلاق]]="","",TEXT(Table1[[#This Row],[تاريخ الاغلاق]],"yyyy-mm"))</f>
        <v/>
      </c>
      <c r="AF5087" s="1" t="str">
        <f>TEXT(Table1[[#This Row],[تاريخ الرصد]],"yyyy")</f>
        <v>2026</v>
      </c>
      <c r="AG50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88" spans="1:33">
      <c r="A5088" s="1" t="s">
        <v>0</v>
      </c>
      <c r="B5088" s="1" t="s">
        <v>27</v>
      </c>
      <c r="C5088" s="1" t="s">
        <v>45</v>
      </c>
      <c r="D5088" s="1" t="s">
        <v>27743</v>
      </c>
      <c r="E5088" s="1" t="s">
        <v>27744</v>
      </c>
      <c r="F5088" s="1" t="s">
        <v>27744</v>
      </c>
      <c r="G5088" s="1" t="s">
        <v>27745</v>
      </c>
      <c r="H5088" s="1" t="s">
        <v>32</v>
      </c>
      <c r="K5088" s="1" t="s">
        <v>33</v>
      </c>
      <c r="L5088" s="1" t="s">
        <v>49</v>
      </c>
      <c r="M5088" s="1" t="s">
        <v>251</v>
      </c>
      <c r="N5088" s="1" t="s">
        <v>295</v>
      </c>
      <c r="P5088" s="3">
        <v>41.436874281000001</v>
      </c>
      <c r="Q5088" s="3">
        <v>19.786338261000001</v>
      </c>
      <c r="R5088" s="1" t="s">
        <v>37</v>
      </c>
      <c r="S5088" s="1" t="s">
        <v>38</v>
      </c>
      <c r="U5088" s="1" t="s">
        <v>53</v>
      </c>
      <c r="V5088" s="1" t="s">
        <v>40</v>
      </c>
      <c r="W5088" s="1" t="s">
        <v>33</v>
      </c>
      <c r="X5088" s="1" t="s">
        <v>27746</v>
      </c>
      <c r="Y5088" s="1" t="s">
        <v>27747</v>
      </c>
      <c r="Z5088" s="2">
        <v>1</v>
      </c>
      <c r="AA5088" s="1" t="s">
        <v>27748</v>
      </c>
      <c r="AB5088" s="1" t="s">
        <v>478</v>
      </c>
      <c r="AC5088" s="1" t="str">
        <f>TEXT(Table1[[#This Row],[تاريخ الرصد]],"yyyy-mm")</f>
        <v>2026-04</v>
      </c>
      <c r="AD5088" s="1"/>
      <c r="AE5088" s="1" t="str">
        <f>IF(Table1[[#This Row],[تاريخ الاغلاق]]="","",TEXT(Table1[[#This Row],[تاريخ الاغلاق]],"yyyy-mm"))</f>
        <v/>
      </c>
      <c r="AF5088" s="1" t="str">
        <f>TEXT(Table1[[#This Row],[تاريخ الرصد]],"yyyy")</f>
        <v>2026</v>
      </c>
      <c r="AG50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89" spans="1:33">
      <c r="A5089" s="1" t="s">
        <v>0</v>
      </c>
      <c r="B5089" s="1" t="s">
        <v>27</v>
      </c>
      <c r="C5089" s="1" t="s">
        <v>169</v>
      </c>
      <c r="D5089" s="1" t="s">
        <v>27749</v>
      </c>
      <c r="E5089" s="1" t="s">
        <v>27750</v>
      </c>
      <c r="F5089" s="1" t="s">
        <v>27750</v>
      </c>
      <c r="G5089" s="1" t="s">
        <v>27751</v>
      </c>
      <c r="H5089" s="1" t="s">
        <v>32</v>
      </c>
      <c r="K5089" s="1" t="s">
        <v>33</v>
      </c>
      <c r="L5089" s="1" t="s">
        <v>49</v>
      </c>
      <c r="M5089" s="1" t="s">
        <v>146</v>
      </c>
      <c r="N5089" s="1" t="s">
        <v>245</v>
      </c>
      <c r="P5089" s="3">
        <v>41.567860934999999</v>
      </c>
      <c r="Q5089" s="3">
        <v>19.865574805000001</v>
      </c>
      <c r="R5089" s="1" t="s">
        <v>51</v>
      </c>
      <c r="S5089" s="1" t="s">
        <v>52</v>
      </c>
      <c r="U5089" s="1" t="s">
        <v>173</v>
      </c>
      <c r="V5089" s="1" t="s">
        <v>40</v>
      </c>
      <c r="W5089" s="1" t="s">
        <v>33</v>
      </c>
      <c r="X5089" s="1" t="s">
        <v>19992</v>
      </c>
      <c r="Y5089" s="1" t="s">
        <v>27752</v>
      </c>
      <c r="Z5089" s="2">
        <v>1</v>
      </c>
      <c r="AA5089" s="1" t="s">
        <v>27753</v>
      </c>
      <c r="AB5089" s="1" t="s">
        <v>16585</v>
      </c>
      <c r="AC5089" s="1" t="str">
        <f>TEXT(Table1[[#This Row],[تاريخ الرصد]],"yyyy-mm")</f>
        <v>2026-03</v>
      </c>
      <c r="AD5089" s="1"/>
      <c r="AE5089" s="1" t="str">
        <f>IF(Table1[[#This Row],[تاريخ الاغلاق]]="","",TEXT(Table1[[#This Row],[تاريخ الاغلاق]],"yyyy-mm"))</f>
        <v/>
      </c>
      <c r="AF5089" s="1" t="str">
        <f>TEXT(Table1[[#This Row],[تاريخ الرصد]],"yyyy")</f>
        <v>2026</v>
      </c>
      <c r="AG50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90" spans="1:33">
      <c r="A5090" s="1" t="s">
        <v>0</v>
      </c>
      <c r="B5090" s="1" t="s">
        <v>27</v>
      </c>
      <c r="C5090" s="1" t="s">
        <v>169</v>
      </c>
      <c r="D5090" s="1" t="s">
        <v>27754</v>
      </c>
      <c r="E5090" s="1" t="s">
        <v>27755</v>
      </c>
      <c r="F5090" s="1" t="s">
        <v>27755</v>
      </c>
      <c r="G5090" s="1" t="s">
        <v>94</v>
      </c>
      <c r="H5090" s="1" t="s">
        <v>32</v>
      </c>
      <c r="K5090" s="1" t="s">
        <v>125</v>
      </c>
      <c r="L5090" s="1" t="s">
        <v>125</v>
      </c>
      <c r="M5090" s="1" t="s">
        <v>64</v>
      </c>
      <c r="N5090" s="1" t="s">
        <v>64</v>
      </c>
      <c r="P5090" s="3">
        <v>41.559515922999999</v>
      </c>
      <c r="Q5090" s="3">
        <v>19.862262135000002</v>
      </c>
      <c r="R5090" s="1" t="s">
        <v>37</v>
      </c>
      <c r="S5090" s="1" t="s">
        <v>38</v>
      </c>
      <c r="U5090" s="1" t="s">
        <v>173</v>
      </c>
      <c r="V5090" s="1" t="s">
        <v>40</v>
      </c>
      <c r="W5090" s="1" t="s">
        <v>66</v>
      </c>
      <c r="X5090" s="1" t="s">
        <v>27756</v>
      </c>
      <c r="Y5090" s="1" t="s">
        <v>27756</v>
      </c>
      <c r="Z5090" s="2">
        <v>1</v>
      </c>
      <c r="AA5090" s="1" t="s">
        <v>27757</v>
      </c>
      <c r="AB5090" s="1" t="s">
        <v>2027</v>
      </c>
      <c r="AC5090" s="1" t="str">
        <f>TEXT(Table1[[#This Row],[تاريخ الرصد]],"yyyy-mm")</f>
        <v>2026-06</v>
      </c>
      <c r="AD5090" s="1"/>
      <c r="AE5090" s="1" t="str">
        <f>IF(Table1[[#This Row],[تاريخ الاغلاق]]="","",TEXT(Table1[[#This Row],[تاريخ الاغلاق]],"yyyy-mm"))</f>
        <v/>
      </c>
      <c r="AF5090" s="1" t="str">
        <f>TEXT(Table1[[#This Row],[تاريخ الرصد]],"yyyy")</f>
        <v>2026</v>
      </c>
      <c r="AG50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91" spans="1:33">
      <c r="A5091" s="1" t="s">
        <v>0</v>
      </c>
      <c r="B5091" s="1" t="s">
        <v>27</v>
      </c>
      <c r="C5091" s="1" t="s">
        <v>45</v>
      </c>
      <c r="D5091" s="1" t="s">
        <v>27758</v>
      </c>
      <c r="E5091" s="1" t="s">
        <v>27759</v>
      </c>
      <c r="F5091" s="1" t="s">
        <v>27759</v>
      </c>
      <c r="G5091" s="1" t="s">
        <v>27760</v>
      </c>
      <c r="H5091" s="1" t="s">
        <v>32</v>
      </c>
      <c r="K5091" s="1" t="s">
        <v>33</v>
      </c>
      <c r="L5091" s="1" t="s">
        <v>49</v>
      </c>
      <c r="M5091" s="1" t="s">
        <v>74</v>
      </c>
      <c r="N5091" s="1" t="s">
        <v>75</v>
      </c>
      <c r="P5091" s="3">
        <v>41.435045199999998</v>
      </c>
      <c r="Q5091" s="3">
        <v>19.7779965</v>
      </c>
      <c r="R5091" s="1" t="s">
        <v>209</v>
      </c>
      <c r="S5091" s="1" t="s">
        <v>210</v>
      </c>
      <c r="U5091" s="1" t="s">
        <v>53</v>
      </c>
      <c r="V5091" s="1" t="s">
        <v>40</v>
      </c>
      <c r="W5091" s="1" t="s">
        <v>33</v>
      </c>
      <c r="X5091" s="1" t="s">
        <v>27761</v>
      </c>
      <c r="Y5091" s="1" t="s">
        <v>27761</v>
      </c>
      <c r="Z5091" s="2">
        <v>1</v>
      </c>
      <c r="AA5091" s="1" t="s">
        <v>27762</v>
      </c>
      <c r="AB5091" s="1" t="s">
        <v>9443</v>
      </c>
      <c r="AC5091" s="1" t="str">
        <f>TEXT(Table1[[#This Row],[تاريخ الرصد]],"yyyy-mm")</f>
        <v>2026-03</v>
      </c>
      <c r="AD5091" s="1"/>
      <c r="AE5091" s="1" t="str">
        <f>IF(Table1[[#This Row],[تاريخ الاغلاق]]="","",TEXT(Table1[[#This Row],[تاريخ الاغلاق]],"yyyy-mm"))</f>
        <v/>
      </c>
      <c r="AF5091" s="1" t="str">
        <f>TEXT(Table1[[#This Row],[تاريخ الرصد]],"yyyy")</f>
        <v>2026</v>
      </c>
      <c r="AG50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92" spans="1:33">
      <c r="A5092" s="1" t="s">
        <v>0</v>
      </c>
      <c r="B5092" s="1" t="s">
        <v>27</v>
      </c>
      <c r="C5092" s="1" t="s">
        <v>57</v>
      </c>
      <c r="D5092" s="1" t="s">
        <v>27763</v>
      </c>
      <c r="E5092" s="1" t="s">
        <v>27764</v>
      </c>
      <c r="F5092" s="1" t="s">
        <v>27764</v>
      </c>
      <c r="G5092" s="1" t="s">
        <v>27765</v>
      </c>
      <c r="H5092" s="1" t="s">
        <v>32</v>
      </c>
      <c r="K5092" s="1" t="s">
        <v>33</v>
      </c>
      <c r="L5092" s="1" t="s">
        <v>49</v>
      </c>
      <c r="M5092" s="1" t="s">
        <v>1312</v>
      </c>
      <c r="N5092" s="1" t="s">
        <v>261</v>
      </c>
      <c r="P5092" s="3">
        <v>41.303421725</v>
      </c>
      <c r="Q5092" s="3">
        <v>20.094656764</v>
      </c>
      <c r="R5092" s="1" t="s">
        <v>37</v>
      </c>
      <c r="S5092" s="1" t="s">
        <v>38</v>
      </c>
      <c r="U5092" s="1" t="s">
        <v>65</v>
      </c>
      <c r="V5092" s="1" t="s">
        <v>40</v>
      </c>
      <c r="W5092" s="1" t="s">
        <v>33</v>
      </c>
      <c r="X5092" s="1" t="s">
        <v>27766</v>
      </c>
      <c r="Y5092" s="1" t="s">
        <v>27766</v>
      </c>
      <c r="Z5092" s="2">
        <v>1</v>
      </c>
      <c r="AA5092" s="1" t="s">
        <v>27767</v>
      </c>
      <c r="AB5092" s="1" t="s">
        <v>2441</v>
      </c>
      <c r="AC5092" s="1" t="str">
        <f>TEXT(Table1[[#This Row],[تاريخ الرصد]],"yyyy-mm")</f>
        <v>2026-04</v>
      </c>
      <c r="AD5092" s="1"/>
      <c r="AE5092" s="1" t="str">
        <f>IF(Table1[[#This Row],[تاريخ الاغلاق]]="","",TEXT(Table1[[#This Row],[تاريخ الاغلاق]],"yyyy-mm"))</f>
        <v/>
      </c>
      <c r="AF5092" s="1" t="str">
        <f>TEXT(Table1[[#This Row],[تاريخ الرصد]],"yyyy")</f>
        <v>2026</v>
      </c>
      <c r="AG50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93" spans="1:33">
      <c r="A5093" s="1" t="s">
        <v>0</v>
      </c>
      <c r="B5093" s="1" t="s">
        <v>27</v>
      </c>
      <c r="C5093" s="1" t="s">
        <v>45</v>
      </c>
      <c r="D5093" s="1" t="s">
        <v>27768</v>
      </c>
      <c r="E5093" s="1" t="s">
        <v>27769</v>
      </c>
      <c r="F5093" s="1" t="s">
        <v>27769</v>
      </c>
      <c r="G5093" s="1" t="s">
        <v>94</v>
      </c>
      <c r="H5093" s="1" t="s">
        <v>32</v>
      </c>
      <c r="K5093" s="1" t="s">
        <v>125</v>
      </c>
      <c r="L5093" s="1" t="s">
        <v>125</v>
      </c>
      <c r="M5093" s="1" t="s">
        <v>156</v>
      </c>
      <c r="N5093" s="1" t="s">
        <v>127</v>
      </c>
      <c r="P5093" s="3">
        <v>41.437213999999997</v>
      </c>
      <c r="Q5093" s="3">
        <v>19.752206000000001</v>
      </c>
      <c r="R5093" s="1" t="s">
        <v>880</v>
      </c>
      <c r="S5093" s="1" t="s">
        <v>52</v>
      </c>
      <c r="U5093" s="1" t="s">
        <v>53</v>
      </c>
      <c r="V5093" s="1" t="s">
        <v>40</v>
      </c>
      <c r="W5093" s="1" t="s">
        <v>66</v>
      </c>
      <c r="X5093" s="1" t="s">
        <v>27224</v>
      </c>
      <c r="Y5093" s="1" t="s">
        <v>27224</v>
      </c>
      <c r="Z5093" s="2">
        <v>1</v>
      </c>
      <c r="AA5093" s="1" t="s">
        <v>27770</v>
      </c>
      <c r="AB5093" s="1" t="s">
        <v>131</v>
      </c>
      <c r="AC5093" s="1" t="str">
        <f>TEXT(Table1[[#This Row],[تاريخ الرصد]],"yyyy-mm")</f>
        <v>2026-05</v>
      </c>
      <c r="AD5093" s="1"/>
      <c r="AE5093" s="1" t="str">
        <f>IF(Table1[[#This Row],[تاريخ الاغلاق]]="","",TEXT(Table1[[#This Row],[تاريخ الاغلاق]],"yyyy-mm"))</f>
        <v/>
      </c>
      <c r="AF5093" s="1" t="str">
        <f>TEXT(Table1[[#This Row],[تاريخ الرصد]],"yyyy")</f>
        <v>2026</v>
      </c>
      <c r="AG50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94" spans="1:33">
      <c r="A5094" s="1" t="s">
        <v>0</v>
      </c>
      <c r="B5094" s="1" t="s">
        <v>27</v>
      </c>
      <c r="C5094" s="1" t="s">
        <v>169</v>
      </c>
      <c r="D5094" s="1" t="s">
        <v>27771</v>
      </c>
      <c r="E5094" s="1" t="s">
        <v>27772</v>
      </c>
      <c r="F5094" s="1" t="s">
        <v>27772</v>
      </c>
      <c r="G5094" s="1" t="s">
        <v>27773</v>
      </c>
      <c r="H5094" s="1" t="s">
        <v>32</v>
      </c>
      <c r="K5094" s="1" t="s">
        <v>33</v>
      </c>
      <c r="L5094" s="1" t="s">
        <v>49</v>
      </c>
      <c r="M5094" s="1" t="s">
        <v>280</v>
      </c>
      <c r="N5094" s="1" t="s">
        <v>445</v>
      </c>
      <c r="P5094" s="3">
        <v>41.557903035000002</v>
      </c>
      <c r="Q5094" s="3">
        <v>19.854342195000001</v>
      </c>
      <c r="R5094" s="1" t="s">
        <v>37</v>
      </c>
      <c r="S5094" s="1" t="s">
        <v>38</v>
      </c>
      <c r="U5094" s="1" t="s">
        <v>173</v>
      </c>
      <c r="V5094" s="1" t="s">
        <v>40</v>
      </c>
      <c r="W5094" s="1" t="s">
        <v>33</v>
      </c>
      <c r="X5094" s="1" t="s">
        <v>27774</v>
      </c>
      <c r="Y5094" s="1" t="s">
        <v>27775</v>
      </c>
      <c r="Z5094" s="2">
        <v>1</v>
      </c>
      <c r="AA5094" s="1" t="s">
        <v>27776</v>
      </c>
      <c r="AB5094" s="1" t="s">
        <v>454</v>
      </c>
      <c r="AC5094" s="1" t="str">
        <f>TEXT(Table1[[#This Row],[تاريخ الرصد]],"yyyy-mm")</f>
        <v>2026-04</v>
      </c>
      <c r="AD5094" s="1"/>
      <c r="AE5094" s="1" t="str">
        <f>IF(Table1[[#This Row],[تاريخ الاغلاق]]="","",TEXT(Table1[[#This Row],[تاريخ الاغلاق]],"yyyy-mm"))</f>
        <v/>
      </c>
      <c r="AF5094" s="1" t="str">
        <f>TEXT(Table1[[#This Row],[تاريخ الرصد]],"yyyy")</f>
        <v>2026</v>
      </c>
      <c r="AG50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95" spans="1:33">
      <c r="A5095" s="1" t="s">
        <v>0</v>
      </c>
      <c r="B5095" s="1" t="s">
        <v>27</v>
      </c>
      <c r="C5095" s="1" t="s">
        <v>45</v>
      </c>
      <c r="D5095" s="1" t="s">
        <v>27777</v>
      </c>
      <c r="E5095" s="1" t="s">
        <v>27778</v>
      </c>
      <c r="F5095" s="1" t="s">
        <v>27778</v>
      </c>
      <c r="G5095" s="1" t="s">
        <v>27779</v>
      </c>
      <c r="H5095" s="1" t="s">
        <v>32</v>
      </c>
      <c r="K5095" s="1" t="s">
        <v>33</v>
      </c>
      <c r="L5095" s="1" t="s">
        <v>49</v>
      </c>
      <c r="M5095" s="1" t="s">
        <v>251</v>
      </c>
      <c r="N5095" s="1" t="s">
        <v>295</v>
      </c>
      <c r="P5095" s="3">
        <v>41.434818999999997</v>
      </c>
      <c r="Q5095" s="3">
        <v>19.771025999999999</v>
      </c>
      <c r="R5095" s="1" t="s">
        <v>37</v>
      </c>
      <c r="S5095" s="1" t="s">
        <v>38</v>
      </c>
      <c r="U5095" s="1" t="s">
        <v>53</v>
      </c>
      <c r="V5095" s="1" t="s">
        <v>40</v>
      </c>
      <c r="W5095" s="1" t="s">
        <v>33</v>
      </c>
      <c r="X5095" s="1" t="s">
        <v>27780</v>
      </c>
      <c r="Y5095" s="1" t="s">
        <v>27781</v>
      </c>
      <c r="Z5095" s="2">
        <v>1</v>
      </c>
      <c r="AA5095" s="1" t="s">
        <v>27782</v>
      </c>
      <c r="AB5095" s="1" t="s">
        <v>478</v>
      </c>
      <c r="AC5095" s="1" t="str">
        <f>TEXT(Table1[[#This Row],[تاريخ الرصد]],"yyyy-mm")</f>
        <v>2026-04</v>
      </c>
      <c r="AD5095" s="1"/>
      <c r="AE5095" s="1" t="str">
        <f>IF(Table1[[#This Row],[تاريخ الاغلاق]]="","",TEXT(Table1[[#This Row],[تاريخ الاغلاق]],"yyyy-mm"))</f>
        <v/>
      </c>
      <c r="AF5095" s="1" t="str">
        <f>TEXT(Table1[[#This Row],[تاريخ الرصد]],"yyyy")</f>
        <v>2026</v>
      </c>
      <c r="AG50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96" spans="1:33">
      <c r="A5096" s="1" t="s">
        <v>10566</v>
      </c>
      <c r="B5096" s="1" t="s">
        <v>27</v>
      </c>
      <c r="C5096" s="1" t="s">
        <v>461</v>
      </c>
      <c r="D5096" s="1" t="s">
        <v>27783</v>
      </c>
      <c r="E5096" s="1" t="s">
        <v>27784</v>
      </c>
      <c r="F5096" s="1" t="s">
        <v>27784</v>
      </c>
      <c r="G5096" s="1" t="s">
        <v>94</v>
      </c>
      <c r="H5096" s="1" t="s">
        <v>27785</v>
      </c>
      <c r="I5096" s="1" t="s">
        <v>188</v>
      </c>
      <c r="J5096" s="1" t="s">
        <v>605</v>
      </c>
      <c r="K5096" s="1" t="s">
        <v>33</v>
      </c>
      <c r="M5096" s="1" t="s">
        <v>390</v>
      </c>
      <c r="N5096" s="1" t="s">
        <v>126</v>
      </c>
      <c r="O5096" s="1" t="s">
        <v>329</v>
      </c>
      <c r="P5096" s="3">
        <v>41.523002876</v>
      </c>
      <c r="Q5096" s="3">
        <v>19.596494450000002</v>
      </c>
      <c r="R5096" s="1" t="s">
        <v>37</v>
      </c>
      <c r="S5096" s="1" t="s">
        <v>38</v>
      </c>
      <c r="U5096" s="1" t="s">
        <v>466</v>
      </c>
      <c r="V5096" s="1" t="s">
        <v>40</v>
      </c>
      <c r="W5096" s="1" t="s">
        <v>33</v>
      </c>
      <c r="X5096" s="1" t="s">
        <v>27786</v>
      </c>
      <c r="Y5096" s="1" t="s">
        <v>27786</v>
      </c>
      <c r="Z5096" s="2">
        <v>1</v>
      </c>
      <c r="AA5096" s="1" t="s">
        <v>27787</v>
      </c>
      <c r="AB5096" s="1" t="s">
        <v>955</v>
      </c>
      <c r="AC5096" s="1" t="str">
        <f>TEXT(Table1[[#This Row],[تاريخ الرصد]],"yyyy-mm")</f>
        <v>2026-05</v>
      </c>
      <c r="AD5096" s="1"/>
      <c r="AE5096" s="1" t="str">
        <f>IF(Table1[[#This Row],[تاريخ الاغلاق]]="","",TEXT(Table1[[#This Row],[تاريخ الاغلاق]],"yyyy-mm"))</f>
        <v>2026-05</v>
      </c>
      <c r="AF5096" s="1" t="str">
        <f>TEXT(Table1[[#This Row],[تاريخ الرصد]],"yyyy")</f>
        <v>2026</v>
      </c>
      <c r="AG509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5097" spans="1:33">
      <c r="A5097" s="1" t="s">
        <v>0</v>
      </c>
      <c r="B5097" s="1" t="s">
        <v>27</v>
      </c>
      <c r="C5097" s="1" t="s">
        <v>28</v>
      </c>
      <c r="D5097" s="1" t="s">
        <v>27788</v>
      </c>
      <c r="E5097" s="1" t="s">
        <v>27789</v>
      </c>
      <c r="F5097" s="1" t="s">
        <v>27789</v>
      </c>
      <c r="G5097" s="1" t="s">
        <v>27790</v>
      </c>
      <c r="H5097" s="1" t="s">
        <v>32</v>
      </c>
      <c r="K5097" s="1" t="s">
        <v>61</v>
      </c>
      <c r="L5097" s="1" t="s">
        <v>62</v>
      </c>
      <c r="M5097" s="1" t="s">
        <v>64</v>
      </c>
      <c r="N5097" s="1" t="s">
        <v>337</v>
      </c>
      <c r="P5097" s="3">
        <v>41.651770923000001</v>
      </c>
      <c r="Q5097" s="3">
        <v>20.285175875</v>
      </c>
      <c r="R5097" s="1" t="s">
        <v>37</v>
      </c>
      <c r="S5097" s="1" t="s">
        <v>38</v>
      </c>
      <c r="U5097" s="1" t="s">
        <v>138</v>
      </c>
      <c r="V5097" s="1" t="s">
        <v>40</v>
      </c>
      <c r="W5097" s="1" t="s">
        <v>66</v>
      </c>
      <c r="X5097" s="1" t="s">
        <v>27791</v>
      </c>
      <c r="Y5097" s="1" t="s">
        <v>27792</v>
      </c>
      <c r="Z5097" s="2">
        <v>1</v>
      </c>
      <c r="AA5097" s="1" t="s">
        <v>27793</v>
      </c>
      <c r="AB5097" s="1" t="s">
        <v>1283</v>
      </c>
      <c r="AC5097" s="1" t="str">
        <f>TEXT(Table1[[#This Row],[تاريخ الرصد]],"yyyy-mm")</f>
        <v>2026-06</v>
      </c>
      <c r="AD5097" s="1"/>
      <c r="AE5097" s="1" t="str">
        <f>IF(Table1[[#This Row],[تاريخ الاغلاق]]="","",TEXT(Table1[[#This Row],[تاريخ الاغلاق]],"yyyy-mm"))</f>
        <v/>
      </c>
      <c r="AF5097" s="1" t="str">
        <f>TEXT(Table1[[#This Row],[تاريخ الرصد]],"yyyy")</f>
        <v>2026</v>
      </c>
      <c r="AG50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098" spans="1:33">
      <c r="A5098" s="1" t="s">
        <v>0</v>
      </c>
      <c r="B5098" s="1" t="s">
        <v>27</v>
      </c>
      <c r="C5098" s="1" t="s">
        <v>169</v>
      </c>
      <c r="D5098" s="1" t="s">
        <v>27794</v>
      </c>
      <c r="E5098" s="1" t="s">
        <v>27795</v>
      </c>
      <c r="F5098" s="1" t="s">
        <v>27795</v>
      </c>
      <c r="G5098" s="1" t="s">
        <v>27796</v>
      </c>
      <c r="H5098" s="1" t="s">
        <v>32</v>
      </c>
      <c r="K5098" s="1" t="s">
        <v>33</v>
      </c>
      <c r="L5098" s="1" t="s">
        <v>34</v>
      </c>
      <c r="M5098" s="1" t="s">
        <v>568</v>
      </c>
      <c r="N5098" s="1" t="s">
        <v>84</v>
      </c>
      <c r="P5098" s="3">
        <v>41.565264673000001</v>
      </c>
      <c r="Q5098" s="3">
        <v>19.919007353000001</v>
      </c>
      <c r="R5098" s="1" t="s">
        <v>76</v>
      </c>
      <c r="S5098" s="1" t="s">
        <v>52</v>
      </c>
      <c r="U5098" s="1" t="s">
        <v>173</v>
      </c>
      <c r="V5098" s="1" t="s">
        <v>40</v>
      </c>
      <c r="W5098" s="1" t="s">
        <v>33</v>
      </c>
      <c r="X5098" s="1" t="s">
        <v>27797</v>
      </c>
      <c r="Y5098" s="1" t="s">
        <v>27797</v>
      </c>
      <c r="Z5098" s="2">
        <v>1</v>
      </c>
      <c r="AA5098" s="1" t="s">
        <v>27798</v>
      </c>
      <c r="AB5098" s="1" t="s">
        <v>7533</v>
      </c>
      <c r="AC5098" s="1" t="str">
        <f>TEXT(Table1[[#This Row],[تاريخ الرصد]],"yyyy-mm")</f>
        <v>2026-01</v>
      </c>
      <c r="AD5098" s="1"/>
      <c r="AE5098" s="1" t="str">
        <f>IF(Table1[[#This Row],[تاريخ الاغلاق]]="","",TEXT(Table1[[#This Row],[تاريخ الاغلاق]],"yyyy-mm"))</f>
        <v/>
      </c>
      <c r="AF5098" s="1" t="str">
        <f>TEXT(Table1[[#This Row],[تاريخ الرصد]],"yyyy")</f>
        <v>2026</v>
      </c>
      <c r="AG50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099" spans="1:33">
      <c r="A5099" s="1" t="s">
        <v>0</v>
      </c>
      <c r="B5099" s="1" t="s">
        <v>27</v>
      </c>
      <c r="C5099" s="1" t="s">
        <v>35440</v>
      </c>
      <c r="D5099" s="1" t="s">
        <v>27799</v>
      </c>
      <c r="E5099" s="1" t="s">
        <v>27800</v>
      </c>
      <c r="F5099" s="1" t="s">
        <v>27800</v>
      </c>
      <c r="G5099" s="1" t="s">
        <v>27801</v>
      </c>
      <c r="H5099" s="1" t="s">
        <v>32</v>
      </c>
      <c r="K5099" s="1" t="s">
        <v>33</v>
      </c>
      <c r="L5099" s="1" t="s">
        <v>49</v>
      </c>
      <c r="M5099" s="1" t="s">
        <v>35</v>
      </c>
      <c r="N5099" s="1" t="s">
        <v>105</v>
      </c>
      <c r="P5099" s="3">
        <v>41.457250055000003</v>
      </c>
      <c r="Q5099" s="3">
        <v>20.010017989000001</v>
      </c>
      <c r="R5099" s="1" t="s">
        <v>85</v>
      </c>
      <c r="S5099" s="1" t="s">
        <v>52</v>
      </c>
      <c r="U5099" s="1" t="s">
        <v>97</v>
      </c>
      <c r="V5099" s="1" t="s">
        <v>40</v>
      </c>
      <c r="W5099" s="1" t="s">
        <v>33</v>
      </c>
      <c r="X5099" s="1" t="s">
        <v>27802</v>
      </c>
      <c r="Y5099" s="1" t="s">
        <v>27803</v>
      </c>
      <c r="Z5099" s="2">
        <v>1</v>
      </c>
      <c r="AA5099" s="1" t="s">
        <v>27804</v>
      </c>
      <c r="AB5099" s="1" t="s">
        <v>22996</v>
      </c>
      <c r="AC5099" s="1" t="str">
        <f>TEXT(Table1[[#This Row],[تاريخ الرصد]],"yyyy-mm")</f>
        <v>2026-01</v>
      </c>
      <c r="AD5099" s="1"/>
      <c r="AE5099" s="1" t="str">
        <f>IF(Table1[[#This Row],[تاريخ الاغلاق]]="","",TEXT(Table1[[#This Row],[تاريخ الاغلاق]],"yyyy-mm"))</f>
        <v/>
      </c>
      <c r="AF5099" s="1" t="str">
        <f>TEXT(Table1[[#This Row],[تاريخ الرصد]],"yyyy")</f>
        <v>2026</v>
      </c>
      <c r="AG50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00" spans="1:33">
      <c r="A5100" s="1" t="s">
        <v>14824</v>
      </c>
      <c r="B5100" s="1" t="s">
        <v>27</v>
      </c>
      <c r="C5100" s="1" t="s">
        <v>35440</v>
      </c>
      <c r="D5100" s="1" t="s">
        <v>27805</v>
      </c>
      <c r="E5100" s="1" t="s">
        <v>27806</v>
      </c>
      <c r="F5100" s="1" t="s">
        <v>27806</v>
      </c>
      <c r="G5100" s="1" t="s">
        <v>94</v>
      </c>
      <c r="H5100" s="1" t="s">
        <v>27807</v>
      </c>
      <c r="I5100" s="1" t="s">
        <v>420</v>
      </c>
      <c r="J5100" s="1" t="s">
        <v>328</v>
      </c>
      <c r="K5100" s="1" t="s">
        <v>33</v>
      </c>
      <c r="M5100" s="1" t="s">
        <v>507</v>
      </c>
      <c r="N5100" s="1" t="s">
        <v>491</v>
      </c>
      <c r="O5100" s="1" t="s">
        <v>508</v>
      </c>
      <c r="P5100" s="3">
        <v>41.453125649</v>
      </c>
      <c r="Q5100" s="3">
        <v>20.005094701000001</v>
      </c>
      <c r="R5100" s="1" t="s">
        <v>37</v>
      </c>
      <c r="S5100" s="1" t="s">
        <v>38</v>
      </c>
      <c r="U5100" s="1" t="s">
        <v>97</v>
      </c>
      <c r="V5100" s="1" t="s">
        <v>40</v>
      </c>
      <c r="W5100" s="1" t="s">
        <v>33</v>
      </c>
      <c r="X5100" s="1" t="s">
        <v>27808</v>
      </c>
      <c r="Y5100" s="1" t="s">
        <v>27809</v>
      </c>
      <c r="Z5100" s="2">
        <v>1</v>
      </c>
      <c r="AA5100" s="1" t="s">
        <v>27810</v>
      </c>
      <c r="AB5100" s="1" t="s">
        <v>512</v>
      </c>
      <c r="AC5100" s="1" t="str">
        <f>TEXT(Table1[[#This Row],[تاريخ الرصد]],"yyyy-mm")</f>
        <v>2026-02</v>
      </c>
      <c r="AD5100" s="1"/>
      <c r="AE5100" s="1" t="str">
        <f>IF(Table1[[#This Row],[تاريخ الاغلاق]]="","",TEXT(Table1[[#This Row],[تاريخ الاغلاق]],"yyyy-mm"))</f>
        <v>2026-03</v>
      </c>
      <c r="AF5100" s="1" t="str">
        <f>TEXT(Table1[[#This Row],[تاريخ الرصد]],"yyyy")</f>
        <v>2026</v>
      </c>
      <c r="AG51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37</v>
      </c>
    </row>
    <row r="5101" spans="1:33">
      <c r="A5101" s="1" t="s">
        <v>0</v>
      </c>
      <c r="B5101" s="1" t="s">
        <v>27</v>
      </c>
      <c r="C5101" s="1" t="s">
        <v>45</v>
      </c>
      <c r="D5101" s="1" t="s">
        <v>27811</v>
      </c>
      <c r="E5101" s="1" t="s">
        <v>27812</v>
      </c>
      <c r="F5101" s="1" t="s">
        <v>27812</v>
      </c>
      <c r="G5101" s="1" t="s">
        <v>27813</v>
      </c>
      <c r="H5101" s="1" t="s">
        <v>32</v>
      </c>
      <c r="K5101" s="1" t="s">
        <v>33</v>
      </c>
      <c r="L5101" s="1" t="s">
        <v>49</v>
      </c>
      <c r="M5101" s="1" t="s">
        <v>390</v>
      </c>
      <c r="N5101" s="1" t="s">
        <v>126</v>
      </c>
      <c r="P5101" s="3">
        <v>41.437544856999999</v>
      </c>
      <c r="Q5101" s="3">
        <v>19.787010416000001</v>
      </c>
      <c r="R5101" s="1" t="s">
        <v>37</v>
      </c>
      <c r="S5101" s="1" t="s">
        <v>38</v>
      </c>
      <c r="U5101" s="1" t="s">
        <v>53</v>
      </c>
      <c r="V5101" s="1" t="s">
        <v>40</v>
      </c>
      <c r="W5101" s="1" t="s">
        <v>33</v>
      </c>
      <c r="X5101" s="1" t="s">
        <v>27814</v>
      </c>
      <c r="Y5101" s="1" t="s">
        <v>27815</v>
      </c>
      <c r="Z5101" s="2">
        <v>1</v>
      </c>
      <c r="AA5101" s="1" t="s">
        <v>27816</v>
      </c>
      <c r="AB5101" s="1" t="s">
        <v>955</v>
      </c>
      <c r="AC5101" s="1" t="str">
        <f>TEXT(Table1[[#This Row],[تاريخ الرصد]],"yyyy-mm")</f>
        <v>2026-05</v>
      </c>
      <c r="AD5101" s="1"/>
      <c r="AE5101" s="1" t="str">
        <f>IF(Table1[[#This Row],[تاريخ الاغلاق]]="","",TEXT(Table1[[#This Row],[تاريخ الاغلاق]],"yyyy-mm"))</f>
        <v/>
      </c>
      <c r="AF5101" s="1" t="str">
        <f>TEXT(Table1[[#This Row],[تاريخ الرصد]],"yyyy")</f>
        <v>2026</v>
      </c>
      <c r="AG51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02" spans="1:33">
      <c r="A5102" s="1" t="s">
        <v>0</v>
      </c>
      <c r="B5102" s="1" t="s">
        <v>27</v>
      </c>
      <c r="C5102" s="1" t="s">
        <v>35440</v>
      </c>
      <c r="D5102" s="1" t="s">
        <v>27817</v>
      </c>
      <c r="E5102" s="1" t="s">
        <v>27818</v>
      </c>
      <c r="F5102" s="1" t="s">
        <v>27818</v>
      </c>
      <c r="G5102" s="1" t="s">
        <v>27819</v>
      </c>
      <c r="H5102" s="1" t="s">
        <v>32</v>
      </c>
      <c r="K5102" s="1" t="s">
        <v>33</v>
      </c>
      <c r="L5102" s="1" t="s">
        <v>49</v>
      </c>
      <c r="M5102" s="1" t="s">
        <v>665</v>
      </c>
      <c r="N5102" s="1" t="s">
        <v>329</v>
      </c>
      <c r="P5102" s="3">
        <v>41.486645785</v>
      </c>
      <c r="Q5102" s="3">
        <v>20.036921886999998</v>
      </c>
      <c r="R5102" s="1" t="s">
        <v>76</v>
      </c>
      <c r="S5102" s="1" t="s">
        <v>52</v>
      </c>
      <c r="U5102" s="1" t="s">
        <v>302</v>
      </c>
      <c r="V5102" s="1" t="s">
        <v>40</v>
      </c>
      <c r="W5102" s="1" t="s">
        <v>33</v>
      </c>
      <c r="X5102" s="1" t="s">
        <v>27820</v>
      </c>
      <c r="Y5102" s="1" t="s">
        <v>27820</v>
      </c>
      <c r="Z5102" s="2">
        <v>1</v>
      </c>
      <c r="AA5102" s="1" t="s">
        <v>27821</v>
      </c>
      <c r="AB5102" s="1" t="s">
        <v>160</v>
      </c>
      <c r="AC5102" s="1" t="str">
        <f>TEXT(Table1[[#This Row],[تاريخ الرصد]],"yyyy-mm")</f>
        <v>2026-05</v>
      </c>
      <c r="AD5102" s="1"/>
      <c r="AE5102" s="1" t="str">
        <f>IF(Table1[[#This Row],[تاريخ الاغلاق]]="","",TEXT(Table1[[#This Row],[تاريخ الاغلاق]],"yyyy-mm"))</f>
        <v/>
      </c>
      <c r="AF5102" s="1" t="str">
        <f>TEXT(Table1[[#This Row],[تاريخ الرصد]],"yyyy")</f>
        <v>2026</v>
      </c>
      <c r="AG51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03" spans="1:33">
      <c r="A5103" s="1" t="s">
        <v>0</v>
      </c>
      <c r="B5103" s="1" t="s">
        <v>27</v>
      </c>
      <c r="C5103" s="1" t="s">
        <v>45</v>
      </c>
      <c r="D5103" s="1" t="s">
        <v>27822</v>
      </c>
      <c r="E5103" s="1" t="s">
        <v>27823</v>
      </c>
      <c r="F5103" s="1" t="s">
        <v>27823</v>
      </c>
      <c r="G5103" s="1" t="s">
        <v>27824</v>
      </c>
      <c r="H5103" s="1" t="s">
        <v>32</v>
      </c>
      <c r="K5103" s="1" t="s">
        <v>33</v>
      </c>
      <c r="L5103" s="1" t="s">
        <v>49</v>
      </c>
      <c r="M5103" s="1" t="s">
        <v>507</v>
      </c>
      <c r="N5103" s="1" t="s">
        <v>491</v>
      </c>
      <c r="P5103" s="3">
        <v>41.436976934999997</v>
      </c>
      <c r="Q5103" s="3">
        <v>19.751279843999999</v>
      </c>
      <c r="R5103" s="1" t="s">
        <v>37</v>
      </c>
      <c r="S5103" s="1" t="s">
        <v>38</v>
      </c>
      <c r="U5103" s="1" t="s">
        <v>53</v>
      </c>
      <c r="V5103" s="1" t="s">
        <v>40</v>
      </c>
      <c r="W5103" s="1" t="s">
        <v>33</v>
      </c>
      <c r="X5103" s="1" t="s">
        <v>27825</v>
      </c>
      <c r="Y5103" s="1" t="s">
        <v>27826</v>
      </c>
      <c r="Z5103" s="2">
        <v>1</v>
      </c>
      <c r="AA5103" s="1" t="s">
        <v>27827</v>
      </c>
      <c r="AB5103" s="1" t="s">
        <v>512</v>
      </c>
      <c r="AC5103" s="1" t="str">
        <f>TEXT(Table1[[#This Row],[تاريخ الرصد]],"yyyy-mm")</f>
        <v>2026-02</v>
      </c>
      <c r="AD5103" s="1"/>
      <c r="AE5103" s="1" t="str">
        <f>IF(Table1[[#This Row],[تاريخ الاغلاق]]="","",TEXT(Table1[[#This Row],[تاريخ الاغلاق]],"yyyy-mm"))</f>
        <v/>
      </c>
      <c r="AF5103" s="1" t="str">
        <f>TEXT(Table1[[#This Row],[تاريخ الرصد]],"yyyy")</f>
        <v>2026</v>
      </c>
      <c r="AG51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04" spans="1:33">
      <c r="A5104" s="1" t="s">
        <v>91</v>
      </c>
      <c r="B5104" s="1" t="s">
        <v>27</v>
      </c>
      <c r="C5104" s="1" t="s">
        <v>35440</v>
      </c>
      <c r="D5104" s="1" t="s">
        <v>27828</v>
      </c>
      <c r="E5104" s="1" t="s">
        <v>27829</v>
      </c>
      <c r="F5104" s="1" t="s">
        <v>27829</v>
      </c>
      <c r="G5104" s="1" t="s">
        <v>94</v>
      </c>
      <c r="H5104" s="1" t="s">
        <v>32</v>
      </c>
      <c r="K5104" s="1" t="s">
        <v>95</v>
      </c>
      <c r="L5104" s="1" t="s">
        <v>95</v>
      </c>
      <c r="M5104" s="1" t="s">
        <v>172</v>
      </c>
      <c r="N5104" s="1" t="s">
        <v>96</v>
      </c>
      <c r="O5104" s="1" t="s">
        <v>96</v>
      </c>
      <c r="P5104" s="3">
        <v>41.465358621999997</v>
      </c>
      <c r="Q5104" s="3">
        <v>20.014606230999998</v>
      </c>
      <c r="R5104" s="1" t="s">
        <v>37</v>
      </c>
      <c r="S5104" s="1" t="s">
        <v>38</v>
      </c>
      <c r="U5104" s="1" t="s">
        <v>128</v>
      </c>
      <c r="V5104" s="1" t="s">
        <v>40</v>
      </c>
      <c r="W5104" s="1" t="s">
        <v>33</v>
      </c>
      <c r="X5104" s="1" t="s">
        <v>27830</v>
      </c>
      <c r="Y5104" s="1" t="s">
        <v>27831</v>
      </c>
      <c r="Z5104" s="2">
        <v>1</v>
      </c>
      <c r="AA5104" s="1" t="s">
        <v>27832</v>
      </c>
      <c r="AB5104" s="1" t="s">
        <v>3699</v>
      </c>
      <c r="AC5104" s="1" t="str">
        <f>TEXT(Table1[[#This Row],[تاريخ الرصد]],"yyyy-mm")</f>
        <v>2026-03</v>
      </c>
      <c r="AD5104" s="1"/>
      <c r="AE5104" s="1" t="str">
        <f>IF(Table1[[#This Row],[تاريخ الاغلاق]]="","",TEXT(Table1[[#This Row],[تاريخ الاغلاق]],"yyyy-mm"))</f>
        <v>2026-05</v>
      </c>
      <c r="AF5104" s="1" t="str">
        <f>TEXT(Table1[[#This Row],[تاريخ الرصد]],"yyyy")</f>
        <v>2026</v>
      </c>
      <c r="AG51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105" spans="1:33">
      <c r="A5105" s="1" t="s">
        <v>27833</v>
      </c>
      <c r="B5105" s="1" t="s">
        <v>27</v>
      </c>
      <c r="C5105" s="1" t="s">
        <v>142</v>
      </c>
      <c r="D5105" s="1" t="s">
        <v>27834</v>
      </c>
      <c r="E5105" s="1" t="s">
        <v>27835</v>
      </c>
      <c r="F5105" s="1" t="s">
        <v>27835</v>
      </c>
      <c r="G5105" s="1" t="s">
        <v>94</v>
      </c>
      <c r="H5105" s="1" t="s">
        <v>27836</v>
      </c>
      <c r="I5105" s="1" t="s">
        <v>188</v>
      </c>
      <c r="J5105" s="1" t="s">
        <v>260</v>
      </c>
      <c r="K5105" s="1" t="s">
        <v>33</v>
      </c>
      <c r="M5105" s="1" t="s">
        <v>96</v>
      </c>
      <c r="N5105" s="1" t="s">
        <v>390</v>
      </c>
      <c r="O5105" s="1" t="s">
        <v>370</v>
      </c>
      <c r="P5105" s="3">
        <v>41.081659070000001</v>
      </c>
      <c r="Q5105" s="3">
        <v>20.202026657000001</v>
      </c>
      <c r="R5105" s="1" t="s">
        <v>37</v>
      </c>
      <c r="S5105" s="1" t="s">
        <v>38</v>
      </c>
      <c r="U5105" s="1" t="s">
        <v>148</v>
      </c>
      <c r="V5105" s="1" t="s">
        <v>40</v>
      </c>
      <c r="W5105" s="1" t="s">
        <v>33</v>
      </c>
      <c r="X5105" s="1" t="s">
        <v>27837</v>
      </c>
      <c r="Y5105" s="1" t="s">
        <v>27838</v>
      </c>
      <c r="Z5105" s="2">
        <v>1</v>
      </c>
      <c r="AA5105" s="1" t="s">
        <v>27839</v>
      </c>
      <c r="AB5105" s="1" t="s">
        <v>4372</v>
      </c>
      <c r="AC5105" s="1" t="str">
        <f>TEXT(Table1[[#This Row],[تاريخ الرصد]],"yyyy-mm")</f>
        <v>2026-05</v>
      </c>
      <c r="AD5105" s="1"/>
      <c r="AE5105" s="1" t="str">
        <f>IF(Table1[[#This Row],[تاريخ الاغلاق]]="","",TEXT(Table1[[#This Row],[تاريخ الاغلاق]],"yyyy-mm"))</f>
        <v>2026-05</v>
      </c>
      <c r="AF5105" s="1" t="str">
        <f>TEXT(Table1[[#This Row],[تاريخ الرصد]],"yyyy")</f>
        <v>2026</v>
      </c>
      <c r="AG51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5106" spans="1:33">
      <c r="A5106" s="1" t="s">
        <v>0</v>
      </c>
      <c r="B5106" s="1" t="s">
        <v>27</v>
      </c>
      <c r="C5106" s="1" t="s">
        <v>169</v>
      </c>
      <c r="D5106" s="1" t="s">
        <v>27840</v>
      </c>
      <c r="E5106" s="1" t="s">
        <v>27841</v>
      </c>
      <c r="F5106" s="1" t="s">
        <v>27841</v>
      </c>
      <c r="G5106" s="1" t="s">
        <v>27842</v>
      </c>
      <c r="H5106" s="1" t="s">
        <v>32</v>
      </c>
      <c r="K5106" s="1" t="s">
        <v>33</v>
      </c>
      <c r="L5106" s="1" t="s">
        <v>49</v>
      </c>
      <c r="M5106" s="1" t="s">
        <v>96</v>
      </c>
      <c r="N5106" s="1" t="s">
        <v>390</v>
      </c>
      <c r="P5106" s="3">
        <v>41.573026059999997</v>
      </c>
      <c r="Q5106" s="3">
        <v>19.866162839000001</v>
      </c>
      <c r="R5106" s="1" t="s">
        <v>37</v>
      </c>
      <c r="S5106" s="1" t="s">
        <v>38</v>
      </c>
      <c r="U5106" s="1" t="s">
        <v>173</v>
      </c>
      <c r="V5106" s="1" t="s">
        <v>40</v>
      </c>
      <c r="W5106" s="1" t="s">
        <v>33</v>
      </c>
      <c r="X5106" s="1" t="s">
        <v>27843</v>
      </c>
      <c r="Y5106" s="1" t="s">
        <v>27843</v>
      </c>
      <c r="Z5106" s="2">
        <v>1</v>
      </c>
      <c r="AA5106" s="1" t="s">
        <v>27844</v>
      </c>
      <c r="AB5106" s="1" t="s">
        <v>2358</v>
      </c>
      <c r="AC5106" s="1" t="str">
        <f>TEXT(Table1[[#This Row],[تاريخ الرصد]],"yyyy-mm")</f>
        <v>2026-05</v>
      </c>
      <c r="AD5106" s="1"/>
      <c r="AE5106" s="1" t="str">
        <f>IF(Table1[[#This Row],[تاريخ الاغلاق]]="","",TEXT(Table1[[#This Row],[تاريخ الاغلاق]],"yyyy-mm"))</f>
        <v/>
      </c>
      <c r="AF5106" s="1" t="str">
        <f>TEXT(Table1[[#This Row],[تاريخ الرصد]],"yyyy")</f>
        <v>2026</v>
      </c>
      <c r="AG51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07" spans="1:33">
      <c r="A5107" s="1" t="s">
        <v>0</v>
      </c>
      <c r="B5107" s="1" t="s">
        <v>27</v>
      </c>
      <c r="C5107" s="1" t="s">
        <v>35440</v>
      </c>
      <c r="D5107" s="1" t="s">
        <v>27845</v>
      </c>
      <c r="E5107" s="1" t="s">
        <v>27846</v>
      </c>
      <c r="F5107" s="1" t="s">
        <v>27846</v>
      </c>
      <c r="G5107" s="1" t="s">
        <v>27847</v>
      </c>
      <c r="H5107" s="1" t="s">
        <v>32</v>
      </c>
      <c r="K5107" s="1" t="s">
        <v>33</v>
      </c>
      <c r="L5107" s="1" t="s">
        <v>218</v>
      </c>
      <c r="M5107" s="1" t="s">
        <v>36</v>
      </c>
      <c r="N5107" s="1" t="s">
        <v>106</v>
      </c>
      <c r="P5107" s="3">
        <v>41.532511505999999</v>
      </c>
      <c r="Q5107" s="3">
        <v>19.986250570999999</v>
      </c>
      <c r="R5107" s="1" t="s">
        <v>555</v>
      </c>
      <c r="S5107" s="1" t="s">
        <v>556</v>
      </c>
      <c r="U5107" s="1" t="s">
        <v>108</v>
      </c>
      <c r="V5107" s="1" t="s">
        <v>40</v>
      </c>
      <c r="W5107" s="1" t="s">
        <v>33</v>
      </c>
      <c r="X5107" s="1" t="s">
        <v>27848</v>
      </c>
      <c r="Y5107" s="1" t="s">
        <v>27848</v>
      </c>
      <c r="Z5107" s="2">
        <v>1</v>
      </c>
      <c r="AA5107" s="1" t="s">
        <v>27849</v>
      </c>
      <c r="AB5107" s="1" t="s">
        <v>27850</v>
      </c>
      <c r="AC5107" s="1" t="str">
        <f>TEXT(Table1[[#This Row],[تاريخ الرصد]],"yyyy-mm")</f>
        <v>2026-01</v>
      </c>
      <c r="AD5107" s="1"/>
      <c r="AE5107" s="1" t="str">
        <f>IF(Table1[[#This Row],[تاريخ الاغلاق]]="","",TEXT(Table1[[#This Row],[تاريخ الاغلاق]],"yyyy-mm"))</f>
        <v/>
      </c>
      <c r="AF5107" s="1" t="str">
        <f>TEXT(Table1[[#This Row],[تاريخ الرصد]],"yyyy")</f>
        <v>2026</v>
      </c>
      <c r="AG51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08" spans="1:33">
      <c r="A5108" s="1" t="s">
        <v>0</v>
      </c>
      <c r="B5108" s="1" t="s">
        <v>27</v>
      </c>
      <c r="C5108" s="1" t="s">
        <v>169</v>
      </c>
      <c r="D5108" s="1" t="s">
        <v>27851</v>
      </c>
      <c r="E5108" s="1" t="s">
        <v>27852</v>
      </c>
      <c r="F5108" s="1" t="s">
        <v>27852</v>
      </c>
      <c r="G5108" s="1" t="s">
        <v>27853</v>
      </c>
      <c r="H5108" s="1" t="s">
        <v>32</v>
      </c>
      <c r="K5108" s="1" t="s">
        <v>33</v>
      </c>
      <c r="L5108" s="1" t="s">
        <v>49</v>
      </c>
      <c r="M5108" s="1" t="s">
        <v>200</v>
      </c>
      <c r="N5108" s="1" t="s">
        <v>390</v>
      </c>
      <c r="P5108" s="3">
        <v>41.567913857000001</v>
      </c>
      <c r="Q5108" s="3">
        <v>19.865740428999999</v>
      </c>
      <c r="R5108" s="1" t="s">
        <v>37</v>
      </c>
      <c r="S5108" s="1" t="s">
        <v>38</v>
      </c>
      <c r="U5108" s="1" t="s">
        <v>173</v>
      </c>
      <c r="V5108" s="1" t="s">
        <v>40</v>
      </c>
      <c r="W5108" s="1" t="s">
        <v>33</v>
      </c>
      <c r="X5108" s="1" t="s">
        <v>27854</v>
      </c>
      <c r="Y5108" s="1" t="s">
        <v>27854</v>
      </c>
      <c r="Z5108" s="2">
        <v>1</v>
      </c>
      <c r="AA5108" s="1" t="s">
        <v>27855</v>
      </c>
      <c r="AB5108" s="1" t="s">
        <v>644</v>
      </c>
      <c r="AC5108" s="1" t="str">
        <f>TEXT(Table1[[#This Row],[تاريخ الرصد]],"yyyy-mm")</f>
        <v>2026-05</v>
      </c>
      <c r="AD5108" s="1"/>
      <c r="AE5108" s="1" t="str">
        <f>IF(Table1[[#This Row],[تاريخ الاغلاق]]="","",TEXT(Table1[[#This Row],[تاريخ الاغلاق]],"yyyy-mm"))</f>
        <v/>
      </c>
      <c r="AF5108" s="1" t="str">
        <f>TEXT(Table1[[#This Row],[تاريخ الرصد]],"yyyy")</f>
        <v>2026</v>
      </c>
      <c r="AG51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09" spans="1:33">
      <c r="A5109" s="1" t="s">
        <v>0</v>
      </c>
      <c r="B5109" s="1" t="s">
        <v>27</v>
      </c>
      <c r="C5109" s="1" t="s">
        <v>45</v>
      </c>
      <c r="D5109" s="1" t="s">
        <v>27856</v>
      </c>
      <c r="E5109" s="1" t="s">
        <v>27857</v>
      </c>
      <c r="F5109" s="1" t="s">
        <v>27857</v>
      </c>
      <c r="G5109" s="1" t="s">
        <v>27858</v>
      </c>
      <c r="H5109" s="1" t="s">
        <v>32</v>
      </c>
      <c r="K5109" s="1" t="s">
        <v>33</v>
      </c>
      <c r="L5109" s="1" t="s">
        <v>49</v>
      </c>
      <c r="M5109" s="1" t="s">
        <v>156</v>
      </c>
      <c r="N5109" s="1" t="s">
        <v>384</v>
      </c>
      <c r="P5109" s="3">
        <v>41.433089258999999</v>
      </c>
      <c r="Q5109" s="3">
        <v>19.756524278000001</v>
      </c>
      <c r="R5109" s="1" t="s">
        <v>76</v>
      </c>
      <c r="S5109" s="1" t="s">
        <v>52</v>
      </c>
      <c r="U5109" s="1" t="s">
        <v>53</v>
      </c>
      <c r="V5109" s="1" t="s">
        <v>40</v>
      </c>
      <c r="W5109" s="1" t="s">
        <v>33</v>
      </c>
      <c r="X5109" s="1" t="s">
        <v>27859</v>
      </c>
      <c r="Y5109" s="1" t="s">
        <v>27859</v>
      </c>
      <c r="Z5109" s="2">
        <v>1</v>
      </c>
      <c r="AA5109" s="1" t="s">
        <v>27860</v>
      </c>
      <c r="AB5109" s="1" t="s">
        <v>160</v>
      </c>
      <c r="AC5109" s="1" t="str">
        <f>TEXT(Table1[[#This Row],[تاريخ الرصد]],"yyyy-mm")</f>
        <v>2026-05</v>
      </c>
      <c r="AD5109" s="1"/>
      <c r="AE5109" s="1" t="str">
        <f>IF(Table1[[#This Row],[تاريخ الاغلاق]]="","",TEXT(Table1[[#This Row],[تاريخ الاغلاق]],"yyyy-mm"))</f>
        <v/>
      </c>
      <c r="AF5109" s="1" t="str">
        <f>TEXT(Table1[[#This Row],[تاريخ الرصد]],"yyyy")</f>
        <v>2026</v>
      </c>
      <c r="AG51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10" spans="1:33">
      <c r="A5110" s="1" t="s">
        <v>7664</v>
      </c>
      <c r="B5110" s="1" t="s">
        <v>27</v>
      </c>
      <c r="C5110" s="1" t="s">
        <v>35440</v>
      </c>
      <c r="D5110" s="1" t="s">
        <v>27861</v>
      </c>
      <c r="E5110" s="1" t="s">
        <v>27862</v>
      </c>
      <c r="F5110" s="1" t="s">
        <v>27862</v>
      </c>
      <c r="G5110" s="1" t="s">
        <v>94</v>
      </c>
      <c r="H5110" s="1" t="s">
        <v>27863</v>
      </c>
      <c r="I5110" s="1" t="s">
        <v>188</v>
      </c>
      <c r="J5110" s="1" t="s">
        <v>328</v>
      </c>
      <c r="K5110" s="1" t="s">
        <v>33</v>
      </c>
      <c r="M5110" s="1" t="s">
        <v>1196</v>
      </c>
      <c r="N5110" s="1" t="s">
        <v>491</v>
      </c>
      <c r="O5110" s="1" t="s">
        <v>508</v>
      </c>
      <c r="P5110" s="3">
        <v>41.448049105000003</v>
      </c>
      <c r="Q5110" s="3">
        <v>20.059857519000001</v>
      </c>
      <c r="R5110" s="1" t="s">
        <v>37</v>
      </c>
      <c r="S5110" s="1" t="s">
        <v>38</v>
      </c>
      <c r="U5110" s="1" t="s">
        <v>221</v>
      </c>
      <c r="V5110" s="1" t="s">
        <v>40</v>
      </c>
      <c r="W5110" s="1" t="s">
        <v>33</v>
      </c>
      <c r="X5110" s="1" t="s">
        <v>27864</v>
      </c>
      <c r="Y5110" s="1" t="s">
        <v>27864</v>
      </c>
      <c r="Z5110" s="2">
        <v>1</v>
      </c>
      <c r="AA5110" s="1" t="s">
        <v>27865</v>
      </c>
      <c r="AB5110" s="1" t="s">
        <v>1218</v>
      </c>
      <c r="AC5110" s="1" t="str">
        <f>TEXT(Table1[[#This Row],[تاريخ الرصد]],"yyyy-mm")</f>
        <v>2026-02</v>
      </c>
      <c r="AD5110" s="1"/>
      <c r="AE5110" s="1" t="str">
        <f>IF(Table1[[#This Row],[تاريخ الاغلاق]]="","",TEXT(Table1[[#This Row],[تاريخ الاغلاق]],"yyyy-mm"))</f>
        <v>2026-03</v>
      </c>
      <c r="AF5110" s="1" t="str">
        <f>TEXT(Table1[[#This Row],[تاريخ الرصد]],"yyyy")</f>
        <v>2026</v>
      </c>
      <c r="AG51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5111" spans="1:33">
      <c r="A5111" s="1" t="s">
        <v>0</v>
      </c>
      <c r="B5111" s="1" t="s">
        <v>27</v>
      </c>
      <c r="C5111" s="1" t="s">
        <v>35440</v>
      </c>
      <c r="D5111" s="1" t="s">
        <v>27866</v>
      </c>
      <c r="E5111" s="1" t="s">
        <v>27867</v>
      </c>
      <c r="F5111" s="1" t="s">
        <v>27867</v>
      </c>
      <c r="G5111" s="1" t="s">
        <v>27868</v>
      </c>
      <c r="H5111" s="1" t="s">
        <v>32</v>
      </c>
      <c r="K5111" s="1" t="s">
        <v>33</v>
      </c>
      <c r="L5111" s="1" t="s">
        <v>135</v>
      </c>
      <c r="M5111" s="1" t="s">
        <v>251</v>
      </c>
      <c r="N5111" s="1" t="s">
        <v>4407</v>
      </c>
      <c r="P5111" s="3">
        <v>41.448571432999998</v>
      </c>
      <c r="Q5111" s="3">
        <v>20.074226737</v>
      </c>
      <c r="R5111" s="1" t="s">
        <v>3474</v>
      </c>
      <c r="S5111" s="1" t="s">
        <v>52</v>
      </c>
      <c r="U5111" s="1" t="s">
        <v>221</v>
      </c>
      <c r="V5111" s="1" t="s">
        <v>40</v>
      </c>
      <c r="W5111" s="1" t="s">
        <v>33</v>
      </c>
      <c r="X5111" s="1" t="s">
        <v>18185</v>
      </c>
      <c r="Y5111" s="1" t="s">
        <v>18186</v>
      </c>
      <c r="Z5111" s="2">
        <v>1</v>
      </c>
      <c r="AA5111" s="1" t="s">
        <v>27869</v>
      </c>
      <c r="AB5111" s="1" t="s">
        <v>6324</v>
      </c>
      <c r="AC5111" s="1" t="str">
        <f>TEXT(Table1[[#This Row],[تاريخ الرصد]],"yyyy-mm")</f>
        <v>2026-04</v>
      </c>
      <c r="AD5111" s="1"/>
      <c r="AE5111" s="1" t="str">
        <f>IF(Table1[[#This Row],[تاريخ الاغلاق]]="","",TEXT(Table1[[#This Row],[تاريخ الاغلاق]],"yyyy-mm"))</f>
        <v/>
      </c>
      <c r="AF5111" s="1" t="str">
        <f>TEXT(Table1[[#This Row],[تاريخ الرصد]],"yyyy")</f>
        <v>2026</v>
      </c>
      <c r="AG51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12" spans="1:33">
      <c r="A5112" s="1" t="s">
        <v>0</v>
      </c>
      <c r="B5112" s="1" t="s">
        <v>27</v>
      </c>
      <c r="C5112" s="1" t="s">
        <v>35440</v>
      </c>
      <c r="D5112" s="1" t="s">
        <v>27870</v>
      </c>
      <c r="E5112" s="1" t="s">
        <v>27871</v>
      </c>
      <c r="F5112" s="1" t="s">
        <v>27871</v>
      </c>
      <c r="G5112" s="1" t="s">
        <v>94</v>
      </c>
      <c r="H5112" s="1" t="s">
        <v>32</v>
      </c>
      <c r="K5112" s="1" t="s">
        <v>125</v>
      </c>
      <c r="L5112" s="1" t="s">
        <v>125</v>
      </c>
      <c r="M5112" s="1" t="s">
        <v>390</v>
      </c>
      <c r="N5112" s="1" t="s">
        <v>127</v>
      </c>
      <c r="P5112" s="3">
        <v>41.456365400999999</v>
      </c>
      <c r="Q5112" s="3">
        <v>20.009333766000001</v>
      </c>
      <c r="R5112" s="1" t="s">
        <v>1431</v>
      </c>
      <c r="S5112" s="1" t="s">
        <v>52</v>
      </c>
      <c r="U5112" s="1" t="s">
        <v>97</v>
      </c>
      <c r="V5112" s="1" t="s">
        <v>40</v>
      </c>
      <c r="W5112" s="1" t="s">
        <v>66</v>
      </c>
      <c r="X5112" s="1" t="s">
        <v>27872</v>
      </c>
      <c r="Y5112" s="1" t="s">
        <v>27873</v>
      </c>
      <c r="Z5112" s="2">
        <v>1</v>
      </c>
      <c r="AA5112" s="1" t="s">
        <v>27874</v>
      </c>
      <c r="AB5112" s="1" t="s">
        <v>131</v>
      </c>
      <c r="AC5112" s="1" t="str">
        <f>TEXT(Table1[[#This Row],[تاريخ الرصد]],"yyyy-mm")</f>
        <v>2026-05</v>
      </c>
      <c r="AD5112" s="1"/>
      <c r="AE5112" s="1" t="str">
        <f>IF(Table1[[#This Row],[تاريخ الاغلاق]]="","",TEXT(Table1[[#This Row],[تاريخ الاغلاق]],"yyyy-mm"))</f>
        <v/>
      </c>
      <c r="AF5112" s="1" t="str">
        <f>TEXT(Table1[[#This Row],[تاريخ الرصد]],"yyyy")</f>
        <v>2026</v>
      </c>
      <c r="AG51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13" spans="1:33">
      <c r="A5113" s="1" t="s">
        <v>0</v>
      </c>
      <c r="B5113" s="1" t="s">
        <v>27</v>
      </c>
      <c r="C5113" s="1" t="s">
        <v>45</v>
      </c>
      <c r="D5113" s="1" t="s">
        <v>27875</v>
      </c>
      <c r="E5113" s="1" t="s">
        <v>27876</v>
      </c>
      <c r="F5113" s="1" t="s">
        <v>27876</v>
      </c>
      <c r="G5113" s="1" t="s">
        <v>27877</v>
      </c>
      <c r="H5113" s="1" t="s">
        <v>32</v>
      </c>
      <c r="K5113" s="1" t="s">
        <v>33</v>
      </c>
      <c r="L5113" s="1" t="s">
        <v>49</v>
      </c>
      <c r="M5113" s="1" t="s">
        <v>74</v>
      </c>
      <c r="N5113" s="1" t="s">
        <v>75</v>
      </c>
      <c r="P5113" s="3">
        <v>41.433827933000003</v>
      </c>
      <c r="Q5113" s="3">
        <v>19.789770029</v>
      </c>
      <c r="R5113" s="1" t="s">
        <v>51</v>
      </c>
      <c r="S5113" s="1" t="s">
        <v>52</v>
      </c>
      <c r="U5113" s="1" t="s">
        <v>53</v>
      </c>
      <c r="V5113" s="1" t="s">
        <v>40</v>
      </c>
      <c r="W5113" s="1" t="s">
        <v>33</v>
      </c>
      <c r="X5113" s="1" t="s">
        <v>20557</v>
      </c>
      <c r="Y5113" s="1" t="s">
        <v>20557</v>
      </c>
      <c r="Z5113" s="2">
        <v>1</v>
      </c>
      <c r="AA5113" s="1" t="s">
        <v>27878</v>
      </c>
      <c r="AB5113" s="1" t="s">
        <v>27879</v>
      </c>
      <c r="AC5113" s="1" t="str">
        <f>TEXT(Table1[[#This Row],[تاريخ الرصد]],"yyyy-mm")</f>
        <v>2026-03</v>
      </c>
      <c r="AD5113" s="1"/>
      <c r="AE5113" s="1" t="str">
        <f>IF(Table1[[#This Row],[تاريخ الاغلاق]]="","",TEXT(Table1[[#This Row],[تاريخ الاغلاق]],"yyyy-mm"))</f>
        <v/>
      </c>
      <c r="AF5113" s="1" t="str">
        <f>TEXT(Table1[[#This Row],[تاريخ الرصد]],"yyyy")</f>
        <v>2026</v>
      </c>
      <c r="AG51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14" spans="1:33">
      <c r="A5114" s="1" t="s">
        <v>0</v>
      </c>
      <c r="B5114" s="1" t="s">
        <v>27</v>
      </c>
      <c r="C5114" s="1" t="s">
        <v>169</v>
      </c>
      <c r="D5114" s="1" t="s">
        <v>27880</v>
      </c>
      <c r="E5114" s="1" t="s">
        <v>27881</v>
      </c>
      <c r="F5114" s="1" t="s">
        <v>27881</v>
      </c>
      <c r="G5114" s="1" t="s">
        <v>27882</v>
      </c>
      <c r="H5114" s="1" t="s">
        <v>32</v>
      </c>
      <c r="K5114" s="1" t="s">
        <v>33</v>
      </c>
      <c r="L5114" s="1" t="s">
        <v>49</v>
      </c>
      <c r="M5114" s="1" t="s">
        <v>568</v>
      </c>
      <c r="N5114" s="1" t="s">
        <v>105</v>
      </c>
      <c r="P5114" s="3">
        <v>41.570209169999998</v>
      </c>
      <c r="Q5114" s="3">
        <v>19.875814715000001</v>
      </c>
      <c r="R5114" s="1" t="s">
        <v>7031</v>
      </c>
      <c r="S5114" s="1" t="s">
        <v>52</v>
      </c>
      <c r="U5114" s="1" t="s">
        <v>173</v>
      </c>
      <c r="V5114" s="1" t="s">
        <v>40</v>
      </c>
      <c r="W5114" s="1" t="s">
        <v>33</v>
      </c>
      <c r="X5114" s="1" t="s">
        <v>27883</v>
      </c>
      <c r="Y5114" s="1" t="s">
        <v>27883</v>
      </c>
      <c r="Z5114" s="2">
        <v>1</v>
      </c>
      <c r="AA5114" s="1" t="s">
        <v>27884</v>
      </c>
      <c r="AB5114" s="1" t="s">
        <v>1713</v>
      </c>
      <c r="AC5114" s="1" t="str">
        <f>TEXT(Table1[[#This Row],[تاريخ الرصد]],"yyyy-mm")</f>
        <v>2026-01</v>
      </c>
      <c r="AD5114" s="1"/>
      <c r="AE5114" s="1" t="str">
        <f>IF(Table1[[#This Row],[تاريخ الاغلاق]]="","",TEXT(Table1[[#This Row],[تاريخ الاغلاق]],"yyyy-mm"))</f>
        <v/>
      </c>
      <c r="AF5114" s="1" t="str">
        <f>TEXT(Table1[[#This Row],[تاريخ الرصد]],"yyyy")</f>
        <v>2026</v>
      </c>
      <c r="AG51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15" spans="1:33">
      <c r="A5115" s="1" t="s">
        <v>0</v>
      </c>
      <c r="B5115" s="1" t="s">
        <v>27</v>
      </c>
      <c r="C5115" s="1" t="s">
        <v>45</v>
      </c>
      <c r="D5115" s="1" t="s">
        <v>27885</v>
      </c>
      <c r="E5115" s="1" t="s">
        <v>27886</v>
      </c>
      <c r="F5115" s="1" t="s">
        <v>27886</v>
      </c>
      <c r="G5115" s="1" t="s">
        <v>27887</v>
      </c>
      <c r="H5115" s="1" t="s">
        <v>32</v>
      </c>
      <c r="K5115" s="1" t="s">
        <v>33</v>
      </c>
      <c r="L5115" s="1" t="s">
        <v>49</v>
      </c>
      <c r="M5115" s="1" t="s">
        <v>856</v>
      </c>
      <c r="N5115" s="1" t="s">
        <v>50</v>
      </c>
      <c r="P5115" s="3">
        <v>41.433329825999998</v>
      </c>
      <c r="Q5115" s="3">
        <v>19.761954053</v>
      </c>
      <c r="R5115" s="1" t="s">
        <v>76</v>
      </c>
      <c r="S5115" s="1" t="s">
        <v>52</v>
      </c>
      <c r="U5115" s="1" t="s">
        <v>53</v>
      </c>
      <c r="V5115" s="1" t="s">
        <v>40</v>
      </c>
      <c r="W5115" s="1" t="s">
        <v>33</v>
      </c>
      <c r="X5115" s="1" t="s">
        <v>25675</v>
      </c>
      <c r="Y5115" s="1" t="s">
        <v>27888</v>
      </c>
      <c r="Z5115" s="2">
        <v>1</v>
      </c>
      <c r="AA5115" s="1" t="s">
        <v>27889</v>
      </c>
      <c r="AB5115" s="1" t="s">
        <v>6911</v>
      </c>
      <c r="AC5115" s="1" t="str">
        <f>TEXT(Table1[[#This Row],[تاريخ الرصد]],"yyyy-mm")</f>
        <v>2026-01</v>
      </c>
      <c r="AD5115" s="1"/>
      <c r="AE5115" s="1" t="str">
        <f>IF(Table1[[#This Row],[تاريخ الاغلاق]]="","",TEXT(Table1[[#This Row],[تاريخ الاغلاق]],"yyyy-mm"))</f>
        <v/>
      </c>
      <c r="AF5115" s="1" t="str">
        <f>TEXT(Table1[[#This Row],[تاريخ الرصد]],"yyyy")</f>
        <v>2026</v>
      </c>
      <c r="AG51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16" spans="1:33">
      <c r="A5116" s="1" t="s">
        <v>91</v>
      </c>
      <c r="B5116" s="1" t="s">
        <v>27</v>
      </c>
      <c r="C5116" s="1" t="s">
        <v>142</v>
      </c>
      <c r="D5116" s="1" t="s">
        <v>27890</v>
      </c>
      <c r="E5116" s="1" t="s">
        <v>27891</v>
      </c>
      <c r="F5116" s="1" t="s">
        <v>27891</v>
      </c>
      <c r="G5116" s="1" t="s">
        <v>94</v>
      </c>
      <c r="H5116" s="1" t="s">
        <v>32</v>
      </c>
      <c r="K5116" s="1" t="s">
        <v>95</v>
      </c>
      <c r="L5116" s="1" t="s">
        <v>95</v>
      </c>
      <c r="M5116" s="1" t="s">
        <v>146</v>
      </c>
      <c r="N5116" s="1" t="s">
        <v>96</v>
      </c>
      <c r="O5116" s="1" t="s">
        <v>96</v>
      </c>
      <c r="P5116" s="3">
        <v>41.081811635999998</v>
      </c>
      <c r="Q5116" s="3">
        <v>20.201949258999999</v>
      </c>
      <c r="R5116" s="1" t="s">
        <v>37</v>
      </c>
      <c r="S5116" s="1" t="s">
        <v>38</v>
      </c>
      <c r="U5116" s="1" t="s">
        <v>148</v>
      </c>
      <c r="V5116" s="1" t="s">
        <v>40</v>
      </c>
      <c r="W5116" s="1" t="s">
        <v>33</v>
      </c>
      <c r="X5116" s="1" t="s">
        <v>27892</v>
      </c>
      <c r="Y5116" s="1" t="s">
        <v>27893</v>
      </c>
      <c r="Z5116" s="2">
        <v>1</v>
      </c>
      <c r="AA5116" s="1" t="s">
        <v>27894</v>
      </c>
      <c r="AB5116" s="1" t="s">
        <v>291</v>
      </c>
      <c r="AC5116" s="1" t="str">
        <f>TEXT(Table1[[#This Row],[تاريخ الرصد]],"yyyy-mm")</f>
        <v>2026-03</v>
      </c>
      <c r="AD5116" s="1"/>
      <c r="AE5116" s="1" t="str">
        <f>IF(Table1[[#This Row],[تاريخ الاغلاق]]="","",TEXT(Table1[[#This Row],[تاريخ الاغلاق]],"yyyy-mm"))</f>
        <v>2026-05</v>
      </c>
      <c r="AF5116" s="1" t="str">
        <f>TEXT(Table1[[#This Row],[تاريخ الرصد]],"yyyy")</f>
        <v>2026</v>
      </c>
      <c r="AG51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117" spans="1:33">
      <c r="A5117" s="1" t="s">
        <v>0</v>
      </c>
      <c r="B5117" s="1" t="s">
        <v>27</v>
      </c>
      <c r="C5117" s="1" t="s">
        <v>28</v>
      </c>
      <c r="D5117" s="1" t="s">
        <v>27895</v>
      </c>
      <c r="E5117" s="1" t="s">
        <v>27896</v>
      </c>
      <c r="F5117" s="1" t="s">
        <v>27896</v>
      </c>
      <c r="G5117" s="1" t="s">
        <v>27897</v>
      </c>
      <c r="H5117" s="1" t="s">
        <v>32</v>
      </c>
      <c r="K5117" s="1" t="s">
        <v>33</v>
      </c>
      <c r="L5117" s="1" t="s">
        <v>135</v>
      </c>
      <c r="M5117" s="1" t="s">
        <v>619</v>
      </c>
      <c r="N5117" s="1" t="s">
        <v>444</v>
      </c>
      <c r="P5117" s="3">
        <v>41.650450415999998</v>
      </c>
      <c r="Q5117" s="3">
        <v>20.285265891000002</v>
      </c>
      <c r="R5117" s="1" t="s">
        <v>555</v>
      </c>
      <c r="S5117" s="1" t="s">
        <v>556</v>
      </c>
      <c r="U5117" s="1" t="s">
        <v>138</v>
      </c>
      <c r="V5117" s="1" t="s">
        <v>40</v>
      </c>
      <c r="W5117" s="1" t="s">
        <v>33</v>
      </c>
      <c r="X5117" s="1" t="s">
        <v>11172</v>
      </c>
      <c r="Y5117" s="1" t="s">
        <v>11172</v>
      </c>
      <c r="Z5117" s="2">
        <v>1</v>
      </c>
      <c r="AA5117" s="1" t="s">
        <v>27898</v>
      </c>
      <c r="AB5117" s="1" t="s">
        <v>2505</v>
      </c>
      <c r="AC5117" s="1" t="str">
        <f>TEXT(Table1[[#This Row],[تاريخ الرصد]],"yyyy-mm")</f>
        <v>2026-04</v>
      </c>
      <c r="AD5117" s="1"/>
      <c r="AE5117" s="1" t="str">
        <f>IF(Table1[[#This Row],[تاريخ الاغلاق]]="","",TEXT(Table1[[#This Row],[تاريخ الاغلاق]],"yyyy-mm"))</f>
        <v/>
      </c>
      <c r="AF5117" s="1" t="str">
        <f>TEXT(Table1[[#This Row],[تاريخ الرصد]],"yyyy")</f>
        <v>2026</v>
      </c>
      <c r="AG51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18" spans="1:33">
      <c r="A5118" s="1" t="s">
        <v>0</v>
      </c>
      <c r="B5118" s="1" t="s">
        <v>27</v>
      </c>
      <c r="C5118" s="1" t="s">
        <v>184</v>
      </c>
      <c r="D5118" s="1" t="s">
        <v>27899</v>
      </c>
      <c r="E5118" s="1" t="s">
        <v>27900</v>
      </c>
      <c r="F5118" s="1" t="s">
        <v>27900</v>
      </c>
      <c r="G5118" s="1" t="s">
        <v>27901</v>
      </c>
      <c r="H5118" s="1" t="s">
        <v>32</v>
      </c>
      <c r="K5118" s="1" t="s">
        <v>33</v>
      </c>
      <c r="L5118" s="1" t="s">
        <v>135</v>
      </c>
      <c r="M5118" s="1" t="s">
        <v>445</v>
      </c>
      <c r="N5118" s="1" t="s">
        <v>295</v>
      </c>
      <c r="P5118" s="3">
        <v>41.244598977999999</v>
      </c>
      <c r="Q5118" s="3">
        <v>19.946778714000001</v>
      </c>
      <c r="R5118" s="1" t="s">
        <v>37</v>
      </c>
      <c r="S5118" s="1" t="s">
        <v>38</v>
      </c>
      <c r="U5118" s="1" t="s">
        <v>237</v>
      </c>
      <c r="V5118" s="1" t="s">
        <v>40</v>
      </c>
      <c r="W5118" s="1" t="s">
        <v>33</v>
      </c>
      <c r="X5118" s="1" t="s">
        <v>27902</v>
      </c>
      <c r="Y5118" s="1" t="s">
        <v>27902</v>
      </c>
      <c r="Z5118" s="2">
        <v>1</v>
      </c>
      <c r="AA5118" s="1" t="s">
        <v>27903</v>
      </c>
      <c r="AB5118" s="1" t="s">
        <v>3858</v>
      </c>
      <c r="AC5118" s="1" t="str">
        <f>TEXT(Table1[[#This Row],[تاريخ الرصد]],"yyyy-mm")</f>
        <v>2026-04</v>
      </c>
      <c r="AD5118" s="1"/>
      <c r="AE5118" s="1" t="str">
        <f>IF(Table1[[#This Row],[تاريخ الاغلاق]]="","",TEXT(Table1[[#This Row],[تاريخ الاغلاق]],"yyyy-mm"))</f>
        <v/>
      </c>
      <c r="AF5118" s="1" t="str">
        <f>TEXT(Table1[[#This Row],[تاريخ الرصد]],"yyyy")</f>
        <v>2026</v>
      </c>
      <c r="AG51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19" spans="1:33">
      <c r="A5119" s="1" t="s">
        <v>0</v>
      </c>
      <c r="B5119" s="1" t="s">
        <v>27</v>
      </c>
      <c r="C5119" s="1" t="s">
        <v>169</v>
      </c>
      <c r="D5119" s="1" t="s">
        <v>27904</v>
      </c>
      <c r="E5119" s="1" t="s">
        <v>27905</v>
      </c>
      <c r="F5119" s="1" t="s">
        <v>27905</v>
      </c>
      <c r="G5119" s="1" t="s">
        <v>27906</v>
      </c>
      <c r="H5119" s="1" t="s">
        <v>32</v>
      </c>
      <c r="K5119" s="1" t="s">
        <v>33</v>
      </c>
      <c r="L5119" s="1" t="s">
        <v>135</v>
      </c>
      <c r="M5119" s="1" t="s">
        <v>146</v>
      </c>
      <c r="N5119" s="1" t="s">
        <v>245</v>
      </c>
      <c r="P5119" s="3">
        <v>41.575353366000002</v>
      </c>
      <c r="Q5119" s="3">
        <v>19.876554631000001</v>
      </c>
      <c r="R5119" s="1" t="s">
        <v>76</v>
      </c>
      <c r="S5119" s="1" t="s">
        <v>52</v>
      </c>
      <c r="U5119" s="1" t="s">
        <v>173</v>
      </c>
      <c r="V5119" s="1" t="s">
        <v>40</v>
      </c>
      <c r="W5119" s="1" t="s">
        <v>33</v>
      </c>
      <c r="X5119" s="1" t="s">
        <v>27907</v>
      </c>
      <c r="Y5119" s="1" t="s">
        <v>27907</v>
      </c>
      <c r="Z5119" s="2">
        <v>1</v>
      </c>
      <c r="AA5119" s="1" t="s">
        <v>27908</v>
      </c>
      <c r="AB5119" s="1" t="s">
        <v>19488</v>
      </c>
      <c r="AC5119" s="1" t="str">
        <f>TEXT(Table1[[#This Row],[تاريخ الرصد]],"yyyy-mm")</f>
        <v>2026-03</v>
      </c>
      <c r="AD5119" s="1"/>
      <c r="AE5119" s="1" t="str">
        <f>IF(Table1[[#This Row],[تاريخ الاغلاق]]="","",TEXT(Table1[[#This Row],[تاريخ الاغلاق]],"yyyy-mm"))</f>
        <v/>
      </c>
      <c r="AF5119" s="1" t="str">
        <f>TEXT(Table1[[#This Row],[تاريخ الرصد]],"yyyy")</f>
        <v>2026</v>
      </c>
      <c r="AG51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20" spans="1:33">
      <c r="A5120" s="1" t="s">
        <v>0</v>
      </c>
      <c r="B5120" s="1" t="s">
        <v>27</v>
      </c>
      <c r="C5120" s="1" t="s">
        <v>169</v>
      </c>
      <c r="D5120" s="1" t="s">
        <v>27909</v>
      </c>
      <c r="E5120" s="1" t="s">
        <v>27910</v>
      </c>
      <c r="F5120" s="1" t="s">
        <v>27910</v>
      </c>
      <c r="G5120" s="1" t="s">
        <v>27911</v>
      </c>
      <c r="H5120" s="1" t="s">
        <v>32</v>
      </c>
      <c r="K5120" s="1" t="s">
        <v>33</v>
      </c>
      <c r="L5120" s="1" t="s">
        <v>49</v>
      </c>
      <c r="M5120" s="1" t="s">
        <v>856</v>
      </c>
      <c r="N5120" s="1" t="s">
        <v>105</v>
      </c>
      <c r="P5120" s="3">
        <v>41.559911491999998</v>
      </c>
      <c r="Q5120" s="3">
        <v>19.861797357</v>
      </c>
      <c r="R5120" s="1" t="s">
        <v>37</v>
      </c>
      <c r="S5120" s="1" t="s">
        <v>38</v>
      </c>
      <c r="U5120" s="1" t="s">
        <v>173</v>
      </c>
      <c r="V5120" s="1" t="s">
        <v>40</v>
      </c>
      <c r="W5120" s="1" t="s">
        <v>33</v>
      </c>
      <c r="X5120" s="1" t="s">
        <v>27912</v>
      </c>
      <c r="Y5120" s="1" t="s">
        <v>27912</v>
      </c>
      <c r="Z5120" s="2">
        <v>1</v>
      </c>
      <c r="AA5120" s="1" t="s">
        <v>27913</v>
      </c>
      <c r="AB5120" s="1" t="s">
        <v>1301</v>
      </c>
      <c r="AC5120" s="1" t="str">
        <f>TEXT(Table1[[#This Row],[تاريخ الرصد]],"yyyy-mm")</f>
        <v>2026-01</v>
      </c>
      <c r="AD5120" s="1"/>
      <c r="AE5120" s="1" t="str">
        <f>IF(Table1[[#This Row],[تاريخ الاغلاق]]="","",TEXT(Table1[[#This Row],[تاريخ الاغلاق]],"yyyy-mm"))</f>
        <v/>
      </c>
      <c r="AF5120" s="1" t="str">
        <f>TEXT(Table1[[#This Row],[تاريخ الرصد]],"yyyy")</f>
        <v>2026</v>
      </c>
      <c r="AG51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21" spans="1:33">
      <c r="A5121" s="1" t="s">
        <v>0</v>
      </c>
      <c r="B5121" s="1" t="s">
        <v>27</v>
      </c>
      <c r="C5121" s="1" t="s">
        <v>45</v>
      </c>
      <c r="D5121" s="1" t="s">
        <v>27914</v>
      </c>
      <c r="E5121" s="1" t="s">
        <v>27915</v>
      </c>
      <c r="F5121" s="1" t="s">
        <v>27915</v>
      </c>
      <c r="G5121" s="1" t="s">
        <v>27916</v>
      </c>
      <c r="H5121" s="1" t="s">
        <v>32</v>
      </c>
      <c r="K5121" s="1" t="s">
        <v>33</v>
      </c>
      <c r="L5121" s="1" t="s">
        <v>49</v>
      </c>
      <c r="M5121" s="1" t="s">
        <v>345</v>
      </c>
      <c r="N5121" s="1" t="s">
        <v>491</v>
      </c>
      <c r="P5121" s="3">
        <v>41.416039650000002</v>
      </c>
      <c r="Q5121" s="3">
        <v>19.815034531999999</v>
      </c>
      <c r="R5121" s="1" t="s">
        <v>474</v>
      </c>
      <c r="S5121" s="1" t="s">
        <v>475</v>
      </c>
      <c r="U5121" s="1" t="s">
        <v>53</v>
      </c>
      <c r="V5121" s="1" t="s">
        <v>40</v>
      </c>
      <c r="W5121" s="1" t="s">
        <v>33</v>
      </c>
      <c r="X5121" s="1" t="s">
        <v>27917</v>
      </c>
      <c r="Y5121" s="1" t="s">
        <v>27917</v>
      </c>
      <c r="Z5121" s="2">
        <v>1</v>
      </c>
      <c r="AA5121" s="1" t="s">
        <v>27918</v>
      </c>
      <c r="AB5121" s="1" t="s">
        <v>349</v>
      </c>
      <c r="AC5121" s="1" t="str">
        <f>TEXT(Table1[[#This Row],[تاريخ الرصد]],"yyyy-mm")</f>
        <v>2026-02</v>
      </c>
      <c r="AD5121" s="1"/>
      <c r="AE5121" s="1" t="str">
        <f>IF(Table1[[#This Row],[تاريخ الاغلاق]]="","",TEXT(Table1[[#This Row],[تاريخ الاغلاق]],"yyyy-mm"))</f>
        <v/>
      </c>
      <c r="AF5121" s="1" t="str">
        <f>TEXT(Table1[[#This Row],[تاريخ الرصد]],"yyyy")</f>
        <v>2026</v>
      </c>
      <c r="AG51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22" spans="1:33">
      <c r="A5122" s="1" t="s">
        <v>0</v>
      </c>
      <c r="B5122" s="1" t="s">
        <v>27</v>
      </c>
      <c r="C5122" s="1" t="s">
        <v>184</v>
      </c>
      <c r="D5122" s="1" t="s">
        <v>27919</v>
      </c>
      <c r="E5122" s="1" t="s">
        <v>27920</v>
      </c>
      <c r="F5122" s="1" t="s">
        <v>27920</v>
      </c>
      <c r="G5122" s="1" t="s">
        <v>27921</v>
      </c>
      <c r="H5122" s="1" t="s">
        <v>32</v>
      </c>
      <c r="K5122" s="1" t="s">
        <v>33</v>
      </c>
      <c r="L5122" s="1" t="s">
        <v>34</v>
      </c>
      <c r="M5122" s="1" t="s">
        <v>329</v>
      </c>
      <c r="N5122" s="1" t="s">
        <v>1729</v>
      </c>
      <c r="P5122" s="3">
        <v>41.251172517999997</v>
      </c>
      <c r="Q5122" s="3">
        <v>19.945947625999999</v>
      </c>
      <c r="R5122" s="1" t="s">
        <v>227</v>
      </c>
      <c r="S5122" s="1" t="s">
        <v>228</v>
      </c>
      <c r="U5122" s="1" t="s">
        <v>237</v>
      </c>
      <c r="V5122" s="1" t="s">
        <v>40</v>
      </c>
      <c r="W5122" s="1" t="s">
        <v>33</v>
      </c>
      <c r="X5122" s="1" t="s">
        <v>27922</v>
      </c>
      <c r="Y5122" s="1" t="s">
        <v>27922</v>
      </c>
      <c r="Z5122" s="2">
        <v>1</v>
      </c>
      <c r="AA5122" s="1" t="s">
        <v>27923</v>
      </c>
      <c r="AB5122" s="1" t="s">
        <v>131</v>
      </c>
      <c r="AC5122" s="1" t="str">
        <f>TEXT(Table1[[#This Row],[تاريخ الرصد]],"yyyy-mm")</f>
        <v>2026-05</v>
      </c>
      <c r="AD5122" s="1"/>
      <c r="AE5122" s="1" t="str">
        <f>IF(Table1[[#This Row],[تاريخ الاغلاق]]="","",TEXT(Table1[[#This Row],[تاريخ الاغلاق]],"yyyy-mm"))</f>
        <v/>
      </c>
      <c r="AF5122" s="1" t="str">
        <f>TEXT(Table1[[#This Row],[تاريخ الرصد]],"yyyy")</f>
        <v>2026</v>
      </c>
      <c r="AG51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23" spans="1:33">
      <c r="A5123" s="1" t="s">
        <v>0</v>
      </c>
      <c r="B5123" s="1" t="s">
        <v>27</v>
      </c>
      <c r="C5123" s="1" t="s">
        <v>184</v>
      </c>
      <c r="D5123" s="1" t="s">
        <v>27924</v>
      </c>
      <c r="E5123" s="1" t="s">
        <v>27925</v>
      </c>
      <c r="F5123" s="1" t="s">
        <v>27925</v>
      </c>
      <c r="G5123" s="1" t="s">
        <v>27926</v>
      </c>
      <c r="H5123" s="1" t="s">
        <v>32</v>
      </c>
      <c r="K5123" s="1" t="s">
        <v>33</v>
      </c>
      <c r="L5123" s="1" t="s">
        <v>49</v>
      </c>
      <c r="M5123" s="1" t="s">
        <v>84</v>
      </c>
      <c r="N5123" s="1" t="s">
        <v>116</v>
      </c>
      <c r="P5123" s="3">
        <v>41.253334142999996</v>
      </c>
      <c r="Q5123" s="3">
        <v>19.939928714000001</v>
      </c>
      <c r="R5123" s="1" t="s">
        <v>51</v>
      </c>
      <c r="S5123" s="1" t="s">
        <v>52</v>
      </c>
      <c r="U5123" s="1" t="s">
        <v>237</v>
      </c>
      <c r="V5123" s="1" t="s">
        <v>40</v>
      </c>
      <c r="W5123" s="1" t="s">
        <v>33</v>
      </c>
      <c r="X5123" s="1" t="s">
        <v>27927</v>
      </c>
      <c r="Y5123" s="1" t="s">
        <v>27927</v>
      </c>
      <c r="Z5123" s="2">
        <v>1</v>
      </c>
      <c r="AA5123" s="1" t="s">
        <v>27928</v>
      </c>
      <c r="AB5123" s="1" t="s">
        <v>27929</v>
      </c>
      <c r="AC5123" s="1" t="str">
        <f>TEXT(Table1[[#This Row],[تاريخ الرصد]],"yyyy-mm")</f>
        <v>2026-01</v>
      </c>
      <c r="AD5123" s="1"/>
      <c r="AE5123" s="1" t="str">
        <f>IF(Table1[[#This Row],[تاريخ الاغلاق]]="","",TEXT(Table1[[#This Row],[تاريخ الاغلاق]],"yyyy-mm"))</f>
        <v/>
      </c>
      <c r="AF5123" s="1" t="str">
        <f>TEXT(Table1[[#This Row],[تاريخ الرصد]],"yyyy")</f>
        <v>2026</v>
      </c>
      <c r="AG51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24" spans="1:33">
      <c r="A5124" s="1" t="s">
        <v>0</v>
      </c>
      <c r="B5124" s="1" t="s">
        <v>27</v>
      </c>
      <c r="C5124" s="1" t="s">
        <v>57</v>
      </c>
      <c r="D5124" s="1" t="s">
        <v>27930</v>
      </c>
      <c r="E5124" s="1" t="s">
        <v>27931</v>
      </c>
      <c r="F5124" s="1" t="s">
        <v>27931</v>
      </c>
      <c r="G5124" s="1" t="s">
        <v>27932</v>
      </c>
      <c r="H5124" s="1" t="s">
        <v>32</v>
      </c>
      <c r="K5124" s="1" t="s">
        <v>33</v>
      </c>
      <c r="L5124" s="1" t="s">
        <v>49</v>
      </c>
      <c r="M5124" s="1" t="s">
        <v>345</v>
      </c>
      <c r="N5124" s="1" t="s">
        <v>346</v>
      </c>
      <c r="P5124" s="3">
        <v>41.284277164999999</v>
      </c>
      <c r="Q5124" s="3">
        <v>20.162934440000001</v>
      </c>
      <c r="R5124" s="1" t="s">
        <v>37</v>
      </c>
      <c r="S5124" s="1" t="s">
        <v>38</v>
      </c>
      <c r="U5124" s="1" t="s">
        <v>65</v>
      </c>
      <c r="V5124" s="1" t="s">
        <v>40</v>
      </c>
      <c r="W5124" s="1" t="s">
        <v>33</v>
      </c>
      <c r="X5124" s="1" t="s">
        <v>27933</v>
      </c>
      <c r="Y5124" s="1" t="s">
        <v>27933</v>
      </c>
      <c r="Z5124" s="2">
        <v>1</v>
      </c>
      <c r="AA5124" s="1" t="s">
        <v>27934</v>
      </c>
      <c r="AB5124" s="1" t="s">
        <v>349</v>
      </c>
      <c r="AC5124" s="1" t="str">
        <f>TEXT(Table1[[#This Row],[تاريخ الرصد]],"yyyy-mm")</f>
        <v>2026-02</v>
      </c>
      <c r="AD5124" s="1"/>
      <c r="AE5124" s="1" t="str">
        <f>IF(Table1[[#This Row],[تاريخ الاغلاق]]="","",TEXT(Table1[[#This Row],[تاريخ الاغلاق]],"yyyy-mm"))</f>
        <v/>
      </c>
      <c r="AF5124" s="1" t="str">
        <f>TEXT(Table1[[#This Row],[تاريخ الرصد]],"yyyy")</f>
        <v>2026</v>
      </c>
      <c r="AG51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25" spans="1:33">
      <c r="A5125" s="1" t="s">
        <v>0</v>
      </c>
      <c r="B5125" s="1" t="s">
        <v>27</v>
      </c>
      <c r="C5125" s="1" t="s">
        <v>169</v>
      </c>
      <c r="D5125" s="1" t="s">
        <v>27935</v>
      </c>
      <c r="E5125" s="1" t="s">
        <v>27936</v>
      </c>
      <c r="F5125" s="1" t="s">
        <v>27936</v>
      </c>
      <c r="G5125" s="1" t="s">
        <v>27937</v>
      </c>
      <c r="H5125" s="1" t="s">
        <v>32</v>
      </c>
      <c r="K5125" s="1" t="s">
        <v>33</v>
      </c>
      <c r="L5125" s="1" t="s">
        <v>49</v>
      </c>
      <c r="M5125" s="1" t="s">
        <v>146</v>
      </c>
      <c r="N5125" s="1" t="s">
        <v>245</v>
      </c>
      <c r="P5125" s="3">
        <v>41.571952504000002</v>
      </c>
      <c r="Q5125" s="3">
        <v>19.873732261000001</v>
      </c>
      <c r="R5125" s="1" t="s">
        <v>51</v>
      </c>
      <c r="S5125" s="1" t="s">
        <v>52</v>
      </c>
      <c r="U5125" s="1" t="s">
        <v>173</v>
      </c>
      <c r="V5125" s="1" t="s">
        <v>40</v>
      </c>
      <c r="W5125" s="1" t="s">
        <v>33</v>
      </c>
      <c r="X5125" s="1" t="s">
        <v>27938</v>
      </c>
      <c r="Y5125" s="1" t="s">
        <v>27938</v>
      </c>
      <c r="Z5125" s="2">
        <v>1</v>
      </c>
      <c r="AA5125" s="1" t="s">
        <v>27939</v>
      </c>
      <c r="AB5125" s="1" t="s">
        <v>9966</v>
      </c>
      <c r="AC5125" s="1" t="str">
        <f>TEXT(Table1[[#This Row],[تاريخ الرصد]],"yyyy-mm")</f>
        <v>2026-03</v>
      </c>
      <c r="AD5125" s="1"/>
      <c r="AE5125" s="1" t="str">
        <f>IF(Table1[[#This Row],[تاريخ الاغلاق]]="","",TEXT(Table1[[#This Row],[تاريخ الاغلاق]],"yyyy-mm"))</f>
        <v/>
      </c>
      <c r="AF5125" s="1" t="str">
        <f>TEXT(Table1[[#This Row],[تاريخ الرصد]],"yyyy")</f>
        <v>2026</v>
      </c>
      <c r="AG51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26" spans="1:33">
      <c r="A5126" s="1" t="s">
        <v>0</v>
      </c>
      <c r="B5126" s="1" t="s">
        <v>27</v>
      </c>
      <c r="C5126" s="1" t="s">
        <v>45</v>
      </c>
      <c r="D5126" s="1" t="s">
        <v>27940</v>
      </c>
      <c r="E5126" s="1" t="s">
        <v>27941</v>
      </c>
      <c r="F5126" s="1" t="s">
        <v>27941</v>
      </c>
      <c r="G5126" s="1" t="s">
        <v>27942</v>
      </c>
      <c r="H5126" s="1" t="s">
        <v>32</v>
      </c>
      <c r="K5126" s="1" t="s">
        <v>33</v>
      </c>
      <c r="L5126" s="1" t="s">
        <v>49</v>
      </c>
      <c r="M5126" s="1" t="s">
        <v>856</v>
      </c>
      <c r="N5126" s="1" t="s">
        <v>50</v>
      </c>
      <c r="P5126" s="3">
        <v>41.434235115</v>
      </c>
      <c r="Q5126" s="3">
        <v>19.766526175999999</v>
      </c>
      <c r="R5126" s="1" t="s">
        <v>76</v>
      </c>
      <c r="S5126" s="1" t="s">
        <v>52</v>
      </c>
      <c r="U5126" s="1" t="s">
        <v>53</v>
      </c>
      <c r="V5126" s="1" t="s">
        <v>40</v>
      </c>
      <c r="W5126" s="1" t="s">
        <v>33</v>
      </c>
      <c r="X5126" s="1" t="s">
        <v>27943</v>
      </c>
      <c r="Y5126" s="1" t="s">
        <v>7024</v>
      </c>
      <c r="Z5126" s="2">
        <v>1</v>
      </c>
      <c r="AA5126" s="1" t="s">
        <v>27944</v>
      </c>
      <c r="AB5126" s="1" t="s">
        <v>6911</v>
      </c>
      <c r="AC5126" s="1" t="str">
        <f>TEXT(Table1[[#This Row],[تاريخ الرصد]],"yyyy-mm")</f>
        <v>2026-01</v>
      </c>
      <c r="AD5126" s="1"/>
      <c r="AE5126" s="1" t="str">
        <f>IF(Table1[[#This Row],[تاريخ الاغلاق]]="","",TEXT(Table1[[#This Row],[تاريخ الاغلاق]],"yyyy-mm"))</f>
        <v/>
      </c>
      <c r="AF5126" s="1" t="str">
        <f>TEXT(Table1[[#This Row],[تاريخ الرصد]],"yyyy")</f>
        <v>2026</v>
      </c>
      <c r="AG51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27" spans="1:33">
      <c r="A5127" s="1" t="s">
        <v>27945</v>
      </c>
      <c r="B5127" s="1" t="s">
        <v>27</v>
      </c>
      <c r="C5127" s="1" t="s">
        <v>184</v>
      </c>
      <c r="D5127" s="1" t="s">
        <v>27946</v>
      </c>
      <c r="E5127" s="1" t="s">
        <v>27947</v>
      </c>
      <c r="F5127" s="1" t="s">
        <v>27947</v>
      </c>
      <c r="G5127" s="1" t="s">
        <v>94</v>
      </c>
      <c r="H5127" s="1" t="s">
        <v>27948</v>
      </c>
      <c r="I5127" s="1" t="s">
        <v>188</v>
      </c>
      <c r="J5127" s="1" t="s">
        <v>189</v>
      </c>
      <c r="K5127" s="1" t="s">
        <v>33</v>
      </c>
      <c r="L5127" s="1" t="s">
        <v>125</v>
      </c>
      <c r="M5127" s="1" t="s">
        <v>329</v>
      </c>
      <c r="N5127" s="1" t="s">
        <v>329</v>
      </c>
      <c r="O5127" s="1" t="s">
        <v>329</v>
      </c>
      <c r="P5127" s="3">
        <v>41.240113139999998</v>
      </c>
      <c r="Q5127" s="3">
        <v>19.949237761999999</v>
      </c>
      <c r="R5127" s="1" t="s">
        <v>37</v>
      </c>
      <c r="S5127" s="1" t="s">
        <v>38</v>
      </c>
      <c r="U5127" s="1" t="s">
        <v>237</v>
      </c>
      <c r="V5127" s="1" t="s">
        <v>40</v>
      </c>
      <c r="W5127" s="1" t="s">
        <v>33</v>
      </c>
      <c r="X5127" s="1" t="s">
        <v>27949</v>
      </c>
      <c r="Y5127" s="1" t="s">
        <v>27950</v>
      </c>
      <c r="Z5127" s="2">
        <v>1</v>
      </c>
      <c r="AA5127" s="1" t="s">
        <v>27951</v>
      </c>
      <c r="AB5127" s="1" t="s">
        <v>4536</v>
      </c>
      <c r="AC5127" s="1" t="str">
        <f>TEXT(Table1[[#This Row],[تاريخ الرصد]],"yyyy-mm")</f>
        <v>2026-05</v>
      </c>
      <c r="AD5127" s="1"/>
      <c r="AE5127" s="1" t="str">
        <f>IF(Table1[[#This Row],[تاريخ الاغلاق]]="","",TEXT(Table1[[#This Row],[تاريخ الاغلاق]],"yyyy-mm"))</f>
        <v>2026-05</v>
      </c>
      <c r="AF5127" s="1" t="str">
        <f>TEXT(Table1[[#This Row],[تاريخ الرصد]],"yyyy")</f>
        <v>2026</v>
      </c>
      <c r="AG51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28" spans="1:33">
      <c r="A5128" s="1" t="s">
        <v>3631</v>
      </c>
      <c r="B5128" s="1" t="s">
        <v>27</v>
      </c>
      <c r="C5128" s="1" t="s">
        <v>35440</v>
      </c>
      <c r="D5128" s="1" t="s">
        <v>27952</v>
      </c>
      <c r="E5128" s="1" t="s">
        <v>27953</v>
      </c>
      <c r="F5128" s="1" t="s">
        <v>27953</v>
      </c>
      <c r="G5128" s="1" t="s">
        <v>94</v>
      </c>
      <c r="H5128" s="1" t="s">
        <v>27954</v>
      </c>
      <c r="I5128" s="1" t="s">
        <v>420</v>
      </c>
      <c r="J5128" s="1" t="s">
        <v>328</v>
      </c>
      <c r="K5128" s="1" t="s">
        <v>33</v>
      </c>
      <c r="M5128" s="1" t="s">
        <v>207</v>
      </c>
      <c r="N5128" s="1" t="s">
        <v>137</v>
      </c>
      <c r="O5128" s="1" t="s">
        <v>718</v>
      </c>
      <c r="P5128" s="3">
        <v>41.470349184</v>
      </c>
      <c r="Q5128" s="3">
        <v>20.006918091999999</v>
      </c>
      <c r="R5128" s="1" t="s">
        <v>319</v>
      </c>
      <c r="S5128" s="1" t="s">
        <v>52</v>
      </c>
      <c r="U5128" s="1" t="s">
        <v>377</v>
      </c>
      <c r="V5128" s="1" t="s">
        <v>40</v>
      </c>
      <c r="W5128" s="1" t="s">
        <v>33</v>
      </c>
      <c r="X5128" s="1" t="s">
        <v>27955</v>
      </c>
      <c r="Y5128" s="1" t="s">
        <v>27955</v>
      </c>
      <c r="Z5128" s="2">
        <v>1</v>
      </c>
      <c r="AA5128" s="1" t="s">
        <v>27956</v>
      </c>
      <c r="AB5128" s="1" t="s">
        <v>12732</v>
      </c>
      <c r="AC5128" s="1" t="str">
        <f>TEXT(Table1[[#This Row],[تاريخ الرصد]],"yyyy-mm")</f>
        <v>2026-03</v>
      </c>
      <c r="AD5128" s="1"/>
      <c r="AE5128" s="1" t="str">
        <f>IF(Table1[[#This Row],[تاريخ الاغلاق]]="","",TEXT(Table1[[#This Row],[تاريخ الاغلاق]],"yyyy-mm"))</f>
        <v>2026-03</v>
      </c>
      <c r="AF5128" s="1" t="str">
        <f>TEXT(Table1[[#This Row],[تاريخ الرصد]],"yyyy")</f>
        <v>2026</v>
      </c>
      <c r="AG51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5129" spans="1:33">
      <c r="A5129" s="1" t="s">
        <v>27957</v>
      </c>
      <c r="B5129" s="1" t="s">
        <v>27</v>
      </c>
      <c r="C5129" s="1" t="s">
        <v>169</v>
      </c>
      <c r="D5129" s="1" t="s">
        <v>27958</v>
      </c>
      <c r="E5129" s="1" t="s">
        <v>27959</v>
      </c>
      <c r="F5129" s="1" t="s">
        <v>27959</v>
      </c>
      <c r="G5129" s="1" t="s">
        <v>94</v>
      </c>
      <c r="H5129" s="1" t="s">
        <v>32</v>
      </c>
      <c r="K5129" s="1" t="s">
        <v>95</v>
      </c>
      <c r="L5129" s="1" t="s">
        <v>95</v>
      </c>
      <c r="M5129" s="1" t="s">
        <v>136</v>
      </c>
      <c r="N5129" s="1" t="s">
        <v>508</v>
      </c>
      <c r="O5129" s="1" t="s">
        <v>1312</v>
      </c>
      <c r="P5129" s="3">
        <v>41.555245616999997</v>
      </c>
      <c r="Q5129" s="3">
        <v>19.853067779</v>
      </c>
      <c r="R5129" s="1" t="s">
        <v>76</v>
      </c>
      <c r="S5129" s="1" t="s">
        <v>52</v>
      </c>
      <c r="U5129" s="1" t="s">
        <v>173</v>
      </c>
      <c r="V5129" s="1" t="s">
        <v>40</v>
      </c>
      <c r="W5129" s="1" t="s">
        <v>33</v>
      </c>
      <c r="X5129" s="1" t="s">
        <v>15242</v>
      </c>
      <c r="Y5129" s="1" t="s">
        <v>27960</v>
      </c>
      <c r="Z5129" s="2">
        <v>1</v>
      </c>
      <c r="AA5129" s="1" t="s">
        <v>27961</v>
      </c>
      <c r="AB5129" s="1" t="s">
        <v>25055</v>
      </c>
      <c r="AC5129" s="1" t="str">
        <f>TEXT(Table1[[#This Row],[تاريخ الرصد]],"yyyy-mm")</f>
        <v>2026-03</v>
      </c>
      <c r="AD5129" s="1"/>
      <c r="AE5129" s="1" t="str">
        <f>IF(Table1[[#This Row],[تاريخ الاغلاق]]="","",TEXT(Table1[[#This Row],[تاريخ الاغلاق]],"yyyy-mm"))</f>
        <v>2026-04</v>
      </c>
      <c r="AF5129" s="1" t="str">
        <f>TEXT(Table1[[#This Row],[تاريخ الرصد]],"yyyy")</f>
        <v>2026</v>
      </c>
      <c r="AG51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5130" spans="1:33">
      <c r="A5130" s="1" t="s">
        <v>0</v>
      </c>
      <c r="B5130" s="1" t="s">
        <v>27</v>
      </c>
      <c r="C5130" s="1" t="s">
        <v>45</v>
      </c>
      <c r="D5130" s="1" t="s">
        <v>27962</v>
      </c>
      <c r="E5130" s="1" t="s">
        <v>27963</v>
      </c>
      <c r="F5130" s="1" t="s">
        <v>27963</v>
      </c>
      <c r="G5130" s="1" t="s">
        <v>27964</v>
      </c>
      <c r="H5130" s="1" t="s">
        <v>32</v>
      </c>
      <c r="K5130" s="1" t="s">
        <v>33</v>
      </c>
      <c r="L5130" s="1" t="s">
        <v>49</v>
      </c>
      <c r="M5130" s="1" t="s">
        <v>507</v>
      </c>
      <c r="N5130" s="1" t="s">
        <v>491</v>
      </c>
      <c r="P5130" s="3">
        <v>41.433233260999998</v>
      </c>
      <c r="Q5130" s="3">
        <v>19.767372990999998</v>
      </c>
      <c r="R5130" s="1" t="s">
        <v>474</v>
      </c>
      <c r="S5130" s="1" t="s">
        <v>475</v>
      </c>
      <c r="U5130" s="1" t="s">
        <v>53</v>
      </c>
      <c r="V5130" s="1" t="s">
        <v>40</v>
      </c>
      <c r="W5130" s="1" t="s">
        <v>33</v>
      </c>
      <c r="X5130" s="1" t="s">
        <v>27965</v>
      </c>
      <c r="Y5130" s="1" t="s">
        <v>27965</v>
      </c>
      <c r="Z5130" s="2">
        <v>1</v>
      </c>
      <c r="AA5130" s="1" t="s">
        <v>27966</v>
      </c>
      <c r="AB5130" s="1" t="s">
        <v>512</v>
      </c>
      <c r="AC5130" s="1" t="str">
        <f>TEXT(Table1[[#This Row],[تاريخ الرصد]],"yyyy-mm")</f>
        <v>2026-02</v>
      </c>
      <c r="AD5130" s="1"/>
      <c r="AE5130" s="1" t="str">
        <f>IF(Table1[[#This Row],[تاريخ الاغلاق]]="","",TEXT(Table1[[#This Row],[تاريخ الاغلاق]],"yyyy-mm"))</f>
        <v/>
      </c>
      <c r="AF5130" s="1" t="str">
        <f>TEXT(Table1[[#This Row],[تاريخ الرصد]],"yyyy")</f>
        <v>2026</v>
      </c>
      <c r="AG51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31" spans="1:33">
      <c r="A5131" s="1" t="s">
        <v>0</v>
      </c>
      <c r="B5131" s="1" t="s">
        <v>27</v>
      </c>
      <c r="C5131" s="1" t="s">
        <v>35440</v>
      </c>
      <c r="D5131" s="1" t="s">
        <v>27967</v>
      </c>
      <c r="E5131" s="1" t="s">
        <v>27968</v>
      </c>
      <c r="F5131" s="1" t="s">
        <v>27968</v>
      </c>
      <c r="G5131" s="1" t="s">
        <v>27969</v>
      </c>
      <c r="H5131" s="1" t="s">
        <v>32</v>
      </c>
      <c r="K5131" s="1" t="s">
        <v>33</v>
      </c>
      <c r="L5131" s="1" t="s">
        <v>49</v>
      </c>
      <c r="M5131" s="1" t="s">
        <v>856</v>
      </c>
      <c r="N5131" s="1" t="s">
        <v>13155</v>
      </c>
      <c r="P5131" s="3">
        <v>41.480980000000002</v>
      </c>
      <c r="Q5131" s="3">
        <v>20.007847000000002</v>
      </c>
      <c r="R5131" s="1" t="s">
        <v>319</v>
      </c>
      <c r="S5131" s="1" t="s">
        <v>52</v>
      </c>
      <c r="U5131" s="1" t="s">
        <v>377</v>
      </c>
      <c r="V5131" s="1" t="s">
        <v>40</v>
      </c>
      <c r="W5131" s="1" t="s">
        <v>33</v>
      </c>
      <c r="X5131" s="1" t="s">
        <v>27970</v>
      </c>
      <c r="Y5131" s="1" t="s">
        <v>27970</v>
      </c>
      <c r="Z5131" s="2">
        <v>1</v>
      </c>
      <c r="AA5131" s="1" t="s">
        <v>27971</v>
      </c>
      <c r="AB5131" s="1" t="s">
        <v>15193</v>
      </c>
      <c r="AC5131" s="1" t="str">
        <f>TEXT(Table1[[#This Row],[تاريخ الرصد]],"yyyy-mm")</f>
        <v>2026-01</v>
      </c>
      <c r="AD5131" s="1"/>
      <c r="AE5131" s="1" t="str">
        <f>IF(Table1[[#This Row],[تاريخ الاغلاق]]="","",TEXT(Table1[[#This Row],[تاريخ الاغلاق]],"yyyy-mm"))</f>
        <v/>
      </c>
      <c r="AF5131" s="1" t="str">
        <f>TEXT(Table1[[#This Row],[تاريخ الرصد]],"yyyy")</f>
        <v>2026</v>
      </c>
      <c r="AG51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32" spans="1:33">
      <c r="A5132" s="1" t="s">
        <v>0</v>
      </c>
      <c r="B5132" s="1" t="s">
        <v>27</v>
      </c>
      <c r="C5132" s="1" t="s">
        <v>169</v>
      </c>
      <c r="D5132" s="1" t="s">
        <v>27972</v>
      </c>
      <c r="E5132" s="1" t="s">
        <v>27973</v>
      </c>
      <c r="F5132" s="1" t="s">
        <v>27973</v>
      </c>
      <c r="G5132" s="1" t="s">
        <v>27974</v>
      </c>
      <c r="H5132" s="1" t="s">
        <v>32</v>
      </c>
      <c r="K5132" s="1" t="s">
        <v>33</v>
      </c>
      <c r="L5132" s="1" t="s">
        <v>49</v>
      </c>
      <c r="M5132" s="1" t="s">
        <v>444</v>
      </c>
      <c r="N5132" s="1" t="s">
        <v>445</v>
      </c>
      <c r="P5132" s="3">
        <v>41.576035234000003</v>
      </c>
      <c r="Q5132" s="3">
        <v>19.876433273</v>
      </c>
      <c r="R5132" s="1" t="s">
        <v>37</v>
      </c>
      <c r="S5132" s="1" t="s">
        <v>38</v>
      </c>
      <c r="U5132" s="1" t="s">
        <v>173</v>
      </c>
      <c r="V5132" s="1" t="s">
        <v>40</v>
      </c>
      <c r="W5132" s="1" t="s">
        <v>33</v>
      </c>
      <c r="X5132" s="1" t="s">
        <v>27975</v>
      </c>
      <c r="Y5132" s="1" t="s">
        <v>27975</v>
      </c>
      <c r="Z5132" s="2">
        <v>1</v>
      </c>
      <c r="AA5132" s="1" t="s">
        <v>27976</v>
      </c>
      <c r="AB5132" s="1" t="s">
        <v>552</v>
      </c>
      <c r="AC5132" s="1" t="str">
        <f>TEXT(Table1[[#This Row],[تاريخ الرصد]],"yyyy-mm")</f>
        <v>2026-04</v>
      </c>
      <c r="AD5132" s="1"/>
      <c r="AE5132" s="1" t="str">
        <f>IF(Table1[[#This Row],[تاريخ الاغلاق]]="","",TEXT(Table1[[#This Row],[تاريخ الاغلاق]],"yyyy-mm"))</f>
        <v/>
      </c>
      <c r="AF5132" s="1" t="str">
        <f>TEXT(Table1[[#This Row],[تاريخ الرصد]],"yyyy")</f>
        <v>2026</v>
      </c>
      <c r="AG51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33" spans="1:33">
      <c r="A5133" s="1" t="s">
        <v>0</v>
      </c>
      <c r="B5133" s="1" t="s">
        <v>27</v>
      </c>
      <c r="C5133" s="1" t="s">
        <v>35440</v>
      </c>
      <c r="D5133" s="1" t="s">
        <v>27977</v>
      </c>
      <c r="E5133" s="1" t="s">
        <v>27978</v>
      </c>
      <c r="F5133" s="1" t="s">
        <v>27978</v>
      </c>
      <c r="G5133" s="1" t="s">
        <v>27979</v>
      </c>
      <c r="H5133" s="1" t="s">
        <v>32</v>
      </c>
      <c r="K5133" s="1" t="s">
        <v>33</v>
      </c>
      <c r="L5133" s="1" t="s">
        <v>135</v>
      </c>
      <c r="M5133" s="1" t="s">
        <v>445</v>
      </c>
      <c r="N5133" s="1" t="s">
        <v>295</v>
      </c>
      <c r="P5133" s="3">
        <v>41.456595632999999</v>
      </c>
      <c r="Q5133" s="3">
        <v>20.011919722999998</v>
      </c>
      <c r="R5133" s="1" t="s">
        <v>37</v>
      </c>
      <c r="S5133" s="1" t="s">
        <v>38</v>
      </c>
      <c r="U5133" s="1" t="s">
        <v>97</v>
      </c>
      <c r="V5133" s="1" t="s">
        <v>40</v>
      </c>
      <c r="W5133" s="1" t="s">
        <v>33</v>
      </c>
      <c r="X5133" s="1" t="s">
        <v>27980</v>
      </c>
      <c r="Y5133" s="1" t="s">
        <v>27981</v>
      </c>
      <c r="Z5133" s="2">
        <v>1</v>
      </c>
      <c r="AA5133" s="1" t="s">
        <v>27982</v>
      </c>
      <c r="AB5133" s="1" t="s">
        <v>5734</v>
      </c>
      <c r="AC5133" s="1" t="str">
        <f>TEXT(Table1[[#This Row],[تاريخ الرصد]],"yyyy-mm")</f>
        <v>2026-04</v>
      </c>
      <c r="AD5133" s="1"/>
      <c r="AE5133" s="1" t="str">
        <f>IF(Table1[[#This Row],[تاريخ الاغلاق]]="","",TEXT(Table1[[#This Row],[تاريخ الاغلاق]],"yyyy-mm"))</f>
        <v/>
      </c>
      <c r="AF5133" s="1" t="str">
        <f>TEXT(Table1[[#This Row],[تاريخ الرصد]],"yyyy")</f>
        <v>2026</v>
      </c>
      <c r="AG51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34" spans="1:33">
      <c r="A5134" s="1" t="s">
        <v>91</v>
      </c>
      <c r="B5134" s="1" t="s">
        <v>27</v>
      </c>
      <c r="C5134" s="1" t="s">
        <v>35440</v>
      </c>
      <c r="D5134" s="1" t="s">
        <v>27983</v>
      </c>
      <c r="E5134" s="1" t="s">
        <v>27984</v>
      </c>
      <c r="F5134" s="1" t="s">
        <v>27984</v>
      </c>
      <c r="G5134" s="1" t="s">
        <v>94</v>
      </c>
      <c r="H5134" s="1" t="s">
        <v>32</v>
      </c>
      <c r="K5134" s="1" t="s">
        <v>95</v>
      </c>
      <c r="L5134" s="1" t="s">
        <v>95</v>
      </c>
      <c r="M5134" s="1" t="s">
        <v>207</v>
      </c>
      <c r="N5134" s="1" t="s">
        <v>96</v>
      </c>
      <c r="O5134" s="1" t="s">
        <v>96</v>
      </c>
      <c r="P5134" s="3">
        <v>41.447758</v>
      </c>
      <c r="Q5134" s="3">
        <v>20.064288999999999</v>
      </c>
      <c r="R5134" s="1" t="s">
        <v>37</v>
      </c>
      <c r="S5134" s="1" t="s">
        <v>38</v>
      </c>
      <c r="U5134" s="1" t="s">
        <v>221</v>
      </c>
      <c r="V5134" s="1" t="s">
        <v>40</v>
      </c>
      <c r="W5134" s="1" t="s">
        <v>33</v>
      </c>
      <c r="X5134" s="1" t="s">
        <v>27985</v>
      </c>
      <c r="Y5134" s="1" t="s">
        <v>27986</v>
      </c>
      <c r="Z5134" s="2">
        <v>1</v>
      </c>
      <c r="AA5134" s="1" t="s">
        <v>27987</v>
      </c>
      <c r="AB5134" s="1" t="s">
        <v>1205</v>
      </c>
      <c r="AC5134" s="1" t="str">
        <f>TEXT(Table1[[#This Row],[تاريخ الرصد]],"yyyy-mm")</f>
        <v>2026-03</v>
      </c>
      <c r="AD5134" s="1"/>
      <c r="AE5134" s="1" t="str">
        <f>IF(Table1[[#This Row],[تاريخ الاغلاق]]="","",TEXT(Table1[[#This Row],[تاريخ الاغلاق]],"yyyy-mm"))</f>
        <v>2026-05</v>
      </c>
      <c r="AF5134" s="1" t="str">
        <f>TEXT(Table1[[#This Row],[تاريخ الرصد]],"yyyy")</f>
        <v>2026</v>
      </c>
      <c r="AG513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5135" spans="1:33">
      <c r="A5135" s="1" t="s">
        <v>0</v>
      </c>
      <c r="B5135" s="1" t="s">
        <v>27</v>
      </c>
      <c r="C5135" s="1" t="s">
        <v>45</v>
      </c>
      <c r="D5135" s="1" t="s">
        <v>27988</v>
      </c>
      <c r="E5135" s="1" t="s">
        <v>27989</v>
      </c>
      <c r="F5135" s="1" t="s">
        <v>27989</v>
      </c>
      <c r="G5135" s="1" t="s">
        <v>27990</v>
      </c>
      <c r="H5135" s="1" t="s">
        <v>32</v>
      </c>
      <c r="K5135" s="1" t="s">
        <v>33</v>
      </c>
      <c r="L5135" s="1" t="s">
        <v>49</v>
      </c>
      <c r="M5135" s="1" t="s">
        <v>164</v>
      </c>
      <c r="N5135" s="1" t="s">
        <v>50</v>
      </c>
      <c r="P5135" s="3">
        <v>41.432510802000003</v>
      </c>
      <c r="Q5135" s="3">
        <v>19.753537769000001</v>
      </c>
      <c r="R5135" s="1" t="s">
        <v>51</v>
      </c>
      <c r="S5135" s="1" t="s">
        <v>52</v>
      </c>
      <c r="U5135" s="1" t="s">
        <v>53</v>
      </c>
      <c r="V5135" s="1" t="s">
        <v>40</v>
      </c>
      <c r="W5135" s="1" t="s">
        <v>33</v>
      </c>
      <c r="X5135" s="1" t="s">
        <v>27991</v>
      </c>
      <c r="Y5135" s="1" t="s">
        <v>27991</v>
      </c>
      <c r="Z5135" s="2">
        <v>1</v>
      </c>
      <c r="AA5135" s="1" t="s">
        <v>27992</v>
      </c>
      <c r="AB5135" s="1" t="s">
        <v>27993</v>
      </c>
      <c r="AC5135" s="1" t="str">
        <f>TEXT(Table1[[#This Row],[تاريخ الرصد]],"yyyy-mm")</f>
        <v>2026-01</v>
      </c>
      <c r="AD5135" s="1"/>
      <c r="AE5135" s="1" t="str">
        <f>IF(Table1[[#This Row],[تاريخ الاغلاق]]="","",TEXT(Table1[[#This Row],[تاريخ الاغلاق]],"yyyy-mm"))</f>
        <v/>
      </c>
      <c r="AF5135" s="1" t="str">
        <f>TEXT(Table1[[#This Row],[تاريخ الرصد]],"yyyy")</f>
        <v>2026</v>
      </c>
      <c r="AG51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36" spans="1:33">
      <c r="A5136" s="1" t="s">
        <v>0</v>
      </c>
      <c r="B5136" s="1" t="s">
        <v>27</v>
      </c>
      <c r="C5136" s="1" t="s">
        <v>35440</v>
      </c>
      <c r="D5136" s="1" t="s">
        <v>27994</v>
      </c>
      <c r="E5136" s="1" t="s">
        <v>27995</v>
      </c>
      <c r="F5136" s="1" t="s">
        <v>27995</v>
      </c>
      <c r="G5136" s="1" t="s">
        <v>27996</v>
      </c>
      <c r="H5136" s="1" t="s">
        <v>32</v>
      </c>
      <c r="K5136" s="1" t="s">
        <v>33</v>
      </c>
      <c r="L5136" s="1" t="s">
        <v>49</v>
      </c>
      <c r="M5136" s="1" t="s">
        <v>251</v>
      </c>
      <c r="N5136" s="1" t="s">
        <v>444</v>
      </c>
      <c r="P5136" s="3">
        <v>41.448995987000004</v>
      </c>
      <c r="Q5136" s="3">
        <v>20.073209159000001</v>
      </c>
      <c r="R5136" s="1" t="s">
        <v>85</v>
      </c>
      <c r="S5136" s="1" t="s">
        <v>52</v>
      </c>
      <c r="U5136" s="1" t="s">
        <v>221</v>
      </c>
      <c r="V5136" s="1" t="s">
        <v>40</v>
      </c>
      <c r="W5136" s="1" t="s">
        <v>33</v>
      </c>
      <c r="X5136" s="1" t="s">
        <v>6321</v>
      </c>
      <c r="Y5136" s="1" t="s">
        <v>6322</v>
      </c>
      <c r="Z5136" s="2">
        <v>1</v>
      </c>
      <c r="AA5136" s="1" t="s">
        <v>27997</v>
      </c>
      <c r="AB5136" s="1" t="s">
        <v>5894</v>
      </c>
      <c r="AC5136" s="1" t="str">
        <f>TEXT(Table1[[#This Row],[تاريخ الرصد]],"yyyy-mm")</f>
        <v>2026-04</v>
      </c>
      <c r="AD5136" s="1"/>
      <c r="AE5136" s="1" t="str">
        <f>IF(Table1[[#This Row],[تاريخ الاغلاق]]="","",TEXT(Table1[[#This Row],[تاريخ الاغلاق]],"yyyy-mm"))</f>
        <v/>
      </c>
      <c r="AF5136" s="1" t="str">
        <f>TEXT(Table1[[#This Row],[تاريخ الرصد]],"yyyy")</f>
        <v>2026</v>
      </c>
      <c r="AG51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37" spans="1:33">
      <c r="A5137" s="1" t="s">
        <v>0</v>
      </c>
      <c r="B5137" s="1" t="s">
        <v>27</v>
      </c>
      <c r="C5137" s="1" t="s">
        <v>306</v>
      </c>
      <c r="D5137" s="1" t="s">
        <v>27998</v>
      </c>
      <c r="E5137" s="1" t="s">
        <v>27999</v>
      </c>
      <c r="F5137" s="1" t="s">
        <v>28000</v>
      </c>
      <c r="G5137" s="1" t="s">
        <v>28001</v>
      </c>
      <c r="H5137" s="1" t="s">
        <v>32</v>
      </c>
      <c r="K5137" s="1" t="s">
        <v>33</v>
      </c>
      <c r="L5137" s="1" t="s">
        <v>49</v>
      </c>
      <c r="M5137" s="1" t="s">
        <v>156</v>
      </c>
      <c r="N5137" s="1" t="s">
        <v>390</v>
      </c>
      <c r="P5137" s="3">
        <v>41.382898402999999</v>
      </c>
      <c r="Q5137" s="3">
        <v>20.166733847</v>
      </c>
      <c r="R5137" s="1" t="s">
        <v>85</v>
      </c>
      <c r="S5137" s="1" t="s">
        <v>52</v>
      </c>
      <c r="U5137" s="1" t="s">
        <v>312</v>
      </c>
      <c r="V5137" s="1" t="s">
        <v>40</v>
      </c>
      <c r="W5137" s="1" t="s">
        <v>33</v>
      </c>
      <c r="X5137" s="1" t="s">
        <v>28002</v>
      </c>
      <c r="Y5137" s="1" t="s">
        <v>6786</v>
      </c>
      <c r="Z5137" s="2">
        <v>1</v>
      </c>
      <c r="AA5137" s="1" t="s">
        <v>28003</v>
      </c>
      <c r="AB5137" s="1" t="s">
        <v>20118</v>
      </c>
      <c r="AC5137" s="1" t="str">
        <f>TEXT(Table1[[#This Row],[تاريخ الرصد]],"yyyy-mm")</f>
        <v>2026-05</v>
      </c>
      <c r="AD5137" s="1"/>
      <c r="AE5137" s="1" t="str">
        <f>IF(Table1[[#This Row],[تاريخ الاغلاق]]="","",TEXT(Table1[[#This Row],[تاريخ الاغلاق]],"yyyy-mm"))</f>
        <v/>
      </c>
      <c r="AF5137" s="1" t="str">
        <f>TEXT(Table1[[#This Row],[تاريخ الرصد]],"yyyy")</f>
        <v>2026</v>
      </c>
      <c r="AG51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38" spans="1:33">
      <c r="A5138" s="1" t="s">
        <v>0</v>
      </c>
      <c r="B5138" s="1" t="s">
        <v>27</v>
      </c>
      <c r="C5138" s="1" t="s">
        <v>461</v>
      </c>
      <c r="D5138" s="1" t="s">
        <v>28004</v>
      </c>
      <c r="E5138" s="1" t="s">
        <v>28005</v>
      </c>
      <c r="F5138" s="1" t="s">
        <v>28005</v>
      </c>
      <c r="G5138" s="1" t="s">
        <v>28006</v>
      </c>
      <c r="H5138" s="1" t="s">
        <v>32</v>
      </c>
      <c r="K5138" s="1" t="s">
        <v>33</v>
      </c>
      <c r="L5138" s="1" t="s">
        <v>218</v>
      </c>
      <c r="M5138" s="1" t="s">
        <v>136</v>
      </c>
      <c r="N5138" s="1" t="s">
        <v>5305</v>
      </c>
      <c r="P5138" s="3">
        <v>41.534524699999999</v>
      </c>
      <c r="Q5138" s="3">
        <v>19.609568599999999</v>
      </c>
      <c r="R5138" s="1" t="s">
        <v>555</v>
      </c>
      <c r="S5138" s="1" t="s">
        <v>556</v>
      </c>
      <c r="U5138" s="1" t="s">
        <v>466</v>
      </c>
      <c r="V5138" s="1" t="s">
        <v>40</v>
      </c>
      <c r="W5138" s="1" t="s">
        <v>33</v>
      </c>
      <c r="X5138" s="1" t="s">
        <v>8822</v>
      </c>
      <c r="Y5138" s="1" t="s">
        <v>28007</v>
      </c>
      <c r="Z5138" s="2">
        <v>1</v>
      </c>
      <c r="AA5138" s="1" t="s">
        <v>28008</v>
      </c>
      <c r="AB5138" s="1" t="s">
        <v>3333</v>
      </c>
      <c r="AC5138" s="1" t="str">
        <f>TEXT(Table1[[#This Row],[تاريخ الرصد]],"yyyy-mm")</f>
        <v>2026-03</v>
      </c>
      <c r="AD5138" s="1"/>
      <c r="AE5138" s="1" t="str">
        <f>IF(Table1[[#This Row],[تاريخ الاغلاق]]="","",TEXT(Table1[[#This Row],[تاريخ الاغلاق]],"yyyy-mm"))</f>
        <v/>
      </c>
      <c r="AF5138" s="1" t="str">
        <f>TEXT(Table1[[#This Row],[تاريخ الرصد]],"yyyy")</f>
        <v>2026</v>
      </c>
      <c r="AG51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39" spans="1:33">
      <c r="A5139" s="1" t="s">
        <v>0</v>
      </c>
      <c r="B5139" s="1" t="s">
        <v>27</v>
      </c>
      <c r="C5139" s="1" t="s">
        <v>169</v>
      </c>
      <c r="D5139" s="1" t="s">
        <v>28009</v>
      </c>
      <c r="E5139" s="1" t="s">
        <v>28010</v>
      </c>
      <c r="F5139" s="1" t="s">
        <v>28010</v>
      </c>
      <c r="G5139" s="1" t="s">
        <v>94</v>
      </c>
      <c r="H5139" s="1" t="s">
        <v>32</v>
      </c>
      <c r="K5139" s="1" t="s">
        <v>125</v>
      </c>
      <c r="L5139" s="1" t="s">
        <v>125</v>
      </c>
      <c r="M5139" s="1" t="s">
        <v>64</v>
      </c>
      <c r="N5139" s="1" t="s">
        <v>64</v>
      </c>
      <c r="P5139" s="3">
        <v>41.560274958999997</v>
      </c>
      <c r="Q5139" s="3">
        <v>19.85695699</v>
      </c>
      <c r="R5139" s="1" t="s">
        <v>37</v>
      </c>
      <c r="S5139" s="1" t="s">
        <v>38</v>
      </c>
      <c r="U5139" s="1" t="s">
        <v>173</v>
      </c>
      <c r="V5139" s="1" t="s">
        <v>40</v>
      </c>
      <c r="W5139" s="1" t="s">
        <v>66</v>
      </c>
      <c r="X5139" s="1" t="s">
        <v>28011</v>
      </c>
      <c r="Y5139" s="1" t="s">
        <v>28011</v>
      </c>
      <c r="Z5139" s="2">
        <v>1</v>
      </c>
      <c r="AA5139" s="1" t="s">
        <v>28012</v>
      </c>
      <c r="AB5139" s="1" t="s">
        <v>2027</v>
      </c>
      <c r="AC5139" s="1" t="str">
        <f>TEXT(Table1[[#This Row],[تاريخ الرصد]],"yyyy-mm")</f>
        <v>2026-06</v>
      </c>
      <c r="AD5139" s="1"/>
      <c r="AE5139" s="1" t="str">
        <f>IF(Table1[[#This Row],[تاريخ الاغلاق]]="","",TEXT(Table1[[#This Row],[تاريخ الاغلاق]],"yyyy-mm"))</f>
        <v/>
      </c>
      <c r="AF5139" s="1" t="str">
        <f>TEXT(Table1[[#This Row],[تاريخ الرصد]],"yyyy")</f>
        <v>2026</v>
      </c>
      <c r="AG51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40" spans="1:33">
      <c r="A5140" s="1" t="s">
        <v>0</v>
      </c>
      <c r="B5140" s="1" t="s">
        <v>27</v>
      </c>
      <c r="C5140" s="1" t="s">
        <v>169</v>
      </c>
      <c r="D5140" s="1" t="s">
        <v>28013</v>
      </c>
      <c r="E5140" s="1" t="s">
        <v>28014</v>
      </c>
      <c r="F5140" s="1" t="s">
        <v>28014</v>
      </c>
      <c r="G5140" s="1" t="s">
        <v>28015</v>
      </c>
      <c r="H5140" s="1" t="s">
        <v>32</v>
      </c>
      <c r="K5140" s="1" t="s">
        <v>33</v>
      </c>
      <c r="L5140" s="1" t="s">
        <v>49</v>
      </c>
      <c r="M5140" s="1" t="s">
        <v>280</v>
      </c>
      <c r="N5140" s="1" t="s">
        <v>281</v>
      </c>
      <c r="P5140" s="3">
        <v>41.556523628000001</v>
      </c>
      <c r="Q5140" s="3">
        <v>19.852703805000001</v>
      </c>
      <c r="R5140" s="1" t="s">
        <v>76</v>
      </c>
      <c r="S5140" s="1" t="s">
        <v>52</v>
      </c>
      <c r="U5140" s="1" t="s">
        <v>173</v>
      </c>
      <c r="V5140" s="1" t="s">
        <v>40</v>
      </c>
      <c r="W5140" s="1" t="s">
        <v>33</v>
      </c>
      <c r="X5140" s="1" t="s">
        <v>28016</v>
      </c>
      <c r="Y5140" s="1" t="s">
        <v>28016</v>
      </c>
      <c r="Z5140" s="2">
        <v>1</v>
      </c>
      <c r="AA5140" s="1" t="s">
        <v>28017</v>
      </c>
      <c r="AB5140" s="1" t="s">
        <v>871</v>
      </c>
      <c r="AC5140" s="1" t="str">
        <f>TEXT(Table1[[#This Row],[تاريخ الرصد]],"yyyy-mm")</f>
        <v>2026-04</v>
      </c>
      <c r="AD5140" s="1"/>
      <c r="AE5140" s="1" t="str">
        <f>IF(Table1[[#This Row],[تاريخ الاغلاق]]="","",TEXT(Table1[[#This Row],[تاريخ الاغلاق]],"yyyy-mm"))</f>
        <v/>
      </c>
      <c r="AF5140" s="1" t="str">
        <f>TEXT(Table1[[#This Row],[تاريخ الرصد]],"yyyy")</f>
        <v>2026</v>
      </c>
      <c r="AG51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41" spans="1:33">
      <c r="A5141" s="1" t="s">
        <v>0</v>
      </c>
      <c r="B5141" s="1" t="s">
        <v>27</v>
      </c>
      <c r="C5141" s="1" t="s">
        <v>57</v>
      </c>
      <c r="D5141" s="1" t="s">
        <v>28018</v>
      </c>
      <c r="E5141" s="1" t="s">
        <v>28019</v>
      </c>
      <c r="F5141" s="1" t="s">
        <v>28019</v>
      </c>
      <c r="G5141" s="1" t="s">
        <v>28020</v>
      </c>
      <c r="H5141" s="1" t="s">
        <v>32</v>
      </c>
      <c r="K5141" s="1" t="s">
        <v>33</v>
      </c>
      <c r="L5141" s="1" t="s">
        <v>49</v>
      </c>
      <c r="M5141" s="1" t="s">
        <v>791</v>
      </c>
      <c r="N5141" s="1" t="s">
        <v>718</v>
      </c>
      <c r="P5141" s="3">
        <v>41.283897287999999</v>
      </c>
      <c r="Q5141" s="3">
        <v>20.161290685000001</v>
      </c>
      <c r="R5141" s="1" t="s">
        <v>51</v>
      </c>
      <c r="S5141" s="1" t="s">
        <v>52</v>
      </c>
      <c r="U5141" s="1" t="s">
        <v>385</v>
      </c>
      <c r="V5141" s="1" t="s">
        <v>40</v>
      </c>
      <c r="W5141" s="1" t="s">
        <v>33</v>
      </c>
      <c r="X5141" s="1" t="s">
        <v>28021</v>
      </c>
      <c r="Y5141" s="1" t="s">
        <v>28021</v>
      </c>
      <c r="Z5141" s="2">
        <v>1</v>
      </c>
      <c r="AA5141" s="1" t="s">
        <v>28022</v>
      </c>
      <c r="AB5141" s="1" t="s">
        <v>11348</v>
      </c>
      <c r="AC5141" s="1" t="str">
        <f>TEXT(Table1[[#This Row],[تاريخ الرصد]],"yyyy-mm")</f>
        <v>2026-03</v>
      </c>
      <c r="AD5141" s="1"/>
      <c r="AE5141" s="1" t="str">
        <f>IF(Table1[[#This Row],[تاريخ الاغلاق]]="","",TEXT(Table1[[#This Row],[تاريخ الاغلاق]],"yyyy-mm"))</f>
        <v/>
      </c>
      <c r="AF5141" s="1" t="str">
        <f>TEXT(Table1[[#This Row],[تاريخ الرصد]],"yyyy")</f>
        <v>2026</v>
      </c>
      <c r="AG51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42" spans="1:33">
      <c r="A5142" s="1" t="s">
        <v>0</v>
      </c>
      <c r="B5142" s="1" t="s">
        <v>27</v>
      </c>
      <c r="C5142" s="1" t="s">
        <v>57</v>
      </c>
      <c r="D5142" s="1" t="s">
        <v>28023</v>
      </c>
      <c r="E5142" s="1" t="s">
        <v>28024</v>
      </c>
      <c r="F5142" s="1" t="s">
        <v>28024</v>
      </c>
      <c r="G5142" s="1" t="s">
        <v>28025</v>
      </c>
      <c r="H5142" s="1" t="s">
        <v>32</v>
      </c>
      <c r="K5142" s="1" t="s">
        <v>33</v>
      </c>
      <c r="L5142" s="1" t="s">
        <v>49</v>
      </c>
      <c r="M5142" s="1" t="s">
        <v>1262</v>
      </c>
      <c r="N5142" s="1" t="s">
        <v>309</v>
      </c>
      <c r="P5142" s="3">
        <v>41.313384538999998</v>
      </c>
      <c r="Q5142" s="3">
        <v>20.088747691999998</v>
      </c>
      <c r="R5142" s="1" t="s">
        <v>85</v>
      </c>
      <c r="S5142" s="1" t="s">
        <v>52</v>
      </c>
      <c r="U5142" s="1" t="s">
        <v>65</v>
      </c>
      <c r="V5142" s="1" t="s">
        <v>40</v>
      </c>
      <c r="W5142" s="1" t="s">
        <v>33</v>
      </c>
      <c r="X5142" s="1" t="s">
        <v>28026</v>
      </c>
      <c r="Y5142" s="1" t="s">
        <v>28026</v>
      </c>
      <c r="Z5142" s="2">
        <v>1</v>
      </c>
      <c r="AA5142" s="1" t="s">
        <v>28027</v>
      </c>
      <c r="AB5142" s="1" t="s">
        <v>6013</v>
      </c>
      <c r="AC5142" s="1" t="str">
        <f>TEXT(Table1[[#This Row],[تاريخ الرصد]],"yyyy-mm")</f>
        <v>2026-01</v>
      </c>
      <c r="AD5142" s="1"/>
      <c r="AE5142" s="1" t="str">
        <f>IF(Table1[[#This Row],[تاريخ الاغلاق]]="","",TEXT(Table1[[#This Row],[تاريخ الاغلاق]],"yyyy-mm"))</f>
        <v/>
      </c>
      <c r="AF5142" s="1" t="str">
        <f>TEXT(Table1[[#This Row],[تاريخ الرصد]],"yyyy")</f>
        <v>2026</v>
      </c>
      <c r="AG51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43" spans="1:33">
      <c r="A5143" s="1" t="s">
        <v>28028</v>
      </c>
      <c r="B5143" s="1" t="s">
        <v>27</v>
      </c>
      <c r="C5143" s="1" t="s">
        <v>142</v>
      </c>
      <c r="D5143" s="1" t="s">
        <v>28029</v>
      </c>
      <c r="E5143" s="1" t="s">
        <v>28030</v>
      </c>
      <c r="F5143" s="1" t="s">
        <v>28030</v>
      </c>
      <c r="G5143" s="1" t="s">
        <v>94</v>
      </c>
      <c r="H5143" s="1" t="s">
        <v>28031</v>
      </c>
      <c r="I5143" s="1" t="s">
        <v>420</v>
      </c>
      <c r="J5143" s="1" t="s">
        <v>260</v>
      </c>
      <c r="K5143" s="1" t="s">
        <v>33</v>
      </c>
      <c r="M5143" s="1" t="s">
        <v>390</v>
      </c>
      <c r="N5143" s="1" t="s">
        <v>370</v>
      </c>
      <c r="O5143" s="1" t="s">
        <v>370</v>
      </c>
      <c r="P5143" s="3">
        <v>41.087664506000003</v>
      </c>
      <c r="Q5143" s="3">
        <v>20.172061252999999</v>
      </c>
      <c r="R5143" s="1" t="s">
        <v>474</v>
      </c>
      <c r="S5143" s="1" t="s">
        <v>475</v>
      </c>
      <c r="U5143" s="1" t="s">
        <v>804</v>
      </c>
      <c r="V5143" s="1" t="s">
        <v>40</v>
      </c>
      <c r="W5143" s="1" t="s">
        <v>33</v>
      </c>
      <c r="X5143" s="1" t="s">
        <v>28032</v>
      </c>
      <c r="Y5143" s="1" t="s">
        <v>28032</v>
      </c>
      <c r="Z5143" s="2">
        <v>1</v>
      </c>
      <c r="AA5143" s="1" t="s">
        <v>28033</v>
      </c>
      <c r="AB5143" s="1" t="s">
        <v>28034</v>
      </c>
      <c r="AC5143" s="1" t="str">
        <f>TEXT(Table1[[#This Row],[تاريخ الرصد]],"yyyy-mm")</f>
        <v>2026-05</v>
      </c>
      <c r="AD5143" s="1"/>
      <c r="AE5143" s="1" t="str">
        <f>IF(Table1[[#This Row],[تاريخ الاغلاق]]="","",TEXT(Table1[[#This Row],[تاريخ الاغلاق]],"yyyy-mm"))</f>
        <v>2026-05</v>
      </c>
      <c r="AF5143" s="1" t="str">
        <f>TEXT(Table1[[#This Row],[تاريخ الرصد]],"yyyy")</f>
        <v>2026</v>
      </c>
      <c r="AG51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44" spans="1:33">
      <c r="A5144" s="1" t="s">
        <v>0</v>
      </c>
      <c r="B5144" s="1" t="s">
        <v>27</v>
      </c>
      <c r="C5144" s="1" t="s">
        <v>45</v>
      </c>
      <c r="D5144" s="1" t="s">
        <v>28035</v>
      </c>
      <c r="E5144" s="1" t="s">
        <v>28036</v>
      </c>
      <c r="F5144" s="1" t="s">
        <v>28036</v>
      </c>
      <c r="G5144" s="1" t="s">
        <v>94</v>
      </c>
      <c r="H5144" s="1" t="s">
        <v>32</v>
      </c>
      <c r="K5144" s="1" t="s">
        <v>125</v>
      </c>
      <c r="L5144" s="1" t="s">
        <v>125</v>
      </c>
      <c r="M5144" s="1" t="s">
        <v>525</v>
      </c>
      <c r="N5144" s="1" t="s">
        <v>525</v>
      </c>
      <c r="P5144" s="3">
        <v>41.435220508999997</v>
      </c>
      <c r="Q5144" s="3">
        <v>19.790172431999999</v>
      </c>
      <c r="R5144" s="1" t="s">
        <v>37</v>
      </c>
      <c r="S5144" s="1" t="s">
        <v>38</v>
      </c>
      <c r="U5144" s="1" t="s">
        <v>412</v>
      </c>
      <c r="V5144" s="1" t="s">
        <v>40</v>
      </c>
      <c r="W5144" s="1" t="s">
        <v>66</v>
      </c>
      <c r="X5144" s="1" t="s">
        <v>28037</v>
      </c>
      <c r="Y5144" s="1" t="s">
        <v>28038</v>
      </c>
      <c r="Z5144" s="2">
        <v>1</v>
      </c>
      <c r="AA5144" s="1" t="s">
        <v>28039</v>
      </c>
      <c r="AB5144" s="1" t="s">
        <v>529</v>
      </c>
      <c r="AC5144" s="1" t="str">
        <f>TEXT(Table1[[#This Row],[تاريخ الرصد]],"yyyy-mm")</f>
        <v>2026-06</v>
      </c>
      <c r="AD5144" s="1"/>
      <c r="AE5144" s="1" t="str">
        <f>IF(Table1[[#This Row],[تاريخ الاغلاق]]="","",TEXT(Table1[[#This Row],[تاريخ الاغلاق]],"yyyy-mm"))</f>
        <v/>
      </c>
      <c r="AF5144" s="1" t="str">
        <f>TEXT(Table1[[#This Row],[تاريخ الرصد]],"yyyy")</f>
        <v>2026</v>
      </c>
      <c r="AG51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45" spans="1:33">
      <c r="A5145" s="1" t="s">
        <v>0</v>
      </c>
      <c r="B5145" s="1" t="s">
        <v>27</v>
      </c>
      <c r="C5145" s="1" t="s">
        <v>35440</v>
      </c>
      <c r="D5145" s="1" t="s">
        <v>28040</v>
      </c>
      <c r="E5145" s="1" t="s">
        <v>28041</v>
      </c>
      <c r="F5145" s="1" t="s">
        <v>28041</v>
      </c>
      <c r="G5145" s="1" t="s">
        <v>28042</v>
      </c>
      <c r="H5145" s="1" t="s">
        <v>32</v>
      </c>
      <c r="K5145" s="1" t="s">
        <v>33</v>
      </c>
      <c r="L5145" s="1" t="s">
        <v>49</v>
      </c>
      <c r="M5145" s="1" t="s">
        <v>146</v>
      </c>
      <c r="N5145" s="1" t="s">
        <v>208</v>
      </c>
      <c r="P5145" s="3">
        <v>41.466144645999996</v>
      </c>
      <c r="Q5145" s="3">
        <v>20.004068472</v>
      </c>
      <c r="R5145" s="1" t="s">
        <v>555</v>
      </c>
      <c r="S5145" s="1" t="s">
        <v>556</v>
      </c>
      <c r="U5145" s="1" t="s">
        <v>377</v>
      </c>
      <c r="V5145" s="1" t="s">
        <v>40</v>
      </c>
      <c r="W5145" s="1" t="s">
        <v>33</v>
      </c>
      <c r="X5145" s="1" t="s">
        <v>28043</v>
      </c>
      <c r="Y5145" s="1" t="s">
        <v>28043</v>
      </c>
      <c r="Z5145" s="2">
        <v>1</v>
      </c>
      <c r="AA5145" s="1" t="s">
        <v>28044</v>
      </c>
      <c r="AB5145" s="1" t="s">
        <v>5901</v>
      </c>
      <c r="AC5145" s="1" t="str">
        <f>TEXT(Table1[[#This Row],[تاريخ الرصد]],"yyyy-mm")</f>
        <v>2026-03</v>
      </c>
      <c r="AD5145" s="1"/>
      <c r="AE5145" s="1" t="str">
        <f>IF(Table1[[#This Row],[تاريخ الاغلاق]]="","",TEXT(Table1[[#This Row],[تاريخ الاغلاق]],"yyyy-mm"))</f>
        <v/>
      </c>
      <c r="AF5145" s="1" t="str">
        <f>TEXT(Table1[[#This Row],[تاريخ الرصد]],"yyyy")</f>
        <v>2026</v>
      </c>
      <c r="AG51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46" spans="1:33">
      <c r="A5146" s="1" t="s">
        <v>0</v>
      </c>
      <c r="B5146" s="1" t="s">
        <v>27</v>
      </c>
      <c r="C5146" s="1" t="s">
        <v>883</v>
      </c>
      <c r="D5146" s="1" t="s">
        <v>28045</v>
      </c>
      <c r="E5146" s="1" t="s">
        <v>28046</v>
      </c>
      <c r="F5146" s="1" t="s">
        <v>28046</v>
      </c>
      <c r="G5146" s="1" t="s">
        <v>28047</v>
      </c>
      <c r="H5146" s="1" t="s">
        <v>32</v>
      </c>
      <c r="K5146" s="1" t="s">
        <v>33</v>
      </c>
      <c r="L5146" s="1" t="s">
        <v>49</v>
      </c>
      <c r="M5146" s="1" t="s">
        <v>886</v>
      </c>
      <c r="N5146" s="1" t="s">
        <v>2294</v>
      </c>
      <c r="P5146" s="3">
        <v>41.392750974000002</v>
      </c>
      <c r="Q5146" s="3">
        <v>20.40846487</v>
      </c>
      <c r="R5146" s="1" t="s">
        <v>626</v>
      </c>
      <c r="S5146" s="1" t="s">
        <v>52</v>
      </c>
      <c r="U5146" s="1" t="s">
        <v>887</v>
      </c>
      <c r="V5146" s="1" t="s">
        <v>40</v>
      </c>
      <c r="W5146" s="1" t="s">
        <v>33</v>
      </c>
      <c r="X5146" s="1" t="s">
        <v>28048</v>
      </c>
      <c r="Y5146" s="1" t="s">
        <v>28049</v>
      </c>
      <c r="Z5146" s="2">
        <v>1</v>
      </c>
      <c r="AA5146" s="1" t="s">
        <v>28050</v>
      </c>
      <c r="AB5146" s="1" t="s">
        <v>131</v>
      </c>
      <c r="AC5146" s="1" t="str">
        <f>TEXT(Table1[[#This Row],[تاريخ الرصد]],"yyyy-mm")</f>
        <v>2026-05</v>
      </c>
      <c r="AD5146" s="1"/>
      <c r="AE5146" s="1" t="str">
        <f>IF(Table1[[#This Row],[تاريخ الاغلاق]]="","",TEXT(Table1[[#This Row],[تاريخ الاغلاق]],"yyyy-mm"))</f>
        <v/>
      </c>
      <c r="AF5146" s="1" t="str">
        <f>TEXT(Table1[[#This Row],[تاريخ الرصد]],"yyyy")</f>
        <v>2026</v>
      </c>
      <c r="AG51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47" spans="1:33">
      <c r="A5147" s="1" t="s">
        <v>0</v>
      </c>
      <c r="B5147" s="1" t="s">
        <v>27</v>
      </c>
      <c r="C5147" s="1" t="s">
        <v>57</v>
      </c>
      <c r="D5147" s="1" t="s">
        <v>28051</v>
      </c>
      <c r="E5147" s="1" t="s">
        <v>28052</v>
      </c>
      <c r="F5147" s="1" t="s">
        <v>28052</v>
      </c>
      <c r="G5147" s="1" t="s">
        <v>28053</v>
      </c>
      <c r="H5147" s="1" t="s">
        <v>32</v>
      </c>
      <c r="K5147" s="1" t="s">
        <v>33</v>
      </c>
      <c r="L5147" s="1" t="s">
        <v>49</v>
      </c>
      <c r="M5147" s="1" t="s">
        <v>1312</v>
      </c>
      <c r="N5147" s="1" t="s">
        <v>251</v>
      </c>
      <c r="P5147" s="3">
        <v>41.284272201999997</v>
      </c>
      <c r="Q5147" s="3">
        <v>20.121472974</v>
      </c>
      <c r="R5147" s="1" t="s">
        <v>319</v>
      </c>
      <c r="S5147" s="1" t="s">
        <v>52</v>
      </c>
      <c r="U5147" s="1" t="s">
        <v>65</v>
      </c>
      <c r="V5147" s="1" t="s">
        <v>40</v>
      </c>
      <c r="W5147" s="1" t="s">
        <v>33</v>
      </c>
      <c r="X5147" s="1" t="s">
        <v>28054</v>
      </c>
      <c r="Y5147" s="1" t="s">
        <v>28054</v>
      </c>
      <c r="Z5147" s="2">
        <v>1</v>
      </c>
      <c r="AA5147" s="1" t="s">
        <v>28055</v>
      </c>
      <c r="AB5147" s="1" t="s">
        <v>12406</v>
      </c>
      <c r="AC5147" s="1" t="str">
        <f>TEXT(Table1[[#This Row],[تاريخ الرصد]],"yyyy-mm")</f>
        <v>2026-04</v>
      </c>
      <c r="AD5147" s="1"/>
      <c r="AE5147" s="1" t="str">
        <f>IF(Table1[[#This Row],[تاريخ الاغلاق]]="","",TEXT(Table1[[#This Row],[تاريخ الاغلاق]],"yyyy-mm"))</f>
        <v/>
      </c>
      <c r="AF5147" s="1" t="str">
        <f>TEXT(Table1[[#This Row],[تاريخ الرصد]],"yyyy")</f>
        <v>2026</v>
      </c>
      <c r="AG51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48" spans="1:33">
      <c r="A5148" s="1" t="s">
        <v>0</v>
      </c>
      <c r="B5148" s="1" t="s">
        <v>27</v>
      </c>
      <c r="C5148" s="1" t="s">
        <v>142</v>
      </c>
      <c r="D5148" s="1" t="s">
        <v>28056</v>
      </c>
      <c r="E5148" s="1" t="s">
        <v>28057</v>
      </c>
      <c r="F5148" s="1" t="s">
        <v>28057</v>
      </c>
      <c r="G5148" s="1" t="s">
        <v>28058</v>
      </c>
      <c r="H5148" s="1" t="s">
        <v>32</v>
      </c>
      <c r="K5148" s="1" t="s">
        <v>33</v>
      </c>
      <c r="L5148" s="1" t="s">
        <v>49</v>
      </c>
      <c r="M5148" s="1" t="s">
        <v>74</v>
      </c>
      <c r="N5148" s="1" t="s">
        <v>137</v>
      </c>
      <c r="P5148" s="3">
        <v>41.085742199999999</v>
      </c>
      <c r="Q5148" s="3">
        <v>20.181728199999998</v>
      </c>
      <c r="R5148" s="1" t="s">
        <v>51</v>
      </c>
      <c r="S5148" s="1" t="s">
        <v>52</v>
      </c>
      <c r="U5148" s="1" t="s">
        <v>804</v>
      </c>
      <c r="V5148" s="1" t="s">
        <v>40</v>
      </c>
      <c r="W5148" s="1" t="s">
        <v>33</v>
      </c>
      <c r="X5148" s="1" t="s">
        <v>28059</v>
      </c>
      <c r="Y5148" s="1" t="s">
        <v>28060</v>
      </c>
      <c r="Z5148" s="2">
        <v>1</v>
      </c>
      <c r="AA5148" s="1" t="s">
        <v>28061</v>
      </c>
      <c r="AB5148" s="1" t="s">
        <v>5656</v>
      </c>
      <c r="AC5148" s="1" t="str">
        <f>TEXT(Table1[[#This Row],[تاريخ الرصد]],"yyyy-mm")</f>
        <v>2026-03</v>
      </c>
      <c r="AD5148" s="1"/>
      <c r="AE5148" s="1" t="str">
        <f>IF(Table1[[#This Row],[تاريخ الاغلاق]]="","",TEXT(Table1[[#This Row],[تاريخ الاغلاق]],"yyyy-mm"))</f>
        <v/>
      </c>
      <c r="AF5148" s="1" t="str">
        <f>TEXT(Table1[[#This Row],[تاريخ الرصد]],"yyyy")</f>
        <v>2026</v>
      </c>
      <c r="AG51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49" spans="1:33">
      <c r="A5149" s="1" t="s">
        <v>0</v>
      </c>
      <c r="B5149" s="1" t="s">
        <v>27</v>
      </c>
      <c r="C5149" s="1" t="s">
        <v>184</v>
      </c>
      <c r="D5149" s="1" t="s">
        <v>28062</v>
      </c>
      <c r="E5149" s="1" t="s">
        <v>28063</v>
      </c>
      <c r="F5149" s="1" t="s">
        <v>28063</v>
      </c>
      <c r="G5149" s="1" t="s">
        <v>28064</v>
      </c>
      <c r="H5149" s="1" t="s">
        <v>32</v>
      </c>
      <c r="K5149" s="1" t="s">
        <v>33</v>
      </c>
      <c r="L5149" s="1" t="s">
        <v>135</v>
      </c>
      <c r="M5149" s="1" t="s">
        <v>4436</v>
      </c>
      <c r="N5149" s="1" t="s">
        <v>252</v>
      </c>
      <c r="P5149" s="3">
        <v>41.246424867000002</v>
      </c>
      <c r="Q5149" s="3">
        <v>19.949001182</v>
      </c>
      <c r="R5149" s="1" t="s">
        <v>147</v>
      </c>
      <c r="S5149" s="1" t="s">
        <v>52</v>
      </c>
      <c r="U5149" s="1" t="s">
        <v>237</v>
      </c>
      <c r="V5149" s="1" t="s">
        <v>40</v>
      </c>
      <c r="W5149" s="1" t="s">
        <v>33</v>
      </c>
      <c r="X5149" s="1" t="s">
        <v>28065</v>
      </c>
      <c r="Y5149" s="1" t="s">
        <v>28066</v>
      </c>
      <c r="Z5149" s="2">
        <v>1</v>
      </c>
      <c r="AA5149" s="1" t="s">
        <v>28067</v>
      </c>
      <c r="AB5149" s="1" t="s">
        <v>3925</v>
      </c>
      <c r="AC5149" s="1" t="str">
        <f>TEXT(Table1[[#This Row],[تاريخ الرصد]],"yyyy-mm")</f>
        <v>2026-04</v>
      </c>
      <c r="AD5149" s="1"/>
      <c r="AE5149" s="1" t="str">
        <f>IF(Table1[[#This Row],[تاريخ الاغلاق]]="","",TEXT(Table1[[#This Row],[تاريخ الاغلاق]],"yyyy-mm"))</f>
        <v/>
      </c>
      <c r="AF5149" s="1" t="str">
        <f>TEXT(Table1[[#This Row],[تاريخ الرصد]],"yyyy")</f>
        <v>2026</v>
      </c>
      <c r="AG51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50" spans="1:33">
      <c r="A5150" s="1" t="s">
        <v>0</v>
      </c>
      <c r="B5150" s="1" t="s">
        <v>27</v>
      </c>
      <c r="C5150" s="1" t="s">
        <v>28</v>
      </c>
      <c r="D5150" s="1" t="s">
        <v>28068</v>
      </c>
      <c r="E5150" s="1" t="s">
        <v>28069</v>
      </c>
      <c r="F5150" s="1" t="s">
        <v>28069</v>
      </c>
      <c r="G5150" s="1" t="s">
        <v>94</v>
      </c>
      <c r="H5150" s="1" t="s">
        <v>28070</v>
      </c>
      <c r="I5150" s="1" t="s">
        <v>5765</v>
      </c>
      <c r="J5150" s="1" t="s">
        <v>5766</v>
      </c>
      <c r="K5150" s="1" t="s">
        <v>61</v>
      </c>
      <c r="M5150" s="1" t="s">
        <v>35</v>
      </c>
      <c r="N5150" s="1" t="s">
        <v>36</v>
      </c>
      <c r="P5150" s="3">
        <v>41.651672533999999</v>
      </c>
      <c r="Q5150" s="3">
        <v>20.262280198999999</v>
      </c>
      <c r="R5150" s="1" t="s">
        <v>85</v>
      </c>
      <c r="S5150" s="1" t="s">
        <v>52</v>
      </c>
      <c r="U5150" s="1" t="s">
        <v>39</v>
      </c>
      <c r="V5150" s="1" t="s">
        <v>40</v>
      </c>
      <c r="W5150" s="1" t="s">
        <v>66</v>
      </c>
      <c r="X5150" s="1" t="s">
        <v>28071</v>
      </c>
      <c r="Y5150" s="1" t="s">
        <v>28071</v>
      </c>
      <c r="Z5150" s="2">
        <v>1</v>
      </c>
      <c r="AA5150" s="1" t="s">
        <v>28072</v>
      </c>
      <c r="AB5150" s="1" t="s">
        <v>22996</v>
      </c>
      <c r="AC5150" s="1" t="str">
        <f>TEXT(Table1[[#This Row],[تاريخ الرصد]],"yyyy-mm")</f>
        <v>2026-01</v>
      </c>
      <c r="AD5150" s="1"/>
      <c r="AE5150" s="1" t="str">
        <f>IF(Table1[[#This Row],[تاريخ الاغلاق]]="","",TEXT(Table1[[#This Row],[تاريخ الاغلاق]],"yyyy-mm"))</f>
        <v/>
      </c>
      <c r="AF5150" s="1" t="str">
        <f>TEXT(Table1[[#This Row],[تاريخ الرصد]],"yyyy")</f>
        <v>2026</v>
      </c>
      <c r="AG51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51" spans="1:33">
      <c r="A5151" s="1" t="s">
        <v>0</v>
      </c>
      <c r="B5151" s="1" t="s">
        <v>27</v>
      </c>
      <c r="C5151" s="1" t="s">
        <v>35440</v>
      </c>
      <c r="D5151" s="1" t="s">
        <v>28073</v>
      </c>
      <c r="E5151" s="1" t="s">
        <v>28074</v>
      </c>
      <c r="F5151" s="1" t="s">
        <v>28074</v>
      </c>
      <c r="G5151" s="1" t="s">
        <v>28075</v>
      </c>
      <c r="H5151" s="1" t="s">
        <v>32</v>
      </c>
      <c r="K5151" s="1" t="s">
        <v>33</v>
      </c>
      <c r="L5151" s="1" t="s">
        <v>34</v>
      </c>
      <c r="M5151" s="1" t="s">
        <v>445</v>
      </c>
      <c r="N5151" s="1" t="s">
        <v>252</v>
      </c>
      <c r="P5151" s="3">
        <v>41.450383930000001</v>
      </c>
      <c r="Q5151" s="3">
        <v>20.006958245</v>
      </c>
      <c r="R5151" s="1" t="s">
        <v>85</v>
      </c>
      <c r="S5151" s="1" t="s">
        <v>52</v>
      </c>
      <c r="U5151" s="1" t="s">
        <v>97</v>
      </c>
      <c r="V5151" s="1" t="s">
        <v>40</v>
      </c>
      <c r="W5151" s="1" t="s">
        <v>33</v>
      </c>
      <c r="X5151" s="1" t="s">
        <v>14161</v>
      </c>
      <c r="Y5151" s="1" t="s">
        <v>14161</v>
      </c>
      <c r="Z5151" s="2">
        <v>1</v>
      </c>
      <c r="AA5151" s="1" t="s">
        <v>28076</v>
      </c>
      <c r="AB5151" s="1" t="s">
        <v>7836</v>
      </c>
      <c r="AC5151" s="1" t="str">
        <f>TEXT(Table1[[#This Row],[تاريخ الرصد]],"yyyy-mm")</f>
        <v>2026-04</v>
      </c>
      <c r="AD5151" s="1"/>
      <c r="AE5151" s="1" t="str">
        <f>IF(Table1[[#This Row],[تاريخ الاغلاق]]="","",TEXT(Table1[[#This Row],[تاريخ الاغلاق]],"yyyy-mm"))</f>
        <v/>
      </c>
      <c r="AF5151" s="1" t="str">
        <f>TEXT(Table1[[#This Row],[تاريخ الرصد]],"yyyy")</f>
        <v>2026</v>
      </c>
      <c r="AG51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52" spans="1:33">
      <c r="A5152" s="1" t="s">
        <v>91</v>
      </c>
      <c r="B5152" s="1" t="s">
        <v>27</v>
      </c>
      <c r="C5152" s="1" t="s">
        <v>1078</v>
      </c>
      <c r="D5152" s="1" t="s">
        <v>28077</v>
      </c>
      <c r="E5152" s="1" t="s">
        <v>28078</v>
      </c>
      <c r="F5152" s="1" t="s">
        <v>28078</v>
      </c>
      <c r="G5152" s="1" t="s">
        <v>94</v>
      </c>
      <c r="H5152" s="1" t="s">
        <v>32</v>
      </c>
      <c r="K5152" s="1" t="s">
        <v>95</v>
      </c>
      <c r="L5152" s="1" t="s">
        <v>95</v>
      </c>
      <c r="M5152" s="1" t="s">
        <v>146</v>
      </c>
      <c r="N5152" s="1" t="s">
        <v>96</v>
      </c>
      <c r="O5152" s="1" t="s">
        <v>96</v>
      </c>
      <c r="P5152" s="3">
        <v>41.360379021</v>
      </c>
      <c r="Q5152" s="3">
        <v>20.053403419999999</v>
      </c>
      <c r="R5152" s="1" t="s">
        <v>37</v>
      </c>
      <c r="S5152" s="1" t="s">
        <v>38</v>
      </c>
      <c r="U5152" s="1" t="s">
        <v>1084</v>
      </c>
      <c r="V5152" s="1" t="s">
        <v>40</v>
      </c>
      <c r="W5152" s="1" t="s">
        <v>33</v>
      </c>
      <c r="X5152" s="1" t="s">
        <v>28079</v>
      </c>
      <c r="Y5152" s="1" t="s">
        <v>28080</v>
      </c>
      <c r="Z5152" s="2">
        <v>1</v>
      </c>
      <c r="AA5152" s="1" t="s">
        <v>28081</v>
      </c>
      <c r="AB5152" s="1" t="s">
        <v>1654</v>
      </c>
      <c r="AC5152" s="1" t="str">
        <f>TEXT(Table1[[#This Row],[تاريخ الرصد]],"yyyy-mm")</f>
        <v>2026-03</v>
      </c>
      <c r="AD5152" s="1"/>
      <c r="AE5152" s="1" t="str">
        <f>IF(Table1[[#This Row],[تاريخ الاغلاق]]="","",TEXT(Table1[[#This Row],[تاريخ الاغلاق]],"yyyy-mm"))</f>
        <v>2026-05</v>
      </c>
      <c r="AF5152" s="1" t="str">
        <f>TEXT(Table1[[#This Row],[تاريخ الرصد]],"yyyy")</f>
        <v>2026</v>
      </c>
      <c r="AG51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153" spans="1:33">
      <c r="A5153" s="1" t="s">
        <v>0</v>
      </c>
      <c r="B5153" s="1" t="s">
        <v>27</v>
      </c>
      <c r="C5153" s="1" t="s">
        <v>45</v>
      </c>
      <c r="D5153" s="1" t="s">
        <v>28082</v>
      </c>
      <c r="E5153" s="1" t="s">
        <v>28083</v>
      </c>
      <c r="F5153" s="1" t="s">
        <v>28083</v>
      </c>
      <c r="G5153" s="1" t="s">
        <v>28084</v>
      </c>
      <c r="H5153" s="1" t="s">
        <v>32</v>
      </c>
      <c r="K5153" s="1" t="s">
        <v>33</v>
      </c>
      <c r="L5153" s="1" t="s">
        <v>49</v>
      </c>
      <c r="M5153" s="1" t="s">
        <v>507</v>
      </c>
      <c r="N5153" s="1" t="s">
        <v>491</v>
      </c>
      <c r="P5153" s="3">
        <v>41.434925429000003</v>
      </c>
      <c r="Q5153" s="3">
        <v>19.773852857000001</v>
      </c>
      <c r="R5153" s="1" t="s">
        <v>1008</v>
      </c>
      <c r="S5153" s="1" t="s">
        <v>52</v>
      </c>
      <c r="U5153" s="1" t="s">
        <v>119</v>
      </c>
      <c r="V5153" s="1" t="s">
        <v>40</v>
      </c>
      <c r="W5153" s="1" t="s">
        <v>33</v>
      </c>
      <c r="X5153" s="1" t="s">
        <v>28085</v>
      </c>
      <c r="Y5153" s="1" t="s">
        <v>28085</v>
      </c>
      <c r="Z5153" s="2">
        <v>1</v>
      </c>
      <c r="AA5153" s="1" t="s">
        <v>28086</v>
      </c>
      <c r="AB5153" s="1" t="s">
        <v>28087</v>
      </c>
      <c r="AC5153" s="1" t="str">
        <f>TEXT(Table1[[#This Row],[تاريخ الرصد]],"yyyy-mm")</f>
        <v>2026-02</v>
      </c>
      <c r="AD5153" s="1"/>
      <c r="AE5153" s="1" t="str">
        <f>IF(Table1[[#This Row],[تاريخ الاغلاق]]="","",TEXT(Table1[[#This Row],[تاريخ الاغلاق]],"yyyy-mm"))</f>
        <v/>
      </c>
      <c r="AF5153" s="1" t="str">
        <f>TEXT(Table1[[#This Row],[تاريخ الرصد]],"yyyy")</f>
        <v>2026</v>
      </c>
      <c r="AG51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54" spans="1:33">
      <c r="A5154" s="1" t="s">
        <v>0</v>
      </c>
      <c r="B5154" s="1" t="s">
        <v>27</v>
      </c>
      <c r="C5154" s="1" t="s">
        <v>35440</v>
      </c>
      <c r="D5154" s="1" t="s">
        <v>28088</v>
      </c>
      <c r="E5154" s="1" t="s">
        <v>28089</v>
      </c>
      <c r="F5154" s="1" t="s">
        <v>28089</v>
      </c>
      <c r="G5154" s="1" t="s">
        <v>28090</v>
      </c>
      <c r="H5154" s="1" t="s">
        <v>32</v>
      </c>
      <c r="K5154" s="1" t="s">
        <v>33</v>
      </c>
      <c r="L5154" s="1" t="s">
        <v>135</v>
      </c>
      <c r="M5154" s="1" t="s">
        <v>346</v>
      </c>
      <c r="N5154" s="1" t="s">
        <v>590</v>
      </c>
      <c r="P5154" s="3">
        <v>41.529434201999997</v>
      </c>
      <c r="Q5154" s="3">
        <v>19.973376695999999</v>
      </c>
      <c r="R5154" s="1" t="s">
        <v>85</v>
      </c>
      <c r="S5154" s="1" t="s">
        <v>52</v>
      </c>
      <c r="U5154" s="1" t="s">
        <v>108</v>
      </c>
      <c r="V5154" s="1" t="s">
        <v>40</v>
      </c>
      <c r="W5154" s="1" t="s">
        <v>33</v>
      </c>
      <c r="X5154" s="1" t="s">
        <v>28091</v>
      </c>
      <c r="Y5154" s="1" t="s">
        <v>28091</v>
      </c>
      <c r="Z5154" s="2">
        <v>1</v>
      </c>
      <c r="AA5154" s="1" t="s">
        <v>28092</v>
      </c>
      <c r="AB5154" s="1" t="s">
        <v>24342</v>
      </c>
      <c r="AC5154" s="1" t="str">
        <f>TEXT(Table1[[#This Row],[تاريخ الرصد]],"yyyy-mm")</f>
        <v>2026-02</v>
      </c>
      <c r="AD5154" s="1"/>
      <c r="AE5154" s="1" t="str">
        <f>IF(Table1[[#This Row],[تاريخ الاغلاق]]="","",TEXT(Table1[[#This Row],[تاريخ الاغلاق]],"yyyy-mm"))</f>
        <v/>
      </c>
      <c r="AF5154" s="1" t="str">
        <f>TEXT(Table1[[#This Row],[تاريخ الرصد]],"yyyy")</f>
        <v>2026</v>
      </c>
      <c r="AG51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55" spans="1:33">
      <c r="A5155" s="1" t="s">
        <v>0</v>
      </c>
      <c r="B5155" s="1" t="s">
        <v>27</v>
      </c>
      <c r="C5155" s="1" t="s">
        <v>169</v>
      </c>
      <c r="D5155" s="1" t="s">
        <v>28093</v>
      </c>
      <c r="E5155" s="1" t="s">
        <v>28094</v>
      </c>
      <c r="F5155" s="1" t="s">
        <v>28094</v>
      </c>
      <c r="G5155" s="1" t="s">
        <v>28095</v>
      </c>
      <c r="H5155" s="1" t="s">
        <v>32</v>
      </c>
      <c r="K5155" s="1" t="s">
        <v>33</v>
      </c>
      <c r="L5155" s="1" t="s">
        <v>49</v>
      </c>
      <c r="M5155" s="1" t="s">
        <v>172</v>
      </c>
      <c r="N5155" s="1" t="s">
        <v>245</v>
      </c>
      <c r="P5155" s="3">
        <v>41.565184711000001</v>
      </c>
      <c r="Q5155" s="3">
        <v>19.89125894</v>
      </c>
      <c r="R5155" s="1" t="s">
        <v>51</v>
      </c>
      <c r="S5155" s="1" t="s">
        <v>52</v>
      </c>
      <c r="U5155" s="1" t="s">
        <v>173</v>
      </c>
      <c r="V5155" s="1" t="s">
        <v>40</v>
      </c>
      <c r="W5155" s="1" t="s">
        <v>33</v>
      </c>
      <c r="X5155" s="1" t="s">
        <v>28096</v>
      </c>
      <c r="Y5155" s="1" t="s">
        <v>28096</v>
      </c>
      <c r="Z5155" s="2">
        <v>1</v>
      </c>
      <c r="AA5155" s="1" t="s">
        <v>28097</v>
      </c>
      <c r="AB5155" s="1" t="s">
        <v>28098</v>
      </c>
      <c r="AC5155" s="1" t="str">
        <f>TEXT(Table1[[#This Row],[تاريخ الرصد]],"yyyy-mm")</f>
        <v>2026-03</v>
      </c>
      <c r="AD5155" s="1"/>
      <c r="AE5155" s="1" t="str">
        <f>IF(Table1[[#This Row],[تاريخ الاغلاق]]="","",TEXT(Table1[[#This Row],[تاريخ الاغلاق]],"yyyy-mm"))</f>
        <v/>
      </c>
      <c r="AF5155" s="1" t="str">
        <f>TEXT(Table1[[#This Row],[تاريخ الرصد]],"yyyy")</f>
        <v>2026</v>
      </c>
      <c r="AG51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56" spans="1:33">
      <c r="A5156" s="1" t="s">
        <v>0</v>
      </c>
      <c r="B5156" s="1" t="s">
        <v>27</v>
      </c>
      <c r="C5156" s="1" t="s">
        <v>169</v>
      </c>
      <c r="D5156" s="1" t="s">
        <v>28099</v>
      </c>
      <c r="E5156" s="1" t="s">
        <v>28100</v>
      </c>
      <c r="F5156" s="1" t="s">
        <v>28100</v>
      </c>
      <c r="G5156" s="1" t="s">
        <v>28101</v>
      </c>
      <c r="H5156" s="1" t="s">
        <v>32</v>
      </c>
      <c r="K5156" s="1" t="s">
        <v>33</v>
      </c>
      <c r="L5156" s="1" t="s">
        <v>49</v>
      </c>
      <c r="M5156" s="1" t="s">
        <v>652</v>
      </c>
      <c r="N5156" s="1" t="s">
        <v>568</v>
      </c>
      <c r="P5156" s="3">
        <v>41.574264839000001</v>
      </c>
      <c r="Q5156" s="3">
        <v>19.876675112000001</v>
      </c>
      <c r="R5156" s="1" t="s">
        <v>37</v>
      </c>
      <c r="S5156" s="1" t="s">
        <v>38</v>
      </c>
      <c r="U5156" s="1" t="s">
        <v>173</v>
      </c>
      <c r="V5156" s="1" t="s">
        <v>40</v>
      </c>
      <c r="W5156" s="1" t="s">
        <v>33</v>
      </c>
      <c r="X5156" s="1" t="s">
        <v>28102</v>
      </c>
      <c r="Y5156" s="1" t="s">
        <v>28102</v>
      </c>
      <c r="Z5156" s="2">
        <v>1</v>
      </c>
      <c r="AA5156" s="1" t="s">
        <v>28103</v>
      </c>
      <c r="AB5156" s="1" t="s">
        <v>1948</v>
      </c>
      <c r="AC5156" s="1" t="str">
        <f>TEXT(Table1[[#This Row],[تاريخ الرصد]],"yyyy-mm")</f>
        <v>2026-01</v>
      </c>
      <c r="AD5156" s="1"/>
      <c r="AE5156" s="1" t="str">
        <f>IF(Table1[[#This Row],[تاريخ الاغلاق]]="","",TEXT(Table1[[#This Row],[تاريخ الاغلاق]],"yyyy-mm"))</f>
        <v/>
      </c>
      <c r="AF5156" s="1" t="str">
        <f>TEXT(Table1[[#This Row],[تاريخ الرصد]],"yyyy")</f>
        <v>2026</v>
      </c>
      <c r="AG51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57" spans="1:33">
      <c r="A5157" s="1" t="s">
        <v>91</v>
      </c>
      <c r="B5157" s="1" t="s">
        <v>27</v>
      </c>
      <c r="C5157" s="1" t="s">
        <v>35440</v>
      </c>
      <c r="D5157" s="1" t="s">
        <v>28104</v>
      </c>
      <c r="E5157" s="1" t="s">
        <v>28105</v>
      </c>
      <c r="F5157" s="1" t="s">
        <v>28105</v>
      </c>
      <c r="G5157" s="1" t="s">
        <v>94</v>
      </c>
      <c r="H5157" s="1" t="s">
        <v>32</v>
      </c>
      <c r="K5157" s="1" t="s">
        <v>95</v>
      </c>
      <c r="L5157" s="1" t="s">
        <v>95</v>
      </c>
      <c r="M5157" s="1" t="s">
        <v>207</v>
      </c>
      <c r="N5157" s="1" t="s">
        <v>96</v>
      </c>
      <c r="O5157" s="1" t="s">
        <v>96</v>
      </c>
      <c r="P5157" s="3">
        <v>41.475508974</v>
      </c>
      <c r="Q5157" s="3">
        <v>20.007216246999999</v>
      </c>
      <c r="R5157" s="1" t="s">
        <v>1137</v>
      </c>
      <c r="S5157" s="1" t="s">
        <v>52</v>
      </c>
      <c r="U5157" s="1" t="s">
        <v>377</v>
      </c>
      <c r="V5157" s="1" t="s">
        <v>40</v>
      </c>
      <c r="W5157" s="1" t="s">
        <v>33</v>
      </c>
      <c r="X5157" s="1" t="s">
        <v>28106</v>
      </c>
      <c r="Y5157" s="1" t="s">
        <v>28106</v>
      </c>
      <c r="Z5157" s="2">
        <v>1</v>
      </c>
      <c r="AA5157" s="1" t="s">
        <v>28107</v>
      </c>
      <c r="AB5157" s="1" t="s">
        <v>5215</v>
      </c>
      <c r="AC5157" s="1" t="str">
        <f>TEXT(Table1[[#This Row],[تاريخ الرصد]],"yyyy-mm")</f>
        <v>2026-03</v>
      </c>
      <c r="AD5157" s="1"/>
      <c r="AE5157" s="1" t="str">
        <f>IF(Table1[[#This Row],[تاريخ الاغلاق]]="","",TEXT(Table1[[#This Row],[تاريخ الاغلاق]],"yyyy-mm"))</f>
        <v>2026-05</v>
      </c>
      <c r="AF5157" s="1" t="str">
        <f>TEXT(Table1[[#This Row],[تاريخ الرصد]],"yyyy")</f>
        <v>2026</v>
      </c>
      <c r="AG51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5158" spans="1:33">
      <c r="A5158" s="1" t="s">
        <v>91</v>
      </c>
      <c r="B5158" s="1" t="s">
        <v>27</v>
      </c>
      <c r="C5158" s="1" t="s">
        <v>461</v>
      </c>
      <c r="D5158" s="1" t="s">
        <v>28108</v>
      </c>
      <c r="E5158" s="1" t="s">
        <v>28109</v>
      </c>
      <c r="F5158" s="1" t="s">
        <v>28109</v>
      </c>
      <c r="G5158" s="1" t="s">
        <v>94</v>
      </c>
      <c r="H5158" s="1" t="s">
        <v>32</v>
      </c>
      <c r="K5158" s="1" t="s">
        <v>95</v>
      </c>
      <c r="L5158" s="1" t="s">
        <v>95</v>
      </c>
      <c r="M5158" s="1" t="s">
        <v>136</v>
      </c>
      <c r="N5158" s="1" t="s">
        <v>96</v>
      </c>
      <c r="O5158" s="1" t="s">
        <v>96</v>
      </c>
      <c r="P5158" s="3">
        <v>41.523800084999998</v>
      </c>
      <c r="Q5158" s="3">
        <v>19.595940295999998</v>
      </c>
      <c r="R5158" s="1" t="s">
        <v>37</v>
      </c>
      <c r="S5158" s="1" t="s">
        <v>38</v>
      </c>
      <c r="U5158" s="1" t="s">
        <v>466</v>
      </c>
      <c r="V5158" s="1" t="s">
        <v>40</v>
      </c>
      <c r="W5158" s="1" t="s">
        <v>33</v>
      </c>
      <c r="X5158" s="1" t="s">
        <v>28110</v>
      </c>
      <c r="Y5158" s="1" t="s">
        <v>10685</v>
      </c>
      <c r="Z5158" s="2">
        <v>1</v>
      </c>
      <c r="AA5158" s="1" t="s">
        <v>28111</v>
      </c>
      <c r="AB5158" s="1" t="s">
        <v>1129</v>
      </c>
      <c r="AC5158" s="1" t="str">
        <f>TEXT(Table1[[#This Row],[تاريخ الرصد]],"yyyy-mm")</f>
        <v>2026-03</v>
      </c>
      <c r="AD5158" s="1"/>
      <c r="AE5158" s="1" t="str">
        <f>IF(Table1[[#This Row],[تاريخ الاغلاق]]="","",TEXT(Table1[[#This Row],[تاريخ الاغلاق]],"yyyy-mm"))</f>
        <v>2026-05</v>
      </c>
      <c r="AF5158" s="1" t="str">
        <f>TEXT(Table1[[#This Row],[تاريخ الرصد]],"yyyy")</f>
        <v>2026</v>
      </c>
      <c r="AG51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159" spans="1:33">
      <c r="A5159" s="1" t="s">
        <v>0</v>
      </c>
      <c r="B5159" s="1" t="s">
        <v>27</v>
      </c>
      <c r="C5159" s="1" t="s">
        <v>142</v>
      </c>
      <c r="D5159" s="1" t="s">
        <v>28112</v>
      </c>
      <c r="E5159" s="1" t="s">
        <v>28113</v>
      </c>
      <c r="F5159" s="1" t="s">
        <v>28113</v>
      </c>
      <c r="G5159" s="1" t="s">
        <v>28114</v>
      </c>
      <c r="H5159" s="1" t="s">
        <v>32</v>
      </c>
      <c r="K5159" s="1" t="s">
        <v>33</v>
      </c>
      <c r="L5159" s="1" t="s">
        <v>218</v>
      </c>
      <c r="M5159" s="1" t="s">
        <v>74</v>
      </c>
      <c r="N5159" s="1" t="s">
        <v>137</v>
      </c>
      <c r="P5159" s="3">
        <v>41.089711614999999</v>
      </c>
      <c r="Q5159" s="3">
        <v>20.185541736000001</v>
      </c>
      <c r="R5159" s="1" t="s">
        <v>51</v>
      </c>
      <c r="S5159" s="1" t="s">
        <v>52</v>
      </c>
      <c r="U5159" s="1" t="s">
        <v>804</v>
      </c>
      <c r="V5159" s="1" t="s">
        <v>40</v>
      </c>
      <c r="W5159" s="1" t="s">
        <v>33</v>
      </c>
      <c r="X5159" s="1" t="s">
        <v>28115</v>
      </c>
      <c r="Y5159" s="1" t="s">
        <v>28116</v>
      </c>
      <c r="Z5159" s="2">
        <v>1</v>
      </c>
      <c r="AA5159" s="1" t="s">
        <v>28117</v>
      </c>
      <c r="AB5159" s="1" t="s">
        <v>28118</v>
      </c>
      <c r="AC5159" s="1" t="str">
        <f>TEXT(Table1[[#This Row],[تاريخ الرصد]],"yyyy-mm")</f>
        <v>2026-03</v>
      </c>
      <c r="AD5159" s="1"/>
      <c r="AE5159" s="1" t="str">
        <f>IF(Table1[[#This Row],[تاريخ الاغلاق]]="","",TEXT(Table1[[#This Row],[تاريخ الاغلاق]],"yyyy-mm"))</f>
        <v/>
      </c>
      <c r="AF5159" s="1" t="str">
        <f>TEXT(Table1[[#This Row],[تاريخ الرصد]],"yyyy")</f>
        <v>2026</v>
      </c>
      <c r="AG51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60" spans="1:33">
      <c r="A5160" s="1" t="s">
        <v>0</v>
      </c>
      <c r="B5160" s="1" t="s">
        <v>27</v>
      </c>
      <c r="C5160" s="1" t="s">
        <v>45</v>
      </c>
      <c r="D5160" s="1" t="s">
        <v>28119</v>
      </c>
      <c r="E5160" s="1" t="s">
        <v>28120</v>
      </c>
      <c r="F5160" s="1" t="s">
        <v>28120</v>
      </c>
      <c r="G5160" s="1" t="s">
        <v>94</v>
      </c>
      <c r="H5160" s="1" t="s">
        <v>32</v>
      </c>
      <c r="K5160" s="1" t="s">
        <v>125</v>
      </c>
      <c r="L5160" s="1" t="s">
        <v>125</v>
      </c>
      <c r="M5160" s="1" t="s">
        <v>370</v>
      </c>
      <c r="N5160" s="1" t="s">
        <v>127</v>
      </c>
      <c r="P5160" s="3">
        <v>41.415241770000002</v>
      </c>
      <c r="Q5160" s="3">
        <v>19.813809840000001</v>
      </c>
      <c r="R5160" s="1" t="s">
        <v>227</v>
      </c>
      <c r="S5160" s="1" t="s">
        <v>228</v>
      </c>
      <c r="U5160" s="1" t="s">
        <v>53</v>
      </c>
      <c r="V5160" s="1" t="s">
        <v>40</v>
      </c>
      <c r="W5160" s="1" t="s">
        <v>66</v>
      </c>
      <c r="X5160" s="1" t="s">
        <v>28121</v>
      </c>
      <c r="Y5160" s="1" t="s">
        <v>28121</v>
      </c>
      <c r="Z5160" s="2">
        <v>1</v>
      </c>
      <c r="AA5160" s="1" t="s">
        <v>28122</v>
      </c>
      <c r="AB5160" s="1" t="s">
        <v>131</v>
      </c>
      <c r="AC5160" s="1" t="str">
        <f>TEXT(Table1[[#This Row],[تاريخ الرصد]],"yyyy-mm")</f>
        <v>2026-05</v>
      </c>
      <c r="AD5160" s="1"/>
      <c r="AE5160" s="1" t="str">
        <f>IF(Table1[[#This Row],[تاريخ الاغلاق]]="","",TEXT(Table1[[#This Row],[تاريخ الاغلاق]],"yyyy-mm"))</f>
        <v/>
      </c>
      <c r="AF5160" s="1" t="str">
        <f>TEXT(Table1[[#This Row],[تاريخ الرصد]],"yyyy")</f>
        <v>2026</v>
      </c>
      <c r="AG51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61" spans="1:33">
      <c r="A5161" s="1" t="s">
        <v>91</v>
      </c>
      <c r="B5161" s="1" t="s">
        <v>27</v>
      </c>
      <c r="C5161" s="1" t="s">
        <v>35440</v>
      </c>
      <c r="D5161" s="1" t="s">
        <v>28123</v>
      </c>
      <c r="E5161" s="1" t="s">
        <v>28124</v>
      </c>
      <c r="F5161" s="1" t="s">
        <v>28124</v>
      </c>
      <c r="G5161" s="1" t="s">
        <v>94</v>
      </c>
      <c r="H5161" s="1" t="s">
        <v>32</v>
      </c>
      <c r="K5161" s="1" t="s">
        <v>95</v>
      </c>
      <c r="L5161" s="1" t="s">
        <v>95</v>
      </c>
      <c r="M5161" s="1" t="s">
        <v>146</v>
      </c>
      <c r="N5161" s="1" t="s">
        <v>96</v>
      </c>
      <c r="O5161" s="1" t="s">
        <v>96</v>
      </c>
      <c r="P5161" s="3">
        <v>41.465682612999998</v>
      </c>
      <c r="Q5161" s="3">
        <v>20.004651819999999</v>
      </c>
      <c r="R5161" s="1" t="s">
        <v>37</v>
      </c>
      <c r="S5161" s="1" t="s">
        <v>38</v>
      </c>
      <c r="U5161" s="1" t="s">
        <v>377</v>
      </c>
      <c r="V5161" s="1" t="s">
        <v>40</v>
      </c>
      <c r="W5161" s="1" t="s">
        <v>33</v>
      </c>
      <c r="X5161" s="1" t="s">
        <v>28125</v>
      </c>
      <c r="Y5161" s="1" t="s">
        <v>28126</v>
      </c>
      <c r="Z5161" s="2">
        <v>1</v>
      </c>
      <c r="AA5161" s="1" t="s">
        <v>28127</v>
      </c>
      <c r="AB5161" s="1" t="s">
        <v>10768</v>
      </c>
      <c r="AC5161" s="1" t="str">
        <f>TEXT(Table1[[#This Row],[تاريخ الرصد]],"yyyy-mm")</f>
        <v>2026-03</v>
      </c>
      <c r="AD5161" s="1"/>
      <c r="AE5161" s="1" t="str">
        <f>IF(Table1[[#This Row],[تاريخ الاغلاق]]="","",TEXT(Table1[[#This Row],[تاريخ الاغلاق]],"yyyy-mm"))</f>
        <v>2026-05</v>
      </c>
      <c r="AF5161" s="1" t="str">
        <f>TEXT(Table1[[#This Row],[تاريخ الرصد]],"yyyy")</f>
        <v>2026</v>
      </c>
      <c r="AG51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162" spans="1:33">
      <c r="A5162" s="1" t="s">
        <v>0</v>
      </c>
      <c r="B5162" s="1" t="s">
        <v>27</v>
      </c>
      <c r="C5162" s="1" t="s">
        <v>45</v>
      </c>
      <c r="D5162" s="1" t="s">
        <v>28128</v>
      </c>
      <c r="E5162" s="1" t="s">
        <v>28129</v>
      </c>
      <c r="F5162" s="1" t="s">
        <v>28129</v>
      </c>
      <c r="G5162" s="1" t="s">
        <v>28130</v>
      </c>
      <c r="H5162" s="1" t="s">
        <v>32</v>
      </c>
      <c r="K5162" s="1" t="s">
        <v>33</v>
      </c>
      <c r="L5162" s="1" t="s">
        <v>49</v>
      </c>
      <c r="M5162" s="1" t="s">
        <v>74</v>
      </c>
      <c r="N5162" s="1" t="s">
        <v>75</v>
      </c>
      <c r="P5162" s="3">
        <v>41.434180513999998</v>
      </c>
      <c r="Q5162" s="3">
        <v>19.784788729999999</v>
      </c>
      <c r="R5162" s="1" t="s">
        <v>76</v>
      </c>
      <c r="S5162" s="1" t="s">
        <v>52</v>
      </c>
      <c r="U5162" s="1" t="s">
        <v>53</v>
      </c>
      <c r="V5162" s="1" t="s">
        <v>40</v>
      </c>
      <c r="W5162" s="1" t="s">
        <v>33</v>
      </c>
      <c r="X5162" s="1" t="s">
        <v>28131</v>
      </c>
      <c r="Y5162" s="1" t="s">
        <v>28132</v>
      </c>
      <c r="Z5162" s="2">
        <v>1</v>
      </c>
      <c r="AA5162" s="1" t="s">
        <v>28133</v>
      </c>
      <c r="AB5162" s="1" t="s">
        <v>5888</v>
      </c>
      <c r="AC5162" s="1" t="str">
        <f>TEXT(Table1[[#This Row],[تاريخ الرصد]],"yyyy-mm")</f>
        <v>2026-03</v>
      </c>
      <c r="AD5162" s="1"/>
      <c r="AE5162" s="1" t="str">
        <f>IF(Table1[[#This Row],[تاريخ الاغلاق]]="","",TEXT(Table1[[#This Row],[تاريخ الاغلاق]],"yyyy-mm"))</f>
        <v/>
      </c>
      <c r="AF5162" s="1" t="str">
        <f>TEXT(Table1[[#This Row],[تاريخ الرصد]],"yyyy")</f>
        <v>2026</v>
      </c>
      <c r="AG51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63" spans="1:33">
      <c r="A5163" s="1" t="s">
        <v>0</v>
      </c>
      <c r="B5163" s="1" t="s">
        <v>27</v>
      </c>
      <c r="C5163" s="1" t="s">
        <v>45</v>
      </c>
      <c r="D5163" s="1" t="s">
        <v>28134</v>
      </c>
      <c r="E5163" s="1" t="s">
        <v>28135</v>
      </c>
      <c r="F5163" s="1" t="s">
        <v>28135</v>
      </c>
      <c r="G5163" s="1" t="s">
        <v>94</v>
      </c>
      <c r="H5163" s="1" t="s">
        <v>32</v>
      </c>
      <c r="K5163" s="1" t="s">
        <v>125</v>
      </c>
      <c r="L5163" s="1" t="s">
        <v>125</v>
      </c>
      <c r="M5163" s="1" t="s">
        <v>525</v>
      </c>
      <c r="N5163" s="1" t="s">
        <v>706</v>
      </c>
      <c r="P5163" s="3">
        <v>41.435079574</v>
      </c>
      <c r="Q5163" s="3">
        <v>19.771597107000002</v>
      </c>
      <c r="R5163" s="1" t="s">
        <v>411</v>
      </c>
      <c r="S5163" s="1" t="s">
        <v>52</v>
      </c>
      <c r="U5163" s="1" t="s">
        <v>119</v>
      </c>
      <c r="V5163" s="1" t="s">
        <v>40</v>
      </c>
      <c r="W5163" s="1" t="s">
        <v>66</v>
      </c>
      <c r="X5163" s="1" t="s">
        <v>28136</v>
      </c>
      <c r="Y5163" s="1" t="s">
        <v>28136</v>
      </c>
      <c r="Z5163" s="2">
        <v>1</v>
      </c>
      <c r="AA5163" s="1" t="s">
        <v>28137</v>
      </c>
      <c r="AB5163" s="1" t="s">
        <v>709</v>
      </c>
      <c r="AC5163" s="1" t="str">
        <f>TEXT(Table1[[#This Row],[تاريخ الرصد]],"yyyy-mm")</f>
        <v>2026-06</v>
      </c>
      <c r="AD5163" s="1"/>
      <c r="AE5163" s="1" t="str">
        <f>IF(Table1[[#This Row],[تاريخ الاغلاق]]="","",TEXT(Table1[[#This Row],[تاريخ الاغلاق]],"yyyy-mm"))</f>
        <v/>
      </c>
      <c r="AF5163" s="1" t="str">
        <f>TEXT(Table1[[#This Row],[تاريخ الرصد]],"yyyy")</f>
        <v>2026</v>
      </c>
      <c r="AG51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64" spans="1:33">
      <c r="A5164" s="1" t="s">
        <v>8419</v>
      </c>
      <c r="B5164" s="1" t="s">
        <v>27</v>
      </c>
      <c r="C5164" s="1" t="s">
        <v>142</v>
      </c>
      <c r="D5164" s="1" t="s">
        <v>28138</v>
      </c>
      <c r="E5164" s="1" t="s">
        <v>28139</v>
      </c>
      <c r="F5164" s="1" t="s">
        <v>28139</v>
      </c>
      <c r="G5164" s="1" t="s">
        <v>94</v>
      </c>
      <c r="H5164" s="1" t="s">
        <v>28140</v>
      </c>
      <c r="I5164" s="1" t="s">
        <v>188</v>
      </c>
      <c r="J5164" s="1" t="s">
        <v>260</v>
      </c>
      <c r="K5164" s="1" t="s">
        <v>33</v>
      </c>
      <c r="M5164" s="1" t="s">
        <v>96</v>
      </c>
      <c r="N5164" s="1" t="s">
        <v>390</v>
      </c>
      <c r="O5164" s="1" t="s">
        <v>370</v>
      </c>
      <c r="P5164" s="3">
        <v>41.082991399999997</v>
      </c>
      <c r="Q5164" s="3">
        <v>20.201932800000002</v>
      </c>
      <c r="R5164" s="1" t="s">
        <v>37</v>
      </c>
      <c r="S5164" s="1" t="s">
        <v>38</v>
      </c>
      <c r="U5164" s="1" t="s">
        <v>148</v>
      </c>
      <c r="V5164" s="1" t="s">
        <v>40</v>
      </c>
      <c r="W5164" s="1" t="s">
        <v>33</v>
      </c>
      <c r="X5164" s="1" t="s">
        <v>28141</v>
      </c>
      <c r="Y5164" s="1" t="s">
        <v>28142</v>
      </c>
      <c r="Z5164" s="2">
        <v>1</v>
      </c>
      <c r="AA5164" s="1" t="s">
        <v>28143</v>
      </c>
      <c r="AB5164" s="1" t="s">
        <v>1088</v>
      </c>
      <c r="AC5164" s="1" t="str">
        <f>TEXT(Table1[[#This Row],[تاريخ الرصد]],"yyyy-mm")</f>
        <v>2026-05</v>
      </c>
      <c r="AD5164" s="1"/>
      <c r="AE5164" s="1" t="str">
        <f>IF(Table1[[#This Row],[تاريخ الاغلاق]]="","",TEXT(Table1[[#This Row],[تاريخ الاغلاق]],"yyyy-mm"))</f>
        <v>2026-05</v>
      </c>
      <c r="AF5164" s="1" t="str">
        <f>TEXT(Table1[[#This Row],[تاريخ الرصد]],"yyyy")</f>
        <v>2026</v>
      </c>
      <c r="AG51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5165" spans="1:33">
      <c r="A5165" s="1" t="s">
        <v>0</v>
      </c>
      <c r="B5165" s="1" t="s">
        <v>27</v>
      </c>
      <c r="C5165" s="1" t="s">
        <v>142</v>
      </c>
      <c r="D5165" s="1" t="s">
        <v>28144</v>
      </c>
      <c r="E5165" s="1" t="s">
        <v>28145</v>
      </c>
      <c r="F5165" s="1" t="s">
        <v>28145</v>
      </c>
      <c r="G5165" s="1" t="s">
        <v>28146</v>
      </c>
      <c r="H5165" s="1" t="s">
        <v>32</v>
      </c>
      <c r="K5165" s="1" t="s">
        <v>33</v>
      </c>
      <c r="L5165" s="1" t="s">
        <v>135</v>
      </c>
      <c r="M5165" s="1" t="s">
        <v>261</v>
      </c>
      <c r="N5165" s="1" t="s">
        <v>445</v>
      </c>
      <c r="P5165" s="3">
        <v>41.081810531999999</v>
      </c>
      <c r="Q5165" s="3">
        <v>20.200700314999999</v>
      </c>
      <c r="R5165" s="1" t="s">
        <v>2081</v>
      </c>
      <c r="S5165" s="1" t="s">
        <v>52</v>
      </c>
      <c r="U5165" s="1" t="s">
        <v>148</v>
      </c>
      <c r="V5165" s="1" t="s">
        <v>40</v>
      </c>
      <c r="W5165" s="1" t="s">
        <v>33</v>
      </c>
      <c r="X5165" s="1" t="s">
        <v>28147</v>
      </c>
      <c r="Y5165" s="1" t="s">
        <v>28148</v>
      </c>
      <c r="Z5165" s="2">
        <v>1</v>
      </c>
      <c r="AA5165" s="1" t="s">
        <v>28149</v>
      </c>
      <c r="AB5165" s="1" t="s">
        <v>2505</v>
      </c>
      <c r="AC5165" s="1" t="str">
        <f>TEXT(Table1[[#This Row],[تاريخ الرصد]],"yyyy-mm")</f>
        <v>2026-04</v>
      </c>
      <c r="AD5165" s="1"/>
      <c r="AE5165" s="1" t="str">
        <f>IF(Table1[[#This Row],[تاريخ الاغلاق]]="","",TEXT(Table1[[#This Row],[تاريخ الاغلاق]],"yyyy-mm"))</f>
        <v/>
      </c>
      <c r="AF5165" s="1" t="str">
        <f>TEXT(Table1[[#This Row],[تاريخ الرصد]],"yyyy")</f>
        <v>2026</v>
      </c>
      <c r="AG51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66" spans="1:33">
      <c r="A5166" s="1" t="s">
        <v>0</v>
      </c>
      <c r="B5166" s="1" t="s">
        <v>27</v>
      </c>
      <c r="C5166" s="1" t="s">
        <v>57</v>
      </c>
      <c r="D5166" s="1" t="s">
        <v>28150</v>
      </c>
      <c r="E5166" s="1" t="s">
        <v>28151</v>
      </c>
      <c r="F5166" s="1" t="s">
        <v>28151</v>
      </c>
      <c r="G5166" s="1" t="s">
        <v>28152</v>
      </c>
      <c r="H5166" s="1" t="s">
        <v>32</v>
      </c>
      <c r="K5166" s="1" t="s">
        <v>33</v>
      </c>
      <c r="L5166" s="1" t="s">
        <v>49</v>
      </c>
      <c r="M5166" s="1" t="s">
        <v>63</v>
      </c>
      <c r="N5166" s="1" t="s">
        <v>64</v>
      </c>
      <c r="P5166" s="3">
        <v>41.292237133</v>
      </c>
      <c r="Q5166" s="3">
        <v>20.134977112000001</v>
      </c>
      <c r="R5166" s="1" t="s">
        <v>474</v>
      </c>
      <c r="S5166" s="1" t="s">
        <v>475</v>
      </c>
      <c r="U5166" s="1" t="s">
        <v>385</v>
      </c>
      <c r="V5166" s="1" t="s">
        <v>40</v>
      </c>
      <c r="W5166" s="1" t="s">
        <v>33</v>
      </c>
      <c r="X5166" s="1" t="s">
        <v>28153</v>
      </c>
      <c r="Y5166" s="1" t="s">
        <v>28153</v>
      </c>
      <c r="Z5166" s="2">
        <v>1</v>
      </c>
      <c r="AA5166" s="1" t="s">
        <v>28154</v>
      </c>
      <c r="AB5166" s="1" t="s">
        <v>70</v>
      </c>
      <c r="AC5166" s="1" t="str">
        <f>TEXT(Table1[[#This Row],[تاريخ الرصد]],"yyyy-mm")</f>
        <v>2026-06</v>
      </c>
      <c r="AD5166" s="1"/>
      <c r="AE5166" s="1" t="str">
        <f>IF(Table1[[#This Row],[تاريخ الاغلاق]]="","",TEXT(Table1[[#This Row],[تاريخ الاغلاق]],"yyyy-mm"))</f>
        <v/>
      </c>
      <c r="AF5166" s="1" t="str">
        <f>TEXT(Table1[[#This Row],[تاريخ الرصد]],"yyyy")</f>
        <v>2026</v>
      </c>
      <c r="AG51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67" spans="1:33">
      <c r="A5167" s="1" t="s">
        <v>0</v>
      </c>
      <c r="B5167" s="1" t="s">
        <v>27</v>
      </c>
      <c r="C5167" s="1" t="s">
        <v>184</v>
      </c>
      <c r="D5167" s="1" t="s">
        <v>28155</v>
      </c>
      <c r="E5167" s="1" t="s">
        <v>28156</v>
      </c>
      <c r="F5167" s="1" t="s">
        <v>28156</v>
      </c>
      <c r="G5167" s="1" t="s">
        <v>28157</v>
      </c>
      <c r="H5167" s="1" t="s">
        <v>32</v>
      </c>
      <c r="K5167" s="1" t="s">
        <v>33</v>
      </c>
      <c r="L5167" s="1" t="s">
        <v>11303</v>
      </c>
      <c r="M5167" s="1" t="s">
        <v>207</v>
      </c>
      <c r="N5167" s="1" t="s">
        <v>236</v>
      </c>
      <c r="P5167" s="3">
        <v>41.238004038</v>
      </c>
      <c r="Q5167" s="3">
        <v>19.949262832999999</v>
      </c>
      <c r="R5167" s="1" t="s">
        <v>51</v>
      </c>
      <c r="S5167" s="1" t="s">
        <v>52</v>
      </c>
      <c r="U5167" s="1" t="s">
        <v>237</v>
      </c>
      <c r="V5167" s="1" t="s">
        <v>40</v>
      </c>
      <c r="W5167" s="1" t="s">
        <v>33</v>
      </c>
      <c r="X5167" s="1" t="s">
        <v>28158</v>
      </c>
      <c r="Y5167" s="1" t="s">
        <v>28158</v>
      </c>
      <c r="Z5167" s="2">
        <v>1</v>
      </c>
      <c r="AA5167" s="1" t="s">
        <v>28159</v>
      </c>
      <c r="AB5167" s="1" t="s">
        <v>9373</v>
      </c>
      <c r="AC5167" s="1" t="str">
        <f>TEXT(Table1[[#This Row],[تاريخ الرصد]],"yyyy-mm")</f>
        <v>2026-03</v>
      </c>
      <c r="AD5167" s="1"/>
      <c r="AE5167" s="1" t="str">
        <f>IF(Table1[[#This Row],[تاريخ الاغلاق]]="","",TEXT(Table1[[#This Row],[تاريخ الاغلاق]],"yyyy-mm"))</f>
        <v/>
      </c>
      <c r="AF5167" s="1" t="str">
        <f>TEXT(Table1[[#This Row],[تاريخ الرصد]],"yyyy")</f>
        <v>2026</v>
      </c>
      <c r="AG51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68" spans="1:33">
      <c r="A5168" s="1" t="s">
        <v>0</v>
      </c>
      <c r="B5168" s="1" t="s">
        <v>27</v>
      </c>
      <c r="C5168" s="1" t="s">
        <v>184</v>
      </c>
      <c r="D5168" s="1" t="s">
        <v>28160</v>
      </c>
      <c r="E5168" s="1" t="s">
        <v>28161</v>
      </c>
      <c r="F5168" s="1" t="s">
        <v>28161</v>
      </c>
      <c r="G5168" s="1" t="s">
        <v>28162</v>
      </c>
      <c r="H5168" s="1" t="s">
        <v>32</v>
      </c>
      <c r="K5168" s="1" t="s">
        <v>33</v>
      </c>
      <c r="L5168" s="1" t="s">
        <v>34</v>
      </c>
      <c r="M5168" s="1" t="s">
        <v>397</v>
      </c>
      <c r="N5168" s="1" t="s">
        <v>370</v>
      </c>
      <c r="P5168" s="3">
        <v>41.254095006999997</v>
      </c>
      <c r="Q5168" s="3">
        <v>19.939183772</v>
      </c>
      <c r="R5168" s="1" t="s">
        <v>319</v>
      </c>
      <c r="S5168" s="1" t="s">
        <v>52</v>
      </c>
      <c r="U5168" s="1" t="s">
        <v>237</v>
      </c>
      <c r="V5168" s="1" t="s">
        <v>40</v>
      </c>
      <c r="W5168" s="1" t="s">
        <v>33</v>
      </c>
      <c r="X5168" s="1" t="s">
        <v>16551</v>
      </c>
      <c r="Y5168" s="1" t="s">
        <v>16551</v>
      </c>
      <c r="Z5168" s="2">
        <v>1</v>
      </c>
      <c r="AA5168" s="1" t="s">
        <v>28163</v>
      </c>
      <c r="AB5168" s="1" t="s">
        <v>160</v>
      </c>
      <c r="AC5168" s="1" t="str">
        <f>TEXT(Table1[[#This Row],[تاريخ الرصد]],"yyyy-mm")</f>
        <v>2026-05</v>
      </c>
      <c r="AD5168" s="1"/>
      <c r="AE5168" s="1" t="str">
        <f>IF(Table1[[#This Row],[تاريخ الاغلاق]]="","",TEXT(Table1[[#This Row],[تاريخ الاغلاق]],"yyyy-mm"))</f>
        <v/>
      </c>
      <c r="AF5168" s="1" t="str">
        <f>TEXT(Table1[[#This Row],[تاريخ الرصد]],"yyyy")</f>
        <v>2026</v>
      </c>
      <c r="AG51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69" spans="1:33">
      <c r="A5169" s="1" t="s">
        <v>0</v>
      </c>
      <c r="B5169" s="1" t="s">
        <v>27</v>
      </c>
      <c r="C5169" s="1" t="s">
        <v>57</v>
      </c>
      <c r="D5169" s="1" t="s">
        <v>28164</v>
      </c>
      <c r="E5169" s="1" t="s">
        <v>28165</v>
      </c>
      <c r="F5169" s="1" t="s">
        <v>28165</v>
      </c>
      <c r="G5169" s="1" t="s">
        <v>28166</v>
      </c>
      <c r="H5169" s="1" t="s">
        <v>32</v>
      </c>
      <c r="K5169" s="1" t="s">
        <v>33</v>
      </c>
      <c r="L5169" s="1" t="s">
        <v>49</v>
      </c>
      <c r="M5169" s="1" t="s">
        <v>370</v>
      </c>
      <c r="N5169" s="1" t="s">
        <v>127</v>
      </c>
      <c r="P5169" s="3">
        <v>41.281509645</v>
      </c>
      <c r="Q5169" s="3">
        <v>20.164010471000001</v>
      </c>
      <c r="R5169" s="1" t="s">
        <v>411</v>
      </c>
      <c r="S5169" s="1" t="s">
        <v>52</v>
      </c>
      <c r="U5169" s="1" t="s">
        <v>1002</v>
      </c>
      <c r="V5169" s="1" t="s">
        <v>40</v>
      </c>
      <c r="W5169" s="1" t="s">
        <v>33</v>
      </c>
      <c r="X5169" s="1" t="s">
        <v>28167</v>
      </c>
      <c r="Y5169" s="1" t="s">
        <v>28168</v>
      </c>
      <c r="Z5169" s="2">
        <v>1</v>
      </c>
      <c r="AA5169" s="1" t="s">
        <v>28169</v>
      </c>
      <c r="AB5169" s="1" t="s">
        <v>131</v>
      </c>
      <c r="AC5169" s="1" t="str">
        <f>TEXT(Table1[[#This Row],[تاريخ الرصد]],"yyyy-mm")</f>
        <v>2026-05</v>
      </c>
      <c r="AD5169" s="1"/>
      <c r="AE5169" s="1" t="str">
        <f>IF(Table1[[#This Row],[تاريخ الاغلاق]]="","",TEXT(Table1[[#This Row],[تاريخ الاغلاق]],"yyyy-mm"))</f>
        <v/>
      </c>
      <c r="AF5169" s="1" t="str">
        <f>TEXT(Table1[[#This Row],[تاريخ الرصد]],"yyyy")</f>
        <v>2026</v>
      </c>
      <c r="AG51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70" spans="1:33">
      <c r="A5170" s="1" t="s">
        <v>0</v>
      </c>
      <c r="B5170" s="1" t="s">
        <v>27</v>
      </c>
      <c r="C5170" s="1" t="s">
        <v>184</v>
      </c>
      <c r="D5170" s="1" t="s">
        <v>28170</v>
      </c>
      <c r="E5170" s="1" t="s">
        <v>28171</v>
      </c>
      <c r="F5170" s="1" t="s">
        <v>28171</v>
      </c>
      <c r="G5170" s="1" t="s">
        <v>28172</v>
      </c>
      <c r="H5170" s="1" t="s">
        <v>32</v>
      </c>
      <c r="K5170" s="1" t="s">
        <v>33</v>
      </c>
      <c r="L5170" s="1" t="s">
        <v>135</v>
      </c>
      <c r="M5170" s="1" t="s">
        <v>507</v>
      </c>
      <c r="N5170" s="1" t="s">
        <v>482</v>
      </c>
      <c r="P5170" s="3">
        <v>41.232124636000002</v>
      </c>
      <c r="Q5170" s="3">
        <v>19.953223012999999</v>
      </c>
      <c r="R5170" s="1" t="s">
        <v>830</v>
      </c>
      <c r="S5170" s="1" t="s">
        <v>52</v>
      </c>
      <c r="U5170" s="1" t="s">
        <v>237</v>
      </c>
      <c r="V5170" s="1" t="s">
        <v>40</v>
      </c>
      <c r="W5170" s="1" t="s">
        <v>33</v>
      </c>
      <c r="X5170" s="1" t="s">
        <v>28173</v>
      </c>
      <c r="Y5170" s="1" t="s">
        <v>28173</v>
      </c>
      <c r="Z5170" s="2">
        <v>1</v>
      </c>
      <c r="AA5170" s="1" t="s">
        <v>28174</v>
      </c>
      <c r="AB5170" s="1" t="s">
        <v>4845</v>
      </c>
      <c r="AC5170" s="1" t="str">
        <f>TEXT(Table1[[#This Row],[تاريخ الرصد]],"yyyy-mm")</f>
        <v>2026-02</v>
      </c>
      <c r="AD5170" s="1"/>
      <c r="AE5170" s="1" t="str">
        <f>IF(Table1[[#This Row],[تاريخ الاغلاق]]="","",TEXT(Table1[[#This Row],[تاريخ الاغلاق]],"yyyy-mm"))</f>
        <v/>
      </c>
      <c r="AF5170" s="1" t="str">
        <f>TEXT(Table1[[#This Row],[تاريخ الرصد]],"yyyy")</f>
        <v>2026</v>
      </c>
      <c r="AG51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71" spans="1:33">
      <c r="A5171" s="1" t="s">
        <v>0</v>
      </c>
      <c r="B5171" s="1" t="s">
        <v>27</v>
      </c>
      <c r="C5171" s="1" t="s">
        <v>57</v>
      </c>
      <c r="D5171" s="1" t="s">
        <v>28175</v>
      </c>
      <c r="E5171" s="1" t="s">
        <v>28176</v>
      </c>
      <c r="F5171" s="1" t="s">
        <v>28176</v>
      </c>
      <c r="G5171" s="1" t="s">
        <v>28177</v>
      </c>
      <c r="H5171" s="1" t="s">
        <v>32</v>
      </c>
      <c r="K5171" s="1" t="s">
        <v>33</v>
      </c>
      <c r="L5171" s="1" t="s">
        <v>49</v>
      </c>
      <c r="M5171" s="1" t="s">
        <v>359</v>
      </c>
      <c r="N5171" s="1" t="s">
        <v>360</v>
      </c>
      <c r="P5171" s="3">
        <v>41.282520867999999</v>
      </c>
      <c r="Q5171" s="3">
        <v>20.163303495000001</v>
      </c>
      <c r="R5171" s="1" t="s">
        <v>37</v>
      </c>
      <c r="S5171" s="1" t="s">
        <v>38</v>
      </c>
      <c r="U5171" s="1" t="s">
        <v>385</v>
      </c>
      <c r="V5171" s="1" t="s">
        <v>40</v>
      </c>
      <c r="W5171" s="1" t="s">
        <v>33</v>
      </c>
      <c r="X5171" s="1" t="s">
        <v>28178</v>
      </c>
      <c r="Y5171" s="1" t="s">
        <v>28179</v>
      </c>
      <c r="Z5171" s="2">
        <v>1</v>
      </c>
      <c r="AA5171" s="1" t="s">
        <v>28180</v>
      </c>
      <c r="AB5171" s="1" t="s">
        <v>1095</v>
      </c>
      <c r="AC5171" s="1" t="str">
        <f>TEXT(Table1[[#This Row],[تاريخ الرصد]],"yyyy-mm")</f>
        <v>2026-03</v>
      </c>
      <c r="AD5171" s="1"/>
      <c r="AE5171" s="1" t="str">
        <f>IF(Table1[[#This Row],[تاريخ الاغلاق]]="","",TEXT(Table1[[#This Row],[تاريخ الاغلاق]],"yyyy-mm"))</f>
        <v/>
      </c>
      <c r="AF5171" s="1" t="str">
        <f>TEXT(Table1[[#This Row],[تاريخ الرصد]],"yyyy")</f>
        <v>2026</v>
      </c>
      <c r="AG51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72" spans="1:33">
      <c r="A5172" s="1" t="s">
        <v>0</v>
      </c>
      <c r="B5172" s="1" t="s">
        <v>27</v>
      </c>
      <c r="C5172" s="1" t="s">
        <v>35440</v>
      </c>
      <c r="D5172" s="1" t="s">
        <v>28181</v>
      </c>
      <c r="E5172" s="1" t="s">
        <v>28182</v>
      </c>
      <c r="F5172" s="1" t="s">
        <v>28182</v>
      </c>
      <c r="G5172" s="1" t="s">
        <v>28183</v>
      </c>
      <c r="H5172" s="1" t="s">
        <v>32</v>
      </c>
      <c r="K5172" s="1" t="s">
        <v>33</v>
      </c>
      <c r="L5172" s="1" t="s">
        <v>49</v>
      </c>
      <c r="M5172" s="1" t="s">
        <v>507</v>
      </c>
      <c r="N5172" s="1" t="s">
        <v>541</v>
      </c>
      <c r="P5172" s="3">
        <v>41.461061129999997</v>
      </c>
      <c r="Q5172" s="3">
        <v>20.010253220999999</v>
      </c>
      <c r="R5172" s="1" t="s">
        <v>626</v>
      </c>
      <c r="S5172" s="1" t="s">
        <v>52</v>
      </c>
      <c r="U5172" s="1" t="s">
        <v>97</v>
      </c>
      <c r="V5172" s="1" t="s">
        <v>40</v>
      </c>
      <c r="W5172" s="1" t="s">
        <v>33</v>
      </c>
      <c r="X5172" s="1" t="s">
        <v>28184</v>
      </c>
      <c r="Y5172" s="1" t="s">
        <v>28185</v>
      </c>
      <c r="Z5172" s="2">
        <v>1</v>
      </c>
      <c r="AA5172" s="1" t="s">
        <v>28186</v>
      </c>
      <c r="AB5172" s="1" t="s">
        <v>13813</v>
      </c>
      <c r="AC5172" s="1" t="str">
        <f>TEXT(Table1[[#This Row],[تاريخ الرصد]],"yyyy-mm")</f>
        <v>2026-02</v>
      </c>
      <c r="AD5172" s="1"/>
      <c r="AE5172" s="1" t="str">
        <f>IF(Table1[[#This Row],[تاريخ الاغلاق]]="","",TEXT(Table1[[#This Row],[تاريخ الاغلاق]],"yyyy-mm"))</f>
        <v/>
      </c>
      <c r="AF5172" s="1" t="str">
        <f>TEXT(Table1[[#This Row],[تاريخ الرصد]],"yyyy")</f>
        <v>2026</v>
      </c>
      <c r="AG51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73" spans="1:33">
      <c r="A5173" s="1" t="s">
        <v>0</v>
      </c>
      <c r="B5173" s="1" t="s">
        <v>27</v>
      </c>
      <c r="C5173" s="1" t="s">
        <v>45</v>
      </c>
      <c r="D5173" s="1" t="s">
        <v>28187</v>
      </c>
      <c r="E5173" s="1" t="s">
        <v>28188</v>
      </c>
      <c r="F5173" s="1" t="s">
        <v>28188</v>
      </c>
      <c r="G5173" s="1" t="s">
        <v>28189</v>
      </c>
      <c r="H5173" s="1" t="s">
        <v>32</v>
      </c>
      <c r="K5173" s="1" t="s">
        <v>33</v>
      </c>
      <c r="L5173" s="1" t="s">
        <v>49</v>
      </c>
      <c r="M5173" s="1" t="s">
        <v>251</v>
      </c>
      <c r="N5173" s="1" t="s">
        <v>295</v>
      </c>
      <c r="P5173" s="3">
        <v>41.432750300000002</v>
      </c>
      <c r="Q5173" s="3">
        <v>19.7812552</v>
      </c>
      <c r="R5173" s="1" t="s">
        <v>37</v>
      </c>
      <c r="S5173" s="1" t="s">
        <v>38</v>
      </c>
      <c r="U5173" s="1" t="s">
        <v>53</v>
      </c>
      <c r="V5173" s="1" t="s">
        <v>40</v>
      </c>
      <c r="W5173" s="1" t="s">
        <v>33</v>
      </c>
      <c r="X5173" s="1" t="s">
        <v>28190</v>
      </c>
      <c r="Y5173" s="1" t="s">
        <v>28191</v>
      </c>
      <c r="Z5173" s="2">
        <v>1</v>
      </c>
      <c r="AA5173" s="1" t="s">
        <v>28192</v>
      </c>
      <c r="AB5173" s="1" t="s">
        <v>478</v>
      </c>
      <c r="AC5173" s="1" t="str">
        <f>TEXT(Table1[[#This Row],[تاريخ الرصد]],"yyyy-mm")</f>
        <v>2026-04</v>
      </c>
      <c r="AD5173" s="1"/>
      <c r="AE5173" s="1" t="str">
        <f>IF(Table1[[#This Row],[تاريخ الاغلاق]]="","",TEXT(Table1[[#This Row],[تاريخ الاغلاق]],"yyyy-mm"))</f>
        <v/>
      </c>
      <c r="AF5173" s="1" t="str">
        <f>TEXT(Table1[[#This Row],[تاريخ الرصد]],"yyyy")</f>
        <v>2026</v>
      </c>
      <c r="AG51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74" spans="1:33">
      <c r="A5174" s="1" t="s">
        <v>28193</v>
      </c>
      <c r="B5174" s="1" t="s">
        <v>27</v>
      </c>
      <c r="C5174" s="1" t="s">
        <v>35440</v>
      </c>
      <c r="D5174" s="1" t="s">
        <v>28194</v>
      </c>
      <c r="E5174" s="1" t="s">
        <v>28195</v>
      </c>
      <c r="F5174" s="1" t="s">
        <v>28195</v>
      </c>
      <c r="G5174" s="1" t="s">
        <v>94</v>
      </c>
      <c r="H5174" s="1" t="s">
        <v>32</v>
      </c>
      <c r="K5174" s="1" t="s">
        <v>95</v>
      </c>
      <c r="L5174" s="1" t="s">
        <v>95</v>
      </c>
      <c r="M5174" s="1" t="s">
        <v>35</v>
      </c>
      <c r="N5174" s="1" t="s">
        <v>272</v>
      </c>
      <c r="O5174" s="1" t="s">
        <v>311</v>
      </c>
      <c r="P5174" s="3">
        <v>41.456893549999997</v>
      </c>
      <c r="Q5174" s="3">
        <v>20.011849119000001</v>
      </c>
      <c r="R5174" s="1" t="s">
        <v>319</v>
      </c>
      <c r="S5174" s="1" t="s">
        <v>52</v>
      </c>
      <c r="U5174" s="1" t="s">
        <v>97</v>
      </c>
      <c r="V5174" s="1" t="s">
        <v>40</v>
      </c>
      <c r="W5174" s="1" t="s">
        <v>33</v>
      </c>
      <c r="X5174" s="1" t="s">
        <v>28196</v>
      </c>
      <c r="Y5174" s="1" t="s">
        <v>28196</v>
      </c>
      <c r="Z5174" s="2">
        <v>1</v>
      </c>
      <c r="AA5174" s="1" t="s">
        <v>28197</v>
      </c>
      <c r="AB5174" s="1" t="s">
        <v>28198</v>
      </c>
      <c r="AC5174" s="1" t="str">
        <f>TEXT(Table1[[#This Row],[تاريخ الرصد]],"yyyy-mm")</f>
        <v>2026-01</v>
      </c>
      <c r="AD5174" s="1"/>
      <c r="AE5174" s="1" t="str">
        <f>IF(Table1[[#This Row],[تاريخ الاغلاق]]="","",TEXT(Table1[[#This Row],[تاريخ الاغلاق]],"yyyy-mm"))</f>
        <v>2026-02</v>
      </c>
      <c r="AF5174" s="1" t="str">
        <f>TEXT(Table1[[#This Row],[تاريخ الرصد]],"yyyy")</f>
        <v>2026</v>
      </c>
      <c r="AG51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5175" spans="1:33">
      <c r="A5175" s="1" t="s">
        <v>0</v>
      </c>
      <c r="B5175" s="1" t="s">
        <v>27</v>
      </c>
      <c r="C5175" s="1" t="s">
        <v>57</v>
      </c>
      <c r="D5175" s="1" t="s">
        <v>28199</v>
      </c>
      <c r="E5175" s="1" t="s">
        <v>28200</v>
      </c>
      <c r="F5175" s="1" t="s">
        <v>28200</v>
      </c>
      <c r="G5175" s="1" t="s">
        <v>28201</v>
      </c>
      <c r="H5175" s="1" t="s">
        <v>32</v>
      </c>
      <c r="K5175" s="1" t="s">
        <v>33</v>
      </c>
      <c r="L5175" s="1" t="s">
        <v>49</v>
      </c>
      <c r="M5175" s="1" t="s">
        <v>359</v>
      </c>
      <c r="N5175" s="1" t="s">
        <v>360</v>
      </c>
      <c r="P5175" s="3">
        <v>41.283346109</v>
      </c>
      <c r="Q5175" s="3">
        <v>20.163609088000001</v>
      </c>
      <c r="R5175" s="1" t="s">
        <v>37</v>
      </c>
      <c r="S5175" s="1" t="s">
        <v>38</v>
      </c>
      <c r="U5175" s="1" t="s">
        <v>385</v>
      </c>
      <c r="V5175" s="1" t="s">
        <v>40</v>
      </c>
      <c r="W5175" s="1" t="s">
        <v>33</v>
      </c>
      <c r="X5175" s="1" t="s">
        <v>28202</v>
      </c>
      <c r="Y5175" s="1" t="s">
        <v>28203</v>
      </c>
      <c r="Z5175" s="2">
        <v>1</v>
      </c>
      <c r="AA5175" s="1" t="s">
        <v>28204</v>
      </c>
      <c r="AB5175" s="1" t="s">
        <v>1095</v>
      </c>
      <c r="AC5175" s="1" t="str">
        <f>TEXT(Table1[[#This Row],[تاريخ الرصد]],"yyyy-mm")</f>
        <v>2026-03</v>
      </c>
      <c r="AD5175" s="1"/>
      <c r="AE5175" s="1" t="str">
        <f>IF(Table1[[#This Row],[تاريخ الاغلاق]]="","",TEXT(Table1[[#This Row],[تاريخ الاغلاق]],"yyyy-mm"))</f>
        <v/>
      </c>
      <c r="AF5175" s="1" t="str">
        <f>TEXT(Table1[[#This Row],[تاريخ الرصد]],"yyyy")</f>
        <v>2026</v>
      </c>
      <c r="AG51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76" spans="1:33">
      <c r="A5176" s="1" t="s">
        <v>2546</v>
      </c>
      <c r="B5176" s="1" t="s">
        <v>27</v>
      </c>
      <c r="C5176" s="1" t="s">
        <v>35440</v>
      </c>
      <c r="D5176" s="1" t="s">
        <v>28205</v>
      </c>
      <c r="E5176" s="1" t="s">
        <v>28206</v>
      </c>
      <c r="F5176" s="1" t="s">
        <v>28206</v>
      </c>
      <c r="G5176" s="1" t="s">
        <v>94</v>
      </c>
      <c r="H5176" s="1" t="s">
        <v>28207</v>
      </c>
      <c r="I5176" s="1" t="s">
        <v>188</v>
      </c>
      <c r="J5176" s="1" t="s">
        <v>328</v>
      </c>
      <c r="K5176" s="1" t="s">
        <v>33</v>
      </c>
      <c r="M5176" s="1" t="s">
        <v>172</v>
      </c>
      <c r="N5176" s="1" t="s">
        <v>137</v>
      </c>
      <c r="O5176" s="1" t="s">
        <v>465</v>
      </c>
      <c r="P5176" s="3">
        <v>41.454942045000003</v>
      </c>
      <c r="Q5176" s="3">
        <v>20.002977107</v>
      </c>
      <c r="R5176" s="1" t="s">
        <v>85</v>
      </c>
      <c r="S5176" s="1" t="s">
        <v>52</v>
      </c>
      <c r="U5176" s="1" t="s">
        <v>97</v>
      </c>
      <c r="V5176" s="1" t="s">
        <v>40</v>
      </c>
      <c r="W5176" s="1" t="s">
        <v>33</v>
      </c>
      <c r="X5176" s="1" t="s">
        <v>28208</v>
      </c>
      <c r="Y5176" s="1" t="s">
        <v>28209</v>
      </c>
      <c r="Z5176" s="2">
        <v>1</v>
      </c>
      <c r="AA5176" s="1" t="s">
        <v>28210</v>
      </c>
      <c r="AB5176" s="1" t="s">
        <v>28211</v>
      </c>
      <c r="AC5176" s="1" t="str">
        <f>TEXT(Table1[[#This Row],[تاريخ الرصد]],"yyyy-mm")</f>
        <v>2026-03</v>
      </c>
      <c r="AD5176" s="1"/>
      <c r="AE5176" s="1" t="str">
        <f>IF(Table1[[#This Row],[تاريخ الاغلاق]]="","",TEXT(Table1[[#This Row],[تاريخ الاغلاق]],"yyyy-mm"))</f>
        <v>2026-04</v>
      </c>
      <c r="AF5176" s="1" t="str">
        <f>TEXT(Table1[[#This Row],[تاريخ الرصد]],"yyyy")</f>
        <v>2026</v>
      </c>
      <c r="AG51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32</v>
      </c>
    </row>
    <row r="5177" spans="1:33">
      <c r="A5177" s="1" t="s">
        <v>28212</v>
      </c>
      <c r="B5177" s="1" t="s">
        <v>27</v>
      </c>
      <c r="C5177" s="1" t="s">
        <v>461</v>
      </c>
      <c r="D5177" s="1" t="s">
        <v>28213</v>
      </c>
      <c r="E5177" s="1" t="s">
        <v>28214</v>
      </c>
      <c r="F5177" s="1" t="s">
        <v>28214</v>
      </c>
      <c r="G5177" s="1" t="s">
        <v>94</v>
      </c>
      <c r="H5177" s="1" t="s">
        <v>28215</v>
      </c>
      <c r="I5177" s="1" t="s">
        <v>420</v>
      </c>
      <c r="J5177" s="1" t="s">
        <v>605</v>
      </c>
      <c r="K5177" s="1" t="s">
        <v>33</v>
      </c>
      <c r="M5177" s="1" t="s">
        <v>482</v>
      </c>
      <c r="N5177" s="1" t="s">
        <v>491</v>
      </c>
      <c r="O5177" s="1" t="s">
        <v>5540</v>
      </c>
      <c r="P5177" s="3">
        <v>41.527673604</v>
      </c>
      <c r="Q5177" s="3">
        <v>19.597822945000001</v>
      </c>
      <c r="R5177" s="1" t="s">
        <v>37</v>
      </c>
      <c r="S5177" s="1" t="s">
        <v>38</v>
      </c>
      <c r="U5177" s="1" t="s">
        <v>466</v>
      </c>
      <c r="V5177" s="1" t="s">
        <v>40</v>
      </c>
      <c r="W5177" s="1" t="s">
        <v>33</v>
      </c>
      <c r="X5177" s="1" t="s">
        <v>24176</v>
      </c>
      <c r="Y5177" s="1" t="s">
        <v>24176</v>
      </c>
      <c r="Z5177" s="2">
        <v>1</v>
      </c>
      <c r="AA5177" s="1" t="s">
        <v>28216</v>
      </c>
      <c r="AB5177" s="1" t="s">
        <v>545</v>
      </c>
      <c r="AC5177" s="1" t="str">
        <f>TEXT(Table1[[#This Row],[تاريخ الرصد]],"yyyy-mm")</f>
        <v>2026-02</v>
      </c>
      <c r="AD5177" s="1"/>
      <c r="AE5177" s="1" t="str">
        <f>IF(Table1[[#This Row],[تاريخ الاغلاق]]="","",TEXT(Table1[[#This Row],[تاريخ الاغلاق]],"yyyy-mm"))</f>
        <v>2026-02</v>
      </c>
      <c r="AF5177" s="1" t="str">
        <f>TEXT(Table1[[#This Row],[تاريخ الرصد]],"yyyy")</f>
        <v>2026</v>
      </c>
      <c r="AG51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5178" spans="1:33">
      <c r="A5178" s="1" t="s">
        <v>0</v>
      </c>
      <c r="B5178" s="1" t="s">
        <v>27</v>
      </c>
      <c r="C5178" s="1" t="s">
        <v>169</v>
      </c>
      <c r="D5178" s="1" t="s">
        <v>28217</v>
      </c>
      <c r="E5178" s="1" t="s">
        <v>28218</v>
      </c>
      <c r="F5178" s="1" t="s">
        <v>28218</v>
      </c>
      <c r="G5178" s="1" t="s">
        <v>94</v>
      </c>
      <c r="H5178" s="1" t="s">
        <v>32</v>
      </c>
      <c r="K5178" s="1" t="s">
        <v>125</v>
      </c>
      <c r="L5178" s="1" t="s">
        <v>125</v>
      </c>
      <c r="M5178" s="1" t="s">
        <v>64</v>
      </c>
      <c r="N5178" s="1" t="s">
        <v>64</v>
      </c>
      <c r="P5178" s="3">
        <v>41.564360555</v>
      </c>
      <c r="Q5178" s="3">
        <v>19.866753901999999</v>
      </c>
      <c r="R5178" s="1" t="s">
        <v>37</v>
      </c>
      <c r="S5178" s="1" t="s">
        <v>38</v>
      </c>
      <c r="U5178" s="1" t="s">
        <v>173</v>
      </c>
      <c r="V5178" s="1" t="s">
        <v>40</v>
      </c>
      <c r="W5178" s="1" t="s">
        <v>66</v>
      </c>
      <c r="X5178" s="1" t="s">
        <v>28219</v>
      </c>
      <c r="Y5178" s="1" t="s">
        <v>28219</v>
      </c>
      <c r="Z5178" s="2">
        <v>1</v>
      </c>
      <c r="AA5178" s="1" t="s">
        <v>28220</v>
      </c>
      <c r="AB5178" s="1" t="s">
        <v>2027</v>
      </c>
      <c r="AC5178" s="1" t="str">
        <f>TEXT(Table1[[#This Row],[تاريخ الرصد]],"yyyy-mm")</f>
        <v>2026-06</v>
      </c>
      <c r="AD5178" s="1"/>
      <c r="AE5178" s="1" t="str">
        <f>IF(Table1[[#This Row],[تاريخ الاغلاق]]="","",TEXT(Table1[[#This Row],[تاريخ الاغلاق]],"yyyy-mm"))</f>
        <v/>
      </c>
      <c r="AF5178" s="1" t="str">
        <f>TEXT(Table1[[#This Row],[تاريخ الرصد]],"yyyy")</f>
        <v>2026</v>
      </c>
      <c r="AG51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79" spans="1:33">
      <c r="A5179" s="1" t="s">
        <v>0</v>
      </c>
      <c r="B5179" s="1" t="s">
        <v>27</v>
      </c>
      <c r="C5179" s="1" t="s">
        <v>45</v>
      </c>
      <c r="D5179" s="1" t="s">
        <v>28221</v>
      </c>
      <c r="E5179" s="1" t="s">
        <v>28222</v>
      </c>
      <c r="F5179" s="1" t="s">
        <v>28222</v>
      </c>
      <c r="G5179" s="1" t="s">
        <v>28223</v>
      </c>
      <c r="H5179" s="1" t="s">
        <v>32</v>
      </c>
      <c r="K5179" s="1" t="s">
        <v>61</v>
      </c>
      <c r="L5179" s="1" t="s">
        <v>2931</v>
      </c>
      <c r="M5179" s="1" t="s">
        <v>74</v>
      </c>
      <c r="N5179" s="1" t="s">
        <v>75</v>
      </c>
      <c r="P5179" s="3">
        <v>41.435295230999998</v>
      </c>
      <c r="Q5179" s="3">
        <v>19.781998198</v>
      </c>
      <c r="R5179" s="1" t="s">
        <v>1678</v>
      </c>
      <c r="S5179" s="1" t="s">
        <v>52</v>
      </c>
      <c r="U5179" s="1" t="s">
        <v>53</v>
      </c>
      <c r="V5179" s="1" t="s">
        <v>40</v>
      </c>
      <c r="W5179" s="1" t="s">
        <v>66</v>
      </c>
      <c r="X5179" s="1" t="s">
        <v>28224</v>
      </c>
      <c r="Y5179" s="1" t="s">
        <v>28224</v>
      </c>
      <c r="Z5179" s="2">
        <v>1</v>
      </c>
      <c r="AA5179" s="1" t="s">
        <v>28225</v>
      </c>
      <c r="AB5179" s="1" t="s">
        <v>7447</v>
      </c>
      <c r="AC5179" s="1" t="str">
        <f>TEXT(Table1[[#This Row],[تاريخ الرصد]],"yyyy-mm")</f>
        <v>2026-03</v>
      </c>
      <c r="AD5179" s="1"/>
      <c r="AE5179" s="1" t="str">
        <f>IF(Table1[[#This Row],[تاريخ الاغلاق]]="","",TEXT(Table1[[#This Row],[تاريخ الاغلاق]],"yyyy-mm"))</f>
        <v/>
      </c>
      <c r="AF5179" s="1" t="str">
        <f>TEXT(Table1[[#This Row],[تاريخ الرصد]],"yyyy")</f>
        <v>2026</v>
      </c>
      <c r="AG51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80" spans="1:33">
      <c r="A5180" s="1" t="s">
        <v>0</v>
      </c>
      <c r="B5180" s="1" t="s">
        <v>27</v>
      </c>
      <c r="C5180" s="1" t="s">
        <v>45</v>
      </c>
      <c r="D5180" s="1" t="s">
        <v>28226</v>
      </c>
      <c r="E5180" s="1" t="s">
        <v>28227</v>
      </c>
      <c r="F5180" s="1" t="s">
        <v>28227</v>
      </c>
      <c r="G5180" s="1" t="s">
        <v>28228</v>
      </c>
      <c r="H5180" s="1" t="s">
        <v>32</v>
      </c>
      <c r="K5180" s="1" t="s">
        <v>33</v>
      </c>
      <c r="L5180" s="1" t="s">
        <v>49</v>
      </c>
      <c r="M5180" s="1" t="s">
        <v>74</v>
      </c>
      <c r="N5180" s="1" t="s">
        <v>75</v>
      </c>
      <c r="P5180" s="3">
        <v>41.437255493000002</v>
      </c>
      <c r="Q5180" s="3">
        <v>19.744753651</v>
      </c>
      <c r="R5180" s="1" t="s">
        <v>51</v>
      </c>
      <c r="S5180" s="1" t="s">
        <v>52</v>
      </c>
      <c r="U5180" s="1" t="s">
        <v>53</v>
      </c>
      <c r="V5180" s="1" t="s">
        <v>40</v>
      </c>
      <c r="W5180" s="1" t="s">
        <v>33</v>
      </c>
      <c r="X5180" s="1" t="s">
        <v>28229</v>
      </c>
      <c r="Y5180" s="1" t="s">
        <v>28230</v>
      </c>
      <c r="Z5180" s="2">
        <v>1</v>
      </c>
      <c r="AA5180" s="1" t="s">
        <v>28231</v>
      </c>
      <c r="AB5180" s="1" t="s">
        <v>27879</v>
      </c>
      <c r="AC5180" s="1" t="str">
        <f>TEXT(Table1[[#This Row],[تاريخ الرصد]],"yyyy-mm")</f>
        <v>2026-03</v>
      </c>
      <c r="AD5180" s="1"/>
      <c r="AE5180" s="1" t="str">
        <f>IF(Table1[[#This Row],[تاريخ الاغلاق]]="","",TEXT(Table1[[#This Row],[تاريخ الاغلاق]],"yyyy-mm"))</f>
        <v/>
      </c>
      <c r="AF5180" s="1" t="str">
        <f>TEXT(Table1[[#This Row],[تاريخ الرصد]],"yyyy")</f>
        <v>2026</v>
      </c>
      <c r="AG51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81" spans="1:33">
      <c r="A5181" s="1" t="s">
        <v>91</v>
      </c>
      <c r="B5181" s="1" t="s">
        <v>27</v>
      </c>
      <c r="C5181" s="1" t="s">
        <v>57</v>
      </c>
      <c r="D5181" s="1" t="s">
        <v>28232</v>
      </c>
      <c r="E5181" s="1" t="s">
        <v>28233</v>
      </c>
      <c r="F5181" s="1" t="s">
        <v>28233</v>
      </c>
      <c r="G5181" s="1" t="s">
        <v>94</v>
      </c>
      <c r="H5181" s="1" t="s">
        <v>32</v>
      </c>
      <c r="K5181" s="1" t="s">
        <v>95</v>
      </c>
      <c r="L5181" s="1" t="s">
        <v>95</v>
      </c>
      <c r="M5181" s="1" t="s">
        <v>791</v>
      </c>
      <c r="N5181" s="1" t="s">
        <v>96</v>
      </c>
      <c r="O5181" s="1" t="s">
        <v>96</v>
      </c>
      <c r="P5181" s="3">
        <v>41.286209565999997</v>
      </c>
      <c r="Q5181" s="3">
        <v>20.161671376000001</v>
      </c>
      <c r="R5181" s="1" t="s">
        <v>37</v>
      </c>
      <c r="S5181" s="1" t="s">
        <v>38</v>
      </c>
      <c r="U5181" s="1" t="s">
        <v>385</v>
      </c>
      <c r="V5181" s="1" t="s">
        <v>40</v>
      </c>
      <c r="W5181" s="1" t="s">
        <v>33</v>
      </c>
      <c r="X5181" s="1" t="s">
        <v>28234</v>
      </c>
      <c r="Y5181" s="1" t="s">
        <v>28235</v>
      </c>
      <c r="Z5181" s="2">
        <v>1</v>
      </c>
      <c r="AA5181" s="1" t="s">
        <v>28236</v>
      </c>
      <c r="AB5181" s="1" t="s">
        <v>794</v>
      </c>
      <c r="AC5181" s="1" t="str">
        <f>TEXT(Table1[[#This Row],[تاريخ الرصد]],"yyyy-mm")</f>
        <v>2026-03</v>
      </c>
      <c r="AD5181" s="1"/>
      <c r="AE5181" s="1" t="str">
        <f>IF(Table1[[#This Row],[تاريخ الاغلاق]]="","",TEXT(Table1[[#This Row],[تاريخ الاغلاق]],"yyyy-mm"))</f>
        <v>2026-05</v>
      </c>
      <c r="AF5181" s="1" t="str">
        <f>TEXT(Table1[[#This Row],[تاريخ الرصد]],"yyyy")</f>
        <v>2026</v>
      </c>
      <c r="AG518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66</v>
      </c>
    </row>
    <row r="5182" spans="1:33">
      <c r="A5182" s="1" t="s">
        <v>28237</v>
      </c>
      <c r="B5182" s="1" t="s">
        <v>27</v>
      </c>
      <c r="C5182" s="1" t="s">
        <v>1078</v>
      </c>
      <c r="D5182" s="1" t="s">
        <v>28238</v>
      </c>
      <c r="E5182" s="1" t="s">
        <v>28239</v>
      </c>
      <c r="F5182" s="1" t="s">
        <v>28239</v>
      </c>
      <c r="G5182" s="1" t="s">
        <v>94</v>
      </c>
      <c r="H5182" s="1" t="s">
        <v>28240</v>
      </c>
      <c r="I5182" s="1" t="s">
        <v>327</v>
      </c>
      <c r="J5182" s="1" t="s">
        <v>1083</v>
      </c>
      <c r="K5182" s="1" t="s">
        <v>327</v>
      </c>
      <c r="M5182" s="1" t="s">
        <v>1262</v>
      </c>
      <c r="N5182" s="1" t="s">
        <v>272</v>
      </c>
      <c r="O5182" s="1" t="s">
        <v>9851</v>
      </c>
      <c r="P5182" s="3">
        <v>41.366190336000003</v>
      </c>
      <c r="Q5182" s="3">
        <v>20.051444192000002</v>
      </c>
      <c r="R5182" s="1" t="s">
        <v>37</v>
      </c>
      <c r="S5182" s="1" t="s">
        <v>38</v>
      </c>
      <c r="U5182" s="1" t="s">
        <v>1084</v>
      </c>
      <c r="V5182" s="1" t="s">
        <v>40</v>
      </c>
      <c r="W5182" s="1" t="s">
        <v>33</v>
      </c>
      <c r="X5182" s="1" t="s">
        <v>28241</v>
      </c>
      <c r="Y5182" s="1" t="s">
        <v>28242</v>
      </c>
      <c r="Z5182" s="2">
        <v>1</v>
      </c>
      <c r="AA5182" s="1" t="s">
        <v>28243</v>
      </c>
      <c r="AB5182" s="1" t="s">
        <v>5800</v>
      </c>
      <c r="AC5182" s="1" t="str">
        <f>TEXT(Table1[[#This Row],[تاريخ الرصد]],"yyyy-mm")</f>
        <v>2026-01</v>
      </c>
      <c r="AD5182" s="1"/>
      <c r="AE5182" s="1" t="str">
        <f>IF(Table1[[#This Row],[تاريخ الاغلاق]]="","",TEXT(Table1[[#This Row],[تاريخ الاغلاق]],"yyyy-mm"))</f>
        <v>2026-01</v>
      </c>
      <c r="AF5182" s="1" t="str">
        <f>TEXT(Table1[[#This Row],[تاريخ الرصد]],"yyyy")</f>
        <v>2026</v>
      </c>
      <c r="AG518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5183" spans="1:33">
      <c r="A5183" s="1" t="s">
        <v>0</v>
      </c>
      <c r="B5183" s="1" t="s">
        <v>27</v>
      </c>
      <c r="C5183" s="1" t="s">
        <v>57</v>
      </c>
      <c r="D5183" s="1" t="s">
        <v>28244</v>
      </c>
      <c r="E5183" s="1" t="s">
        <v>28245</v>
      </c>
      <c r="F5183" s="1" t="s">
        <v>28245</v>
      </c>
      <c r="G5183" s="1" t="s">
        <v>28246</v>
      </c>
      <c r="H5183" s="1" t="s">
        <v>32</v>
      </c>
      <c r="K5183" s="1" t="s">
        <v>33</v>
      </c>
      <c r="L5183" s="1" t="s">
        <v>49</v>
      </c>
      <c r="M5183" s="1" t="s">
        <v>370</v>
      </c>
      <c r="N5183" s="1" t="s">
        <v>384</v>
      </c>
      <c r="P5183" s="3">
        <v>41.292437896000003</v>
      </c>
      <c r="Q5183" s="3">
        <v>20.146596220999999</v>
      </c>
      <c r="R5183" s="1" t="s">
        <v>474</v>
      </c>
      <c r="S5183" s="1" t="s">
        <v>475</v>
      </c>
      <c r="U5183" s="1" t="s">
        <v>385</v>
      </c>
      <c r="V5183" s="1" t="s">
        <v>40</v>
      </c>
      <c r="W5183" s="1" t="s">
        <v>33</v>
      </c>
      <c r="X5183" s="1" t="s">
        <v>28247</v>
      </c>
      <c r="Y5183" s="1" t="s">
        <v>28247</v>
      </c>
      <c r="Z5183" s="2">
        <v>1</v>
      </c>
      <c r="AA5183" s="1" t="s">
        <v>28248</v>
      </c>
      <c r="AB5183" s="1" t="s">
        <v>440</v>
      </c>
      <c r="AC5183" s="1" t="str">
        <f>TEXT(Table1[[#This Row],[تاريخ الرصد]],"yyyy-mm")</f>
        <v>2026-05</v>
      </c>
      <c r="AD5183" s="1"/>
      <c r="AE5183" s="1" t="str">
        <f>IF(Table1[[#This Row],[تاريخ الاغلاق]]="","",TEXT(Table1[[#This Row],[تاريخ الاغلاق]],"yyyy-mm"))</f>
        <v/>
      </c>
      <c r="AF5183" s="1" t="str">
        <f>TEXT(Table1[[#This Row],[تاريخ الرصد]],"yyyy")</f>
        <v>2026</v>
      </c>
      <c r="AG51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84" spans="1:33">
      <c r="A5184" s="1" t="s">
        <v>0</v>
      </c>
      <c r="B5184" s="1" t="s">
        <v>27</v>
      </c>
      <c r="C5184" s="1" t="s">
        <v>461</v>
      </c>
      <c r="D5184" s="1" t="s">
        <v>28249</v>
      </c>
      <c r="E5184" s="1" t="s">
        <v>28250</v>
      </c>
      <c r="F5184" s="1" t="s">
        <v>28250</v>
      </c>
      <c r="G5184" s="1" t="s">
        <v>28251</v>
      </c>
      <c r="H5184" s="1" t="s">
        <v>32</v>
      </c>
      <c r="K5184" s="1" t="s">
        <v>33</v>
      </c>
      <c r="L5184" s="1" t="s">
        <v>49</v>
      </c>
      <c r="M5184" s="1" t="s">
        <v>465</v>
      </c>
      <c r="N5184" s="1" t="s">
        <v>295</v>
      </c>
      <c r="P5184" s="3">
        <v>41.531704906000002</v>
      </c>
      <c r="Q5184" s="3">
        <v>19.605272325000001</v>
      </c>
      <c r="R5184" s="1" t="s">
        <v>76</v>
      </c>
      <c r="S5184" s="1" t="s">
        <v>52</v>
      </c>
      <c r="U5184" s="1" t="s">
        <v>466</v>
      </c>
      <c r="V5184" s="1" t="s">
        <v>40</v>
      </c>
      <c r="W5184" s="1" t="s">
        <v>33</v>
      </c>
      <c r="X5184" s="1" t="s">
        <v>28252</v>
      </c>
      <c r="Y5184" s="1" t="s">
        <v>28253</v>
      </c>
      <c r="Z5184" s="2">
        <v>1</v>
      </c>
      <c r="AA5184" s="1" t="s">
        <v>28254</v>
      </c>
      <c r="AB5184" s="1" t="s">
        <v>2528</v>
      </c>
      <c r="AC5184" s="1" t="str">
        <f>TEXT(Table1[[#This Row],[تاريخ الرصد]],"yyyy-mm")</f>
        <v>2026-04</v>
      </c>
      <c r="AD5184" s="1"/>
      <c r="AE5184" s="1" t="str">
        <f>IF(Table1[[#This Row],[تاريخ الاغلاق]]="","",TEXT(Table1[[#This Row],[تاريخ الاغلاق]],"yyyy-mm"))</f>
        <v/>
      </c>
      <c r="AF5184" s="1" t="str">
        <f>TEXT(Table1[[#This Row],[تاريخ الرصد]],"yyyy")</f>
        <v>2026</v>
      </c>
      <c r="AG51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85" spans="1:33">
      <c r="A5185" s="1" t="s">
        <v>91</v>
      </c>
      <c r="B5185" s="1" t="s">
        <v>27</v>
      </c>
      <c r="C5185" s="1" t="s">
        <v>306</v>
      </c>
      <c r="D5185" s="1" t="s">
        <v>28255</v>
      </c>
      <c r="E5185" s="1" t="s">
        <v>28256</v>
      </c>
      <c r="F5185" s="1" t="s">
        <v>28256</v>
      </c>
      <c r="G5185" s="1" t="s">
        <v>94</v>
      </c>
      <c r="H5185" s="1" t="s">
        <v>32</v>
      </c>
      <c r="K5185" s="1" t="s">
        <v>95</v>
      </c>
      <c r="L5185" s="1" t="s">
        <v>95</v>
      </c>
      <c r="M5185" s="1" t="s">
        <v>136</v>
      </c>
      <c r="N5185" s="1" t="s">
        <v>96</v>
      </c>
      <c r="O5185" s="1" t="s">
        <v>96</v>
      </c>
      <c r="P5185" s="3">
        <v>41.38200235</v>
      </c>
      <c r="Q5185" s="3">
        <v>20.169415266000001</v>
      </c>
      <c r="R5185" s="1" t="s">
        <v>37</v>
      </c>
      <c r="S5185" s="1" t="s">
        <v>38</v>
      </c>
      <c r="U5185" s="1" t="s">
        <v>312</v>
      </c>
      <c r="V5185" s="1" t="s">
        <v>40</v>
      </c>
      <c r="W5185" s="1" t="s">
        <v>33</v>
      </c>
      <c r="X5185" s="1" t="s">
        <v>28257</v>
      </c>
      <c r="Y5185" s="1" t="s">
        <v>21587</v>
      </c>
      <c r="Z5185" s="2">
        <v>1</v>
      </c>
      <c r="AA5185" s="1" t="s">
        <v>28258</v>
      </c>
      <c r="AB5185" s="1" t="s">
        <v>6365</v>
      </c>
      <c r="AC5185" s="1" t="str">
        <f>TEXT(Table1[[#This Row],[تاريخ الرصد]],"yyyy-mm")</f>
        <v>2026-03</v>
      </c>
      <c r="AD5185" s="1"/>
      <c r="AE5185" s="1" t="str">
        <f>IF(Table1[[#This Row],[تاريخ الاغلاق]]="","",TEXT(Table1[[#This Row],[تاريخ الاغلاق]],"yyyy-mm"))</f>
        <v>2026-05</v>
      </c>
      <c r="AF5185" s="1" t="str">
        <f>TEXT(Table1[[#This Row],[تاريخ الرصد]],"yyyy")</f>
        <v>2026</v>
      </c>
      <c r="AG51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186" spans="1:33">
      <c r="A5186" s="1" t="s">
        <v>91</v>
      </c>
      <c r="B5186" s="1" t="s">
        <v>27</v>
      </c>
      <c r="C5186" s="1" t="s">
        <v>35440</v>
      </c>
      <c r="D5186" s="1" t="s">
        <v>28259</v>
      </c>
      <c r="E5186" s="1" t="s">
        <v>28260</v>
      </c>
      <c r="F5186" s="1" t="s">
        <v>28260</v>
      </c>
      <c r="G5186" s="1" t="s">
        <v>94</v>
      </c>
      <c r="H5186" s="1" t="s">
        <v>32</v>
      </c>
      <c r="K5186" s="1" t="s">
        <v>95</v>
      </c>
      <c r="L5186" s="1" t="s">
        <v>95</v>
      </c>
      <c r="M5186" s="1" t="s">
        <v>172</v>
      </c>
      <c r="N5186" s="1" t="s">
        <v>96</v>
      </c>
      <c r="O5186" s="1" t="s">
        <v>96</v>
      </c>
      <c r="P5186" s="3">
        <v>41.466518880999999</v>
      </c>
      <c r="Q5186" s="3">
        <v>20.015500114999998</v>
      </c>
      <c r="R5186" s="1" t="s">
        <v>37</v>
      </c>
      <c r="S5186" s="1" t="s">
        <v>38</v>
      </c>
      <c r="U5186" s="1" t="s">
        <v>128</v>
      </c>
      <c r="V5186" s="1" t="s">
        <v>40</v>
      </c>
      <c r="W5186" s="1" t="s">
        <v>33</v>
      </c>
      <c r="X5186" s="1" t="s">
        <v>28261</v>
      </c>
      <c r="Y5186" s="1" t="s">
        <v>28262</v>
      </c>
      <c r="Z5186" s="2">
        <v>1</v>
      </c>
      <c r="AA5186" s="1" t="s">
        <v>28263</v>
      </c>
      <c r="AB5186" s="1" t="s">
        <v>3699</v>
      </c>
      <c r="AC5186" s="1" t="str">
        <f>TEXT(Table1[[#This Row],[تاريخ الرصد]],"yyyy-mm")</f>
        <v>2026-03</v>
      </c>
      <c r="AD5186" s="1"/>
      <c r="AE5186" s="1" t="str">
        <f>IF(Table1[[#This Row],[تاريخ الاغلاق]]="","",TEXT(Table1[[#This Row],[تاريخ الاغلاق]],"yyyy-mm"))</f>
        <v>2026-05</v>
      </c>
      <c r="AF5186" s="1" t="str">
        <f>TEXT(Table1[[#This Row],[تاريخ الرصد]],"yyyy")</f>
        <v>2026</v>
      </c>
      <c r="AG51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187" spans="1:33">
      <c r="A5187" s="1" t="s">
        <v>8185</v>
      </c>
      <c r="B5187" s="1" t="s">
        <v>27</v>
      </c>
      <c r="C5187" s="1" t="s">
        <v>35440</v>
      </c>
      <c r="D5187" s="1" t="s">
        <v>28264</v>
      </c>
      <c r="E5187" s="1" t="s">
        <v>28265</v>
      </c>
      <c r="F5187" s="1" t="s">
        <v>28265</v>
      </c>
      <c r="G5187" s="1" t="s">
        <v>94</v>
      </c>
      <c r="H5187" s="1" t="s">
        <v>28266</v>
      </c>
      <c r="I5187" s="1" t="s">
        <v>420</v>
      </c>
      <c r="J5187" s="1" t="s">
        <v>328</v>
      </c>
      <c r="K5187" s="1" t="s">
        <v>33</v>
      </c>
      <c r="M5187" s="1" t="s">
        <v>1355</v>
      </c>
      <c r="N5187" s="1" t="s">
        <v>491</v>
      </c>
      <c r="O5187" s="1" t="s">
        <v>508</v>
      </c>
      <c r="P5187" s="3">
        <v>41.449820076999998</v>
      </c>
      <c r="Q5187" s="3">
        <v>20.067548154000001</v>
      </c>
      <c r="R5187" s="1" t="s">
        <v>319</v>
      </c>
      <c r="S5187" s="1" t="s">
        <v>52</v>
      </c>
      <c r="U5187" s="1" t="s">
        <v>221</v>
      </c>
      <c r="V5187" s="1" t="s">
        <v>40</v>
      </c>
      <c r="W5187" s="1" t="s">
        <v>33</v>
      </c>
      <c r="X5187" s="1" t="s">
        <v>28267</v>
      </c>
      <c r="Y5187" s="1" t="s">
        <v>28267</v>
      </c>
      <c r="Z5187" s="2">
        <v>1</v>
      </c>
      <c r="AA5187" s="1" t="s">
        <v>28268</v>
      </c>
      <c r="AB5187" s="1" t="s">
        <v>6794</v>
      </c>
      <c r="AC5187" s="1" t="str">
        <f>TEXT(Table1[[#This Row],[تاريخ الرصد]],"yyyy-mm")</f>
        <v>2026-02</v>
      </c>
      <c r="AD5187" s="1"/>
      <c r="AE5187" s="1" t="str">
        <f>IF(Table1[[#This Row],[تاريخ الاغلاق]]="","",TEXT(Table1[[#This Row],[تاريخ الاغلاق]],"yyyy-mm"))</f>
        <v>2026-03</v>
      </c>
      <c r="AF5187" s="1" t="str">
        <f>TEXT(Table1[[#This Row],[تاريخ الرصد]],"yyyy")</f>
        <v>2026</v>
      </c>
      <c r="AG51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5188" spans="1:33">
      <c r="A5188" s="1" t="s">
        <v>0</v>
      </c>
      <c r="B5188" s="1" t="s">
        <v>27</v>
      </c>
      <c r="C5188" s="1" t="s">
        <v>57</v>
      </c>
      <c r="D5188" s="1" t="s">
        <v>28269</v>
      </c>
      <c r="E5188" s="1" t="s">
        <v>28270</v>
      </c>
      <c r="F5188" s="1" t="s">
        <v>28270</v>
      </c>
      <c r="G5188" s="1" t="s">
        <v>28271</v>
      </c>
      <c r="H5188" s="1" t="s">
        <v>32</v>
      </c>
      <c r="K5188" s="1" t="s">
        <v>33</v>
      </c>
      <c r="L5188" s="1" t="s">
        <v>49</v>
      </c>
      <c r="M5188" s="1" t="s">
        <v>1262</v>
      </c>
      <c r="N5188" s="1" t="s">
        <v>309</v>
      </c>
      <c r="P5188" s="3">
        <v>41.281495608</v>
      </c>
      <c r="Q5188" s="3">
        <v>20.161958504000001</v>
      </c>
      <c r="R5188" s="1" t="s">
        <v>51</v>
      </c>
      <c r="S5188" s="1" t="s">
        <v>52</v>
      </c>
      <c r="U5188" s="1" t="s">
        <v>385</v>
      </c>
      <c r="V5188" s="1" t="s">
        <v>40</v>
      </c>
      <c r="W5188" s="1" t="s">
        <v>33</v>
      </c>
      <c r="X5188" s="1" t="s">
        <v>28272</v>
      </c>
      <c r="Y5188" s="1" t="s">
        <v>28272</v>
      </c>
      <c r="Z5188" s="2">
        <v>1</v>
      </c>
      <c r="AA5188" s="1" t="s">
        <v>28273</v>
      </c>
      <c r="AB5188" s="1" t="s">
        <v>28274</v>
      </c>
      <c r="AC5188" s="1" t="str">
        <f>TEXT(Table1[[#This Row],[تاريخ الرصد]],"yyyy-mm")</f>
        <v>2026-01</v>
      </c>
      <c r="AD5188" s="1"/>
      <c r="AE5188" s="1" t="str">
        <f>IF(Table1[[#This Row],[تاريخ الاغلاق]]="","",TEXT(Table1[[#This Row],[تاريخ الاغلاق]],"yyyy-mm"))</f>
        <v/>
      </c>
      <c r="AF5188" s="1" t="str">
        <f>TEXT(Table1[[#This Row],[تاريخ الرصد]],"yyyy")</f>
        <v>2026</v>
      </c>
      <c r="AG51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89" spans="1:33">
      <c r="A5189" s="1" t="s">
        <v>0</v>
      </c>
      <c r="B5189" s="1" t="s">
        <v>27</v>
      </c>
      <c r="C5189" s="1" t="s">
        <v>57</v>
      </c>
      <c r="D5189" s="1" t="s">
        <v>28275</v>
      </c>
      <c r="E5189" s="1" t="s">
        <v>28276</v>
      </c>
      <c r="F5189" s="1" t="s">
        <v>28276</v>
      </c>
      <c r="G5189" s="1" t="s">
        <v>28277</v>
      </c>
      <c r="H5189" s="1" t="s">
        <v>32</v>
      </c>
      <c r="K5189" s="1" t="s">
        <v>33</v>
      </c>
      <c r="L5189" s="1" t="s">
        <v>49</v>
      </c>
      <c r="M5189" s="1" t="s">
        <v>359</v>
      </c>
      <c r="N5189" s="1" t="s">
        <v>360</v>
      </c>
      <c r="P5189" s="3">
        <v>41.291012164999998</v>
      </c>
      <c r="Q5189" s="3">
        <v>20.150040022999999</v>
      </c>
      <c r="R5189" s="1" t="s">
        <v>37</v>
      </c>
      <c r="S5189" s="1" t="s">
        <v>38</v>
      </c>
      <c r="U5189" s="1" t="s">
        <v>385</v>
      </c>
      <c r="V5189" s="1" t="s">
        <v>40</v>
      </c>
      <c r="W5189" s="1" t="s">
        <v>33</v>
      </c>
      <c r="X5189" s="1" t="s">
        <v>28278</v>
      </c>
      <c r="Y5189" s="1" t="s">
        <v>28279</v>
      </c>
      <c r="Z5189" s="2">
        <v>1</v>
      </c>
      <c r="AA5189" s="1" t="s">
        <v>28280</v>
      </c>
      <c r="AB5189" s="1" t="s">
        <v>1095</v>
      </c>
      <c r="AC5189" s="1" t="str">
        <f>TEXT(Table1[[#This Row],[تاريخ الرصد]],"yyyy-mm")</f>
        <v>2026-03</v>
      </c>
      <c r="AD5189" s="1"/>
      <c r="AE5189" s="1" t="str">
        <f>IF(Table1[[#This Row],[تاريخ الاغلاق]]="","",TEXT(Table1[[#This Row],[تاريخ الاغلاق]],"yyyy-mm"))</f>
        <v/>
      </c>
      <c r="AF5189" s="1" t="str">
        <f>TEXT(Table1[[#This Row],[تاريخ الرصد]],"yyyy")</f>
        <v>2026</v>
      </c>
      <c r="AG51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90" spans="1:33">
      <c r="A5190" s="1" t="s">
        <v>0</v>
      </c>
      <c r="B5190" s="1" t="s">
        <v>27</v>
      </c>
      <c r="C5190" s="1" t="s">
        <v>57</v>
      </c>
      <c r="D5190" s="1" t="s">
        <v>28281</v>
      </c>
      <c r="E5190" s="1" t="s">
        <v>28282</v>
      </c>
      <c r="F5190" s="1" t="s">
        <v>28282</v>
      </c>
      <c r="G5190" s="1" t="s">
        <v>94</v>
      </c>
      <c r="H5190" s="1" t="s">
        <v>32</v>
      </c>
      <c r="K5190" s="1" t="s">
        <v>61</v>
      </c>
      <c r="L5190" s="1" t="s">
        <v>336</v>
      </c>
      <c r="M5190" s="1" t="s">
        <v>64</v>
      </c>
      <c r="N5190" s="1" t="s">
        <v>64</v>
      </c>
      <c r="P5190" s="3">
        <v>41.285141522000004</v>
      </c>
      <c r="Q5190" s="3">
        <v>20.160411714999999</v>
      </c>
      <c r="R5190" s="1" t="s">
        <v>209</v>
      </c>
      <c r="S5190" s="1" t="s">
        <v>210</v>
      </c>
      <c r="U5190" s="1" t="s">
        <v>385</v>
      </c>
      <c r="V5190" s="1" t="s">
        <v>40</v>
      </c>
      <c r="W5190" s="1" t="s">
        <v>66</v>
      </c>
      <c r="X5190" s="1" t="s">
        <v>28283</v>
      </c>
      <c r="Y5190" s="1" t="s">
        <v>28283</v>
      </c>
      <c r="Z5190" s="2">
        <v>1</v>
      </c>
      <c r="AA5190" s="1" t="s">
        <v>28284</v>
      </c>
      <c r="AB5190" s="1" t="s">
        <v>1450</v>
      </c>
      <c r="AC5190" s="1" t="str">
        <f>TEXT(Table1[[#This Row],[تاريخ الرصد]],"yyyy-mm")</f>
        <v>2026-06</v>
      </c>
      <c r="AD5190" s="1"/>
      <c r="AE5190" s="1" t="str">
        <f>IF(Table1[[#This Row],[تاريخ الاغلاق]]="","",TEXT(Table1[[#This Row],[تاريخ الاغلاق]],"yyyy-mm"))</f>
        <v/>
      </c>
      <c r="AF5190" s="1" t="str">
        <f>TEXT(Table1[[#This Row],[تاريخ الرصد]],"yyyy")</f>
        <v>2026</v>
      </c>
      <c r="AG51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91" spans="1:33">
      <c r="A5191" s="1" t="s">
        <v>0</v>
      </c>
      <c r="B5191" s="1" t="s">
        <v>27</v>
      </c>
      <c r="C5191" s="1" t="s">
        <v>45</v>
      </c>
      <c r="D5191" s="1" t="s">
        <v>28285</v>
      </c>
      <c r="E5191" s="1" t="s">
        <v>28286</v>
      </c>
      <c r="F5191" s="1" t="s">
        <v>28286</v>
      </c>
      <c r="G5191" s="1" t="s">
        <v>28287</v>
      </c>
      <c r="H5191" s="1" t="s">
        <v>32</v>
      </c>
      <c r="K5191" s="1" t="s">
        <v>33</v>
      </c>
      <c r="L5191" s="1" t="s">
        <v>49</v>
      </c>
      <c r="M5191" s="1" t="s">
        <v>156</v>
      </c>
      <c r="N5191" s="1" t="s">
        <v>126</v>
      </c>
      <c r="P5191" s="3">
        <v>41.437758361999997</v>
      </c>
      <c r="Q5191" s="3">
        <v>19.749322354</v>
      </c>
      <c r="R5191" s="1" t="s">
        <v>37</v>
      </c>
      <c r="S5191" s="1" t="s">
        <v>38</v>
      </c>
      <c r="U5191" s="1" t="s">
        <v>53</v>
      </c>
      <c r="V5191" s="1" t="s">
        <v>40</v>
      </c>
      <c r="W5191" s="1" t="s">
        <v>33</v>
      </c>
      <c r="X5191" s="1" t="s">
        <v>28288</v>
      </c>
      <c r="Y5191" s="1" t="s">
        <v>28288</v>
      </c>
      <c r="Z5191" s="2">
        <v>1</v>
      </c>
      <c r="AA5191" s="1" t="s">
        <v>28289</v>
      </c>
      <c r="AB5191" s="1" t="s">
        <v>978</v>
      </c>
      <c r="AC5191" s="1" t="str">
        <f>TEXT(Table1[[#This Row],[تاريخ الرصد]],"yyyy-mm")</f>
        <v>2026-05</v>
      </c>
      <c r="AD5191" s="1"/>
      <c r="AE5191" s="1" t="str">
        <f>IF(Table1[[#This Row],[تاريخ الاغلاق]]="","",TEXT(Table1[[#This Row],[تاريخ الاغلاق]],"yyyy-mm"))</f>
        <v/>
      </c>
      <c r="AF5191" s="1" t="str">
        <f>TEXT(Table1[[#This Row],[تاريخ الرصد]],"yyyy")</f>
        <v>2026</v>
      </c>
      <c r="AG51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92" spans="1:33">
      <c r="A5192" s="1" t="s">
        <v>28290</v>
      </c>
      <c r="B5192" s="1" t="s">
        <v>27</v>
      </c>
      <c r="C5192" s="1" t="s">
        <v>142</v>
      </c>
      <c r="D5192" s="1" t="s">
        <v>28291</v>
      </c>
      <c r="E5192" s="1" t="s">
        <v>28292</v>
      </c>
      <c r="F5192" s="1" t="s">
        <v>28292</v>
      </c>
      <c r="G5192" s="1" t="s">
        <v>94</v>
      </c>
      <c r="H5192" s="1" t="s">
        <v>28293</v>
      </c>
      <c r="I5192" s="1" t="s">
        <v>188</v>
      </c>
      <c r="J5192" s="1" t="s">
        <v>260</v>
      </c>
      <c r="K5192" s="1" t="s">
        <v>33</v>
      </c>
      <c r="M5192" s="1" t="s">
        <v>219</v>
      </c>
      <c r="N5192" s="1" t="s">
        <v>116</v>
      </c>
      <c r="O5192" s="1" t="s">
        <v>272</v>
      </c>
      <c r="P5192" s="3">
        <v>41.071853908999998</v>
      </c>
      <c r="Q5192" s="3">
        <v>20.199577429000001</v>
      </c>
      <c r="R5192" s="1" t="s">
        <v>117</v>
      </c>
      <c r="S5192" s="1" t="s">
        <v>118</v>
      </c>
      <c r="U5192" s="1" t="s">
        <v>148</v>
      </c>
      <c r="V5192" s="1" t="s">
        <v>40</v>
      </c>
      <c r="W5192" s="1" t="s">
        <v>33</v>
      </c>
      <c r="X5192" s="1" t="s">
        <v>28294</v>
      </c>
      <c r="Y5192" s="1" t="s">
        <v>28294</v>
      </c>
      <c r="Z5192" s="2">
        <v>1</v>
      </c>
      <c r="AA5192" s="1" t="s">
        <v>28295</v>
      </c>
      <c r="AB5192" s="1" t="s">
        <v>17992</v>
      </c>
      <c r="AC5192" s="1" t="str">
        <f>TEXT(Table1[[#This Row],[تاريخ الرصد]],"yyyy-mm")</f>
        <v>2026-01</v>
      </c>
      <c r="AD5192" s="1"/>
      <c r="AE5192" s="1" t="str">
        <f>IF(Table1[[#This Row],[تاريخ الاغلاق]]="","",TEXT(Table1[[#This Row],[تاريخ الاغلاق]],"yyyy-mm"))</f>
        <v>2026-01</v>
      </c>
      <c r="AF5192" s="1" t="str">
        <f>TEXT(Table1[[#This Row],[تاريخ الرصد]],"yyyy")</f>
        <v>2026</v>
      </c>
      <c r="AG519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5193" spans="1:33">
      <c r="A5193" s="1" t="s">
        <v>0</v>
      </c>
      <c r="B5193" s="1" t="s">
        <v>27</v>
      </c>
      <c r="C5193" s="1" t="s">
        <v>169</v>
      </c>
      <c r="D5193" s="1" t="s">
        <v>28296</v>
      </c>
      <c r="E5193" s="1" t="s">
        <v>28297</v>
      </c>
      <c r="F5193" s="1" t="s">
        <v>28297</v>
      </c>
      <c r="G5193" s="1" t="s">
        <v>94</v>
      </c>
      <c r="H5193" s="1" t="s">
        <v>32</v>
      </c>
      <c r="K5193" s="1" t="s">
        <v>125</v>
      </c>
      <c r="L5193" s="1" t="s">
        <v>125</v>
      </c>
      <c r="M5193" s="1" t="s">
        <v>525</v>
      </c>
      <c r="N5193" s="1" t="s">
        <v>525</v>
      </c>
      <c r="P5193" s="3">
        <v>41.569549203000001</v>
      </c>
      <c r="Q5193" s="3">
        <v>19.904139909000001</v>
      </c>
      <c r="R5193" s="1" t="s">
        <v>37</v>
      </c>
      <c r="S5193" s="1" t="s">
        <v>38</v>
      </c>
      <c r="U5193" s="1" t="s">
        <v>173</v>
      </c>
      <c r="V5193" s="1" t="s">
        <v>40</v>
      </c>
      <c r="W5193" s="1" t="s">
        <v>66</v>
      </c>
      <c r="X5193" s="1" t="s">
        <v>28298</v>
      </c>
      <c r="Y5193" s="1" t="s">
        <v>28299</v>
      </c>
      <c r="Z5193" s="2">
        <v>1</v>
      </c>
      <c r="AA5193" s="1" t="s">
        <v>28300</v>
      </c>
      <c r="AB5193" s="1" t="s">
        <v>1156</v>
      </c>
      <c r="AC5193" s="1" t="str">
        <f>TEXT(Table1[[#This Row],[تاريخ الرصد]],"yyyy-mm")</f>
        <v>2026-06</v>
      </c>
      <c r="AD5193" s="1"/>
      <c r="AE5193" s="1" t="str">
        <f>IF(Table1[[#This Row],[تاريخ الاغلاق]]="","",TEXT(Table1[[#This Row],[تاريخ الاغلاق]],"yyyy-mm"))</f>
        <v/>
      </c>
      <c r="AF5193" s="1" t="str">
        <f>TEXT(Table1[[#This Row],[تاريخ الرصد]],"yyyy")</f>
        <v>2026</v>
      </c>
      <c r="AG51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94" spans="1:33">
      <c r="A5194" s="1" t="s">
        <v>0</v>
      </c>
      <c r="B5194" s="1" t="s">
        <v>27</v>
      </c>
      <c r="C5194" s="1" t="s">
        <v>45</v>
      </c>
      <c r="D5194" s="1" t="s">
        <v>28301</v>
      </c>
      <c r="E5194" s="1" t="s">
        <v>28302</v>
      </c>
      <c r="F5194" s="1" t="s">
        <v>28302</v>
      </c>
      <c r="G5194" s="1" t="s">
        <v>28303</v>
      </c>
      <c r="H5194" s="1" t="s">
        <v>32</v>
      </c>
      <c r="K5194" s="1" t="s">
        <v>33</v>
      </c>
      <c r="L5194" s="1" t="s">
        <v>49</v>
      </c>
      <c r="M5194" s="1" t="s">
        <v>74</v>
      </c>
      <c r="N5194" s="1" t="s">
        <v>75</v>
      </c>
      <c r="P5194" s="3">
        <v>41.431633116999997</v>
      </c>
      <c r="Q5194" s="3">
        <v>19.787623707000002</v>
      </c>
      <c r="R5194" s="1" t="s">
        <v>51</v>
      </c>
      <c r="S5194" s="1" t="s">
        <v>52</v>
      </c>
      <c r="U5194" s="1" t="s">
        <v>53</v>
      </c>
      <c r="V5194" s="1" t="s">
        <v>40</v>
      </c>
      <c r="W5194" s="1" t="s">
        <v>33</v>
      </c>
      <c r="X5194" s="1" t="s">
        <v>28304</v>
      </c>
      <c r="Y5194" s="1" t="s">
        <v>28304</v>
      </c>
      <c r="Z5194" s="2">
        <v>1</v>
      </c>
      <c r="AA5194" s="1" t="s">
        <v>28305</v>
      </c>
      <c r="AB5194" s="1" t="s">
        <v>14807</v>
      </c>
      <c r="AC5194" s="1" t="str">
        <f>TEXT(Table1[[#This Row],[تاريخ الرصد]],"yyyy-mm")</f>
        <v>2026-03</v>
      </c>
      <c r="AD5194" s="1"/>
      <c r="AE5194" s="1" t="str">
        <f>IF(Table1[[#This Row],[تاريخ الاغلاق]]="","",TEXT(Table1[[#This Row],[تاريخ الاغلاق]],"yyyy-mm"))</f>
        <v/>
      </c>
      <c r="AF5194" s="1" t="str">
        <f>TEXT(Table1[[#This Row],[تاريخ الرصد]],"yyyy")</f>
        <v>2026</v>
      </c>
      <c r="AG51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95" spans="1:33">
      <c r="A5195" s="1" t="s">
        <v>0</v>
      </c>
      <c r="B5195" s="1" t="s">
        <v>27</v>
      </c>
      <c r="C5195" s="1" t="s">
        <v>45</v>
      </c>
      <c r="D5195" s="1" t="s">
        <v>28306</v>
      </c>
      <c r="E5195" s="1" t="s">
        <v>28307</v>
      </c>
      <c r="F5195" s="1" t="s">
        <v>28307</v>
      </c>
      <c r="G5195" s="1" t="s">
        <v>94</v>
      </c>
      <c r="H5195" s="1" t="s">
        <v>32</v>
      </c>
      <c r="K5195" s="1" t="s">
        <v>125</v>
      </c>
      <c r="L5195" s="1" t="s">
        <v>125</v>
      </c>
      <c r="M5195" s="1" t="s">
        <v>390</v>
      </c>
      <c r="N5195" s="1" t="s">
        <v>127</v>
      </c>
      <c r="P5195" s="3">
        <v>41.434969258999999</v>
      </c>
      <c r="Q5195" s="3">
        <v>19.779919845999999</v>
      </c>
      <c r="R5195" s="1" t="s">
        <v>76</v>
      </c>
      <c r="S5195" s="1" t="s">
        <v>52</v>
      </c>
      <c r="U5195" s="1" t="s">
        <v>53</v>
      </c>
      <c r="V5195" s="1" t="s">
        <v>40</v>
      </c>
      <c r="W5195" s="1" t="s">
        <v>66</v>
      </c>
      <c r="X5195" s="1" t="s">
        <v>28308</v>
      </c>
      <c r="Y5195" s="1" t="s">
        <v>28309</v>
      </c>
      <c r="Z5195" s="2">
        <v>1</v>
      </c>
      <c r="AA5195" s="1" t="s">
        <v>28310</v>
      </c>
      <c r="AB5195" s="1" t="s">
        <v>131</v>
      </c>
      <c r="AC5195" s="1" t="str">
        <f>TEXT(Table1[[#This Row],[تاريخ الرصد]],"yyyy-mm")</f>
        <v>2026-05</v>
      </c>
      <c r="AD5195" s="1"/>
      <c r="AE5195" s="1" t="str">
        <f>IF(Table1[[#This Row],[تاريخ الاغلاق]]="","",TEXT(Table1[[#This Row],[تاريخ الاغلاق]],"yyyy-mm"))</f>
        <v/>
      </c>
      <c r="AF5195" s="1" t="str">
        <f>TEXT(Table1[[#This Row],[تاريخ الرصد]],"yyyy")</f>
        <v>2026</v>
      </c>
      <c r="AG51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196" spans="1:33">
      <c r="A5196" s="1" t="s">
        <v>91</v>
      </c>
      <c r="B5196" s="1" t="s">
        <v>27</v>
      </c>
      <c r="C5196" s="1" t="s">
        <v>35440</v>
      </c>
      <c r="D5196" s="1" t="s">
        <v>28311</v>
      </c>
      <c r="E5196" s="1" t="s">
        <v>28312</v>
      </c>
      <c r="F5196" s="1" t="s">
        <v>28312</v>
      </c>
      <c r="G5196" s="1" t="s">
        <v>94</v>
      </c>
      <c r="H5196" s="1" t="s">
        <v>32</v>
      </c>
      <c r="K5196" s="1" t="s">
        <v>95</v>
      </c>
      <c r="L5196" s="1" t="s">
        <v>95</v>
      </c>
      <c r="M5196" s="1" t="s">
        <v>172</v>
      </c>
      <c r="N5196" s="1" t="s">
        <v>96</v>
      </c>
      <c r="O5196" s="1" t="s">
        <v>96</v>
      </c>
      <c r="P5196" s="3">
        <v>41.467322082000003</v>
      </c>
      <c r="Q5196" s="3">
        <v>20.016862498999998</v>
      </c>
      <c r="R5196" s="1" t="s">
        <v>37</v>
      </c>
      <c r="S5196" s="1" t="s">
        <v>38</v>
      </c>
      <c r="U5196" s="1" t="s">
        <v>128</v>
      </c>
      <c r="V5196" s="1" t="s">
        <v>40</v>
      </c>
      <c r="W5196" s="1" t="s">
        <v>33</v>
      </c>
      <c r="X5196" s="1" t="s">
        <v>28313</v>
      </c>
      <c r="Y5196" s="1" t="s">
        <v>28314</v>
      </c>
      <c r="Z5196" s="2">
        <v>1</v>
      </c>
      <c r="AA5196" s="1" t="s">
        <v>28315</v>
      </c>
      <c r="AB5196" s="1" t="s">
        <v>3699</v>
      </c>
      <c r="AC5196" s="1" t="str">
        <f>TEXT(Table1[[#This Row],[تاريخ الرصد]],"yyyy-mm")</f>
        <v>2026-03</v>
      </c>
      <c r="AD5196" s="1"/>
      <c r="AE5196" s="1" t="str">
        <f>IF(Table1[[#This Row],[تاريخ الاغلاق]]="","",TEXT(Table1[[#This Row],[تاريخ الاغلاق]],"yyyy-mm"))</f>
        <v>2026-05</v>
      </c>
      <c r="AF5196" s="1" t="str">
        <f>TEXT(Table1[[#This Row],[تاريخ الرصد]],"yyyy")</f>
        <v>2026</v>
      </c>
      <c r="AG519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197" spans="1:33">
      <c r="A5197" s="1" t="s">
        <v>91</v>
      </c>
      <c r="B5197" s="1" t="s">
        <v>27</v>
      </c>
      <c r="C5197" s="1" t="s">
        <v>45</v>
      </c>
      <c r="D5197" s="1" t="s">
        <v>28316</v>
      </c>
      <c r="E5197" s="1" t="s">
        <v>28317</v>
      </c>
      <c r="F5197" s="1" t="s">
        <v>28317</v>
      </c>
      <c r="G5197" s="1" t="s">
        <v>94</v>
      </c>
      <c r="H5197" s="1" t="s">
        <v>32</v>
      </c>
      <c r="K5197" s="1" t="s">
        <v>95</v>
      </c>
      <c r="L5197" s="1" t="s">
        <v>95</v>
      </c>
      <c r="M5197" s="1" t="s">
        <v>74</v>
      </c>
      <c r="N5197" s="1" t="s">
        <v>96</v>
      </c>
      <c r="O5197" s="1" t="s">
        <v>96</v>
      </c>
      <c r="P5197" s="3">
        <v>41.437751962</v>
      </c>
      <c r="Q5197" s="3">
        <v>19.784040869999998</v>
      </c>
      <c r="R5197" s="1" t="s">
        <v>37</v>
      </c>
      <c r="S5197" s="1" t="s">
        <v>38</v>
      </c>
      <c r="U5197" s="1" t="s">
        <v>53</v>
      </c>
      <c r="V5197" s="1" t="s">
        <v>40</v>
      </c>
      <c r="W5197" s="1" t="s">
        <v>33</v>
      </c>
      <c r="X5197" s="1" t="s">
        <v>5623</v>
      </c>
      <c r="Y5197" s="1" t="s">
        <v>28318</v>
      </c>
      <c r="Z5197" s="2">
        <v>1</v>
      </c>
      <c r="AA5197" s="1" t="s">
        <v>28319</v>
      </c>
      <c r="AB5197" s="1" t="s">
        <v>428</v>
      </c>
      <c r="AC5197" s="1" t="str">
        <f>TEXT(Table1[[#This Row],[تاريخ الرصد]],"yyyy-mm")</f>
        <v>2026-03</v>
      </c>
      <c r="AD5197" s="1"/>
      <c r="AE5197" s="1" t="str">
        <f>IF(Table1[[#This Row],[تاريخ الاغلاق]]="","",TEXT(Table1[[#This Row],[تاريخ الاغلاق]],"yyyy-mm"))</f>
        <v>2026-05</v>
      </c>
      <c r="AF5197" s="1" t="str">
        <f>TEXT(Table1[[#This Row],[تاريخ الرصد]],"yyyy")</f>
        <v>2026</v>
      </c>
      <c r="AG51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198" spans="1:33">
      <c r="A5198" s="1" t="s">
        <v>0</v>
      </c>
      <c r="B5198" s="1" t="s">
        <v>27</v>
      </c>
      <c r="C5198" s="1" t="s">
        <v>35440</v>
      </c>
      <c r="D5198" s="1" t="s">
        <v>28320</v>
      </c>
      <c r="E5198" s="1" t="s">
        <v>28321</v>
      </c>
      <c r="F5198" s="1" t="s">
        <v>28321</v>
      </c>
      <c r="G5198" s="1" t="s">
        <v>28322</v>
      </c>
      <c r="H5198" s="1" t="s">
        <v>32</v>
      </c>
      <c r="K5198" s="1" t="s">
        <v>33</v>
      </c>
      <c r="L5198" s="1" t="s">
        <v>218</v>
      </c>
      <c r="M5198" s="1" t="s">
        <v>665</v>
      </c>
      <c r="N5198" s="1" t="s">
        <v>1513</v>
      </c>
      <c r="P5198" s="3">
        <v>41.532802132</v>
      </c>
      <c r="Q5198" s="3">
        <v>19.989589514999999</v>
      </c>
      <c r="R5198" s="1" t="s">
        <v>201</v>
      </c>
      <c r="S5198" s="1" t="s">
        <v>52</v>
      </c>
      <c r="U5198" s="1" t="s">
        <v>108</v>
      </c>
      <c r="V5198" s="1" t="s">
        <v>40</v>
      </c>
      <c r="W5198" s="1" t="s">
        <v>33</v>
      </c>
      <c r="X5198" s="1" t="s">
        <v>13446</v>
      </c>
      <c r="Y5198" s="1" t="s">
        <v>13446</v>
      </c>
      <c r="Z5198" s="2">
        <v>1</v>
      </c>
      <c r="AA5198" s="1" t="s">
        <v>28323</v>
      </c>
      <c r="AB5198" s="1" t="s">
        <v>160</v>
      </c>
      <c r="AC5198" s="1" t="str">
        <f>TEXT(Table1[[#This Row],[تاريخ الرصد]],"yyyy-mm")</f>
        <v>2026-05</v>
      </c>
      <c r="AD5198" s="1"/>
      <c r="AE5198" s="1" t="str">
        <f>IF(Table1[[#This Row],[تاريخ الاغلاق]]="","",TEXT(Table1[[#This Row],[تاريخ الاغلاق]],"yyyy-mm"))</f>
        <v/>
      </c>
      <c r="AF5198" s="1" t="str">
        <f>TEXT(Table1[[#This Row],[تاريخ الرصد]],"yyyy")</f>
        <v>2026</v>
      </c>
      <c r="AG51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199" spans="1:33">
      <c r="A5199" s="1" t="s">
        <v>28324</v>
      </c>
      <c r="B5199" s="1" t="s">
        <v>27</v>
      </c>
      <c r="C5199" s="1" t="s">
        <v>184</v>
      </c>
      <c r="D5199" s="1" t="s">
        <v>28325</v>
      </c>
      <c r="E5199" s="1" t="s">
        <v>28326</v>
      </c>
      <c r="F5199" s="1" t="s">
        <v>28326</v>
      </c>
      <c r="G5199" s="1" t="s">
        <v>94</v>
      </c>
      <c r="H5199" s="1" t="s">
        <v>28327</v>
      </c>
      <c r="I5199" s="1" t="s">
        <v>420</v>
      </c>
      <c r="J5199" s="1" t="s">
        <v>189</v>
      </c>
      <c r="K5199" s="1" t="s">
        <v>33</v>
      </c>
      <c r="M5199" s="1" t="s">
        <v>329</v>
      </c>
      <c r="N5199" s="1" t="s">
        <v>1306</v>
      </c>
      <c r="O5199" s="1" t="s">
        <v>1306</v>
      </c>
      <c r="P5199" s="3">
        <v>41.249227767000001</v>
      </c>
      <c r="Q5199" s="3">
        <v>19.946712623</v>
      </c>
      <c r="R5199" s="1" t="s">
        <v>499</v>
      </c>
      <c r="S5199" s="1" t="s">
        <v>118</v>
      </c>
      <c r="U5199" s="1" t="s">
        <v>237</v>
      </c>
      <c r="V5199" s="1" t="s">
        <v>40</v>
      </c>
      <c r="W5199" s="1" t="s">
        <v>33</v>
      </c>
      <c r="X5199" s="1" t="s">
        <v>28328</v>
      </c>
      <c r="Y5199" s="1" t="s">
        <v>28328</v>
      </c>
      <c r="Z5199" s="2">
        <v>1</v>
      </c>
      <c r="AA5199" s="1" t="s">
        <v>28329</v>
      </c>
      <c r="AB5199" s="1" t="s">
        <v>12060</v>
      </c>
      <c r="AC5199" s="1" t="str">
        <f>TEXT(Table1[[#This Row],[تاريخ الرصد]],"yyyy-mm")</f>
        <v>2026-05</v>
      </c>
      <c r="AD5199" s="1"/>
      <c r="AE5199" s="1" t="str">
        <f>IF(Table1[[#This Row],[تاريخ الاغلاق]]="","",TEXT(Table1[[#This Row],[تاريخ الاغلاق]],"yyyy-mm"))</f>
        <v>2026-05</v>
      </c>
      <c r="AF5199" s="1" t="str">
        <f>TEXT(Table1[[#This Row],[تاريخ الرصد]],"yyyy")</f>
        <v>2026</v>
      </c>
      <c r="AG51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5200" spans="1:33">
      <c r="A5200" s="1" t="s">
        <v>0</v>
      </c>
      <c r="B5200" s="1" t="s">
        <v>27</v>
      </c>
      <c r="C5200" s="1" t="s">
        <v>45</v>
      </c>
      <c r="D5200" s="1" t="s">
        <v>28330</v>
      </c>
      <c r="E5200" s="1" t="s">
        <v>28331</v>
      </c>
      <c r="F5200" s="1" t="s">
        <v>28331</v>
      </c>
      <c r="G5200" s="1" t="s">
        <v>28332</v>
      </c>
      <c r="H5200" s="1" t="s">
        <v>32</v>
      </c>
      <c r="K5200" s="1" t="s">
        <v>33</v>
      </c>
      <c r="L5200" s="1" t="s">
        <v>49</v>
      </c>
      <c r="M5200" s="1" t="s">
        <v>251</v>
      </c>
      <c r="N5200" s="1" t="s">
        <v>295</v>
      </c>
      <c r="P5200" s="3">
        <v>41.435293627</v>
      </c>
      <c r="Q5200" s="3">
        <v>19.781283133999999</v>
      </c>
      <c r="R5200" s="1" t="s">
        <v>76</v>
      </c>
      <c r="S5200" s="1" t="s">
        <v>52</v>
      </c>
      <c r="U5200" s="1" t="s">
        <v>53</v>
      </c>
      <c r="V5200" s="1" t="s">
        <v>40</v>
      </c>
      <c r="W5200" s="1" t="s">
        <v>33</v>
      </c>
      <c r="X5200" s="1" t="s">
        <v>8183</v>
      </c>
      <c r="Y5200" s="1" t="s">
        <v>8183</v>
      </c>
      <c r="Z5200" s="2">
        <v>1</v>
      </c>
      <c r="AA5200" s="1" t="s">
        <v>28333</v>
      </c>
      <c r="AB5200" s="1" t="s">
        <v>460</v>
      </c>
      <c r="AC5200" s="1" t="str">
        <f>TEXT(Table1[[#This Row],[تاريخ الرصد]],"yyyy-mm")</f>
        <v>2026-04</v>
      </c>
      <c r="AD5200" s="1"/>
      <c r="AE5200" s="1" t="str">
        <f>IF(Table1[[#This Row],[تاريخ الاغلاق]]="","",TEXT(Table1[[#This Row],[تاريخ الاغلاق]],"yyyy-mm"))</f>
        <v/>
      </c>
      <c r="AF5200" s="1" t="str">
        <f>TEXT(Table1[[#This Row],[تاريخ الرصد]],"yyyy")</f>
        <v>2026</v>
      </c>
      <c r="AG52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01" spans="1:33">
      <c r="A5201" s="1" t="s">
        <v>0</v>
      </c>
      <c r="B5201" s="1" t="s">
        <v>27</v>
      </c>
      <c r="C5201" s="1" t="s">
        <v>142</v>
      </c>
      <c r="D5201" s="1" t="s">
        <v>28334</v>
      </c>
      <c r="E5201" s="1" t="s">
        <v>28335</v>
      </c>
      <c r="F5201" s="1" t="s">
        <v>28335</v>
      </c>
      <c r="G5201" s="1" t="s">
        <v>28336</v>
      </c>
      <c r="H5201" s="1" t="s">
        <v>32</v>
      </c>
      <c r="K5201" s="1" t="s">
        <v>33</v>
      </c>
      <c r="L5201" s="1" t="s">
        <v>49</v>
      </c>
      <c r="M5201" s="1" t="s">
        <v>262</v>
      </c>
      <c r="N5201" s="1" t="s">
        <v>376</v>
      </c>
      <c r="P5201" s="3">
        <v>41.091448999999997</v>
      </c>
      <c r="Q5201" s="3">
        <v>20.185941</v>
      </c>
      <c r="R5201" s="1" t="s">
        <v>51</v>
      </c>
      <c r="S5201" s="1" t="s">
        <v>52</v>
      </c>
      <c r="U5201" s="1" t="s">
        <v>804</v>
      </c>
      <c r="V5201" s="1" t="s">
        <v>40</v>
      </c>
      <c r="W5201" s="1" t="s">
        <v>33</v>
      </c>
      <c r="X5201" s="1" t="s">
        <v>28337</v>
      </c>
      <c r="Y5201" s="1" t="s">
        <v>28337</v>
      </c>
      <c r="Z5201" s="2">
        <v>1</v>
      </c>
      <c r="AA5201" s="1" t="s">
        <v>28338</v>
      </c>
      <c r="AB5201" s="1" t="s">
        <v>1242</v>
      </c>
      <c r="AC5201" s="1" t="str">
        <f>TEXT(Table1[[#This Row],[تاريخ الرصد]],"yyyy-mm")</f>
        <v>2026-04</v>
      </c>
      <c r="AD5201" s="1"/>
      <c r="AE5201" s="1" t="str">
        <f>IF(Table1[[#This Row],[تاريخ الاغلاق]]="","",TEXT(Table1[[#This Row],[تاريخ الاغلاق]],"yyyy-mm"))</f>
        <v/>
      </c>
      <c r="AF5201" s="1" t="str">
        <f>TEXT(Table1[[#This Row],[تاريخ الرصد]],"yyyy")</f>
        <v>2026</v>
      </c>
      <c r="AG52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02" spans="1:33">
      <c r="A5202" s="1" t="s">
        <v>1706</v>
      </c>
      <c r="B5202" s="1" t="s">
        <v>27</v>
      </c>
      <c r="C5202" s="1" t="s">
        <v>35440</v>
      </c>
      <c r="D5202" s="1" t="s">
        <v>28339</v>
      </c>
      <c r="E5202" s="1" t="s">
        <v>28340</v>
      </c>
      <c r="F5202" s="1" t="s">
        <v>28340</v>
      </c>
      <c r="G5202" s="1" t="s">
        <v>94</v>
      </c>
      <c r="H5202" s="1" t="s">
        <v>28341</v>
      </c>
      <c r="I5202" s="1" t="s">
        <v>420</v>
      </c>
      <c r="J5202" s="1" t="s">
        <v>328</v>
      </c>
      <c r="K5202" s="1" t="s">
        <v>33</v>
      </c>
      <c r="M5202" s="1" t="s">
        <v>568</v>
      </c>
      <c r="N5202" s="1" t="s">
        <v>36</v>
      </c>
      <c r="O5202" s="1" t="s">
        <v>1442</v>
      </c>
      <c r="P5202" s="3">
        <v>41.448702652999998</v>
      </c>
      <c r="Q5202" s="3">
        <v>20.058118258</v>
      </c>
      <c r="R5202" s="1" t="s">
        <v>37</v>
      </c>
      <c r="S5202" s="1" t="s">
        <v>38</v>
      </c>
      <c r="U5202" s="1" t="s">
        <v>221</v>
      </c>
      <c r="V5202" s="1" t="s">
        <v>40</v>
      </c>
      <c r="W5202" s="1" t="s">
        <v>33</v>
      </c>
      <c r="X5202" s="1" t="s">
        <v>28342</v>
      </c>
      <c r="Y5202" s="1" t="s">
        <v>28342</v>
      </c>
      <c r="Z5202" s="2">
        <v>1</v>
      </c>
      <c r="AA5202" s="1" t="s">
        <v>28343</v>
      </c>
      <c r="AB5202" s="1" t="s">
        <v>1445</v>
      </c>
      <c r="AC5202" s="1" t="str">
        <f>TEXT(Table1[[#This Row],[تاريخ الرصد]],"yyyy-mm")</f>
        <v>2026-01</v>
      </c>
      <c r="AD5202" s="1"/>
      <c r="AE5202" s="1" t="str">
        <f>IF(Table1[[#This Row],[تاريخ الاغلاق]]="","",TEXT(Table1[[#This Row],[تاريخ الاغلاق]],"yyyy-mm"))</f>
        <v>2026-02</v>
      </c>
      <c r="AF5202" s="1" t="str">
        <f>TEXT(Table1[[#This Row],[تاريخ الرصد]],"yyyy")</f>
        <v>2026</v>
      </c>
      <c r="AG52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5203" spans="1:33">
      <c r="A5203" s="1" t="s">
        <v>91</v>
      </c>
      <c r="B5203" s="1" t="s">
        <v>27</v>
      </c>
      <c r="C5203" s="1" t="s">
        <v>45</v>
      </c>
      <c r="D5203" s="1" t="s">
        <v>28344</v>
      </c>
      <c r="E5203" s="1" t="s">
        <v>28345</v>
      </c>
      <c r="F5203" s="1" t="s">
        <v>28345</v>
      </c>
      <c r="G5203" s="1" t="s">
        <v>94</v>
      </c>
      <c r="H5203" s="1" t="s">
        <v>32</v>
      </c>
      <c r="K5203" s="1" t="s">
        <v>95</v>
      </c>
      <c r="L5203" s="1" t="s">
        <v>95</v>
      </c>
      <c r="M5203" s="1" t="s">
        <v>74</v>
      </c>
      <c r="N5203" s="1" t="s">
        <v>96</v>
      </c>
      <c r="O5203" s="1" t="s">
        <v>96</v>
      </c>
      <c r="P5203" s="3">
        <v>41.431839334999999</v>
      </c>
      <c r="Q5203" s="3">
        <v>19.748495246000001</v>
      </c>
      <c r="R5203" s="1" t="s">
        <v>37</v>
      </c>
      <c r="S5203" s="1" t="s">
        <v>38</v>
      </c>
      <c r="U5203" s="1" t="s">
        <v>53</v>
      </c>
      <c r="V5203" s="1" t="s">
        <v>40</v>
      </c>
      <c r="W5203" s="1" t="s">
        <v>33</v>
      </c>
      <c r="X5203" s="1" t="s">
        <v>28346</v>
      </c>
      <c r="Y5203" s="1" t="s">
        <v>23302</v>
      </c>
      <c r="Z5203" s="2">
        <v>1</v>
      </c>
      <c r="AA5203" s="1" t="s">
        <v>28347</v>
      </c>
      <c r="AB5203" s="1" t="s">
        <v>428</v>
      </c>
      <c r="AC5203" s="1" t="str">
        <f>TEXT(Table1[[#This Row],[تاريخ الرصد]],"yyyy-mm")</f>
        <v>2026-03</v>
      </c>
      <c r="AD5203" s="1"/>
      <c r="AE5203" s="1" t="str">
        <f>IF(Table1[[#This Row],[تاريخ الاغلاق]]="","",TEXT(Table1[[#This Row],[تاريخ الاغلاق]],"yyyy-mm"))</f>
        <v>2026-05</v>
      </c>
      <c r="AF5203" s="1" t="str">
        <f>TEXT(Table1[[#This Row],[تاريخ الرصد]],"yyyy")</f>
        <v>2026</v>
      </c>
      <c r="AG52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204" spans="1:33">
      <c r="A5204" s="1" t="s">
        <v>0</v>
      </c>
      <c r="B5204" s="1" t="s">
        <v>27</v>
      </c>
      <c r="C5204" s="1" t="s">
        <v>152</v>
      </c>
      <c r="D5204" s="1" t="s">
        <v>28348</v>
      </c>
      <c r="E5204" s="1" t="s">
        <v>28349</v>
      </c>
      <c r="F5204" s="1" t="s">
        <v>28349</v>
      </c>
      <c r="G5204" s="1" t="s">
        <v>28350</v>
      </c>
      <c r="H5204" s="1" t="s">
        <v>32</v>
      </c>
      <c r="K5204" s="1" t="s">
        <v>33</v>
      </c>
      <c r="L5204" s="1" t="s">
        <v>49</v>
      </c>
      <c r="M5204" s="1" t="s">
        <v>346</v>
      </c>
      <c r="N5204" s="1" t="s">
        <v>590</v>
      </c>
      <c r="P5204" s="3">
        <v>41.564790334999998</v>
      </c>
      <c r="Q5204" s="3">
        <v>19.92137099</v>
      </c>
      <c r="R5204" s="1" t="s">
        <v>626</v>
      </c>
      <c r="S5204" s="1" t="s">
        <v>52</v>
      </c>
      <c r="U5204" s="1" t="s">
        <v>157</v>
      </c>
      <c r="V5204" s="1" t="s">
        <v>40</v>
      </c>
      <c r="W5204" s="1" t="s">
        <v>33</v>
      </c>
      <c r="X5204" s="1" t="s">
        <v>28351</v>
      </c>
      <c r="Y5204" s="1" t="s">
        <v>28352</v>
      </c>
      <c r="Z5204" s="2">
        <v>1</v>
      </c>
      <c r="AA5204" s="1" t="s">
        <v>28353</v>
      </c>
      <c r="AB5204" s="1" t="s">
        <v>1559</v>
      </c>
      <c r="AC5204" s="1" t="str">
        <f>TEXT(Table1[[#This Row],[تاريخ الرصد]],"yyyy-mm")</f>
        <v>2026-02</v>
      </c>
      <c r="AD5204" s="1"/>
      <c r="AE5204" s="1" t="str">
        <f>IF(Table1[[#This Row],[تاريخ الاغلاق]]="","",TEXT(Table1[[#This Row],[تاريخ الاغلاق]],"yyyy-mm"))</f>
        <v/>
      </c>
      <c r="AF5204" s="1" t="str">
        <f>TEXT(Table1[[#This Row],[تاريخ الرصد]],"yyyy")</f>
        <v>2026</v>
      </c>
      <c r="AG52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05" spans="1:33">
      <c r="A5205" s="1" t="s">
        <v>28354</v>
      </c>
      <c r="B5205" s="1" t="s">
        <v>27</v>
      </c>
      <c r="C5205" s="1" t="s">
        <v>35440</v>
      </c>
      <c r="D5205" s="1" t="s">
        <v>28355</v>
      </c>
      <c r="E5205" s="1" t="s">
        <v>28356</v>
      </c>
      <c r="F5205" s="1" t="s">
        <v>28356</v>
      </c>
      <c r="G5205" s="1" t="s">
        <v>94</v>
      </c>
      <c r="H5205" s="1" t="s">
        <v>28357</v>
      </c>
      <c r="I5205" s="1" t="s">
        <v>327</v>
      </c>
      <c r="J5205" s="1" t="s">
        <v>328</v>
      </c>
      <c r="K5205" s="1" t="s">
        <v>327</v>
      </c>
      <c r="M5205" s="1" t="s">
        <v>126</v>
      </c>
      <c r="N5205" s="1" t="s">
        <v>329</v>
      </c>
      <c r="O5205" s="1" t="s">
        <v>330</v>
      </c>
      <c r="P5205" s="3">
        <v>41.528829979999998</v>
      </c>
      <c r="Q5205" s="3">
        <v>19.97561091</v>
      </c>
      <c r="R5205" s="1" t="s">
        <v>37</v>
      </c>
      <c r="S5205" s="1" t="s">
        <v>38</v>
      </c>
      <c r="U5205" s="1" t="s">
        <v>108</v>
      </c>
      <c r="V5205" s="1" t="s">
        <v>40</v>
      </c>
      <c r="W5205" s="1" t="s">
        <v>33</v>
      </c>
      <c r="X5205" s="1" t="s">
        <v>28358</v>
      </c>
      <c r="Y5205" s="1" t="s">
        <v>28358</v>
      </c>
      <c r="Z5205" s="2">
        <v>1</v>
      </c>
      <c r="AA5205" s="1" t="s">
        <v>28359</v>
      </c>
      <c r="AB5205" s="1" t="s">
        <v>333</v>
      </c>
      <c r="AC5205" s="1" t="str">
        <f>TEXT(Table1[[#This Row],[تاريخ الرصد]],"yyyy-mm")</f>
        <v>2026-05</v>
      </c>
      <c r="AD5205" s="1"/>
      <c r="AE5205" s="1" t="str">
        <f>IF(Table1[[#This Row],[تاريخ الاغلاق]]="","",TEXT(Table1[[#This Row],[تاريخ الاغلاق]],"yyyy-mm"))</f>
        <v>2026-05</v>
      </c>
      <c r="AF5205" s="1" t="str">
        <f>TEXT(Table1[[#This Row],[تاريخ الرصد]],"yyyy")</f>
        <v>2026</v>
      </c>
      <c r="AG52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5206" spans="1:33">
      <c r="A5206" s="1" t="s">
        <v>0</v>
      </c>
      <c r="B5206" s="1" t="s">
        <v>27</v>
      </c>
      <c r="C5206" s="1" t="s">
        <v>45</v>
      </c>
      <c r="D5206" s="1" t="s">
        <v>28360</v>
      </c>
      <c r="E5206" s="1" t="s">
        <v>28361</v>
      </c>
      <c r="F5206" s="1" t="s">
        <v>28361</v>
      </c>
      <c r="G5206" s="1" t="s">
        <v>28362</v>
      </c>
      <c r="H5206" s="1" t="s">
        <v>32</v>
      </c>
      <c r="K5206" s="1" t="s">
        <v>33</v>
      </c>
      <c r="L5206" s="1" t="s">
        <v>49</v>
      </c>
      <c r="M5206" s="1" t="s">
        <v>1196</v>
      </c>
      <c r="N5206" s="1" t="s">
        <v>491</v>
      </c>
      <c r="P5206" s="3">
        <v>41.437402187000004</v>
      </c>
      <c r="Q5206" s="3">
        <v>19.788797261999999</v>
      </c>
      <c r="R5206" s="1" t="s">
        <v>117</v>
      </c>
      <c r="S5206" s="1" t="s">
        <v>118</v>
      </c>
      <c r="U5206" s="1" t="s">
        <v>119</v>
      </c>
      <c r="V5206" s="1" t="s">
        <v>40</v>
      </c>
      <c r="W5206" s="1" t="s">
        <v>33</v>
      </c>
      <c r="X5206" s="1" t="s">
        <v>28363</v>
      </c>
      <c r="Y5206" s="1" t="s">
        <v>28363</v>
      </c>
      <c r="Z5206" s="2">
        <v>1</v>
      </c>
      <c r="AA5206" s="1" t="s">
        <v>28364</v>
      </c>
      <c r="AB5206" s="1" t="s">
        <v>9148</v>
      </c>
      <c r="AC5206" s="1" t="str">
        <f>TEXT(Table1[[#This Row],[تاريخ الرصد]],"yyyy-mm")</f>
        <v>2026-02</v>
      </c>
      <c r="AD5206" s="1"/>
      <c r="AE5206" s="1" t="str">
        <f>IF(Table1[[#This Row],[تاريخ الاغلاق]]="","",TEXT(Table1[[#This Row],[تاريخ الاغلاق]],"yyyy-mm"))</f>
        <v/>
      </c>
      <c r="AF5206" s="1" t="str">
        <f>TEXT(Table1[[#This Row],[تاريخ الرصد]],"yyyy")</f>
        <v>2026</v>
      </c>
      <c r="AG52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07" spans="1:33">
      <c r="A5207" s="1" t="s">
        <v>0</v>
      </c>
      <c r="B5207" s="1" t="s">
        <v>27</v>
      </c>
      <c r="C5207" s="1" t="s">
        <v>169</v>
      </c>
      <c r="D5207" s="1" t="s">
        <v>28365</v>
      </c>
      <c r="E5207" s="1" t="s">
        <v>28366</v>
      </c>
      <c r="F5207" s="1" t="s">
        <v>28366</v>
      </c>
      <c r="G5207" s="1" t="s">
        <v>94</v>
      </c>
      <c r="H5207" s="1" t="s">
        <v>32</v>
      </c>
      <c r="K5207" s="1" t="s">
        <v>125</v>
      </c>
      <c r="L5207" s="1" t="s">
        <v>125</v>
      </c>
      <c r="M5207" s="1" t="s">
        <v>64</v>
      </c>
      <c r="N5207" s="1" t="s">
        <v>64</v>
      </c>
      <c r="P5207" s="3">
        <v>41.565994000000003</v>
      </c>
      <c r="Q5207" s="3">
        <v>19.864706999999999</v>
      </c>
      <c r="R5207" s="1" t="s">
        <v>37</v>
      </c>
      <c r="S5207" s="1" t="s">
        <v>38</v>
      </c>
      <c r="U5207" s="1" t="s">
        <v>173</v>
      </c>
      <c r="V5207" s="1" t="s">
        <v>40</v>
      </c>
      <c r="W5207" s="1" t="s">
        <v>66</v>
      </c>
      <c r="X5207" s="1" t="s">
        <v>28367</v>
      </c>
      <c r="Y5207" s="1" t="s">
        <v>28368</v>
      </c>
      <c r="Z5207" s="2">
        <v>1</v>
      </c>
      <c r="AA5207" s="1" t="s">
        <v>28369</v>
      </c>
      <c r="AB5207" s="1" t="s">
        <v>1283</v>
      </c>
      <c r="AC5207" s="1" t="str">
        <f>TEXT(Table1[[#This Row],[تاريخ الرصد]],"yyyy-mm")</f>
        <v>2026-06</v>
      </c>
      <c r="AD5207" s="1"/>
      <c r="AE5207" s="1" t="str">
        <f>IF(Table1[[#This Row],[تاريخ الاغلاق]]="","",TEXT(Table1[[#This Row],[تاريخ الاغلاق]],"yyyy-mm"))</f>
        <v/>
      </c>
      <c r="AF5207" s="1" t="str">
        <f>TEXT(Table1[[#This Row],[تاريخ الرصد]],"yyyy")</f>
        <v>2026</v>
      </c>
      <c r="AG52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208" spans="1:33">
      <c r="A5208" s="1" t="s">
        <v>25111</v>
      </c>
      <c r="B5208" s="1" t="s">
        <v>27</v>
      </c>
      <c r="C5208" s="1" t="s">
        <v>142</v>
      </c>
      <c r="D5208" s="1" t="s">
        <v>28370</v>
      </c>
      <c r="E5208" s="1" t="s">
        <v>28371</v>
      </c>
      <c r="F5208" s="1" t="s">
        <v>28371</v>
      </c>
      <c r="G5208" s="1" t="s">
        <v>94</v>
      </c>
      <c r="H5208" s="1" t="s">
        <v>28372</v>
      </c>
      <c r="I5208" s="1" t="s">
        <v>188</v>
      </c>
      <c r="J5208" s="1" t="s">
        <v>260</v>
      </c>
      <c r="K5208" s="1" t="s">
        <v>33</v>
      </c>
      <c r="M5208" s="1" t="s">
        <v>96</v>
      </c>
      <c r="N5208" s="1" t="s">
        <v>390</v>
      </c>
      <c r="O5208" s="1" t="s">
        <v>370</v>
      </c>
      <c r="P5208" s="3">
        <v>41.083126999999998</v>
      </c>
      <c r="Q5208" s="3">
        <v>20.202514999999998</v>
      </c>
      <c r="R5208" s="1" t="s">
        <v>37</v>
      </c>
      <c r="S5208" s="1" t="s">
        <v>38</v>
      </c>
      <c r="U5208" s="1" t="s">
        <v>148</v>
      </c>
      <c r="V5208" s="1" t="s">
        <v>40</v>
      </c>
      <c r="W5208" s="1" t="s">
        <v>33</v>
      </c>
      <c r="X5208" s="1" t="s">
        <v>28373</v>
      </c>
      <c r="Y5208" s="1" t="s">
        <v>28374</v>
      </c>
      <c r="Z5208" s="2">
        <v>1</v>
      </c>
      <c r="AA5208" s="1" t="s">
        <v>28375</v>
      </c>
      <c r="AB5208" s="1" t="s">
        <v>1088</v>
      </c>
      <c r="AC5208" s="1" t="str">
        <f>TEXT(Table1[[#This Row],[تاريخ الرصد]],"yyyy-mm")</f>
        <v>2026-05</v>
      </c>
      <c r="AD5208" s="1"/>
      <c r="AE5208" s="1" t="str">
        <f>IF(Table1[[#This Row],[تاريخ الاغلاق]]="","",TEXT(Table1[[#This Row],[تاريخ الاغلاق]],"yyyy-mm"))</f>
        <v>2026-05</v>
      </c>
      <c r="AF5208" s="1" t="str">
        <f>TEXT(Table1[[#This Row],[تاريخ الرصد]],"yyyy")</f>
        <v>2026</v>
      </c>
      <c r="AG520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5209" spans="1:33">
      <c r="A5209" s="1" t="s">
        <v>91</v>
      </c>
      <c r="B5209" s="1" t="s">
        <v>27</v>
      </c>
      <c r="C5209" s="1" t="s">
        <v>461</v>
      </c>
      <c r="D5209" s="1" t="s">
        <v>28376</v>
      </c>
      <c r="E5209" s="1" t="s">
        <v>28377</v>
      </c>
      <c r="F5209" s="1" t="s">
        <v>28377</v>
      </c>
      <c r="G5209" s="1" t="s">
        <v>94</v>
      </c>
      <c r="H5209" s="1" t="s">
        <v>32</v>
      </c>
      <c r="K5209" s="1" t="s">
        <v>95</v>
      </c>
      <c r="L5209" s="1" t="s">
        <v>95</v>
      </c>
      <c r="M5209" s="1" t="s">
        <v>136</v>
      </c>
      <c r="N5209" s="1" t="s">
        <v>96</v>
      </c>
      <c r="O5209" s="1" t="s">
        <v>96</v>
      </c>
      <c r="P5209" s="3">
        <v>41.521932921999998</v>
      </c>
      <c r="Q5209" s="3">
        <v>19.595296470000001</v>
      </c>
      <c r="R5209" s="1" t="s">
        <v>37</v>
      </c>
      <c r="S5209" s="1" t="s">
        <v>38</v>
      </c>
      <c r="U5209" s="1" t="s">
        <v>466</v>
      </c>
      <c r="V5209" s="1" t="s">
        <v>40</v>
      </c>
      <c r="W5209" s="1" t="s">
        <v>33</v>
      </c>
      <c r="X5209" s="1" t="s">
        <v>13536</v>
      </c>
      <c r="Y5209" s="1" t="s">
        <v>13536</v>
      </c>
      <c r="Z5209" s="2">
        <v>1</v>
      </c>
      <c r="AA5209" s="1" t="s">
        <v>28378</v>
      </c>
      <c r="AB5209" s="1" t="s">
        <v>1129</v>
      </c>
      <c r="AC5209" s="1" t="str">
        <f>TEXT(Table1[[#This Row],[تاريخ الرصد]],"yyyy-mm")</f>
        <v>2026-03</v>
      </c>
      <c r="AD5209" s="1"/>
      <c r="AE5209" s="1" t="str">
        <f>IF(Table1[[#This Row],[تاريخ الاغلاق]]="","",TEXT(Table1[[#This Row],[تاريخ الاغلاق]],"yyyy-mm"))</f>
        <v>2026-05</v>
      </c>
      <c r="AF5209" s="1" t="str">
        <f>TEXT(Table1[[#This Row],[تاريخ الرصد]],"yyyy")</f>
        <v>2026</v>
      </c>
      <c r="AG52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210" spans="1:33">
      <c r="A5210" s="1" t="s">
        <v>0</v>
      </c>
      <c r="B5210" s="1" t="s">
        <v>27</v>
      </c>
      <c r="C5210" s="1" t="s">
        <v>35440</v>
      </c>
      <c r="D5210" s="1" t="s">
        <v>28379</v>
      </c>
      <c r="E5210" s="1" t="s">
        <v>28380</v>
      </c>
      <c r="F5210" s="1" t="s">
        <v>28380</v>
      </c>
      <c r="G5210" s="1" t="s">
        <v>94</v>
      </c>
      <c r="H5210" s="1" t="s">
        <v>32</v>
      </c>
      <c r="K5210" s="1" t="s">
        <v>61</v>
      </c>
      <c r="L5210" s="1" t="s">
        <v>125</v>
      </c>
      <c r="M5210" s="1" t="s">
        <v>190</v>
      </c>
      <c r="N5210" s="1" t="s">
        <v>192</v>
      </c>
      <c r="P5210" s="3">
        <v>41.505093109999997</v>
      </c>
      <c r="Q5210" s="3">
        <v>20.001299352</v>
      </c>
      <c r="R5210" s="1" t="s">
        <v>201</v>
      </c>
      <c r="S5210" s="1" t="s">
        <v>52</v>
      </c>
      <c r="U5210" s="1" t="s">
        <v>108</v>
      </c>
      <c r="V5210" s="1" t="s">
        <v>40</v>
      </c>
      <c r="W5210" s="1" t="s">
        <v>66</v>
      </c>
      <c r="X5210" s="1" t="s">
        <v>16791</v>
      </c>
      <c r="Y5210" s="1" t="s">
        <v>28381</v>
      </c>
      <c r="Z5210" s="2">
        <v>1</v>
      </c>
      <c r="AA5210" s="1" t="s">
        <v>28382</v>
      </c>
      <c r="AB5210" s="1" t="s">
        <v>25938</v>
      </c>
      <c r="AC5210" s="1" t="str">
        <f>TEXT(Table1[[#This Row],[تاريخ الرصد]],"yyyy-mm")</f>
        <v>2026-05</v>
      </c>
      <c r="AD5210" s="1"/>
      <c r="AE5210" s="1" t="str">
        <f>IF(Table1[[#This Row],[تاريخ الاغلاق]]="","",TEXT(Table1[[#This Row],[تاريخ الاغلاق]],"yyyy-mm"))</f>
        <v/>
      </c>
      <c r="AF5210" s="1" t="str">
        <f>TEXT(Table1[[#This Row],[تاريخ الرصد]],"yyyy")</f>
        <v>2026</v>
      </c>
      <c r="AG52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211" spans="1:33">
      <c r="A5211" s="1" t="s">
        <v>0</v>
      </c>
      <c r="B5211" s="1" t="s">
        <v>27</v>
      </c>
      <c r="C5211" s="1" t="s">
        <v>57</v>
      </c>
      <c r="D5211" s="1" t="s">
        <v>28383</v>
      </c>
      <c r="E5211" s="1" t="s">
        <v>28384</v>
      </c>
      <c r="F5211" s="1" t="s">
        <v>28384</v>
      </c>
      <c r="G5211" s="1" t="s">
        <v>28385</v>
      </c>
      <c r="H5211" s="1" t="s">
        <v>32</v>
      </c>
      <c r="K5211" s="1" t="s">
        <v>33</v>
      </c>
      <c r="L5211" s="1" t="s">
        <v>49</v>
      </c>
      <c r="M5211" s="1" t="s">
        <v>126</v>
      </c>
      <c r="N5211" s="1" t="s">
        <v>64</v>
      </c>
      <c r="P5211" s="3">
        <v>41.290948999999998</v>
      </c>
      <c r="Q5211" s="3">
        <v>20.143238</v>
      </c>
      <c r="R5211" s="1" t="s">
        <v>484</v>
      </c>
      <c r="S5211" s="1" t="s">
        <v>38</v>
      </c>
      <c r="U5211" s="1" t="s">
        <v>385</v>
      </c>
      <c r="V5211" s="1" t="s">
        <v>40</v>
      </c>
      <c r="W5211" s="1" t="s">
        <v>33</v>
      </c>
      <c r="X5211" s="1" t="s">
        <v>11057</v>
      </c>
      <c r="Y5211" s="1" t="s">
        <v>11057</v>
      </c>
      <c r="Z5211" s="2">
        <v>1</v>
      </c>
      <c r="AA5211" s="1" t="s">
        <v>28386</v>
      </c>
      <c r="AB5211" s="1" t="s">
        <v>131</v>
      </c>
      <c r="AC5211" s="1" t="str">
        <f>TEXT(Table1[[#This Row],[تاريخ الرصد]],"yyyy-mm")</f>
        <v>2026-05</v>
      </c>
      <c r="AD5211" s="1"/>
      <c r="AE5211" s="1" t="str">
        <f>IF(Table1[[#This Row],[تاريخ الاغلاق]]="","",TEXT(Table1[[#This Row],[تاريخ الاغلاق]],"yyyy-mm"))</f>
        <v/>
      </c>
      <c r="AF5211" s="1" t="str">
        <f>TEXT(Table1[[#This Row],[تاريخ الرصد]],"yyyy")</f>
        <v>2026</v>
      </c>
      <c r="AG52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12" spans="1:33">
      <c r="A5212" s="1" t="s">
        <v>28387</v>
      </c>
      <c r="B5212" s="1" t="s">
        <v>27</v>
      </c>
      <c r="C5212" s="1" t="s">
        <v>184</v>
      </c>
      <c r="D5212" s="1" t="s">
        <v>28388</v>
      </c>
      <c r="E5212" s="1" t="s">
        <v>28389</v>
      </c>
      <c r="F5212" s="1" t="s">
        <v>28389</v>
      </c>
      <c r="G5212" s="1" t="s">
        <v>94</v>
      </c>
      <c r="H5212" s="1" t="s">
        <v>28390</v>
      </c>
      <c r="I5212" s="1" t="s">
        <v>188</v>
      </c>
      <c r="J5212" s="1" t="s">
        <v>189</v>
      </c>
      <c r="K5212" s="1" t="s">
        <v>33</v>
      </c>
      <c r="M5212" s="1" t="s">
        <v>507</v>
      </c>
      <c r="N5212" s="1" t="s">
        <v>482</v>
      </c>
      <c r="O5212" s="1" t="s">
        <v>590</v>
      </c>
      <c r="P5212" s="3">
        <v>41.232654425</v>
      </c>
      <c r="Q5212" s="3">
        <v>19.952539875999999</v>
      </c>
      <c r="R5212" s="1" t="s">
        <v>37</v>
      </c>
      <c r="S5212" s="1" t="s">
        <v>38</v>
      </c>
      <c r="U5212" s="1" t="s">
        <v>237</v>
      </c>
      <c r="V5212" s="1" t="s">
        <v>40</v>
      </c>
      <c r="W5212" s="1" t="s">
        <v>33</v>
      </c>
      <c r="X5212" s="1" t="s">
        <v>28391</v>
      </c>
      <c r="Y5212" s="1" t="s">
        <v>28392</v>
      </c>
      <c r="Z5212" s="2">
        <v>1</v>
      </c>
      <c r="AA5212" s="1" t="s">
        <v>28393</v>
      </c>
      <c r="AB5212" s="1" t="s">
        <v>512</v>
      </c>
      <c r="AC5212" s="1" t="str">
        <f>TEXT(Table1[[#This Row],[تاريخ الرصد]],"yyyy-mm")</f>
        <v>2026-02</v>
      </c>
      <c r="AD5212" s="1"/>
      <c r="AE5212" s="1" t="str">
        <f>IF(Table1[[#This Row],[تاريخ الاغلاق]]="","",TEXT(Table1[[#This Row],[تاريخ الاغلاق]],"yyyy-mm"))</f>
        <v>2026-02</v>
      </c>
      <c r="AF5212" s="1" t="str">
        <f>TEXT(Table1[[#This Row],[تاريخ الرصد]],"yyyy")</f>
        <v>2026</v>
      </c>
      <c r="AG52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5213" spans="1:33">
      <c r="A5213" s="1" t="s">
        <v>0</v>
      </c>
      <c r="B5213" s="1" t="s">
        <v>27</v>
      </c>
      <c r="C5213" s="1" t="s">
        <v>35440</v>
      </c>
      <c r="D5213" s="1" t="s">
        <v>28394</v>
      </c>
      <c r="E5213" s="1" t="s">
        <v>28395</v>
      </c>
      <c r="F5213" s="1" t="s">
        <v>28395</v>
      </c>
      <c r="G5213" s="1" t="s">
        <v>28396</v>
      </c>
      <c r="H5213" s="1" t="s">
        <v>32</v>
      </c>
      <c r="K5213" s="1" t="s">
        <v>33</v>
      </c>
      <c r="L5213" s="1" t="s">
        <v>49</v>
      </c>
      <c r="M5213" s="1" t="s">
        <v>491</v>
      </c>
      <c r="N5213" s="1" t="s">
        <v>1757</v>
      </c>
      <c r="P5213" s="3">
        <v>41.448716249999997</v>
      </c>
      <c r="Q5213" s="3">
        <v>20.073879625</v>
      </c>
      <c r="R5213" s="1" t="s">
        <v>626</v>
      </c>
      <c r="S5213" s="1" t="s">
        <v>52</v>
      </c>
      <c r="U5213" s="1" t="s">
        <v>221</v>
      </c>
      <c r="V5213" s="1" t="s">
        <v>40</v>
      </c>
      <c r="W5213" s="1" t="s">
        <v>33</v>
      </c>
      <c r="X5213" s="1" t="s">
        <v>28397</v>
      </c>
      <c r="Y5213" s="1" t="s">
        <v>28397</v>
      </c>
      <c r="Z5213" s="2">
        <v>1</v>
      </c>
      <c r="AA5213" s="1" t="s">
        <v>28398</v>
      </c>
      <c r="AB5213" s="1" t="s">
        <v>28399</v>
      </c>
      <c r="AC5213" s="1" t="str">
        <f>TEXT(Table1[[#This Row],[تاريخ الرصد]],"yyyy-mm")</f>
        <v>2026-02</v>
      </c>
      <c r="AD5213" s="1"/>
      <c r="AE5213" s="1" t="str">
        <f>IF(Table1[[#This Row],[تاريخ الاغلاق]]="","",TEXT(Table1[[#This Row],[تاريخ الاغلاق]],"yyyy-mm"))</f>
        <v/>
      </c>
      <c r="AF5213" s="1" t="str">
        <f>TEXT(Table1[[#This Row],[تاريخ الرصد]],"yyyy")</f>
        <v>2026</v>
      </c>
      <c r="AG52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14" spans="1:33">
      <c r="A5214" s="1" t="s">
        <v>0</v>
      </c>
      <c r="B5214" s="1" t="s">
        <v>27</v>
      </c>
      <c r="C5214" s="1" t="s">
        <v>28</v>
      </c>
      <c r="D5214" s="1" t="s">
        <v>28400</v>
      </c>
      <c r="E5214" s="1" t="s">
        <v>28401</v>
      </c>
      <c r="F5214" s="1" t="s">
        <v>28401</v>
      </c>
      <c r="G5214" s="1" t="s">
        <v>28402</v>
      </c>
      <c r="H5214" s="1" t="s">
        <v>32</v>
      </c>
      <c r="K5214" s="1" t="s">
        <v>33</v>
      </c>
      <c r="L5214" s="1" t="s">
        <v>34</v>
      </c>
      <c r="M5214" s="1" t="s">
        <v>116</v>
      </c>
      <c r="N5214" s="1" t="s">
        <v>498</v>
      </c>
      <c r="P5214" s="3">
        <v>41.655683443000001</v>
      </c>
      <c r="Q5214" s="3">
        <v>20.280622659999999</v>
      </c>
      <c r="R5214" s="1" t="s">
        <v>85</v>
      </c>
      <c r="S5214" s="1" t="s">
        <v>52</v>
      </c>
      <c r="U5214" s="1" t="s">
        <v>138</v>
      </c>
      <c r="V5214" s="1" t="s">
        <v>40</v>
      </c>
      <c r="W5214" s="1" t="s">
        <v>33</v>
      </c>
      <c r="X5214" s="1" t="s">
        <v>28403</v>
      </c>
      <c r="Y5214" s="1" t="s">
        <v>28403</v>
      </c>
      <c r="Z5214" s="2">
        <v>1</v>
      </c>
      <c r="AA5214" s="1" t="s">
        <v>28404</v>
      </c>
      <c r="AB5214" s="1" t="s">
        <v>1876</v>
      </c>
      <c r="AC5214" s="1" t="str">
        <f>TEXT(Table1[[#This Row],[تاريخ الرصد]],"yyyy-mm")</f>
        <v>2026-01</v>
      </c>
      <c r="AD5214" s="1"/>
      <c r="AE5214" s="1" t="str">
        <f>IF(Table1[[#This Row],[تاريخ الاغلاق]]="","",TEXT(Table1[[#This Row],[تاريخ الاغلاق]],"yyyy-mm"))</f>
        <v/>
      </c>
      <c r="AF5214" s="1" t="str">
        <f>TEXT(Table1[[#This Row],[تاريخ الرصد]],"yyyy")</f>
        <v>2026</v>
      </c>
      <c r="AG52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15" spans="1:33">
      <c r="A5215" s="1" t="s">
        <v>0</v>
      </c>
      <c r="B5215" s="1" t="s">
        <v>27</v>
      </c>
      <c r="C5215" s="1" t="s">
        <v>57</v>
      </c>
      <c r="D5215" s="1" t="s">
        <v>28405</v>
      </c>
      <c r="E5215" s="1" t="s">
        <v>28406</v>
      </c>
      <c r="F5215" s="1" t="s">
        <v>28406</v>
      </c>
      <c r="G5215" s="1" t="s">
        <v>28407</v>
      </c>
      <c r="H5215" s="1" t="s">
        <v>32</v>
      </c>
      <c r="K5215" s="1" t="s">
        <v>33</v>
      </c>
      <c r="L5215" s="1" t="s">
        <v>49</v>
      </c>
      <c r="M5215" s="1" t="s">
        <v>370</v>
      </c>
      <c r="N5215" s="1" t="s">
        <v>126</v>
      </c>
      <c r="P5215" s="3">
        <v>41.322828700000002</v>
      </c>
      <c r="Q5215" s="3">
        <v>20.079406299999999</v>
      </c>
      <c r="R5215" s="1" t="s">
        <v>37</v>
      </c>
      <c r="S5215" s="1" t="s">
        <v>38</v>
      </c>
      <c r="U5215" s="1" t="s">
        <v>65</v>
      </c>
      <c r="V5215" s="1" t="s">
        <v>40</v>
      </c>
      <c r="W5215" s="1" t="s">
        <v>33</v>
      </c>
      <c r="X5215" s="1" t="s">
        <v>28408</v>
      </c>
      <c r="Y5215" s="1" t="s">
        <v>28408</v>
      </c>
      <c r="Z5215" s="2">
        <v>1</v>
      </c>
      <c r="AA5215" s="1" t="s">
        <v>28409</v>
      </c>
      <c r="AB5215" s="1" t="s">
        <v>1387</v>
      </c>
      <c r="AC5215" s="1" t="str">
        <f>TEXT(Table1[[#This Row],[تاريخ الرصد]],"yyyy-mm")</f>
        <v>2026-05</v>
      </c>
      <c r="AD5215" s="1"/>
      <c r="AE5215" s="1" t="str">
        <f>IF(Table1[[#This Row],[تاريخ الاغلاق]]="","",TEXT(Table1[[#This Row],[تاريخ الاغلاق]],"yyyy-mm"))</f>
        <v/>
      </c>
      <c r="AF5215" s="1" t="str">
        <f>TEXT(Table1[[#This Row],[تاريخ الرصد]],"yyyy")</f>
        <v>2026</v>
      </c>
      <c r="AG52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16" spans="1:33">
      <c r="A5216" s="1" t="s">
        <v>0</v>
      </c>
      <c r="B5216" s="1" t="s">
        <v>27</v>
      </c>
      <c r="C5216" s="1" t="s">
        <v>35440</v>
      </c>
      <c r="D5216" s="1" t="s">
        <v>28410</v>
      </c>
      <c r="E5216" s="1" t="s">
        <v>28411</v>
      </c>
      <c r="F5216" s="1" t="s">
        <v>28411</v>
      </c>
      <c r="G5216" s="1" t="s">
        <v>28412</v>
      </c>
      <c r="H5216" s="1" t="s">
        <v>32</v>
      </c>
      <c r="K5216" s="1" t="s">
        <v>33</v>
      </c>
      <c r="L5216" s="1" t="s">
        <v>49</v>
      </c>
      <c r="M5216" s="1" t="s">
        <v>36</v>
      </c>
      <c r="N5216" s="1" t="s">
        <v>13155</v>
      </c>
      <c r="P5216" s="3">
        <v>41.530723072999997</v>
      </c>
      <c r="Q5216" s="3">
        <v>19.969505850000001</v>
      </c>
      <c r="R5216" s="1" t="s">
        <v>319</v>
      </c>
      <c r="S5216" s="1" t="s">
        <v>52</v>
      </c>
      <c r="U5216" s="1" t="s">
        <v>108</v>
      </c>
      <c r="V5216" s="1" t="s">
        <v>40</v>
      </c>
      <c r="W5216" s="1" t="s">
        <v>33</v>
      </c>
      <c r="X5216" s="1" t="s">
        <v>28413</v>
      </c>
      <c r="Y5216" s="1" t="s">
        <v>28413</v>
      </c>
      <c r="Z5216" s="2">
        <v>1</v>
      </c>
      <c r="AA5216" s="1" t="s">
        <v>28414</v>
      </c>
      <c r="AB5216" s="1" t="s">
        <v>28415</v>
      </c>
      <c r="AC5216" s="1" t="str">
        <f>TEXT(Table1[[#This Row],[تاريخ الرصد]],"yyyy-mm")</f>
        <v>2026-01</v>
      </c>
      <c r="AD5216" s="1"/>
      <c r="AE5216" s="1" t="str">
        <f>IF(Table1[[#This Row],[تاريخ الاغلاق]]="","",TEXT(Table1[[#This Row],[تاريخ الاغلاق]],"yyyy-mm"))</f>
        <v/>
      </c>
      <c r="AF5216" s="1" t="str">
        <f>TEXT(Table1[[#This Row],[تاريخ الرصد]],"yyyy")</f>
        <v>2026</v>
      </c>
      <c r="AG52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17" spans="1:33">
      <c r="A5217" s="1" t="s">
        <v>0</v>
      </c>
      <c r="B5217" s="1" t="s">
        <v>27</v>
      </c>
      <c r="C5217" s="1" t="s">
        <v>35440</v>
      </c>
      <c r="D5217" s="1" t="s">
        <v>28416</v>
      </c>
      <c r="E5217" s="1" t="s">
        <v>28417</v>
      </c>
      <c r="F5217" s="1" t="s">
        <v>28417</v>
      </c>
      <c r="G5217" s="1" t="s">
        <v>28418</v>
      </c>
      <c r="H5217" s="1" t="s">
        <v>32</v>
      </c>
      <c r="K5217" s="1" t="s">
        <v>33</v>
      </c>
      <c r="L5217" s="1" t="s">
        <v>34</v>
      </c>
      <c r="M5217" s="1" t="s">
        <v>665</v>
      </c>
      <c r="N5217" s="1" t="s">
        <v>390</v>
      </c>
      <c r="P5217" s="3">
        <v>41.502923021999997</v>
      </c>
      <c r="Q5217" s="3">
        <v>20.007918711999999</v>
      </c>
      <c r="R5217" s="1" t="s">
        <v>85</v>
      </c>
      <c r="S5217" s="1" t="s">
        <v>52</v>
      </c>
      <c r="U5217" s="1" t="s">
        <v>108</v>
      </c>
      <c r="V5217" s="1" t="s">
        <v>40</v>
      </c>
      <c r="W5217" s="1" t="s">
        <v>33</v>
      </c>
      <c r="X5217" s="1" t="s">
        <v>28419</v>
      </c>
      <c r="Y5217" s="1" t="s">
        <v>28419</v>
      </c>
      <c r="Z5217" s="2">
        <v>1</v>
      </c>
      <c r="AA5217" s="1" t="s">
        <v>28420</v>
      </c>
      <c r="AB5217" s="1" t="s">
        <v>160</v>
      </c>
      <c r="AC5217" s="1" t="str">
        <f>TEXT(Table1[[#This Row],[تاريخ الرصد]],"yyyy-mm")</f>
        <v>2026-05</v>
      </c>
      <c r="AD5217" s="1"/>
      <c r="AE5217" s="1" t="str">
        <f>IF(Table1[[#This Row],[تاريخ الاغلاق]]="","",TEXT(Table1[[#This Row],[تاريخ الاغلاق]],"yyyy-mm"))</f>
        <v/>
      </c>
      <c r="AF5217" s="1" t="str">
        <f>TEXT(Table1[[#This Row],[تاريخ الرصد]],"yyyy")</f>
        <v>2026</v>
      </c>
      <c r="AG52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18" spans="1:33">
      <c r="A5218" s="1" t="s">
        <v>0</v>
      </c>
      <c r="B5218" s="1" t="s">
        <v>27</v>
      </c>
      <c r="C5218" s="1" t="s">
        <v>35440</v>
      </c>
      <c r="D5218" s="1" t="s">
        <v>28421</v>
      </c>
      <c r="E5218" s="1" t="s">
        <v>28422</v>
      </c>
      <c r="F5218" s="1" t="s">
        <v>28422</v>
      </c>
      <c r="G5218" s="1" t="s">
        <v>28423</v>
      </c>
      <c r="H5218" s="1" t="s">
        <v>32</v>
      </c>
      <c r="K5218" s="1" t="s">
        <v>33</v>
      </c>
      <c r="L5218" s="1" t="s">
        <v>49</v>
      </c>
      <c r="M5218" s="1" t="s">
        <v>672</v>
      </c>
      <c r="N5218" s="1" t="s">
        <v>7030</v>
      </c>
      <c r="P5218" s="3">
        <v>41.475188367000001</v>
      </c>
      <c r="Q5218" s="3">
        <v>20.016170818999999</v>
      </c>
      <c r="R5218" s="1" t="s">
        <v>51</v>
      </c>
      <c r="S5218" s="1" t="s">
        <v>52</v>
      </c>
      <c r="U5218" s="1" t="s">
        <v>86</v>
      </c>
      <c r="V5218" s="1" t="s">
        <v>40</v>
      </c>
      <c r="W5218" s="1" t="s">
        <v>33</v>
      </c>
      <c r="X5218" s="1" t="s">
        <v>28424</v>
      </c>
      <c r="Y5218" s="1" t="s">
        <v>28424</v>
      </c>
      <c r="Z5218" s="2">
        <v>1</v>
      </c>
      <c r="AA5218" s="1" t="s">
        <v>28425</v>
      </c>
      <c r="AB5218" s="1" t="s">
        <v>28426</v>
      </c>
      <c r="AC5218" s="1" t="str">
        <f>TEXT(Table1[[#This Row],[تاريخ الرصد]],"yyyy-mm")</f>
        <v>2026-02</v>
      </c>
      <c r="AD5218" s="1"/>
      <c r="AE5218" s="1" t="str">
        <f>IF(Table1[[#This Row],[تاريخ الاغلاق]]="","",TEXT(Table1[[#This Row],[تاريخ الاغلاق]],"yyyy-mm"))</f>
        <v/>
      </c>
      <c r="AF5218" s="1" t="str">
        <f>TEXT(Table1[[#This Row],[تاريخ الرصد]],"yyyy")</f>
        <v>2026</v>
      </c>
      <c r="AG52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19" spans="1:33">
      <c r="A5219" s="1" t="s">
        <v>28427</v>
      </c>
      <c r="B5219" s="1" t="s">
        <v>27</v>
      </c>
      <c r="C5219" s="1" t="s">
        <v>28</v>
      </c>
      <c r="D5219" s="1" t="s">
        <v>28428</v>
      </c>
      <c r="E5219" s="1" t="s">
        <v>28429</v>
      </c>
      <c r="F5219" s="1" t="s">
        <v>28429</v>
      </c>
      <c r="G5219" s="1" t="s">
        <v>94</v>
      </c>
      <c r="H5219" s="1" t="s">
        <v>28430</v>
      </c>
      <c r="I5219" s="1" t="s">
        <v>420</v>
      </c>
      <c r="J5219" s="1" t="s">
        <v>5766</v>
      </c>
      <c r="K5219" s="1" t="s">
        <v>33</v>
      </c>
      <c r="M5219" s="1" t="s">
        <v>35</v>
      </c>
      <c r="N5219" s="1" t="s">
        <v>36</v>
      </c>
      <c r="O5219" s="1" t="s">
        <v>50</v>
      </c>
      <c r="P5219" s="3">
        <v>41.650631378999996</v>
      </c>
      <c r="Q5219" s="3">
        <v>20.267429250999999</v>
      </c>
      <c r="R5219" s="1" t="s">
        <v>85</v>
      </c>
      <c r="S5219" s="1" t="s">
        <v>52</v>
      </c>
      <c r="U5219" s="1" t="s">
        <v>39</v>
      </c>
      <c r="V5219" s="1" t="s">
        <v>40</v>
      </c>
      <c r="W5219" s="1" t="s">
        <v>33</v>
      </c>
      <c r="X5219" s="1" t="s">
        <v>28431</v>
      </c>
      <c r="Y5219" s="1" t="s">
        <v>28431</v>
      </c>
      <c r="Z5219" s="2">
        <v>1</v>
      </c>
      <c r="AA5219" s="1" t="s">
        <v>28432</v>
      </c>
      <c r="AB5219" s="1" t="s">
        <v>22996</v>
      </c>
      <c r="AC5219" s="1" t="str">
        <f>TEXT(Table1[[#This Row],[تاريخ الرصد]],"yyyy-mm")</f>
        <v>2026-01</v>
      </c>
      <c r="AD5219" s="1"/>
      <c r="AE5219" s="1" t="str">
        <f>IF(Table1[[#This Row],[تاريخ الاغلاق]]="","",TEXT(Table1[[#This Row],[تاريخ الاغلاق]],"yyyy-mm"))</f>
        <v>2026-01</v>
      </c>
      <c r="AF5219" s="1" t="str">
        <f>TEXT(Table1[[#This Row],[تاريخ الرصد]],"yyyy")</f>
        <v>2026</v>
      </c>
      <c r="AG52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5220" spans="1:33">
      <c r="A5220" s="1" t="s">
        <v>0</v>
      </c>
      <c r="B5220" s="1" t="s">
        <v>27</v>
      </c>
      <c r="C5220" s="1" t="s">
        <v>35440</v>
      </c>
      <c r="D5220" s="1" t="s">
        <v>28433</v>
      </c>
      <c r="E5220" s="1" t="s">
        <v>28434</v>
      </c>
      <c r="F5220" s="1" t="s">
        <v>28434</v>
      </c>
      <c r="G5220" s="1" t="s">
        <v>28435</v>
      </c>
      <c r="H5220" s="1" t="s">
        <v>32</v>
      </c>
      <c r="K5220" s="1" t="s">
        <v>33</v>
      </c>
      <c r="L5220" s="1" t="s">
        <v>218</v>
      </c>
      <c r="M5220" s="1" t="s">
        <v>541</v>
      </c>
      <c r="N5220" s="1" t="s">
        <v>1757</v>
      </c>
      <c r="P5220" s="3">
        <v>41.477335615000001</v>
      </c>
      <c r="Q5220" s="3">
        <v>20.027735495000002</v>
      </c>
      <c r="R5220" s="1" t="s">
        <v>51</v>
      </c>
      <c r="S5220" s="1" t="s">
        <v>52</v>
      </c>
      <c r="U5220" s="1" t="s">
        <v>302</v>
      </c>
      <c r="V5220" s="1" t="s">
        <v>40</v>
      </c>
      <c r="W5220" s="1" t="s">
        <v>33</v>
      </c>
      <c r="X5220" s="1" t="s">
        <v>28436</v>
      </c>
      <c r="Y5220" s="1" t="s">
        <v>28436</v>
      </c>
      <c r="Z5220" s="2">
        <v>1</v>
      </c>
      <c r="AA5220" s="1" t="s">
        <v>28437</v>
      </c>
      <c r="AB5220" s="1" t="s">
        <v>9911</v>
      </c>
      <c r="AC5220" s="1" t="str">
        <f>TEXT(Table1[[#This Row],[تاريخ الرصد]],"yyyy-mm")</f>
        <v>2026-02</v>
      </c>
      <c r="AD5220" s="1"/>
      <c r="AE5220" s="1" t="str">
        <f>IF(Table1[[#This Row],[تاريخ الاغلاق]]="","",TEXT(Table1[[#This Row],[تاريخ الاغلاق]],"yyyy-mm"))</f>
        <v/>
      </c>
      <c r="AF5220" s="1" t="str">
        <f>TEXT(Table1[[#This Row],[تاريخ الرصد]],"yyyy")</f>
        <v>2026</v>
      </c>
      <c r="AG52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21" spans="1:33">
      <c r="A5221" s="1" t="s">
        <v>4700</v>
      </c>
      <c r="B5221" s="1" t="s">
        <v>27</v>
      </c>
      <c r="C5221" s="1" t="s">
        <v>461</v>
      </c>
      <c r="D5221" s="1" t="s">
        <v>28438</v>
      </c>
      <c r="E5221" s="1" t="s">
        <v>28439</v>
      </c>
      <c r="F5221" s="1" t="s">
        <v>28439</v>
      </c>
      <c r="G5221" s="1" t="s">
        <v>94</v>
      </c>
      <c r="H5221" s="1" t="s">
        <v>28440</v>
      </c>
      <c r="I5221" s="1" t="s">
        <v>420</v>
      </c>
      <c r="J5221" s="1" t="s">
        <v>605</v>
      </c>
      <c r="K5221" s="1" t="s">
        <v>33</v>
      </c>
      <c r="M5221" s="1" t="s">
        <v>465</v>
      </c>
      <c r="N5221" s="1" t="s">
        <v>251</v>
      </c>
      <c r="O5221" s="1" t="s">
        <v>251</v>
      </c>
      <c r="P5221" s="3">
        <v>41.5279028</v>
      </c>
      <c r="Q5221" s="3">
        <v>19.597681600000001</v>
      </c>
      <c r="R5221" s="1" t="s">
        <v>117</v>
      </c>
      <c r="S5221" s="1" t="s">
        <v>118</v>
      </c>
      <c r="U5221" s="1" t="s">
        <v>466</v>
      </c>
      <c r="V5221" s="1" t="s">
        <v>40</v>
      </c>
      <c r="W5221" s="1" t="s">
        <v>33</v>
      </c>
      <c r="X5221" s="1" t="s">
        <v>28441</v>
      </c>
      <c r="Y5221" s="1" t="s">
        <v>28441</v>
      </c>
      <c r="Z5221" s="2">
        <v>1</v>
      </c>
      <c r="AA5221" s="1" t="s">
        <v>28442</v>
      </c>
      <c r="AB5221" s="1" t="s">
        <v>6495</v>
      </c>
      <c r="AC5221" s="1" t="str">
        <f>TEXT(Table1[[#This Row],[تاريخ الرصد]],"yyyy-mm")</f>
        <v>2026-04</v>
      </c>
      <c r="AD5221" s="1"/>
      <c r="AE5221" s="1" t="str">
        <f>IF(Table1[[#This Row],[تاريخ الاغلاق]]="","",TEXT(Table1[[#This Row],[تاريخ الاغلاق]],"yyyy-mm"))</f>
        <v>2026-04</v>
      </c>
      <c r="AF5221" s="1" t="str">
        <f>TEXT(Table1[[#This Row],[تاريخ الرصد]],"yyyy")</f>
        <v>2026</v>
      </c>
      <c r="AG52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5222" spans="1:33">
      <c r="A5222" s="1" t="s">
        <v>28443</v>
      </c>
      <c r="B5222" s="1" t="s">
        <v>27</v>
      </c>
      <c r="C5222" s="1" t="s">
        <v>35440</v>
      </c>
      <c r="D5222" s="1" t="s">
        <v>28444</v>
      </c>
      <c r="E5222" s="1" t="s">
        <v>28445</v>
      </c>
      <c r="F5222" s="1" t="s">
        <v>28445</v>
      </c>
      <c r="G5222" s="1" t="s">
        <v>94</v>
      </c>
      <c r="H5222" s="1" t="s">
        <v>32</v>
      </c>
      <c r="K5222" s="1" t="s">
        <v>95</v>
      </c>
      <c r="L5222" s="1" t="s">
        <v>95</v>
      </c>
      <c r="M5222" s="1" t="s">
        <v>262</v>
      </c>
      <c r="N5222" s="1" t="s">
        <v>444</v>
      </c>
      <c r="O5222" s="1" t="s">
        <v>1063</v>
      </c>
      <c r="P5222" s="3">
        <v>41.447311978000002</v>
      </c>
      <c r="Q5222" s="3">
        <v>20.044353186999999</v>
      </c>
      <c r="R5222" s="1" t="s">
        <v>37</v>
      </c>
      <c r="S5222" s="1" t="s">
        <v>38</v>
      </c>
      <c r="U5222" s="1" t="s">
        <v>221</v>
      </c>
      <c r="V5222" s="1" t="s">
        <v>40</v>
      </c>
      <c r="W5222" s="1" t="s">
        <v>33</v>
      </c>
      <c r="X5222" s="1" t="s">
        <v>28446</v>
      </c>
      <c r="Y5222" s="1" t="s">
        <v>28447</v>
      </c>
      <c r="Z5222" s="2">
        <v>1</v>
      </c>
      <c r="AA5222" s="1" t="s">
        <v>28448</v>
      </c>
      <c r="AB5222" s="1" t="s">
        <v>2407</v>
      </c>
      <c r="AC5222" s="1" t="str">
        <f>TEXT(Table1[[#This Row],[تاريخ الرصد]],"yyyy-mm")</f>
        <v>2026-04</v>
      </c>
      <c r="AD5222" s="1"/>
      <c r="AE5222" s="1" t="str">
        <f>IF(Table1[[#This Row],[تاريخ الاغلاق]]="","",TEXT(Table1[[#This Row],[تاريخ الاغلاق]],"yyyy-mm"))</f>
        <v>2026-05</v>
      </c>
      <c r="AF5222" s="1" t="str">
        <f>TEXT(Table1[[#This Row],[تاريخ الرصد]],"yyyy")</f>
        <v>2026</v>
      </c>
      <c r="AG522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5223" spans="1:33">
      <c r="A5223" s="1" t="s">
        <v>0</v>
      </c>
      <c r="B5223" s="1" t="s">
        <v>27</v>
      </c>
      <c r="C5223" s="1" t="s">
        <v>142</v>
      </c>
      <c r="D5223" s="1" t="s">
        <v>28449</v>
      </c>
      <c r="E5223" s="1" t="s">
        <v>28450</v>
      </c>
      <c r="F5223" s="1" t="s">
        <v>28450</v>
      </c>
      <c r="G5223" s="1" t="s">
        <v>94</v>
      </c>
      <c r="H5223" s="1" t="s">
        <v>32</v>
      </c>
      <c r="K5223" s="1" t="s">
        <v>125</v>
      </c>
      <c r="L5223" s="1" t="s">
        <v>125</v>
      </c>
      <c r="M5223" s="1" t="s">
        <v>64</v>
      </c>
      <c r="N5223" s="1" t="s">
        <v>64</v>
      </c>
      <c r="P5223" s="3">
        <v>41.082587148999998</v>
      </c>
      <c r="Q5223" s="3">
        <v>20.202129102000001</v>
      </c>
      <c r="R5223" s="1" t="s">
        <v>37</v>
      </c>
      <c r="S5223" s="1" t="s">
        <v>38</v>
      </c>
      <c r="U5223" s="1" t="s">
        <v>148</v>
      </c>
      <c r="V5223" s="1" t="s">
        <v>40</v>
      </c>
      <c r="W5223" s="1" t="s">
        <v>66</v>
      </c>
      <c r="X5223" s="1" t="s">
        <v>28451</v>
      </c>
      <c r="Y5223" s="1" t="s">
        <v>28452</v>
      </c>
      <c r="Z5223" s="2">
        <v>1</v>
      </c>
      <c r="AA5223" s="1" t="s">
        <v>28453</v>
      </c>
      <c r="AB5223" s="1" t="s">
        <v>23800</v>
      </c>
      <c r="AC5223" s="1" t="str">
        <f>TEXT(Table1[[#This Row],[تاريخ الرصد]],"yyyy-mm")</f>
        <v>2026-06</v>
      </c>
      <c r="AD5223" s="1"/>
      <c r="AE5223" s="1" t="str">
        <f>IF(Table1[[#This Row],[تاريخ الاغلاق]]="","",TEXT(Table1[[#This Row],[تاريخ الاغلاق]],"yyyy-mm"))</f>
        <v/>
      </c>
      <c r="AF5223" s="1" t="str">
        <f>TEXT(Table1[[#This Row],[تاريخ الرصد]],"yyyy")</f>
        <v>2026</v>
      </c>
      <c r="AG52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224" spans="1:33">
      <c r="A5224" s="1" t="s">
        <v>0</v>
      </c>
      <c r="B5224" s="1" t="s">
        <v>27</v>
      </c>
      <c r="C5224" s="1" t="s">
        <v>35440</v>
      </c>
      <c r="D5224" s="1" t="s">
        <v>28454</v>
      </c>
      <c r="E5224" s="1" t="s">
        <v>28455</v>
      </c>
      <c r="F5224" s="1" t="s">
        <v>28455</v>
      </c>
      <c r="G5224" s="1" t="s">
        <v>28456</v>
      </c>
      <c r="H5224" s="1" t="s">
        <v>32</v>
      </c>
      <c r="K5224" s="1" t="s">
        <v>33</v>
      </c>
      <c r="L5224" s="1" t="s">
        <v>49</v>
      </c>
      <c r="M5224" s="1" t="s">
        <v>262</v>
      </c>
      <c r="N5224" s="1" t="s">
        <v>445</v>
      </c>
      <c r="P5224" s="3">
        <v>41.447646179000003</v>
      </c>
      <c r="Q5224" s="3">
        <v>20.056219294000002</v>
      </c>
      <c r="R5224" s="1" t="s">
        <v>85</v>
      </c>
      <c r="S5224" s="1" t="s">
        <v>52</v>
      </c>
      <c r="U5224" s="1" t="s">
        <v>221</v>
      </c>
      <c r="V5224" s="1" t="s">
        <v>40</v>
      </c>
      <c r="W5224" s="1" t="s">
        <v>33</v>
      </c>
      <c r="X5224" s="1" t="s">
        <v>28457</v>
      </c>
      <c r="Y5224" s="1" t="s">
        <v>28457</v>
      </c>
      <c r="Z5224" s="2">
        <v>1</v>
      </c>
      <c r="AA5224" s="1" t="s">
        <v>28458</v>
      </c>
      <c r="AB5224" s="1" t="s">
        <v>7477</v>
      </c>
      <c r="AC5224" s="1" t="str">
        <f>TEXT(Table1[[#This Row],[تاريخ الرصد]],"yyyy-mm")</f>
        <v>2026-04</v>
      </c>
      <c r="AD5224" s="1"/>
      <c r="AE5224" s="1" t="str">
        <f>IF(Table1[[#This Row],[تاريخ الاغلاق]]="","",TEXT(Table1[[#This Row],[تاريخ الاغلاق]],"yyyy-mm"))</f>
        <v/>
      </c>
      <c r="AF5224" s="1" t="str">
        <f>TEXT(Table1[[#This Row],[تاريخ الرصد]],"yyyy")</f>
        <v>2026</v>
      </c>
      <c r="AG52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25" spans="1:33">
      <c r="A5225" s="1" t="s">
        <v>0</v>
      </c>
      <c r="B5225" s="1" t="s">
        <v>27</v>
      </c>
      <c r="C5225" s="1" t="s">
        <v>184</v>
      </c>
      <c r="D5225" s="1" t="s">
        <v>28459</v>
      </c>
      <c r="E5225" s="1" t="s">
        <v>28460</v>
      </c>
      <c r="F5225" s="1" t="s">
        <v>28460</v>
      </c>
      <c r="G5225" s="1" t="s">
        <v>28461</v>
      </c>
      <c r="H5225" s="1" t="s">
        <v>32</v>
      </c>
      <c r="K5225" s="1" t="s">
        <v>33</v>
      </c>
      <c r="L5225" s="1" t="s">
        <v>34</v>
      </c>
      <c r="M5225" s="1" t="s">
        <v>397</v>
      </c>
      <c r="N5225" s="1" t="s">
        <v>370</v>
      </c>
      <c r="P5225" s="3">
        <v>41.249674810000002</v>
      </c>
      <c r="Q5225" s="3">
        <v>19.941914013000002</v>
      </c>
      <c r="R5225" s="1" t="s">
        <v>76</v>
      </c>
      <c r="S5225" s="1" t="s">
        <v>52</v>
      </c>
      <c r="U5225" s="1" t="s">
        <v>237</v>
      </c>
      <c r="V5225" s="1" t="s">
        <v>40</v>
      </c>
      <c r="W5225" s="1" t="s">
        <v>33</v>
      </c>
      <c r="X5225" s="1" t="s">
        <v>28462</v>
      </c>
      <c r="Y5225" s="1" t="s">
        <v>28462</v>
      </c>
      <c r="Z5225" s="2">
        <v>1</v>
      </c>
      <c r="AA5225" s="1" t="s">
        <v>28463</v>
      </c>
      <c r="AB5225" s="1" t="s">
        <v>160</v>
      </c>
      <c r="AC5225" s="1" t="str">
        <f>TEXT(Table1[[#This Row],[تاريخ الرصد]],"yyyy-mm")</f>
        <v>2026-05</v>
      </c>
      <c r="AD5225" s="1"/>
      <c r="AE5225" s="1" t="str">
        <f>IF(Table1[[#This Row],[تاريخ الاغلاق]]="","",TEXT(Table1[[#This Row],[تاريخ الاغلاق]],"yyyy-mm"))</f>
        <v/>
      </c>
      <c r="AF5225" s="1" t="str">
        <f>TEXT(Table1[[#This Row],[تاريخ الرصد]],"yyyy")</f>
        <v>2026</v>
      </c>
      <c r="AG52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26" spans="1:33">
      <c r="A5226" s="1" t="s">
        <v>0</v>
      </c>
      <c r="B5226" s="1" t="s">
        <v>27</v>
      </c>
      <c r="C5226" s="1" t="s">
        <v>28</v>
      </c>
      <c r="D5226" s="1" t="s">
        <v>28464</v>
      </c>
      <c r="E5226" s="1" t="s">
        <v>28465</v>
      </c>
      <c r="F5226" s="1" t="s">
        <v>28465</v>
      </c>
      <c r="G5226" s="1" t="s">
        <v>28466</v>
      </c>
      <c r="H5226" s="1" t="s">
        <v>32</v>
      </c>
      <c r="K5226" s="1" t="s">
        <v>33</v>
      </c>
      <c r="L5226" s="1" t="s">
        <v>34</v>
      </c>
      <c r="M5226" s="1" t="s">
        <v>619</v>
      </c>
      <c r="N5226" s="1" t="s">
        <v>251</v>
      </c>
      <c r="P5226" s="3">
        <v>41.658129000000002</v>
      </c>
      <c r="Q5226" s="3">
        <v>20.280446000000001</v>
      </c>
      <c r="R5226" s="1" t="s">
        <v>51</v>
      </c>
      <c r="S5226" s="1" t="s">
        <v>52</v>
      </c>
      <c r="U5226" s="1" t="s">
        <v>138</v>
      </c>
      <c r="V5226" s="1" t="s">
        <v>40</v>
      </c>
      <c r="W5226" s="1" t="s">
        <v>33</v>
      </c>
      <c r="X5226" s="1" t="s">
        <v>28467</v>
      </c>
      <c r="Y5226" s="1" t="s">
        <v>28468</v>
      </c>
      <c r="Z5226" s="2">
        <v>1</v>
      </c>
      <c r="AA5226" s="1" t="s">
        <v>28469</v>
      </c>
      <c r="AB5226" s="1" t="s">
        <v>4604</v>
      </c>
      <c r="AC5226" s="1" t="str">
        <f>TEXT(Table1[[#This Row],[تاريخ الرصد]],"yyyy-mm")</f>
        <v>2026-04</v>
      </c>
      <c r="AD5226" s="1"/>
      <c r="AE5226" s="1" t="str">
        <f>IF(Table1[[#This Row],[تاريخ الاغلاق]]="","",TEXT(Table1[[#This Row],[تاريخ الاغلاق]],"yyyy-mm"))</f>
        <v/>
      </c>
      <c r="AF5226" s="1" t="str">
        <f>TEXT(Table1[[#This Row],[تاريخ الرصد]],"yyyy")</f>
        <v>2026</v>
      </c>
      <c r="AG52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27" spans="1:33">
      <c r="A5227" s="1" t="s">
        <v>0</v>
      </c>
      <c r="B5227" s="1" t="s">
        <v>27</v>
      </c>
      <c r="C5227" s="1" t="s">
        <v>184</v>
      </c>
      <c r="D5227" s="1" t="s">
        <v>28470</v>
      </c>
      <c r="E5227" s="1" t="s">
        <v>28471</v>
      </c>
      <c r="F5227" s="1" t="s">
        <v>28471</v>
      </c>
      <c r="G5227" s="1" t="s">
        <v>28472</v>
      </c>
      <c r="H5227" s="1" t="s">
        <v>32</v>
      </c>
      <c r="K5227" s="1" t="s">
        <v>33</v>
      </c>
      <c r="L5227" s="1" t="s">
        <v>49</v>
      </c>
      <c r="M5227" s="1" t="s">
        <v>633</v>
      </c>
      <c r="N5227" s="1" t="s">
        <v>634</v>
      </c>
      <c r="P5227" s="3">
        <v>41.244216725999998</v>
      </c>
      <c r="Q5227" s="3">
        <v>19.945304280999999</v>
      </c>
      <c r="R5227" s="1" t="s">
        <v>474</v>
      </c>
      <c r="S5227" s="1" t="s">
        <v>475</v>
      </c>
      <c r="U5227" s="1" t="s">
        <v>237</v>
      </c>
      <c r="V5227" s="1" t="s">
        <v>40</v>
      </c>
      <c r="W5227" s="1" t="s">
        <v>33</v>
      </c>
      <c r="X5227" s="1" t="s">
        <v>28473</v>
      </c>
      <c r="Y5227" s="1" t="s">
        <v>28473</v>
      </c>
      <c r="Z5227" s="2">
        <v>1</v>
      </c>
      <c r="AA5227" s="1" t="s">
        <v>28474</v>
      </c>
      <c r="AB5227" s="1" t="s">
        <v>638</v>
      </c>
      <c r="AC5227" s="1" t="str">
        <f>TEXT(Table1[[#This Row],[تاريخ الرصد]],"yyyy-mm")</f>
        <v>2026-03</v>
      </c>
      <c r="AD5227" s="1"/>
      <c r="AE5227" s="1" t="str">
        <f>IF(Table1[[#This Row],[تاريخ الاغلاق]]="","",TEXT(Table1[[#This Row],[تاريخ الاغلاق]],"yyyy-mm"))</f>
        <v/>
      </c>
      <c r="AF5227" s="1" t="str">
        <f>TEXT(Table1[[#This Row],[تاريخ الرصد]],"yyyy")</f>
        <v>2026</v>
      </c>
      <c r="AG52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28" spans="1:33">
      <c r="A5228" s="1" t="s">
        <v>0</v>
      </c>
      <c r="B5228" s="1" t="s">
        <v>27</v>
      </c>
      <c r="C5228" s="1" t="s">
        <v>35440</v>
      </c>
      <c r="D5228" s="1" t="s">
        <v>28475</v>
      </c>
      <c r="E5228" s="1" t="s">
        <v>28476</v>
      </c>
      <c r="F5228" s="1" t="s">
        <v>28476</v>
      </c>
      <c r="G5228" s="1" t="s">
        <v>28477</v>
      </c>
      <c r="H5228" s="1" t="s">
        <v>32</v>
      </c>
      <c r="K5228" s="1" t="s">
        <v>33</v>
      </c>
      <c r="L5228" s="1" t="s">
        <v>49</v>
      </c>
      <c r="M5228" s="1" t="s">
        <v>105</v>
      </c>
      <c r="N5228" s="1" t="s">
        <v>106</v>
      </c>
      <c r="P5228" s="3">
        <v>41.531403494000003</v>
      </c>
      <c r="Q5228" s="3">
        <v>19.983466469</v>
      </c>
      <c r="R5228" s="1" t="s">
        <v>227</v>
      </c>
      <c r="S5228" s="1" t="s">
        <v>228</v>
      </c>
      <c r="U5228" s="1" t="s">
        <v>108</v>
      </c>
      <c r="V5228" s="1" t="s">
        <v>40</v>
      </c>
      <c r="W5228" s="1" t="s">
        <v>33</v>
      </c>
      <c r="X5228" s="1" t="s">
        <v>28478</v>
      </c>
      <c r="Y5228" s="1" t="s">
        <v>28478</v>
      </c>
      <c r="Z5228" s="2">
        <v>1</v>
      </c>
      <c r="AA5228" s="1" t="s">
        <v>28479</v>
      </c>
      <c r="AB5228" s="1" t="s">
        <v>9855</v>
      </c>
      <c r="AC5228" s="1" t="str">
        <f>TEXT(Table1[[#This Row],[تاريخ الرصد]],"yyyy-mm")</f>
        <v>2026-01</v>
      </c>
      <c r="AD5228" s="1"/>
      <c r="AE5228" s="1" t="str">
        <f>IF(Table1[[#This Row],[تاريخ الاغلاق]]="","",TEXT(Table1[[#This Row],[تاريخ الاغلاق]],"yyyy-mm"))</f>
        <v/>
      </c>
      <c r="AF5228" s="1" t="str">
        <f>TEXT(Table1[[#This Row],[تاريخ الرصد]],"yyyy")</f>
        <v>2026</v>
      </c>
      <c r="AG52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29" spans="1:33">
      <c r="A5229" s="1" t="s">
        <v>0</v>
      </c>
      <c r="B5229" s="1" t="s">
        <v>27</v>
      </c>
      <c r="C5229" s="1" t="s">
        <v>35440</v>
      </c>
      <c r="D5229" s="1" t="s">
        <v>28480</v>
      </c>
      <c r="E5229" s="1" t="s">
        <v>28481</v>
      </c>
      <c r="F5229" s="1" t="s">
        <v>28481</v>
      </c>
      <c r="G5229" s="1" t="s">
        <v>28482</v>
      </c>
      <c r="H5229" s="1" t="s">
        <v>32</v>
      </c>
      <c r="K5229" s="1" t="s">
        <v>33</v>
      </c>
      <c r="L5229" s="1" t="s">
        <v>135</v>
      </c>
      <c r="M5229" s="1" t="s">
        <v>665</v>
      </c>
      <c r="N5229" s="1" t="s">
        <v>1513</v>
      </c>
      <c r="P5229" s="3">
        <v>41.493004321999997</v>
      </c>
      <c r="Q5229" s="3">
        <v>20.038784227000001</v>
      </c>
      <c r="R5229" s="1" t="s">
        <v>201</v>
      </c>
      <c r="S5229" s="1" t="s">
        <v>52</v>
      </c>
      <c r="U5229" s="1" t="s">
        <v>302</v>
      </c>
      <c r="V5229" s="1" t="s">
        <v>40</v>
      </c>
      <c r="W5229" s="1" t="s">
        <v>33</v>
      </c>
      <c r="X5229" s="1" t="s">
        <v>28483</v>
      </c>
      <c r="Y5229" s="1" t="s">
        <v>28483</v>
      </c>
      <c r="Z5229" s="2">
        <v>1</v>
      </c>
      <c r="AA5229" s="1" t="s">
        <v>28484</v>
      </c>
      <c r="AB5229" s="1" t="s">
        <v>160</v>
      </c>
      <c r="AC5229" s="1" t="str">
        <f>TEXT(Table1[[#This Row],[تاريخ الرصد]],"yyyy-mm")</f>
        <v>2026-05</v>
      </c>
      <c r="AD5229" s="1"/>
      <c r="AE5229" s="1" t="str">
        <f>IF(Table1[[#This Row],[تاريخ الاغلاق]]="","",TEXT(Table1[[#This Row],[تاريخ الاغلاق]],"yyyy-mm"))</f>
        <v/>
      </c>
      <c r="AF5229" s="1" t="str">
        <f>TEXT(Table1[[#This Row],[تاريخ الرصد]],"yyyy")</f>
        <v>2026</v>
      </c>
      <c r="AG52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30" spans="1:33">
      <c r="A5230" s="1" t="s">
        <v>0</v>
      </c>
      <c r="B5230" s="1" t="s">
        <v>27</v>
      </c>
      <c r="C5230" s="1" t="s">
        <v>169</v>
      </c>
      <c r="D5230" s="1" t="s">
        <v>28485</v>
      </c>
      <c r="E5230" s="1" t="s">
        <v>28486</v>
      </c>
      <c r="F5230" s="1" t="s">
        <v>28486</v>
      </c>
      <c r="G5230" s="1" t="s">
        <v>28487</v>
      </c>
      <c r="H5230" s="1" t="s">
        <v>32</v>
      </c>
      <c r="K5230" s="1" t="s">
        <v>33</v>
      </c>
      <c r="L5230" s="1" t="s">
        <v>49</v>
      </c>
      <c r="M5230" s="1" t="s">
        <v>280</v>
      </c>
      <c r="N5230" s="1" t="s">
        <v>281</v>
      </c>
      <c r="P5230" s="3">
        <v>41.565719235000003</v>
      </c>
      <c r="Q5230" s="3">
        <v>19.864891321000002</v>
      </c>
      <c r="R5230" s="1" t="s">
        <v>37</v>
      </c>
      <c r="S5230" s="1" t="s">
        <v>38</v>
      </c>
      <c r="U5230" s="1" t="s">
        <v>173</v>
      </c>
      <c r="V5230" s="1" t="s">
        <v>40</v>
      </c>
      <c r="W5230" s="1" t="s">
        <v>33</v>
      </c>
      <c r="X5230" s="1" t="s">
        <v>28488</v>
      </c>
      <c r="Y5230" s="1" t="s">
        <v>28489</v>
      </c>
      <c r="Z5230" s="2">
        <v>1</v>
      </c>
      <c r="AA5230" s="1" t="s">
        <v>28490</v>
      </c>
      <c r="AB5230" s="1" t="s">
        <v>285</v>
      </c>
      <c r="AC5230" s="1" t="str">
        <f>TEXT(Table1[[#This Row],[تاريخ الرصد]],"yyyy-mm")</f>
        <v>2026-04</v>
      </c>
      <c r="AD5230" s="1"/>
      <c r="AE5230" s="1" t="str">
        <f>IF(Table1[[#This Row],[تاريخ الاغلاق]]="","",TEXT(Table1[[#This Row],[تاريخ الاغلاق]],"yyyy-mm"))</f>
        <v/>
      </c>
      <c r="AF5230" s="1" t="str">
        <f>TEXT(Table1[[#This Row],[تاريخ الرصد]],"yyyy")</f>
        <v>2026</v>
      </c>
      <c r="AG52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31" spans="1:33">
      <c r="A5231" s="1" t="s">
        <v>16265</v>
      </c>
      <c r="B5231" s="1" t="s">
        <v>27</v>
      </c>
      <c r="C5231" s="1" t="s">
        <v>35440</v>
      </c>
      <c r="D5231" s="1" t="s">
        <v>28491</v>
      </c>
      <c r="E5231" s="1" t="s">
        <v>28492</v>
      </c>
      <c r="F5231" s="1" t="s">
        <v>28492</v>
      </c>
      <c r="G5231" s="1" t="s">
        <v>94</v>
      </c>
      <c r="H5231" s="1" t="s">
        <v>28493</v>
      </c>
      <c r="I5231" s="1" t="s">
        <v>327</v>
      </c>
      <c r="J5231" s="1" t="s">
        <v>328</v>
      </c>
      <c r="K5231" s="1" t="s">
        <v>327</v>
      </c>
      <c r="M5231" s="1" t="s">
        <v>96</v>
      </c>
      <c r="N5231" s="1" t="s">
        <v>329</v>
      </c>
      <c r="O5231" s="1" t="s">
        <v>330</v>
      </c>
      <c r="P5231" s="3">
        <v>41.449367956000003</v>
      </c>
      <c r="Q5231" s="3">
        <v>20.057877000000001</v>
      </c>
      <c r="R5231" s="1" t="s">
        <v>37</v>
      </c>
      <c r="S5231" s="1" t="s">
        <v>38</v>
      </c>
      <c r="U5231" s="1" t="s">
        <v>221</v>
      </c>
      <c r="V5231" s="1" t="s">
        <v>40</v>
      </c>
      <c r="W5231" s="1" t="s">
        <v>33</v>
      </c>
      <c r="X5231" s="1" t="s">
        <v>28494</v>
      </c>
      <c r="Y5231" s="1" t="s">
        <v>28494</v>
      </c>
      <c r="Z5231" s="2">
        <v>1</v>
      </c>
      <c r="AA5231" s="1" t="s">
        <v>28495</v>
      </c>
      <c r="AB5231" s="1" t="s">
        <v>4372</v>
      </c>
      <c r="AC5231" s="1" t="str">
        <f>TEXT(Table1[[#This Row],[تاريخ الرصد]],"yyyy-mm")</f>
        <v>2026-05</v>
      </c>
      <c r="AD5231" s="1"/>
      <c r="AE5231" s="1" t="str">
        <f>IF(Table1[[#This Row],[تاريخ الاغلاق]]="","",TEXT(Table1[[#This Row],[تاريخ الاغلاق]],"yyyy-mm"))</f>
        <v>2026-05</v>
      </c>
      <c r="AF5231" s="1" t="str">
        <f>TEXT(Table1[[#This Row],[تاريخ الرصد]],"yyyy")</f>
        <v>2026</v>
      </c>
      <c r="AG52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5232" spans="1:33">
      <c r="A5232" s="1" t="s">
        <v>0</v>
      </c>
      <c r="B5232" s="1" t="s">
        <v>27</v>
      </c>
      <c r="C5232" s="1" t="s">
        <v>169</v>
      </c>
      <c r="D5232" s="1" t="s">
        <v>28496</v>
      </c>
      <c r="E5232" s="1" t="s">
        <v>28497</v>
      </c>
      <c r="F5232" s="1" t="s">
        <v>28497</v>
      </c>
      <c r="G5232" s="1" t="s">
        <v>28498</v>
      </c>
      <c r="H5232" s="1" t="s">
        <v>32</v>
      </c>
      <c r="K5232" s="1" t="s">
        <v>33</v>
      </c>
      <c r="L5232" s="1" t="s">
        <v>49</v>
      </c>
      <c r="M5232" s="1" t="s">
        <v>172</v>
      </c>
      <c r="N5232" s="1" t="s">
        <v>245</v>
      </c>
      <c r="P5232" s="3">
        <v>41.571843999999999</v>
      </c>
      <c r="Q5232" s="3">
        <v>19.879028000000002</v>
      </c>
      <c r="R5232" s="1" t="s">
        <v>484</v>
      </c>
      <c r="S5232" s="1" t="s">
        <v>38</v>
      </c>
      <c r="U5232" s="1" t="s">
        <v>173</v>
      </c>
      <c r="V5232" s="1" t="s">
        <v>40</v>
      </c>
      <c r="W5232" s="1" t="s">
        <v>33</v>
      </c>
      <c r="X5232" s="1" t="s">
        <v>6101</v>
      </c>
      <c r="Y5232" s="1" t="s">
        <v>6101</v>
      </c>
      <c r="Z5232" s="2">
        <v>1</v>
      </c>
      <c r="AA5232" s="1" t="s">
        <v>28499</v>
      </c>
      <c r="AB5232" s="1" t="s">
        <v>11801</v>
      </c>
      <c r="AC5232" s="1" t="str">
        <f>TEXT(Table1[[#This Row],[تاريخ الرصد]],"yyyy-mm")</f>
        <v>2026-03</v>
      </c>
      <c r="AD5232" s="1"/>
      <c r="AE5232" s="1" t="str">
        <f>IF(Table1[[#This Row],[تاريخ الاغلاق]]="","",TEXT(Table1[[#This Row],[تاريخ الاغلاق]],"yyyy-mm"))</f>
        <v/>
      </c>
      <c r="AF5232" s="1" t="str">
        <f>TEXT(Table1[[#This Row],[تاريخ الرصد]],"yyyy")</f>
        <v>2026</v>
      </c>
      <c r="AG52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33" spans="1:33">
      <c r="A5233" s="1" t="s">
        <v>0</v>
      </c>
      <c r="B5233" s="1" t="s">
        <v>27</v>
      </c>
      <c r="C5233" s="1" t="s">
        <v>142</v>
      </c>
      <c r="D5233" s="1" t="s">
        <v>28500</v>
      </c>
      <c r="E5233" s="1" t="s">
        <v>28501</v>
      </c>
      <c r="F5233" s="1" t="s">
        <v>28501</v>
      </c>
      <c r="G5233" s="1" t="s">
        <v>28502</v>
      </c>
      <c r="H5233" s="1" t="s">
        <v>32</v>
      </c>
      <c r="K5233" s="1" t="s">
        <v>33</v>
      </c>
      <c r="L5233" s="1" t="s">
        <v>218</v>
      </c>
      <c r="M5233" s="1" t="s">
        <v>146</v>
      </c>
      <c r="N5233" s="1" t="s">
        <v>137</v>
      </c>
      <c r="P5233" s="3">
        <v>41.082265061999998</v>
      </c>
      <c r="Q5233" s="3">
        <v>20.202709604999999</v>
      </c>
      <c r="R5233" s="1" t="s">
        <v>51</v>
      </c>
      <c r="S5233" s="1" t="s">
        <v>52</v>
      </c>
      <c r="U5233" s="1" t="s">
        <v>148</v>
      </c>
      <c r="V5233" s="1" t="s">
        <v>40</v>
      </c>
      <c r="W5233" s="1" t="s">
        <v>33</v>
      </c>
      <c r="X5233" s="1" t="s">
        <v>28503</v>
      </c>
      <c r="Y5233" s="1" t="s">
        <v>28504</v>
      </c>
      <c r="Z5233" s="2">
        <v>1</v>
      </c>
      <c r="AA5233" s="1" t="s">
        <v>28505</v>
      </c>
      <c r="AB5233" s="1" t="s">
        <v>1258</v>
      </c>
      <c r="AC5233" s="1" t="str">
        <f>TEXT(Table1[[#This Row],[تاريخ الرصد]],"yyyy-mm")</f>
        <v>2026-03</v>
      </c>
      <c r="AD5233" s="1"/>
      <c r="AE5233" s="1" t="str">
        <f>IF(Table1[[#This Row],[تاريخ الاغلاق]]="","",TEXT(Table1[[#This Row],[تاريخ الاغلاق]],"yyyy-mm"))</f>
        <v/>
      </c>
      <c r="AF5233" s="1" t="str">
        <f>TEXT(Table1[[#This Row],[تاريخ الرصد]],"yyyy")</f>
        <v>2026</v>
      </c>
      <c r="AG52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34" spans="1:33">
      <c r="A5234" s="1" t="s">
        <v>0</v>
      </c>
      <c r="B5234" s="1" t="s">
        <v>27</v>
      </c>
      <c r="C5234" s="1" t="s">
        <v>169</v>
      </c>
      <c r="D5234" s="1" t="s">
        <v>28506</v>
      </c>
      <c r="E5234" s="1" t="s">
        <v>28507</v>
      </c>
      <c r="F5234" s="1" t="s">
        <v>28507</v>
      </c>
      <c r="G5234" s="1" t="s">
        <v>28508</v>
      </c>
      <c r="H5234" s="1" t="s">
        <v>32</v>
      </c>
      <c r="K5234" s="1" t="s">
        <v>33</v>
      </c>
      <c r="L5234" s="1" t="s">
        <v>135</v>
      </c>
      <c r="M5234" s="1" t="s">
        <v>568</v>
      </c>
      <c r="N5234" s="1" t="s">
        <v>84</v>
      </c>
      <c r="P5234" s="3">
        <v>41.567705351999997</v>
      </c>
      <c r="Q5234" s="3">
        <v>19.892625231</v>
      </c>
      <c r="R5234" s="1" t="s">
        <v>51</v>
      </c>
      <c r="S5234" s="1" t="s">
        <v>52</v>
      </c>
      <c r="U5234" s="1" t="s">
        <v>173</v>
      </c>
      <c r="V5234" s="1" t="s">
        <v>40</v>
      </c>
      <c r="W5234" s="1" t="s">
        <v>33</v>
      </c>
      <c r="X5234" s="1" t="s">
        <v>19949</v>
      </c>
      <c r="Y5234" s="1" t="s">
        <v>19949</v>
      </c>
      <c r="Z5234" s="2">
        <v>1</v>
      </c>
      <c r="AA5234" s="1" t="s">
        <v>28509</v>
      </c>
      <c r="AB5234" s="1" t="s">
        <v>14347</v>
      </c>
      <c r="AC5234" s="1" t="str">
        <f>TEXT(Table1[[#This Row],[تاريخ الرصد]],"yyyy-mm")</f>
        <v>2026-01</v>
      </c>
      <c r="AD5234" s="1"/>
      <c r="AE5234" s="1" t="str">
        <f>IF(Table1[[#This Row],[تاريخ الاغلاق]]="","",TEXT(Table1[[#This Row],[تاريخ الاغلاق]],"yyyy-mm"))</f>
        <v/>
      </c>
      <c r="AF5234" s="1" t="str">
        <f>TEXT(Table1[[#This Row],[تاريخ الرصد]],"yyyy")</f>
        <v>2026</v>
      </c>
      <c r="AG52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35" spans="1:33">
      <c r="A5235" s="1" t="s">
        <v>11884</v>
      </c>
      <c r="B5235" s="1" t="s">
        <v>27</v>
      </c>
      <c r="C5235" s="1" t="s">
        <v>35440</v>
      </c>
      <c r="D5235" s="1" t="s">
        <v>28510</v>
      </c>
      <c r="E5235" s="1" t="s">
        <v>28511</v>
      </c>
      <c r="F5235" s="1" t="s">
        <v>28511</v>
      </c>
      <c r="G5235" s="1" t="s">
        <v>94</v>
      </c>
      <c r="H5235" s="1" t="s">
        <v>28512</v>
      </c>
      <c r="I5235" s="1" t="s">
        <v>420</v>
      </c>
      <c r="J5235" s="1" t="s">
        <v>328</v>
      </c>
      <c r="K5235" s="1" t="s">
        <v>33</v>
      </c>
      <c r="M5235" s="1" t="s">
        <v>541</v>
      </c>
      <c r="N5235" s="1" t="s">
        <v>491</v>
      </c>
      <c r="O5235" s="1" t="s">
        <v>508</v>
      </c>
      <c r="P5235" s="3">
        <v>41.464938617000001</v>
      </c>
      <c r="Q5235" s="3">
        <v>20.012214225000001</v>
      </c>
      <c r="R5235" s="1" t="s">
        <v>37</v>
      </c>
      <c r="S5235" s="1" t="s">
        <v>38</v>
      </c>
      <c r="U5235" s="1" t="s">
        <v>108</v>
      </c>
      <c r="V5235" s="1" t="s">
        <v>40</v>
      </c>
      <c r="W5235" s="1" t="s">
        <v>33</v>
      </c>
      <c r="X5235" s="1" t="s">
        <v>28513</v>
      </c>
      <c r="Y5235" s="1" t="s">
        <v>28513</v>
      </c>
      <c r="Z5235" s="2">
        <v>1</v>
      </c>
      <c r="AA5235" s="1" t="s">
        <v>28514</v>
      </c>
      <c r="AB5235" s="1" t="s">
        <v>20372</v>
      </c>
      <c r="AC5235" s="1" t="str">
        <f>TEXT(Table1[[#This Row],[تاريخ الرصد]],"yyyy-mm")</f>
        <v>2026-02</v>
      </c>
      <c r="AD5235" s="1"/>
      <c r="AE5235" s="1" t="str">
        <f>IF(Table1[[#This Row],[تاريخ الاغلاق]]="","",TEXT(Table1[[#This Row],[تاريخ الاغلاق]],"yyyy-mm"))</f>
        <v>2026-03</v>
      </c>
      <c r="AF5235" s="1" t="str">
        <f>TEXT(Table1[[#This Row],[تاريخ الرصد]],"yyyy")</f>
        <v>2026</v>
      </c>
      <c r="AG52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33</v>
      </c>
    </row>
    <row r="5236" spans="1:33">
      <c r="A5236" s="1" t="s">
        <v>28515</v>
      </c>
      <c r="B5236" s="1" t="s">
        <v>27</v>
      </c>
      <c r="C5236" s="1" t="s">
        <v>306</v>
      </c>
      <c r="D5236" s="1" t="s">
        <v>28516</v>
      </c>
      <c r="E5236" s="1" t="s">
        <v>28517</v>
      </c>
      <c r="F5236" s="1" t="s">
        <v>28517</v>
      </c>
      <c r="G5236" s="1" t="s">
        <v>94</v>
      </c>
      <c r="H5236" s="1" t="s">
        <v>28518</v>
      </c>
      <c r="I5236" s="1" t="s">
        <v>188</v>
      </c>
      <c r="J5236" s="1" t="s">
        <v>900</v>
      </c>
      <c r="K5236" s="1" t="s">
        <v>33</v>
      </c>
      <c r="M5236" s="1" t="s">
        <v>309</v>
      </c>
      <c r="N5236" s="1" t="s">
        <v>219</v>
      </c>
      <c r="O5236" s="1" t="s">
        <v>901</v>
      </c>
      <c r="P5236" s="3">
        <v>41.355772770000002</v>
      </c>
      <c r="Q5236" s="3">
        <v>20.302881028000002</v>
      </c>
      <c r="R5236" s="1" t="s">
        <v>117</v>
      </c>
      <c r="S5236" s="1" t="s">
        <v>118</v>
      </c>
      <c r="U5236" s="1" t="s">
        <v>312</v>
      </c>
      <c r="V5236" s="1" t="s">
        <v>40</v>
      </c>
      <c r="W5236" s="1" t="s">
        <v>33</v>
      </c>
      <c r="X5236" s="1" t="s">
        <v>28519</v>
      </c>
      <c r="Y5236" s="1" t="s">
        <v>28520</v>
      </c>
      <c r="Z5236" s="2">
        <v>1</v>
      </c>
      <c r="AA5236" s="1" t="s">
        <v>28521</v>
      </c>
      <c r="AB5236" s="1" t="s">
        <v>904</v>
      </c>
      <c r="AC5236" s="1" t="str">
        <f>TEXT(Table1[[#This Row],[تاريخ الرصد]],"yyyy-mm")</f>
        <v>2026-01</v>
      </c>
      <c r="AD5236" s="1"/>
      <c r="AE5236" s="1" t="str">
        <f>IF(Table1[[#This Row],[تاريخ الاغلاق]]="","",TEXT(Table1[[#This Row],[تاريخ الاغلاق]],"yyyy-mm"))</f>
        <v>2026-01</v>
      </c>
      <c r="AF5236" s="1" t="str">
        <f>TEXT(Table1[[#This Row],[تاريخ الرصد]],"yyyy")</f>
        <v>2026</v>
      </c>
      <c r="AG52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5237" spans="1:33">
      <c r="A5237" s="1" t="s">
        <v>0</v>
      </c>
      <c r="B5237" s="1" t="s">
        <v>27</v>
      </c>
      <c r="C5237" s="1" t="s">
        <v>35440</v>
      </c>
      <c r="D5237" s="1" t="s">
        <v>28522</v>
      </c>
      <c r="E5237" s="1" t="s">
        <v>28523</v>
      </c>
      <c r="F5237" s="1" t="s">
        <v>28523</v>
      </c>
      <c r="G5237" s="1" t="s">
        <v>28524</v>
      </c>
      <c r="H5237" s="1" t="s">
        <v>32</v>
      </c>
      <c r="K5237" s="1" t="s">
        <v>33</v>
      </c>
      <c r="L5237" s="1" t="s">
        <v>49</v>
      </c>
      <c r="M5237" s="1" t="s">
        <v>126</v>
      </c>
      <c r="N5237" s="1" t="s">
        <v>1776</v>
      </c>
      <c r="P5237" s="3">
        <v>41.44997</v>
      </c>
      <c r="Q5237" s="3">
        <v>20.0687867</v>
      </c>
      <c r="R5237" s="1" t="s">
        <v>85</v>
      </c>
      <c r="S5237" s="1" t="s">
        <v>52</v>
      </c>
      <c r="U5237" s="1" t="s">
        <v>221</v>
      </c>
      <c r="V5237" s="1" t="s">
        <v>40</v>
      </c>
      <c r="W5237" s="1" t="s">
        <v>33</v>
      </c>
      <c r="X5237" s="1" t="s">
        <v>28525</v>
      </c>
      <c r="Y5237" s="1" t="s">
        <v>28526</v>
      </c>
      <c r="Z5237" s="2">
        <v>1</v>
      </c>
      <c r="AA5237" s="1" t="s">
        <v>28527</v>
      </c>
      <c r="AB5237" s="1" t="s">
        <v>131</v>
      </c>
      <c r="AC5237" s="1" t="str">
        <f>TEXT(Table1[[#This Row],[تاريخ الرصد]],"yyyy-mm")</f>
        <v>2026-05</v>
      </c>
      <c r="AD5237" s="1"/>
      <c r="AE5237" s="1" t="str">
        <f>IF(Table1[[#This Row],[تاريخ الاغلاق]]="","",TEXT(Table1[[#This Row],[تاريخ الاغلاق]],"yyyy-mm"))</f>
        <v/>
      </c>
      <c r="AF5237" s="1" t="str">
        <f>TEXT(Table1[[#This Row],[تاريخ الرصد]],"yyyy")</f>
        <v>2026</v>
      </c>
      <c r="AG52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38" spans="1:33">
      <c r="A5238" s="1" t="s">
        <v>28528</v>
      </c>
      <c r="B5238" s="1" t="s">
        <v>27</v>
      </c>
      <c r="C5238" s="1" t="s">
        <v>883</v>
      </c>
      <c r="D5238" s="1" t="s">
        <v>28529</v>
      </c>
      <c r="E5238" s="1" t="s">
        <v>28530</v>
      </c>
      <c r="F5238" s="1" t="s">
        <v>28530</v>
      </c>
      <c r="G5238" s="1" t="s">
        <v>94</v>
      </c>
      <c r="H5238" s="1" t="s">
        <v>32</v>
      </c>
      <c r="K5238" s="1" t="s">
        <v>95</v>
      </c>
      <c r="L5238" s="1" t="s">
        <v>95</v>
      </c>
      <c r="M5238" s="1" t="s">
        <v>172</v>
      </c>
      <c r="N5238" s="1" t="s">
        <v>245</v>
      </c>
      <c r="O5238" s="1" t="s">
        <v>1312</v>
      </c>
      <c r="P5238" s="3">
        <v>41.390614900000003</v>
      </c>
      <c r="Q5238" s="3">
        <v>20.416255100000001</v>
      </c>
      <c r="R5238" s="1" t="s">
        <v>51</v>
      </c>
      <c r="S5238" s="1" t="s">
        <v>52</v>
      </c>
      <c r="U5238" s="1" t="s">
        <v>887</v>
      </c>
      <c r="V5238" s="1" t="s">
        <v>40</v>
      </c>
      <c r="W5238" s="1" t="s">
        <v>33</v>
      </c>
      <c r="X5238" s="1" t="s">
        <v>28531</v>
      </c>
      <c r="Y5238" s="1" t="s">
        <v>28531</v>
      </c>
      <c r="Z5238" s="2">
        <v>1</v>
      </c>
      <c r="AA5238" s="1" t="s">
        <v>28532</v>
      </c>
      <c r="AB5238" s="1" t="s">
        <v>28533</v>
      </c>
      <c r="AC5238" s="1" t="str">
        <f>TEXT(Table1[[#This Row],[تاريخ الرصد]],"yyyy-mm")</f>
        <v>2026-03</v>
      </c>
      <c r="AD5238" s="1"/>
      <c r="AE5238" s="1" t="str">
        <f>IF(Table1[[#This Row],[تاريخ الاغلاق]]="","",TEXT(Table1[[#This Row],[تاريخ الاغلاق]],"yyyy-mm"))</f>
        <v>2026-04</v>
      </c>
      <c r="AF5238" s="1" t="str">
        <f>TEXT(Table1[[#This Row],[تاريخ الرصد]],"yyyy")</f>
        <v>2026</v>
      </c>
      <c r="AG52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5239" spans="1:33">
      <c r="A5239" s="1" t="s">
        <v>0</v>
      </c>
      <c r="B5239" s="1" t="s">
        <v>27</v>
      </c>
      <c r="C5239" s="1" t="s">
        <v>57</v>
      </c>
      <c r="D5239" s="1" t="s">
        <v>28534</v>
      </c>
      <c r="E5239" s="1" t="s">
        <v>28535</v>
      </c>
      <c r="F5239" s="1" t="s">
        <v>28535</v>
      </c>
      <c r="G5239" s="1" t="s">
        <v>28536</v>
      </c>
      <c r="H5239" s="1" t="s">
        <v>32</v>
      </c>
      <c r="K5239" s="1" t="s">
        <v>33</v>
      </c>
      <c r="L5239" s="1" t="s">
        <v>49</v>
      </c>
      <c r="M5239" s="1" t="s">
        <v>1965</v>
      </c>
      <c r="N5239" s="1" t="s">
        <v>619</v>
      </c>
      <c r="P5239" s="3">
        <v>41.283934786000003</v>
      </c>
      <c r="Q5239" s="3">
        <v>20.151361944000001</v>
      </c>
      <c r="R5239" s="1" t="s">
        <v>85</v>
      </c>
      <c r="S5239" s="1" t="s">
        <v>52</v>
      </c>
      <c r="U5239" s="1" t="s">
        <v>385</v>
      </c>
      <c r="V5239" s="1" t="s">
        <v>40</v>
      </c>
      <c r="W5239" s="1" t="s">
        <v>33</v>
      </c>
      <c r="X5239" s="1" t="s">
        <v>28537</v>
      </c>
      <c r="Y5239" s="1" t="s">
        <v>28538</v>
      </c>
      <c r="Z5239" s="2">
        <v>1</v>
      </c>
      <c r="AA5239" s="1" t="s">
        <v>28539</v>
      </c>
      <c r="AB5239" s="1" t="s">
        <v>28540</v>
      </c>
      <c r="AC5239" s="1" t="str">
        <f>TEXT(Table1[[#This Row],[تاريخ الرصد]],"yyyy-mm")</f>
        <v>2026-04</v>
      </c>
      <c r="AD5239" s="1"/>
      <c r="AE5239" s="1" t="str">
        <f>IF(Table1[[#This Row],[تاريخ الاغلاق]]="","",TEXT(Table1[[#This Row],[تاريخ الاغلاق]],"yyyy-mm"))</f>
        <v/>
      </c>
      <c r="AF5239" s="1" t="str">
        <f>TEXT(Table1[[#This Row],[تاريخ الرصد]],"yyyy")</f>
        <v>2026</v>
      </c>
      <c r="AG52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40" spans="1:33">
      <c r="A5240" s="1" t="s">
        <v>0</v>
      </c>
      <c r="B5240" s="1" t="s">
        <v>27</v>
      </c>
      <c r="C5240" s="1" t="s">
        <v>35440</v>
      </c>
      <c r="D5240" s="1" t="s">
        <v>28541</v>
      </c>
      <c r="E5240" s="1" t="s">
        <v>28542</v>
      </c>
      <c r="F5240" s="1" t="s">
        <v>28542</v>
      </c>
      <c r="G5240" s="1" t="s">
        <v>28543</v>
      </c>
      <c r="H5240" s="1" t="s">
        <v>32</v>
      </c>
      <c r="K5240" s="1" t="s">
        <v>33</v>
      </c>
      <c r="L5240" s="1" t="s">
        <v>218</v>
      </c>
      <c r="M5240" s="1" t="s">
        <v>665</v>
      </c>
      <c r="N5240" s="1" t="s">
        <v>329</v>
      </c>
      <c r="P5240" s="3">
        <v>41.448023417999998</v>
      </c>
      <c r="Q5240" s="3">
        <v>20.063891286</v>
      </c>
      <c r="R5240" s="1" t="s">
        <v>51</v>
      </c>
      <c r="S5240" s="1" t="s">
        <v>52</v>
      </c>
      <c r="U5240" s="1" t="s">
        <v>108</v>
      </c>
      <c r="V5240" s="1" t="s">
        <v>40</v>
      </c>
      <c r="W5240" s="1" t="s">
        <v>33</v>
      </c>
      <c r="X5240" s="1" t="s">
        <v>28544</v>
      </c>
      <c r="Y5240" s="1" t="s">
        <v>28545</v>
      </c>
      <c r="Z5240" s="2">
        <v>1</v>
      </c>
      <c r="AA5240" s="1" t="s">
        <v>28546</v>
      </c>
      <c r="AB5240" s="1" t="s">
        <v>160</v>
      </c>
      <c r="AC5240" s="1" t="str">
        <f>TEXT(Table1[[#This Row],[تاريخ الرصد]],"yyyy-mm")</f>
        <v>2026-05</v>
      </c>
      <c r="AD5240" s="1"/>
      <c r="AE5240" s="1" t="str">
        <f>IF(Table1[[#This Row],[تاريخ الاغلاق]]="","",TEXT(Table1[[#This Row],[تاريخ الاغلاق]],"yyyy-mm"))</f>
        <v/>
      </c>
      <c r="AF5240" s="1" t="str">
        <f>TEXT(Table1[[#This Row],[تاريخ الرصد]],"yyyy")</f>
        <v>2026</v>
      </c>
      <c r="AG52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41" spans="1:33">
      <c r="A5241" s="1" t="s">
        <v>0</v>
      </c>
      <c r="B5241" s="1" t="s">
        <v>27</v>
      </c>
      <c r="C5241" s="1" t="s">
        <v>57</v>
      </c>
      <c r="D5241" s="1" t="s">
        <v>28547</v>
      </c>
      <c r="E5241" s="1" t="s">
        <v>28548</v>
      </c>
      <c r="F5241" s="1" t="s">
        <v>28548</v>
      </c>
      <c r="G5241" s="1" t="s">
        <v>28549</v>
      </c>
      <c r="H5241" s="1" t="s">
        <v>32</v>
      </c>
      <c r="K5241" s="1" t="s">
        <v>33</v>
      </c>
      <c r="L5241" s="1" t="s">
        <v>49</v>
      </c>
      <c r="M5241" s="1" t="s">
        <v>1965</v>
      </c>
      <c r="N5241" s="1" t="s">
        <v>619</v>
      </c>
      <c r="P5241" s="3">
        <v>41.290811063</v>
      </c>
      <c r="Q5241" s="3">
        <v>20.135058867000001</v>
      </c>
      <c r="R5241" s="1" t="s">
        <v>37</v>
      </c>
      <c r="S5241" s="1" t="s">
        <v>38</v>
      </c>
      <c r="U5241" s="1" t="s">
        <v>385</v>
      </c>
      <c r="V5241" s="1" t="s">
        <v>40</v>
      </c>
      <c r="W5241" s="1" t="s">
        <v>33</v>
      </c>
      <c r="X5241" s="1" t="s">
        <v>28550</v>
      </c>
      <c r="Y5241" s="1" t="s">
        <v>28551</v>
      </c>
      <c r="Z5241" s="2">
        <v>1</v>
      </c>
      <c r="AA5241" s="1" t="s">
        <v>28552</v>
      </c>
      <c r="AB5241" s="1" t="s">
        <v>1969</v>
      </c>
      <c r="AC5241" s="1" t="str">
        <f>TEXT(Table1[[#This Row],[تاريخ الرصد]],"yyyy-mm")</f>
        <v>2026-04</v>
      </c>
      <c r="AD5241" s="1"/>
      <c r="AE5241" s="1" t="str">
        <f>IF(Table1[[#This Row],[تاريخ الاغلاق]]="","",TEXT(Table1[[#This Row],[تاريخ الاغلاق]],"yyyy-mm"))</f>
        <v/>
      </c>
      <c r="AF5241" s="1" t="str">
        <f>TEXT(Table1[[#This Row],[تاريخ الرصد]],"yyyy")</f>
        <v>2026</v>
      </c>
      <c r="AG52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42" spans="1:33">
      <c r="A5242" s="1" t="s">
        <v>0</v>
      </c>
      <c r="B5242" s="1" t="s">
        <v>27</v>
      </c>
      <c r="C5242" s="1" t="s">
        <v>45</v>
      </c>
      <c r="D5242" s="1" t="s">
        <v>28553</v>
      </c>
      <c r="E5242" s="1" t="s">
        <v>28554</v>
      </c>
      <c r="F5242" s="1" t="s">
        <v>28554</v>
      </c>
      <c r="G5242" s="1" t="s">
        <v>28555</v>
      </c>
      <c r="H5242" s="1" t="s">
        <v>32</v>
      </c>
      <c r="K5242" s="1" t="s">
        <v>33</v>
      </c>
      <c r="L5242" s="1" t="s">
        <v>49</v>
      </c>
      <c r="M5242" s="1" t="s">
        <v>136</v>
      </c>
      <c r="N5242" s="1" t="s">
        <v>75</v>
      </c>
      <c r="P5242" s="3">
        <v>41.421428658000004</v>
      </c>
      <c r="Q5242" s="3">
        <v>19.800173049000001</v>
      </c>
      <c r="R5242" s="1" t="s">
        <v>76</v>
      </c>
      <c r="S5242" s="1" t="s">
        <v>52</v>
      </c>
      <c r="U5242" s="1" t="s">
        <v>412</v>
      </c>
      <c r="V5242" s="1" t="s">
        <v>40</v>
      </c>
      <c r="W5242" s="1" t="s">
        <v>33</v>
      </c>
      <c r="X5242" s="1" t="s">
        <v>18234</v>
      </c>
      <c r="Y5242" s="1" t="s">
        <v>18234</v>
      </c>
      <c r="Z5242" s="2">
        <v>1</v>
      </c>
      <c r="AA5242" s="1" t="s">
        <v>28556</v>
      </c>
      <c r="AB5242" s="1" t="s">
        <v>13828</v>
      </c>
      <c r="AC5242" s="1" t="str">
        <f>TEXT(Table1[[#This Row],[تاريخ الرصد]],"yyyy-mm")</f>
        <v>2026-03</v>
      </c>
      <c r="AD5242" s="1"/>
      <c r="AE5242" s="1" t="str">
        <f>IF(Table1[[#This Row],[تاريخ الاغلاق]]="","",TEXT(Table1[[#This Row],[تاريخ الاغلاق]],"yyyy-mm"))</f>
        <v/>
      </c>
      <c r="AF5242" s="1" t="str">
        <f>TEXT(Table1[[#This Row],[تاريخ الرصد]],"yyyy")</f>
        <v>2026</v>
      </c>
      <c r="AG52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43" spans="1:33">
      <c r="A5243" s="1" t="s">
        <v>0</v>
      </c>
      <c r="B5243" s="1" t="s">
        <v>27</v>
      </c>
      <c r="C5243" s="1" t="s">
        <v>184</v>
      </c>
      <c r="D5243" s="1" t="s">
        <v>28557</v>
      </c>
      <c r="E5243" s="1" t="s">
        <v>28558</v>
      </c>
      <c r="F5243" s="1" t="s">
        <v>28558</v>
      </c>
      <c r="G5243" s="1" t="s">
        <v>28559</v>
      </c>
      <c r="H5243" s="1" t="s">
        <v>32</v>
      </c>
      <c r="K5243" s="1" t="s">
        <v>33</v>
      </c>
      <c r="L5243" s="1" t="s">
        <v>989</v>
      </c>
      <c r="M5243" s="1" t="s">
        <v>4436</v>
      </c>
      <c r="N5243" s="1" t="s">
        <v>295</v>
      </c>
      <c r="P5243" s="3">
        <v>41.232034185000003</v>
      </c>
      <c r="Q5243" s="3">
        <v>19.95344541</v>
      </c>
      <c r="R5243" s="1" t="s">
        <v>107</v>
      </c>
      <c r="S5243" s="1" t="s">
        <v>52</v>
      </c>
      <c r="U5243" s="1" t="s">
        <v>237</v>
      </c>
      <c r="V5243" s="1" t="s">
        <v>40</v>
      </c>
      <c r="W5243" s="1" t="s">
        <v>33</v>
      </c>
      <c r="X5243" s="1" t="s">
        <v>28560</v>
      </c>
      <c r="Y5243" s="1" t="s">
        <v>28560</v>
      </c>
      <c r="Z5243" s="2">
        <v>1</v>
      </c>
      <c r="AA5243" s="1" t="s">
        <v>28561</v>
      </c>
      <c r="AB5243" s="1" t="s">
        <v>6097</v>
      </c>
      <c r="AC5243" s="1" t="str">
        <f>TEXT(Table1[[#This Row],[تاريخ الرصد]],"yyyy-mm")</f>
        <v>2026-04</v>
      </c>
      <c r="AD5243" s="1"/>
      <c r="AE5243" s="1" t="str">
        <f>IF(Table1[[#This Row],[تاريخ الاغلاق]]="","",TEXT(Table1[[#This Row],[تاريخ الاغلاق]],"yyyy-mm"))</f>
        <v/>
      </c>
      <c r="AF5243" s="1" t="str">
        <f>TEXT(Table1[[#This Row],[تاريخ الرصد]],"yyyy")</f>
        <v>2026</v>
      </c>
      <c r="AG52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44" spans="1:33">
      <c r="A5244" s="1" t="s">
        <v>0</v>
      </c>
      <c r="B5244" s="1" t="s">
        <v>27</v>
      </c>
      <c r="C5244" s="1" t="s">
        <v>45</v>
      </c>
      <c r="D5244" s="1" t="s">
        <v>28562</v>
      </c>
      <c r="E5244" s="1" t="s">
        <v>28563</v>
      </c>
      <c r="F5244" s="1" t="s">
        <v>28563</v>
      </c>
      <c r="G5244" s="1" t="s">
        <v>28564</v>
      </c>
      <c r="H5244" s="1" t="s">
        <v>32</v>
      </c>
      <c r="K5244" s="1" t="s">
        <v>61</v>
      </c>
      <c r="L5244" s="1" t="s">
        <v>2931</v>
      </c>
      <c r="M5244" s="1" t="s">
        <v>251</v>
      </c>
      <c r="N5244" s="1" t="s">
        <v>295</v>
      </c>
      <c r="P5244" s="3">
        <v>41.433348000000002</v>
      </c>
      <c r="Q5244" s="3">
        <v>19.743569000000001</v>
      </c>
      <c r="R5244" s="1" t="s">
        <v>76</v>
      </c>
      <c r="S5244" s="1" t="s">
        <v>52</v>
      </c>
      <c r="U5244" s="1" t="s">
        <v>53</v>
      </c>
      <c r="V5244" s="1" t="s">
        <v>40</v>
      </c>
      <c r="W5244" s="1" t="s">
        <v>66</v>
      </c>
      <c r="X5244" s="1" t="s">
        <v>28565</v>
      </c>
      <c r="Y5244" s="1" t="s">
        <v>28565</v>
      </c>
      <c r="Z5244" s="2">
        <v>1</v>
      </c>
      <c r="AA5244" s="1" t="s">
        <v>28566</v>
      </c>
      <c r="AB5244" s="1" t="s">
        <v>1018</v>
      </c>
      <c r="AC5244" s="1" t="str">
        <f>TEXT(Table1[[#This Row],[تاريخ الرصد]],"yyyy-mm")</f>
        <v>2026-04</v>
      </c>
      <c r="AD5244" s="1"/>
      <c r="AE5244" s="1" t="str">
        <f>IF(Table1[[#This Row],[تاريخ الاغلاق]]="","",TEXT(Table1[[#This Row],[تاريخ الاغلاق]],"yyyy-mm"))</f>
        <v/>
      </c>
      <c r="AF5244" s="1" t="str">
        <f>TEXT(Table1[[#This Row],[تاريخ الرصد]],"yyyy")</f>
        <v>2026</v>
      </c>
      <c r="AG52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245" spans="1:33">
      <c r="A5245" s="1" t="s">
        <v>0</v>
      </c>
      <c r="B5245" s="1" t="s">
        <v>27</v>
      </c>
      <c r="C5245" s="1" t="s">
        <v>35440</v>
      </c>
      <c r="D5245" s="1" t="s">
        <v>28567</v>
      </c>
      <c r="E5245" s="1" t="s">
        <v>28568</v>
      </c>
      <c r="F5245" s="1" t="s">
        <v>28568</v>
      </c>
      <c r="G5245" s="1" t="s">
        <v>28569</v>
      </c>
      <c r="H5245" s="1" t="s">
        <v>32</v>
      </c>
      <c r="K5245" s="1" t="s">
        <v>33</v>
      </c>
      <c r="L5245" s="1" t="s">
        <v>49</v>
      </c>
      <c r="M5245" s="1" t="s">
        <v>36</v>
      </c>
      <c r="N5245" s="1" t="s">
        <v>106</v>
      </c>
      <c r="P5245" s="3">
        <v>41.466034807</v>
      </c>
      <c r="Q5245" s="3">
        <v>20.017869924999999</v>
      </c>
      <c r="R5245" s="1" t="s">
        <v>51</v>
      </c>
      <c r="S5245" s="1" t="s">
        <v>52</v>
      </c>
      <c r="U5245" s="1" t="s">
        <v>128</v>
      </c>
      <c r="V5245" s="1" t="s">
        <v>40</v>
      </c>
      <c r="W5245" s="1" t="s">
        <v>33</v>
      </c>
      <c r="X5245" s="1" t="s">
        <v>28570</v>
      </c>
      <c r="Y5245" s="1" t="s">
        <v>28570</v>
      </c>
      <c r="Z5245" s="2">
        <v>1</v>
      </c>
      <c r="AA5245" s="1" t="s">
        <v>28571</v>
      </c>
      <c r="AB5245" s="1" t="s">
        <v>9855</v>
      </c>
      <c r="AC5245" s="1" t="str">
        <f>TEXT(Table1[[#This Row],[تاريخ الرصد]],"yyyy-mm")</f>
        <v>2026-01</v>
      </c>
      <c r="AD5245" s="1"/>
      <c r="AE5245" s="1" t="str">
        <f>IF(Table1[[#This Row],[تاريخ الاغلاق]]="","",TEXT(Table1[[#This Row],[تاريخ الاغلاق]],"yyyy-mm"))</f>
        <v/>
      </c>
      <c r="AF5245" s="1" t="str">
        <f>TEXT(Table1[[#This Row],[تاريخ الرصد]],"yyyy")</f>
        <v>2026</v>
      </c>
      <c r="AG52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46" spans="1:33">
      <c r="A5246" s="1" t="s">
        <v>0</v>
      </c>
      <c r="B5246" s="1" t="s">
        <v>27</v>
      </c>
      <c r="C5246" s="1" t="s">
        <v>45</v>
      </c>
      <c r="D5246" s="1" t="s">
        <v>28572</v>
      </c>
      <c r="E5246" s="1" t="s">
        <v>28573</v>
      </c>
      <c r="F5246" s="1" t="s">
        <v>28573</v>
      </c>
      <c r="G5246" s="1" t="s">
        <v>28574</v>
      </c>
      <c r="H5246" s="1" t="s">
        <v>32</v>
      </c>
      <c r="K5246" s="1" t="s">
        <v>33</v>
      </c>
      <c r="L5246" s="1" t="s">
        <v>49</v>
      </c>
      <c r="M5246" s="1" t="s">
        <v>74</v>
      </c>
      <c r="N5246" s="1" t="s">
        <v>75</v>
      </c>
      <c r="P5246" s="3">
        <v>41.433950539000001</v>
      </c>
      <c r="Q5246" s="3">
        <v>19.762996196</v>
      </c>
      <c r="R5246" s="1" t="s">
        <v>76</v>
      </c>
      <c r="S5246" s="1" t="s">
        <v>52</v>
      </c>
      <c r="U5246" s="1" t="s">
        <v>119</v>
      </c>
      <c r="V5246" s="1" t="s">
        <v>40</v>
      </c>
      <c r="W5246" s="1" t="s">
        <v>33</v>
      </c>
      <c r="X5246" s="1" t="s">
        <v>28575</v>
      </c>
      <c r="Y5246" s="1" t="s">
        <v>28576</v>
      </c>
      <c r="Z5246" s="2">
        <v>1</v>
      </c>
      <c r="AA5246" s="1" t="s">
        <v>28577</v>
      </c>
      <c r="AB5246" s="1" t="s">
        <v>2236</v>
      </c>
      <c r="AC5246" s="1" t="str">
        <f>TEXT(Table1[[#This Row],[تاريخ الرصد]],"yyyy-mm")</f>
        <v>2026-03</v>
      </c>
      <c r="AD5246" s="1"/>
      <c r="AE5246" s="1" t="str">
        <f>IF(Table1[[#This Row],[تاريخ الاغلاق]]="","",TEXT(Table1[[#This Row],[تاريخ الاغلاق]],"yyyy-mm"))</f>
        <v/>
      </c>
      <c r="AF5246" s="1" t="str">
        <f>TEXT(Table1[[#This Row],[تاريخ الرصد]],"yyyy")</f>
        <v>2026</v>
      </c>
      <c r="AG52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47" spans="1:33">
      <c r="A5247" s="1" t="s">
        <v>0</v>
      </c>
      <c r="B5247" s="1" t="s">
        <v>27</v>
      </c>
      <c r="C5247" s="1" t="s">
        <v>45</v>
      </c>
      <c r="D5247" s="1" t="s">
        <v>28578</v>
      </c>
      <c r="E5247" s="1" t="s">
        <v>28579</v>
      </c>
      <c r="F5247" s="1" t="s">
        <v>28579</v>
      </c>
      <c r="G5247" s="1" t="s">
        <v>94</v>
      </c>
      <c r="H5247" s="1" t="s">
        <v>32</v>
      </c>
      <c r="K5247" s="1" t="s">
        <v>125</v>
      </c>
      <c r="L5247" s="1" t="s">
        <v>125</v>
      </c>
      <c r="M5247" s="1" t="s">
        <v>370</v>
      </c>
      <c r="N5247" s="1" t="s">
        <v>127</v>
      </c>
      <c r="P5247" s="3">
        <v>41.421592699999998</v>
      </c>
      <c r="Q5247" s="3">
        <v>19.7986495</v>
      </c>
      <c r="R5247" s="1" t="s">
        <v>227</v>
      </c>
      <c r="S5247" s="1" t="s">
        <v>228</v>
      </c>
      <c r="U5247" s="1" t="s">
        <v>53</v>
      </c>
      <c r="V5247" s="1" t="s">
        <v>40</v>
      </c>
      <c r="W5247" s="1" t="s">
        <v>66</v>
      </c>
      <c r="X5247" s="1" t="s">
        <v>28580</v>
      </c>
      <c r="Y5247" s="1" t="s">
        <v>28580</v>
      </c>
      <c r="Z5247" s="2">
        <v>1</v>
      </c>
      <c r="AA5247" s="1" t="s">
        <v>28581</v>
      </c>
      <c r="AB5247" s="1" t="s">
        <v>131</v>
      </c>
      <c r="AC5247" s="1" t="str">
        <f>TEXT(Table1[[#This Row],[تاريخ الرصد]],"yyyy-mm")</f>
        <v>2026-05</v>
      </c>
      <c r="AD5247" s="1"/>
      <c r="AE5247" s="1" t="str">
        <f>IF(Table1[[#This Row],[تاريخ الاغلاق]]="","",TEXT(Table1[[#This Row],[تاريخ الاغلاق]],"yyyy-mm"))</f>
        <v/>
      </c>
      <c r="AF5247" s="1" t="str">
        <f>TEXT(Table1[[#This Row],[تاريخ الرصد]],"yyyy")</f>
        <v>2026</v>
      </c>
      <c r="AG52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248" spans="1:33">
      <c r="A5248" s="1" t="s">
        <v>0</v>
      </c>
      <c r="B5248" s="1" t="s">
        <v>27</v>
      </c>
      <c r="C5248" s="1" t="s">
        <v>35440</v>
      </c>
      <c r="D5248" s="1" t="s">
        <v>28582</v>
      </c>
      <c r="E5248" s="1" t="s">
        <v>28583</v>
      </c>
      <c r="F5248" s="1" t="s">
        <v>28583</v>
      </c>
      <c r="G5248" s="1" t="s">
        <v>28584</v>
      </c>
      <c r="H5248" s="1" t="s">
        <v>32</v>
      </c>
      <c r="K5248" s="1" t="s">
        <v>33</v>
      </c>
      <c r="L5248" s="1" t="s">
        <v>135</v>
      </c>
      <c r="M5248" s="1" t="s">
        <v>126</v>
      </c>
      <c r="N5248" s="1" t="s">
        <v>329</v>
      </c>
      <c r="P5248" s="3">
        <v>41.460882175000002</v>
      </c>
      <c r="Q5248" s="3">
        <v>20.013245524999999</v>
      </c>
      <c r="R5248" s="1" t="s">
        <v>37</v>
      </c>
      <c r="S5248" s="1" t="s">
        <v>38</v>
      </c>
      <c r="U5248" s="1" t="s">
        <v>128</v>
      </c>
      <c r="V5248" s="1" t="s">
        <v>40</v>
      </c>
      <c r="W5248" s="1" t="s">
        <v>33</v>
      </c>
      <c r="X5248" s="1" t="s">
        <v>28585</v>
      </c>
      <c r="Y5248" s="1" t="s">
        <v>28585</v>
      </c>
      <c r="Z5248" s="2">
        <v>1</v>
      </c>
      <c r="AA5248" s="1" t="s">
        <v>28586</v>
      </c>
      <c r="AB5248" s="1" t="s">
        <v>333</v>
      </c>
      <c r="AC5248" s="1" t="str">
        <f>TEXT(Table1[[#This Row],[تاريخ الرصد]],"yyyy-mm")</f>
        <v>2026-05</v>
      </c>
      <c r="AD5248" s="1"/>
      <c r="AE5248" s="1" t="str">
        <f>IF(Table1[[#This Row],[تاريخ الاغلاق]]="","",TEXT(Table1[[#This Row],[تاريخ الاغلاق]],"yyyy-mm"))</f>
        <v/>
      </c>
      <c r="AF5248" s="1" t="str">
        <f>TEXT(Table1[[#This Row],[تاريخ الرصد]],"yyyy")</f>
        <v>2026</v>
      </c>
      <c r="AG52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49" spans="1:33">
      <c r="A5249" s="1" t="s">
        <v>0</v>
      </c>
      <c r="B5249" s="1" t="s">
        <v>27</v>
      </c>
      <c r="C5249" s="1" t="s">
        <v>45</v>
      </c>
      <c r="D5249" s="1" t="s">
        <v>28587</v>
      </c>
      <c r="E5249" s="1" t="s">
        <v>28588</v>
      </c>
      <c r="F5249" s="1" t="s">
        <v>28588</v>
      </c>
      <c r="G5249" s="1" t="s">
        <v>28589</v>
      </c>
      <c r="H5249" s="1" t="s">
        <v>32</v>
      </c>
      <c r="K5249" s="1" t="s">
        <v>33</v>
      </c>
      <c r="L5249" s="1" t="s">
        <v>49</v>
      </c>
      <c r="M5249" s="1" t="s">
        <v>390</v>
      </c>
      <c r="N5249" s="1" t="s">
        <v>126</v>
      </c>
      <c r="P5249" s="3">
        <v>41.435105145000001</v>
      </c>
      <c r="Q5249" s="3">
        <v>19.784351461</v>
      </c>
      <c r="R5249" s="1" t="s">
        <v>37</v>
      </c>
      <c r="S5249" s="1" t="s">
        <v>38</v>
      </c>
      <c r="U5249" s="1" t="s">
        <v>53</v>
      </c>
      <c r="V5249" s="1" t="s">
        <v>40</v>
      </c>
      <c r="W5249" s="1" t="s">
        <v>33</v>
      </c>
      <c r="X5249" s="1" t="s">
        <v>28590</v>
      </c>
      <c r="Y5249" s="1" t="s">
        <v>28591</v>
      </c>
      <c r="Z5249" s="2">
        <v>1</v>
      </c>
      <c r="AA5249" s="1" t="s">
        <v>28592</v>
      </c>
      <c r="AB5249" s="1" t="s">
        <v>955</v>
      </c>
      <c r="AC5249" s="1" t="str">
        <f>TEXT(Table1[[#This Row],[تاريخ الرصد]],"yyyy-mm")</f>
        <v>2026-05</v>
      </c>
      <c r="AD5249" s="1"/>
      <c r="AE5249" s="1" t="str">
        <f>IF(Table1[[#This Row],[تاريخ الاغلاق]]="","",TEXT(Table1[[#This Row],[تاريخ الاغلاق]],"yyyy-mm"))</f>
        <v/>
      </c>
      <c r="AF5249" s="1" t="str">
        <f>TEXT(Table1[[#This Row],[تاريخ الرصد]],"yyyy")</f>
        <v>2026</v>
      </c>
      <c r="AG52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50" spans="1:33">
      <c r="A5250" s="1" t="s">
        <v>0</v>
      </c>
      <c r="B5250" s="1" t="s">
        <v>27</v>
      </c>
      <c r="C5250" s="1" t="s">
        <v>169</v>
      </c>
      <c r="D5250" s="1" t="s">
        <v>28593</v>
      </c>
      <c r="E5250" s="1" t="s">
        <v>28594</v>
      </c>
      <c r="F5250" s="1" t="s">
        <v>28594</v>
      </c>
      <c r="G5250" s="1" t="s">
        <v>28595</v>
      </c>
      <c r="H5250" s="1" t="s">
        <v>32</v>
      </c>
      <c r="K5250" s="1" t="s">
        <v>33</v>
      </c>
      <c r="L5250" s="1" t="s">
        <v>49</v>
      </c>
      <c r="M5250" s="1" t="s">
        <v>36</v>
      </c>
      <c r="N5250" s="1" t="s">
        <v>105</v>
      </c>
      <c r="P5250" s="3">
        <v>41.561737000000001</v>
      </c>
      <c r="Q5250" s="3">
        <v>19.858706999999999</v>
      </c>
      <c r="R5250" s="1" t="s">
        <v>76</v>
      </c>
      <c r="S5250" s="1" t="s">
        <v>52</v>
      </c>
      <c r="U5250" s="1" t="s">
        <v>173</v>
      </c>
      <c r="V5250" s="1" t="s">
        <v>40</v>
      </c>
      <c r="W5250" s="1" t="s">
        <v>33</v>
      </c>
      <c r="X5250" s="1" t="s">
        <v>28596</v>
      </c>
      <c r="Y5250" s="1" t="s">
        <v>28596</v>
      </c>
      <c r="Z5250" s="2">
        <v>1</v>
      </c>
      <c r="AA5250" s="1" t="s">
        <v>28597</v>
      </c>
      <c r="AB5250" s="1" t="s">
        <v>1816</v>
      </c>
      <c r="AC5250" s="1" t="str">
        <f>TEXT(Table1[[#This Row],[تاريخ الرصد]],"yyyy-mm")</f>
        <v>2026-01</v>
      </c>
      <c r="AD5250" s="1"/>
      <c r="AE5250" s="1" t="str">
        <f>IF(Table1[[#This Row],[تاريخ الاغلاق]]="","",TEXT(Table1[[#This Row],[تاريخ الاغلاق]],"yyyy-mm"))</f>
        <v/>
      </c>
      <c r="AF5250" s="1" t="str">
        <f>TEXT(Table1[[#This Row],[تاريخ الرصد]],"yyyy")</f>
        <v>2026</v>
      </c>
      <c r="AG52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51" spans="1:33">
      <c r="A5251" s="1" t="s">
        <v>0</v>
      </c>
      <c r="B5251" s="1" t="s">
        <v>27</v>
      </c>
      <c r="C5251" s="1" t="s">
        <v>35440</v>
      </c>
      <c r="D5251" s="1" t="s">
        <v>28598</v>
      </c>
      <c r="E5251" s="1" t="s">
        <v>28599</v>
      </c>
      <c r="F5251" s="1" t="s">
        <v>28599</v>
      </c>
      <c r="G5251" s="1" t="s">
        <v>28600</v>
      </c>
      <c r="H5251" s="1" t="s">
        <v>32</v>
      </c>
      <c r="K5251" s="1" t="s">
        <v>33</v>
      </c>
      <c r="L5251" s="1" t="s">
        <v>218</v>
      </c>
      <c r="M5251" s="1" t="s">
        <v>346</v>
      </c>
      <c r="N5251" s="1" t="s">
        <v>483</v>
      </c>
      <c r="P5251" s="3">
        <v>41.507934976999998</v>
      </c>
      <c r="Q5251" s="3">
        <v>19.998435370999999</v>
      </c>
      <c r="R5251" s="1" t="s">
        <v>555</v>
      </c>
      <c r="S5251" s="1" t="s">
        <v>556</v>
      </c>
      <c r="U5251" s="1" t="s">
        <v>108</v>
      </c>
      <c r="V5251" s="1" t="s">
        <v>40</v>
      </c>
      <c r="W5251" s="1" t="s">
        <v>33</v>
      </c>
      <c r="X5251" s="1" t="s">
        <v>28601</v>
      </c>
      <c r="Y5251" s="1" t="s">
        <v>28601</v>
      </c>
      <c r="Z5251" s="2">
        <v>1</v>
      </c>
      <c r="AA5251" s="1" t="s">
        <v>28602</v>
      </c>
      <c r="AB5251" s="1" t="s">
        <v>28603</v>
      </c>
      <c r="AC5251" s="1" t="str">
        <f>TEXT(Table1[[#This Row],[تاريخ الرصد]],"yyyy-mm")</f>
        <v>2026-02</v>
      </c>
      <c r="AD5251" s="1"/>
      <c r="AE5251" s="1" t="str">
        <f>IF(Table1[[#This Row],[تاريخ الاغلاق]]="","",TEXT(Table1[[#This Row],[تاريخ الاغلاق]],"yyyy-mm"))</f>
        <v/>
      </c>
      <c r="AF5251" s="1" t="str">
        <f>TEXT(Table1[[#This Row],[تاريخ الرصد]],"yyyy")</f>
        <v>2026</v>
      </c>
      <c r="AG52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52" spans="1:33">
      <c r="A5252" s="1" t="s">
        <v>0</v>
      </c>
      <c r="B5252" s="1" t="s">
        <v>27</v>
      </c>
      <c r="C5252" s="1" t="s">
        <v>45</v>
      </c>
      <c r="D5252" s="1" t="s">
        <v>28604</v>
      </c>
      <c r="E5252" s="1" t="s">
        <v>28605</v>
      </c>
      <c r="F5252" s="1" t="s">
        <v>28605</v>
      </c>
      <c r="G5252" s="1" t="s">
        <v>28606</v>
      </c>
      <c r="H5252" s="1" t="s">
        <v>32</v>
      </c>
      <c r="K5252" s="1" t="s">
        <v>33</v>
      </c>
      <c r="L5252" s="1" t="s">
        <v>49</v>
      </c>
      <c r="M5252" s="1" t="s">
        <v>126</v>
      </c>
      <c r="N5252" s="1" t="s">
        <v>330</v>
      </c>
      <c r="P5252" s="3">
        <v>41.433136005000001</v>
      </c>
      <c r="Q5252" s="3">
        <v>19.753565953999999</v>
      </c>
      <c r="R5252" s="1" t="s">
        <v>37</v>
      </c>
      <c r="S5252" s="1" t="s">
        <v>38</v>
      </c>
      <c r="U5252" s="1" t="s">
        <v>53</v>
      </c>
      <c r="V5252" s="1" t="s">
        <v>40</v>
      </c>
      <c r="W5252" s="1" t="s">
        <v>33</v>
      </c>
      <c r="X5252" s="1" t="s">
        <v>28607</v>
      </c>
      <c r="Y5252" s="1" t="s">
        <v>28608</v>
      </c>
      <c r="Z5252" s="2">
        <v>1</v>
      </c>
      <c r="AA5252" s="1" t="s">
        <v>28609</v>
      </c>
      <c r="AB5252" s="1" t="s">
        <v>333</v>
      </c>
      <c r="AC5252" s="1" t="str">
        <f>TEXT(Table1[[#This Row],[تاريخ الرصد]],"yyyy-mm")</f>
        <v>2026-05</v>
      </c>
      <c r="AD5252" s="1"/>
      <c r="AE5252" s="1" t="str">
        <f>IF(Table1[[#This Row],[تاريخ الاغلاق]]="","",TEXT(Table1[[#This Row],[تاريخ الاغلاق]],"yyyy-mm"))</f>
        <v/>
      </c>
      <c r="AF5252" s="1" t="str">
        <f>TEXT(Table1[[#This Row],[تاريخ الرصد]],"yyyy")</f>
        <v>2026</v>
      </c>
      <c r="AG52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53" spans="1:33">
      <c r="A5253" s="1" t="s">
        <v>5793</v>
      </c>
      <c r="B5253" s="1" t="s">
        <v>27</v>
      </c>
      <c r="C5253" s="1" t="s">
        <v>1078</v>
      </c>
      <c r="D5253" s="1" t="s">
        <v>28610</v>
      </c>
      <c r="E5253" s="1" t="s">
        <v>28611</v>
      </c>
      <c r="F5253" s="1" t="s">
        <v>28611</v>
      </c>
      <c r="G5253" s="1" t="s">
        <v>94</v>
      </c>
      <c r="H5253" s="1" t="s">
        <v>28612</v>
      </c>
      <c r="I5253" s="1" t="s">
        <v>327</v>
      </c>
      <c r="J5253" s="1" t="s">
        <v>1083</v>
      </c>
      <c r="K5253" s="1" t="s">
        <v>327</v>
      </c>
      <c r="M5253" s="1" t="s">
        <v>1262</v>
      </c>
      <c r="N5253" s="1" t="s">
        <v>272</v>
      </c>
      <c r="O5253" s="1" t="s">
        <v>310</v>
      </c>
      <c r="P5253" s="3">
        <v>41.362164921000002</v>
      </c>
      <c r="Q5253" s="3">
        <v>20.052227030000001</v>
      </c>
      <c r="R5253" s="1" t="s">
        <v>37</v>
      </c>
      <c r="S5253" s="1" t="s">
        <v>38</v>
      </c>
      <c r="U5253" s="1" t="s">
        <v>1084</v>
      </c>
      <c r="V5253" s="1" t="s">
        <v>40</v>
      </c>
      <c r="W5253" s="1" t="s">
        <v>33</v>
      </c>
      <c r="X5253" s="1" t="s">
        <v>28613</v>
      </c>
      <c r="Y5253" s="1" t="s">
        <v>28614</v>
      </c>
      <c r="Z5253" s="2">
        <v>1</v>
      </c>
      <c r="AA5253" s="1" t="s">
        <v>28615</v>
      </c>
      <c r="AB5253" s="1" t="s">
        <v>5800</v>
      </c>
      <c r="AC5253" s="1" t="str">
        <f>TEXT(Table1[[#This Row],[تاريخ الرصد]],"yyyy-mm")</f>
        <v>2026-01</v>
      </c>
      <c r="AD5253" s="1"/>
      <c r="AE5253" s="1" t="str">
        <f>IF(Table1[[#This Row],[تاريخ الاغلاق]]="","",TEXT(Table1[[#This Row],[تاريخ الاغلاق]],"yyyy-mm"))</f>
        <v>2026-01</v>
      </c>
      <c r="AF5253" s="1" t="str">
        <f>TEXT(Table1[[#This Row],[تاريخ الرصد]],"yyyy")</f>
        <v>2026</v>
      </c>
      <c r="AG525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5254" spans="1:33">
      <c r="A5254" s="1" t="s">
        <v>0</v>
      </c>
      <c r="B5254" s="1" t="s">
        <v>27</v>
      </c>
      <c r="C5254" s="1" t="s">
        <v>169</v>
      </c>
      <c r="D5254" s="1" t="s">
        <v>28616</v>
      </c>
      <c r="E5254" s="1" t="s">
        <v>28617</v>
      </c>
      <c r="F5254" s="1" t="s">
        <v>28617</v>
      </c>
      <c r="G5254" s="1" t="s">
        <v>28618</v>
      </c>
      <c r="H5254" s="1" t="s">
        <v>32</v>
      </c>
      <c r="K5254" s="1" t="s">
        <v>33</v>
      </c>
      <c r="L5254" s="1" t="s">
        <v>49</v>
      </c>
      <c r="M5254" s="1" t="s">
        <v>156</v>
      </c>
      <c r="N5254" s="1" t="s">
        <v>390</v>
      </c>
      <c r="P5254" s="3">
        <v>41.623184156000001</v>
      </c>
      <c r="Q5254" s="3">
        <v>19.831559612</v>
      </c>
      <c r="R5254" s="1" t="s">
        <v>37</v>
      </c>
      <c r="S5254" s="1" t="s">
        <v>38</v>
      </c>
      <c r="U5254" s="1" t="s">
        <v>173</v>
      </c>
      <c r="V5254" s="1" t="s">
        <v>40</v>
      </c>
      <c r="W5254" s="1" t="s">
        <v>33</v>
      </c>
      <c r="X5254" s="1" t="s">
        <v>28619</v>
      </c>
      <c r="Y5254" s="1" t="s">
        <v>28620</v>
      </c>
      <c r="Z5254" s="2">
        <v>1</v>
      </c>
      <c r="AA5254" s="1" t="s">
        <v>28621</v>
      </c>
      <c r="AB5254" s="1" t="s">
        <v>749</v>
      </c>
      <c r="AC5254" s="1" t="str">
        <f>TEXT(Table1[[#This Row],[تاريخ الرصد]],"yyyy-mm")</f>
        <v>2026-05</v>
      </c>
      <c r="AD5254" s="1"/>
      <c r="AE5254" s="1" t="str">
        <f>IF(Table1[[#This Row],[تاريخ الاغلاق]]="","",TEXT(Table1[[#This Row],[تاريخ الاغلاق]],"yyyy-mm"))</f>
        <v/>
      </c>
      <c r="AF5254" s="1" t="str">
        <f>TEXT(Table1[[#This Row],[تاريخ الرصد]],"yyyy")</f>
        <v>2026</v>
      </c>
      <c r="AG52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55" spans="1:33">
      <c r="A5255" s="1" t="s">
        <v>0</v>
      </c>
      <c r="B5255" s="1" t="s">
        <v>27</v>
      </c>
      <c r="C5255" s="1" t="s">
        <v>35440</v>
      </c>
      <c r="D5255" s="1" t="s">
        <v>28622</v>
      </c>
      <c r="E5255" s="1" t="s">
        <v>28623</v>
      </c>
      <c r="F5255" s="1" t="s">
        <v>28623</v>
      </c>
      <c r="G5255" s="1" t="s">
        <v>28624</v>
      </c>
      <c r="H5255" s="1" t="s">
        <v>32</v>
      </c>
      <c r="K5255" s="1" t="s">
        <v>33</v>
      </c>
      <c r="L5255" s="1" t="s">
        <v>218</v>
      </c>
      <c r="M5255" s="1" t="s">
        <v>207</v>
      </c>
      <c r="N5255" s="1" t="s">
        <v>245</v>
      </c>
      <c r="P5255" s="3">
        <v>41.471890033000001</v>
      </c>
      <c r="Q5255" s="3">
        <v>20.017530969999999</v>
      </c>
      <c r="R5255" s="1" t="s">
        <v>1470</v>
      </c>
      <c r="S5255" s="1" t="s">
        <v>52</v>
      </c>
      <c r="U5255" s="1" t="s">
        <v>128</v>
      </c>
      <c r="V5255" s="1" t="s">
        <v>40</v>
      </c>
      <c r="W5255" s="1" t="s">
        <v>33</v>
      </c>
      <c r="X5255" s="1" t="s">
        <v>28625</v>
      </c>
      <c r="Y5255" s="1" t="s">
        <v>28625</v>
      </c>
      <c r="Z5255" s="2">
        <v>1</v>
      </c>
      <c r="AA5255" s="1" t="s">
        <v>28626</v>
      </c>
      <c r="AB5255" s="1" t="s">
        <v>28211</v>
      </c>
      <c r="AC5255" s="1" t="str">
        <f>TEXT(Table1[[#This Row],[تاريخ الرصد]],"yyyy-mm")</f>
        <v>2026-03</v>
      </c>
      <c r="AD5255" s="1"/>
      <c r="AE5255" s="1" t="str">
        <f>IF(Table1[[#This Row],[تاريخ الاغلاق]]="","",TEXT(Table1[[#This Row],[تاريخ الاغلاق]],"yyyy-mm"))</f>
        <v/>
      </c>
      <c r="AF5255" s="1" t="str">
        <f>TEXT(Table1[[#This Row],[تاريخ الرصد]],"yyyy")</f>
        <v>2026</v>
      </c>
      <c r="AG52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56" spans="1:33">
      <c r="A5256" s="1" t="s">
        <v>0</v>
      </c>
      <c r="B5256" s="1" t="s">
        <v>27</v>
      </c>
      <c r="C5256" s="1" t="s">
        <v>28</v>
      </c>
      <c r="D5256" s="1" t="s">
        <v>28627</v>
      </c>
      <c r="E5256" s="1" t="s">
        <v>28628</v>
      </c>
      <c r="F5256" s="1" t="s">
        <v>28628</v>
      </c>
      <c r="G5256" s="1" t="s">
        <v>28629</v>
      </c>
      <c r="H5256" s="1" t="s">
        <v>32</v>
      </c>
      <c r="K5256" s="1" t="s">
        <v>33</v>
      </c>
      <c r="L5256" s="1" t="s">
        <v>34</v>
      </c>
      <c r="M5256" s="1" t="s">
        <v>116</v>
      </c>
      <c r="N5256" s="1" t="s">
        <v>498</v>
      </c>
      <c r="P5256" s="3">
        <v>41.653681339999999</v>
      </c>
      <c r="Q5256" s="3">
        <v>20.261080475</v>
      </c>
      <c r="R5256" s="1" t="s">
        <v>85</v>
      </c>
      <c r="S5256" s="1" t="s">
        <v>52</v>
      </c>
      <c r="U5256" s="1" t="s">
        <v>39</v>
      </c>
      <c r="V5256" s="1" t="s">
        <v>40</v>
      </c>
      <c r="W5256" s="1" t="s">
        <v>33</v>
      </c>
      <c r="X5256" s="1" t="s">
        <v>22007</v>
      </c>
      <c r="Y5256" s="1" t="s">
        <v>22008</v>
      </c>
      <c r="Z5256" s="2">
        <v>1</v>
      </c>
      <c r="AA5256" s="1" t="s">
        <v>28630</v>
      </c>
      <c r="AB5256" s="1" t="s">
        <v>16189</v>
      </c>
      <c r="AC5256" s="1" t="str">
        <f>TEXT(Table1[[#This Row],[تاريخ الرصد]],"yyyy-mm")</f>
        <v>2026-01</v>
      </c>
      <c r="AD5256" s="1"/>
      <c r="AE5256" s="1" t="str">
        <f>IF(Table1[[#This Row],[تاريخ الاغلاق]]="","",TEXT(Table1[[#This Row],[تاريخ الاغلاق]],"yyyy-mm"))</f>
        <v/>
      </c>
      <c r="AF5256" s="1" t="str">
        <f>TEXT(Table1[[#This Row],[تاريخ الرصد]],"yyyy")</f>
        <v>2026</v>
      </c>
      <c r="AG52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57" spans="1:33">
      <c r="A5257" s="1" t="s">
        <v>0</v>
      </c>
      <c r="B5257" s="1" t="s">
        <v>27</v>
      </c>
      <c r="C5257" s="1" t="s">
        <v>1078</v>
      </c>
      <c r="D5257" s="1" t="s">
        <v>28631</v>
      </c>
      <c r="E5257" s="1" t="s">
        <v>28632</v>
      </c>
      <c r="F5257" s="1" t="s">
        <v>28632</v>
      </c>
      <c r="G5257" s="1" t="s">
        <v>28633</v>
      </c>
      <c r="H5257" s="1" t="s">
        <v>32</v>
      </c>
      <c r="K5257" s="1" t="s">
        <v>33</v>
      </c>
      <c r="L5257" s="1" t="s">
        <v>135</v>
      </c>
      <c r="M5257" s="1" t="s">
        <v>156</v>
      </c>
      <c r="N5257" s="1" t="s">
        <v>63</v>
      </c>
      <c r="P5257" s="3">
        <v>41.362170730000003</v>
      </c>
      <c r="Q5257" s="3">
        <v>20.052594472999999</v>
      </c>
      <c r="R5257" s="1" t="s">
        <v>1069</v>
      </c>
      <c r="S5257" s="1" t="s">
        <v>52</v>
      </c>
      <c r="U5257" s="1" t="s">
        <v>1084</v>
      </c>
      <c r="V5257" s="1" t="s">
        <v>40</v>
      </c>
      <c r="W5257" s="1" t="s">
        <v>33</v>
      </c>
      <c r="X5257" s="1" t="s">
        <v>28634</v>
      </c>
      <c r="Y5257" s="1" t="s">
        <v>28634</v>
      </c>
      <c r="Z5257" s="2">
        <v>1</v>
      </c>
      <c r="AA5257" s="1" t="s">
        <v>28635</v>
      </c>
      <c r="AB5257" s="1" t="s">
        <v>131</v>
      </c>
      <c r="AC5257" s="1" t="str">
        <f>TEXT(Table1[[#This Row],[تاريخ الرصد]],"yyyy-mm")</f>
        <v>2026-05</v>
      </c>
      <c r="AD5257" s="1"/>
      <c r="AE5257" s="1" t="str">
        <f>IF(Table1[[#This Row],[تاريخ الاغلاق]]="","",TEXT(Table1[[#This Row],[تاريخ الاغلاق]],"yyyy-mm"))</f>
        <v/>
      </c>
      <c r="AF5257" s="1" t="str">
        <f>TEXT(Table1[[#This Row],[تاريخ الرصد]],"yyyy")</f>
        <v>2026</v>
      </c>
      <c r="AG52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58" spans="1:33">
      <c r="A5258" s="1" t="s">
        <v>15525</v>
      </c>
      <c r="B5258" s="1" t="s">
        <v>27</v>
      </c>
      <c r="C5258" s="1" t="s">
        <v>1078</v>
      </c>
      <c r="D5258" s="1" t="s">
        <v>28636</v>
      </c>
      <c r="E5258" s="1" t="s">
        <v>28637</v>
      </c>
      <c r="F5258" s="1" t="s">
        <v>28637</v>
      </c>
      <c r="G5258" s="1" t="s">
        <v>94</v>
      </c>
      <c r="H5258" s="1" t="s">
        <v>32</v>
      </c>
      <c r="K5258" s="1" t="s">
        <v>95</v>
      </c>
      <c r="L5258" s="1" t="s">
        <v>95</v>
      </c>
      <c r="M5258" s="1" t="s">
        <v>146</v>
      </c>
      <c r="N5258" s="1" t="s">
        <v>137</v>
      </c>
      <c r="O5258" s="1" t="s">
        <v>1312</v>
      </c>
      <c r="P5258" s="3">
        <v>41.374283439999999</v>
      </c>
      <c r="Q5258" s="3">
        <v>20.049348955999999</v>
      </c>
      <c r="R5258" s="1" t="s">
        <v>830</v>
      </c>
      <c r="S5258" s="1" t="s">
        <v>52</v>
      </c>
      <c r="U5258" s="1" t="s">
        <v>1084</v>
      </c>
      <c r="V5258" s="1" t="s">
        <v>40</v>
      </c>
      <c r="W5258" s="1" t="s">
        <v>33</v>
      </c>
      <c r="X5258" s="1" t="s">
        <v>28638</v>
      </c>
      <c r="Y5258" s="1" t="s">
        <v>28638</v>
      </c>
      <c r="Z5258" s="2">
        <v>1</v>
      </c>
      <c r="AA5258" s="1" t="s">
        <v>28639</v>
      </c>
      <c r="AB5258" s="1" t="s">
        <v>13573</v>
      </c>
      <c r="AC5258" s="1" t="str">
        <f>TEXT(Table1[[#This Row],[تاريخ الرصد]],"yyyy-mm")</f>
        <v>2026-03</v>
      </c>
      <c r="AD5258" s="1"/>
      <c r="AE5258" s="1" t="str">
        <f>IF(Table1[[#This Row],[تاريخ الاغلاق]]="","",TEXT(Table1[[#This Row],[تاريخ الاغلاق]],"yyyy-mm"))</f>
        <v>2026-04</v>
      </c>
      <c r="AF5258" s="1" t="str">
        <f>TEXT(Table1[[#This Row],[تاريخ الرصد]],"yyyy")</f>
        <v>2026</v>
      </c>
      <c r="AG52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5259" spans="1:33">
      <c r="A5259" s="1" t="s">
        <v>0</v>
      </c>
      <c r="B5259" s="1" t="s">
        <v>27</v>
      </c>
      <c r="C5259" s="1" t="s">
        <v>35440</v>
      </c>
      <c r="D5259" s="1" t="s">
        <v>28640</v>
      </c>
      <c r="E5259" s="1" t="s">
        <v>28641</v>
      </c>
      <c r="F5259" s="1" t="s">
        <v>28641</v>
      </c>
      <c r="G5259" s="1" t="s">
        <v>28642</v>
      </c>
      <c r="H5259" s="1" t="s">
        <v>32</v>
      </c>
      <c r="K5259" s="1" t="s">
        <v>33</v>
      </c>
      <c r="L5259" s="1" t="s">
        <v>135</v>
      </c>
      <c r="M5259" s="1" t="s">
        <v>96</v>
      </c>
      <c r="N5259" s="1" t="s">
        <v>329</v>
      </c>
      <c r="P5259" s="3">
        <v>41.448058543999998</v>
      </c>
      <c r="Q5259" s="3">
        <v>20.059863426</v>
      </c>
      <c r="R5259" s="1" t="s">
        <v>37</v>
      </c>
      <c r="S5259" s="1" t="s">
        <v>38</v>
      </c>
      <c r="U5259" s="1" t="s">
        <v>221</v>
      </c>
      <c r="V5259" s="1" t="s">
        <v>40</v>
      </c>
      <c r="W5259" s="1" t="s">
        <v>33</v>
      </c>
      <c r="X5259" s="1" t="s">
        <v>28643</v>
      </c>
      <c r="Y5259" s="1" t="s">
        <v>28643</v>
      </c>
      <c r="Z5259" s="2">
        <v>1</v>
      </c>
      <c r="AA5259" s="1" t="s">
        <v>28644</v>
      </c>
      <c r="AB5259" s="1" t="s">
        <v>2473</v>
      </c>
      <c r="AC5259" s="1" t="str">
        <f>TEXT(Table1[[#This Row],[تاريخ الرصد]],"yyyy-mm")</f>
        <v>2026-05</v>
      </c>
      <c r="AD5259" s="1"/>
      <c r="AE5259" s="1" t="str">
        <f>IF(Table1[[#This Row],[تاريخ الاغلاق]]="","",TEXT(Table1[[#This Row],[تاريخ الاغلاق]],"yyyy-mm"))</f>
        <v/>
      </c>
      <c r="AF5259" s="1" t="str">
        <f>TEXT(Table1[[#This Row],[تاريخ الرصد]],"yyyy")</f>
        <v>2026</v>
      </c>
      <c r="AG52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60" spans="1:33">
      <c r="A5260" s="1" t="s">
        <v>0</v>
      </c>
      <c r="B5260" s="1" t="s">
        <v>27</v>
      </c>
      <c r="C5260" s="1" t="s">
        <v>35440</v>
      </c>
      <c r="D5260" s="1" t="s">
        <v>28645</v>
      </c>
      <c r="E5260" s="1" t="s">
        <v>28646</v>
      </c>
      <c r="F5260" s="1" t="s">
        <v>28646</v>
      </c>
      <c r="G5260" s="1" t="s">
        <v>28647</v>
      </c>
      <c r="H5260" s="1" t="s">
        <v>32</v>
      </c>
      <c r="K5260" s="1" t="s">
        <v>33</v>
      </c>
      <c r="L5260" s="1" t="s">
        <v>49</v>
      </c>
      <c r="M5260" s="1" t="s">
        <v>541</v>
      </c>
      <c r="N5260" s="1" t="s">
        <v>1757</v>
      </c>
      <c r="P5260" s="3">
        <v>41.459130461999997</v>
      </c>
      <c r="Q5260" s="3">
        <v>20.012576790000001</v>
      </c>
      <c r="R5260" s="1" t="s">
        <v>51</v>
      </c>
      <c r="S5260" s="1" t="s">
        <v>52</v>
      </c>
      <c r="U5260" s="1" t="s">
        <v>108</v>
      </c>
      <c r="V5260" s="1" t="s">
        <v>40</v>
      </c>
      <c r="W5260" s="1" t="s">
        <v>33</v>
      </c>
      <c r="X5260" s="1" t="s">
        <v>28648</v>
      </c>
      <c r="Y5260" s="1" t="s">
        <v>28648</v>
      </c>
      <c r="Z5260" s="2">
        <v>1</v>
      </c>
      <c r="AA5260" s="1" t="s">
        <v>28649</v>
      </c>
      <c r="AB5260" s="1" t="s">
        <v>28650</v>
      </c>
      <c r="AC5260" s="1" t="str">
        <f>TEXT(Table1[[#This Row],[تاريخ الرصد]],"yyyy-mm")</f>
        <v>2026-02</v>
      </c>
      <c r="AD5260" s="1"/>
      <c r="AE5260" s="1" t="str">
        <f>IF(Table1[[#This Row],[تاريخ الاغلاق]]="","",TEXT(Table1[[#This Row],[تاريخ الاغلاق]],"yyyy-mm"))</f>
        <v/>
      </c>
      <c r="AF5260" s="1" t="str">
        <f>TEXT(Table1[[#This Row],[تاريخ الرصد]],"yyyy")</f>
        <v>2026</v>
      </c>
      <c r="AG52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61" spans="1:33">
      <c r="A5261" s="1" t="s">
        <v>0</v>
      </c>
      <c r="B5261" s="1" t="s">
        <v>27</v>
      </c>
      <c r="C5261" s="1" t="s">
        <v>57</v>
      </c>
      <c r="D5261" s="1" t="s">
        <v>28651</v>
      </c>
      <c r="E5261" s="1" t="s">
        <v>28652</v>
      </c>
      <c r="F5261" s="1" t="s">
        <v>28652</v>
      </c>
      <c r="G5261" s="1" t="s">
        <v>28653</v>
      </c>
      <c r="H5261" s="1" t="s">
        <v>32</v>
      </c>
      <c r="K5261" s="1" t="s">
        <v>33</v>
      </c>
      <c r="L5261" s="1" t="s">
        <v>49</v>
      </c>
      <c r="M5261" s="1" t="s">
        <v>370</v>
      </c>
      <c r="N5261" s="1" t="s">
        <v>126</v>
      </c>
      <c r="P5261" s="3">
        <v>41.269546724999998</v>
      </c>
      <c r="Q5261" s="3">
        <v>20.191898978000001</v>
      </c>
      <c r="R5261" s="1" t="s">
        <v>37</v>
      </c>
      <c r="S5261" s="1" t="s">
        <v>38</v>
      </c>
      <c r="U5261" s="1" t="s">
        <v>1002</v>
      </c>
      <c r="V5261" s="1" t="s">
        <v>40</v>
      </c>
      <c r="W5261" s="1" t="s">
        <v>33</v>
      </c>
      <c r="X5261" s="1" t="s">
        <v>28654</v>
      </c>
      <c r="Y5261" s="1" t="s">
        <v>28654</v>
      </c>
      <c r="Z5261" s="2">
        <v>1</v>
      </c>
      <c r="AA5261" s="1" t="s">
        <v>28655</v>
      </c>
      <c r="AB5261" s="1" t="s">
        <v>1387</v>
      </c>
      <c r="AC5261" s="1" t="str">
        <f>TEXT(Table1[[#This Row],[تاريخ الرصد]],"yyyy-mm")</f>
        <v>2026-05</v>
      </c>
      <c r="AD5261" s="1"/>
      <c r="AE5261" s="1" t="str">
        <f>IF(Table1[[#This Row],[تاريخ الاغلاق]]="","",TEXT(Table1[[#This Row],[تاريخ الاغلاق]],"yyyy-mm"))</f>
        <v/>
      </c>
      <c r="AF5261" s="1" t="str">
        <f>TEXT(Table1[[#This Row],[تاريخ الرصد]],"yyyy")</f>
        <v>2026</v>
      </c>
      <c r="AG52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62" spans="1:33">
      <c r="A5262" s="1" t="s">
        <v>91</v>
      </c>
      <c r="B5262" s="1" t="s">
        <v>27</v>
      </c>
      <c r="C5262" s="1" t="s">
        <v>45</v>
      </c>
      <c r="D5262" s="1" t="s">
        <v>28656</v>
      </c>
      <c r="E5262" s="1" t="s">
        <v>28657</v>
      </c>
      <c r="F5262" s="1" t="s">
        <v>28657</v>
      </c>
      <c r="G5262" s="1" t="s">
        <v>94</v>
      </c>
      <c r="H5262" s="1" t="s">
        <v>32</v>
      </c>
      <c r="K5262" s="1" t="s">
        <v>95</v>
      </c>
      <c r="L5262" s="1" t="s">
        <v>95</v>
      </c>
      <c r="M5262" s="1" t="s">
        <v>74</v>
      </c>
      <c r="N5262" s="1" t="s">
        <v>96</v>
      </c>
      <c r="O5262" s="1" t="s">
        <v>96</v>
      </c>
      <c r="P5262" s="3">
        <v>41.437575426000002</v>
      </c>
      <c r="Q5262" s="3">
        <v>19.78702208</v>
      </c>
      <c r="R5262" s="1" t="s">
        <v>37</v>
      </c>
      <c r="S5262" s="1" t="s">
        <v>38</v>
      </c>
      <c r="U5262" s="1" t="s">
        <v>53</v>
      </c>
      <c r="V5262" s="1" t="s">
        <v>40</v>
      </c>
      <c r="W5262" s="1" t="s">
        <v>33</v>
      </c>
      <c r="X5262" s="1" t="s">
        <v>28658</v>
      </c>
      <c r="Y5262" s="1" t="s">
        <v>28659</v>
      </c>
      <c r="Z5262" s="2">
        <v>1</v>
      </c>
      <c r="AA5262" s="1" t="s">
        <v>28660</v>
      </c>
      <c r="AB5262" s="1" t="s">
        <v>428</v>
      </c>
      <c r="AC5262" s="1" t="str">
        <f>TEXT(Table1[[#This Row],[تاريخ الرصد]],"yyyy-mm")</f>
        <v>2026-03</v>
      </c>
      <c r="AD5262" s="1"/>
      <c r="AE5262" s="1" t="str">
        <f>IF(Table1[[#This Row],[تاريخ الاغلاق]]="","",TEXT(Table1[[#This Row],[تاريخ الاغلاق]],"yyyy-mm"))</f>
        <v>2026-05</v>
      </c>
      <c r="AF5262" s="1" t="str">
        <f>TEXT(Table1[[#This Row],[تاريخ الرصد]],"yyyy")</f>
        <v>2026</v>
      </c>
      <c r="AG52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263" spans="1:33">
      <c r="A5263" s="1" t="s">
        <v>0</v>
      </c>
      <c r="B5263" s="1" t="s">
        <v>27</v>
      </c>
      <c r="C5263" s="1" t="s">
        <v>57</v>
      </c>
      <c r="D5263" s="1" t="s">
        <v>28661</v>
      </c>
      <c r="E5263" s="1" t="s">
        <v>28662</v>
      </c>
      <c r="F5263" s="1" t="s">
        <v>28662</v>
      </c>
      <c r="G5263" s="1" t="s">
        <v>28663</v>
      </c>
      <c r="H5263" s="1" t="s">
        <v>32</v>
      </c>
      <c r="K5263" s="1" t="s">
        <v>61</v>
      </c>
      <c r="L5263" s="1" t="s">
        <v>62</v>
      </c>
      <c r="M5263" s="1" t="s">
        <v>126</v>
      </c>
      <c r="N5263" s="1" t="s">
        <v>127</v>
      </c>
      <c r="P5263" s="3">
        <v>41.283706000000002</v>
      </c>
      <c r="Q5263" s="3">
        <v>20.155180999999999</v>
      </c>
      <c r="R5263" s="1" t="s">
        <v>51</v>
      </c>
      <c r="S5263" s="1" t="s">
        <v>52</v>
      </c>
      <c r="U5263" s="1" t="s">
        <v>385</v>
      </c>
      <c r="V5263" s="1" t="s">
        <v>40</v>
      </c>
      <c r="W5263" s="1" t="s">
        <v>66</v>
      </c>
      <c r="X5263" s="1" t="s">
        <v>28664</v>
      </c>
      <c r="Y5263" s="1" t="s">
        <v>28664</v>
      </c>
      <c r="Z5263" s="2">
        <v>1</v>
      </c>
      <c r="AA5263" s="1" t="s">
        <v>28665</v>
      </c>
      <c r="AB5263" s="1" t="s">
        <v>131</v>
      </c>
      <c r="AC5263" s="1" t="str">
        <f>TEXT(Table1[[#This Row],[تاريخ الرصد]],"yyyy-mm")</f>
        <v>2026-05</v>
      </c>
      <c r="AD5263" s="1"/>
      <c r="AE5263" s="1" t="str">
        <f>IF(Table1[[#This Row],[تاريخ الاغلاق]]="","",TEXT(Table1[[#This Row],[تاريخ الاغلاق]],"yyyy-mm"))</f>
        <v/>
      </c>
      <c r="AF5263" s="1" t="str">
        <f>TEXT(Table1[[#This Row],[تاريخ الرصد]],"yyyy")</f>
        <v>2026</v>
      </c>
      <c r="AG52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264" spans="1:33">
      <c r="A5264" s="1" t="s">
        <v>0</v>
      </c>
      <c r="B5264" s="1" t="s">
        <v>27</v>
      </c>
      <c r="C5264" s="1" t="s">
        <v>35440</v>
      </c>
      <c r="D5264" s="1" t="s">
        <v>28666</v>
      </c>
      <c r="E5264" s="1" t="s">
        <v>28667</v>
      </c>
      <c r="F5264" s="1" t="s">
        <v>28667</v>
      </c>
      <c r="G5264" s="1" t="s">
        <v>28668</v>
      </c>
      <c r="H5264" s="1" t="s">
        <v>32</v>
      </c>
      <c r="K5264" s="1" t="s">
        <v>33</v>
      </c>
      <c r="L5264" s="1" t="s">
        <v>49</v>
      </c>
      <c r="M5264" s="1" t="s">
        <v>295</v>
      </c>
      <c r="N5264" s="1" t="s">
        <v>252</v>
      </c>
      <c r="P5264" s="3">
        <v>41.464442607999999</v>
      </c>
      <c r="Q5264" s="3">
        <v>20.027790419999999</v>
      </c>
      <c r="R5264" s="1" t="s">
        <v>227</v>
      </c>
      <c r="S5264" s="1" t="s">
        <v>228</v>
      </c>
      <c r="U5264" s="1" t="s">
        <v>128</v>
      </c>
      <c r="V5264" s="1" t="s">
        <v>40</v>
      </c>
      <c r="W5264" s="1" t="s">
        <v>33</v>
      </c>
      <c r="X5264" s="1" t="s">
        <v>28669</v>
      </c>
      <c r="Y5264" s="1" t="s">
        <v>28669</v>
      </c>
      <c r="Z5264" s="2">
        <v>1</v>
      </c>
      <c r="AA5264" s="1" t="s">
        <v>28670</v>
      </c>
      <c r="AB5264" s="1" t="s">
        <v>9740</v>
      </c>
      <c r="AC5264" s="1" t="str">
        <f>TEXT(Table1[[#This Row],[تاريخ الرصد]],"yyyy-mm")</f>
        <v>2026-04</v>
      </c>
      <c r="AD5264" s="1"/>
      <c r="AE5264" s="1" t="str">
        <f>IF(Table1[[#This Row],[تاريخ الاغلاق]]="","",TEXT(Table1[[#This Row],[تاريخ الاغلاق]],"yyyy-mm"))</f>
        <v/>
      </c>
      <c r="AF5264" s="1" t="str">
        <f>TEXT(Table1[[#This Row],[تاريخ الرصد]],"yyyy")</f>
        <v>2026</v>
      </c>
      <c r="AG52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65" spans="1:33">
      <c r="A5265" s="1" t="s">
        <v>0</v>
      </c>
      <c r="B5265" s="1" t="s">
        <v>27</v>
      </c>
      <c r="C5265" s="1" t="s">
        <v>169</v>
      </c>
      <c r="D5265" s="1" t="s">
        <v>28671</v>
      </c>
      <c r="E5265" s="1" t="s">
        <v>28672</v>
      </c>
      <c r="F5265" s="1" t="s">
        <v>28672</v>
      </c>
      <c r="G5265" s="1" t="s">
        <v>28673</v>
      </c>
      <c r="H5265" s="1" t="s">
        <v>32</v>
      </c>
      <c r="K5265" s="1" t="s">
        <v>33</v>
      </c>
      <c r="L5265" s="1" t="s">
        <v>34</v>
      </c>
      <c r="M5265" s="1" t="s">
        <v>568</v>
      </c>
      <c r="N5265" s="1" t="s">
        <v>84</v>
      </c>
      <c r="P5265" s="3">
        <v>41.568837942000002</v>
      </c>
      <c r="Q5265" s="3">
        <v>19.905134880999999</v>
      </c>
      <c r="R5265" s="1" t="s">
        <v>76</v>
      </c>
      <c r="S5265" s="1" t="s">
        <v>52</v>
      </c>
      <c r="U5265" s="1" t="s">
        <v>173</v>
      </c>
      <c r="V5265" s="1" t="s">
        <v>40</v>
      </c>
      <c r="W5265" s="1" t="s">
        <v>33</v>
      </c>
      <c r="X5265" s="1" t="s">
        <v>28674</v>
      </c>
      <c r="Y5265" s="1" t="s">
        <v>28674</v>
      </c>
      <c r="Z5265" s="2">
        <v>1</v>
      </c>
      <c r="AA5265" s="1" t="s">
        <v>28675</v>
      </c>
      <c r="AB5265" s="1" t="s">
        <v>28676</v>
      </c>
      <c r="AC5265" s="1" t="str">
        <f>TEXT(Table1[[#This Row],[تاريخ الرصد]],"yyyy-mm")</f>
        <v>2026-01</v>
      </c>
      <c r="AD5265" s="1"/>
      <c r="AE5265" s="1" t="str">
        <f>IF(Table1[[#This Row],[تاريخ الاغلاق]]="","",TEXT(Table1[[#This Row],[تاريخ الاغلاق]],"yyyy-mm"))</f>
        <v/>
      </c>
      <c r="AF5265" s="1" t="str">
        <f>TEXT(Table1[[#This Row],[تاريخ الرصد]],"yyyy")</f>
        <v>2026</v>
      </c>
      <c r="AG52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66" spans="1:33">
      <c r="A5266" s="1" t="s">
        <v>0</v>
      </c>
      <c r="B5266" s="1" t="s">
        <v>27</v>
      </c>
      <c r="C5266" s="1" t="s">
        <v>35440</v>
      </c>
      <c r="D5266" s="1" t="s">
        <v>28677</v>
      </c>
      <c r="E5266" s="1" t="s">
        <v>28678</v>
      </c>
      <c r="F5266" s="1" t="s">
        <v>28678</v>
      </c>
      <c r="G5266" s="1" t="s">
        <v>28679</v>
      </c>
      <c r="H5266" s="1" t="s">
        <v>32</v>
      </c>
      <c r="K5266" s="1" t="s">
        <v>33</v>
      </c>
      <c r="L5266" s="1" t="s">
        <v>49</v>
      </c>
      <c r="M5266" s="1" t="s">
        <v>295</v>
      </c>
      <c r="N5266" s="1" t="s">
        <v>252</v>
      </c>
      <c r="P5266" s="3">
        <v>41.464701873000003</v>
      </c>
      <c r="Q5266" s="3">
        <v>20.029308634</v>
      </c>
      <c r="R5266" s="1" t="s">
        <v>626</v>
      </c>
      <c r="S5266" s="1" t="s">
        <v>52</v>
      </c>
      <c r="U5266" s="1" t="s">
        <v>128</v>
      </c>
      <c r="V5266" s="1" t="s">
        <v>40</v>
      </c>
      <c r="W5266" s="1" t="s">
        <v>33</v>
      </c>
      <c r="X5266" s="1" t="s">
        <v>28680</v>
      </c>
      <c r="Y5266" s="1" t="s">
        <v>28680</v>
      </c>
      <c r="Z5266" s="2">
        <v>1</v>
      </c>
      <c r="AA5266" s="1" t="s">
        <v>28681</v>
      </c>
      <c r="AB5266" s="1" t="s">
        <v>2667</v>
      </c>
      <c r="AC5266" s="1" t="str">
        <f>TEXT(Table1[[#This Row],[تاريخ الرصد]],"yyyy-mm")</f>
        <v>2026-04</v>
      </c>
      <c r="AD5266" s="1"/>
      <c r="AE5266" s="1" t="str">
        <f>IF(Table1[[#This Row],[تاريخ الاغلاق]]="","",TEXT(Table1[[#This Row],[تاريخ الاغلاق]],"yyyy-mm"))</f>
        <v/>
      </c>
      <c r="AF5266" s="1" t="str">
        <f>TEXT(Table1[[#This Row],[تاريخ الرصد]],"yyyy")</f>
        <v>2026</v>
      </c>
      <c r="AG52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67" spans="1:33">
      <c r="A5267" s="1" t="s">
        <v>0</v>
      </c>
      <c r="B5267" s="1" t="s">
        <v>27</v>
      </c>
      <c r="C5267" s="1" t="s">
        <v>152</v>
      </c>
      <c r="D5267" s="1" t="s">
        <v>28682</v>
      </c>
      <c r="E5267" s="1" t="s">
        <v>28683</v>
      </c>
      <c r="F5267" s="1" t="s">
        <v>28684</v>
      </c>
      <c r="G5267" s="1" t="s">
        <v>28685</v>
      </c>
      <c r="H5267" s="1" t="s">
        <v>32</v>
      </c>
      <c r="K5267" s="1" t="s">
        <v>33</v>
      </c>
      <c r="L5267" s="1" t="s">
        <v>34</v>
      </c>
      <c r="M5267" s="1" t="s">
        <v>36</v>
      </c>
      <c r="N5267" s="1" t="s">
        <v>498</v>
      </c>
      <c r="P5267" s="3">
        <v>41.555087215</v>
      </c>
      <c r="Q5267" s="3">
        <v>19.942432923999998</v>
      </c>
      <c r="R5267" s="1" t="s">
        <v>474</v>
      </c>
      <c r="S5267" s="1" t="s">
        <v>475</v>
      </c>
      <c r="U5267" s="1" t="s">
        <v>157</v>
      </c>
      <c r="V5267" s="1" t="s">
        <v>40</v>
      </c>
      <c r="W5267" s="1" t="s">
        <v>33</v>
      </c>
      <c r="X5267" s="1" t="s">
        <v>28686</v>
      </c>
      <c r="Y5267" s="1" t="s">
        <v>28686</v>
      </c>
      <c r="Z5267" s="2">
        <v>1</v>
      </c>
      <c r="AA5267" s="1" t="s">
        <v>28687</v>
      </c>
      <c r="AB5267" s="1" t="s">
        <v>2467</v>
      </c>
      <c r="AC5267" s="1" t="str">
        <f>TEXT(Table1[[#This Row],[تاريخ الرصد]],"yyyy-mm")</f>
        <v>2026-01</v>
      </c>
      <c r="AD5267" s="1"/>
      <c r="AE5267" s="1" t="str">
        <f>IF(Table1[[#This Row],[تاريخ الاغلاق]]="","",TEXT(Table1[[#This Row],[تاريخ الاغلاق]],"yyyy-mm"))</f>
        <v/>
      </c>
      <c r="AF5267" s="1" t="str">
        <f>TEXT(Table1[[#This Row],[تاريخ الرصد]],"yyyy")</f>
        <v>2026</v>
      </c>
      <c r="AG52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68" spans="1:33">
      <c r="A5268" s="1" t="s">
        <v>0</v>
      </c>
      <c r="B5268" s="1" t="s">
        <v>27</v>
      </c>
      <c r="C5268" s="1" t="s">
        <v>142</v>
      </c>
      <c r="D5268" s="1" t="s">
        <v>28688</v>
      </c>
      <c r="E5268" s="1" t="s">
        <v>28689</v>
      </c>
      <c r="F5268" s="1" t="s">
        <v>28689</v>
      </c>
      <c r="G5268" s="1" t="s">
        <v>28690</v>
      </c>
      <c r="H5268" s="1" t="s">
        <v>32</v>
      </c>
      <c r="K5268" s="1" t="s">
        <v>33</v>
      </c>
      <c r="L5268" s="1" t="s">
        <v>135</v>
      </c>
      <c r="M5268" s="1" t="s">
        <v>96</v>
      </c>
      <c r="N5268" s="1" t="s">
        <v>390</v>
      </c>
      <c r="P5268" s="3">
        <v>41.079265300000003</v>
      </c>
      <c r="Q5268" s="3">
        <v>20.201376592999999</v>
      </c>
      <c r="R5268" s="1" t="s">
        <v>76</v>
      </c>
      <c r="S5268" s="1" t="s">
        <v>52</v>
      </c>
      <c r="U5268" s="1" t="s">
        <v>148</v>
      </c>
      <c r="V5268" s="1" t="s">
        <v>40</v>
      </c>
      <c r="W5268" s="1" t="s">
        <v>33</v>
      </c>
      <c r="X5268" s="1" t="s">
        <v>28691</v>
      </c>
      <c r="Y5268" s="1" t="s">
        <v>28691</v>
      </c>
      <c r="Z5268" s="2">
        <v>1</v>
      </c>
      <c r="AA5268" s="1" t="s">
        <v>28692</v>
      </c>
      <c r="AB5268" s="1" t="s">
        <v>160</v>
      </c>
      <c r="AC5268" s="1" t="str">
        <f>TEXT(Table1[[#This Row],[تاريخ الرصد]],"yyyy-mm")</f>
        <v>2026-05</v>
      </c>
      <c r="AD5268" s="1"/>
      <c r="AE5268" s="1" t="str">
        <f>IF(Table1[[#This Row],[تاريخ الاغلاق]]="","",TEXT(Table1[[#This Row],[تاريخ الاغلاق]],"yyyy-mm"))</f>
        <v/>
      </c>
      <c r="AF5268" s="1" t="str">
        <f>TEXT(Table1[[#This Row],[تاريخ الرصد]],"yyyy")</f>
        <v>2026</v>
      </c>
      <c r="AG52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69" spans="1:33">
      <c r="A5269" s="1" t="s">
        <v>0</v>
      </c>
      <c r="B5269" s="1" t="s">
        <v>27</v>
      </c>
      <c r="C5269" s="1" t="s">
        <v>35440</v>
      </c>
      <c r="D5269" s="1" t="s">
        <v>28693</v>
      </c>
      <c r="E5269" s="1" t="s">
        <v>28694</v>
      </c>
      <c r="F5269" s="1" t="s">
        <v>28694</v>
      </c>
      <c r="G5269" s="1" t="s">
        <v>28695</v>
      </c>
      <c r="H5269" s="1" t="s">
        <v>32</v>
      </c>
      <c r="K5269" s="1" t="s">
        <v>33</v>
      </c>
      <c r="L5269" s="1" t="s">
        <v>218</v>
      </c>
      <c r="M5269" s="1" t="s">
        <v>251</v>
      </c>
      <c r="N5269" s="1" t="s">
        <v>252</v>
      </c>
      <c r="P5269" s="3">
        <v>41.452271887000002</v>
      </c>
      <c r="Q5269" s="3">
        <v>20.021774215000001</v>
      </c>
      <c r="R5269" s="1" t="s">
        <v>76</v>
      </c>
      <c r="S5269" s="1" t="s">
        <v>52</v>
      </c>
      <c r="U5269" s="1" t="s">
        <v>108</v>
      </c>
      <c r="V5269" s="1" t="s">
        <v>40</v>
      </c>
      <c r="W5269" s="1" t="s">
        <v>33</v>
      </c>
      <c r="X5269" s="1" t="s">
        <v>28696</v>
      </c>
      <c r="Y5269" s="1" t="s">
        <v>28696</v>
      </c>
      <c r="Z5269" s="2">
        <v>1</v>
      </c>
      <c r="AA5269" s="1" t="s">
        <v>28697</v>
      </c>
      <c r="AB5269" s="1" t="s">
        <v>5894</v>
      </c>
      <c r="AC5269" s="1" t="str">
        <f>TEXT(Table1[[#This Row],[تاريخ الرصد]],"yyyy-mm")</f>
        <v>2026-04</v>
      </c>
      <c r="AD5269" s="1"/>
      <c r="AE5269" s="1" t="str">
        <f>IF(Table1[[#This Row],[تاريخ الاغلاق]]="","",TEXT(Table1[[#This Row],[تاريخ الاغلاق]],"yyyy-mm"))</f>
        <v/>
      </c>
      <c r="AF5269" s="1" t="str">
        <f>TEXT(Table1[[#This Row],[تاريخ الرصد]],"yyyy")</f>
        <v>2026</v>
      </c>
      <c r="AG52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70" spans="1:33">
      <c r="A5270" s="1" t="s">
        <v>0</v>
      </c>
      <c r="B5270" s="1" t="s">
        <v>27</v>
      </c>
      <c r="C5270" s="1" t="s">
        <v>57</v>
      </c>
      <c r="D5270" s="1" t="s">
        <v>28698</v>
      </c>
      <c r="E5270" s="1" t="s">
        <v>28699</v>
      </c>
      <c r="F5270" s="1" t="s">
        <v>28699</v>
      </c>
      <c r="G5270" s="1" t="s">
        <v>28700</v>
      </c>
      <c r="H5270" s="1" t="s">
        <v>32</v>
      </c>
      <c r="K5270" s="1" t="s">
        <v>33</v>
      </c>
      <c r="L5270" s="1" t="s">
        <v>49</v>
      </c>
      <c r="M5270" s="1" t="s">
        <v>370</v>
      </c>
      <c r="N5270" s="1" t="s">
        <v>384</v>
      </c>
      <c r="P5270" s="3">
        <v>41.288995251999999</v>
      </c>
      <c r="Q5270" s="3">
        <v>20.101459664</v>
      </c>
      <c r="R5270" s="1" t="s">
        <v>37</v>
      </c>
      <c r="S5270" s="1" t="s">
        <v>38</v>
      </c>
      <c r="U5270" s="1" t="s">
        <v>65</v>
      </c>
      <c r="V5270" s="1" t="s">
        <v>40</v>
      </c>
      <c r="W5270" s="1" t="s">
        <v>33</v>
      </c>
      <c r="X5270" s="1" t="s">
        <v>28701</v>
      </c>
      <c r="Y5270" s="1" t="s">
        <v>28701</v>
      </c>
      <c r="Z5270" s="2">
        <v>1</v>
      </c>
      <c r="AA5270" s="1" t="s">
        <v>28702</v>
      </c>
      <c r="AB5270" s="1" t="s">
        <v>440</v>
      </c>
      <c r="AC5270" s="1" t="str">
        <f>TEXT(Table1[[#This Row],[تاريخ الرصد]],"yyyy-mm")</f>
        <v>2026-05</v>
      </c>
      <c r="AD5270" s="1"/>
      <c r="AE5270" s="1" t="str">
        <f>IF(Table1[[#This Row],[تاريخ الاغلاق]]="","",TEXT(Table1[[#This Row],[تاريخ الاغلاق]],"yyyy-mm"))</f>
        <v/>
      </c>
      <c r="AF5270" s="1" t="str">
        <f>TEXT(Table1[[#This Row],[تاريخ الرصد]],"yyyy")</f>
        <v>2026</v>
      </c>
      <c r="AG52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71" spans="1:33">
      <c r="A5271" s="1" t="s">
        <v>0</v>
      </c>
      <c r="B5271" s="1" t="s">
        <v>27</v>
      </c>
      <c r="C5271" s="1" t="s">
        <v>45</v>
      </c>
      <c r="D5271" s="1" t="s">
        <v>28703</v>
      </c>
      <c r="E5271" s="1" t="s">
        <v>28704</v>
      </c>
      <c r="F5271" s="1" t="s">
        <v>28704</v>
      </c>
      <c r="G5271" s="1" t="s">
        <v>28705</v>
      </c>
      <c r="H5271" s="1" t="s">
        <v>32</v>
      </c>
      <c r="K5271" s="1" t="s">
        <v>33</v>
      </c>
      <c r="L5271" s="1" t="s">
        <v>49</v>
      </c>
      <c r="M5271" s="1" t="s">
        <v>345</v>
      </c>
      <c r="N5271" s="1" t="s">
        <v>491</v>
      </c>
      <c r="P5271" s="3">
        <v>41.425168388000003</v>
      </c>
      <c r="Q5271" s="3">
        <v>19.797975827999998</v>
      </c>
      <c r="R5271" s="1" t="s">
        <v>37</v>
      </c>
      <c r="S5271" s="1" t="s">
        <v>38</v>
      </c>
      <c r="U5271" s="1" t="s">
        <v>53</v>
      </c>
      <c r="V5271" s="1" t="s">
        <v>40</v>
      </c>
      <c r="W5271" s="1" t="s">
        <v>33</v>
      </c>
      <c r="X5271" s="1" t="s">
        <v>28706</v>
      </c>
      <c r="Y5271" s="1" t="s">
        <v>28707</v>
      </c>
      <c r="Z5271" s="2">
        <v>1</v>
      </c>
      <c r="AA5271" s="1" t="s">
        <v>28708</v>
      </c>
      <c r="AB5271" s="1" t="s">
        <v>349</v>
      </c>
      <c r="AC5271" s="1" t="str">
        <f>TEXT(Table1[[#This Row],[تاريخ الرصد]],"yyyy-mm")</f>
        <v>2026-02</v>
      </c>
      <c r="AD5271" s="1"/>
      <c r="AE5271" s="1" t="str">
        <f>IF(Table1[[#This Row],[تاريخ الاغلاق]]="","",TEXT(Table1[[#This Row],[تاريخ الاغلاق]],"yyyy-mm"))</f>
        <v/>
      </c>
      <c r="AF5271" s="1" t="str">
        <f>TEXT(Table1[[#This Row],[تاريخ الرصد]],"yyyy")</f>
        <v>2026</v>
      </c>
      <c r="AG52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72" spans="1:33">
      <c r="A5272" s="1" t="s">
        <v>0</v>
      </c>
      <c r="B5272" s="1" t="s">
        <v>27</v>
      </c>
      <c r="C5272" s="1" t="s">
        <v>45</v>
      </c>
      <c r="D5272" s="1" t="s">
        <v>28709</v>
      </c>
      <c r="E5272" s="1" t="s">
        <v>28710</v>
      </c>
      <c r="F5272" s="1" t="s">
        <v>28710</v>
      </c>
      <c r="G5272" s="1" t="s">
        <v>28711</v>
      </c>
      <c r="H5272" s="1" t="s">
        <v>32</v>
      </c>
      <c r="K5272" s="1" t="s">
        <v>33</v>
      </c>
      <c r="L5272" s="1" t="s">
        <v>49</v>
      </c>
      <c r="M5272" s="1" t="s">
        <v>465</v>
      </c>
      <c r="N5272" s="1" t="s">
        <v>295</v>
      </c>
      <c r="P5272" s="3">
        <v>41.429703000000003</v>
      </c>
      <c r="Q5272" s="3">
        <v>19.796045182</v>
      </c>
      <c r="R5272" s="1" t="s">
        <v>37</v>
      </c>
      <c r="S5272" s="1" t="s">
        <v>38</v>
      </c>
      <c r="U5272" s="1" t="s">
        <v>53</v>
      </c>
      <c r="V5272" s="1" t="s">
        <v>40</v>
      </c>
      <c r="W5272" s="1" t="s">
        <v>33</v>
      </c>
      <c r="X5272" s="1" t="s">
        <v>28712</v>
      </c>
      <c r="Y5272" s="1" t="s">
        <v>28713</v>
      </c>
      <c r="Z5272" s="2">
        <v>1</v>
      </c>
      <c r="AA5272" s="1" t="s">
        <v>28714</v>
      </c>
      <c r="AB5272" s="1" t="s">
        <v>470</v>
      </c>
      <c r="AC5272" s="1" t="str">
        <f>TEXT(Table1[[#This Row],[تاريخ الرصد]],"yyyy-mm")</f>
        <v>2026-04</v>
      </c>
      <c r="AD5272" s="1"/>
      <c r="AE5272" s="1" t="str">
        <f>IF(Table1[[#This Row],[تاريخ الاغلاق]]="","",TEXT(Table1[[#This Row],[تاريخ الاغلاق]],"yyyy-mm"))</f>
        <v/>
      </c>
      <c r="AF5272" s="1" t="str">
        <f>TEXT(Table1[[#This Row],[تاريخ الرصد]],"yyyy")</f>
        <v>2026</v>
      </c>
      <c r="AG52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73" spans="1:33">
      <c r="A5273" s="1" t="s">
        <v>0</v>
      </c>
      <c r="B5273" s="1" t="s">
        <v>27</v>
      </c>
      <c r="C5273" s="1" t="s">
        <v>57</v>
      </c>
      <c r="D5273" s="1" t="s">
        <v>28715</v>
      </c>
      <c r="E5273" s="1" t="s">
        <v>28716</v>
      </c>
      <c r="F5273" s="1" t="s">
        <v>28716</v>
      </c>
      <c r="G5273" s="1" t="s">
        <v>28717</v>
      </c>
      <c r="H5273" s="1" t="s">
        <v>32</v>
      </c>
      <c r="K5273" s="1" t="s">
        <v>33</v>
      </c>
      <c r="L5273" s="1" t="s">
        <v>49</v>
      </c>
      <c r="M5273" s="1" t="s">
        <v>370</v>
      </c>
      <c r="N5273" s="1" t="s">
        <v>127</v>
      </c>
      <c r="P5273" s="3">
        <v>41.291386240000001</v>
      </c>
      <c r="Q5273" s="3">
        <v>20.151651208000001</v>
      </c>
      <c r="R5273" s="1" t="s">
        <v>51</v>
      </c>
      <c r="S5273" s="1" t="s">
        <v>52</v>
      </c>
      <c r="U5273" s="1" t="s">
        <v>385</v>
      </c>
      <c r="V5273" s="1" t="s">
        <v>40</v>
      </c>
      <c r="W5273" s="1" t="s">
        <v>33</v>
      </c>
      <c r="X5273" s="1" t="s">
        <v>28718</v>
      </c>
      <c r="Y5273" s="1" t="s">
        <v>28718</v>
      </c>
      <c r="Z5273" s="2">
        <v>1</v>
      </c>
      <c r="AA5273" s="1" t="s">
        <v>28719</v>
      </c>
      <c r="AB5273" s="1" t="s">
        <v>131</v>
      </c>
      <c r="AC5273" s="1" t="str">
        <f>TEXT(Table1[[#This Row],[تاريخ الرصد]],"yyyy-mm")</f>
        <v>2026-05</v>
      </c>
      <c r="AD5273" s="1"/>
      <c r="AE5273" s="1" t="str">
        <f>IF(Table1[[#This Row],[تاريخ الاغلاق]]="","",TEXT(Table1[[#This Row],[تاريخ الاغلاق]],"yyyy-mm"))</f>
        <v/>
      </c>
      <c r="AF5273" s="1" t="str">
        <f>TEXT(Table1[[#This Row],[تاريخ الرصد]],"yyyy")</f>
        <v>2026</v>
      </c>
      <c r="AG52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74" spans="1:33">
      <c r="A5274" s="1" t="s">
        <v>0</v>
      </c>
      <c r="B5274" s="1" t="s">
        <v>27</v>
      </c>
      <c r="C5274" s="1" t="s">
        <v>57</v>
      </c>
      <c r="D5274" s="1" t="s">
        <v>28720</v>
      </c>
      <c r="E5274" s="1" t="s">
        <v>28721</v>
      </c>
      <c r="F5274" s="1" t="s">
        <v>28721</v>
      </c>
      <c r="G5274" s="1" t="s">
        <v>28722</v>
      </c>
      <c r="H5274" s="1" t="s">
        <v>32</v>
      </c>
      <c r="K5274" s="1" t="s">
        <v>33</v>
      </c>
      <c r="L5274" s="1" t="s">
        <v>49</v>
      </c>
      <c r="M5274" s="1" t="s">
        <v>370</v>
      </c>
      <c r="N5274" s="1" t="s">
        <v>127</v>
      </c>
      <c r="P5274" s="3">
        <v>41.277706825000003</v>
      </c>
      <c r="Q5274" s="3">
        <v>20.172514688</v>
      </c>
      <c r="R5274" s="1" t="s">
        <v>85</v>
      </c>
      <c r="S5274" s="1" t="s">
        <v>52</v>
      </c>
      <c r="U5274" s="1" t="s">
        <v>1002</v>
      </c>
      <c r="V5274" s="1" t="s">
        <v>40</v>
      </c>
      <c r="W5274" s="1" t="s">
        <v>33</v>
      </c>
      <c r="X5274" s="1" t="s">
        <v>28723</v>
      </c>
      <c r="Y5274" s="1" t="s">
        <v>28723</v>
      </c>
      <c r="Z5274" s="2">
        <v>1</v>
      </c>
      <c r="AA5274" s="1" t="s">
        <v>28724</v>
      </c>
      <c r="AB5274" s="1" t="s">
        <v>131</v>
      </c>
      <c r="AC5274" s="1" t="str">
        <f>TEXT(Table1[[#This Row],[تاريخ الرصد]],"yyyy-mm")</f>
        <v>2026-05</v>
      </c>
      <c r="AD5274" s="1"/>
      <c r="AE5274" s="1" t="str">
        <f>IF(Table1[[#This Row],[تاريخ الاغلاق]]="","",TEXT(Table1[[#This Row],[تاريخ الاغلاق]],"yyyy-mm"))</f>
        <v/>
      </c>
      <c r="AF5274" s="1" t="str">
        <f>TEXT(Table1[[#This Row],[تاريخ الرصد]],"yyyy")</f>
        <v>2026</v>
      </c>
      <c r="AG52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75" spans="1:33">
      <c r="A5275" s="1" t="s">
        <v>28725</v>
      </c>
      <c r="B5275" s="1" t="s">
        <v>27</v>
      </c>
      <c r="C5275" s="1" t="s">
        <v>461</v>
      </c>
      <c r="D5275" s="1" t="s">
        <v>28726</v>
      </c>
      <c r="E5275" s="1" t="s">
        <v>28727</v>
      </c>
      <c r="F5275" s="1" t="s">
        <v>28727</v>
      </c>
      <c r="G5275" s="1" t="s">
        <v>94</v>
      </c>
      <c r="H5275" s="1" t="s">
        <v>28728</v>
      </c>
      <c r="I5275" s="1" t="s">
        <v>188</v>
      </c>
      <c r="J5275" s="1" t="s">
        <v>605</v>
      </c>
      <c r="K5275" s="1" t="s">
        <v>33</v>
      </c>
      <c r="M5275" s="1" t="s">
        <v>482</v>
      </c>
      <c r="N5275" s="1" t="s">
        <v>491</v>
      </c>
      <c r="O5275" s="1" t="s">
        <v>5540</v>
      </c>
      <c r="P5275" s="3">
        <v>41.542448649999997</v>
      </c>
      <c r="Q5275" s="3">
        <v>19.595798769000002</v>
      </c>
      <c r="R5275" s="1" t="s">
        <v>37</v>
      </c>
      <c r="S5275" s="1" t="s">
        <v>38</v>
      </c>
      <c r="U5275" s="1" t="s">
        <v>606</v>
      </c>
      <c r="V5275" s="1" t="s">
        <v>40</v>
      </c>
      <c r="W5275" s="1" t="s">
        <v>33</v>
      </c>
      <c r="X5275" s="1" t="s">
        <v>28729</v>
      </c>
      <c r="Y5275" s="1" t="s">
        <v>28730</v>
      </c>
      <c r="Z5275" s="2">
        <v>1</v>
      </c>
      <c r="AA5275" s="1" t="s">
        <v>28731</v>
      </c>
      <c r="AB5275" s="1" t="s">
        <v>545</v>
      </c>
      <c r="AC5275" s="1" t="str">
        <f>TEXT(Table1[[#This Row],[تاريخ الرصد]],"yyyy-mm")</f>
        <v>2026-02</v>
      </c>
      <c r="AD5275" s="1"/>
      <c r="AE5275" s="1" t="str">
        <f>IF(Table1[[#This Row],[تاريخ الاغلاق]]="","",TEXT(Table1[[#This Row],[تاريخ الاغلاق]],"yyyy-mm"))</f>
        <v>2026-02</v>
      </c>
      <c r="AF5275" s="1" t="str">
        <f>TEXT(Table1[[#This Row],[تاريخ الرصد]],"yyyy")</f>
        <v>2026</v>
      </c>
      <c r="AG527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5276" spans="1:33">
      <c r="A5276" s="1" t="s">
        <v>4954</v>
      </c>
      <c r="B5276" s="1" t="s">
        <v>27</v>
      </c>
      <c r="C5276" s="1" t="s">
        <v>1078</v>
      </c>
      <c r="D5276" s="1" t="s">
        <v>28732</v>
      </c>
      <c r="E5276" s="1" t="s">
        <v>28733</v>
      </c>
      <c r="F5276" s="1" t="s">
        <v>28733</v>
      </c>
      <c r="G5276" s="1" t="s">
        <v>94</v>
      </c>
      <c r="H5276" s="1" t="s">
        <v>28734</v>
      </c>
      <c r="I5276" s="1" t="s">
        <v>327</v>
      </c>
      <c r="J5276" s="1" t="s">
        <v>1083</v>
      </c>
      <c r="K5276" s="1" t="s">
        <v>327</v>
      </c>
      <c r="M5276" s="1" t="s">
        <v>1196</v>
      </c>
      <c r="N5276" s="1" t="s">
        <v>507</v>
      </c>
      <c r="O5276" s="1" t="s">
        <v>541</v>
      </c>
      <c r="P5276" s="3">
        <v>41.3762325</v>
      </c>
      <c r="Q5276" s="3">
        <v>20.047295900000002</v>
      </c>
      <c r="R5276" s="1" t="s">
        <v>37</v>
      </c>
      <c r="S5276" s="1" t="s">
        <v>38</v>
      </c>
      <c r="U5276" s="1" t="s">
        <v>1084</v>
      </c>
      <c r="V5276" s="1" t="s">
        <v>40</v>
      </c>
      <c r="W5276" s="1" t="s">
        <v>33</v>
      </c>
      <c r="X5276" s="1" t="s">
        <v>28735</v>
      </c>
      <c r="Y5276" s="1" t="s">
        <v>28736</v>
      </c>
      <c r="Z5276" s="2">
        <v>1</v>
      </c>
      <c r="AA5276" s="1" t="s">
        <v>28737</v>
      </c>
      <c r="AB5276" s="1" t="s">
        <v>1218</v>
      </c>
      <c r="AC5276" s="1" t="str">
        <f>TEXT(Table1[[#This Row],[تاريخ الرصد]],"yyyy-mm")</f>
        <v>2026-02</v>
      </c>
      <c r="AD5276" s="1"/>
      <c r="AE5276" s="1" t="str">
        <f>IF(Table1[[#This Row],[تاريخ الاغلاق]]="","",TEXT(Table1[[#This Row],[تاريخ الاغلاق]],"yyyy-mm"))</f>
        <v>2026-02</v>
      </c>
      <c r="AF5276" s="1" t="str">
        <f>TEXT(Table1[[#This Row],[تاريخ الرصد]],"yyyy")</f>
        <v>2026</v>
      </c>
      <c r="AG52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5277" spans="1:33">
      <c r="A5277" s="1" t="s">
        <v>7197</v>
      </c>
      <c r="B5277" s="1" t="s">
        <v>27</v>
      </c>
      <c r="C5277" s="1" t="s">
        <v>35440</v>
      </c>
      <c r="D5277" s="1" t="s">
        <v>28738</v>
      </c>
      <c r="E5277" s="1" t="s">
        <v>28739</v>
      </c>
      <c r="F5277" s="1" t="s">
        <v>28739</v>
      </c>
      <c r="G5277" s="1" t="s">
        <v>94</v>
      </c>
      <c r="H5277" s="1" t="s">
        <v>28740</v>
      </c>
      <c r="I5277" s="1" t="s">
        <v>420</v>
      </c>
      <c r="J5277" s="1" t="s">
        <v>328</v>
      </c>
      <c r="K5277" s="1" t="s">
        <v>33</v>
      </c>
      <c r="M5277" s="1" t="s">
        <v>346</v>
      </c>
      <c r="N5277" s="1" t="s">
        <v>491</v>
      </c>
      <c r="O5277" s="1" t="s">
        <v>508</v>
      </c>
      <c r="P5277" s="3">
        <v>41.475571700000003</v>
      </c>
      <c r="Q5277" s="3">
        <v>20.022978299999998</v>
      </c>
      <c r="R5277" s="1" t="s">
        <v>37</v>
      </c>
      <c r="S5277" s="1" t="s">
        <v>38</v>
      </c>
      <c r="U5277" s="1" t="s">
        <v>128</v>
      </c>
      <c r="V5277" s="1" t="s">
        <v>40</v>
      </c>
      <c r="W5277" s="1" t="s">
        <v>33</v>
      </c>
      <c r="X5277" s="1" t="s">
        <v>28741</v>
      </c>
      <c r="Y5277" s="1" t="s">
        <v>28742</v>
      </c>
      <c r="Z5277" s="2">
        <v>1</v>
      </c>
      <c r="AA5277" s="1" t="s">
        <v>28743</v>
      </c>
      <c r="AB5277" s="1" t="s">
        <v>4492</v>
      </c>
      <c r="AC5277" s="1" t="str">
        <f>TEXT(Table1[[#This Row],[تاريخ الرصد]],"yyyy-mm")</f>
        <v>2026-02</v>
      </c>
      <c r="AD5277" s="1"/>
      <c r="AE5277" s="1" t="str">
        <f>IF(Table1[[#This Row],[تاريخ الاغلاق]]="","",TEXT(Table1[[#This Row],[تاريخ الاغلاق]],"yyyy-mm"))</f>
        <v>2026-03</v>
      </c>
      <c r="AF5277" s="1" t="str">
        <f>TEXT(Table1[[#This Row],[تاريخ الرصد]],"yyyy")</f>
        <v>2026</v>
      </c>
      <c r="AG52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5278" spans="1:33">
      <c r="A5278" s="1" t="s">
        <v>0</v>
      </c>
      <c r="B5278" s="1" t="s">
        <v>27</v>
      </c>
      <c r="C5278" s="1" t="s">
        <v>169</v>
      </c>
      <c r="D5278" s="1" t="s">
        <v>28744</v>
      </c>
      <c r="E5278" s="1" t="s">
        <v>28745</v>
      </c>
      <c r="F5278" s="1" t="s">
        <v>28745</v>
      </c>
      <c r="G5278" s="1" t="s">
        <v>94</v>
      </c>
      <c r="H5278" s="1" t="s">
        <v>32</v>
      </c>
      <c r="K5278" s="1" t="s">
        <v>61</v>
      </c>
      <c r="L5278" s="1" t="s">
        <v>125</v>
      </c>
      <c r="M5278" s="1" t="s">
        <v>64</v>
      </c>
      <c r="N5278" s="1" t="s">
        <v>64</v>
      </c>
      <c r="P5278" s="3">
        <v>41.556245122999997</v>
      </c>
      <c r="Q5278" s="3">
        <v>19.852391347000001</v>
      </c>
      <c r="R5278" s="1" t="s">
        <v>85</v>
      </c>
      <c r="S5278" s="1" t="s">
        <v>52</v>
      </c>
      <c r="U5278" s="1" t="s">
        <v>173</v>
      </c>
      <c r="V5278" s="1" t="s">
        <v>40</v>
      </c>
      <c r="W5278" s="1" t="s">
        <v>66</v>
      </c>
      <c r="X5278" s="1" t="s">
        <v>28746</v>
      </c>
      <c r="Y5278" s="1" t="s">
        <v>28747</v>
      </c>
      <c r="Z5278" s="2">
        <v>1</v>
      </c>
      <c r="AA5278" s="1" t="s">
        <v>28748</v>
      </c>
      <c r="AB5278" s="1" t="s">
        <v>232</v>
      </c>
      <c r="AC5278" s="1" t="str">
        <f>TEXT(Table1[[#This Row],[تاريخ الرصد]],"yyyy-mm")</f>
        <v>2026-06</v>
      </c>
      <c r="AD5278" s="1"/>
      <c r="AE5278" s="1" t="str">
        <f>IF(Table1[[#This Row],[تاريخ الاغلاق]]="","",TEXT(Table1[[#This Row],[تاريخ الاغلاق]],"yyyy-mm"))</f>
        <v/>
      </c>
      <c r="AF5278" s="1" t="str">
        <f>TEXT(Table1[[#This Row],[تاريخ الرصد]],"yyyy")</f>
        <v>2026</v>
      </c>
      <c r="AG52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279" spans="1:33">
      <c r="A5279" s="1" t="s">
        <v>91</v>
      </c>
      <c r="B5279" s="1" t="s">
        <v>27</v>
      </c>
      <c r="C5279" s="1" t="s">
        <v>45</v>
      </c>
      <c r="D5279" s="1" t="s">
        <v>28749</v>
      </c>
      <c r="E5279" s="1" t="s">
        <v>28750</v>
      </c>
      <c r="F5279" s="1" t="s">
        <v>28750</v>
      </c>
      <c r="G5279" s="1" t="s">
        <v>94</v>
      </c>
      <c r="H5279" s="1" t="s">
        <v>32</v>
      </c>
      <c r="K5279" s="1" t="s">
        <v>95</v>
      </c>
      <c r="L5279" s="1" t="s">
        <v>95</v>
      </c>
      <c r="M5279" s="1" t="s">
        <v>74</v>
      </c>
      <c r="N5279" s="1" t="s">
        <v>96</v>
      </c>
      <c r="O5279" s="1" t="s">
        <v>96</v>
      </c>
      <c r="P5279" s="3">
        <v>41.435538440999998</v>
      </c>
      <c r="Q5279" s="3">
        <v>19.784348275999999</v>
      </c>
      <c r="R5279" s="1" t="s">
        <v>37</v>
      </c>
      <c r="S5279" s="1" t="s">
        <v>38</v>
      </c>
      <c r="U5279" s="1" t="s">
        <v>53</v>
      </c>
      <c r="V5279" s="1" t="s">
        <v>40</v>
      </c>
      <c r="W5279" s="1" t="s">
        <v>33</v>
      </c>
      <c r="X5279" s="1" t="s">
        <v>28751</v>
      </c>
      <c r="Y5279" s="1" t="s">
        <v>28752</v>
      </c>
      <c r="Z5279" s="2">
        <v>1</v>
      </c>
      <c r="AA5279" s="1" t="s">
        <v>28753</v>
      </c>
      <c r="AB5279" s="1" t="s">
        <v>428</v>
      </c>
      <c r="AC5279" s="1" t="str">
        <f>TEXT(Table1[[#This Row],[تاريخ الرصد]],"yyyy-mm")</f>
        <v>2026-03</v>
      </c>
      <c r="AD5279" s="1"/>
      <c r="AE5279" s="1" t="str">
        <f>IF(Table1[[#This Row],[تاريخ الاغلاق]]="","",TEXT(Table1[[#This Row],[تاريخ الاغلاق]],"yyyy-mm"))</f>
        <v>2026-05</v>
      </c>
      <c r="AF5279" s="1" t="str">
        <f>TEXT(Table1[[#This Row],[تاريخ الرصد]],"yyyy")</f>
        <v>2026</v>
      </c>
      <c r="AG52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280" spans="1:33">
      <c r="A5280" s="1" t="s">
        <v>91</v>
      </c>
      <c r="B5280" s="1" t="s">
        <v>27</v>
      </c>
      <c r="C5280" s="1" t="s">
        <v>28</v>
      </c>
      <c r="D5280" s="1" t="s">
        <v>28754</v>
      </c>
      <c r="E5280" s="1" t="s">
        <v>28755</v>
      </c>
      <c r="F5280" s="1" t="s">
        <v>28755</v>
      </c>
      <c r="G5280" s="1" t="s">
        <v>94</v>
      </c>
      <c r="H5280" s="1" t="s">
        <v>32</v>
      </c>
      <c r="K5280" s="1" t="s">
        <v>95</v>
      </c>
      <c r="L5280" s="1" t="s">
        <v>95</v>
      </c>
      <c r="M5280" s="1" t="s">
        <v>146</v>
      </c>
      <c r="N5280" s="1" t="s">
        <v>96</v>
      </c>
      <c r="O5280" s="1" t="s">
        <v>96</v>
      </c>
      <c r="P5280" s="3">
        <v>41.650561826999997</v>
      </c>
      <c r="Q5280" s="3">
        <v>20.266493006000001</v>
      </c>
      <c r="R5280" s="1" t="s">
        <v>37</v>
      </c>
      <c r="S5280" s="1" t="s">
        <v>38</v>
      </c>
      <c r="U5280" s="1" t="s">
        <v>39</v>
      </c>
      <c r="V5280" s="1" t="s">
        <v>40</v>
      </c>
      <c r="W5280" s="1" t="s">
        <v>33</v>
      </c>
      <c r="X5280" s="1" t="s">
        <v>28756</v>
      </c>
      <c r="Y5280" s="1" t="s">
        <v>28757</v>
      </c>
      <c r="Z5280" s="2">
        <v>1</v>
      </c>
      <c r="AA5280" s="1" t="s">
        <v>28758</v>
      </c>
      <c r="AB5280" s="1" t="s">
        <v>776</v>
      </c>
      <c r="AC5280" s="1" t="str">
        <f>TEXT(Table1[[#This Row],[تاريخ الرصد]],"yyyy-mm")</f>
        <v>2026-03</v>
      </c>
      <c r="AD5280" s="1"/>
      <c r="AE5280" s="1" t="str">
        <f>IF(Table1[[#This Row],[تاريخ الاغلاق]]="","",TEXT(Table1[[#This Row],[تاريخ الاغلاق]],"yyyy-mm"))</f>
        <v>2026-05</v>
      </c>
      <c r="AF5280" s="1" t="str">
        <f>TEXT(Table1[[#This Row],[تاريخ الرصد]],"yyyy")</f>
        <v>2026</v>
      </c>
      <c r="AG52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281" spans="1:33">
      <c r="A5281" s="1" t="s">
        <v>0</v>
      </c>
      <c r="B5281" s="1" t="s">
        <v>27</v>
      </c>
      <c r="C5281" s="1" t="s">
        <v>45</v>
      </c>
      <c r="D5281" s="1" t="s">
        <v>28759</v>
      </c>
      <c r="E5281" s="1" t="s">
        <v>28760</v>
      </c>
      <c r="F5281" s="1" t="s">
        <v>28760</v>
      </c>
      <c r="G5281" s="1" t="s">
        <v>28761</v>
      </c>
      <c r="H5281" s="1" t="s">
        <v>32</v>
      </c>
      <c r="K5281" s="1" t="s">
        <v>33</v>
      </c>
      <c r="L5281" s="1" t="s">
        <v>49</v>
      </c>
      <c r="M5281" s="1" t="s">
        <v>164</v>
      </c>
      <c r="N5281" s="1" t="s">
        <v>105</v>
      </c>
      <c r="P5281" s="3">
        <v>41.433228085000003</v>
      </c>
      <c r="Q5281" s="3">
        <v>19.753143677000001</v>
      </c>
      <c r="R5281" s="1" t="s">
        <v>37</v>
      </c>
      <c r="S5281" s="1" t="s">
        <v>38</v>
      </c>
      <c r="U5281" s="1" t="s">
        <v>53</v>
      </c>
      <c r="V5281" s="1" t="s">
        <v>40</v>
      </c>
      <c r="W5281" s="1" t="s">
        <v>33</v>
      </c>
      <c r="X5281" s="1" t="s">
        <v>28762</v>
      </c>
      <c r="Y5281" s="1" t="s">
        <v>28763</v>
      </c>
      <c r="Z5281" s="2">
        <v>1</v>
      </c>
      <c r="AA5281" s="1" t="s">
        <v>28764</v>
      </c>
      <c r="AB5281" s="1" t="s">
        <v>168</v>
      </c>
      <c r="AC5281" s="1" t="str">
        <f>TEXT(Table1[[#This Row],[تاريخ الرصد]],"yyyy-mm")</f>
        <v>2026-01</v>
      </c>
      <c r="AD5281" s="1"/>
      <c r="AE5281" s="1" t="str">
        <f>IF(Table1[[#This Row],[تاريخ الاغلاق]]="","",TEXT(Table1[[#This Row],[تاريخ الاغلاق]],"yyyy-mm"))</f>
        <v/>
      </c>
      <c r="AF5281" s="1" t="str">
        <f>TEXT(Table1[[#This Row],[تاريخ الرصد]],"yyyy")</f>
        <v>2026</v>
      </c>
      <c r="AG52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82" spans="1:33">
      <c r="A5282" s="1" t="s">
        <v>0</v>
      </c>
      <c r="B5282" s="1" t="s">
        <v>27</v>
      </c>
      <c r="C5282" s="1" t="s">
        <v>142</v>
      </c>
      <c r="D5282" s="1" t="s">
        <v>28765</v>
      </c>
      <c r="E5282" s="1" t="s">
        <v>28766</v>
      </c>
      <c r="F5282" s="1" t="s">
        <v>28766</v>
      </c>
      <c r="G5282" s="1" t="s">
        <v>28767</v>
      </c>
      <c r="H5282" s="1" t="s">
        <v>28768</v>
      </c>
      <c r="I5282" s="1" t="s">
        <v>188</v>
      </c>
      <c r="J5282" s="1" t="s">
        <v>260</v>
      </c>
      <c r="K5282" s="1" t="s">
        <v>33</v>
      </c>
      <c r="L5282" s="1" t="s">
        <v>218</v>
      </c>
      <c r="M5282" s="1" t="s">
        <v>261</v>
      </c>
      <c r="N5282" s="1" t="s">
        <v>262</v>
      </c>
      <c r="P5282" s="3">
        <v>41.080101599999999</v>
      </c>
      <c r="Q5282" s="3">
        <v>20.202189199999999</v>
      </c>
      <c r="R5282" s="1" t="s">
        <v>227</v>
      </c>
      <c r="S5282" s="1" t="s">
        <v>228</v>
      </c>
      <c r="U5282" s="1" t="s">
        <v>148</v>
      </c>
      <c r="V5282" s="1" t="s">
        <v>40</v>
      </c>
      <c r="W5282" s="1" t="s">
        <v>33</v>
      </c>
      <c r="X5282" s="1" t="s">
        <v>28769</v>
      </c>
      <c r="Y5282" s="1" t="s">
        <v>28769</v>
      </c>
      <c r="Z5282" s="2">
        <v>1</v>
      </c>
      <c r="AA5282" s="1" t="s">
        <v>28770</v>
      </c>
      <c r="AB5282" s="1" t="s">
        <v>3846</v>
      </c>
      <c r="AC5282" s="1" t="str">
        <f>TEXT(Table1[[#This Row],[تاريخ الرصد]],"yyyy-mm")</f>
        <v>2026-04</v>
      </c>
      <c r="AD5282" s="1"/>
      <c r="AE5282" s="1" t="str">
        <f>IF(Table1[[#This Row],[تاريخ الاغلاق]]="","",TEXT(Table1[[#This Row],[تاريخ الاغلاق]],"yyyy-mm"))</f>
        <v/>
      </c>
      <c r="AF5282" s="1" t="str">
        <f>TEXT(Table1[[#This Row],[تاريخ الرصد]],"yyyy")</f>
        <v>2026</v>
      </c>
      <c r="AG52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83" spans="1:33">
      <c r="A5283" s="1" t="s">
        <v>0</v>
      </c>
      <c r="B5283" s="1" t="s">
        <v>27</v>
      </c>
      <c r="C5283" s="1" t="s">
        <v>883</v>
      </c>
      <c r="D5283" s="1" t="s">
        <v>28771</v>
      </c>
      <c r="E5283" s="1" t="s">
        <v>28772</v>
      </c>
      <c r="F5283" s="1" t="s">
        <v>28772</v>
      </c>
      <c r="G5283" s="1" t="s">
        <v>28773</v>
      </c>
      <c r="H5283" s="1" t="s">
        <v>32</v>
      </c>
      <c r="K5283" s="1" t="s">
        <v>33</v>
      </c>
      <c r="L5283" s="1" t="s">
        <v>49</v>
      </c>
      <c r="M5283" s="1" t="s">
        <v>251</v>
      </c>
      <c r="N5283" s="1" t="s">
        <v>445</v>
      </c>
      <c r="P5283" s="3">
        <v>41.391456390999998</v>
      </c>
      <c r="Q5283" s="3">
        <v>20.398138538000001</v>
      </c>
      <c r="R5283" s="1" t="s">
        <v>37</v>
      </c>
      <c r="S5283" s="1" t="s">
        <v>38</v>
      </c>
      <c r="U5283" s="1" t="s">
        <v>887</v>
      </c>
      <c r="V5283" s="1" t="s">
        <v>40</v>
      </c>
      <c r="W5283" s="1" t="s">
        <v>33</v>
      </c>
      <c r="X5283" s="1" t="s">
        <v>28774</v>
      </c>
      <c r="Y5283" s="1" t="s">
        <v>28774</v>
      </c>
      <c r="Z5283" s="2">
        <v>1</v>
      </c>
      <c r="AA5283" s="1" t="s">
        <v>28775</v>
      </c>
      <c r="AB5283" s="1" t="s">
        <v>478</v>
      </c>
      <c r="AC5283" s="1" t="str">
        <f>TEXT(Table1[[#This Row],[تاريخ الرصد]],"yyyy-mm")</f>
        <v>2026-04</v>
      </c>
      <c r="AD5283" s="1"/>
      <c r="AE5283" s="1" t="str">
        <f>IF(Table1[[#This Row],[تاريخ الاغلاق]]="","",TEXT(Table1[[#This Row],[تاريخ الاغلاق]],"yyyy-mm"))</f>
        <v/>
      </c>
      <c r="AF5283" s="1" t="str">
        <f>TEXT(Table1[[#This Row],[تاريخ الرصد]],"yyyy")</f>
        <v>2026</v>
      </c>
      <c r="AG52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84" spans="1:33">
      <c r="A5284" s="1" t="s">
        <v>0</v>
      </c>
      <c r="B5284" s="1" t="s">
        <v>27</v>
      </c>
      <c r="C5284" s="1" t="s">
        <v>45</v>
      </c>
      <c r="D5284" s="1" t="s">
        <v>28776</v>
      </c>
      <c r="E5284" s="1" t="s">
        <v>28777</v>
      </c>
      <c r="F5284" s="1" t="s">
        <v>28777</v>
      </c>
      <c r="G5284" s="1" t="s">
        <v>28778</v>
      </c>
      <c r="H5284" s="1" t="s">
        <v>32</v>
      </c>
      <c r="K5284" s="1" t="s">
        <v>33</v>
      </c>
      <c r="L5284" s="1" t="s">
        <v>49</v>
      </c>
      <c r="M5284" s="1" t="s">
        <v>507</v>
      </c>
      <c r="N5284" s="1" t="s">
        <v>491</v>
      </c>
      <c r="P5284" s="3">
        <v>41.432561925000002</v>
      </c>
      <c r="Q5284" s="3">
        <v>19.745724970000001</v>
      </c>
      <c r="R5284" s="1" t="s">
        <v>37</v>
      </c>
      <c r="S5284" s="1" t="s">
        <v>38</v>
      </c>
      <c r="U5284" s="1" t="s">
        <v>53</v>
      </c>
      <c r="V5284" s="1" t="s">
        <v>40</v>
      </c>
      <c r="W5284" s="1" t="s">
        <v>33</v>
      </c>
      <c r="X5284" s="1" t="s">
        <v>28779</v>
      </c>
      <c r="Y5284" s="1" t="s">
        <v>28780</v>
      </c>
      <c r="Z5284" s="2">
        <v>1</v>
      </c>
      <c r="AA5284" s="1" t="s">
        <v>28781</v>
      </c>
      <c r="AB5284" s="1" t="s">
        <v>512</v>
      </c>
      <c r="AC5284" s="1" t="str">
        <f>TEXT(Table1[[#This Row],[تاريخ الرصد]],"yyyy-mm")</f>
        <v>2026-02</v>
      </c>
      <c r="AD5284" s="1"/>
      <c r="AE5284" s="1" t="str">
        <f>IF(Table1[[#This Row],[تاريخ الاغلاق]]="","",TEXT(Table1[[#This Row],[تاريخ الاغلاق]],"yyyy-mm"))</f>
        <v/>
      </c>
      <c r="AF5284" s="1" t="str">
        <f>TEXT(Table1[[#This Row],[تاريخ الرصد]],"yyyy")</f>
        <v>2026</v>
      </c>
      <c r="AG52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85" spans="1:33">
      <c r="A5285" s="1" t="s">
        <v>0</v>
      </c>
      <c r="B5285" s="1" t="s">
        <v>27</v>
      </c>
      <c r="C5285" s="1" t="s">
        <v>184</v>
      </c>
      <c r="D5285" s="1" t="s">
        <v>28782</v>
      </c>
      <c r="E5285" s="1" t="s">
        <v>28783</v>
      </c>
      <c r="F5285" s="1" t="s">
        <v>28783</v>
      </c>
      <c r="G5285" s="1" t="s">
        <v>28784</v>
      </c>
      <c r="H5285" s="1" t="s">
        <v>32</v>
      </c>
      <c r="K5285" s="1" t="s">
        <v>33</v>
      </c>
      <c r="L5285" s="1" t="s">
        <v>49</v>
      </c>
      <c r="M5285" s="1" t="s">
        <v>207</v>
      </c>
      <c r="N5285" s="1" t="s">
        <v>236</v>
      </c>
      <c r="P5285" s="3">
        <v>41.233619900000001</v>
      </c>
      <c r="Q5285" s="3">
        <v>19.953372300000002</v>
      </c>
      <c r="R5285" s="1" t="s">
        <v>51</v>
      </c>
      <c r="S5285" s="1" t="s">
        <v>52</v>
      </c>
      <c r="U5285" s="1" t="s">
        <v>237</v>
      </c>
      <c r="V5285" s="1" t="s">
        <v>40</v>
      </c>
      <c r="W5285" s="1" t="s">
        <v>33</v>
      </c>
      <c r="X5285" s="1" t="s">
        <v>28785</v>
      </c>
      <c r="Y5285" s="1" t="s">
        <v>28786</v>
      </c>
      <c r="Z5285" s="2">
        <v>1</v>
      </c>
      <c r="AA5285" s="1" t="s">
        <v>28787</v>
      </c>
      <c r="AB5285" s="1" t="s">
        <v>11626</v>
      </c>
      <c r="AC5285" s="1" t="str">
        <f>TEXT(Table1[[#This Row],[تاريخ الرصد]],"yyyy-mm")</f>
        <v>2026-03</v>
      </c>
      <c r="AD5285" s="1"/>
      <c r="AE5285" s="1" t="str">
        <f>IF(Table1[[#This Row],[تاريخ الاغلاق]]="","",TEXT(Table1[[#This Row],[تاريخ الاغلاق]],"yyyy-mm"))</f>
        <v/>
      </c>
      <c r="AF5285" s="1" t="str">
        <f>TEXT(Table1[[#This Row],[تاريخ الرصد]],"yyyy")</f>
        <v>2026</v>
      </c>
      <c r="AG52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86" spans="1:33">
      <c r="A5286" s="1" t="s">
        <v>28788</v>
      </c>
      <c r="B5286" s="1" t="s">
        <v>27</v>
      </c>
      <c r="C5286" s="1" t="s">
        <v>142</v>
      </c>
      <c r="D5286" s="1" t="s">
        <v>28789</v>
      </c>
      <c r="E5286" s="1" t="s">
        <v>28790</v>
      </c>
      <c r="F5286" s="1" t="s">
        <v>28790</v>
      </c>
      <c r="G5286" s="1" t="s">
        <v>94</v>
      </c>
      <c r="H5286" s="1" t="s">
        <v>28791</v>
      </c>
      <c r="I5286" s="1" t="s">
        <v>188</v>
      </c>
      <c r="J5286" s="1" t="s">
        <v>260</v>
      </c>
      <c r="K5286" s="1" t="s">
        <v>33</v>
      </c>
      <c r="M5286" s="1" t="s">
        <v>1395</v>
      </c>
      <c r="N5286" s="1" t="s">
        <v>390</v>
      </c>
      <c r="O5286" s="1" t="s">
        <v>370</v>
      </c>
      <c r="P5286" s="3">
        <v>41.074598000000002</v>
      </c>
      <c r="Q5286" s="3">
        <v>20.200323000000001</v>
      </c>
      <c r="R5286" s="1" t="s">
        <v>37</v>
      </c>
      <c r="S5286" s="1" t="s">
        <v>38</v>
      </c>
      <c r="U5286" s="1" t="s">
        <v>148</v>
      </c>
      <c r="V5286" s="1" t="s">
        <v>40</v>
      </c>
      <c r="W5286" s="1" t="s">
        <v>33</v>
      </c>
      <c r="X5286" s="1" t="s">
        <v>28792</v>
      </c>
      <c r="Y5286" s="1" t="s">
        <v>28793</v>
      </c>
      <c r="Z5286" s="2">
        <v>1</v>
      </c>
      <c r="AA5286" s="1" t="s">
        <v>28794</v>
      </c>
      <c r="AB5286" s="1" t="s">
        <v>2752</v>
      </c>
      <c r="AC5286" s="1" t="str">
        <f>TEXT(Table1[[#This Row],[تاريخ الرصد]],"yyyy-mm")</f>
        <v>2026-05</v>
      </c>
      <c r="AD5286" s="1"/>
      <c r="AE5286" s="1" t="str">
        <f>IF(Table1[[#This Row],[تاريخ الاغلاق]]="","",TEXT(Table1[[#This Row],[تاريخ الاغلاق]],"yyyy-mm"))</f>
        <v>2026-05</v>
      </c>
      <c r="AF5286" s="1" t="str">
        <f>TEXT(Table1[[#This Row],[تاريخ الرصد]],"yyyy")</f>
        <v>2026</v>
      </c>
      <c r="AG52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5287" spans="1:33">
      <c r="A5287" s="1" t="s">
        <v>28795</v>
      </c>
      <c r="B5287" s="1" t="s">
        <v>27</v>
      </c>
      <c r="C5287" s="1" t="s">
        <v>142</v>
      </c>
      <c r="D5287" s="1" t="s">
        <v>28796</v>
      </c>
      <c r="E5287" s="1" t="s">
        <v>28797</v>
      </c>
      <c r="F5287" s="1" t="s">
        <v>28797</v>
      </c>
      <c r="G5287" s="1" t="s">
        <v>94</v>
      </c>
      <c r="H5287" s="1" t="s">
        <v>28798</v>
      </c>
      <c r="I5287" s="1" t="s">
        <v>420</v>
      </c>
      <c r="J5287" s="1" t="s">
        <v>260</v>
      </c>
      <c r="K5287" s="1" t="s">
        <v>33</v>
      </c>
      <c r="M5287" s="1" t="s">
        <v>507</v>
      </c>
      <c r="N5287" s="1" t="s">
        <v>482</v>
      </c>
      <c r="O5287" s="1" t="s">
        <v>491</v>
      </c>
      <c r="P5287" s="3">
        <v>41.088107166999997</v>
      </c>
      <c r="Q5287" s="3">
        <v>20.175892844</v>
      </c>
      <c r="R5287" s="1" t="s">
        <v>319</v>
      </c>
      <c r="S5287" s="1" t="s">
        <v>52</v>
      </c>
      <c r="U5287" s="1" t="s">
        <v>804</v>
      </c>
      <c r="V5287" s="1" t="s">
        <v>40</v>
      </c>
      <c r="W5287" s="1" t="s">
        <v>33</v>
      </c>
      <c r="X5287" s="1" t="s">
        <v>28799</v>
      </c>
      <c r="Y5287" s="1" t="s">
        <v>28799</v>
      </c>
      <c r="Z5287" s="2">
        <v>1</v>
      </c>
      <c r="AA5287" s="1" t="s">
        <v>28800</v>
      </c>
      <c r="AB5287" s="1" t="s">
        <v>4845</v>
      </c>
      <c r="AC5287" s="1" t="str">
        <f>TEXT(Table1[[#This Row],[تاريخ الرصد]],"yyyy-mm")</f>
        <v>2026-02</v>
      </c>
      <c r="AD5287" s="1"/>
      <c r="AE5287" s="1" t="str">
        <f>IF(Table1[[#This Row],[تاريخ الاغلاق]]="","",TEXT(Table1[[#This Row],[تاريخ الاغلاق]],"yyyy-mm"))</f>
        <v>2026-02</v>
      </c>
      <c r="AF5287" s="1" t="str">
        <f>TEXT(Table1[[#This Row],[تاريخ الرصد]],"yyyy")</f>
        <v>2026</v>
      </c>
      <c r="AG52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5288" spans="1:33">
      <c r="A5288" s="1" t="s">
        <v>0</v>
      </c>
      <c r="B5288" s="1" t="s">
        <v>27</v>
      </c>
      <c r="C5288" s="1" t="s">
        <v>461</v>
      </c>
      <c r="D5288" s="1" t="s">
        <v>28801</v>
      </c>
      <c r="E5288" s="1" t="s">
        <v>28802</v>
      </c>
      <c r="F5288" s="1" t="s">
        <v>28802</v>
      </c>
      <c r="G5288" s="1" t="s">
        <v>28803</v>
      </c>
      <c r="H5288" s="1" t="s">
        <v>32</v>
      </c>
      <c r="K5288" s="1" t="s">
        <v>33</v>
      </c>
      <c r="L5288" s="1" t="s">
        <v>49</v>
      </c>
      <c r="M5288" s="1" t="s">
        <v>465</v>
      </c>
      <c r="N5288" s="1" t="s">
        <v>295</v>
      </c>
      <c r="P5288" s="3">
        <v>41.528387874000003</v>
      </c>
      <c r="Q5288" s="3">
        <v>19.600567448</v>
      </c>
      <c r="R5288" s="1" t="s">
        <v>76</v>
      </c>
      <c r="S5288" s="1" t="s">
        <v>52</v>
      </c>
      <c r="U5288" s="1" t="s">
        <v>466</v>
      </c>
      <c r="V5288" s="1" t="s">
        <v>40</v>
      </c>
      <c r="W5288" s="1" t="s">
        <v>33</v>
      </c>
      <c r="X5288" s="1" t="s">
        <v>28804</v>
      </c>
      <c r="Y5288" s="1" t="s">
        <v>28804</v>
      </c>
      <c r="Z5288" s="2">
        <v>1</v>
      </c>
      <c r="AA5288" s="1" t="s">
        <v>28805</v>
      </c>
      <c r="AB5288" s="1" t="s">
        <v>10956</v>
      </c>
      <c r="AC5288" s="1" t="str">
        <f>TEXT(Table1[[#This Row],[تاريخ الرصد]],"yyyy-mm")</f>
        <v>2026-04</v>
      </c>
      <c r="AD5288" s="1"/>
      <c r="AE5288" s="1" t="str">
        <f>IF(Table1[[#This Row],[تاريخ الاغلاق]]="","",TEXT(Table1[[#This Row],[تاريخ الاغلاق]],"yyyy-mm"))</f>
        <v/>
      </c>
      <c r="AF5288" s="1" t="str">
        <f>TEXT(Table1[[#This Row],[تاريخ الرصد]],"yyyy")</f>
        <v>2026</v>
      </c>
      <c r="AG52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89" spans="1:33">
      <c r="A5289" s="1" t="s">
        <v>16425</v>
      </c>
      <c r="B5289" s="1" t="s">
        <v>27</v>
      </c>
      <c r="C5289" s="1" t="s">
        <v>35440</v>
      </c>
      <c r="D5289" s="1" t="s">
        <v>28806</v>
      </c>
      <c r="E5289" s="1" t="s">
        <v>28807</v>
      </c>
      <c r="F5289" s="1" t="s">
        <v>28807</v>
      </c>
      <c r="G5289" s="1" t="s">
        <v>94</v>
      </c>
      <c r="H5289" s="1" t="s">
        <v>28808</v>
      </c>
      <c r="I5289" s="1" t="s">
        <v>420</v>
      </c>
      <c r="J5289" s="1" t="s">
        <v>328</v>
      </c>
      <c r="K5289" s="1" t="s">
        <v>33</v>
      </c>
      <c r="M5289" s="1" t="s">
        <v>390</v>
      </c>
      <c r="N5289" s="1" t="s">
        <v>1306</v>
      </c>
      <c r="O5289" s="1" t="s">
        <v>525</v>
      </c>
      <c r="P5289" s="3">
        <v>41.474849669999998</v>
      </c>
      <c r="Q5289" s="3">
        <v>20.009519581999999</v>
      </c>
      <c r="R5289" s="1" t="s">
        <v>499</v>
      </c>
      <c r="S5289" s="1" t="s">
        <v>118</v>
      </c>
      <c r="U5289" s="1" t="s">
        <v>86</v>
      </c>
      <c r="V5289" s="1" t="s">
        <v>40</v>
      </c>
      <c r="W5289" s="1" t="s">
        <v>33</v>
      </c>
      <c r="X5289" s="1" t="s">
        <v>28809</v>
      </c>
      <c r="Y5289" s="1" t="s">
        <v>28809</v>
      </c>
      <c r="Z5289" s="2">
        <v>1</v>
      </c>
      <c r="AA5289" s="1" t="s">
        <v>28810</v>
      </c>
      <c r="AB5289" s="1" t="s">
        <v>7143</v>
      </c>
      <c r="AC5289" s="1" t="str">
        <f>TEXT(Table1[[#This Row],[تاريخ الرصد]],"yyyy-mm")</f>
        <v>2026-05</v>
      </c>
      <c r="AD5289" s="1"/>
      <c r="AE5289" s="1" t="str">
        <f>IF(Table1[[#This Row],[تاريخ الاغلاق]]="","",TEXT(Table1[[#This Row],[تاريخ الاغلاق]],"yyyy-mm"))</f>
        <v>2026-06</v>
      </c>
      <c r="AF5289" s="1" t="str">
        <f>TEXT(Table1[[#This Row],[تاريخ الرصد]],"yyyy")</f>
        <v>2026</v>
      </c>
      <c r="AG52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5290" spans="1:33">
      <c r="A5290" s="1" t="s">
        <v>0</v>
      </c>
      <c r="B5290" s="1" t="s">
        <v>27</v>
      </c>
      <c r="C5290" s="1" t="s">
        <v>57</v>
      </c>
      <c r="D5290" s="1" t="s">
        <v>28811</v>
      </c>
      <c r="E5290" s="1" t="s">
        <v>28812</v>
      </c>
      <c r="F5290" s="1" t="s">
        <v>28812</v>
      </c>
      <c r="G5290" s="1" t="s">
        <v>28813</v>
      </c>
      <c r="H5290" s="1" t="s">
        <v>32</v>
      </c>
      <c r="K5290" s="1" t="s">
        <v>33</v>
      </c>
      <c r="L5290" s="1" t="s">
        <v>49</v>
      </c>
      <c r="M5290" s="1" t="s">
        <v>1965</v>
      </c>
      <c r="N5290" s="1" t="s">
        <v>619</v>
      </c>
      <c r="P5290" s="3">
        <v>41.290857381000002</v>
      </c>
      <c r="Q5290" s="3">
        <v>20.143231339</v>
      </c>
      <c r="R5290" s="1" t="s">
        <v>37</v>
      </c>
      <c r="S5290" s="1" t="s">
        <v>38</v>
      </c>
      <c r="U5290" s="1" t="s">
        <v>385</v>
      </c>
      <c r="V5290" s="1" t="s">
        <v>40</v>
      </c>
      <c r="W5290" s="1" t="s">
        <v>33</v>
      </c>
      <c r="X5290" s="1" t="s">
        <v>28814</v>
      </c>
      <c r="Y5290" s="1" t="s">
        <v>28814</v>
      </c>
      <c r="Z5290" s="2">
        <v>1</v>
      </c>
      <c r="AA5290" s="1" t="s">
        <v>28815</v>
      </c>
      <c r="AB5290" s="1" t="s">
        <v>1969</v>
      </c>
      <c r="AC5290" s="1" t="str">
        <f>TEXT(Table1[[#This Row],[تاريخ الرصد]],"yyyy-mm")</f>
        <v>2026-04</v>
      </c>
      <c r="AD5290" s="1"/>
      <c r="AE5290" s="1" t="str">
        <f>IF(Table1[[#This Row],[تاريخ الاغلاق]]="","",TEXT(Table1[[#This Row],[تاريخ الاغلاق]],"yyyy-mm"))</f>
        <v/>
      </c>
      <c r="AF5290" s="1" t="str">
        <f>TEXT(Table1[[#This Row],[تاريخ الرصد]],"yyyy")</f>
        <v>2026</v>
      </c>
      <c r="AG52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91" spans="1:33">
      <c r="A5291" s="1" t="s">
        <v>0</v>
      </c>
      <c r="B5291" s="1" t="s">
        <v>27</v>
      </c>
      <c r="C5291" s="1" t="s">
        <v>169</v>
      </c>
      <c r="D5291" s="1" t="s">
        <v>28816</v>
      </c>
      <c r="E5291" s="1" t="s">
        <v>28817</v>
      </c>
      <c r="F5291" s="1" t="s">
        <v>28817</v>
      </c>
      <c r="G5291" s="1" t="s">
        <v>28818</v>
      </c>
      <c r="H5291" s="1" t="s">
        <v>32</v>
      </c>
      <c r="K5291" s="1" t="s">
        <v>33</v>
      </c>
      <c r="L5291" s="1" t="s">
        <v>34</v>
      </c>
      <c r="M5291" s="1" t="s">
        <v>652</v>
      </c>
      <c r="N5291" s="1" t="s">
        <v>568</v>
      </c>
      <c r="P5291" s="3">
        <v>41.573492207000001</v>
      </c>
      <c r="Q5291" s="3">
        <v>19.870230931999998</v>
      </c>
      <c r="R5291" s="1" t="s">
        <v>51</v>
      </c>
      <c r="S5291" s="1" t="s">
        <v>52</v>
      </c>
      <c r="U5291" s="1" t="s">
        <v>173</v>
      </c>
      <c r="V5291" s="1" t="s">
        <v>40</v>
      </c>
      <c r="W5291" s="1" t="s">
        <v>33</v>
      </c>
      <c r="X5291" s="1" t="s">
        <v>28819</v>
      </c>
      <c r="Y5291" s="1" t="s">
        <v>28819</v>
      </c>
      <c r="Z5291" s="2">
        <v>1</v>
      </c>
      <c r="AA5291" s="1" t="s">
        <v>28820</v>
      </c>
      <c r="AB5291" s="1" t="s">
        <v>655</v>
      </c>
      <c r="AC5291" s="1" t="str">
        <f>TEXT(Table1[[#This Row],[تاريخ الرصد]],"yyyy-mm")</f>
        <v>2026-01</v>
      </c>
      <c r="AD5291" s="1"/>
      <c r="AE5291" s="1" t="str">
        <f>IF(Table1[[#This Row],[تاريخ الاغلاق]]="","",TEXT(Table1[[#This Row],[تاريخ الاغلاق]],"yyyy-mm"))</f>
        <v/>
      </c>
      <c r="AF5291" s="1" t="str">
        <f>TEXT(Table1[[#This Row],[تاريخ الرصد]],"yyyy")</f>
        <v>2026</v>
      </c>
      <c r="AG52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92" spans="1:33">
      <c r="A5292" s="1" t="s">
        <v>0</v>
      </c>
      <c r="B5292" s="1" t="s">
        <v>27</v>
      </c>
      <c r="C5292" s="1" t="s">
        <v>45</v>
      </c>
      <c r="D5292" s="1" t="s">
        <v>28821</v>
      </c>
      <c r="E5292" s="1" t="s">
        <v>28822</v>
      </c>
      <c r="F5292" s="1" t="s">
        <v>28822</v>
      </c>
      <c r="G5292" s="1" t="s">
        <v>28823</v>
      </c>
      <c r="H5292" s="1" t="s">
        <v>32</v>
      </c>
      <c r="K5292" s="1" t="s">
        <v>33</v>
      </c>
      <c r="L5292" s="1" t="s">
        <v>49</v>
      </c>
      <c r="M5292" s="1" t="s">
        <v>74</v>
      </c>
      <c r="N5292" s="1" t="s">
        <v>75</v>
      </c>
      <c r="P5292" s="3">
        <v>41.434343323999997</v>
      </c>
      <c r="Q5292" s="3">
        <v>19.783380635</v>
      </c>
      <c r="R5292" s="1" t="s">
        <v>484</v>
      </c>
      <c r="S5292" s="1" t="s">
        <v>38</v>
      </c>
      <c r="U5292" s="1" t="s">
        <v>53</v>
      </c>
      <c r="V5292" s="1" t="s">
        <v>40</v>
      </c>
      <c r="W5292" s="1" t="s">
        <v>33</v>
      </c>
      <c r="X5292" s="1" t="s">
        <v>28824</v>
      </c>
      <c r="Y5292" s="1" t="s">
        <v>28824</v>
      </c>
      <c r="Z5292" s="2">
        <v>1</v>
      </c>
      <c r="AA5292" s="1" t="s">
        <v>28825</v>
      </c>
      <c r="AB5292" s="1" t="s">
        <v>28826</v>
      </c>
      <c r="AC5292" s="1" t="str">
        <f>TEXT(Table1[[#This Row],[تاريخ الرصد]],"yyyy-mm")</f>
        <v>2026-03</v>
      </c>
      <c r="AD5292" s="1"/>
      <c r="AE5292" s="1" t="str">
        <f>IF(Table1[[#This Row],[تاريخ الاغلاق]]="","",TEXT(Table1[[#This Row],[تاريخ الاغلاق]],"yyyy-mm"))</f>
        <v/>
      </c>
      <c r="AF5292" s="1" t="str">
        <f>TEXT(Table1[[#This Row],[تاريخ الرصد]],"yyyy")</f>
        <v>2026</v>
      </c>
      <c r="AG52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93" spans="1:33">
      <c r="A5293" s="1" t="s">
        <v>91</v>
      </c>
      <c r="B5293" s="1" t="s">
        <v>27</v>
      </c>
      <c r="C5293" s="1" t="s">
        <v>184</v>
      </c>
      <c r="D5293" s="1" t="s">
        <v>28827</v>
      </c>
      <c r="E5293" s="1" t="s">
        <v>28828</v>
      </c>
      <c r="F5293" s="1" t="s">
        <v>28828</v>
      </c>
      <c r="G5293" s="1" t="s">
        <v>94</v>
      </c>
      <c r="H5293" s="1" t="s">
        <v>32</v>
      </c>
      <c r="K5293" s="1" t="s">
        <v>95</v>
      </c>
      <c r="L5293" s="1" t="s">
        <v>95</v>
      </c>
      <c r="M5293" s="1" t="s">
        <v>939</v>
      </c>
      <c r="N5293" s="1" t="s">
        <v>96</v>
      </c>
      <c r="O5293" s="1" t="s">
        <v>96</v>
      </c>
      <c r="P5293" s="3">
        <v>41.246972399999997</v>
      </c>
      <c r="Q5293" s="3">
        <v>19.947978299999999</v>
      </c>
      <c r="R5293" s="1" t="s">
        <v>37</v>
      </c>
      <c r="S5293" s="1" t="s">
        <v>38</v>
      </c>
      <c r="U5293" s="1" t="s">
        <v>237</v>
      </c>
      <c r="V5293" s="1" t="s">
        <v>40</v>
      </c>
      <c r="W5293" s="1" t="s">
        <v>33</v>
      </c>
      <c r="X5293" s="1" t="s">
        <v>28829</v>
      </c>
      <c r="Y5293" s="1" t="s">
        <v>28830</v>
      </c>
      <c r="Z5293" s="2">
        <v>1</v>
      </c>
      <c r="AA5293" s="1" t="s">
        <v>28831</v>
      </c>
      <c r="AB5293" s="1" t="s">
        <v>2247</v>
      </c>
      <c r="AC5293" s="1" t="str">
        <f>TEXT(Table1[[#This Row],[تاريخ الرصد]],"yyyy-mm")</f>
        <v>2026-03</v>
      </c>
      <c r="AD5293" s="1"/>
      <c r="AE5293" s="1" t="str">
        <f>IF(Table1[[#This Row],[تاريخ الاغلاق]]="","",TEXT(Table1[[#This Row],[تاريخ الاغلاق]],"yyyy-mm"))</f>
        <v>2026-05</v>
      </c>
      <c r="AF5293" s="1" t="str">
        <f>TEXT(Table1[[#This Row],[تاريخ الرصد]],"yyyy")</f>
        <v>2026</v>
      </c>
      <c r="AG529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5294" spans="1:33">
      <c r="A5294" s="1" t="s">
        <v>0</v>
      </c>
      <c r="B5294" s="1" t="s">
        <v>27</v>
      </c>
      <c r="C5294" s="1" t="s">
        <v>28</v>
      </c>
      <c r="D5294" s="1" t="s">
        <v>28832</v>
      </c>
      <c r="E5294" s="1" t="s">
        <v>28833</v>
      </c>
      <c r="F5294" s="1" t="s">
        <v>28833</v>
      </c>
      <c r="G5294" s="1" t="s">
        <v>94</v>
      </c>
      <c r="H5294" s="1" t="s">
        <v>32</v>
      </c>
      <c r="K5294" s="1" t="s">
        <v>61</v>
      </c>
      <c r="L5294" s="1" t="s">
        <v>336</v>
      </c>
      <c r="M5294" s="1" t="s">
        <v>64</v>
      </c>
      <c r="N5294" s="1" t="s">
        <v>64</v>
      </c>
      <c r="P5294" s="3">
        <v>41.646255629000002</v>
      </c>
      <c r="Q5294" s="3">
        <v>20.283841300999999</v>
      </c>
      <c r="R5294" s="1" t="s">
        <v>209</v>
      </c>
      <c r="S5294" s="1" t="s">
        <v>210</v>
      </c>
      <c r="U5294" s="1" t="s">
        <v>138</v>
      </c>
      <c r="V5294" s="1" t="s">
        <v>40</v>
      </c>
      <c r="W5294" s="1" t="s">
        <v>66</v>
      </c>
      <c r="X5294" s="1" t="s">
        <v>28834</v>
      </c>
      <c r="Y5294" s="1" t="s">
        <v>28834</v>
      </c>
      <c r="Z5294" s="2">
        <v>1</v>
      </c>
      <c r="AA5294" s="1" t="s">
        <v>28835</v>
      </c>
      <c r="AB5294" s="1" t="s">
        <v>1821</v>
      </c>
      <c r="AC5294" s="1" t="str">
        <f>TEXT(Table1[[#This Row],[تاريخ الرصد]],"yyyy-mm")</f>
        <v>2026-06</v>
      </c>
      <c r="AD5294" s="1"/>
      <c r="AE5294" s="1" t="str">
        <f>IF(Table1[[#This Row],[تاريخ الاغلاق]]="","",TEXT(Table1[[#This Row],[تاريخ الاغلاق]],"yyyy-mm"))</f>
        <v/>
      </c>
      <c r="AF5294" s="1" t="str">
        <f>TEXT(Table1[[#This Row],[تاريخ الرصد]],"yyyy")</f>
        <v>2026</v>
      </c>
      <c r="AG52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295" spans="1:33">
      <c r="A5295" s="1" t="s">
        <v>0</v>
      </c>
      <c r="B5295" s="1" t="s">
        <v>27</v>
      </c>
      <c r="C5295" s="1" t="s">
        <v>184</v>
      </c>
      <c r="D5295" s="1" t="s">
        <v>28836</v>
      </c>
      <c r="E5295" s="1" t="s">
        <v>28837</v>
      </c>
      <c r="F5295" s="1" t="s">
        <v>28837</v>
      </c>
      <c r="G5295" s="1" t="s">
        <v>28838</v>
      </c>
      <c r="H5295" s="1" t="s">
        <v>32</v>
      </c>
      <c r="K5295" s="1" t="s">
        <v>33</v>
      </c>
      <c r="L5295" s="1" t="s">
        <v>135</v>
      </c>
      <c r="M5295" s="1" t="s">
        <v>116</v>
      </c>
      <c r="N5295" s="1" t="s">
        <v>105</v>
      </c>
      <c r="P5295" s="3">
        <v>41.252665376000003</v>
      </c>
      <c r="Q5295" s="3">
        <v>19.945985318999998</v>
      </c>
      <c r="R5295" s="1" t="s">
        <v>76</v>
      </c>
      <c r="S5295" s="1" t="s">
        <v>52</v>
      </c>
      <c r="U5295" s="1" t="s">
        <v>237</v>
      </c>
      <c r="V5295" s="1" t="s">
        <v>40</v>
      </c>
      <c r="W5295" s="1" t="s">
        <v>33</v>
      </c>
      <c r="X5295" s="1" t="s">
        <v>10531</v>
      </c>
      <c r="Y5295" s="1" t="s">
        <v>10531</v>
      </c>
      <c r="Z5295" s="2">
        <v>1</v>
      </c>
      <c r="AA5295" s="1" t="s">
        <v>28839</v>
      </c>
      <c r="AB5295" s="1" t="s">
        <v>2831</v>
      </c>
      <c r="AC5295" s="1" t="str">
        <f>TEXT(Table1[[#This Row],[تاريخ الرصد]],"yyyy-mm")</f>
        <v>2026-01</v>
      </c>
      <c r="AD5295" s="1"/>
      <c r="AE5295" s="1" t="str">
        <f>IF(Table1[[#This Row],[تاريخ الاغلاق]]="","",TEXT(Table1[[#This Row],[تاريخ الاغلاق]],"yyyy-mm"))</f>
        <v/>
      </c>
      <c r="AF5295" s="1" t="str">
        <f>TEXT(Table1[[#This Row],[تاريخ الرصد]],"yyyy")</f>
        <v>2026</v>
      </c>
      <c r="AG52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96" spans="1:33">
      <c r="A5296" s="1" t="s">
        <v>0</v>
      </c>
      <c r="B5296" s="1" t="s">
        <v>27</v>
      </c>
      <c r="C5296" s="1" t="s">
        <v>45</v>
      </c>
      <c r="D5296" s="1" t="s">
        <v>28840</v>
      </c>
      <c r="E5296" s="1" t="s">
        <v>28841</v>
      </c>
      <c r="F5296" s="1" t="s">
        <v>28841</v>
      </c>
      <c r="G5296" s="1" t="s">
        <v>28842</v>
      </c>
      <c r="H5296" s="1" t="s">
        <v>32</v>
      </c>
      <c r="K5296" s="1" t="s">
        <v>33</v>
      </c>
      <c r="L5296" s="1" t="s">
        <v>49</v>
      </c>
      <c r="M5296" s="1" t="s">
        <v>156</v>
      </c>
      <c r="N5296" s="1" t="s">
        <v>126</v>
      </c>
      <c r="P5296" s="3">
        <v>41.431455536999998</v>
      </c>
      <c r="Q5296" s="3">
        <v>19.7475472</v>
      </c>
      <c r="R5296" s="1" t="s">
        <v>37</v>
      </c>
      <c r="S5296" s="1" t="s">
        <v>38</v>
      </c>
      <c r="U5296" s="1" t="s">
        <v>53</v>
      </c>
      <c r="V5296" s="1" t="s">
        <v>40</v>
      </c>
      <c r="W5296" s="1" t="s">
        <v>33</v>
      </c>
      <c r="X5296" s="1" t="s">
        <v>28843</v>
      </c>
      <c r="Y5296" s="1" t="s">
        <v>24783</v>
      </c>
      <c r="Z5296" s="2">
        <v>1</v>
      </c>
      <c r="AA5296" s="1" t="s">
        <v>28844</v>
      </c>
      <c r="AB5296" s="1" t="s">
        <v>978</v>
      </c>
      <c r="AC5296" s="1" t="str">
        <f>TEXT(Table1[[#This Row],[تاريخ الرصد]],"yyyy-mm")</f>
        <v>2026-05</v>
      </c>
      <c r="AD5296" s="1"/>
      <c r="AE5296" s="1" t="str">
        <f>IF(Table1[[#This Row],[تاريخ الاغلاق]]="","",TEXT(Table1[[#This Row],[تاريخ الاغلاق]],"yyyy-mm"))</f>
        <v/>
      </c>
      <c r="AF5296" s="1" t="str">
        <f>TEXT(Table1[[#This Row],[تاريخ الرصد]],"yyyy")</f>
        <v>2026</v>
      </c>
      <c r="AG52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97" spans="1:33">
      <c r="A5297" s="1" t="s">
        <v>0</v>
      </c>
      <c r="B5297" s="1" t="s">
        <v>27</v>
      </c>
      <c r="C5297" s="1" t="s">
        <v>306</v>
      </c>
      <c r="D5297" s="1" t="s">
        <v>28845</v>
      </c>
      <c r="E5297" s="1" t="s">
        <v>28846</v>
      </c>
      <c r="F5297" s="1" t="s">
        <v>28847</v>
      </c>
      <c r="G5297" s="1" t="s">
        <v>28848</v>
      </c>
      <c r="H5297" s="1" t="s">
        <v>32</v>
      </c>
      <c r="K5297" s="1" t="s">
        <v>33</v>
      </c>
      <c r="L5297" s="1" t="s">
        <v>49</v>
      </c>
      <c r="M5297" s="1" t="s">
        <v>2110</v>
      </c>
      <c r="N5297" s="1" t="s">
        <v>525</v>
      </c>
      <c r="P5297" s="3">
        <v>41.384853055000001</v>
      </c>
      <c r="Q5297" s="3">
        <v>20.163477231000002</v>
      </c>
      <c r="R5297" s="1" t="s">
        <v>85</v>
      </c>
      <c r="S5297" s="1" t="s">
        <v>52</v>
      </c>
      <c r="U5297" s="1" t="s">
        <v>312</v>
      </c>
      <c r="V5297" s="1" t="s">
        <v>40</v>
      </c>
      <c r="W5297" s="1" t="s">
        <v>33</v>
      </c>
      <c r="X5297" s="1" t="s">
        <v>28849</v>
      </c>
      <c r="Y5297" s="1" t="s">
        <v>28849</v>
      </c>
      <c r="Z5297" s="2">
        <v>1</v>
      </c>
      <c r="AA5297" s="1" t="s">
        <v>28850</v>
      </c>
      <c r="AB5297" s="1" t="s">
        <v>2113</v>
      </c>
      <c r="AC5297" s="1" t="str">
        <f>TEXT(Table1[[#This Row],[تاريخ الرصد]],"yyyy-mm")</f>
        <v>2026-06</v>
      </c>
      <c r="AD5297" s="1"/>
      <c r="AE5297" s="1" t="str">
        <f>IF(Table1[[#This Row],[تاريخ الاغلاق]]="","",TEXT(Table1[[#This Row],[تاريخ الاغلاق]],"yyyy-mm"))</f>
        <v/>
      </c>
      <c r="AF5297" s="1" t="str">
        <f>TEXT(Table1[[#This Row],[تاريخ الرصد]],"yyyy")</f>
        <v>2026</v>
      </c>
      <c r="AG52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98" spans="1:33">
      <c r="A5298" s="1" t="s">
        <v>0</v>
      </c>
      <c r="B5298" s="1" t="s">
        <v>27</v>
      </c>
      <c r="C5298" s="1" t="s">
        <v>28</v>
      </c>
      <c r="D5298" s="1" t="s">
        <v>28851</v>
      </c>
      <c r="E5298" s="1" t="s">
        <v>28852</v>
      </c>
      <c r="F5298" s="1" t="s">
        <v>28852</v>
      </c>
      <c r="G5298" s="1" t="s">
        <v>28853</v>
      </c>
      <c r="H5298" s="1" t="s">
        <v>32</v>
      </c>
      <c r="K5298" s="1" t="s">
        <v>33</v>
      </c>
      <c r="L5298" s="1" t="s">
        <v>34</v>
      </c>
      <c r="M5298" s="1" t="s">
        <v>116</v>
      </c>
      <c r="N5298" s="1" t="s">
        <v>105</v>
      </c>
      <c r="P5298" s="3">
        <v>41.668128410000001</v>
      </c>
      <c r="Q5298" s="3">
        <v>20.292527927999998</v>
      </c>
      <c r="R5298" s="1" t="s">
        <v>51</v>
      </c>
      <c r="S5298" s="1" t="s">
        <v>52</v>
      </c>
      <c r="U5298" s="1" t="s">
        <v>138</v>
      </c>
      <c r="V5298" s="1" t="s">
        <v>40</v>
      </c>
      <c r="W5298" s="1" t="s">
        <v>33</v>
      </c>
      <c r="X5298" s="1" t="s">
        <v>28854</v>
      </c>
      <c r="Y5298" s="1" t="s">
        <v>28854</v>
      </c>
      <c r="Z5298" s="2">
        <v>1</v>
      </c>
      <c r="AA5298" s="1" t="s">
        <v>28855</v>
      </c>
      <c r="AB5298" s="1" t="s">
        <v>4586</v>
      </c>
      <c r="AC5298" s="1" t="str">
        <f>TEXT(Table1[[#This Row],[تاريخ الرصد]],"yyyy-mm")</f>
        <v>2026-01</v>
      </c>
      <c r="AD5298" s="1"/>
      <c r="AE5298" s="1" t="str">
        <f>IF(Table1[[#This Row],[تاريخ الاغلاق]]="","",TEXT(Table1[[#This Row],[تاريخ الاغلاق]],"yyyy-mm"))</f>
        <v/>
      </c>
      <c r="AF5298" s="1" t="str">
        <f>TEXT(Table1[[#This Row],[تاريخ الرصد]],"yyyy")</f>
        <v>2026</v>
      </c>
      <c r="AG52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299" spans="1:33">
      <c r="A5299" s="1" t="s">
        <v>0</v>
      </c>
      <c r="B5299" s="1" t="s">
        <v>27</v>
      </c>
      <c r="C5299" s="1" t="s">
        <v>28</v>
      </c>
      <c r="D5299" s="1" t="s">
        <v>28856</v>
      </c>
      <c r="E5299" s="1" t="s">
        <v>28857</v>
      </c>
      <c r="F5299" s="1" t="s">
        <v>28857</v>
      </c>
      <c r="G5299" s="1" t="s">
        <v>28858</v>
      </c>
      <c r="H5299" s="1" t="s">
        <v>32</v>
      </c>
      <c r="K5299" s="1" t="s">
        <v>33</v>
      </c>
      <c r="L5299" s="1" t="s">
        <v>34</v>
      </c>
      <c r="M5299" s="1" t="s">
        <v>146</v>
      </c>
      <c r="N5299" s="1" t="s">
        <v>137</v>
      </c>
      <c r="P5299" s="3">
        <v>41.655911969999998</v>
      </c>
      <c r="Q5299" s="3">
        <v>20.256398775000001</v>
      </c>
      <c r="R5299" s="1" t="s">
        <v>51</v>
      </c>
      <c r="S5299" s="1" t="s">
        <v>52</v>
      </c>
      <c r="U5299" s="1" t="s">
        <v>39</v>
      </c>
      <c r="V5299" s="1" t="s">
        <v>40</v>
      </c>
      <c r="W5299" s="1" t="s">
        <v>33</v>
      </c>
      <c r="X5299" s="1" t="s">
        <v>28859</v>
      </c>
      <c r="Y5299" s="1" t="s">
        <v>28860</v>
      </c>
      <c r="Z5299" s="2">
        <v>1</v>
      </c>
      <c r="AA5299" s="1" t="s">
        <v>28861</v>
      </c>
      <c r="AB5299" s="1" t="s">
        <v>9557</v>
      </c>
      <c r="AC5299" s="1" t="str">
        <f>TEXT(Table1[[#This Row],[تاريخ الرصد]],"yyyy-mm")</f>
        <v>2026-03</v>
      </c>
      <c r="AD5299" s="1"/>
      <c r="AE5299" s="1" t="str">
        <f>IF(Table1[[#This Row],[تاريخ الاغلاق]]="","",TEXT(Table1[[#This Row],[تاريخ الاغلاق]],"yyyy-mm"))</f>
        <v/>
      </c>
      <c r="AF5299" s="1" t="str">
        <f>TEXT(Table1[[#This Row],[تاريخ الرصد]],"yyyy")</f>
        <v>2026</v>
      </c>
      <c r="AG52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00" spans="1:33">
      <c r="A5300" s="1" t="s">
        <v>0</v>
      </c>
      <c r="B5300" s="1" t="s">
        <v>27</v>
      </c>
      <c r="C5300" s="1" t="s">
        <v>28</v>
      </c>
      <c r="D5300" s="1" t="s">
        <v>28862</v>
      </c>
      <c r="E5300" s="1" t="s">
        <v>28863</v>
      </c>
      <c r="F5300" s="1" t="s">
        <v>28863</v>
      </c>
      <c r="G5300" s="1" t="s">
        <v>94</v>
      </c>
      <c r="H5300" s="1" t="s">
        <v>32</v>
      </c>
      <c r="K5300" s="1" t="s">
        <v>125</v>
      </c>
      <c r="L5300" s="1" t="s">
        <v>125</v>
      </c>
      <c r="M5300" s="1" t="s">
        <v>1395</v>
      </c>
      <c r="N5300" s="1" t="s">
        <v>127</v>
      </c>
      <c r="P5300" s="3">
        <v>41.652265120000003</v>
      </c>
      <c r="Q5300" s="3">
        <v>20.285142316000002</v>
      </c>
      <c r="R5300" s="1" t="s">
        <v>76</v>
      </c>
      <c r="S5300" s="1" t="s">
        <v>52</v>
      </c>
      <c r="U5300" s="1" t="s">
        <v>138</v>
      </c>
      <c r="V5300" s="1" t="s">
        <v>40</v>
      </c>
      <c r="W5300" s="1" t="s">
        <v>66</v>
      </c>
      <c r="X5300" s="1" t="s">
        <v>28864</v>
      </c>
      <c r="Y5300" s="1" t="s">
        <v>28865</v>
      </c>
      <c r="Z5300" s="2">
        <v>1</v>
      </c>
      <c r="AA5300" s="1" t="s">
        <v>28866</v>
      </c>
      <c r="AB5300" s="1" t="s">
        <v>131</v>
      </c>
      <c r="AC5300" s="1" t="str">
        <f>TEXT(Table1[[#This Row],[تاريخ الرصد]],"yyyy-mm")</f>
        <v>2026-05</v>
      </c>
      <c r="AD5300" s="1"/>
      <c r="AE5300" s="1" t="str">
        <f>IF(Table1[[#This Row],[تاريخ الاغلاق]]="","",TEXT(Table1[[#This Row],[تاريخ الاغلاق]],"yyyy-mm"))</f>
        <v/>
      </c>
      <c r="AF5300" s="1" t="str">
        <f>TEXT(Table1[[#This Row],[تاريخ الرصد]],"yyyy")</f>
        <v>2026</v>
      </c>
      <c r="AG53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01" spans="1:33">
      <c r="A5301" s="1" t="s">
        <v>0</v>
      </c>
      <c r="B5301" s="1" t="s">
        <v>27</v>
      </c>
      <c r="C5301" s="1" t="s">
        <v>45</v>
      </c>
      <c r="D5301" s="1" t="s">
        <v>28867</v>
      </c>
      <c r="E5301" s="1" t="s">
        <v>28868</v>
      </c>
      <c r="F5301" s="1" t="s">
        <v>28868</v>
      </c>
      <c r="G5301" s="1" t="s">
        <v>28869</v>
      </c>
      <c r="H5301" s="1" t="s">
        <v>32</v>
      </c>
      <c r="K5301" s="1" t="s">
        <v>33</v>
      </c>
      <c r="L5301" s="1" t="s">
        <v>49</v>
      </c>
      <c r="M5301" s="1" t="s">
        <v>74</v>
      </c>
      <c r="N5301" s="1" t="s">
        <v>75</v>
      </c>
      <c r="P5301" s="3">
        <v>41.432793273000001</v>
      </c>
      <c r="Q5301" s="3">
        <v>19.781352265999999</v>
      </c>
      <c r="R5301" s="1" t="s">
        <v>51</v>
      </c>
      <c r="S5301" s="1" t="s">
        <v>52</v>
      </c>
      <c r="U5301" s="1" t="s">
        <v>53</v>
      </c>
      <c r="V5301" s="1" t="s">
        <v>40</v>
      </c>
      <c r="W5301" s="1" t="s">
        <v>33</v>
      </c>
      <c r="X5301" s="1" t="s">
        <v>28870</v>
      </c>
      <c r="Y5301" s="1" t="s">
        <v>28870</v>
      </c>
      <c r="Z5301" s="2">
        <v>1</v>
      </c>
      <c r="AA5301" s="1" t="s">
        <v>28871</v>
      </c>
      <c r="AB5301" s="1" t="s">
        <v>6108</v>
      </c>
      <c r="AC5301" s="1" t="str">
        <f>TEXT(Table1[[#This Row],[تاريخ الرصد]],"yyyy-mm")</f>
        <v>2026-03</v>
      </c>
      <c r="AD5301" s="1"/>
      <c r="AE5301" s="1" t="str">
        <f>IF(Table1[[#This Row],[تاريخ الاغلاق]]="","",TEXT(Table1[[#This Row],[تاريخ الاغلاق]],"yyyy-mm"))</f>
        <v/>
      </c>
      <c r="AF5301" s="1" t="str">
        <f>TEXT(Table1[[#This Row],[تاريخ الرصد]],"yyyy")</f>
        <v>2026</v>
      </c>
      <c r="AG53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02" spans="1:33">
      <c r="A5302" s="1" t="s">
        <v>0</v>
      </c>
      <c r="B5302" s="1" t="s">
        <v>27</v>
      </c>
      <c r="C5302" s="1" t="s">
        <v>35440</v>
      </c>
      <c r="D5302" s="1" t="s">
        <v>28872</v>
      </c>
      <c r="E5302" s="1" t="s">
        <v>28873</v>
      </c>
      <c r="F5302" s="1" t="s">
        <v>28873</v>
      </c>
      <c r="G5302" s="1" t="s">
        <v>94</v>
      </c>
      <c r="H5302" s="1" t="s">
        <v>32</v>
      </c>
      <c r="K5302" s="1" t="s">
        <v>125</v>
      </c>
      <c r="L5302" s="1" t="s">
        <v>125</v>
      </c>
      <c r="M5302" s="1" t="s">
        <v>390</v>
      </c>
      <c r="N5302" s="1" t="s">
        <v>127</v>
      </c>
      <c r="P5302" s="3">
        <v>41.452917935000002</v>
      </c>
      <c r="Q5302" s="3">
        <v>20.008250701000001</v>
      </c>
      <c r="R5302" s="1" t="s">
        <v>1431</v>
      </c>
      <c r="S5302" s="1" t="s">
        <v>52</v>
      </c>
      <c r="U5302" s="1" t="s">
        <v>97</v>
      </c>
      <c r="V5302" s="1" t="s">
        <v>40</v>
      </c>
      <c r="W5302" s="1" t="s">
        <v>66</v>
      </c>
      <c r="X5302" s="1" t="s">
        <v>28874</v>
      </c>
      <c r="Y5302" s="1" t="s">
        <v>18224</v>
      </c>
      <c r="Z5302" s="2">
        <v>1</v>
      </c>
      <c r="AA5302" s="1" t="s">
        <v>28875</v>
      </c>
      <c r="AB5302" s="1" t="s">
        <v>131</v>
      </c>
      <c r="AC5302" s="1" t="str">
        <f>TEXT(Table1[[#This Row],[تاريخ الرصد]],"yyyy-mm")</f>
        <v>2026-05</v>
      </c>
      <c r="AD5302" s="1"/>
      <c r="AE5302" s="1" t="str">
        <f>IF(Table1[[#This Row],[تاريخ الاغلاق]]="","",TEXT(Table1[[#This Row],[تاريخ الاغلاق]],"yyyy-mm"))</f>
        <v/>
      </c>
      <c r="AF5302" s="1" t="str">
        <f>TEXT(Table1[[#This Row],[تاريخ الرصد]],"yyyy")</f>
        <v>2026</v>
      </c>
      <c r="AG53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03" spans="1:33">
      <c r="A5303" s="1" t="s">
        <v>0</v>
      </c>
      <c r="B5303" s="1" t="s">
        <v>27</v>
      </c>
      <c r="C5303" s="1" t="s">
        <v>45</v>
      </c>
      <c r="D5303" s="1" t="s">
        <v>28876</v>
      </c>
      <c r="E5303" s="1" t="s">
        <v>28877</v>
      </c>
      <c r="F5303" s="1" t="s">
        <v>28877</v>
      </c>
      <c r="G5303" s="1" t="s">
        <v>94</v>
      </c>
      <c r="H5303" s="1" t="s">
        <v>32</v>
      </c>
      <c r="K5303" s="1" t="s">
        <v>125</v>
      </c>
      <c r="L5303" s="1" t="s">
        <v>125</v>
      </c>
      <c r="M5303" s="1" t="s">
        <v>390</v>
      </c>
      <c r="N5303" s="1" t="s">
        <v>127</v>
      </c>
      <c r="P5303" s="3">
        <v>41.435335428999998</v>
      </c>
      <c r="Q5303" s="3">
        <v>19.781994402999999</v>
      </c>
      <c r="R5303" s="1" t="s">
        <v>1678</v>
      </c>
      <c r="S5303" s="1" t="s">
        <v>52</v>
      </c>
      <c r="U5303" s="1" t="s">
        <v>53</v>
      </c>
      <c r="V5303" s="1" t="s">
        <v>40</v>
      </c>
      <c r="W5303" s="1" t="s">
        <v>66</v>
      </c>
      <c r="X5303" s="1" t="s">
        <v>28878</v>
      </c>
      <c r="Y5303" s="1" t="s">
        <v>28878</v>
      </c>
      <c r="Z5303" s="2">
        <v>1</v>
      </c>
      <c r="AA5303" s="1" t="s">
        <v>28879</v>
      </c>
      <c r="AB5303" s="1" t="s">
        <v>131</v>
      </c>
      <c r="AC5303" s="1" t="str">
        <f>TEXT(Table1[[#This Row],[تاريخ الرصد]],"yyyy-mm")</f>
        <v>2026-05</v>
      </c>
      <c r="AD5303" s="1"/>
      <c r="AE5303" s="1" t="str">
        <f>IF(Table1[[#This Row],[تاريخ الاغلاق]]="","",TEXT(Table1[[#This Row],[تاريخ الاغلاق]],"yyyy-mm"))</f>
        <v/>
      </c>
      <c r="AF5303" s="1" t="str">
        <f>TEXT(Table1[[#This Row],[تاريخ الرصد]],"yyyy")</f>
        <v>2026</v>
      </c>
      <c r="AG53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04" spans="1:33">
      <c r="A5304" s="1" t="s">
        <v>91</v>
      </c>
      <c r="B5304" s="1" t="s">
        <v>27</v>
      </c>
      <c r="C5304" s="1" t="s">
        <v>28</v>
      </c>
      <c r="D5304" s="1" t="s">
        <v>28880</v>
      </c>
      <c r="E5304" s="1" t="s">
        <v>28881</v>
      </c>
      <c r="F5304" s="1" t="s">
        <v>28881</v>
      </c>
      <c r="G5304" s="1" t="s">
        <v>94</v>
      </c>
      <c r="H5304" s="1" t="s">
        <v>32</v>
      </c>
      <c r="K5304" s="1" t="s">
        <v>95</v>
      </c>
      <c r="L5304" s="1" t="s">
        <v>95</v>
      </c>
      <c r="M5304" s="1" t="s">
        <v>146</v>
      </c>
      <c r="N5304" s="1" t="s">
        <v>96</v>
      </c>
      <c r="O5304" s="1" t="s">
        <v>96</v>
      </c>
      <c r="P5304" s="3">
        <v>41.650757155999997</v>
      </c>
      <c r="Q5304" s="3">
        <v>20.262686350999999</v>
      </c>
      <c r="R5304" s="1" t="s">
        <v>37</v>
      </c>
      <c r="S5304" s="1" t="s">
        <v>38</v>
      </c>
      <c r="U5304" s="1" t="s">
        <v>39</v>
      </c>
      <c r="V5304" s="1" t="s">
        <v>40</v>
      </c>
      <c r="W5304" s="1" t="s">
        <v>33</v>
      </c>
      <c r="X5304" s="1" t="s">
        <v>28882</v>
      </c>
      <c r="Y5304" s="1" t="s">
        <v>28883</v>
      </c>
      <c r="Z5304" s="2">
        <v>1</v>
      </c>
      <c r="AA5304" s="1" t="s">
        <v>28884</v>
      </c>
      <c r="AB5304" s="1" t="s">
        <v>776</v>
      </c>
      <c r="AC5304" s="1" t="str">
        <f>TEXT(Table1[[#This Row],[تاريخ الرصد]],"yyyy-mm")</f>
        <v>2026-03</v>
      </c>
      <c r="AD5304" s="1"/>
      <c r="AE5304" s="1" t="str">
        <f>IF(Table1[[#This Row],[تاريخ الاغلاق]]="","",TEXT(Table1[[#This Row],[تاريخ الاغلاق]],"yyyy-mm"))</f>
        <v>2026-05</v>
      </c>
      <c r="AF5304" s="1" t="str">
        <f>TEXT(Table1[[#This Row],[تاريخ الرصد]],"yyyy")</f>
        <v>2026</v>
      </c>
      <c r="AG53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305" spans="1:33">
      <c r="A5305" s="1" t="s">
        <v>0</v>
      </c>
      <c r="B5305" s="1" t="s">
        <v>27</v>
      </c>
      <c r="C5305" s="1" t="s">
        <v>169</v>
      </c>
      <c r="D5305" s="1" t="s">
        <v>28885</v>
      </c>
      <c r="E5305" s="1" t="s">
        <v>28886</v>
      </c>
      <c r="F5305" s="1" t="s">
        <v>28886</v>
      </c>
      <c r="G5305" s="1" t="s">
        <v>28887</v>
      </c>
      <c r="H5305" s="1" t="s">
        <v>32</v>
      </c>
      <c r="K5305" s="1" t="s">
        <v>33</v>
      </c>
      <c r="L5305" s="1" t="s">
        <v>218</v>
      </c>
      <c r="M5305" s="1" t="s">
        <v>262</v>
      </c>
      <c r="N5305" s="1" t="s">
        <v>445</v>
      </c>
      <c r="P5305" s="3">
        <v>41.560285938</v>
      </c>
      <c r="Q5305" s="3">
        <v>19.926318453</v>
      </c>
      <c r="R5305" s="1" t="s">
        <v>1678</v>
      </c>
      <c r="S5305" s="1" t="s">
        <v>52</v>
      </c>
      <c r="U5305" s="1" t="s">
        <v>157</v>
      </c>
      <c r="V5305" s="1" t="s">
        <v>40</v>
      </c>
      <c r="W5305" s="1" t="s">
        <v>33</v>
      </c>
      <c r="X5305" s="1" t="s">
        <v>28888</v>
      </c>
      <c r="Y5305" s="1" t="s">
        <v>28888</v>
      </c>
      <c r="Z5305" s="2">
        <v>1</v>
      </c>
      <c r="AA5305" s="1" t="s">
        <v>28889</v>
      </c>
      <c r="AB5305" s="1" t="s">
        <v>7465</v>
      </c>
      <c r="AC5305" s="1" t="str">
        <f>TEXT(Table1[[#This Row],[تاريخ الرصد]],"yyyy-mm")</f>
        <v>2026-04</v>
      </c>
      <c r="AD5305" s="1"/>
      <c r="AE5305" s="1" t="str">
        <f>IF(Table1[[#This Row],[تاريخ الاغلاق]]="","",TEXT(Table1[[#This Row],[تاريخ الاغلاق]],"yyyy-mm"))</f>
        <v/>
      </c>
      <c r="AF5305" s="1" t="str">
        <f>TEXT(Table1[[#This Row],[تاريخ الرصد]],"yyyy")</f>
        <v>2026</v>
      </c>
      <c r="AG53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06" spans="1:33">
      <c r="A5306" s="1" t="s">
        <v>28890</v>
      </c>
      <c r="B5306" s="1" t="s">
        <v>27</v>
      </c>
      <c r="C5306" s="1" t="s">
        <v>1078</v>
      </c>
      <c r="D5306" s="1" t="s">
        <v>28891</v>
      </c>
      <c r="E5306" s="1" t="s">
        <v>28892</v>
      </c>
      <c r="F5306" s="1" t="s">
        <v>28892</v>
      </c>
      <c r="G5306" s="1" t="s">
        <v>94</v>
      </c>
      <c r="H5306" s="1" t="s">
        <v>28893</v>
      </c>
      <c r="I5306" s="1" t="s">
        <v>327</v>
      </c>
      <c r="J5306" s="1" t="s">
        <v>1083</v>
      </c>
      <c r="K5306" s="1" t="s">
        <v>327</v>
      </c>
      <c r="M5306" s="1" t="s">
        <v>156</v>
      </c>
      <c r="N5306" s="1" t="s">
        <v>370</v>
      </c>
      <c r="O5306" s="1" t="s">
        <v>330</v>
      </c>
      <c r="P5306" s="3">
        <v>41.373980199999998</v>
      </c>
      <c r="Q5306" s="3">
        <v>20.043813100000001</v>
      </c>
      <c r="R5306" s="1" t="s">
        <v>474</v>
      </c>
      <c r="S5306" s="1" t="s">
        <v>475</v>
      </c>
      <c r="U5306" s="1" t="s">
        <v>1084</v>
      </c>
      <c r="V5306" s="1" t="s">
        <v>40</v>
      </c>
      <c r="W5306" s="1" t="s">
        <v>33</v>
      </c>
      <c r="X5306" s="1" t="s">
        <v>28894</v>
      </c>
      <c r="Y5306" s="1" t="s">
        <v>28894</v>
      </c>
      <c r="Z5306" s="2">
        <v>1</v>
      </c>
      <c r="AA5306" s="1" t="s">
        <v>28895</v>
      </c>
      <c r="AB5306" s="1" t="s">
        <v>1088</v>
      </c>
      <c r="AC5306" s="1" t="str">
        <f>TEXT(Table1[[#This Row],[تاريخ الرصد]],"yyyy-mm")</f>
        <v>2026-05</v>
      </c>
      <c r="AD5306" s="1"/>
      <c r="AE5306" s="1" t="str">
        <f>IF(Table1[[#This Row],[تاريخ الاغلاق]]="","",TEXT(Table1[[#This Row],[تاريخ الاغلاق]],"yyyy-mm"))</f>
        <v>2026-05</v>
      </c>
      <c r="AF5306" s="1" t="str">
        <f>TEXT(Table1[[#This Row],[تاريخ الرصد]],"yyyy")</f>
        <v>2026</v>
      </c>
      <c r="AG53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12</v>
      </c>
    </row>
    <row r="5307" spans="1:33">
      <c r="A5307" s="1" t="s">
        <v>28896</v>
      </c>
      <c r="B5307" s="1" t="s">
        <v>27</v>
      </c>
      <c r="C5307" s="1" t="s">
        <v>184</v>
      </c>
      <c r="D5307" s="1" t="s">
        <v>28897</v>
      </c>
      <c r="E5307" s="1" t="s">
        <v>28898</v>
      </c>
      <c r="F5307" s="1" t="s">
        <v>28898</v>
      </c>
      <c r="G5307" s="1" t="s">
        <v>94</v>
      </c>
      <c r="H5307" s="1" t="s">
        <v>28899</v>
      </c>
      <c r="I5307" s="1" t="s">
        <v>188</v>
      </c>
      <c r="J5307" s="1" t="s">
        <v>189</v>
      </c>
      <c r="K5307" s="1" t="s">
        <v>33</v>
      </c>
      <c r="M5307" s="1" t="s">
        <v>330</v>
      </c>
      <c r="N5307" s="1" t="s">
        <v>330</v>
      </c>
      <c r="O5307" s="1" t="s">
        <v>330</v>
      </c>
      <c r="P5307" s="3">
        <v>41.232749542999997</v>
      </c>
      <c r="Q5307" s="3">
        <v>19.952828974999999</v>
      </c>
      <c r="R5307" s="1" t="s">
        <v>37</v>
      </c>
      <c r="S5307" s="1" t="s">
        <v>38</v>
      </c>
      <c r="U5307" s="1" t="s">
        <v>237</v>
      </c>
      <c r="V5307" s="1" t="s">
        <v>40</v>
      </c>
      <c r="W5307" s="1" t="s">
        <v>33</v>
      </c>
      <c r="X5307" s="1" t="s">
        <v>28900</v>
      </c>
      <c r="Y5307" s="1" t="s">
        <v>15450</v>
      </c>
      <c r="Z5307" s="2">
        <v>1</v>
      </c>
      <c r="AA5307" s="1" t="s">
        <v>28901</v>
      </c>
      <c r="AB5307" s="1" t="s">
        <v>12747</v>
      </c>
      <c r="AC5307" s="1" t="str">
        <f>TEXT(Table1[[#This Row],[تاريخ الرصد]],"yyyy-mm")</f>
        <v>2026-05</v>
      </c>
      <c r="AD5307" s="1"/>
      <c r="AE5307" s="1" t="str">
        <f>IF(Table1[[#This Row],[تاريخ الاغلاق]]="","",TEXT(Table1[[#This Row],[تاريخ الاغلاق]],"yyyy-mm"))</f>
        <v>2026-05</v>
      </c>
      <c r="AF5307" s="1" t="str">
        <f>TEXT(Table1[[#This Row],[تاريخ الرصد]],"yyyy")</f>
        <v>2026</v>
      </c>
      <c r="AG53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08" spans="1:33">
      <c r="A5308" s="1" t="s">
        <v>0</v>
      </c>
      <c r="B5308" s="1" t="s">
        <v>27</v>
      </c>
      <c r="C5308" s="1" t="s">
        <v>45</v>
      </c>
      <c r="D5308" s="1" t="s">
        <v>28902</v>
      </c>
      <c r="E5308" s="1" t="s">
        <v>28903</v>
      </c>
      <c r="F5308" s="1" t="s">
        <v>28903</v>
      </c>
      <c r="G5308" s="1" t="s">
        <v>28904</v>
      </c>
      <c r="H5308" s="1" t="s">
        <v>32</v>
      </c>
      <c r="K5308" s="1" t="s">
        <v>33</v>
      </c>
      <c r="L5308" s="1" t="s">
        <v>49</v>
      </c>
      <c r="M5308" s="1" t="s">
        <v>482</v>
      </c>
      <c r="N5308" s="1" t="s">
        <v>491</v>
      </c>
      <c r="P5308" s="3">
        <v>41.436947998999997</v>
      </c>
      <c r="Q5308" s="3">
        <v>19.781256521</v>
      </c>
      <c r="R5308" s="1" t="s">
        <v>76</v>
      </c>
      <c r="S5308" s="1" t="s">
        <v>52</v>
      </c>
      <c r="U5308" s="1" t="s">
        <v>53</v>
      </c>
      <c r="V5308" s="1" t="s">
        <v>40</v>
      </c>
      <c r="W5308" s="1" t="s">
        <v>33</v>
      </c>
      <c r="X5308" s="1" t="s">
        <v>28905</v>
      </c>
      <c r="Y5308" s="1" t="s">
        <v>28906</v>
      </c>
      <c r="Z5308" s="2">
        <v>1</v>
      </c>
      <c r="AA5308" s="1" t="s">
        <v>28907</v>
      </c>
      <c r="AB5308" s="1" t="s">
        <v>2777</v>
      </c>
      <c r="AC5308" s="1" t="str">
        <f>TEXT(Table1[[#This Row],[تاريخ الرصد]],"yyyy-mm")</f>
        <v>2026-02</v>
      </c>
      <c r="AD5308" s="1"/>
      <c r="AE5308" s="1" t="str">
        <f>IF(Table1[[#This Row],[تاريخ الاغلاق]]="","",TEXT(Table1[[#This Row],[تاريخ الاغلاق]],"yyyy-mm"))</f>
        <v/>
      </c>
      <c r="AF5308" s="1" t="str">
        <f>TEXT(Table1[[#This Row],[تاريخ الرصد]],"yyyy")</f>
        <v>2026</v>
      </c>
      <c r="AG53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09" spans="1:33">
      <c r="A5309" s="1" t="s">
        <v>0</v>
      </c>
      <c r="B5309" s="1" t="s">
        <v>27</v>
      </c>
      <c r="C5309" s="1" t="s">
        <v>169</v>
      </c>
      <c r="D5309" s="1" t="s">
        <v>28908</v>
      </c>
      <c r="E5309" s="1" t="s">
        <v>28909</v>
      </c>
      <c r="F5309" s="1" t="s">
        <v>28909</v>
      </c>
      <c r="G5309" s="1" t="s">
        <v>94</v>
      </c>
      <c r="H5309" s="1" t="s">
        <v>32</v>
      </c>
      <c r="K5309" s="1" t="s">
        <v>125</v>
      </c>
      <c r="L5309" s="1" t="s">
        <v>125</v>
      </c>
      <c r="M5309" s="1" t="s">
        <v>1395</v>
      </c>
      <c r="N5309" s="1" t="s">
        <v>127</v>
      </c>
      <c r="P5309" s="3">
        <v>41.572606495000002</v>
      </c>
      <c r="Q5309" s="3">
        <v>19.876977747000002</v>
      </c>
      <c r="R5309" s="1" t="s">
        <v>201</v>
      </c>
      <c r="S5309" s="1" t="s">
        <v>52</v>
      </c>
      <c r="U5309" s="1" t="s">
        <v>173</v>
      </c>
      <c r="V5309" s="1" t="s">
        <v>40</v>
      </c>
      <c r="W5309" s="1" t="s">
        <v>66</v>
      </c>
      <c r="X5309" s="1" t="s">
        <v>17875</v>
      </c>
      <c r="Y5309" s="1" t="s">
        <v>17875</v>
      </c>
      <c r="Z5309" s="2">
        <v>1</v>
      </c>
      <c r="AA5309" s="1" t="s">
        <v>28910</v>
      </c>
      <c r="AB5309" s="1" t="s">
        <v>131</v>
      </c>
      <c r="AC5309" s="1" t="str">
        <f>TEXT(Table1[[#This Row],[تاريخ الرصد]],"yyyy-mm")</f>
        <v>2026-05</v>
      </c>
      <c r="AD5309" s="1"/>
      <c r="AE5309" s="1" t="str">
        <f>IF(Table1[[#This Row],[تاريخ الاغلاق]]="","",TEXT(Table1[[#This Row],[تاريخ الاغلاق]],"yyyy-mm"))</f>
        <v/>
      </c>
      <c r="AF5309" s="1" t="str">
        <f>TEXT(Table1[[#This Row],[تاريخ الرصد]],"yyyy")</f>
        <v>2026</v>
      </c>
      <c r="AG53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10" spans="1:33">
      <c r="A5310" s="1" t="s">
        <v>91</v>
      </c>
      <c r="B5310" s="1" t="s">
        <v>27</v>
      </c>
      <c r="C5310" s="1" t="s">
        <v>169</v>
      </c>
      <c r="D5310" s="1" t="s">
        <v>28911</v>
      </c>
      <c r="E5310" s="1" t="s">
        <v>28912</v>
      </c>
      <c r="F5310" s="1" t="s">
        <v>28912</v>
      </c>
      <c r="G5310" s="1" t="s">
        <v>94</v>
      </c>
      <c r="H5310" s="1" t="s">
        <v>32</v>
      </c>
      <c r="K5310" s="1" t="s">
        <v>95</v>
      </c>
      <c r="L5310" s="1" t="s">
        <v>95</v>
      </c>
      <c r="M5310" s="1" t="s">
        <v>172</v>
      </c>
      <c r="N5310" s="1" t="s">
        <v>96</v>
      </c>
      <c r="O5310" s="1" t="s">
        <v>96</v>
      </c>
      <c r="P5310" s="3">
        <v>41.573786454</v>
      </c>
      <c r="Q5310" s="3">
        <v>19.869804304999999</v>
      </c>
      <c r="R5310" s="1" t="s">
        <v>37</v>
      </c>
      <c r="S5310" s="1" t="s">
        <v>38</v>
      </c>
      <c r="U5310" s="1" t="s">
        <v>173</v>
      </c>
      <c r="V5310" s="1" t="s">
        <v>40</v>
      </c>
      <c r="W5310" s="1" t="s">
        <v>33</v>
      </c>
      <c r="X5310" s="1" t="s">
        <v>28913</v>
      </c>
      <c r="Y5310" s="1" t="s">
        <v>28914</v>
      </c>
      <c r="Z5310" s="2">
        <v>1</v>
      </c>
      <c r="AA5310" s="1" t="s">
        <v>28915</v>
      </c>
      <c r="AB5310" s="1" t="s">
        <v>176</v>
      </c>
      <c r="AC5310" s="1" t="str">
        <f>TEXT(Table1[[#This Row],[تاريخ الرصد]],"yyyy-mm")</f>
        <v>2026-03</v>
      </c>
      <c r="AD5310" s="1"/>
      <c r="AE5310" s="1" t="str">
        <f>IF(Table1[[#This Row],[تاريخ الاغلاق]]="","",TEXT(Table1[[#This Row],[تاريخ الاغلاق]],"yyyy-mm"))</f>
        <v>2026-05</v>
      </c>
      <c r="AF5310" s="1" t="str">
        <f>TEXT(Table1[[#This Row],[تاريخ الرصد]],"yyyy")</f>
        <v>2026</v>
      </c>
      <c r="AG53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311" spans="1:33">
      <c r="A5311" s="1" t="s">
        <v>0</v>
      </c>
      <c r="B5311" s="1" t="s">
        <v>27</v>
      </c>
      <c r="C5311" s="1" t="s">
        <v>169</v>
      </c>
      <c r="D5311" s="1" t="s">
        <v>28916</v>
      </c>
      <c r="E5311" s="1" t="s">
        <v>28917</v>
      </c>
      <c r="F5311" s="1" t="s">
        <v>28917</v>
      </c>
      <c r="G5311" s="1" t="s">
        <v>28918</v>
      </c>
      <c r="H5311" s="1" t="s">
        <v>32</v>
      </c>
      <c r="K5311" s="1" t="s">
        <v>33</v>
      </c>
      <c r="L5311" s="1" t="s">
        <v>49</v>
      </c>
      <c r="M5311" s="1" t="s">
        <v>345</v>
      </c>
      <c r="N5311" s="1" t="s">
        <v>590</v>
      </c>
      <c r="P5311" s="3">
        <v>41.572542812000002</v>
      </c>
      <c r="Q5311" s="3">
        <v>19.872507807000002</v>
      </c>
      <c r="R5311" s="1" t="s">
        <v>474</v>
      </c>
      <c r="S5311" s="1" t="s">
        <v>475</v>
      </c>
      <c r="U5311" s="1" t="s">
        <v>173</v>
      </c>
      <c r="V5311" s="1" t="s">
        <v>40</v>
      </c>
      <c r="W5311" s="1" t="s">
        <v>33</v>
      </c>
      <c r="X5311" s="1" t="s">
        <v>28919</v>
      </c>
      <c r="Y5311" s="1" t="s">
        <v>28919</v>
      </c>
      <c r="Z5311" s="2">
        <v>1</v>
      </c>
      <c r="AA5311" s="1" t="s">
        <v>28920</v>
      </c>
      <c r="AB5311" s="1" t="s">
        <v>349</v>
      </c>
      <c r="AC5311" s="1" t="str">
        <f>TEXT(Table1[[#This Row],[تاريخ الرصد]],"yyyy-mm")</f>
        <v>2026-02</v>
      </c>
      <c r="AD5311" s="1"/>
      <c r="AE5311" s="1" t="str">
        <f>IF(Table1[[#This Row],[تاريخ الاغلاق]]="","",TEXT(Table1[[#This Row],[تاريخ الاغلاق]],"yyyy-mm"))</f>
        <v/>
      </c>
      <c r="AF5311" s="1" t="str">
        <f>TEXT(Table1[[#This Row],[تاريخ الرصد]],"yyyy")</f>
        <v>2026</v>
      </c>
      <c r="AG53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12" spans="1:33">
      <c r="A5312" s="1" t="s">
        <v>0</v>
      </c>
      <c r="B5312" s="1" t="s">
        <v>27</v>
      </c>
      <c r="C5312" s="1" t="s">
        <v>28</v>
      </c>
      <c r="D5312" s="1" t="s">
        <v>28921</v>
      </c>
      <c r="E5312" s="1" t="s">
        <v>28922</v>
      </c>
      <c r="F5312" s="1" t="s">
        <v>28922</v>
      </c>
      <c r="G5312" s="1" t="s">
        <v>28923</v>
      </c>
      <c r="H5312" s="1" t="s">
        <v>32</v>
      </c>
      <c r="K5312" s="1" t="s">
        <v>33</v>
      </c>
      <c r="L5312" s="1" t="s">
        <v>49</v>
      </c>
      <c r="M5312" s="1" t="s">
        <v>619</v>
      </c>
      <c r="N5312" s="1" t="s">
        <v>251</v>
      </c>
      <c r="P5312" s="3">
        <v>41.662350539000002</v>
      </c>
      <c r="Q5312" s="3">
        <v>20.279038042</v>
      </c>
      <c r="R5312" s="1" t="s">
        <v>209</v>
      </c>
      <c r="S5312" s="1" t="s">
        <v>210</v>
      </c>
      <c r="U5312" s="1" t="s">
        <v>138</v>
      </c>
      <c r="V5312" s="1" t="s">
        <v>40</v>
      </c>
      <c r="W5312" s="1" t="s">
        <v>33</v>
      </c>
      <c r="X5312" s="1" t="s">
        <v>28924</v>
      </c>
      <c r="Y5312" s="1" t="s">
        <v>28924</v>
      </c>
      <c r="Z5312" s="2">
        <v>1</v>
      </c>
      <c r="AA5312" s="1" t="s">
        <v>28925</v>
      </c>
      <c r="AB5312" s="1" t="s">
        <v>10164</v>
      </c>
      <c r="AC5312" s="1" t="str">
        <f>TEXT(Table1[[#This Row],[تاريخ الرصد]],"yyyy-mm")</f>
        <v>2026-04</v>
      </c>
      <c r="AD5312" s="1"/>
      <c r="AE5312" s="1" t="str">
        <f>IF(Table1[[#This Row],[تاريخ الاغلاق]]="","",TEXT(Table1[[#This Row],[تاريخ الاغلاق]],"yyyy-mm"))</f>
        <v/>
      </c>
      <c r="AF5312" s="1" t="str">
        <f>TEXT(Table1[[#This Row],[تاريخ الرصد]],"yyyy")</f>
        <v>2026</v>
      </c>
      <c r="AG53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13" spans="1:33">
      <c r="A5313" s="1" t="s">
        <v>0</v>
      </c>
      <c r="B5313" s="1" t="s">
        <v>27</v>
      </c>
      <c r="C5313" s="1" t="s">
        <v>28</v>
      </c>
      <c r="D5313" s="1" t="s">
        <v>28926</v>
      </c>
      <c r="E5313" s="1" t="s">
        <v>28927</v>
      </c>
      <c r="F5313" s="1" t="s">
        <v>28927</v>
      </c>
      <c r="G5313" s="1" t="s">
        <v>28928</v>
      </c>
      <c r="H5313" s="1" t="s">
        <v>32</v>
      </c>
      <c r="K5313" s="1" t="s">
        <v>33</v>
      </c>
      <c r="L5313" s="1" t="s">
        <v>34</v>
      </c>
      <c r="M5313" s="1" t="s">
        <v>345</v>
      </c>
      <c r="N5313" s="1" t="s">
        <v>482</v>
      </c>
      <c r="P5313" s="3">
        <v>41.650416606999997</v>
      </c>
      <c r="Q5313" s="3">
        <v>20.285268102</v>
      </c>
      <c r="R5313" s="1" t="s">
        <v>51</v>
      </c>
      <c r="S5313" s="1" t="s">
        <v>52</v>
      </c>
      <c r="U5313" s="1" t="s">
        <v>138</v>
      </c>
      <c r="V5313" s="1" t="s">
        <v>40</v>
      </c>
      <c r="W5313" s="1" t="s">
        <v>33</v>
      </c>
      <c r="X5313" s="1" t="s">
        <v>28929</v>
      </c>
      <c r="Y5313" s="1" t="s">
        <v>28929</v>
      </c>
      <c r="Z5313" s="2">
        <v>1</v>
      </c>
      <c r="AA5313" s="1" t="s">
        <v>28930</v>
      </c>
      <c r="AB5313" s="1" t="s">
        <v>11395</v>
      </c>
      <c r="AC5313" s="1" t="str">
        <f>TEXT(Table1[[#This Row],[تاريخ الرصد]],"yyyy-mm")</f>
        <v>2026-02</v>
      </c>
      <c r="AD5313" s="1"/>
      <c r="AE5313" s="1" t="str">
        <f>IF(Table1[[#This Row],[تاريخ الاغلاق]]="","",TEXT(Table1[[#This Row],[تاريخ الاغلاق]],"yyyy-mm"))</f>
        <v/>
      </c>
      <c r="AF5313" s="1" t="str">
        <f>TEXT(Table1[[#This Row],[تاريخ الرصد]],"yyyy")</f>
        <v>2026</v>
      </c>
      <c r="AG53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14" spans="1:33">
      <c r="A5314" s="1" t="s">
        <v>0</v>
      </c>
      <c r="B5314" s="1" t="s">
        <v>27</v>
      </c>
      <c r="C5314" s="1" t="s">
        <v>35440</v>
      </c>
      <c r="D5314" s="1" t="s">
        <v>28931</v>
      </c>
      <c r="E5314" s="1" t="s">
        <v>28932</v>
      </c>
      <c r="F5314" s="1" t="s">
        <v>28932</v>
      </c>
      <c r="G5314" s="1" t="s">
        <v>28933</v>
      </c>
      <c r="H5314" s="1" t="s">
        <v>32</v>
      </c>
      <c r="K5314" s="1" t="s">
        <v>33</v>
      </c>
      <c r="L5314" s="1" t="s">
        <v>218</v>
      </c>
      <c r="M5314" s="1" t="s">
        <v>35</v>
      </c>
      <c r="N5314" s="1" t="s">
        <v>36</v>
      </c>
      <c r="P5314" s="3">
        <v>41.463238588000003</v>
      </c>
      <c r="Q5314" s="3">
        <v>20.010520587999999</v>
      </c>
      <c r="R5314" s="1" t="s">
        <v>76</v>
      </c>
      <c r="S5314" s="1" t="s">
        <v>52</v>
      </c>
      <c r="U5314" s="1" t="s">
        <v>97</v>
      </c>
      <c r="V5314" s="1" t="s">
        <v>40</v>
      </c>
      <c r="W5314" s="1" t="s">
        <v>33</v>
      </c>
      <c r="X5314" s="1" t="s">
        <v>15782</v>
      </c>
      <c r="Y5314" s="1" t="s">
        <v>15782</v>
      </c>
      <c r="Z5314" s="2">
        <v>1</v>
      </c>
      <c r="AA5314" s="1" t="s">
        <v>28934</v>
      </c>
      <c r="AB5314" s="1" t="s">
        <v>2789</v>
      </c>
      <c r="AC5314" s="1" t="str">
        <f>TEXT(Table1[[#This Row],[تاريخ الرصد]],"yyyy-mm")</f>
        <v>2026-01</v>
      </c>
      <c r="AD5314" s="1"/>
      <c r="AE5314" s="1" t="str">
        <f>IF(Table1[[#This Row],[تاريخ الاغلاق]]="","",TEXT(Table1[[#This Row],[تاريخ الاغلاق]],"yyyy-mm"))</f>
        <v/>
      </c>
      <c r="AF5314" s="1" t="str">
        <f>TEXT(Table1[[#This Row],[تاريخ الرصد]],"yyyy")</f>
        <v>2026</v>
      </c>
      <c r="AG53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15" spans="1:33">
      <c r="A5315" s="1" t="s">
        <v>16472</v>
      </c>
      <c r="B5315" s="1" t="s">
        <v>27</v>
      </c>
      <c r="C5315" s="1" t="s">
        <v>35440</v>
      </c>
      <c r="D5315" s="1" t="s">
        <v>28935</v>
      </c>
      <c r="E5315" s="1" t="s">
        <v>28936</v>
      </c>
      <c r="F5315" s="1" t="s">
        <v>28936</v>
      </c>
      <c r="G5315" s="1" t="s">
        <v>94</v>
      </c>
      <c r="H5315" s="1" t="s">
        <v>28937</v>
      </c>
      <c r="I5315" s="1" t="s">
        <v>327</v>
      </c>
      <c r="J5315" s="1" t="s">
        <v>328</v>
      </c>
      <c r="K5315" s="1" t="s">
        <v>327</v>
      </c>
      <c r="M5315" s="1" t="s">
        <v>384</v>
      </c>
      <c r="N5315" s="1" t="s">
        <v>329</v>
      </c>
      <c r="O5315" s="1" t="s">
        <v>190</v>
      </c>
      <c r="P5315" s="3">
        <v>41.472303752999998</v>
      </c>
      <c r="Q5315" s="3">
        <v>20.001032038999998</v>
      </c>
      <c r="R5315" s="1" t="s">
        <v>37</v>
      </c>
      <c r="S5315" s="1" t="s">
        <v>38</v>
      </c>
      <c r="U5315" s="1" t="s">
        <v>377</v>
      </c>
      <c r="V5315" s="1" t="s">
        <v>40</v>
      </c>
      <c r="W5315" s="1" t="s">
        <v>33</v>
      </c>
      <c r="X5315" s="1" t="s">
        <v>28938</v>
      </c>
      <c r="Y5315" s="1" t="s">
        <v>28939</v>
      </c>
      <c r="Z5315" s="2">
        <v>1</v>
      </c>
      <c r="AA5315" s="1" t="s">
        <v>28940</v>
      </c>
      <c r="AB5315" s="1" t="s">
        <v>852</v>
      </c>
      <c r="AC5315" s="1" t="str">
        <f>TEXT(Table1[[#This Row],[تاريخ الرصد]],"yyyy-mm")</f>
        <v>2026-05</v>
      </c>
      <c r="AD5315" s="1"/>
      <c r="AE5315" s="1" t="str">
        <f>IF(Table1[[#This Row],[تاريخ الاغلاق]]="","",TEXT(Table1[[#This Row],[تاريخ الاغلاق]],"yyyy-mm"))</f>
        <v>2026-05</v>
      </c>
      <c r="AF5315" s="1" t="str">
        <f>TEXT(Table1[[#This Row],[تاريخ الرصد]],"yyyy")</f>
        <v>2026</v>
      </c>
      <c r="AG53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5316" spans="1:33">
      <c r="A5316" s="1" t="s">
        <v>0</v>
      </c>
      <c r="B5316" s="1" t="s">
        <v>27</v>
      </c>
      <c r="C5316" s="1" t="s">
        <v>45</v>
      </c>
      <c r="D5316" s="1" t="s">
        <v>28941</v>
      </c>
      <c r="E5316" s="1" t="s">
        <v>28942</v>
      </c>
      <c r="F5316" s="1" t="s">
        <v>28942</v>
      </c>
      <c r="G5316" s="1" t="s">
        <v>94</v>
      </c>
      <c r="H5316" s="1" t="s">
        <v>32</v>
      </c>
      <c r="K5316" s="1" t="s">
        <v>125</v>
      </c>
      <c r="L5316" s="1" t="s">
        <v>125</v>
      </c>
      <c r="M5316" s="1" t="s">
        <v>126</v>
      </c>
      <c r="N5316" s="1" t="s">
        <v>127</v>
      </c>
      <c r="P5316" s="3">
        <v>41.433995052</v>
      </c>
      <c r="Q5316" s="3">
        <v>19.747145713999998</v>
      </c>
      <c r="R5316" s="1" t="s">
        <v>51</v>
      </c>
      <c r="S5316" s="1" t="s">
        <v>52</v>
      </c>
      <c r="U5316" s="1" t="s">
        <v>53</v>
      </c>
      <c r="V5316" s="1" t="s">
        <v>40</v>
      </c>
      <c r="W5316" s="1" t="s">
        <v>66</v>
      </c>
      <c r="X5316" s="1" t="s">
        <v>28943</v>
      </c>
      <c r="Y5316" s="1" t="s">
        <v>28943</v>
      </c>
      <c r="Z5316" s="2">
        <v>1</v>
      </c>
      <c r="AA5316" s="1" t="s">
        <v>28944</v>
      </c>
      <c r="AB5316" s="1" t="s">
        <v>131</v>
      </c>
      <c r="AC5316" s="1" t="str">
        <f>TEXT(Table1[[#This Row],[تاريخ الرصد]],"yyyy-mm")</f>
        <v>2026-05</v>
      </c>
      <c r="AD5316" s="1"/>
      <c r="AE5316" s="1" t="str">
        <f>IF(Table1[[#This Row],[تاريخ الاغلاق]]="","",TEXT(Table1[[#This Row],[تاريخ الاغلاق]],"yyyy-mm"))</f>
        <v/>
      </c>
      <c r="AF5316" s="1" t="str">
        <f>TEXT(Table1[[#This Row],[تاريخ الرصد]],"yyyy")</f>
        <v>2026</v>
      </c>
      <c r="AG53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17" spans="1:33">
      <c r="A5317" s="1" t="s">
        <v>0</v>
      </c>
      <c r="B5317" s="1" t="s">
        <v>27</v>
      </c>
      <c r="C5317" s="1" t="s">
        <v>45</v>
      </c>
      <c r="D5317" s="1" t="s">
        <v>28945</v>
      </c>
      <c r="E5317" s="1" t="s">
        <v>28946</v>
      </c>
      <c r="F5317" s="1" t="s">
        <v>28946</v>
      </c>
      <c r="G5317" s="1" t="s">
        <v>94</v>
      </c>
      <c r="H5317" s="1" t="s">
        <v>32</v>
      </c>
      <c r="K5317" s="1" t="s">
        <v>125</v>
      </c>
      <c r="L5317" s="1" t="s">
        <v>125</v>
      </c>
      <c r="M5317" s="1" t="s">
        <v>156</v>
      </c>
      <c r="N5317" s="1" t="s">
        <v>127</v>
      </c>
      <c r="P5317" s="3">
        <v>41.438145980000002</v>
      </c>
      <c r="Q5317" s="3">
        <v>19.745395902999999</v>
      </c>
      <c r="R5317" s="1" t="s">
        <v>147</v>
      </c>
      <c r="S5317" s="1" t="s">
        <v>52</v>
      </c>
      <c r="U5317" s="1" t="s">
        <v>53</v>
      </c>
      <c r="V5317" s="1" t="s">
        <v>40</v>
      </c>
      <c r="W5317" s="1" t="s">
        <v>66</v>
      </c>
      <c r="X5317" s="1" t="s">
        <v>28947</v>
      </c>
      <c r="Y5317" s="1" t="s">
        <v>28948</v>
      </c>
      <c r="Z5317" s="2">
        <v>1</v>
      </c>
      <c r="AA5317" s="1" t="s">
        <v>28949</v>
      </c>
      <c r="AB5317" s="1" t="s">
        <v>131</v>
      </c>
      <c r="AC5317" s="1" t="str">
        <f>TEXT(Table1[[#This Row],[تاريخ الرصد]],"yyyy-mm")</f>
        <v>2026-05</v>
      </c>
      <c r="AD5317" s="1"/>
      <c r="AE5317" s="1" t="str">
        <f>IF(Table1[[#This Row],[تاريخ الاغلاق]]="","",TEXT(Table1[[#This Row],[تاريخ الاغلاق]],"yyyy-mm"))</f>
        <v/>
      </c>
      <c r="AF5317" s="1" t="str">
        <f>TEXT(Table1[[#This Row],[تاريخ الرصد]],"yyyy")</f>
        <v>2026</v>
      </c>
      <c r="AG53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18" spans="1:33">
      <c r="A5318" s="1" t="s">
        <v>0</v>
      </c>
      <c r="B5318" s="1" t="s">
        <v>27</v>
      </c>
      <c r="C5318" s="1" t="s">
        <v>35440</v>
      </c>
      <c r="D5318" s="1" t="s">
        <v>28950</v>
      </c>
      <c r="E5318" s="1" t="s">
        <v>28951</v>
      </c>
      <c r="F5318" s="1" t="s">
        <v>28951</v>
      </c>
      <c r="G5318" s="1" t="s">
        <v>28952</v>
      </c>
      <c r="H5318" s="1" t="s">
        <v>32</v>
      </c>
      <c r="K5318" s="1" t="s">
        <v>33</v>
      </c>
      <c r="L5318" s="1" t="s">
        <v>49</v>
      </c>
      <c r="M5318" s="1" t="s">
        <v>346</v>
      </c>
      <c r="N5318" s="1" t="s">
        <v>7030</v>
      </c>
      <c r="P5318" s="3">
        <v>41.468961299</v>
      </c>
      <c r="Q5318" s="3">
        <v>20.021476767999999</v>
      </c>
      <c r="R5318" s="1" t="s">
        <v>51</v>
      </c>
      <c r="S5318" s="1" t="s">
        <v>52</v>
      </c>
      <c r="U5318" s="1" t="s">
        <v>128</v>
      </c>
      <c r="V5318" s="1" t="s">
        <v>40</v>
      </c>
      <c r="W5318" s="1" t="s">
        <v>33</v>
      </c>
      <c r="X5318" s="1" t="s">
        <v>28953</v>
      </c>
      <c r="Y5318" s="1" t="s">
        <v>28953</v>
      </c>
      <c r="Z5318" s="2">
        <v>1</v>
      </c>
      <c r="AA5318" s="1" t="s">
        <v>28954</v>
      </c>
      <c r="AB5318" s="1" t="s">
        <v>6854</v>
      </c>
      <c r="AC5318" s="1" t="str">
        <f>TEXT(Table1[[#This Row],[تاريخ الرصد]],"yyyy-mm")</f>
        <v>2026-02</v>
      </c>
      <c r="AD5318" s="1"/>
      <c r="AE5318" s="1" t="str">
        <f>IF(Table1[[#This Row],[تاريخ الاغلاق]]="","",TEXT(Table1[[#This Row],[تاريخ الاغلاق]],"yyyy-mm"))</f>
        <v/>
      </c>
      <c r="AF5318" s="1" t="str">
        <f>TEXT(Table1[[#This Row],[تاريخ الرصد]],"yyyy")</f>
        <v>2026</v>
      </c>
      <c r="AG53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19" spans="1:33">
      <c r="A5319" s="1" t="s">
        <v>28955</v>
      </c>
      <c r="B5319" s="1" t="s">
        <v>27</v>
      </c>
      <c r="C5319" s="1" t="s">
        <v>35440</v>
      </c>
      <c r="D5319" s="1" t="s">
        <v>28956</v>
      </c>
      <c r="E5319" s="1" t="s">
        <v>28957</v>
      </c>
      <c r="F5319" s="1" t="s">
        <v>28957</v>
      </c>
      <c r="G5319" s="1" t="s">
        <v>94</v>
      </c>
      <c r="H5319" s="1" t="s">
        <v>28958</v>
      </c>
      <c r="I5319" s="1" t="s">
        <v>420</v>
      </c>
      <c r="J5319" s="1" t="s">
        <v>328</v>
      </c>
      <c r="K5319" s="1" t="s">
        <v>33</v>
      </c>
      <c r="M5319" s="1" t="s">
        <v>390</v>
      </c>
      <c r="N5319" s="1" t="s">
        <v>329</v>
      </c>
      <c r="O5319" s="1" t="s">
        <v>63</v>
      </c>
      <c r="P5319" s="3">
        <v>41.460844985999998</v>
      </c>
      <c r="Q5319" s="3">
        <v>20.007288635999998</v>
      </c>
      <c r="R5319" s="1" t="s">
        <v>37</v>
      </c>
      <c r="S5319" s="1" t="s">
        <v>38</v>
      </c>
      <c r="U5319" s="1" t="s">
        <v>97</v>
      </c>
      <c r="V5319" s="1" t="s">
        <v>40</v>
      </c>
      <c r="W5319" s="1" t="s">
        <v>33</v>
      </c>
      <c r="X5319" s="1" t="s">
        <v>28959</v>
      </c>
      <c r="Y5319" s="1" t="s">
        <v>28960</v>
      </c>
      <c r="Z5319" s="2">
        <v>1</v>
      </c>
      <c r="AA5319" s="1" t="s">
        <v>28961</v>
      </c>
      <c r="AB5319" s="1" t="s">
        <v>1101</v>
      </c>
      <c r="AC5319" s="1" t="str">
        <f>TEXT(Table1[[#This Row],[تاريخ الرصد]],"yyyy-mm")</f>
        <v>2026-05</v>
      </c>
      <c r="AD5319" s="1"/>
      <c r="AE5319" s="1" t="str">
        <f>IF(Table1[[#This Row],[تاريخ الاغلاق]]="","",TEXT(Table1[[#This Row],[تاريخ الاغلاق]],"yyyy-mm"))</f>
        <v>2026-06</v>
      </c>
      <c r="AF5319" s="1" t="str">
        <f>TEXT(Table1[[#This Row],[تاريخ الرصد]],"yyyy")</f>
        <v>2026</v>
      </c>
      <c r="AG53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22</v>
      </c>
    </row>
    <row r="5320" spans="1:33">
      <c r="A5320" s="1" t="s">
        <v>0</v>
      </c>
      <c r="B5320" s="1" t="s">
        <v>27</v>
      </c>
      <c r="C5320" s="1" t="s">
        <v>45</v>
      </c>
      <c r="D5320" s="1" t="s">
        <v>28962</v>
      </c>
      <c r="E5320" s="1" t="s">
        <v>28963</v>
      </c>
      <c r="F5320" s="1" t="s">
        <v>28963</v>
      </c>
      <c r="G5320" s="1" t="s">
        <v>28964</v>
      </c>
      <c r="H5320" s="1" t="s">
        <v>32</v>
      </c>
      <c r="K5320" s="1" t="s">
        <v>33</v>
      </c>
      <c r="L5320" s="1" t="s">
        <v>49</v>
      </c>
      <c r="M5320" s="1" t="s">
        <v>136</v>
      </c>
      <c r="N5320" s="1" t="s">
        <v>75</v>
      </c>
      <c r="P5320" s="3">
        <v>41.414846875000002</v>
      </c>
      <c r="Q5320" s="3">
        <v>19.809795707999999</v>
      </c>
      <c r="R5320" s="1" t="s">
        <v>626</v>
      </c>
      <c r="S5320" s="1" t="s">
        <v>52</v>
      </c>
      <c r="U5320" s="1" t="s">
        <v>53</v>
      </c>
      <c r="V5320" s="1" t="s">
        <v>40</v>
      </c>
      <c r="W5320" s="1" t="s">
        <v>33</v>
      </c>
      <c r="X5320" s="1" t="s">
        <v>28965</v>
      </c>
      <c r="Y5320" s="1" t="s">
        <v>28965</v>
      </c>
      <c r="Z5320" s="2">
        <v>1</v>
      </c>
      <c r="AA5320" s="1" t="s">
        <v>28966</v>
      </c>
      <c r="AB5320" s="1" t="s">
        <v>11857</v>
      </c>
      <c r="AC5320" s="1" t="str">
        <f>TEXT(Table1[[#This Row],[تاريخ الرصد]],"yyyy-mm")</f>
        <v>2026-03</v>
      </c>
      <c r="AD5320" s="1"/>
      <c r="AE5320" s="1" t="str">
        <f>IF(Table1[[#This Row],[تاريخ الاغلاق]]="","",TEXT(Table1[[#This Row],[تاريخ الاغلاق]],"yyyy-mm"))</f>
        <v/>
      </c>
      <c r="AF5320" s="1" t="str">
        <f>TEXT(Table1[[#This Row],[تاريخ الرصد]],"yyyy")</f>
        <v>2026</v>
      </c>
      <c r="AG53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21" spans="1:33">
      <c r="A5321" s="1" t="s">
        <v>0</v>
      </c>
      <c r="B5321" s="1" t="s">
        <v>27</v>
      </c>
      <c r="C5321" s="1" t="s">
        <v>169</v>
      </c>
      <c r="D5321" s="1" t="s">
        <v>28967</v>
      </c>
      <c r="E5321" s="1" t="s">
        <v>28968</v>
      </c>
      <c r="F5321" s="1" t="s">
        <v>28968</v>
      </c>
      <c r="G5321" s="1" t="s">
        <v>28969</v>
      </c>
      <c r="H5321" s="1" t="s">
        <v>32</v>
      </c>
      <c r="K5321" s="1" t="s">
        <v>33</v>
      </c>
      <c r="L5321" s="1" t="s">
        <v>49</v>
      </c>
      <c r="M5321" s="1" t="s">
        <v>672</v>
      </c>
      <c r="N5321" s="1" t="s">
        <v>590</v>
      </c>
      <c r="P5321" s="3">
        <v>41.563502264</v>
      </c>
      <c r="Q5321" s="3">
        <v>19.860773418000001</v>
      </c>
      <c r="R5321" s="1" t="s">
        <v>37</v>
      </c>
      <c r="S5321" s="1" t="s">
        <v>38</v>
      </c>
      <c r="U5321" s="1" t="s">
        <v>173</v>
      </c>
      <c r="V5321" s="1" t="s">
        <v>40</v>
      </c>
      <c r="W5321" s="1" t="s">
        <v>33</v>
      </c>
      <c r="X5321" s="1" t="s">
        <v>28970</v>
      </c>
      <c r="Y5321" s="1" t="s">
        <v>28970</v>
      </c>
      <c r="Z5321" s="2">
        <v>1</v>
      </c>
      <c r="AA5321" s="1" t="s">
        <v>28971</v>
      </c>
      <c r="AB5321" s="1" t="s">
        <v>1218</v>
      </c>
      <c r="AC5321" s="1" t="str">
        <f>TEXT(Table1[[#This Row],[تاريخ الرصد]],"yyyy-mm")</f>
        <v>2026-02</v>
      </c>
      <c r="AD5321" s="1"/>
      <c r="AE5321" s="1" t="str">
        <f>IF(Table1[[#This Row],[تاريخ الاغلاق]]="","",TEXT(Table1[[#This Row],[تاريخ الاغلاق]],"yyyy-mm"))</f>
        <v/>
      </c>
      <c r="AF5321" s="1" t="str">
        <f>TEXT(Table1[[#This Row],[تاريخ الرصد]],"yyyy")</f>
        <v>2026</v>
      </c>
      <c r="AG53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22" spans="1:33">
      <c r="A5322" s="1" t="s">
        <v>0</v>
      </c>
      <c r="B5322" s="1" t="s">
        <v>27</v>
      </c>
      <c r="C5322" s="1" t="s">
        <v>152</v>
      </c>
      <c r="D5322" s="1" t="s">
        <v>28972</v>
      </c>
      <c r="E5322" s="1" t="s">
        <v>28973</v>
      </c>
      <c r="F5322" s="1" t="s">
        <v>28973</v>
      </c>
      <c r="G5322" s="1" t="s">
        <v>28974</v>
      </c>
      <c r="H5322" s="1" t="s">
        <v>32</v>
      </c>
      <c r="K5322" s="1" t="s">
        <v>33</v>
      </c>
      <c r="L5322" s="1" t="s">
        <v>135</v>
      </c>
      <c r="M5322" s="1" t="s">
        <v>36</v>
      </c>
      <c r="N5322" s="1" t="s">
        <v>498</v>
      </c>
      <c r="P5322" s="3">
        <v>41.565073589000001</v>
      </c>
      <c r="Q5322" s="3">
        <v>19.920973702000001</v>
      </c>
      <c r="R5322" s="1" t="s">
        <v>626</v>
      </c>
      <c r="S5322" s="1" t="s">
        <v>52</v>
      </c>
      <c r="U5322" s="1" t="s">
        <v>157</v>
      </c>
      <c r="V5322" s="1" t="s">
        <v>40</v>
      </c>
      <c r="W5322" s="1" t="s">
        <v>33</v>
      </c>
      <c r="X5322" s="1" t="s">
        <v>28975</v>
      </c>
      <c r="Y5322" s="1" t="s">
        <v>28975</v>
      </c>
      <c r="Z5322" s="2">
        <v>1</v>
      </c>
      <c r="AA5322" s="1" t="s">
        <v>28976</v>
      </c>
      <c r="AB5322" s="1" t="s">
        <v>7975</v>
      </c>
      <c r="AC5322" s="1" t="str">
        <f>TEXT(Table1[[#This Row],[تاريخ الرصد]],"yyyy-mm")</f>
        <v>2026-01</v>
      </c>
      <c r="AD5322" s="1"/>
      <c r="AE5322" s="1" t="str">
        <f>IF(Table1[[#This Row],[تاريخ الاغلاق]]="","",TEXT(Table1[[#This Row],[تاريخ الاغلاق]],"yyyy-mm"))</f>
        <v/>
      </c>
      <c r="AF5322" s="1" t="str">
        <f>TEXT(Table1[[#This Row],[تاريخ الرصد]],"yyyy")</f>
        <v>2026</v>
      </c>
      <c r="AG53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23" spans="1:33">
      <c r="A5323" s="1" t="s">
        <v>0</v>
      </c>
      <c r="B5323" s="1" t="s">
        <v>27</v>
      </c>
      <c r="C5323" s="1" t="s">
        <v>45</v>
      </c>
      <c r="D5323" s="1" t="s">
        <v>28977</v>
      </c>
      <c r="E5323" s="1" t="s">
        <v>28978</v>
      </c>
      <c r="F5323" s="1" t="s">
        <v>28978</v>
      </c>
      <c r="G5323" s="1" t="s">
        <v>28979</v>
      </c>
      <c r="H5323" s="1" t="s">
        <v>32</v>
      </c>
      <c r="K5323" s="1" t="s">
        <v>33</v>
      </c>
      <c r="L5323" s="1" t="s">
        <v>49</v>
      </c>
      <c r="M5323" s="1" t="s">
        <v>345</v>
      </c>
      <c r="N5323" s="1" t="s">
        <v>491</v>
      </c>
      <c r="P5323" s="3">
        <v>41.431715294</v>
      </c>
      <c r="Q5323" s="3">
        <v>19.803783455000001</v>
      </c>
      <c r="R5323" s="1" t="s">
        <v>51</v>
      </c>
      <c r="S5323" s="1" t="s">
        <v>52</v>
      </c>
      <c r="U5323" s="1" t="s">
        <v>53</v>
      </c>
      <c r="V5323" s="1" t="s">
        <v>40</v>
      </c>
      <c r="W5323" s="1" t="s">
        <v>33</v>
      </c>
      <c r="X5323" s="1" t="s">
        <v>28980</v>
      </c>
      <c r="Y5323" s="1" t="s">
        <v>28980</v>
      </c>
      <c r="Z5323" s="2">
        <v>1</v>
      </c>
      <c r="AA5323" s="1" t="s">
        <v>28981</v>
      </c>
      <c r="AB5323" s="1" t="s">
        <v>27305</v>
      </c>
      <c r="AC5323" s="1" t="str">
        <f>TEXT(Table1[[#This Row],[تاريخ الرصد]],"yyyy-mm")</f>
        <v>2026-02</v>
      </c>
      <c r="AD5323" s="1"/>
      <c r="AE5323" s="1" t="str">
        <f>IF(Table1[[#This Row],[تاريخ الاغلاق]]="","",TEXT(Table1[[#This Row],[تاريخ الاغلاق]],"yyyy-mm"))</f>
        <v/>
      </c>
      <c r="AF5323" s="1" t="str">
        <f>TEXT(Table1[[#This Row],[تاريخ الرصد]],"yyyy")</f>
        <v>2026</v>
      </c>
      <c r="AG53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24" spans="1:33">
      <c r="A5324" s="1" t="s">
        <v>0</v>
      </c>
      <c r="B5324" s="1" t="s">
        <v>27</v>
      </c>
      <c r="C5324" s="1" t="s">
        <v>35440</v>
      </c>
      <c r="D5324" s="1" t="s">
        <v>28982</v>
      </c>
      <c r="E5324" s="1" t="s">
        <v>28983</v>
      </c>
      <c r="F5324" s="1" t="s">
        <v>28983</v>
      </c>
      <c r="G5324" s="1" t="s">
        <v>28984</v>
      </c>
      <c r="H5324" s="1" t="s">
        <v>32</v>
      </c>
      <c r="K5324" s="1" t="s">
        <v>33</v>
      </c>
      <c r="L5324" s="1" t="s">
        <v>135</v>
      </c>
      <c r="M5324" s="1" t="s">
        <v>665</v>
      </c>
      <c r="N5324" s="1" t="s">
        <v>370</v>
      </c>
      <c r="P5324" s="3">
        <v>41.450117888999998</v>
      </c>
      <c r="Q5324" s="3">
        <v>20.068984675999999</v>
      </c>
      <c r="R5324" s="1" t="s">
        <v>474</v>
      </c>
      <c r="S5324" s="1" t="s">
        <v>475</v>
      </c>
      <c r="U5324" s="1" t="s">
        <v>221</v>
      </c>
      <c r="V5324" s="1" t="s">
        <v>40</v>
      </c>
      <c r="W5324" s="1" t="s">
        <v>33</v>
      </c>
      <c r="X5324" s="1" t="s">
        <v>28985</v>
      </c>
      <c r="Y5324" s="1" t="s">
        <v>28985</v>
      </c>
      <c r="Z5324" s="2">
        <v>1</v>
      </c>
      <c r="AA5324" s="1" t="s">
        <v>28986</v>
      </c>
      <c r="AB5324" s="1" t="s">
        <v>3791</v>
      </c>
      <c r="AC5324" s="1" t="str">
        <f>TEXT(Table1[[#This Row],[تاريخ الرصد]],"yyyy-mm")</f>
        <v>2026-05</v>
      </c>
      <c r="AD5324" s="1"/>
      <c r="AE5324" s="1" t="str">
        <f>IF(Table1[[#This Row],[تاريخ الاغلاق]]="","",TEXT(Table1[[#This Row],[تاريخ الاغلاق]],"yyyy-mm"))</f>
        <v/>
      </c>
      <c r="AF5324" s="1" t="str">
        <f>TEXT(Table1[[#This Row],[تاريخ الرصد]],"yyyy")</f>
        <v>2026</v>
      </c>
      <c r="AG53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25" spans="1:33">
      <c r="A5325" s="1" t="s">
        <v>91</v>
      </c>
      <c r="B5325" s="1" t="s">
        <v>27</v>
      </c>
      <c r="C5325" s="1" t="s">
        <v>35440</v>
      </c>
      <c r="D5325" s="1" t="s">
        <v>28987</v>
      </c>
      <c r="E5325" s="1" t="s">
        <v>28988</v>
      </c>
      <c r="F5325" s="1" t="s">
        <v>28988</v>
      </c>
      <c r="G5325" s="1" t="s">
        <v>94</v>
      </c>
      <c r="H5325" s="1" t="s">
        <v>32</v>
      </c>
      <c r="K5325" s="1" t="s">
        <v>95</v>
      </c>
      <c r="L5325" s="1" t="s">
        <v>95</v>
      </c>
      <c r="M5325" s="1" t="s">
        <v>172</v>
      </c>
      <c r="N5325" s="1" t="s">
        <v>96</v>
      </c>
      <c r="O5325" s="1" t="s">
        <v>96</v>
      </c>
      <c r="P5325" s="3">
        <v>41.466921122999999</v>
      </c>
      <c r="Q5325" s="3">
        <v>20.013581440999999</v>
      </c>
      <c r="R5325" s="1" t="s">
        <v>474</v>
      </c>
      <c r="S5325" s="1" t="s">
        <v>475</v>
      </c>
      <c r="U5325" s="1" t="s">
        <v>128</v>
      </c>
      <c r="V5325" s="1" t="s">
        <v>40</v>
      </c>
      <c r="W5325" s="1" t="s">
        <v>33</v>
      </c>
      <c r="X5325" s="1" t="s">
        <v>20713</v>
      </c>
      <c r="Y5325" s="1" t="s">
        <v>20713</v>
      </c>
      <c r="Z5325" s="2">
        <v>1</v>
      </c>
      <c r="AA5325" s="1" t="s">
        <v>28989</v>
      </c>
      <c r="AB5325" s="1" t="s">
        <v>1030</v>
      </c>
      <c r="AC5325" s="1" t="str">
        <f>TEXT(Table1[[#This Row],[تاريخ الرصد]],"yyyy-mm")</f>
        <v>2026-03</v>
      </c>
      <c r="AD5325" s="1"/>
      <c r="AE5325" s="1" t="str">
        <f>IF(Table1[[#This Row],[تاريخ الاغلاق]]="","",TEXT(Table1[[#This Row],[تاريخ الاغلاق]],"yyyy-mm"))</f>
        <v>2026-05</v>
      </c>
      <c r="AF5325" s="1" t="str">
        <f>TEXT(Table1[[#This Row],[تاريخ الرصد]],"yyyy")</f>
        <v>2026</v>
      </c>
      <c r="AG53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326" spans="1:33">
      <c r="A5326" s="1" t="s">
        <v>0</v>
      </c>
      <c r="B5326" s="1" t="s">
        <v>27</v>
      </c>
      <c r="C5326" s="1" t="s">
        <v>57</v>
      </c>
      <c r="D5326" s="1" t="s">
        <v>28990</v>
      </c>
      <c r="E5326" s="1" t="s">
        <v>28991</v>
      </c>
      <c r="F5326" s="1" t="s">
        <v>28991</v>
      </c>
      <c r="G5326" s="1" t="s">
        <v>28992</v>
      </c>
      <c r="H5326" s="1" t="s">
        <v>32</v>
      </c>
      <c r="K5326" s="1" t="s">
        <v>33</v>
      </c>
      <c r="L5326" s="1" t="s">
        <v>49</v>
      </c>
      <c r="M5326" s="1" t="s">
        <v>359</v>
      </c>
      <c r="N5326" s="1" t="s">
        <v>360</v>
      </c>
      <c r="P5326" s="3">
        <v>41.284433280000002</v>
      </c>
      <c r="Q5326" s="3">
        <v>20.163094349000001</v>
      </c>
      <c r="R5326" s="1" t="s">
        <v>37</v>
      </c>
      <c r="S5326" s="1" t="s">
        <v>38</v>
      </c>
      <c r="U5326" s="1" t="s">
        <v>65</v>
      </c>
      <c r="V5326" s="1" t="s">
        <v>40</v>
      </c>
      <c r="W5326" s="1" t="s">
        <v>33</v>
      </c>
      <c r="X5326" s="1" t="s">
        <v>28993</v>
      </c>
      <c r="Y5326" s="1" t="s">
        <v>28993</v>
      </c>
      <c r="Z5326" s="2">
        <v>1</v>
      </c>
      <c r="AA5326" s="1" t="s">
        <v>28994</v>
      </c>
      <c r="AB5326" s="1" t="s">
        <v>1095</v>
      </c>
      <c r="AC5326" s="1" t="str">
        <f>TEXT(Table1[[#This Row],[تاريخ الرصد]],"yyyy-mm")</f>
        <v>2026-03</v>
      </c>
      <c r="AD5326" s="1"/>
      <c r="AE5326" s="1" t="str">
        <f>IF(Table1[[#This Row],[تاريخ الاغلاق]]="","",TEXT(Table1[[#This Row],[تاريخ الاغلاق]],"yyyy-mm"))</f>
        <v/>
      </c>
      <c r="AF5326" s="1" t="str">
        <f>TEXT(Table1[[#This Row],[تاريخ الرصد]],"yyyy")</f>
        <v>2026</v>
      </c>
      <c r="AG53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27" spans="1:33">
      <c r="A5327" s="1" t="s">
        <v>0</v>
      </c>
      <c r="B5327" s="1" t="s">
        <v>27</v>
      </c>
      <c r="C5327" s="1" t="s">
        <v>35440</v>
      </c>
      <c r="D5327" s="1" t="s">
        <v>28995</v>
      </c>
      <c r="E5327" s="1" t="s">
        <v>28996</v>
      </c>
      <c r="F5327" s="1" t="s">
        <v>28996</v>
      </c>
      <c r="G5327" s="1" t="s">
        <v>28997</v>
      </c>
      <c r="H5327" s="1" t="s">
        <v>32</v>
      </c>
      <c r="K5327" s="1" t="s">
        <v>33</v>
      </c>
      <c r="L5327" s="1" t="s">
        <v>49</v>
      </c>
      <c r="M5327" s="1" t="s">
        <v>376</v>
      </c>
      <c r="N5327" s="1" t="s">
        <v>252</v>
      </c>
      <c r="P5327" s="3">
        <v>41.468362880999997</v>
      </c>
      <c r="Q5327" s="3">
        <v>20.005739448</v>
      </c>
      <c r="R5327" s="1" t="s">
        <v>227</v>
      </c>
      <c r="S5327" s="1" t="s">
        <v>228</v>
      </c>
      <c r="U5327" s="1" t="s">
        <v>377</v>
      </c>
      <c r="V5327" s="1" t="s">
        <v>40</v>
      </c>
      <c r="W5327" s="1" t="s">
        <v>33</v>
      </c>
      <c r="X5327" s="1" t="s">
        <v>28998</v>
      </c>
      <c r="Y5327" s="1" t="s">
        <v>28998</v>
      </c>
      <c r="Z5327" s="2">
        <v>1</v>
      </c>
      <c r="AA5327" s="1" t="s">
        <v>28999</v>
      </c>
      <c r="AB5327" s="1" t="s">
        <v>29000</v>
      </c>
      <c r="AC5327" s="1" t="str">
        <f>TEXT(Table1[[#This Row],[تاريخ الرصد]],"yyyy-mm")</f>
        <v>2026-04</v>
      </c>
      <c r="AD5327" s="1"/>
      <c r="AE5327" s="1" t="str">
        <f>IF(Table1[[#This Row],[تاريخ الاغلاق]]="","",TEXT(Table1[[#This Row],[تاريخ الاغلاق]],"yyyy-mm"))</f>
        <v/>
      </c>
      <c r="AF5327" s="1" t="str">
        <f>TEXT(Table1[[#This Row],[تاريخ الرصد]],"yyyy")</f>
        <v>2026</v>
      </c>
      <c r="AG53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28" spans="1:33">
      <c r="A5328" s="1" t="s">
        <v>0</v>
      </c>
      <c r="B5328" s="1" t="s">
        <v>27</v>
      </c>
      <c r="C5328" s="1" t="s">
        <v>169</v>
      </c>
      <c r="D5328" s="1" t="s">
        <v>29001</v>
      </c>
      <c r="E5328" s="1" t="s">
        <v>29002</v>
      </c>
      <c r="F5328" s="1" t="s">
        <v>29002</v>
      </c>
      <c r="G5328" s="1" t="s">
        <v>29003</v>
      </c>
      <c r="H5328" s="1" t="s">
        <v>32</v>
      </c>
      <c r="K5328" s="1" t="s">
        <v>33</v>
      </c>
      <c r="L5328" s="1" t="s">
        <v>49</v>
      </c>
      <c r="M5328" s="1" t="s">
        <v>568</v>
      </c>
      <c r="N5328" s="1" t="s">
        <v>84</v>
      </c>
      <c r="P5328" s="3">
        <v>41.556828590000002</v>
      </c>
      <c r="Q5328" s="3">
        <v>19.857790628</v>
      </c>
      <c r="R5328" s="1" t="s">
        <v>37</v>
      </c>
      <c r="S5328" s="1" t="s">
        <v>38</v>
      </c>
      <c r="U5328" s="1" t="s">
        <v>173</v>
      </c>
      <c r="V5328" s="1" t="s">
        <v>40</v>
      </c>
      <c r="W5328" s="1" t="s">
        <v>33</v>
      </c>
      <c r="X5328" s="1" t="s">
        <v>29004</v>
      </c>
      <c r="Y5328" s="1" t="s">
        <v>29005</v>
      </c>
      <c r="Z5328" s="2">
        <v>1</v>
      </c>
      <c r="AA5328" s="1" t="s">
        <v>29006</v>
      </c>
      <c r="AB5328" s="1" t="s">
        <v>1445</v>
      </c>
      <c r="AC5328" s="1" t="str">
        <f>TEXT(Table1[[#This Row],[تاريخ الرصد]],"yyyy-mm")</f>
        <v>2026-01</v>
      </c>
      <c r="AD5328" s="1"/>
      <c r="AE5328" s="1" t="str">
        <f>IF(Table1[[#This Row],[تاريخ الاغلاق]]="","",TEXT(Table1[[#This Row],[تاريخ الاغلاق]],"yyyy-mm"))</f>
        <v/>
      </c>
      <c r="AF5328" s="1" t="str">
        <f>TEXT(Table1[[#This Row],[تاريخ الرصد]],"yyyy")</f>
        <v>2026</v>
      </c>
      <c r="AG53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29" spans="1:33">
      <c r="A5329" s="1" t="s">
        <v>0</v>
      </c>
      <c r="B5329" s="1" t="s">
        <v>27</v>
      </c>
      <c r="C5329" s="1" t="s">
        <v>57</v>
      </c>
      <c r="D5329" s="1" t="s">
        <v>29007</v>
      </c>
      <c r="E5329" s="1" t="s">
        <v>29008</v>
      </c>
      <c r="F5329" s="1" t="s">
        <v>29008</v>
      </c>
      <c r="G5329" s="1" t="s">
        <v>29009</v>
      </c>
      <c r="H5329" s="1" t="s">
        <v>32</v>
      </c>
      <c r="K5329" s="1" t="s">
        <v>33</v>
      </c>
      <c r="L5329" s="1" t="s">
        <v>49</v>
      </c>
      <c r="M5329" s="1" t="s">
        <v>1262</v>
      </c>
      <c r="N5329" s="1" t="s">
        <v>309</v>
      </c>
      <c r="P5329" s="3">
        <v>41.283451392000003</v>
      </c>
      <c r="Q5329" s="3">
        <v>20.156984734000002</v>
      </c>
      <c r="R5329" s="1" t="s">
        <v>51</v>
      </c>
      <c r="S5329" s="1" t="s">
        <v>52</v>
      </c>
      <c r="U5329" s="1" t="s">
        <v>385</v>
      </c>
      <c r="V5329" s="1" t="s">
        <v>40</v>
      </c>
      <c r="W5329" s="1" t="s">
        <v>33</v>
      </c>
      <c r="X5329" s="1" t="s">
        <v>29010</v>
      </c>
      <c r="Y5329" s="1" t="s">
        <v>29010</v>
      </c>
      <c r="Z5329" s="2">
        <v>1</v>
      </c>
      <c r="AA5329" s="1" t="s">
        <v>29011</v>
      </c>
      <c r="AB5329" s="1" t="s">
        <v>6013</v>
      </c>
      <c r="AC5329" s="1" t="str">
        <f>TEXT(Table1[[#This Row],[تاريخ الرصد]],"yyyy-mm")</f>
        <v>2026-01</v>
      </c>
      <c r="AD5329" s="1"/>
      <c r="AE5329" s="1" t="str">
        <f>IF(Table1[[#This Row],[تاريخ الاغلاق]]="","",TEXT(Table1[[#This Row],[تاريخ الاغلاق]],"yyyy-mm"))</f>
        <v/>
      </c>
      <c r="AF5329" s="1" t="str">
        <f>TEXT(Table1[[#This Row],[تاريخ الرصد]],"yyyy")</f>
        <v>2026</v>
      </c>
      <c r="AG53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30" spans="1:33">
      <c r="A5330" s="1" t="s">
        <v>27833</v>
      </c>
      <c r="B5330" s="1" t="s">
        <v>27</v>
      </c>
      <c r="C5330" s="1" t="s">
        <v>142</v>
      </c>
      <c r="D5330" s="1" t="s">
        <v>29012</v>
      </c>
      <c r="E5330" s="1" t="s">
        <v>29013</v>
      </c>
      <c r="F5330" s="1" t="s">
        <v>29013</v>
      </c>
      <c r="G5330" s="1" t="s">
        <v>94</v>
      </c>
      <c r="H5330" s="1" t="s">
        <v>29014</v>
      </c>
      <c r="I5330" s="1" t="s">
        <v>188</v>
      </c>
      <c r="J5330" s="1" t="s">
        <v>260</v>
      </c>
      <c r="K5330" s="1" t="s">
        <v>33</v>
      </c>
      <c r="M5330" s="1" t="s">
        <v>1395</v>
      </c>
      <c r="N5330" s="1" t="s">
        <v>390</v>
      </c>
      <c r="O5330" s="1" t="s">
        <v>370</v>
      </c>
      <c r="P5330" s="3">
        <v>41.070990451</v>
      </c>
      <c r="Q5330" s="3">
        <v>20.199238198</v>
      </c>
      <c r="R5330" s="1" t="s">
        <v>37</v>
      </c>
      <c r="S5330" s="1" t="s">
        <v>38</v>
      </c>
      <c r="U5330" s="1" t="s">
        <v>148</v>
      </c>
      <c r="V5330" s="1" t="s">
        <v>40</v>
      </c>
      <c r="W5330" s="1" t="s">
        <v>33</v>
      </c>
      <c r="X5330" s="1" t="s">
        <v>29015</v>
      </c>
      <c r="Y5330" s="1" t="s">
        <v>29016</v>
      </c>
      <c r="Z5330" s="2">
        <v>1</v>
      </c>
      <c r="AA5330" s="1" t="s">
        <v>29017</v>
      </c>
      <c r="AB5330" s="1" t="s">
        <v>2752</v>
      </c>
      <c r="AC5330" s="1" t="str">
        <f>TEXT(Table1[[#This Row],[تاريخ الرصد]],"yyyy-mm")</f>
        <v>2026-05</v>
      </c>
      <c r="AD5330" s="1"/>
      <c r="AE5330" s="1" t="str">
        <f>IF(Table1[[#This Row],[تاريخ الاغلاق]]="","",TEXT(Table1[[#This Row],[تاريخ الاغلاق]],"yyyy-mm"))</f>
        <v>2026-05</v>
      </c>
      <c r="AF5330" s="1" t="str">
        <f>TEXT(Table1[[#This Row],[تاريخ الرصد]],"yyyy")</f>
        <v>2026</v>
      </c>
      <c r="AG53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5331" spans="1:33">
      <c r="A5331" s="1" t="s">
        <v>29018</v>
      </c>
      <c r="B5331" s="1" t="s">
        <v>27</v>
      </c>
      <c r="C5331" s="1" t="s">
        <v>35440</v>
      </c>
      <c r="D5331" s="1" t="s">
        <v>29019</v>
      </c>
      <c r="E5331" s="1" t="s">
        <v>29020</v>
      </c>
      <c r="F5331" s="1" t="s">
        <v>29020</v>
      </c>
      <c r="G5331" s="1" t="s">
        <v>94</v>
      </c>
      <c r="H5331" s="1" t="s">
        <v>29021</v>
      </c>
      <c r="I5331" s="1" t="s">
        <v>188</v>
      </c>
      <c r="J5331" s="1" t="s">
        <v>328</v>
      </c>
      <c r="K5331" s="1" t="s">
        <v>33</v>
      </c>
      <c r="M5331" s="1" t="s">
        <v>390</v>
      </c>
      <c r="N5331" s="1" t="s">
        <v>329</v>
      </c>
      <c r="O5331" s="1" t="s">
        <v>63</v>
      </c>
      <c r="P5331" s="3">
        <v>41.465272220000003</v>
      </c>
      <c r="Q5331" s="3">
        <v>20.010105643999999</v>
      </c>
      <c r="R5331" s="1" t="s">
        <v>37</v>
      </c>
      <c r="S5331" s="1" t="s">
        <v>38</v>
      </c>
      <c r="U5331" s="1" t="s">
        <v>302</v>
      </c>
      <c r="V5331" s="1" t="s">
        <v>40</v>
      </c>
      <c r="W5331" s="1" t="s">
        <v>33</v>
      </c>
      <c r="X5331" s="1" t="s">
        <v>29022</v>
      </c>
      <c r="Y5331" s="1" t="s">
        <v>29022</v>
      </c>
      <c r="Z5331" s="2">
        <v>1</v>
      </c>
      <c r="AA5331" s="1" t="s">
        <v>29023</v>
      </c>
      <c r="AB5331" s="1" t="s">
        <v>1101</v>
      </c>
      <c r="AC5331" s="1" t="str">
        <f>TEXT(Table1[[#This Row],[تاريخ الرصد]],"yyyy-mm")</f>
        <v>2026-05</v>
      </c>
      <c r="AD5331" s="1"/>
      <c r="AE5331" s="1" t="str">
        <f>IF(Table1[[#This Row],[تاريخ الاغلاق]]="","",TEXT(Table1[[#This Row],[تاريخ الاغلاق]],"yyyy-mm"))</f>
        <v>2026-06</v>
      </c>
      <c r="AF5331" s="1" t="str">
        <f>TEXT(Table1[[#This Row],[تاريخ الرصد]],"yyyy")</f>
        <v>2026</v>
      </c>
      <c r="AG53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22</v>
      </c>
    </row>
    <row r="5332" spans="1:33">
      <c r="A5332" s="1" t="s">
        <v>91</v>
      </c>
      <c r="B5332" s="1" t="s">
        <v>27</v>
      </c>
      <c r="C5332" s="1" t="s">
        <v>35440</v>
      </c>
      <c r="D5332" s="1" t="s">
        <v>29024</v>
      </c>
      <c r="E5332" s="1" t="s">
        <v>29025</v>
      </c>
      <c r="F5332" s="1" t="s">
        <v>29025</v>
      </c>
      <c r="G5332" s="1" t="s">
        <v>94</v>
      </c>
      <c r="H5332" s="1" t="s">
        <v>32</v>
      </c>
      <c r="K5332" s="1" t="s">
        <v>95</v>
      </c>
      <c r="L5332" s="1" t="s">
        <v>95</v>
      </c>
      <c r="M5332" s="1" t="s">
        <v>207</v>
      </c>
      <c r="N5332" s="1" t="s">
        <v>96</v>
      </c>
      <c r="O5332" s="1" t="s">
        <v>96</v>
      </c>
      <c r="P5332" s="3">
        <v>41.449534127</v>
      </c>
      <c r="Q5332" s="3">
        <v>20.031832727000001</v>
      </c>
      <c r="R5332" s="1" t="s">
        <v>37</v>
      </c>
      <c r="S5332" s="1" t="s">
        <v>38</v>
      </c>
      <c r="U5332" s="1" t="s">
        <v>108</v>
      </c>
      <c r="V5332" s="1" t="s">
        <v>40</v>
      </c>
      <c r="W5332" s="1" t="s">
        <v>33</v>
      </c>
      <c r="X5332" s="1" t="s">
        <v>29026</v>
      </c>
      <c r="Y5332" s="1" t="s">
        <v>29027</v>
      </c>
      <c r="Z5332" s="2">
        <v>1</v>
      </c>
      <c r="AA5332" s="1" t="s">
        <v>29028</v>
      </c>
      <c r="AB5332" s="1" t="s">
        <v>2717</v>
      </c>
      <c r="AC5332" s="1" t="str">
        <f>TEXT(Table1[[#This Row],[تاريخ الرصد]],"yyyy-mm")</f>
        <v>2026-03</v>
      </c>
      <c r="AD5332" s="1"/>
      <c r="AE5332" s="1" t="str">
        <f>IF(Table1[[#This Row],[تاريخ الاغلاق]]="","",TEXT(Table1[[#This Row],[تاريخ الاغلاق]],"yyyy-mm"))</f>
        <v>2026-05</v>
      </c>
      <c r="AF5332" s="1" t="str">
        <f>TEXT(Table1[[#This Row],[تاريخ الرصد]],"yyyy")</f>
        <v>2026</v>
      </c>
      <c r="AG53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5333" spans="1:33">
      <c r="A5333" s="1" t="s">
        <v>0</v>
      </c>
      <c r="B5333" s="1" t="s">
        <v>27</v>
      </c>
      <c r="C5333" s="1" t="s">
        <v>169</v>
      </c>
      <c r="D5333" s="1" t="s">
        <v>29029</v>
      </c>
      <c r="E5333" s="1" t="s">
        <v>29030</v>
      </c>
      <c r="F5333" s="1" t="s">
        <v>29030</v>
      </c>
      <c r="G5333" s="1" t="s">
        <v>29031</v>
      </c>
      <c r="H5333" s="1" t="s">
        <v>32</v>
      </c>
      <c r="K5333" s="1" t="s">
        <v>33</v>
      </c>
      <c r="L5333" s="1" t="s">
        <v>49</v>
      </c>
      <c r="M5333" s="1" t="s">
        <v>280</v>
      </c>
      <c r="N5333" s="1" t="s">
        <v>281</v>
      </c>
      <c r="P5333" s="3">
        <v>41.566422799999998</v>
      </c>
      <c r="Q5333" s="3">
        <v>19.864138700000002</v>
      </c>
      <c r="R5333" s="1" t="s">
        <v>37</v>
      </c>
      <c r="S5333" s="1" t="s">
        <v>38</v>
      </c>
      <c r="U5333" s="1" t="s">
        <v>173</v>
      </c>
      <c r="V5333" s="1" t="s">
        <v>40</v>
      </c>
      <c r="W5333" s="1" t="s">
        <v>33</v>
      </c>
      <c r="X5333" s="1" t="s">
        <v>29032</v>
      </c>
      <c r="Y5333" s="1" t="s">
        <v>29032</v>
      </c>
      <c r="Z5333" s="2">
        <v>1</v>
      </c>
      <c r="AA5333" s="1" t="s">
        <v>29033</v>
      </c>
      <c r="AB5333" s="1" t="s">
        <v>285</v>
      </c>
      <c r="AC5333" s="1" t="str">
        <f>TEXT(Table1[[#This Row],[تاريخ الرصد]],"yyyy-mm")</f>
        <v>2026-04</v>
      </c>
      <c r="AD5333" s="1"/>
      <c r="AE5333" s="1" t="str">
        <f>IF(Table1[[#This Row],[تاريخ الاغلاق]]="","",TEXT(Table1[[#This Row],[تاريخ الاغلاق]],"yyyy-mm"))</f>
        <v/>
      </c>
      <c r="AF5333" s="1" t="str">
        <f>TEXT(Table1[[#This Row],[تاريخ الرصد]],"yyyy")</f>
        <v>2026</v>
      </c>
      <c r="AG53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34" spans="1:33">
      <c r="A5334" s="1" t="s">
        <v>0</v>
      </c>
      <c r="B5334" s="1" t="s">
        <v>27</v>
      </c>
      <c r="C5334" s="1" t="s">
        <v>152</v>
      </c>
      <c r="D5334" s="1" t="s">
        <v>29034</v>
      </c>
      <c r="E5334" s="1" t="s">
        <v>29035</v>
      </c>
      <c r="F5334" s="1" t="s">
        <v>29035</v>
      </c>
      <c r="G5334" s="1" t="s">
        <v>29036</v>
      </c>
      <c r="H5334" s="1" t="s">
        <v>32</v>
      </c>
      <c r="K5334" s="1" t="s">
        <v>33</v>
      </c>
      <c r="L5334" s="1" t="s">
        <v>218</v>
      </c>
      <c r="M5334" s="1" t="s">
        <v>507</v>
      </c>
      <c r="N5334" s="1" t="s">
        <v>590</v>
      </c>
      <c r="P5334" s="3">
        <v>41.554508611999999</v>
      </c>
      <c r="Q5334" s="3">
        <v>19.942381718</v>
      </c>
      <c r="R5334" s="1" t="s">
        <v>76</v>
      </c>
      <c r="S5334" s="1" t="s">
        <v>52</v>
      </c>
      <c r="U5334" s="1" t="s">
        <v>157</v>
      </c>
      <c r="V5334" s="1" t="s">
        <v>40</v>
      </c>
      <c r="W5334" s="1" t="s">
        <v>33</v>
      </c>
      <c r="X5334" s="1" t="s">
        <v>29037</v>
      </c>
      <c r="Y5334" s="1" t="s">
        <v>29038</v>
      </c>
      <c r="Z5334" s="2">
        <v>1</v>
      </c>
      <c r="AA5334" s="1" t="s">
        <v>29039</v>
      </c>
      <c r="AB5334" s="1" t="s">
        <v>5067</v>
      </c>
      <c r="AC5334" s="1" t="str">
        <f>TEXT(Table1[[#This Row],[تاريخ الرصد]],"yyyy-mm")</f>
        <v>2026-02</v>
      </c>
      <c r="AD5334" s="1"/>
      <c r="AE5334" s="1" t="str">
        <f>IF(Table1[[#This Row],[تاريخ الاغلاق]]="","",TEXT(Table1[[#This Row],[تاريخ الاغلاق]],"yyyy-mm"))</f>
        <v/>
      </c>
      <c r="AF5334" s="1" t="str">
        <f>TEXT(Table1[[#This Row],[تاريخ الرصد]],"yyyy")</f>
        <v>2026</v>
      </c>
      <c r="AG53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35" spans="1:33">
      <c r="A5335" s="1" t="s">
        <v>8535</v>
      </c>
      <c r="B5335" s="1" t="s">
        <v>27</v>
      </c>
      <c r="C5335" s="1" t="s">
        <v>142</v>
      </c>
      <c r="D5335" s="1" t="s">
        <v>29040</v>
      </c>
      <c r="E5335" s="1" t="s">
        <v>29041</v>
      </c>
      <c r="F5335" s="1" t="s">
        <v>29041</v>
      </c>
      <c r="G5335" s="1" t="s">
        <v>94</v>
      </c>
      <c r="H5335" s="1" t="s">
        <v>29042</v>
      </c>
      <c r="I5335" s="1" t="s">
        <v>188</v>
      </c>
      <c r="J5335" s="1" t="s">
        <v>260</v>
      </c>
      <c r="K5335" s="1" t="s">
        <v>33</v>
      </c>
      <c r="M5335" s="1" t="s">
        <v>261</v>
      </c>
      <c r="N5335" s="1" t="s">
        <v>262</v>
      </c>
      <c r="O5335" s="1" t="s">
        <v>263</v>
      </c>
      <c r="P5335" s="3">
        <v>41.076101274999999</v>
      </c>
      <c r="Q5335" s="3">
        <v>20.200785440000001</v>
      </c>
      <c r="R5335" s="1" t="s">
        <v>37</v>
      </c>
      <c r="S5335" s="1" t="s">
        <v>38</v>
      </c>
      <c r="U5335" s="1" t="s">
        <v>148</v>
      </c>
      <c r="V5335" s="1" t="s">
        <v>40</v>
      </c>
      <c r="W5335" s="1" t="s">
        <v>33</v>
      </c>
      <c r="X5335" s="1" t="s">
        <v>29043</v>
      </c>
      <c r="Y5335" s="1" t="s">
        <v>29044</v>
      </c>
      <c r="Z5335" s="2">
        <v>1</v>
      </c>
      <c r="AA5335" s="1" t="s">
        <v>29045</v>
      </c>
      <c r="AB5335" s="1" t="s">
        <v>267</v>
      </c>
      <c r="AC5335" s="1" t="str">
        <f>TEXT(Table1[[#This Row],[تاريخ الرصد]],"yyyy-mm")</f>
        <v>2026-04</v>
      </c>
      <c r="AD5335" s="1"/>
      <c r="AE5335" s="1" t="str">
        <f>IF(Table1[[#This Row],[تاريخ الاغلاق]]="","",TEXT(Table1[[#This Row],[تاريخ الاغلاق]],"yyyy-mm"))</f>
        <v>2026-04</v>
      </c>
      <c r="AF5335" s="1" t="str">
        <f>TEXT(Table1[[#This Row],[تاريخ الرصد]],"yyyy")</f>
        <v>2026</v>
      </c>
      <c r="AG53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5336" spans="1:33">
      <c r="A5336" s="1" t="s">
        <v>0</v>
      </c>
      <c r="B5336" s="1" t="s">
        <v>27</v>
      </c>
      <c r="C5336" s="1" t="s">
        <v>57</v>
      </c>
      <c r="D5336" s="1" t="s">
        <v>29046</v>
      </c>
      <c r="E5336" s="1" t="s">
        <v>29047</v>
      </c>
      <c r="F5336" s="1" t="s">
        <v>29047</v>
      </c>
      <c r="G5336" s="1" t="s">
        <v>29048</v>
      </c>
      <c r="H5336" s="1" t="s">
        <v>32</v>
      </c>
      <c r="K5336" s="1" t="s">
        <v>33</v>
      </c>
      <c r="L5336" s="1" t="s">
        <v>49</v>
      </c>
      <c r="M5336" s="1" t="s">
        <v>1965</v>
      </c>
      <c r="N5336" s="1" t="s">
        <v>619</v>
      </c>
      <c r="P5336" s="3">
        <v>41.291138025000002</v>
      </c>
      <c r="Q5336" s="3">
        <v>20.140593473999999</v>
      </c>
      <c r="R5336" s="1" t="s">
        <v>37</v>
      </c>
      <c r="S5336" s="1" t="s">
        <v>38</v>
      </c>
      <c r="U5336" s="1" t="s">
        <v>65</v>
      </c>
      <c r="V5336" s="1" t="s">
        <v>40</v>
      </c>
      <c r="W5336" s="1" t="s">
        <v>33</v>
      </c>
      <c r="X5336" s="1" t="s">
        <v>29049</v>
      </c>
      <c r="Y5336" s="1" t="s">
        <v>29049</v>
      </c>
      <c r="Z5336" s="2">
        <v>1</v>
      </c>
      <c r="AA5336" s="1" t="s">
        <v>29050</v>
      </c>
      <c r="AB5336" s="1" t="s">
        <v>1969</v>
      </c>
      <c r="AC5336" s="1" t="str">
        <f>TEXT(Table1[[#This Row],[تاريخ الرصد]],"yyyy-mm")</f>
        <v>2026-04</v>
      </c>
      <c r="AD5336" s="1"/>
      <c r="AE5336" s="1" t="str">
        <f>IF(Table1[[#This Row],[تاريخ الاغلاق]]="","",TEXT(Table1[[#This Row],[تاريخ الاغلاق]],"yyyy-mm"))</f>
        <v/>
      </c>
      <c r="AF5336" s="1" t="str">
        <f>TEXT(Table1[[#This Row],[تاريخ الرصد]],"yyyy")</f>
        <v>2026</v>
      </c>
      <c r="AG53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37" spans="1:33">
      <c r="A5337" s="1" t="s">
        <v>0</v>
      </c>
      <c r="B5337" s="1" t="s">
        <v>27</v>
      </c>
      <c r="C5337" s="1" t="s">
        <v>45</v>
      </c>
      <c r="D5337" s="1" t="s">
        <v>29051</v>
      </c>
      <c r="E5337" s="1" t="s">
        <v>29052</v>
      </c>
      <c r="F5337" s="1" t="s">
        <v>29052</v>
      </c>
      <c r="G5337" s="1" t="s">
        <v>29053</v>
      </c>
      <c r="H5337" s="1" t="s">
        <v>32</v>
      </c>
      <c r="K5337" s="1" t="s">
        <v>33</v>
      </c>
      <c r="L5337" s="1" t="s">
        <v>49</v>
      </c>
      <c r="M5337" s="1" t="s">
        <v>262</v>
      </c>
      <c r="N5337" s="1" t="s">
        <v>295</v>
      </c>
      <c r="P5337" s="3">
        <v>41.433202266000002</v>
      </c>
      <c r="Q5337" s="3">
        <v>19.751735499999999</v>
      </c>
      <c r="R5337" s="1" t="s">
        <v>37</v>
      </c>
      <c r="S5337" s="1" t="s">
        <v>38</v>
      </c>
      <c r="U5337" s="1" t="s">
        <v>53</v>
      </c>
      <c r="V5337" s="1" t="s">
        <v>40</v>
      </c>
      <c r="W5337" s="1" t="s">
        <v>33</v>
      </c>
      <c r="X5337" s="1" t="s">
        <v>29054</v>
      </c>
      <c r="Y5337" s="1" t="s">
        <v>29055</v>
      </c>
      <c r="Z5337" s="2">
        <v>1</v>
      </c>
      <c r="AA5337" s="1" t="s">
        <v>29056</v>
      </c>
      <c r="AB5337" s="1" t="s">
        <v>536</v>
      </c>
      <c r="AC5337" s="1" t="str">
        <f>TEXT(Table1[[#This Row],[تاريخ الرصد]],"yyyy-mm")</f>
        <v>2026-04</v>
      </c>
      <c r="AD5337" s="1"/>
      <c r="AE5337" s="1" t="str">
        <f>IF(Table1[[#This Row],[تاريخ الاغلاق]]="","",TEXT(Table1[[#This Row],[تاريخ الاغلاق]],"yyyy-mm"))</f>
        <v/>
      </c>
      <c r="AF5337" s="1" t="str">
        <f>TEXT(Table1[[#This Row],[تاريخ الرصد]],"yyyy")</f>
        <v>2026</v>
      </c>
      <c r="AG53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38" spans="1:33">
      <c r="A5338" s="1" t="s">
        <v>29057</v>
      </c>
      <c r="B5338" s="1" t="s">
        <v>27</v>
      </c>
      <c r="C5338" s="1" t="s">
        <v>142</v>
      </c>
      <c r="D5338" s="1" t="s">
        <v>29058</v>
      </c>
      <c r="E5338" s="1" t="s">
        <v>29059</v>
      </c>
      <c r="F5338" s="1" t="s">
        <v>29059</v>
      </c>
      <c r="G5338" s="1" t="s">
        <v>94</v>
      </c>
      <c r="H5338" s="1" t="s">
        <v>29060</v>
      </c>
      <c r="I5338" s="1" t="s">
        <v>188</v>
      </c>
      <c r="J5338" s="1" t="s">
        <v>260</v>
      </c>
      <c r="K5338" s="1" t="s">
        <v>33</v>
      </c>
      <c r="M5338" s="1" t="s">
        <v>261</v>
      </c>
      <c r="N5338" s="1" t="s">
        <v>3175</v>
      </c>
      <c r="O5338" s="1" t="s">
        <v>3175</v>
      </c>
      <c r="P5338" s="3">
        <v>41.079315000000001</v>
      </c>
      <c r="Q5338" s="3">
        <v>20.202981999999999</v>
      </c>
      <c r="R5338" s="1" t="s">
        <v>2081</v>
      </c>
      <c r="S5338" s="1" t="s">
        <v>52</v>
      </c>
      <c r="U5338" s="1" t="s">
        <v>148</v>
      </c>
      <c r="V5338" s="1" t="s">
        <v>40</v>
      </c>
      <c r="W5338" s="1" t="s">
        <v>33</v>
      </c>
      <c r="X5338" s="1" t="s">
        <v>29061</v>
      </c>
      <c r="Y5338" s="1" t="s">
        <v>29061</v>
      </c>
      <c r="Z5338" s="2">
        <v>1</v>
      </c>
      <c r="AA5338" s="1" t="s">
        <v>29062</v>
      </c>
      <c r="AB5338" s="1" t="s">
        <v>1052</v>
      </c>
      <c r="AC5338" s="1" t="str">
        <f>TEXT(Table1[[#This Row],[تاريخ الرصد]],"yyyy-mm")</f>
        <v>2026-04</v>
      </c>
      <c r="AD5338" s="1"/>
      <c r="AE5338" s="1" t="str">
        <f>IF(Table1[[#This Row],[تاريخ الاغلاق]]="","",TEXT(Table1[[#This Row],[تاريخ الاغلاق]],"yyyy-mm"))</f>
        <v>2026-04</v>
      </c>
      <c r="AF5338" s="1" t="str">
        <f>TEXT(Table1[[#This Row],[تاريخ الرصد]],"yyyy")</f>
        <v>2026</v>
      </c>
      <c r="AG53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17</v>
      </c>
    </row>
    <row r="5339" spans="1:33">
      <c r="A5339" s="1" t="s">
        <v>91</v>
      </c>
      <c r="B5339" s="1" t="s">
        <v>27</v>
      </c>
      <c r="C5339" s="1" t="s">
        <v>169</v>
      </c>
      <c r="D5339" s="1" t="s">
        <v>29063</v>
      </c>
      <c r="E5339" s="1" t="s">
        <v>29064</v>
      </c>
      <c r="F5339" s="1" t="s">
        <v>29064</v>
      </c>
      <c r="G5339" s="1" t="s">
        <v>94</v>
      </c>
      <c r="H5339" s="1" t="s">
        <v>32</v>
      </c>
      <c r="K5339" s="1" t="s">
        <v>95</v>
      </c>
      <c r="L5339" s="1" t="s">
        <v>95</v>
      </c>
      <c r="M5339" s="1" t="s">
        <v>136</v>
      </c>
      <c r="N5339" s="1" t="s">
        <v>96</v>
      </c>
      <c r="O5339" s="1" t="s">
        <v>96</v>
      </c>
      <c r="P5339" s="3">
        <v>41.561131215000003</v>
      </c>
      <c r="Q5339" s="3">
        <v>19.857973054999999</v>
      </c>
      <c r="R5339" s="1" t="s">
        <v>37</v>
      </c>
      <c r="S5339" s="1" t="s">
        <v>38</v>
      </c>
      <c r="U5339" s="1" t="s">
        <v>173</v>
      </c>
      <c r="V5339" s="1" t="s">
        <v>40</v>
      </c>
      <c r="W5339" s="1" t="s">
        <v>33</v>
      </c>
      <c r="X5339" s="1" t="s">
        <v>29065</v>
      </c>
      <c r="Y5339" s="1" t="s">
        <v>29066</v>
      </c>
      <c r="Z5339" s="2">
        <v>1</v>
      </c>
      <c r="AA5339" s="1" t="s">
        <v>29067</v>
      </c>
      <c r="AB5339" s="1" t="s">
        <v>788</v>
      </c>
      <c r="AC5339" s="1" t="str">
        <f>TEXT(Table1[[#This Row],[تاريخ الرصد]],"yyyy-mm")</f>
        <v>2026-03</v>
      </c>
      <c r="AD5339" s="1"/>
      <c r="AE5339" s="1" t="str">
        <f>IF(Table1[[#This Row],[تاريخ الاغلاق]]="","",TEXT(Table1[[#This Row],[تاريخ الاغلاق]],"yyyy-mm"))</f>
        <v>2026-05</v>
      </c>
      <c r="AF5339" s="1" t="str">
        <f>TEXT(Table1[[#This Row],[تاريخ الرصد]],"yyyy")</f>
        <v>2026</v>
      </c>
      <c r="AG533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340" spans="1:33">
      <c r="A5340" s="1" t="s">
        <v>0</v>
      </c>
      <c r="B5340" s="1" t="s">
        <v>27</v>
      </c>
      <c r="C5340" s="1" t="s">
        <v>35440</v>
      </c>
      <c r="D5340" s="1" t="s">
        <v>29068</v>
      </c>
      <c r="E5340" s="1" t="s">
        <v>29069</v>
      </c>
      <c r="F5340" s="1" t="s">
        <v>29069</v>
      </c>
      <c r="G5340" s="1" t="s">
        <v>29070</v>
      </c>
      <c r="H5340" s="1" t="s">
        <v>32</v>
      </c>
      <c r="K5340" s="1" t="s">
        <v>33</v>
      </c>
      <c r="L5340" s="1" t="s">
        <v>49</v>
      </c>
      <c r="M5340" s="1" t="s">
        <v>74</v>
      </c>
      <c r="N5340" s="1" t="s">
        <v>75</v>
      </c>
      <c r="P5340" s="3">
        <v>41.452612295999998</v>
      </c>
      <c r="Q5340" s="3">
        <v>20.058439342</v>
      </c>
      <c r="R5340" s="1" t="s">
        <v>227</v>
      </c>
      <c r="S5340" s="1" t="s">
        <v>228</v>
      </c>
      <c r="U5340" s="1" t="s">
        <v>221</v>
      </c>
      <c r="V5340" s="1" t="s">
        <v>40</v>
      </c>
      <c r="W5340" s="1" t="s">
        <v>33</v>
      </c>
      <c r="X5340" s="1" t="s">
        <v>29071</v>
      </c>
      <c r="Y5340" s="1" t="s">
        <v>29071</v>
      </c>
      <c r="Z5340" s="2">
        <v>1</v>
      </c>
      <c r="AA5340" s="1" t="s">
        <v>29072</v>
      </c>
      <c r="AB5340" s="1" t="s">
        <v>1610</v>
      </c>
      <c r="AC5340" s="1" t="str">
        <f>TEXT(Table1[[#This Row],[تاريخ الرصد]],"yyyy-mm")</f>
        <v>2026-03</v>
      </c>
      <c r="AD5340" s="1"/>
      <c r="AE5340" s="1" t="str">
        <f>IF(Table1[[#This Row],[تاريخ الاغلاق]]="","",TEXT(Table1[[#This Row],[تاريخ الاغلاق]],"yyyy-mm"))</f>
        <v/>
      </c>
      <c r="AF5340" s="1" t="str">
        <f>TEXT(Table1[[#This Row],[تاريخ الرصد]],"yyyy")</f>
        <v>2026</v>
      </c>
      <c r="AG53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41" spans="1:33">
      <c r="A5341" s="1" t="s">
        <v>0</v>
      </c>
      <c r="B5341" s="1" t="s">
        <v>27</v>
      </c>
      <c r="C5341" s="1" t="s">
        <v>45</v>
      </c>
      <c r="D5341" s="1" t="s">
        <v>29073</v>
      </c>
      <c r="E5341" s="1" t="s">
        <v>29074</v>
      </c>
      <c r="F5341" s="1" t="s">
        <v>29074</v>
      </c>
      <c r="G5341" s="1" t="s">
        <v>29075</v>
      </c>
      <c r="H5341" s="1" t="s">
        <v>32</v>
      </c>
      <c r="K5341" s="1" t="s">
        <v>33</v>
      </c>
      <c r="L5341" s="1" t="s">
        <v>49</v>
      </c>
      <c r="M5341" s="1" t="s">
        <v>1196</v>
      </c>
      <c r="N5341" s="1" t="s">
        <v>491</v>
      </c>
      <c r="P5341" s="3">
        <v>41.430847673999999</v>
      </c>
      <c r="Q5341" s="3">
        <v>19.776440567000002</v>
      </c>
      <c r="R5341" s="1" t="s">
        <v>117</v>
      </c>
      <c r="S5341" s="1" t="s">
        <v>118</v>
      </c>
      <c r="U5341" s="1" t="s">
        <v>2314</v>
      </c>
      <c r="V5341" s="1" t="s">
        <v>40</v>
      </c>
      <c r="W5341" s="1" t="s">
        <v>33</v>
      </c>
      <c r="X5341" s="1" t="s">
        <v>29076</v>
      </c>
      <c r="Y5341" s="1" t="s">
        <v>29076</v>
      </c>
      <c r="Z5341" s="2">
        <v>1</v>
      </c>
      <c r="AA5341" s="1" t="s">
        <v>29077</v>
      </c>
      <c r="AB5341" s="1" t="s">
        <v>29078</v>
      </c>
      <c r="AC5341" s="1" t="str">
        <f>TEXT(Table1[[#This Row],[تاريخ الرصد]],"yyyy-mm")</f>
        <v>2026-02</v>
      </c>
      <c r="AD5341" s="1"/>
      <c r="AE5341" s="1" t="str">
        <f>IF(Table1[[#This Row],[تاريخ الاغلاق]]="","",TEXT(Table1[[#This Row],[تاريخ الاغلاق]],"yyyy-mm"))</f>
        <v/>
      </c>
      <c r="AF5341" s="1" t="str">
        <f>TEXT(Table1[[#This Row],[تاريخ الرصد]],"yyyy")</f>
        <v>2026</v>
      </c>
      <c r="AG53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42" spans="1:33">
      <c r="A5342" s="1" t="s">
        <v>0</v>
      </c>
      <c r="B5342" s="1" t="s">
        <v>27</v>
      </c>
      <c r="C5342" s="1" t="s">
        <v>35440</v>
      </c>
      <c r="D5342" s="1" t="s">
        <v>29079</v>
      </c>
      <c r="E5342" s="1" t="s">
        <v>29080</v>
      </c>
      <c r="F5342" s="1" t="s">
        <v>29080</v>
      </c>
      <c r="G5342" s="1" t="s">
        <v>29081</v>
      </c>
      <c r="H5342" s="1" t="s">
        <v>32</v>
      </c>
      <c r="K5342" s="1" t="s">
        <v>33</v>
      </c>
      <c r="L5342" s="1" t="s">
        <v>49</v>
      </c>
      <c r="M5342" s="1" t="s">
        <v>1355</v>
      </c>
      <c r="N5342" s="1" t="s">
        <v>1442</v>
      </c>
      <c r="P5342" s="3">
        <v>41.448974989</v>
      </c>
      <c r="Q5342" s="3">
        <v>20.052327570999999</v>
      </c>
      <c r="R5342" s="1" t="s">
        <v>51</v>
      </c>
      <c r="S5342" s="1" t="s">
        <v>52</v>
      </c>
      <c r="U5342" s="1" t="s">
        <v>221</v>
      </c>
      <c r="V5342" s="1" t="s">
        <v>40</v>
      </c>
      <c r="W5342" s="1" t="s">
        <v>33</v>
      </c>
      <c r="X5342" s="1" t="s">
        <v>29082</v>
      </c>
      <c r="Y5342" s="1" t="s">
        <v>29082</v>
      </c>
      <c r="Z5342" s="2">
        <v>1</v>
      </c>
      <c r="AA5342" s="1" t="s">
        <v>29083</v>
      </c>
      <c r="AB5342" s="1" t="s">
        <v>29084</v>
      </c>
      <c r="AC5342" s="1" t="str">
        <f>TEXT(Table1[[#This Row],[تاريخ الرصد]],"yyyy-mm")</f>
        <v>2026-02</v>
      </c>
      <c r="AD5342" s="1"/>
      <c r="AE5342" s="1" t="str">
        <f>IF(Table1[[#This Row],[تاريخ الاغلاق]]="","",TEXT(Table1[[#This Row],[تاريخ الاغلاق]],"yyyy-mm"))</f>
        <v/>
      </c>
      <c r="AF5342" s="1" t="str">
        <f>TEXT(Table1[[#This Row],[تاريخ الرصد]],"yyyy")</f>
        <v>2026</v>
      </c>
      <c r="AG53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43" spans="1:33">
      <c r="A5343" s="1" t="s">
        <v>0</v>
      </c>
      <c r="B5343" s="1" t="s">
        <v>27</v>
      </c>
      <c r="C5343" s="1" t="s">
        <v>45</v>
      </c>
      <c r="D5343" s="1" t="s">
        <v>29085</v>
      </c>
      <c r="E5343" s="1" t="s">
        <v>29086</v>
      </c>
      <c r="F5343" s="1" t="s">
        <v>29086</v>
      </c>
      <c r="G5343" s="1" t="s">
        <v>29087</v>
      </c>
      <c r="H5343" s="1" t="s">
        <v>32</v>
      </c>
      <c r="K5343" s="1" t="s">
        <v>33</v>
      </c>
      <c r="L5343" s="1" t="s">
        <v>49</v>
      </c>
      <c r="M5343" s="1" t="s">
        <v>156</v>
      </c>
      <c r="N5343" s="1" t="s">
        <v>126</v>
      </c>
      <c r="P5343" s="3">
        <v>41.432327805</v>
      </c>
      <c r="Q5343" s="3">
        <v>19.745743804</v>
      </c>
      <c r="R5343" s="1" t="s">
        <v>37</v>
      </c>
      <c r="S5343" s="1" t="s">
        <v>38</v>
      </c>
      <c r="U5343" s="1" t="s">
        <v>53</v>
      </c>
      <c r="V5343" s="1" t="s">
        <v>40</v>
      </c>
      <c r="W5343" s="1" t="s">
        <v>33</v>
      </c>
      <c r="X5343" s="1" t="s">
        <v>29088</v>
      </c>
      <c r="Y5343" s="1" t="s">
        <v>29089</v>
      </c>
      <c r="Z5343" s="2">
        <v>1</v>
      </c>
      <c r="AA5343" s="1" t="s">
        <v>29090</v>
      </c>
      <c r="AB5343" s="1" t="s">
        <v>978</v>
      </c>
      <c r="AC5343" s="1" t="str">
        <f>TEXT(Table1[[#This Row],[تاريخ الرصد]],"yyyy-mm")</f>
        <v>2026-05</v>
      </c>
      <c r="AD5343" s="1"/>
      <c r="AE5343" s="1" t="str">
        <f>IF(Table1[[#This Row],[تاريخ الاغلاق]]="","",TEXT(Table1[[#This Row],[تاريخ الاغلاق]],"yyyy-mm"))</f>
        <v/>
      </c>
      <c r="AF5343" s="1" t="str">
        <f>TEXT(Table1[[#This Row],[تاريخ الرصد]],"yyyy")</f>
        <v>2026</v>
      </c>
      <c r="AG53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44" spans="1:33">
      <c r="A5344" s="1" t="s">
        <v>8790</v>
      </c>
      <c r="B5344" s="1" t="s">
        <v>27</v>
      </c>
      <c r="C5344" s="1" t="s">
        <v>35440</v>
      </c>
      <c r="D5344" s="1" t="s">
        <v>29091</v>
      </c>
      <c r="E5344" s="1" t="s">
        <v>29092</v>
      </c>
      <c r="F5344" s="1" t="s">
        <v>29092</v>
      </c>
      <c r="G5344" s="1" t="s">
        <v>94</v>
      </c>
      <c r="H5344" s="1" t="s">
        <v>29093</v>
      </c>
      <c r="I5344" s="1" t="s">
        <v>420</v>
      </c>
      <c r="J5344" s="1" t="s">
        <v>328</v>
      </c>
      <c r="K5344" s="1" t="s">
        <v>33</v>
      </c>
      <c r="M5344" s="1" t="s">
        <v>482</v>
      </c>
      <c r="N5344" s="1" t="s">
        <v>1757</v>
      </c>
      <c r="O5344" s="1" t="s">
        <v>508</v>
      </c>
      <c r="P5344" s="3">
        <v>41.532819955999997</v>
      </c>
      <c r="Q5344" s="3">
        <v>19.987187154000001</v>
      </c>
      <c r="R5344" s="1" t="s">
        <v>319</v>
      </c>
      <c r="S5344" s="1" t="s">
        <v>52</v>
      </c>
      <c r="U5344" s="1" t="s">
        <v>108</v>
      </c>
      <c r="V5344" s="1" t="s">
        <v>40</v>
      </c>
      <c r="W5344" s="1" t="s">
        <v>33</v>
      </c>
      <c r="X5344" s="1" t="s">
        <v>29094</v>
      </c>
      <c r="Y5344" s="1" t="s">
        <v>29094</v>
      </c>
      <c r="Z5344" s="2">
        <v>1</v>
      </c>
      <c r="AA5344" s="1" t="s">
        <v>29095</v>
      </c>
      <c r="AB5344" s="1" t="s">
        <v>29096</v>
      </c>
      <c r="AC5344" s="1" t="str">
        <f>TEXT(Table1[[#This Row],[تاريخ الرصد]],"yyyy-mm")</f>
        <v>2026-02</v>
      </c>
      <c r="AD5344" s="1"/>
      <c r="AE5344" s="1" t="str">
        <f>IF(Table1[[#This Row],[تاريخ الاغلاق]]="","",TEXT(Table1[[#This Row],[تاريخ الاغلاق]],"yyyy-mm"))</f>
        <v>2026-03</v>
      </c>
      <c r="AF5344" s="1" t="str">
        <f>TEXT(Table1[[#This Row],[تاريخ الرصد]],"yyyy")</f>
        <v>2026</v>
      </c>
      <c r="AG53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35</v>
      </c>
    </row>
    <row r="5345" spans="1:33">
      <c r="A5345" s="1" t="s">
        <v>91</v>
      </c>
      <c r="B5345" s="1" t="s">
        <v>27</v>
      </c>
      <c r="C5345" s="1" t="s">
        <v>28</v>
      </c>
      <c r="D5345" s="1" t="s">
        <v>29097</v>
      </c>
      <c r="E5345" s="1" t="s">
        <v>29098</v>
      </c>
      <c r="F5345" s="1" t="s">
        <v>29098</v>
      </c>
      <c r="G5345" s="1" t="s">
        <v>94</v>
      </c>
      <c r="H5345" s="1" t="s">
        <v>32</v>
      </c>
      <c r="K5345" s="1" t="s">
        <v>95</v>
      </c>
      <c r="L5345" s="1" t="s">
        <v>95</v>
      </c>
      <c r="M5345" s="1" t="s">
        <v>136</v>
      </c>
      <c r="N5345" s="1" t="s">
        <v>96</v>
      </c>
      <c r="O5345" s="1" t="s">
        <v>96</v>
      </c>
      <c r="P5345" s="3">
        <v>41.649040966000001</v>
      </c>
      <c r="Q5345" s="3">
        <v>20.285361336000001</v>
      </c>
      <c r="R5345" s="1" t="s">
        <v>37</v>
      </c>
      <c r="S5345" s="1" t="s">
        <v>38</v>
      </c>
      <c r="U5345" s="1" t="s">
        <v>138</v>
      </c>
      <c r="V5345" s="1" t="s">
        <v>40</v>
      </c>
      <c r="W5345" s="1" t="s">
        <v>33</v>
      </c>
      <c r="X5345" s="1" t="s">
        <v>29099</v>
      </c>
      <c r="Y5345" s="1" t="s">
        <v>29100</v>
      </c>
      <c r="Z5345" s="2">
        <v>1</v>
      </c>
      <c r="AA5345" s="1" t="s">
        <v>29101</v>
      </c>
      <c r="AB5345" s="1" t="s">
        <v>10066</v>
      </c>
      <c r="AC5345" s="1" t="str">
        <f>TEXT(Table1[[#This Row],[تاريخ الرصد]],"yyyy-mm")</f>
        <v>2026-03</v>
      </c>
      <c r="AD5345" s="1"/>
      <c r="AE5345" s="1" t="str">
        <f>IF(Table1[[#This Row],[تاريخ الاغلاق]]="","",TEXT(Table1[[#This Row],[تاريخ الاغلاق]],"yyyy-mm"))</f>
        <v>2026-05</v>
      </c>
      <c r="AF5345" s="1" t="str">
        <f>TEXT(Table1[[#This Row],[تاريخ الرصد]],"yyyy")</f>
        <v>2026</v>
      </c>
      <c r="AG53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346" spans="1:33">
      <c r="A5346" s="1" t="s">
        <v>0</v>
      </c>
      <c r="B5346" s="1" t="s">
        <v>27</v>
      </c>
      <c r="C5346" s="1" t="s">
        <v>461</v>
      </c>
      <c r="D5346" s="1" t="s">
        <v>29102</v>
      </c>
      <c r="E5346" s="1" t="s">
        <v>29103</v>
      </c>
      <c r="F5346" s="1" t="s">
        <v>29103</v>
      </c>
      <c r="G5346" s="1" t="s">
        <v>29104</v>
      </c>
      <c r="H5346" s="1" t="s">
        <v>32</v>
      </c>
      <c r="K5346" s="1" t="s">
        <v>33</v>
      </c>
      <c r="L5346" s="1" t="s">
        <v>135</v>
      </c>
      <c r="M5346" s="1" t="s">
        <v>465</v>
      </c>
      <c r="N5346" s="1" t="s">
        <v>251</v>
      </c>
      <c r="P5346" s="3">
        <v>41.525515007000003</v>
      </c>
      <c r="Q5346" s="3">
        <v>19.599582617999999</v>
      </c>
      <c r="R5346" s="1" t="s">
        <v>37</v>
      </c>
      <c r="S5346" s="1" t="s">
        <v>38</v>
      </c>
      <c r="U5346" s="1" t="s">
        <v>466</v>
      </c>
      <c r="V5346" s="1" t="s">
        <v>40</v>
      </c>
      <c r="W5346" s="1" t="s">
        <v>33</v>
      </c>
      <c r="X5346" s="1" t="s">
        <v>29105</v>
      </c>
      <c r="Y5346" s="1" t="s">
        <v>29105</v>
      </c>
      <c r="Z5346" s="2">
        <v>1</v>
      </c>
      <c r="AA5346" s="1" t="s">
        <v>29106</v>
      </c>
      <c r="AB5346" s="1" t="s">
        <v>470</v>
      </c>
      <c r="AC5346" s="1" t="str">
        <f>TEXT(Table1[[#This Row],[تاريخ الرصد]],"yyyy-mm")</f>
        <v>2026-04</v>
      </c>
      <c r="AD5346" s="1"/>
      <c r="AE5346" s="1" t="str">
        <f>IF(Table1[[#This Row],[تاريخ الاغلاق]]="","",TEXT(Table1[[#This Row],[تاريخ الاغلاق]],"yyyy-mm"))</f>
        <v/>
      </c>
      <c r="AF5346" s="1" t="str">
        <f>TEXT(Table1[[#This Row],[تاريخ الرصد]],"yyyy")</f>
        <v>2026</v>
      </c>
      <c r="AG53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47" spans="1:33">
      <c r="A5347" s="1" t="s">
        <v>0</v>
      </c>
      <c r="B5347" s="1" t="s">
        <v>27</v>
      </c>
      <c r="C5347" s="1" t="s">
        <v>184</v>
      </c>
      <c r="D5347" s="1" t="s">
        <v>29107</v>
      </c>
      <c r="E5347" s="1" t="s">
        <v>29108</v>
      </c>
      <c r="F5347" s="1" t="s">
        <v>29108</v>
      </c>
      <c r="G5347" s="1" t="s">
        <v>29109</v>
      </c>
      <c r="H5347" s="1" t="s">
        <v>32</v>
      </c>
      <c r="K5347" s="1" t="s">
        <v>33</v>
      </c>
      <c r="L5347" s="1" t="s">
        <v>135</v>
      </c>
      <c r="M5347" s="1" t="s">
        <v>164</v>
      </c>
      <c r="N5347" s="1" t="s">
        <v>105</v>
      </c>
      <c r="P5347" s="3">
        <v>41.244404549999999</v>
      </c>
      <c r="Q5347" s="3">
        <v>19.947633013000001</v>
      </c>
      <c r="R5347" s="1" t="s">
        <v>37</v>
      </c>
      <c r="S5347" s="1" t="s">
        <v>38</v>
      </c>
      <c r="U5347" s="1" t="s">
        <v>237</v>
      </c>
      <c r="V5347" s="1" t="s">
        <v>40</v>
      </c>
      <c r="W5347" s="1" t="s">
        <v>33</v>
      </c>
      <c r="X5347" s="1" t="s">
        <v>29110</v>
      </c>
      <c r="Y5347" s="1" t="s">
        <v>29111</v>
      </c>
      <c r="Z5347" s="2">
        <v>1</v>
      </c>
      <c r="AA5347" s="1" t="s">
        <v>29112</v>
      </c>
      <c r="AB5347" s="1" t="s">
        <v>168</v>
      </c>
      <c r="AC5347" s="1" t="str">
        <f>TEXT(Table1[[#This Row],[تاريخ الرصد]],"yyyy-mm")</f>
        <v>2026-01</v>
      </c>
      <c r="AD5347" s="1"/>
      <c r="AE5347" s="1" t="str">
        <f>IF(Table1[[#This Row],[تاريخ الاغلاق]]="","",TEXT(Table1[[#This Row],[تاريخ الاغلاق]],"yyyy-mm"))</f>
        <v/>
      </c>
      <c r="AF5347" s="1" t="str">
        <f>TEXT(Table1[[#This Row],[تاريخ الرصد]],"yyyy")</f>
        <v>2026</v>
      </c>
      <c r="AG53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48" spans="1:33">
      <c r="A5348" s="1" t="s">
        <v>0</v>
      </c>
      <c r="B5348" s="1" t="s">
        <v>27</v>
      </c>
      <c r="C5348" s="1" t="s">
        <v>169</v>
      </c>
      <c r="D5348" s="1" t="s">
        <v>29113</v>
      </c>
      <c r="E5348" s="1" t="s">
        <v>29114</v>
      </c>
      <c r="F5348" s="1" t="s">
        <v>29114</v>
      </c>
      <c r="G5348" s="1" t="s">
        <v>29115</v>
      </c>
      <c r="H5348" s="1" t="s">
        <v>32</v>
      </c>
      <c r="K5348" s="1" t="s">
        <v>33</v>
      </c>
      <c r="L5348" s="1" t="s">
        <v>135</v>
      </c>
      <c r="M5348" s="1" t="s">
        <v>482</v>
      </c>
      <c r="N5348" s="1" t="s">
        <v>491</v>
      </c>
      <c r="P5348" s="3">
        <v>41.5774179</v>
      </c>
      <c r="Q5348" s="3">
        <v>19.8590351</v>
      </c>
      <c r="R5348" s="1" t="s">
        <v>37</v>
      </c>
      <c r="S5348" s="1" t="s">
        <v>38</v>
      </c>
      <c r="U5348" s="1" t="s">
        <v>173</v>
      </c>
      <c r="V5348" s="1" t="s">
        <v>40</v>
      </c>
      <c r="W5348" s="1" t="s">
        <v>33</v>
      </c>
      <c r="X5348" s="1" t="s">
        <v>29116</v>
      </c>
      <c r="Y5348" s="1" t="s">
        <v>29116</v>
      </c>
      <c r="Z5348" s="2">
        <v>1</v>
      </c>
      <c r="AA5348" s="1" t="s">
        <v>29117</v>
      </c>
      <c r="AB5348" s="1" t="s">
        <v>545</v>
      </c>
      <c r="AC5348" s="1" t="str">
        <f>TEXT(Table1[[#This Row],[تاريخ الرصد]],"yyyy-mm")</f>
        <v>2026-02</v>
      </c>
      <c r="AD5348" s="1"/>
      <c r="AE5348" s="1" t="str">
        <f>IF(Table1[[#This Row],[تاريخ الاغلاق]]="","",TEXT(Table1[[#This Row],[تاريخ الاغلاق]],"yyyy-mm"))</f>
        <v/>
      </c>
      <c r="AF5348" s="1" t="str">
        <f>TEXT(Table1[[#This Row],[تاريخ الرصد]],"yyyy")</f>
        <v>2026</v>
      </c>
      <c r="AG53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49" spans="1:33">
      <c r="A5349" s="1" t="s">
        <v>0</v>
      </c>
      <c r="B5349" s="1" t="s">
        <v>27</v>
      </c>
      <c r="C5349" s="1" t="s">
        <v>45</v>
      </c>
      <c r="D5349" s="1" t="s">
        <v>29118</v>
      </c>
      <c r="E5349" s="1" t="s">
        <v>29119</v>
      </c>
      <c r="F5349" s="1" t="s">
        <v>29119</v>
      </c>
      <c r="G5349" s="1" t="s">
        <v>29120</v>
      </c>
      <c r="H5349" s="1" t="s">
        <v>32</v>
      </c>
      <c r="K5349" s="1" t="s">
        <v>33</v>
      </c>
      <c r="L5349" s="1" t="s">
        <v>49</v>
      </c>
      <c r="M5349" s="1" t="s">
        <v>74</v>
      </c>
      <c r="N5349" s="1" t="s">
        <v>75</v>
      </c>
      <c r="P5349" s="3">
        <v>41.436110999999997</v>
      </c>
      <c r="Q5349" s="3">
        <v>19.786892999999999</v>
      </c>
      <c r="R5349" s="1" t="s">
        <v>76</v>
      </c>
      <c r="S5349" s="1" t="s">
        <v>52</v>
      </c>
      <c r="U5349" s="1" t="s">
        <v>53</v>
      </c>
      <c r="V5349" s="1" t="s">
        <v>40</v>
      </c>
      <c r="W5349" s="1" t="s">
        <v>33</v>
      </c>
      <c r="X5349" s="1" t="s">
        <v>29121</v>
      </c>
      <c r="Y5349" s="1" t="s">
        <v>29121</v>
      </c>
      <c r="Z5349" s="2">
        <v>1</v>
      </c>
      <c r="AA5349" s="1" t="s">
        <v>29122</v>
      </c>
      <c r="AB5349" s="1" t="s">
        <v>241</v>
      </c>
      <c r="AC5349" s="1" t="str">
        <f>TEXT(Table1[[#This Row],[تاريخ الرصد]],"yyyy-mm")</f>
        <v>2026-03</v>
      </c>
      <c r="AD5349" s="1"/>
      <c r="AE5349" s="1" t="str">
        <f>IF(Table1[[#This Row],[تاريخ الاغلاق]]="","",TEXT(Table1[[#This Row],[تاريخ الاغلاق]],"yyyy-mm"))</f>
        <v/>
      </c>
      <c r="AF5349" s="1" t="str">
        <f>TEXT(Table1[[#This Row],[تاريخ الرصد]],"yyyy")</f>
        <v>2026</v>
      </c>
      <c r="AG53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50" spans="1:33">
      <c r="A5350" s="1" t="s">
        <v>0</v>
      </c>
      <c r="B5350" s="1" t="s">
        <v>27</v>
      </c>
      <c r="C5350" s="1" t="s">
        <v>45</v>
      </c>
      <c r="D5350" s="1" t="s">
        <v>29123</v>
      </c>
      <c r="E5350" s="1" t="s">
        <v>29124</v>
      </c>
      <c r="F5350" s="1" t="s">
        <v>29124</v>
      </c>
      <c r="G5350" s="1" t="s">
        <v>29125</v>
      </c>
      <c r="H5350" s="1" t="s">
        <v>32</v>
      </c>
      <c r="K5350" s="1" t="s">
        <v>33</v>
      </c>
      <c r="L5350" s="1" t="s">
        <v>49</v>
      </c>
      <c r="M5350" s="1" t="s">
        <v>1196</v>
      </c>
      <c r="N5350" s="1" t="s">
        <v>491</v>
      </c>
      <c r="P5350" s="3">
        <v>41.437938932999998</v>
      </c>
      <c r="Q5350" s="3">
        <v>19.780262475000001</v>
      </c>
      <c r="R5350" s="1" t="s">
        <v>51</v>
      </c>
      <c r="S5350" s="1" t="s">
        <v>52</v>
      </c>
      <c r="U5350" s="1" t="s">
        <v>119</v>
      </c>
      <c r="V5350" s="1" t="s">
        <v>40</v>
      </c>
      <c r="W5350" s="1" t="s">
        <v>33</v>
      </c>
      <c r="X5350" s="1" t="s">
        <v>14543</v>
      </c>
      <c r="Y5350" s="1" t="s">
        <v>14543</v>
      </c>
      <c r="Z5350" s="2">
        <v>1</v>
      </c>
      <c r="AA5350" s="1" t="s">
        <v>29126</v>
      </c>
      <c r="AB5350" s="1" t="s">
        <v>14791</v>
      </c>
      <c r="AC5350" s="1" t="str">
        <f>TEXT(Table1[[#This Row],[تاريخ الرصد]],"yyyy-mm")</f>
        <v>2026-02</v>
      </c>
      <c r="AD5350" s="1"/>
      <c r="AE5350" s="1" t="str">
        <f>IF(Table1[[#This Row],[تاريخ الاغلاق]]="","",TEXT(Table1[[#This Row],[تاريخ الاغلاق]],"yyyy-mm"))</f>
        <v/>
      </c>
      <c r="AF5350" s="1" t="str">
        <f>TEXT(Table1[[#This Row],[تاريخ الرصد]],"yyyy")</f>
        <v>2026</v>
      </c>
      <c r="AG53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51" spans="1:33">
      <c r="A5351" s="1" t="s">
        <v>0</v>
      </c>
      <c r="B5351" s="1" t="s">
        <v>27</v>
      </c>
      <c r="C5351" s="1" t="s">
        <v>184</v>
      </c>
      <c r="D5351" s="1" t="s">
        <v>29127</v>
      </c>
      <c r="E5351" s="1" t="s">
        <v>29128</v>
      </c>
      <c r="F5351" s="1" t="s">
        <v>29128</v>
      </c>
      <c r="G5351" s="1" t="s">
        <v>29129</v>
      </c>
      <c r="H5351" s="1" t="s">
        <v>32</v>
      </c>
      <c r="K5351" s="1" t="s">
        <v>33</v>
      </c>
      <c r="L5351" s="1" t="s">
        <v>989</v>
      </c>
      <c r="M5351" s="1" t="s">
        <v>329</v>
      </c>
      <c r="N5351" s="1" t="s">
        <v>1729</v>
      </c>
      <c r="P5351" s="3">
        <v>41.250496843999997</v>
      </c>
      <c r="Q5351" s="3">
        <v>19.941512073999998</v>
      </c>
      <c r="R5351" s="1" t="s">
        <v>830</v>
      </c>
      <c r="S5351" s="1" t="s">
        <v>52</v>
      </c>
      <c r="U5351" s="1" t="s">
        <v>237</v>
      </c>
      <c r="V5351" s="1" t="s">
        <v>40</v>
      </c>
      <c r="W5351" s="1" t="s">
        <v>33</v>
      </c>
      <c r="X5351" s="1" t="s">
        <v>29130</v>
      </c>
      <c r="Y5351" s="1" t="s">
        <v>29131</v>
      </c>
      <c r="Z5351" s="2">
        <v>1</v>
      </c>
      <c r="AA5351" s="1" t="s">
        <v>29132</v>
      </c>
      <c r="AB5351" s="1" t="s">
        <v>131</v>
      </c>
      <c r="AC5351" s="1" t="str">
        <f>TEXT(Table1[[#This Row],[تاريخ الرصد]],"yyyy-mm")</f>
        <v>2026-05</v>
      </c>
      <c r="AD5351" s="1"/>
      <c r="AE5351" s="1" t="str">
        <f>IF(Table1[[#This Row],[تاريخ الاغلاق]]="","",TEXT(Table1[[#This Row],[تاريخ الاغلاق]],"yyyy-mm"))</f>
        <v/>
      </c>
      <c r="AF5351" s="1" t="str">
        <f>TEXT(Table1[[#This Row],[تاريخ الرصد]],"yyyy")</f>
        <v>2026</v>
      </c>
      <c r="AG53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52" spans="1:33">
      <c r="A5352" s="1" t="s">
        <v>91</v>
      </c>
      <c r="B5352" s="1" t="s">
        <v>27</v>
      </c>
      <c r="C5352" s="1" t="s">
        <v>57</v>
      </c>
      <c r="D5352" s="1" t="s">
        <v>29133</v>
      </c>
      <c r="E5352" s="1" t="s">
        <v>29134</v>
      </c>
      <c r="F5352" s="1" t="s">
        <v>29134</v>
      </c>
      <c r="G5352" s="1" t="s">
        <v>94</v>
      </c>
      <c r="H5352" s="1" t="s">
        <v>32</v>
      </c>
      <c r="K5352" s="1" t="s">
        <v>95</v>
      </c>
      <c r="L5352" s="1" t="s">
        <v>95</v>
      </c>
      <c r="M5352" s="1" t="s">
        <v>1312</v>
      </c>
      <c r="N5352" s="1" t="s">
        <v>96</v>
      </c>
      <c r="O5352" s="1" t="s">
        <v>96</v>
      </c>
      <c r="P5352" s="3">
        <v>41.297707416000002</v>
      </c>
      <c r="Q5352" s="3">
        <v>20.143051454999998</v>
      </c>
      <c r="R5352" s="1" t="s">
        <v>37</v>
      </c>
      <c r="S5352" s="1" t="s">
        <v>38</v>
      </c>
      <c r="U5352" s="1" t="s">
        <v>361</v>
      </c>
      <c r="V5352" s="1" t="s">
        <v>40</v>
      </c>
      <c r="W5352" s="1" t="s">
        <v>33</v>
      </c>
      <c r="X5352" s="1" t="s">
        <v>29135</v>
      </c>
      <c r="Y5352" s="1" t="s">
        <v>29136</v>
      </c>
      <c r="Z5352" s="2">
        <v>2</v>
      </c>
      <c r="AA5352" s="1" t="s">
        <v>29137</v>
      </c>
      <c r="AB5352" s="1" t="s">
        <v>1596</v>
      </c>
      <c r="AC5352" s="1" t="str">
        <f>TEXT(Table1[[#This Row],[تاريخ الرصد]],"yyyy-mm")</f>
        <v>2026-04</v>
      </c>
      <c r="AD5352" s="1"/>
      <c r="AE5352" s="1" t="str">
        <f>IF(Table1[[#This Row],[تاريخ الاغلاق]]="","",TEXT(Table1[[#This Row],[تاريخ الاغلاق]],"yyyy-mm"))</f>
        <v>2026-05</v>
      </c>
      <c r="AF5352" s="1" t="str">
        <f>TEXT(Table1[[#This Row],[تاريخ الرصد]],"yyyy")</f>
        <v>2026</v>
      </c>
      <c r="AG53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5353" spans="1:33">
      <c r="A5353" s="1" t="s">
        <v>0</v>
      </c>
      <c r="B5353" s="1" t="s">
        <v>27</v>
      </c>
      <c r="C5353" s="1" t="s">
        <v>169</v>
      </c>
      <c r="D5353" s="1" t="s">
        <v>29138</v>
      </c>
      <c r="E5353" s="1" t="s">
        <v>29139</v>
      </c>
      <c r="F5353" s="1" t="s">
        <v>29139</v>
      </c>
      <c r="G5353" s="1" t="s">
        <v>29140</v>
      </c>
      <c r="H5353" s="1" t="s">
        <v>32</v>
      </c>
      <c r="K5353" s="1" t="s">
        <v>33</v>
      </c>
      <c r="L5353" s="1" t="s">
        <v>49</v>
      </c>
      <c r="M5353" s="1" t="s">
        <v>146</v>
      </c>
      <c r="N5353" s="1" t="s">
        <v>245</v>
      </c>
      <c r="P5353" s="3">
        <v>41.626822066000003</v>
      </c>
      <c r="Q5353" s="3">
        <v>19.833278780000001</v>
      </c>
      <c r="R5353" s="1" t="s">
        <v>411</v>
      </c>
      <c r="S5353" s="1" t="s">
        <v>52</v>
      </c>
      <c r="U5353" s="1" t="s">
        <v>173</v>
      </c>
      <c r="V5353" s="1" t="s">
        <v>40</v>
      </c>
      <c r="W5353" s="1" t="s">
        <v>33</v>
      </c>
      <c r="X5353" s="1" t="s">
        <v>29141</v>
      </c>
      <c r="Y5353" s="1" t="s">
        <v>29141</v>
      </c>
      <c r="Z5353" s="2">
        <v>1</v>
      </c>
      <c r="AA5353" s="1" t="s">
        <v>29142</v>
      </c>
      <c r="AB5353" s="1" t="s">
        <v>22432</v>
      </c>
      <c r="AC5353" s="1" t="str">
        <f>TEXT(Table1[[#This Row],[تاريخ الرصد]],"yyyy-mm")</f>
        <v>2026-03</v>
      </c>
      <c r="AD5353" s="1"/>
      <c r="AE5353" s="1" t="str">
        <f>IF(Table1[[#This Row],[تاريخ الاغلاق]]="","",TEXT(Table1[[#This Row],[تاريخ الاغلاق]],"yyyy-mm"))</f>
        <v/>
      </c>
      <c r="AF5353" s="1" t="str">
        <f>TEXT(Table1[[#This Row],[تاريخ الرصد]],"yyyy")</f>
        <v>2026</v>
      </c>
      <c r="AG53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54" spans="1:33">
      <c r="A5354" s="1" t="s">
        <v>0</v>
      </c>
      <c r="B5354" s="1" t="s">
        <v>27</v>
      </c>
      <c r="C5354" s="1" t="s">
        <v>35440</v>
      </c>
      <c r="D5354" s="1" t="s">
        <v>29143</v>
      </c>
      <c r="E5354" s="1" t="s">
        <v>29144</v>
      </c>
      <c r="F5354" s="1" t="s">
        <v>29144</v>
      </c>
      <c r="G5354" s="1" t="s">
        <v>29145</v>
      </c>
      <c r="H5354" s="1" t="s">
        <v>32</v>
      </c>
      <c r="K5354" s="1" t="s">
        <v>33</v>
      </c>
      <c r="L5354" s="1" t="s">
        <v>34</v>
      </c>
      <c r="M5354" s="1" t="s">
        <v>346</v>
      </c>
      <c r="N5354" s="1" t="s">
        <v>590</v>
      </c>
      <c r="P5354" s="3">
        <v>41.465372909999999</v>
      </c>
      <c r="Q5354" s="3">
        <v>20.017529020000001</v>
      </c>
      <c r="R5354" s="1" t="s">
        <v>474</v>
      </c>
      <c r="S5354" s="1" t="s">
        <v>475</v>
      </c>
      <c r="U5354" s="1" t="s">
        <v>128</v>
      </c>
      <c r="V5354" s="1" t="s">
        <v>40</v>
      </c>
      <c r="W5354" s="1" t="s">
        <v>33</v>
      </c>
      <c r="X5354" s="1" t="s">
        <v>4989</v>
      </c>
      <c r="Y5354" s="1" t="s">
        <v>4989</v>
      </c>
      <c r="Z5354" s="2">
        <v>1</v>
      </c>
      <c r="AA5354" s="1" t="s">
        <v>29146</v>
      </c>
      <c r="AB5354" s="1" t="s">
        <v>4492</v>
      </c>
      <c r="AC5354" s="1" t="str">
        <f>TEXT(Table1[[#This Row],[تاريخ الرصد]],"yyyy-mm")</f>
        <v>2026-02</v>
      </c>
      <c r="AD5354" s="1"/>
      <c r="AE5354" s="1" t="str">
        <f>IF(Table1[[#This Row],[تاريخ الاغلاق]]="","",TEXT(Table1[[#This Row],[تاريخ الاغلاق]],"yyyy-mm"))</f>
        <v/>
      </c>
      <c r="AF5354" s="1" t="str">
        <f>TEXT(Table1[[#This Row],[تاريخ الرصد]],"yyyy")</f>
        <v>2026</v>
      </c>
      <c r="AG53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55" spans="1:33">
      <c r="A5355" s="1" t="s">
        <v>0</v>
      </c>
      <c r="B5355" s="1" t="s">
        <v>27</v>
      </c>
      <c r="C5355" s="1" t="s">
        <v>35440</v>
      </c>
      <c r="D5355" s="1" t="s">
        <v>29147</v>
      </c>
      <c r="E5355" s="1" t="s">
        <v>29148</v>
      </c>
      <c r="F5355" s="1" t="s">
        <v>29148</v>
      </c>
      <c r="G5355" s="1" t="s">
        <v>29149</v>
      </c>
      <c r="H5355" s="1" t="s">
        <v>32</v>
      </c>
      <c r="K5355" s="1" t="s">
        <v>33</v>
      </c>
      <c r="L5355" s="1" t="s">
        <v>49</v>
      </c>
      <c r="M5355" s="1" t="s">
        <v>295</v>
      </c>
      <c r="N5355" s="1" t="s">
        <v>252</v>
      </c>
      <c r="P5355" s="3">
        <v>41.462351802000001</v>
      </c>
      <c r="Q5355" s="3">
        <v>20.014530436000001</v>
      </c>
      <c r="R5355" s="1" t="s">
        <v>51</v>
      </c>
      <c r="S5355" s="1" t="s">
        <v>52</v>
      </c>
      <c r="U5355" s="1" t="s">
        <v>128</v>
      </c>
      <c r="V5355" s="1" t="s">
        <v>40</v>
      </c>
      <c r="W5355" s="1" t="s">
        <v>33</v>
      </c>
      <c r="X5355" s="1" t="s">
        <v>29150</v>
      </c>
      <c r="Y5355" s="1" t="s">
        <v>29151</v>
      </c>
      <c r="Z5355" s="2">
        <v>1</v>
      </c>
      <c r="AA5355" s="1" t="s">
        <v>29152</v>
      </c>
      <c r="AB5355" s="1" t="s">
        <v>29153</v>
      </c>
      <c r="AC5355" s="1" t="str">
        <f>TEXT(Table1[[#This Row],[تاريخ الرصد]],"yyyy-mm")</f>
        <v>2026-04</v>
      </c>
      <c r="AD5355" s="1"/>
      <c r="AE5355" s="1" t="str">
        <f>IF(Table1[[#This Row],[تاريخ الاغلاق]]="","",TEXT(Table1[[#This Row],[تاريخ الاغلاق]],"yyyy-mm"))</f>
        <v/>
      </c>
      <c r="AF5355" s="1" t="str">
        <f>TEXT(Table1[[#This Row],[تاريخ الرصد]],"yyyy")</f>
        <v>2026</v>
      </c>
      <c r="AG53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56" spans="1:33">
      <c r="A5356" s="1" t="s">
        <v>0</v>
      </c>
      <c r="B5356" s="1" t="s">
        <v>27</v>
      </c>
      <c r="C5356" s="1" t="s">
        <v>142</v>
      </c>
      <c r="D5356" s="1" t="s">
        <v>29154</v>
      </c>
      <c r="E5356" s="1" t="s">
        <v>29155</v>
      </c>
      <c r="F5356" s="1" t="s">
        <v>29155</v>
      </c>
      <c r="G5356" s="1" t="s">
        <v>29156</v>
      </c>
      <c r="H5356" s="1" t="s">
        <v>32</v>
      </c>
      <c r="K5356" s="1" t="s">
        <v>33</v>
      </c>
      <c r="L5356" s="1" t="s">
        <v>218</v>
      </c>
      <c r="M5356" s="1" t="s">
        <v>261</v>
      </c>
      <c r="N5356" s="1" t="s">
        <v>262</v>
      </c>
      <c r="P5356" s="3">
        <v>41.078839760000001</v>
      </c>
      <c r="Q5356" s="3">
        <v>20.201204198999999</v>
      </c>
      <c r="R5356" s="1" t="s">
        <v>76</v>
      </c>
      <c r="S5356" s="1" t="s">
        <v>52</v>
      </c>
      <c r="U5356" s="1" t="s">
        <v>148</v>
      </c>
      <c r="V5356" s="1" t="s">
        <v>40</v>
      </c>
      <c r="W5356" s="1" t="s">
        <v>33</v>
      </c>
      <c r="X5356" s="1" t="s">
        <v>29157</v>
      </c>
      <c r="Y5356" s="1" t="s">
        <v>29157</v>
      </c>
      <c r="Z5356" s="2">
        <v>1</v>
      </c>
      <c r="AA5356" s="1" t="s">
        <v>29158</v>
      </c>
      <c r="AB5356" s="1" t="s">
        <v>3846</v>
      </c>
      <c r="AC5356" s="1" t="str">
        <f>TEXT(Table1[[#This Row],[تاريخ الرصد]],"yyyy-mm")</f>
        <v>2026-04</v>
      </c>
      <c r="AD5356" s="1"/>
      <c r="AE5356" s="1" t="str">
        <f>IF(Table1[[#This Row],[تاريخ الاغلاق]]="","",TEXT(Table1[[#This Row],[تاريخ الاغلاق]],"yyyy-mm"))</f>
        <v/>
      </c>
      <c r="AF5356" s="1" t="str">
        <f>TEXT(Table1[[#This Row],[تاريخ الرصد]],"yyyy")</f>
        <v>2026</v>
      </c>
      <c r="AG53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57" spans="1:33">
      <c r="A5357" s="1" t="s">
        <v>29159</v>
      </c>
      <c r="B5357" s="1" t="s">
        <v>27</v>
      </c>
      <c r="C5357" s="1" t="s">
        <v>35440</v>
      </c>
      <c r="D5357" s="1" t="s">
        <v>29160</v>
      </c>
      <c r="E5357" s="1" t="s">
        <v>29161</v>
      </c>
      <c r="F5357" s="1" t="s">
        <v>29161</v>
      </c>
      <c r="G5357" s="1" t="s">
        <v>94</v>
      </c>
      <c r="H5357" s="1" t="s">
        <v>29162</v>
      </c>
      <c r="I5357" s="1" t="s">
        <v>327</v>
      </c>
      <c r="J5357" s="1" t="s">
        <v>328</v>
      </c>
      <c r="K5357" s="1" t="s">
        <v>327</v>
      </c>
      <c r="M5357" s="1" t="s">
        <v>126</v>
      </c>
      <c r="N5357" s="1" t="s">
        <v>329</v>
      </c>
      <c r="O5357" s="1" t="s">
        <v>330</v>
      </c>
      <c r="P5357" s="3">
        <v>41.459711849999998</v>
      </c>
      <c r="Q5357" s="3">
        <v>20.01327452</v>
      </c>
      <c r="R5357" s="1" t="s">
        <v>37</v>
      </c>
      <c r="S5357" s="1" t="s">
        <v>38</v>
      </c>
      <c r="U5357" s="1" t="s">
        <v>128</v>
      </c>
      <c r="V5357" s="1" t="s">
        <v>40</v>
      </c>
      <c r="W5357" s="1" t="s">
        <v>33</v>
      </c>
      <c r="X5357" s="1" t="s">
        <v>29163</v>
      </c>
      <c r="Y5357" s="1" t="s">
        <v>29164</v>
      </c>
      <c r="Z5357" s="2">
        <v>1</v>
      </c>
      <c r="AA5357" s="1" t="s">
        <v>29165</v>
      </c>
      <c r="AB5357" s="1" t="s">
        <v>333</v>
      </c>
      <c r="AC5357" s="1" t="str">
        <f>TEXT(Table1[[#This Row],[تاريخ الرصد]],"yyyy-mm")</f>
        <v>2026-05</v>
      </c>
      <c r="AD5357" s="1"/>
      <c r="AE5357" s="1" t="str">
        <f>IF(Table1[[#This Row],[تاريخ الاغلاق]]="","",TEXT(Table1[[#This Row],[تاريخ الاغلاق]],"yyyy-mm"))</f>
        <v>2026-05</v>
      </c>
      <c r="AF5357" s="1" t="str">
        <f>TEXT(Table1[[#This Row],[تاريخ الرصد]],"yyyy")</f>
        <v>2026</v>
      </c>
      <c r="AG53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5358" spans="1:33">
      <c r="A5358" s="1" t="s">
        <v>0</v>
      </c>
      <c r="B5358" s="1" t="s">
        <v>27</v>
      </c>
      <c r="C5358" s="1" t="s">
        <v>35440</v>
      </c>
      <c r="D5358" s="1" t="s">
        <v>29166</v>
      </c>
      <c r="E5358" s="1" t="s">
        <v>29167</v>
      </c>
      <c r="F5358" s="1" t="s">
        <v>29167</v>
      </c>
      <c r="G5358" s="1" t="s">
        <v>29168</v>
      </c>
      <c r="H5358" s="1" t="s">
        <v>32</v>
      </c>
      <c r="K5358" s="1" t="s">
        <v>33</v>
      </c>
      <c r="L5358" s="1" t="s">
        <v>49</v>
      </c>
      <c r="M5358" s="1" t="s">
        <v>901</v>
      </c>
      <c r="N5358" s="1" t="s">
        <v>220</v>
      </c>
      <c r="P5358" s="3">
        <v>41.470841700000001</v>
      </c>
      <c r="Q5358" s="3">
        <v>20.0134483</v>
      </c>
      <c r="R5358" s="1" t="s">
        <v>227</v>
      </c>
      <c r="S5358" s="1" t="s">
        <v>228</v>
      </c>
      <c r="U5358" s="1" t="s">
        <v>86</v>
      </c>
      <c r="V5358" s="1" t="s">
        <v>40</v>
      </c>
      <c r="W5358" s="1" t="s">
        <v>33</v>
      </c>
      <c r="X5358" s="1" t="s">
        <v>29169</v>
      </c>
      <c r="Y5358" s="1" t="s">
        <v>29169</v>
      </c>
      <c r="Z5358" s="2">
        <v>1</v>
      </c>
      <c r="AA5358" s="1" t="s">
        <v>29170</v>
      </c>
      <c r="AB5358" s="1" t="s">
        <v>12766</v>
      </c>
      <c r="AC5358" s="1" t="str">
        <f>TEXT(Table1[[#This Row],[تاريخ الرصد]],"yyyy-mm")</f>
        <v>2026-01</v>
      </c>
      <c r="AD5358" s="1"/>
      <c r="AE5358" s="1" t="str">
        <f>IF(Table1[[#This Row],[تاريخ الاغلاق]]="","",TEXT(Table1[[#This Row],[تاريخ الاغلاق]],"yyyy-mm"))</f>
        <v/>
      </c>
      <c r="AF5358" s="1" t="str">
        <f>TEXT(Table1[[#This Row],[تاريخ الرصد]],"yyyy")</f>
        <v>2026</v>
      </c>
      <c r="AG53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59" spans="1:33">
      <c r="A5359" s="1" t="s">
        <v>0</v>
      </c>
      <c r="B5359" s="1" t="s">
        <v>27</v>
      </c>
      <c r="C5359" s="1" t="s">
        <v>45</v>
      </c>
      <c r="D5359" s="1" t="s">
        <v>29171</v>
      </c>
      <c r="E5359" s="1" t="s">
        <v>29172</v>
      </c>
      <c r="F5359" s="1" t="s">
        <v>29172</v>
      </c>
      <c r="G5359" s="1" t="s">
        <v>29173</v>
      </c>
      <c r="H5359" s="1" t="s">
        <v>32</v>
      </c>
      <c r="K5359" s="1" t="s">
        <v>33</v>
      </c>
      <c r="L5359" s="1" t="s">
        <v>49</v>
      </c>
      <c r="M5359" s="1" t="s">
        <v>251</v>
      </c>
      <c r="N5359" s="1" t="s">
        <v>295</v>
      </c>
      <c r="P5359" s="3">
        <v>41.437149175000002</v>
      </c>
      <c r="Q5359" s="3">
        <v>19.752093856999998</v>
      </c>
      <c r="R5359" s="1" t="s">
        <v>227</v>
      </c>
      <c r="S5359" s="1" t="s">
        <v>228</v>
      </c>
      <c r="U5359" s="1" t="s">
        <v>119</v>
      </c>
      <c r="V5359" s="1" t="s">
        <v>40</v>
      </c>
      <c r="W5359" s="1" t="s">
        <v>33</v>
      </c>
      <c r="X5359" s="1" t="s">
        <v>29174</v>
      </c>
      <c r="Y5359" s="1" t="s">
        <v>29174</v>
      </c>
      <c r="Z5359" s="2">
        <v>1</v>
      </c>
      <c r="AA5359" s="1" t="s">
        <v>29175</v>
      </c>
      <c r="AB5359" s="1" t="s">
        <v>460</v>
      </c>
      <c r="AC5359" s="1" t="str">
        <f>TEXT(Table1[[#This Row],[تاريخ الرصد]],"yyyy-mm")</f>
        <v>2026-04</v>
      </c>
      <c r="AD5359" s="1"/>
      <c r="AE5359" s="1" t="str">
        <f>IF(Table1[[#This Row],[تاريخ الاغلاق]]="","",TEXT(Table1[[#This Row],[تاريخ الاغلاق]],"yyyy-mm"))</f>
        <v/>
      </c>
      <c r="AF5359" s="1" t="str">
        <f>TEXT(Table1[[#This Row],[تاريخ الرصد]],"yyyy")</f>
        <v>2026</v>
      </c>
      <c r="AG53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60" spans="1:33">
      <c r="A5360" s="1" t="s">
        <v>0</v>
      </c>
      <c r="B5360" s="1" t="s">
        <v>27</v>
      </c>
      <c r="C5360" s="1" t="s">
        <v>57</v>
      </c>
      <c r="D5360" s="1" t="s">
        <v>29176</v>
      </c>
      <c r="E5360" s="1" t="s">
        <v>29177</v>
      </c>
      <c r="F5360" s="1" t="s">
        <v>29177</v>
      </c>
      <c r="G5360" s="1" t="s">
        <v>29178</v>
      </c>
      <c r="H5360" s="1" t="s">
        <v>32</v>
      </c>
      <c r="K5360" s="1" t="s">
        <v>61</v>
      </c>
      <c r="L5360" s="1" t="s">
        <v>12182</v>
      </c>
      <c r="M5360" s="1" t="s">
        <v>63</v>
      </c>
      <c r="N5360" s="1" t="s">
        <v>64</v>
      </c>
      <c r="P5360" s="3">
        <v>41.275580005999998</v>
      </c>
      <c r="Q5360" s="3">
        <v>20.189170627999999</v>
      </c>
      <c r="R5360" s="1" t="s">
        <v>51</v>
      </c>
      <c r="S5360" s="1" t="s">
        <v>52</v>
      </c>
      <c r="U5360" s="1" t="s">
        <v>1002</v>
      </c>
      <c r="V5360" s="1" t="s">
        <v>40</v>
      </c>
      <c r="W5360" s="1" t="s">
        <v>66</v>
      </c>
      <c r="X5360" s="1" t="s">
        <v>29179</v>
      </c>
      <c r="Y5360" s="1" t="s">
        <v>29179</v>
      </c>
      <c r="Z5360" s="2">
        <v>1</v>
      </c>
      <c r="AA5360" s="1" t="s">
        <v>29180</v>
      </c>
      <c r="AB5360" s="1" t="s">
        <v>709</v>
      </c>
      <c r="AC5360" s="1" t="str">
        <f>TEXT(Table1[[#This Row],[تاريخ الرصد]],"yyyy-mm")</f>
        <v>2026-06</v>
      </c>
      <c r="AD5360" s="1"/>
      <c r="AE5360" s="1" t="str">
        <f>IF(Table1[[#This Row],[تاريخ الاغلاق]]="","",TEXT(Table1[[#This Row],[تاريخ الاغلاق]],"yyyy-mm"))</f>
        <v/>
      </c>
      <c r="AF5360" s="1" t="str">
        <f>TEXT(Table1[[#This Row],[تاريخ الرصد]],"yyyy")</f>
        <v>2026</v>
      </c>
      <c r="AG53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61" spans="1:33">
      <c r="A5361" s="1" t="s">
        <v>0</v>
      </c>
      <c r="B5361" s="1" t="s">
        <v>27</v>
      </c>
      <c r="C5361" s="1" t="s">
        <v>45</v>
      </c>
      <c r="D5361" s="1" t="s">
        <v>29181</v>
      </c>
      <c r="E5361" s="1" t="s">
        <v>29182</v>
      </c>
      <c r="F5361" s="1" t="s">
        <v>29182</v>
      </c>
      <c r="G5361" s="1" t="s">
        <v>94</v>
      </c>
      <c r="H5361" s="1" t="s">
        <v>32</v>
      </c>
      <c r="K5361" s="1" t="s">
        <v>61</v>
      </c>
      <c r="L5361" s="1" t="s">
        <v>336</v>
      </c>
      <c r="M5361" s="1" t="s">
        <v>64</v>
      </c>
      <c r="N5361" s="1" t="s">
        <v>64</v>
      </c>
      <c r="P5361" s="3">
        <v>41.425227937999999</v>
      </c>
      <c r="Q5361" s="3">
        <v>19.798347375999999</v>
      </c>
      <c r="R5361" s="1" t="s">
        <v>209</v>
      </c>
      <c r="S5361" s="1" t="s">
        <v>210</v>
      </c>
      <c r="U5361" s="1" t="s">
        <v>412</v>
      </c>
      <c r="V5361" s="1" t="s">
        <v>40</v>
      </c>
      <c r="W5361" s="1" t="s">
        <v>66</v>
      </c>
      <c r="X5361" s="1" t="s">
        <v>29183</v>
      </c>
      <c r="Y5361" s="1" t="s">
        <v>29183</v>
      </c>
      <c r="Z5361" s="2">
        <v>1</v>
      </c>
      <c r="AA5361" s="1" t="s">
        <v>29184</v>
      </c>
      <c r="AB5361" s="1" t="s">
        <v>11425</v>
      </c>
      <c r="AC5361" s="1" t="str">
        <f>TEXT(Table1[[#This Row],[تاريخ الرصد]],"yyyy-mm")</f>
        <v>2026-06</v>
      </c>
      <c r="AD5361" s="1"/>
      <c r="AE5361" s="1" t="str">
        <f>IF(Table1[[#This Row],[تاريخ الاغلاق]]="","",TEXT(Table1[[#This Row],[تاريخ الاغلاق]],"yyyy-mm"))</f>
        <v/>
      </c>
      <c r="AF5361" s="1" t="str">
        <f>TEXT(Table1[[#This Row],[تاريخ الرصد]],"yyyy")</f>
        <v>2026</v>
      </c>
      <c r="AG53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62" spans="1:33">
      <c r="A5362" s="1" t="s">
        <v>0</v>
      </c>
      <c r="B5362" s="1" t="s">
        <v>27</v>
      </c>
      <c r="C5362" s="1" t="s">
        <v>184</v>
      </c>
      <c r="D5362" s="1" t="s">
        <v>29185</v>
      </c>
      <c r="E5362" s="1" t="s">
        <v>29186</v>
      </c>
      <c r="F5362" s="1" t="s">
        <v>29186</v>
      </c>
      <c r="G5362" s="1" t="s">
        <v>29187</v>
      </c>
      <c r="H5362" s="1" t="s">
        <v>32</v>
      </c>
      <c r="K5362" s="1" t="s">
        <v>33</v>
      </c>
      <c r="L5362" s="1" t="s">
        <v>49</v>
      </c>
      <c r="M5362" s="1" t="s">
        <v>105</v>
      </c>
      <c r="N5362" s="1" t="s">
        <v>498</v>
      </c>
      <c r="P5362" s="3">
        <v>41.253550113999999</v>
      </c>
      <c r="Q5362" s="3">
        <v>19.940304005000002</v>
      </c>
      <c r="R5362" s="1" t="s">
        <v>76</v>
      </c>
      <c r="S5362" s="1" t="s">
        <v>52</v>
      </c>
      <c r="U5362" s="1" t="s">
        <v>237</v>
      </c>
      <c r="V5362" s="1" t="s">
        <v>40</v>
      </c>
      <c r="W5362" s="1" t="s">
        <v>33</v>
      </c>
      <c r="X5362" s="1" t="s">
        <v>110</v>
      </c>
      <c r="Y5362" s="1" t="s">
        <v>110</v>
      </c>
      <c r="Z5362" s="2">
        <v>1</v>
      </c>
      <c r="AA5362" s="1" t="s">
        <v>29188</v>
      </c>
      <c r="AB5362" s="1" t="s">
        <v>9855</v>
      </c>
      <c r="AC5362" s="1" t="str">
        <f>TEXT(Table1[[#This Row],[تاريخ الرصد]],"yyyy-mm")</f>
        <v>2026-01</v>
      </c>
      <c r="AD5362" s="1"/>
      <c r="AE5362" s="1" t="str">
        <f>IF(Table1[[#This Row],[تاريخ الاغلاق]]="","",TEXT(Table1[[#This Row],[تاريخ الاغلاق]],"yyyy-mm"))</f>
        <v/>
      </c>
      <c r="AF5362" s="1" t="str">
        <f>TEXT(Table1[[#This Row],[تاريخ الرصد]],"yyyy")</f>
        <v>2026</v>
      </c>
      <c r="AG53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63" spans="1:33">
      <c r="A5363" s="1" t="s">
        <v>0</v>
      </c>
      <c r="B5363" s="1" t="s">
        <v>27</v>
      </c>
      <c r="C5363" s="1" t="s">
        <v>35440</v>
      </c>
      <c r="D5363" s="1" t="s">
        <v>29189</v>
      </c>
      <c r="E5363" s="1" t="s">
        <v>29190</v>
      </c>
      <c r="F5363" s="1" t="s">
        <v>29190</v>
      </c>
      <c r="G5363" s="1" t="s">
        <v>29191</v>
      </c>
      <c r="H5363" s="1" t="s">
        <v>32</v>
      </c>
      <c r="K5363" s="1" t="s">
        <v>33</v>
      </c>
      <c r="L5363" s="1" t="s">
        <v>135</v>
      </c>
      <c r="M5363" s="1" t="s">
        <v>251</v>
      </c>
      <c r="N5363" s="1" t="s">
        <v>444</v>
      </c>
      <c r="P5363" s="3">
        <v>41.448151256000003</v>
      </c>
      <c r="Q5363" s="3">
        <v>20.061401268000001</v>
      </c>
      <c r="R5363" s="1" t="s">
        <v>37</v>
      </c>
      <c r="S5363" s="1" t="s">
        <v>38</v>
      </c>
      <c r="U5363" s="1" t="s">
        <v>108</v>
      </c>
      <c r="V5363" s="1" t="s">
        <v>40</v>
      </c>
      <c r="W5363" s="1" t="s">
        <v>33</v>
      </c>
      <c r="X5363" s="1" t="s">
        <v>29192</v>
      </c>
      <c r="Y5363" s="1" t="s">
        <v>29192</v>
      </c>
      <c r="Z5363" s="2">
        <v>1</v>
      </c>
      <c r="AA5363" s="1" t="s">
        <v>29193</v>
      </c>
      <c r="AB5363" s="1" t="s">
        <v>478</v>
      </c>
      <c r="AC5363" s="1" t="str">
        <f>TEXT(Table1[[#This Row],[تاريخ الرصد]],"yyyy-mm")</f>
        <v>2026-04</v>
      </c>
      <c r="AD5363" s="1"/>
      <c r="AE5363" s="1" t="str">
        <f>IF(Table1[[#This Row],[تاريخ الاغلاق]]="","",TEXT(Table1[[#This Row],[تاريخ الاغلاق]],"yyyy-mm"))</f>
        <v/>
      </c>
      <c r="AF5363" s="1" t="str">
        <f>TEXT(Table1[[#This Row],[تاريخ الرصد]],"yyyy")</f>
        <v>2026</v>
      </c>
      <c r="AG53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64" spans="1:33">
      <c r="A5364" s="1" t="s">
        <v>503</v>
      </c>
      <c r="B5364" s="1" t="s">
        <v>27</v>
      </c>
      <c r="C5364" s="1" t="s">
        <v>35440</v>
      </c>
      <c r="D5364" s="1" t="s">
        <v>29194</v>
      </c>
      <c r="E5364" s="1" t="s">
        <v>29195</v>
      </c>
      <c r="F5364" s="1" t="s">
        <v>29195</v>
      </c>
      <c r="G5364" s="1" t="s">
        <v>94</v>
      </c>
      <c r="H5364" s="1" t="s">
        <v>29196</v>
      </c>
      <c r="I5364" s="1" t="s">
        <v>420</v>
      </c>
      <c r="J5364" s="1" t="s">
        <v>328</v>
      </c>
      <c r="K5364" s="1" t="s">
        <v>33</v>
      </c>
      <c r="M5364" s="1" t="s">
        <v>1355</v>
      </c>
      <c r="N5364" s="1" t="s">
        <v>491</v>
      </c>
      <c r="O5364" s="1" t="s">
        <v>508</v>
      </c>
      <c r="P5364" s="3">
        <v>41.449220658000002</v>
      </c>
      <c r="Q5364" s="3">
        <v>20.056610872</v>
      </c>
      <c r="R5364" s="1" t="s">
        <v>37</v>
      </c>
      <c r="S5364" s="1" t="s">
        <v>38</v>
      </c>
      <c r="U5364" s="1" t="s">
        <v>108</v>
      </c>
      <c r="V5364" s="1" t="s">
        <v>40</v>
      </c>
      <c r="W5364" s="1" t="s">
        <v>33</v>
      </c>
      <c r="X5364" s="1" t="s">
        <v>29197</v>
      </c>
      <c r="Y5364" s="1" t="s">
        <v>29198</v>
      </c>
      <c r="Z5364" s="2">
        <v>1</v>
      </c>
      <c r="AA5364" s="1" t="s">
        <v>29199</v>
      </c>
      <c r="AB5364" s="1" t="s">
        <v>1218</v>
      </c>
      <c r="AC5364" s="1" t="str">
        <f>TEXT(Table1[[#This Row],[تاريخ الرصد]],"yyyy-mm")</f>
        <v>2026-02</v>
      </c>
      <c r="AD5364" s="1"/>
      <c r="AE5364" s="1" t="str">
        <f>IF(Table1[[#This Row],[تاريخ الاغلاق]]="","",TEXT(Table1[[#This Row],[تاريخ الاغلاق]],"yyyy-mm"))</f>
        <v>2026-03</v>
      </c>
      <c r="AF5364" s="1" t="str">
        <f>TEXT(Table1[[#This Row],[تاريخ الرصد]],"yyyy")</f>
        <v>2026</v>
      </c>
      <c r="AG53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5365" spans="1:33">
      <c r="A5365" s="1" t="s">
        <v>0</v>
      </c>
      <c r="B5365" s="1" t="s">
        <v>27</v>
      </c>
      <c r="C5365" s="1" t="s">
        <v>35440</v>
      </c>
      <c r="D5365" s="1" t="s">
        <v>29200</v>
      </c>
      <c r="E5365" s="1" t="s">
        <v>29201</v>
      </c>
      <c r="F5365" s="1" t="s">
        <v>29201</v>
      </c>
      <c r="G5365" s="1" t="s">
        <v>94</v>
      </c>
      <c r="H5365" s="1" t="s">
        <v>32</v>
      </c>
      <c r="K5365" s="1" t="s">
        <v>125</v>
      </c>
      <c r="L5365" s="1" t="s">
        <v>125</v>
      </c>
      <c r="M5365" s="1" t="s">
        <v>886</v>
      </c>
      <c r="N5365" s="1" t="s">
        <v>127</v>
      </c>
      <c r="P5365" s="3">
        <v>41.448278338000001</v>
      </c>
      <c r="Q5365" s="3">
        <v>20.038250065</v>
      </c>
      <c r="R5365" s="1" t="s">
        <v>880</v>
      </c>
      <c r="S5365" s="1" t="s">
        <v>52</v>
      </c>
      <c r="U5365" s="1" t="s">
        <v>108</v>
      </c>
      <c r="V5365" s="1" t="s">
        <v>40</v>
      </c>
      <c r="W5365" s="1" t="s">
        <v>66</v>
      </c>
      <c r="X5365" s="1" t="s">
        <v>29202</v>
      </c>
      <c r="Y5365" s="1" t="s">
        <v>29202</v>
      </c>
      <c r="Z5365" s="2">
        <v>1</v>
      </c>
      <c r="AA5365" s="1" t="s">
        <v>29203</v>
      </c>
      <c r="AB5365" s="1" t="s">
        <v>131</v>
      </c>
      <c r="AC5365" s="1" t="str">
        <f>TEXT(Table1[[#This Row],[تاريخ الرصد]],"yyyy-mm")</f>
        <v>2026-05</v>
      </c>
      <c r="AD5365" s="1"/>
      <c r="AE5365" s="1" t="str">
        <f>IF(Table1[[#This Row],[تاريخ الاغلاق]]="","",TEXT(Table1[[#This Row],[تاريخ الاغلاق]],"yyyy-mm"))</f>
        <v/>
      </c>
      <c r="AF5365" s="1" t="str">
        <f>TEXT(Table1[[#This Row],[تاريخ الرصد]],"yyyy")</f>
        <v>2026</v>
      </c>
      <c r="AG53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66" spans="1:33">
      <c r="A5366" s="1" t="s">
        <v>29204</v>
      </c>
      <c r="B5366" s="1" t="s">
        <v>27</v>
      </c>
      <c r="C5366" s="1" t="s">
        <v>35440</v>
      </c>
      <c r="D5366" s="1" t="s">
        <v>29205</v>
      </c>
      <c r="E5366" s="1" t="s">
        <v>29206</v>
      </c>
      <c r="F5366" s="1" t="s">
        <v>29206</v>
      </c>
      <c r="G5366" s="1" t="s">
        <v>94</v>
      </c>
      <c r="H5366" s="1" t="s">
        <v>29207</v>
      </c>
      <c r="I5366" s="1" t="s">
        <v>420</v>
      </c>
      <c r="J5366" s="1" t="s">
        <v>328</v>
      </c>
      <c r="K5366" s="1" t="s">
        <v>33</v>
      </c>
      <c r="M5366" s="1" t="s">
        <v>376</v>
      </c>
      <c r="N5366" s="1" t="s">
        <v>376</v>
      </c>
      <c r="O5366" s="1" t="s">
        <v>3175</v>
      </c>
      <c r="P5366" s="3">
        <v>41.474891999999997</v>
      </c>
      <c r="Q5366" s="3">
        <v>20.007522999999999</v>
      </c>
      <c r="R5366" s="1" t="s">
        <v>37</v>
      </c>
      <c r="S5366" s="1" t="s">
        <v>38</v>
      </c>
      <c r="U5366" s="1" t="s">
        <v>377</v>
      </c>
      <c r="V5366" s="1" t="s">
        <v>40</v>
      </c>
      <c r="W5366" s="1" t="s">
        <v>33</v>
      </c>
      <c r="X5366" s="1" t="s">
        <v>29208</v>
      </c>
      <c r="Y5366" s="1" t="s">
        <v>29209</v>
      </c>
      <c r="Z5366" s="2">
        <v>1</v>
      </c>
      <c r="AA5366" s="1" t="s">
        <v>29210</v>
      </c>
      <c r="AB5366" s="1" t="s">
        <v>29211</v>
      </c>
      <c r="AC5366" s="1" t="str">
        <f>TEXT(Table1[[#This Row],[تاريخ الرصد]],"yyyy-mm")</f>
        <v>2026-04</v>
      </c>
      <c r="AD5366" s="1"/>
      <c r="AE5366" s="1" t="str">
        <f>IF(Table1[[#This Row],[تاريخ الاغلاق]]="","",TEXT(Table1[[#This Row],[تاريخ الاغلاق]],"yyyy-mm"))</f>
        <v>2026-04</v>
      </c>
      <c r="AF5366" s="1" t="str">
        <f>TEXT(Table1[[#This Row],[تاريخ الرصد]],"yyyy")</f>
        <v>2026</v>
      </c>
      <c r="AG53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5367" spans="1:33">
      <c r="A5367" s="1" t="s">
        <v>0</v>
      </c>
      <c r="B5367" s="1" t="s">
        <v>27</v>
      </c>
      <c r="C5367" s="1" t="s">
        <v>169</v>
      </c>
      <c r="D5367" s="1" t="s">
        <v>29212</v>
      </c>
      <c r="E5367" s="1" t="s">
        <v>29213</v>
      </c>
      <c r="F5367" s="1" t="s">
        <v>29213</v>
      </c>
      <c r="G5367" s="1" t="s">
        <v>29214</v>
      </c>
      <c r="H5367" s="1" t="s">
        <v>32</v>
      </c>
      <c r="K5367" s="1" t="s">
        <v>33</v>
      </c>
      <c r="L5367" s="1" t="s">
        <v>49</v>
      </c>
      <c r="M5367" s="1" t="s">
        <v>482</v>
      </c>
      <c r="N5367" s="1" t="s">
        <v>491</v>
      </c>
      <c r="P5367" s="3">
        <v>41.580473863000002</v>
      </c>
      <c r="Q5367" s="3">
        <v>19.856385863</v>
      </c>
      <c r="R5367" s="1" t="s">
        <v>37</v>
      </c>
      <c r="S5367" s="1" t="s">
        <v>38</v>
      </c>
      <c r="U5367" s="1" t="s">
        <v>173</v>
      </c>
      <c r="V5367" s="1" t="s">
        <v>40</v>
      </c>
      <c r="W5367" s="1" t="s">
        <v>33</v>
      </c>
      <c r="X5367" s="1" t="s">
        <v>29215</v>
      </c>
      <c r="Y5367" s="1" t="s">
        <v>29215</v>
      </c>
      <c r="Z5367" s="2">
        <v>1</v>
      </c>
      <c r="AA5367" s="1" t="s">
        <v>29216</v>
      </c>
      <c r="AB5367" s="1" t="s">
        <v>545</v>
      </c>
      <c r="AC5367" s="1" t="str">
        <f>TEXT(Table1[[#This Row],[تاريخ الرصد]],"yyyy-mm")</f>
        <v>2026-02</v>
      </c>
      <c r="AD5367" s="1"/>
      <c r="AE5367" s="1" t="str">
        <f>IF(Table1[[#This Row],[تاريخ الاغلاق]]="","",TEXT(Table1[[#This Row],[تاريخ الاغلاق]],"yyyy-mm"))</f>
        <v/>
      </c>
      <c r="AF5367" s="1" t="str">
        <f>TEXT(Table1[[#This Row],[تاريخ الرصد]],"yyyy")</f>
        <v>2026</v>
      </c>
      <c r="AG53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68" spans="1:33">
      <c r="A5368" s="1" t="s">
        <v>0</v>
      </c>
      <c r="B5368" s="1" t="s">
        <v>27</v>
      </c>
      <c r="C5368" s="1" t="s">
        <v>142</v>
      </c>
      <c r="D5368" s="1" t="s">
        <v>29217</v>
      </c>
      <c r="E5368" s="1" t="s">
        <v>29218</v>
      </c>
      <c r="F5368" s="1" t="s">
        <v>29218</v>
      </c>
      <c r="G5368" s="1" t="s">
        <v>29219</v>
      </c>
      <c r="H5368" s="1" t="s">
        <v>32</v>
      </c>
      <c r="K5368" s="1" t="s">
        <v>33</v>
      </c>
      <c r="L5368" s="1" t="s">
        <v>218</v>
      </c>
      <c r="M5368" s="1" t="s">
        <v>146</v>
      </c>
      <c r="N5368" s="1" t="s">
        <v>137</v>
      </c>
      <c r="P5368" s="3">
        <v>41.071401799999997</v>
      </c>
      <c r="Q5368" s="3">
        <v>20.197226400000002</v>
      </c>
      <c r="R5368" s="1" t="s">
        <v>51</v>
      </c>
      <c r="S5368" s="1" t="s">
        <v>52</v>
      </c>
      <c r="U5368" s="1" t="s">
        <v>148</v>
      </c>
      <c r="V5368" s="1" t="s">
        <v>40</v>
      </c>
      <c r="W5368" s="1" t="s">
        <v>33</v>
      </c>
      <c r="X5368" s="1" t="s">
        <v>29220</v>
      </c>
      <c r="Y5368" s="1" t="s">
        <v>29220</v>
      </c>
      <c r="Z5368" s="2">
        <v>1</v>
      </c>
      <c r="AA5368" s="1" t="s">
        <v>29221</v>
      </c>
      <c r="AB5368" s="1" t="s">
        <v>14218</v>
      </c>
      <c r="AC5368" s="1" t="str">
        <f>TEXT(Table1[[#This Row],[تاريخ الرصد]],"yyyy-mm")</f>
        <v>2026-03</v>
      </c>
      <c r="AD5368" s="1"/>
      <c r="AE5368" s="1" t="str">
        <f>IF(Table1[[#This Row],[تاريخ الاغلاق]]="","",TEXT(Table1[[#This Row],[تاريخ الاغلاق]],"yyyy-mm"))</f>
        <v/>
      </c>
      <c r="AF5368" s="1" t="str">
        <f>TEXT(Table1[[#This Row],[تاريخ الرصد]],"yyyy")</f>
        <v>2026</v>
      </c>
      <c r="AG53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69" spans="1:33">
      <c r="A5369" s="1" t="s">
        <v>0</v>
      </c>
      <c r="B5369" s="1" t="s">
        <v>27</v>
      </c>
      <c r="C5369" s="1" t="s">
        <v>28</v>
      </c>
      <c r="D5369" s="1" t="s">
        <v>29222</v>
      </c>
      <c r="E5369" s="1" t="s">
        <v>29223</v>
      </c>
      <c r="F5369" s="1" t="s">
        <v>29223</v>
      </c>
      <c r="G5369" s="1" t="s">
        <v>29224</v>
      </c>
      <c r="H5369" s="1" t="s">
        <v>32</v>
      </c>
      <c r="K5369" s="1" t="s">
        <v>33</v>
      </c>
      <c r="L5369" s="1" t="s">
        <v>34</v>
      </c>
      <c r="M5369" s="1" t="s">
        <v>116</v>
      </c>
      <c r="N5369" s="1" t="s">
        <v>105</v>
      </c>
      <c r="P5369" s="3">
        <v>41.658768475999999</v>
      </c>
      <c r="Q5369" s="3">
        <v>20.283372773</v>
      </c>
      <c r="R5369" s="1" t="s">
        <v>474</v>
      </c>
      <c r="S5369" s="1" t="s">
        <v>475</v>
      </c>
      <c r="U5369" s="1" t="s">
        <v>138</v>
      </c>
      <c r="V5369" s="1" t="s">
        <v>40</v>
      </c>
      <c r="W5369" s="1" t="s">
        <v>33</v>
      </c>
      <c r="X5369" s="1" t="s">
        <v>29225</v>
      </c>
      <c r="Y5369" s="1" t="s">
        <v>29225</v>
      </c>
      <c r="Z5369" s="2">
        <v>1</v>
      </c>
      <c r="AA5369" s="1" t="s">
        <v>29226</v>
      </c>
      <c r="AB5369" s="1" t="s">
        <v>615</v>
      </c>
      <c r="AC5369" s="1" t="str">
        <f>TEXT(Table1[[#This Row],[تاريخ الرصد]],"yyyy-mm")</f>
        <v>2026-01</v>
      </c>
      <c r="AD5369" s="1"/>
      <c r="AE5369" s="1" t="str">
        <f>IF(Table1[[#This Row],[تاريخ الاغلاق]]="","",TEXT(Table1[[#This Row],[تاريخ الاغلاق]],"yyyy-mm"))</f>
        <v/>
      </c>
      <c r="AF5369" s="1" t="str">
        <f>TEXT(Table1[[#This Row],[تاريخ الرصد]],"yyyy")</f>
        <v>2026</v>
      </c>
      <c r="AG53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70" spans="1:33">
      <c r="A5370" s="1" t="s">
        <v>268</v>
      </c>
      <c r="B5370" s="1" t="s">
        <v>27</v>
      </c>
      <c r="C5370" s="1" t="s">
        <v>142</v>
      </c>
      <c r="D5370" s="1" t="s">
        <v>29227</v>
      </c>
      <c r="E5370" s="1" t="s">
        <v>29228</v>
      </c>
      <c r="F5370" s="1" t="s">
        <v>29228</v>
      </c>
      <c r="G5370" s="1" t="s">
        <v>94</v>
      </c>
      <c r="H5370" s="1" t="s">
        <v>29229</v>
      </c>
      <c r="I5370" s="1" t="s">
        <v>420</v>
      </c>
      <c r="J5370" s="1" t="s">
        <v>260</v>
      </c>
      <c r="K5370" s="1" t="s">
        <v>33</v>
      </c>
      <c r="M5370" s="1" t="s">
        <v>219</v>
      </c>
      <c r="N5370" s="1" t="s">
        <v>116</v>
      </c>
      <c r="O5370" s="1" t="s">
        <v>272</v>
      </c>
      <c r="P5370" s="3">
        <v>41.073229570999999</v>
      </c>
      <c r="Q5370" s="3">
        <v>20.199919934</v>
      </c>
      <c r="R5370" s="1" t="s">
        <v>37</v>
      </c>
      <c r="S5370" s="1" t="s">
        <v>38</v>
      </c>
      <c r="U5370" s="1" t="s">
        <v>148</v>
      </c>
      <c r="V5370" s="1" t="s">
        <v>40</v>
      </c>
      <c r="W5370" s="1" t="s">
        <v>33</v>
      </c>
      <c r="X5370" s="1" t="s">
        <v>29230</v>
      </c>
      <c r="Y5370" s="1" t="s">
        <v>3486</v>
      </c>
      <c r="Z5370" s="2">
        <v>1</v>
      </c>
      <c r="AA5370" s="1" t="s">
        <v>29231</v>
      </c>
      <c r="AB5370" s="1" t="s">
        <v>276</v>
      </c>
      <c r="AC5370" s="1" t="str">
        <f>TEXT(Table1[[#This Row],[تاريخ الرصد]],"yyyy-mm")</f>
        <v>2026-01</v>
      </c>
      <c r="AD5370" s="1"/>
      <c r="AE5370" s="1" t="str">
        <f>IF(Table1[[#This Row],[تاريخ الاغلاق]]="","",TEXT(Table1[[#This Row],[تاريخ الاغلاق]],"yyyy-mm"))</f>
        <v>2026-01</v>
      </c>
      <c r="AF5370" s="1" t="str">
        <f>TEXT(Table1[[#This Row],[تاريخ الرصد]],"yyyy")</f>
        <v>2026</v>
      </c>
      <c r="AG53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5371" spans="1:33">
      <c r="A5371" s="1" t="s">
        <v>0</v>
      </c>
      <c r="B5371" s="1" t="s">
        <v>27</v>
      </c>
      <c r="C5371" s="1" t="s">
        <v>45</v>
      </c>
      <c r="D5371" s="1" t="s">
        <v>29232</v>
      </c>
      <c r="E5371" s="1" t="s">
        <v>29233</v>
      </c>
      <c r="F5371" s="1" t="s">
        <v>29233</v>
      </c>
      <c r="G5371" s="1" t="s">
        <v>29234</v>
      </c>
      <c r="H5371" s="1" t="s">
        <v>32</v>
      </c>
      <c r="K5371" s="1" t="s">
        <v>33</v>
      </c>
      <c r="L5371" s="1" t="s">
        <v>49</v>
      </c>
      <c r="M5371" s="1" t="s">
        <v>251</v>
      </c>
      <c r="N5371" s="1" t="s">
        <v>295</v>
      </c>
      <c r="P5371" s="3">
        <v>41.434957625000003</v>
      </c>
      <c r="Q5371" s="3">
        <v>19.780690247999999</v>
      </c>
      <c r="R5371" s="1" t="s">
        <v>37</v>
      </c>
      <c r="S5371" s="1" t="s">
        <v>38</v>
      </c>
      <c r="U5371" s="1" t="s">
        <v>53</v>
      </c>
      <c r="V5371" s="1" t="s">
        <v>40</v>
      </c>
      <c r="W5371" s="1" t="s">
        <v>33</v>
      </c>
      <c r="X5371" s="1" t="s">
        <v>29235</v>
      </c>
      <c r="Y5371" s="1" t="s">
        <v>5665</v>
      </c>
      <c r="Z5371" s="2">
        <v>1</v>
      </c>
      <c r="AA5371" s="1" t="s">
        <v>29236</v>
      </c>
      <c r="AB5371" s="1" t="s">
        <v>478</v>
      </c>
      <c r="AC5371" s="1" t="str">
        <f>TEXT(Table1[[#This Row],[تاريخ الرصد]],"yyyy-mm")</f>
        <v>2026-04</v>
      </c>
      <c r="AD5371" s="1"/>
      <c r="AE5371" s="1" t="str">
        <f>IF(Table1[[#This Row],[تاريخ الاغلاق]]="","",TEXT(Table1[[#This Row],[تاريخ الاغلاق]],"yyyy-mm"))</f>
        <v/>
      </c>
      <c r="AF5371" s="1" t="str">
        <f>TEXT(Table1[[#This Row],[تاريخ الرصد]],"yyyy")</f>
        <v>2026</v>
      </c>
      <c r="AG53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72" spans="1:33">
      <c r="A5372" s="1" t="s">
        <v>0</v>
      </c>
      <c r="B5372" s="1" t="s">
        <v>27</v>
      </c>
      <c r="C5372" s="1" t="s">
        <v>142</v>
      </c>
      <c r="D5372" s="1" t="s">
        <v>29237</v>
      </c>
      <c r="E5372" s="1" t="s">
        <v>29238</v>
      </c>
      <c r="F5372" s="1" t="s">
        <v>29238</v>
      </c>
      <c r="G5372" s="1" t="s">
        <v>29239</v>
      </c>
      <c r="H5372" s="1" t="s">
        <v>32</v>
      </c>
      <c r="K5372" s="1" t="s">
        <v>33</v>
      </c>
      <c r="L5372" s="1" t="s">
        <v>34</v>
      </c>
      <c r="M5372" s="1" t="s">
        <v>96</v>
      </c>
      <c r="N5372" s="1" t="s">
        <v>1776</v>
      </c>
      <c r="P5372" s="3">
        <v>41.081540699999998</v>
      </c>
      <c r="Q5372" s="3">
        <v>20.2013304</v>
      </c>
      <c r="R5372" s="1" t="s">
        <v>2081</v>
      </c>
      <c r="S5372" s="1" t="s">
        <v>52</v>
      </c>
      <c r="U5372" s="1" t="s">
        <v>148</v>
      </c>
      <c r="V5372" s="1" t="s">
        <v>40</v>
      </c>
      <c r="W5372" s="1" t="s">
        <v>33</v>
      </c>
      <c r="X5372" s="1" t="s">
        <v>29240</v>
      </c>
      <c r="Y5372" s="1" t="s">
        <v>29240</v>
      </c>
      <c r="Z5372" s="2">
        <v>1</v>
      </c>
      <c r="AA5372" s="1" t="s">
        <v>29241</v>
      </c>
      <c r="AB5372" s="1" t="s">
        <v>131</v>
      </c>
      <c r="AC5372" s="1" t="str">
        <f>TEXT(Table1[[#This Row],[تاريخ الرصد]],"yyyy-mm")</f>
        <v>2026-05</v>
      </c>
      <c r="AD5372" s="1"/>
      <c r="AE5372" s="1" t="str">
        <f>IF(Table1[[#This Row],[تاريخ الاغلاق]]="","",TEXT(Table1[[#This Row],[تاريخ الاغلاق]],"yyyy-mm"))</f>
        <v/>
      </c>
      <c r="AF5372" s="1" t="str">
        <f>TEXT(Table1[[#This Row],[تاريخ الرصد]],"yyyy")</f>
        <v>2026</v>
      </c>
      <c r="AG53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73" spans="1:33">
      <c r="A5373" s="1" t="s">
        <v>0</v>
      </c>
      <c r="B5373" s="1" t="s">
        <v>27</v>
      </c>
      <c r="C5373" s="1" t="s">
        <v>28</v>
      </c>
      <c r="D5373" s="1" t="s">
        <v>29242</v>
      </c>
      <c r="E5373" s="1" t="s">
        <v>29243</v>
      </c>
      <c r="F5373" s="1" t="s">
        <v>29243</v>
      </c>
      <c r="G5373" s="1" t="s">
        <v>29244</v>
      </c>
      <c r="H5373" s="1" t="s">
        <v>32</v>
      </c>
      <c r="K5373" s="1" t="s">
        <v>33</v>
      </c>
      <c r="L5373" s="1" t="s">
        <v>49</v>
      </c>
      <c r="M5373" s="1" t="s">
        <v>146</v>
      </c>
      <c r="N5373" s="1" t="s">
        <v>137</v>
      </c>
      <c r="P5373" s="3">
        <v>41.654003000000003</v>
      </c>
      <c r="Q5373" s="3">
        <v>20.285841999999999</v>
      </c>
      <c r="R5373" s="1" t="s">
        <v>227</v>
      </c>
      <c r="S5373" s="1" t="s">
        <v>228</v>
      </c>
      <c r="U5373" s="1" t="s">
        <v>138</v>
      </c>
      <c r="V5373" s="1" t="s">
        <v>40</v>
      </c>
      <c r="W5373" s="1" t="s">
        <v>33</v>
      </c>
      <c r="X5373" s="1" t="s">
        <v>29245</v>
      </c>
      <c r="Y5373" s="1" t="s">
        <v>29245</v>
      </c>
      <c r="Z5373" s="2">
        <v>1</v>
      </c>
      <c r="AA5373" s="1" t="s">
        <v>29246</v>
      </c>
      <c r="AB5373" s="1" t="s">
        <v>12927</v>
      </c>
      <c r="AC5373" s="1" t="str">
        <f>TEXT(Table1[[#This Row],[تاريخ الرصد]],"yyyy-mm")</f>
        <v>2026-03</v>
      </c>
      <c r="AD5373" s="1"/>
      <c r="AE5373" s="1" t="str">
        <f>IF(Table1[[#This Row],[تاريخ الاغلاق]]="","",TEXT(Table1[[#This Row],[تاريخ الاغلاق]],"yyyy-mm"))</f>
        <v/>
      </c>
      <c r="AF5373" s="1" t="str">
        <f>TEXT(Table1[[#This Row],[تاريخ الرصد]],"yyyy")</f>
        <v>2026</v>
      </c>
      <c r="AG53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74" spans="1:33">
      <c r="A5374" s="1" t="s">
        <v>29247</v>
      </c>
      <c r="B5374" s="1" t="s">
        <v>27</v>
      </c>
      <c r="C5374" s="1" t="s">
        <v>461</v>
      </c>
      <c r="D5374" s="1" t="s">
        <v>29248</v>
      </c>
      <c r="E5374" s="1" t="s">
        <v>29249</v>
      </c>
      <c r="F5374" s="1" t="s">
        <v>29249</v>
      </c>
      <c r="G5374" s="1" t="s">
        <v>94</v>
      </c>
      <c r="H5374" s="1" t="s">
        <v>29250</v>
      </c>
      <c r="I5374" s="1" t="s">
        <v>420</v>
      </c>
      <c r="J5374" s="1" t="s">
        <v>605</v>
      </c>
      <c r="K5374" s="1" t="s">
        <v>33</v>
      </c>
      <c r="M5374" s="1" t="s">
        <v>390</v>
      </c>
      <c r="N5374" s="1" t="s">
        <v>126</v>
      </c>
      <c r="O5374" s="1" t="s">
        <v>384</v>
      </c>
      <c r="P5374" s="3">
        <v>41.527546577000003</v>
      </c>
      <c r="Q5374" s="3">
        <v>19.595453993</v>
      </c>
      <c r="R5374" s="1" t="s">
        <v>37</v>
      </c>
      <c r="S5374" s="1" t="s">
        <v>38</v>
      </c>
      <c r="U5374" s="1" t="s">
        <v>466</v>
      </c>
      <c r="V5374" s="1" t="s">
        <v>40</v>
      </c>
      <c r="W5374" s="1" t="s">
        <v>33</v>
      </c>
      <c r="X5374" s="1" t="s">
        <v>29251</v>
      </c>
      <c r="Y5374" s="1" t="s">
        <v>29251</v>
      </c>
      <c r="Z5374" s="2">
        <v>1</v>
      </c>
      <c r="AA5374" s="1" t="s">
        <v>29252</v>
      </c>
      <c r="AB5374" s="1" t="s">
        <v>955</v>
      </c>
      <c r="AC5374" s="1" t="str">
        <f>TEXT(Table1[[#This Row],[تاريخ الرصد]],"yyyy-mm")</f>
        <v>2026-05</v>
      </c>
      <c r="AD5374" s="1"/>
      <c r="AE5374" s="1" t="str">
        <f>IF(Table1[[#This Row],[تاريخ الاغلاق]]="","",TEXT(Table1[[#This Row],[تاريخ الاغلاق]],"yyyy-mm"))</f>
        <v>2026-05</v>
      </c>
      <c r="AF5374" s="1" t="str">
        <f>TEXT(Table1[[#This Row],[تاريخ الرصد]],"yyyy")</f>
        <v>2026</v>
      </c>
      <c r="AG53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5375" spans="1:33">
      <c r="A5375" s="1" t="s">
        <v>0</v>
      </c>
      <c r="B5375" s="1" t="s">
        <v>27</v>
      </c>
      <c r="C5375" s="1" t="s">
        <v>35440</v>
      </c>
      <c r="D5375" s="1" t="s">
        <v>29253</v>
      </c>
      <c r="E5375" s="1" t="s">
        <v>29254</v>
      </c>
      <c r="F5375" s="1" t="s">
        <v>29254</v>
      </c>
      <c r="G5375" s="1" t="s">
        <v>29255</v>
      </c>
      <c r="H5375" s="1" t="s">
        <v>32</v>
      </c>
      <c r="K5375" s="1" t="s">
        <v>33</v>
      </c>
      <c r="L5375" s="1" t="s">
        <v>135</v>
      </c>
      <c r="M5375" s="1" t="s">
        <v>126</v>
      </c>
      <c r="N5375" s="1" t="s">
        <v>329</v>
      </c>
      <c r="P5375" s="3">
        <v>41.475556699999999</v>
      </c>
      <c r="Q5375" s="3">
        <v>20.023033300000002</v>
      </c>
      <c r="R5375" s="1" t="s">
        <v>37</v>
      </c>
      <c r="S5375" s="1" t="s">
        <v>38</v>
      </c>
      <c r="U5375" s="1" t="s">
        <v>128</v>
      </c>
      <c r="V5375" s="1" t="s">
        <v>40</v>
      </c>
      <c r="W5375" s="1" t="s">
        <v>33</v>
      </c>
      <c r="X5375" s="1" t="s">
        <v>29256</v>
      </c>
      <c r="Y5375" s="1" t="s">
        <v>26989</v>
      </c>
      <c r="Z5375" s="2">
        <v>1</v>
      </c>
      <c r="AA5375" s="1" t="s">
        <v>29257</v>
      </c>
      <c r="AB5375" s="1" t="s">
        <v>333</v>
      </c>
      <c r="AC5375" s="1" t="str">
        <f>TEXT(Table1[[#This Row],[تاريخ الرصد]],"yyyy-mm")</f>
        <v>2026-05</v>
      </c>
      <c r="AD5375" s="1"/>
      <c r="AE5375" s="1" t="str">
        <f>IF(Table1[[#This Row],[تاريخ الاغلاق]]="","",TEXT(Table1[[#This Row],[تاريخ الاغلاق]],"yyyy-mm"))</f>
        <v/>
      </c>
      <c r="AF5375" s="1" t="str">
        <f>TEXT(Table1[[#This Row],[تاريخ الرصد]],"yyyy")</f>
        <v>2026</v>
      </c>
      <c r="AG53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76" spans="1:33">
      <c r="A5376" s="1" t="s">
        <v>0</v>
      </c>
      <c r="B5376" s="1" t="s">
        <v>27</v>
      </c>
      <c r="C5376" s="1" t="s">
        <v>169</v>
      </c>
      <c r="D5376" s="1" t="s">
        <v>29258</v>
      </c>
      <c r="E5376" s="1" t="s">
        <v>29259</v>
      </c>
      <c r="F5376" s="1" t="s">
        <v>29259</v>
      </c>
      <c r="G5376" s="1" t="s">
        <v>29260</v>
      </c>
      <c r="H5376" s="1" t="s">
        <v>32</v>
      </c>
      <c r="K5376" s="1" t="s">
        <v>33</v>
      </c>
      <c r="L5376" s="1" t="s">
        <v>49</v>
      </c>
      <c r="M5376" s="1" t="s">
        <v>482</v>
      </c>
      <c r="N5376" s="1" t="s">
        <v>491</v>
      </c>
      <c r="P5376" s="3">
        <v>41.556936</v>
      </c>
      <c r="Q5376" s="3">
        <v>19.854419331999999</v>
      </c>
      <c r="R5376" s="1" t="s">
        <v>227</v>
      </c>
      <c r="S5376" s="1" t="s">
        <v>228</v>
      </c>
      <c r="U5376" s="1" t="s">
        <v>173</v>
      </c>
      <c r="V5376" s="1" t="s">
        <v>40</v>
      </c>
      <c r="W5376" s="1" t="s">
        <v>33</v>
      </c>
      <c r="X5376" s="1" t="s">
        <v>29261</v>
      </c>
      <c r="Y5376" s="1" t="s">
        <v>29261</v>
      </c>
      <c r="Z5376" s="2">
        <v>1</v>
      </c>
      <c r="AA5376" s="1" t="s">
        <v>29262</v>
      </c>
      <c r="AB5376" s="1" t="s">
        <v>11955</v>
      </c>
      <c r="AC5376" s="1" t="str">
        <f>TEXT(Table1[[#This Row],[تاريخ الرصد]],"yyyy-mm")</f>
        <v>2026-02</v>
      </c>
      <c r="AD5376" s="1"/>
      <c r="AE5376" s="1" t="str">
        <f>IF(Table1[[#This Row],[تاريخ الاغلاق]]="","",TEXT(Table1[[#This Row],[تاريخ الاغلاق]],"yyyy-mm"))</f>
        <v/>
      </c>
      <c r="AF5376" s="1" t="str">
        <f>TEXT(Table1[[#This Row],[تاريخ الرصد]],"yyyy")</f>
        <v>2026</v>
      </c>
      <c r="AG53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77" spans="1:33">
      <c r="A5377" s="1" t="s">
        <v>0</v>
      </c>
      <c r="B5377" s="1" t="s">
        <v>27</v>
      </c>
      <c r="C5377" s="1" t="s">
        <v>35440</v>
      </c>
      <c r="D5377" s="1" t="s">
        <v>29263</v>
      </c>
      <c r="E5377" s="1" t="s">
        <v>29264</v>
      </c>
      <c r="F5377" s="1" t="s">
        <v>29264</v>
      </c>
      <c r="G5377" s="1" t="s">
        <v>29265</v>
      </c>
      <c r="H5377" s="1" t="s">
        <v>29266</v>
      </c>
      <c r="I5377" s="1" t="s">
        <v>1082</v>
      </c>
      <c r="J5377" s="1" t="s">
        <v>3184</v>
      </c>
      <c r="K5377" s="1" t="s">
        <v>33</v>
      </c>
      <c r="L5377" s="1" t="s">
        <v>218</v>
      </c>
      <c r="M5377" s="1" t="s">
        <v>219</v>
      </c>
      <c r="N5377" s="1" t="s">
        <v>220</v>
      </c>
      <c r="P5377" s="3">
        <v>41.450731198</v>
      </c>
      <c r="Q5377" s="3">
        <v>20.059537120000002</v>
      </c>
      <c r="R5377" s="1" t="s">
        <v>227</v>
      </c>
      <c r="S5377" s="1" t="s">
        <v>228</v>
      </c>
      <c r="U5377" s="1" t="s">
        <v>221</v>
      </c>
      <c r="V5377" s="1" t="s">
        <v>40</v>
      </c>
      <c r="W5377" s="1" t="s">
        <v>33</v>
      </c>
      <c r="X5377" s="1" t="s">
        <v>222</v>
      </c>
      <c r="Y5377" s="1" t="s">
        <v>222</v>
      </c>
      <c r="Z5377" s="2">
        <v>1</v>
      </c>
      <c r="AA5377" s="1" t="s">
        <v>29267</v>
      </c>
      <c r="AB5377" s="1" t="s">
        <v>29268</v>
      </c>
      <c r="AC5377" s="1" t="str">
        <f>TEXT(Table1[[#This Row],[تاريخ الرصد]],"yyyy-mm")</f>
        <v>2026-01</v>
      </c>
      <c r="AD5377" s="1"/>
      <c r="AE5377" s="1" t="str">
        <f>IF(Table1[[#This Row],[تاريخ الاغلاق]]="","",TEXT(Table1[[#This Row],[تاريخ الاغلاق]],"yyyy-mm"))</f>
        <v/>
      </c>
      <c r="AF5377" s="1" t="str">
        <f>TEXT(Table1[[#This Row],[تاريخ الرصد]],"yyyy")</f>
        <v>2026</v>
      </c>
      <c r="AG53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78" spans="1:33">
      <c r="A5378" s="1" t="s">
        <v>0</v>
      </c>
      <c r="B5378" s="1" t="s">
        <v>27</v>
      </c>
      <c r="C5378" s="1" t="s">
        <v>45</v>
      </c>
      <c r="D5378" s="1" t="s">
        <v>29269</v>
      </c>
      <c r="E5378" s="1" t="s">
        <v>29270</v>
      </c>
      <c r="F5378" s="1" t="s">
        <v>29270</v>
      </c>
      <c r="G5378" s="1" t="s">
        <v>29271</v>
      </c>
      <c r="H5378" s="1" t="s">
        <v>32</v>
      </c>
      <c r="K5378" s="1" t="s">
        <v>33</v>
      </c>
      <c r="L5378" s="1" t="s">
        <v>49</v>
      </c>
      <c r="M5378" s="1" t="s">
        <v>136</v>
      </c>
      <c r="N5378" s="1" t="s">
        <v>75</v>
      </c>
      <c r="P5378" s="3">
        <v>41.432153792000001</v>
      </c>
      <c r="Q5378" s="3">
        <v>19.803027431</v>
      </c>
      <c r="R5378" s="1" t="s">
        <v>51</v>
      </c>
      <c r="S5378" s="1" t="s">
        <v>52</v>
      </c>
      <c r="U5378" s="1" t="s">
        <v>53</v>
      </c>
      <c r="V5378" s="1" t="s">
        <v>40</v>
      </c>
      <c r="W5378" s="1" t="s">
        <v>33</v>
      </c>
      <c r="X5378" s="1" t="s">
        <v>29272</v>
      </c>
      <c r="Y5378" s="1" t="s">
        <v>29273</v>
      </c>
      <c r="Z5378" s="2">
        <v>1</v>
      </c>
      <c r="AA5378" s="1" t="s">
        <v>29274</v>
      </c>
      <c r="AB5378" s="1" t="s">
        <v>6261</v>
      </c>
      <c r="AC5378" s="1" t="str">
        <f>TEXT(Table1[[#This Row],[تاريخ الرصد]],"yyyy-mm")</f>
        <v>2026-03</v>
      </c>
      <c r="AD5378" s="1"/>
      <c r="AE5378" s="1" t="str">
        <f>IF(Table1[[#This Row],[تاريخ الاغلاق]]="","",TEXT(Table1[[#This Row],[تاريخ الاغلاق]],"yyyy-mm"))</f>
        <v/>
      </c>
      <c r="AF5378" s="1" t="str">
        <f>TEXT(Table1[[#This Row],[تاريخ الرصد]],"yyyy")</f>
        <v>2026</v>
      </c>
      <c r="AG53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79" spans="1:33">
      <c r="A5379" s="1" t="s">
        <v>91</v>
      </c>
      <c r="B5379" s="1" t="s">
        <v>27</v>
      </c>
      <c r="C5379" s="1" t="s">
        <v>461</v>
      </c>
      <c r="D5379" s="1" t="s">
        <v>29275</v>
      </c>
      <c r="E5379" s="1" t="s">
        <v>29276</v>
      </c>
      <c r="F5379" s="1" t="s">
        <v>29276</v>
      </c>
      <c r="G5379" s="1" t="s">
        <v>94</v>
      </c>
      <c r="H5379" s="1" t="s">
        <v>32</v>
      </c>
      <c r="K5379" s="1" t="s">
        <v>95</v>
      </c>
      <c r="L5379" s="1" t="s">
        <v>95</v>
      </c>
      <c r="M5379" s="1" t="s">
        <v>136</v>
      </c>
      <c r="N5379" s="1" t="s">
        <v>96</v>
      </c>
      <c r="O5379" s="1" t="s">
        <v>96</v>
      </c>
      <c r="P5379" s="3">
        <v>41.5273447</v>
      </c>
      <c r="Q5379" s="3">
        <v>19.595853399999999</v>
      </c>
      <c r="R5379" s="1" t="s">
        <v>37</v>
      </c>
      <c r="S5379" s="1" t="s">
        <v>38</v>
      </c>
      <c r="U5379" s="1" t="s">
        <v>466</v>
      </c>
      <c r="V5379" s="1" t="s">
        <v>40</v>
      </c>
      <c r="W5379" s="1" t="s">
        <v>33</v>
      </c>
      <c r="X5379" s="1" t="s">
        <v>29277</v>
      </c>
      <c r="Y5379" s="1" t="s">
        <v>29278</v>
      </c>
      <c r="Z5379" s="2">
        <v>1</v>
      </c>
      <c r="AA5379" s="1" t="s">
        <v>29279</v>
      </c>
      <c r="AB5379" s="1" t="s">
        <v>1129</v>
      </c>
      <c r="AC5379" s="1" t="str">
        <f>TEXT(Table1[[#This Row],[تاريخ الرصد]],"yyyy-mm")</f>
        <v>2026-03</v>
      </c>
      <c r="AD5379" s="1"/>
      <c r="AE5379" s="1" t="str">
        <f>IF(Table1[[#This Row],[تاريخ الاغلاق]]="","",TEXT(Table1[[#This Row],[تاريخ الاغلاق]],"yyyy-mm"))</f>
        <v>2026-05</v>
      </c>
      <c r="AF5379" s="1" t="str">
        <f>TEXT(Table1[[#This Row],[تاريخ الرصد]],"yyyy")</f>
        <v>2026</v>
      </c>
      <c r="AG53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380" spans="1:33">
      <c r="A5380" s="1" t="s">
        <v>0</v>
      </c>
      <c r="B5380" s="1" t="s">
        <v>27</v>
      </c>
      <c r="C5380" s="1" t="s">
        <v>306</v>
      </c>
      <c r="D5380" s="1" t="s">
        <v>29280</v>
      </c>
      <c r="E5380" s="1" t="s">
        <v>29281</v>
      </c>
      <c r="F5380" s="1" t="s">
        <v>29281</v>
      </c>
      <c r="G5380" s="1" t="s">
        <v>29282</v>
      </c>
      <c r="H5380" s="1" t="s">
        <v>32</v>
      </c>
      <c r="K5380" s="1" t="s">
        <v>33</v>
      </c>
      <c r="L5380" s="1" t="s">
        <v>49</v>
      </c>
      <c r="M5380" s="1" t="s">
        <v>136</v>
      </c>
      <c r="N5380" s="1" t="s">
        <v>245</v>
      </c>
      <c r="P5380" s="3">
        <v>41.338817900000002</v>
      </c>
      <c r="Q5380" s="3">
        <v>20.308021</v>
      </c>
      <c r="R5380" s="1" t="s">
        <v>85</v>
      </c>
      <c r="S5380" s="1" t="s">
        <v>52</v>
      </c>
      <c r="U5380" s="1" t="s">
        <v>312</v>
      </c>
      <c r="V5380" s="1" t="s">
        <v>40</v>
      </c>
      <c r="W5380" s="1" t="s">
        <v>33</v>
      </c>
      <c r="X5380" s="1" t="s">
        <v>14570</v>
      </c>
      <c r="Y5380" s="1" t="s">
        <v>14570</v>
      </c>
      <c r="Z5380" s="2">
        <v>1</v>
      </c>
      <c r="AA5380" s="1" t="s">
        <v>29283</v>
      </c>
      <c r="AB5380" s="1" t="s">
        <v>17044</v>
      </c>
      <c r="AC5380" s="1" t="str">
        <f>TEXT(Table1[[#This Row],[تاريخ الرصد]],"yyyy-mm")</f>
        <v>2026-03</v>
      </c>
      <c r="AD5380" s="1"/>
      <c r="AE5380" s="1" t="str">
        <f>IF(Table1[[#This Row],[تاريخ الاغلاق]]="","",TEXT(Table1[[#This Row],[تاريخ الاغلاق]],"yyyy-mm"))</f>
        <v/>
      </c>
      <c r="AF5380" s="1" t="str">
        <f>TEXT(Table1[[#This Row],[تاريخ الرصد]],"yyyy")</f>
        <v>2026</v>
      </c>
      <c r="AG53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81" spans="1:33">
      <c r="A5381" s="1" t="s">
        <v>0</v>
      </c>
      <c r="B5381" s="1" t="s">
        <v>27</v>
      </c>
      <c r="C5381" s="1" t="s">
        <v>184</v>
      </c>
      <c r="D5381" s="1" t="s">
        <v>29284</v>
      </c>
      <c r="E5381" s="1" t="s">
        <v>29285</v>
      </c>
      <c r="F5381" s="1" t="s">
        <v>29285</v>
      </c>
      <c r="G5381" s="1" t="s">
        <v>29286</v>
      </c>
      <c r="H5381" s="1" t="s">
        <v>32</v>
      </c>
      <c r="K5381" s="1" t="s">
        <v>33</v>
      </c>
      <c r="L5381" s="1" t="s">
        <v>49</v>
      </c>
      <c r="M5381" s="1" t="s">
        <v>346</v>
      </c>
      <c r="N5381" s="1" t="s">
        <v>590</v>
      </c>
      <c r="P5381" s="3">
        <v>41.238445683999998</v>
      </c>
      <c r="Q5381" s="3">
        <v>19.949164864</v>
      </c>
      <c r="R5381" s="1" t="s">
        <v>51</v>
      </c>
      <c r="S5381" s="1" t="s">
        <v>52</v>
      </c>
      <c r="U5381" s="1" t="s">
        <v>237</v>
      </c>
      <c r="V5381" s="1" t="s">
        <v>40</v>
      </c>
      <c r="W5381" s="1" t="s">
        <v>33</v>
      </c>
      <c r="X5381" s="1" t="s">
        <v>29287</v>
      </c>
      <c r="Y5381" s="1" t="s">
        <v>15954</v>
      </c>
      <c r="Z5381" s="2">
        <v>1</v>
      </c>
      <c r="AA5381" s="1" t="s">
        <v>29288</v>
      </c>
      <c r="AB5381" s="1" t="s">
        <v>24342</v>
      </c>
      <c r="AC5381" s="1" t="str">
        <f>TEXT(Table1[[#This Row],[تاريخ الرصد]],"yyyy-mm")</f>
        <v>2026-02</v>
      </c>
      <c r="AD5381" s="1"/>
      <c r="AE5381" s="1" t="str">
        <f>IF(Table1[[#This Row],[تاريخ الاغلاق]]="","",TEXT(Table1[[#This Row],[تاريخ الاغلاق]],"yyyy-mm"))</f>
        <v/>
      </c>
      <c r="AF5381" s="1" t="str">
        <f>TEXT(Table1[[#This Row],[تاريخ الرصد]],"yyyy")</f>
        <v>2026</v>
      </c>
      <c r="AG53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82" spans="1:33">
      <c r="A5382" s="1" t="s">
        <v>0</v>
      </c>
      <c r="B5382" s="1" t="s">
        <v>27</v>
      </c>
      <c r="C5382" s="1" t="s">
        <v>28</v>
      </c>
      <c r="D5382" s="1" t="s">
        <v>29289</v>
      </c>
      <c r="E5382" s="1" t="s">
        <v>29290</v>
      </c>
      <c r="F5382" s="1" t="s">
        <v>29290</v>
      </c>
      <c r="G5382" s="1" t="s">
        <v>29291</v>
      </c>
      <c r="H5382" s="1" t="s">
        <v>32</v>
      </c>
      <c r="K5382" s="1" t="s">
        <v>33</v>
      </c>
      <c r="L5382" s="1" t="s">
        <v>34</v>
      </c>
      <c r="M5382" s="1" t="s">
        <v>136</v>
      </c>
      <c r="N5382" s="1" t="s">
        <v>137</v>
      </c>
      <c r="P5382" s="3">
        <v>41.662931233999998</v>
      </c>
      <c r="Q5382" s="3">
        <v>20.28402732</v>
      </c>
      <c r="R5382" s="1" t="s">
        <v>227</v>
      </c>
      <c r="S5382" s="1" t="s">
        <v>228</v>
      </c>
      <c r="U5382" s="1" t="s">
        <v>138</v>
      </c>
      <c r="V5382" s="1" t="s">
        <v>40</v>
      </c>
      <c r="W5382" s="1" t="s">
        <v>33</v>
      </c>
      <c r="X5382" s="1" t="s">
        <v>29292</v>
      </c>
      <c r="Y5382" s="1" t="s">
        <v>29292</v>
      </c>
      <c r="Z5382" s="2">
        <v>1</v>
      </c>
      <c r="AA5382" s="1" t="s">
        <v>29293</v>
      </c>
      <c r="AB5382" s="1" t="s">
        <v>12927</v>
      </c>
      <c r="AC5382" s="1" t="str">
        <f>TEXT(Table1[[#This Row],[تاريخ الرصد]],"yyyy-mm")</f>
        <v>2026-03</v>
      </c>
      <c r="AD5382" s="1"/>
      <c r="AE5382" s="1" t="str">
        <f>IF(Table1[[#This Row],[تاريخ الاغلاق]]="","",TEXT(Table1[[#This Row],[تاريخ الاغلاق]],"yyyy-mm"))</f>
        <v/>
      </c>
      <c r="AF5382" s="1" t="str">
        <f>TEXT(Table1[[#This Row],[تاريخ الرصد]],"yyyy")</f>
        <v>2026</v>
      </c>
      <c r="AG53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83" spans="1:33">
      <c r="A5383" s="1" t="s">
        <v>0</v>
      </c>
      <c r="B5383" s="1" t="s">
        <v>27</v>
      </c>
      <c r="C5383" s="1" t="s">
        <v>57</v>
      </c>
      <c r="D5383" s="1" t="s">
        <v>29294</v>
      </c>
      <c r="E5383" s="1" t="s">
        <v>29295</v>
      </c>
      <c r="F5383" s="1" t="s">
        <v>29295</v>
      </c>
      <c r="G5383" s="1" t="s">
        <v>29296</v>
      </c>
      <c r="H5383" s="1" t="s">
        <v>32</v>
      </c>
      <c r="K5383" s="1" t="s">
        <v>33</v>
      </c>
      <c r="L5383" s="1" t="s">
        <v>49</v>
      </c>
      <c r="M5383" s="1" t="s">
        <v>359</v>
      </c>
      <c r="N5383" s="1" t="s">
        <v>360</v>
      </c>
      <c r="P5383" s="3">
        <v>41.295715274999999</v>
      </c>
      <c r="Q5383" s="3">
        <v>20.140198583</v>
      </c>
      <c r="R5383" s="1" t="s">
        <v>37</v>
      </c>
      <c r="S5383" s="1" t="s">
        <v>38</v>
      </c>
      <c r="U5383" s="1" t="s">
        <v>361</v>
      </c>
      <c r="V5383" s="1" t="s">
        <v>40</v>
      </c>
      <c r="W5383" s="1" t="s">
        <v>33</v>
      </c>
      <c r="X5383" s="1" t="s">
        <v>29297</v>
      </c>
      <c r="Y5383" s="1" t="s">
        <v>29297</v>
      </c>
      <c r="Z5383" s="2">
        <v>1</v>
      </c>
      <c r="AA5383" s="1" t="s">
        <v>29298</v>
      </c>
      <c r="AB5383" s="1" t="s">
        <v>1095</v>
      </c>
      <c r="AC5383" s="1" t="str">
        <f>TEXT(Table1[[#This Row],[تاريخ الرصد]],"yyyy-mm")</f>
        <v>2026-03</v>
      </c>
      <c r="AD5383" s="1"/>
      <c r="AE5383" s="1" t="str">
        <f>IF(Table1[[#This Row],[تاريخ الاغلاق]]="","",TEXT(Table1[[#This Row],[تاريخ الاغلاق]],"yyyy-mm"))</f>
        <v/>
      </c>
      <c r="AF5383" s="1" t="str">
        <f>TEXT(Table1[[#This Row],[تاريخ الرصد]],"yyyy")</f>
        <v>2026</v>
      </c>
      <c r="AG53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84" spans="1:33">
      <c r="A5384" s="1" t="s">
        <v>1994</v>
      </c>
      <c r="B5384" s="1" t="s">
        <v>27</v>
      </c>
      <c r="C5384" s="1" t="s">
        <v>142</v>
      </c>
      <c r="D5384" s="1" t="s">
        <v>29299</v>
      </c>
      <c r="E5384" s="1" t="s">
        <v>29300</v>
      </c>
      <c r="F5384" s="1" t="s">
        <v>29300</v>
      </c>
      <c r="G5384" s="1" t="s">
        <v>94</v>
      </c>
      <c r="H5384" s="1" t="s">
        <v>29301</v>
      </c>
      <c r="I5384" s="1" t="s">
        <v>188</v>
      </c>
      <c r="J5384" s="1" t="s">
        <v>260</v>
      </c>
      <c r="K5384" s="1" t="s">
        <v>33</v>
      </c>
      <c r="M5384" s="1" t="s">
        <v>672</v>
      </c>
      <c r="N5384" s="1" t="s">
        <v>482</v>
      </c>
      <c r="O5384" s="1" t="s">
        <v>491</v>
      </c>
      <c r="P5384" s="3">
        <v>41.074734808000002</v>
      </c>
      <c r="Q5384" s="3">
        <v>20.201825025000002</v>
      </c>
      <c r="R5384" s="1" t="s">
        <v>85</v>
      </c>
      <c r="S5384" s="1" t="s">
        <v>52</v>
      </c>
      <c r="U5384" s="1" t="s">
        <v>148</v>
      </c>
      <c r="V5384" s="1" t="s">
        <v>40</v>
      </c>
      <c r="W5384" s="1" t="s">
        <v>33</v>
      </c>
      <c r="X5384" s="1" t="s">
        <v>29302</v>
      </c>
      <c r="Y5384" s="1" t="s">
        <v>29303</v>
      </c>
      <c r="Z5384" s="2">
        <v>1</v>
      </c>
      <c r="AA5384" s="1" t="s">
        <v>29304</v>
      </c>
      <c r="AB5384" s="1" t="s">
        <v>676</v>
      </c>
      <c r="AC5384" s="1" t="str">
        <f>TEXT(Table1[[#This Row],[تاريخ الرصد]],"yyyy-mm")</f>
        <v>2026-02</v>
      </c>
      <c r="AD5384" s="1"/>
      <c r="AE5384" s="1" t="str">
        <f>IF(Table1[[#This Row],[تاريخ الاغلاق]]="","",TEXT(Table1[[#This Row],[تاريخ الاغلاق]],"yyyy-mm"))</f>
        <v>2026-02</v>
      </c>
      <c r="AF5384" s="1" t="str">
        <f>TEXT(Table1[[#This Row],[تاريخ الرصد]],"yyyy")</f>
        <v>2026</v>
      </c>
      <c r="AG53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5385" spans="1:33">
      <c r="A5385" s="1" t="s">
        <v>0</v>
      </c>
      <c r="B5385" s="1" t="s">
        <v>27</v>
      </c>
      <c r="C5385" s="1" t="s">
        <v>35440</v>
      </c>
      <c r="D5385" s="1" t="s">
        <v>29305</v>
      </c>
      <c r="E5385" s="1" t="s">
        <v>29306</v>
      </c>
      <c r="F5385" s="1" t="s">
        <v>29306</v>
      </c>
      <c r="G5385" s="1" t="s">
        <v>29307</v>
      </c>
      <c r="H5385" s="1" t="s">
        <v>32</v>
      </c>
      <c r="K5385" s="1" t="s">
        <v>33</v>
      </c>
      <c r="L5385" s="1" t="s">
        <v>49</v>
      </c>
      <c r="M5385" s="1" t="s">
        <v>251</v>
      </c>
      <c r="N5385" s="1" t="s">
        <v>252</v>
      </c>
      <c r="P5385" s="3">
        <v>41.459936835999997</v>
      </c>
      <c r="Q5385" s="3">
        <v>20.012423337000001</v>
      </c>
      <c r="R5385" s="1" t="s">
        <v>51</v>
      </c>
      <c r="S5385" s="1" t="s">
        <v>52</v>
      </c>
      <c r="U5385" s="1" t="s">
        <v>108</v>
      </c>
      <c r="V5385" s="1" t="s">
        <v>40</v>
      </c>
      <c r="W5385" s="1" t="s">
        <v>33</v>
      </c>
      <c r="X5385" s="1" t="s">
        <v>29308</v>
      </c>
      <c r="Y5385" s="1" t="s">
        <v>29308</v>
      </c>
      <c r="Z5385" s="2">
        <v>1</v>
      </c>
      <c r="AA5385" s="1" t="s">
        <v>29309</v>
      </c>
      <c r="AB5385" s="1" t="s">
        <v>7903</v>
      </c>
      <c r="AC5385" s="1" t="str">
        <f>TEXT(Table1[[#This Row],[تاريخ الرصد]],"yyyy-mm")</f>
        <v>2026-04</v>
      </c>
      <c r="AD5385" s="1"/>
      <c r="AE5385" s="1" t="str">
        <f>IF(Table1[[#This Row],[تاريخ الاغلاق]]="","",TEXT(Table1[[#This Row],[تاريخ الاغلاق]],"yyyy-mm"))</f>
        <v/>
      </c>
      <c r="AF5385" s="1" t="str">
        <f>TEXT(Table1[[#This Row],[تاريخ الرصد]],"yyyy")</f>
        <v>2026</v>
      </c>
      <c r="AG53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86" spans="1:33">
      <c r="A5386" s="1" t="s">
        <v>29310</v>
      </c>
      <c r="B5386" s="1" t="s">
        <v>27</v>
      </c>
      <c r="C5386" s="1" t="s">
        <v>461</v>
      </c>
      <c r="D5386" s="1" t="s">
        <v>29311</v>
      </c>
      <c r="E5386" s="1" t="s">
        <v>29312</v>
      </c>
      <c r="F5386" s="1" t="s">
        <v>29312</v>
      </c>
      <c r="G5386" s="1" t="s">
        <v>94</v>
      </c>
      <c r="H5386" s="1" t="s">
        <v>29313</v>
      </c>
      <c r="I5386" s="1" t="s">
        <v>420</v>
      </c>
      <c r="J5386" s="1" t="s">
        <v>605</v>
      </c>
      <c r="K5386" s="1" t="s">
        <v>33</v>
      </c>
      <c r="M5386" s="1" t="s">
        <v>465</v>
      </c>
      <c r="N5386" s="1" t="s">
        <v>262</v>
      </c>
      <c r="O5386" s="1" t="s">
        <v>252</v>
      </c>
      <c r="P5386" s="3">
        <v>41.529916</v>
      </c>
      <c r="Q5386" s="3">
        <v>19.60295</v>
      </c>
      <c r="R5386" s="1" t="s">
        <v>37</v>
      </c>
      <c r="S5386" s="1" t="s">
        <v>38</v>
      </c>
      <c r="U5386" s="1" t="s">
        <v>466</v>
      </c>
      <c r="V5386" s="1" t="s">
        <v>40</v>
      </c>
      <c r="W5386" s="1" t="s">
        <v>33</v>
      </c>
      <c r="X5386" s="1" t="s">
        <v>29314</v>
      </c>
      <c r="Y5386" s="1" t="s">
        <v>29314</v>
      </c>
      <c r="Z5386" s="2">
        <v>1</v>
      </c>
      <c r="AA5386" s="1" t="s">
        <v>29315</v>
      </c>
      <c r="AB5386" s="1" t="s">
        <v>470</v>
      </c>
      <c r="AC5386" s="1" t="str">
        <f>TEXT(Table1[[#This Row],[تاريخ الرصد]],"yyyy-mm")</f>
        <v>2026-04</v>
      </c>
      <c r="AD5386" s="1"/>
      <c r="AE5386" s="1" t="str">
        <f>IF(Table1[[#This Row],[تاريخ الاغلاق]]="","",TEXT(Table1[[#This Row],[تاريخ الاغلاق]],"yyyy-mm"))</f>
        <v>2026-04</v>
      </c>
      <c r="AF5386" s="1" t="str">
        <f>TEXT(Table1[[#This Row],[تاريخ الرصد]],"yyyy")</f>
        <v>2026</v>
      </c>
      <c r="AG53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5387" spans="1:33">
      <c r="A5387" s="1" t="s">
        <v>0</v>
      </c>
      <c r="B5387" s="1" t="s">
        <v>27</v>
      </c>
      <c r="C5387" s="1" t="s">
        <v>28</v>
      </c>
      <c r="D5387" s="1" t="s">
        <v>29316</v>
      </c>
      <c r="E5387" s="1" t="s">
        <v>29317</v>
      </c>
      <c r="F5387" s="1" t="s">
        <v>29317</v>
      </c>
      <c r="G5387" s="1" t="s">
        <v>29318</v>
      </c>
      <c r="H5387" s="1" t="s">
        <v>32</v>
      </c>
      <c r="K5387" s="1" t="s">
        <v>33</v>
      </c>
      <c r="L5387" s="1" t="s">
        <v>34</v>
      </c>
      <c r="M5387" s="1" t="s">
        <v>619</v>
      </c>
      <c r="N5387" s="1" t="s">
        <v>251</v>
      </c>
      <c r="P5387" s="3">
        <v>41.650456845999997</v>
      </c>
      <c r="Q5387" s="3">
        <v>20.268117329999999</v>
      </c>
      <c r="R5387" s="1" t="s">
        <v>37</v>
      </c>
      <c r="S5387" s="1" t="s">
        <v>38</v>
      </c>
      <c r="U5387" s="1" t="s">
        <v>39</v>
      </c>
      <c r="V5387" s="1" t="s">
        <v>40</v>
      </c>
      <c r="W5387" s="1" t="s">
        <v>33</v>
      </c>
      <c r="X5387" s="1" t="s">
        <v>29319</v>
      </c>
      <c r="Y5387" s="1" t="s">
        <v>29320</v>
      </c>
      <c r="Z5387" s="2">
        <v>1</v>
      </c>
      <c r="AA5387" s="1" t="s">
        <v>29321</v>
      </c>
      <c r="AB5387" s="1" t="s">
        <v>5908</v>
      </c>
      <c r="AC5387" s="1" t="str">
        <f>TEXT(Table1[[#This Row],[تاريخ الرصد]],"yyyy-mm")</f>
        <v>2026-04</v>
      </c>
      <c r="AD5387" s="1"/>
      <c r="AE5387" s="1" t="str">
        <f>IF(Table1[[#This Row],[تاريخ الاغلاق]]="","",TEXT(Table1[[#This Row],[تاريخ الاغلاق]],"yyyy-mm"))</f>
        <v/>
      </c>
      <c r="AF5387" s="1" t="str">
        <f>TEXT(Table1[[#This Row],[تاريخ الرصد]],"yyyy")</f>
        <v>2026</v>
      </c>
      <c r="AG53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88" spans="1:33">
      <c r="A5388" s="1" t="s">
        <v>0</v>
      </c>
      <c r="B5388" s="1" t="s">
        <v>27</v>
      </c>
      <c r="C5388" s="1" t="s">
        <v>169</v>
      </c>
      <c r="D5388" s="1" t="s">
        <v>29322</v>
      </c>
      <c r="E5388" s="1" t="s">
        <v>29323</v>
      </c>
      <c r="F5388" s="1" t="s">
        <v>29323</v>
      </c>
      <c r="G5388" s="1" t="s">
        <v>29324</v>
      </c>
      <c r="H5388" s="1" t="s">
        <v>32</v>
      </c>
      <c r="K5388" s="1" t="s">
        <v>33</v>
      </c>
      <c r="L5388" s="1" t="s">
        <v>49</v>
      </c>
      <c r="M5388" s="1" t="s">
        <v>36</v>
      </c>
      <c r="N5388" s="1" t="s">
        <v>105</v>
      </c>
      <c r="P5388" s="3">
        <v>41.560776468999997</v>
      </c>
      <c r="Q5388" s="3">
        <v>19.857448475999998</v>
      </c>
      <c r="R5388" s="1" t="s">
        <v>37</v>
      </c>
      <c r="S5388" s="1" t="s">
        <v>38</v>
      </c>
      <c r="U5388" s="1" t="s">
        <v>173</v>
      </c>
      <c r="V5388" s="1" t="s">
        <v>40</v>
      </c>
      <c r="W5388" s="1" t="s">
        <v>33</v>
      </c>
      <c r="X5388" s="1" t="s">
        <v>29325</v>
      </c>
      <c r="Y5388" s="1" t="s">
        <v>29326</v>
      </c>
      <c r="Z5388" s="2">
        <v>1</v>
      </c>
      <c r="AA5388" s="1" t="s">
        <v>29327</v>
      </c>
      <c r="AB5388" s="1" t="s">
        <v>3380</v>
      </c>
      <c r="AC5388" s="1" t="str">
        <f>TEXT(Table1[[#This Row],[تاريخ الرصد]],"yyyy-mm")</f>
        <v>2026-01</v>
      </c>
      <c r="AD5388" s="1"/>
      <c r="AE5388" s="1" t="str">
        <f>IF(Table1[[#This Row],[تاريخ الاغلاق]]="","",TEXT(Table1[[#This Row],[تاريخ الاغلاق]],"yyyy-mm"))</f>
        <v/>
      </c>
      <c r="AF5388" s="1" t="str">
        <f>TEXT(Table1[[#This Row],[تاريخ الرصد]],"yyyy")</f>
        <v>2026</v>
      </c>
      <c r="AG53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89" spans="1:33">
      <c r="A5389" s="1" t="s">
        <v>0</v>
      </c>
      <c r="B5389" s="1" t="s">
        <v>27</v>
      </c>
      <c r="C5389" s="1" t="s">
        <v>35440</v>
      </c>
      <c r="D5389" s="1" t="s">
        <v>29328</v>
      </c>
      <c r="E5389" s="1" t="s">
        <v>29329</v>
      </c>
      <c r="F5389" s="1" t="s">
        <v>29329</v>
      </c>
      <c r="G5389" s="1" t="s">
        <v>29330</v>
      </c>
      <c r="H5389" s="1" t="s">
        <v>32</v>
      </c>
      <c r="K5389" s="1" t="s">
        <v>33</v>
      </c>
      <c r="L5389" s="1" t="s">
        <v>218</v>
      </c>
      <c r="M5389" s="1" t="s">
        <v>172</v>
      </c>
      <c r="N5389" s="1" t="s">
        <v>245</v>
      </c>
      <c r="P5389" s="3">
        <v>41.457578619000003</v>
      </c>
      <c r="Q5389" s="3">
        <v>20.002983821000001</v>
      </c>
      <c r="R5389" s="1" t="s">
        <v>51</v>
      </c>
      <c r="S5389" s="1" t="s">
        <v>52</v>
      </c>
      <c r="U5389" s="1" t="s">
        <v>97</v>
      </c>
      <c r="V5389" s="1" t="s">
        <v>40</v>
      </c>
      <c r="W5389" s="1" t="s">
        <v>33</v>
      </c>
      <c r="X5389" s="1" t="s">
        <v>29331</v>
      </c>
      <c r="Y5389" s="1" t="s">
        <v>29332</v>
      </c>
      <c r="Z5389" s="2">
        <v>1</v>
      </c>
      <c r="AA5389" s="1" t="s">
        <v>29333</v>
      </c>
      <c r="AB5389" s="1" t="s">
        <v>8880</v>
      </c>
      <c r="AC5389" s="1" t="str">
        <f>TEXT(Table1[[#This Row],[تاريخ الرصد]],"yyyy-mm")</f>
        <v>2026-03</v>
      </c>
      <c r="AD5389" s="1"/>
      <c r="AE5389" s="1" t="str">
        <f>IF(Table1[[#This Row],[تاريخ الاغلاق]]="","",TEXT(Table1[[#This Row],[تاريخ الاغلاق]],"yyyy-mm"))</f>
        <v/>
      </c>
      <c r="AF5389" s="1" t="str">
        <f>TEXT(Table1[[#This Row],[تاريخ الرصد]],"yyyy")</f>
        <v>2026</v>
      </c>
      <c r="AG53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90" spans="1:33">
      <c r="A5390" s="1" t="s">
        <v>29334</v>
      </c>
      <c r="B5390" s="1" t="s">
        <v>27</v>
      </c>
      <c r="C5390" s="1" t="s">
        <v>1078</v>
      </c>
      <c r="D5390" s="1" t="s">
        <v>29335</v>
      </c>
      <c r="E5390" s="1" t="s">
        <v>29336</v>
      </c>
      <c r="F5390" s="1" t="s">
        <v>29336</v>
      </c>
      <c r="G5390" s="1" t="s">
        <v>94</v>
      </c>
      <c r="H5390" s="1" t="s">
        <v>29337</v>
      </c>
      <c r="I5390" s="1" t="s">
        <v>327</v>
      </c>
      <c r="J5390" s="1" t="s">
        <v>1083</v>
      </c>
      <c r="K5390" s="1" t="s">
        <v>327</v>
      </c>
      <c r="M5390" s="1" t="s">
        <v>1965</v>
      </c>
      <c r="N5390" s="1" t="s">
        <v>251</v>
      </c>
      <c r="O5390" s="1" t="s">
        <v>252</v>
      </c>
      <c r="P5390" s="3">
        <v>41.3641291</v>
      </c>
      <c r="Q5390" s="3">
        <v>20.051617</v>
      </c>
      <c r="R5390" s="1" t="s">
        <v>37</v>
      </c>
      <c r="S5390" s="1" t="s">
        <v>38</v>
      </c>
      <c r="U5390" s="1" t="s">
        <v>1084</v>
      </c>
      <c r="V5390" s="1" t="s">
        <v>40</v>
      </c>
      <c r="W5390" s="1" t="s">
        <v>33</v>
      </c>
      <c r="X5390" s="1" t="s">
        <v>29338</v>
      </c>
      <c r="Y5390" s="1" t="s">
        <v>29338</v>
      </c>
      <c r="Z5390" s="2">
        <v>1</v>
      </c>
      <c r="AA5390" s="1" t="s">
        <v>29339</v>
      </c>
      <c r="AB5390" s="1" t="s">
        <v>2739</v>
      </c>
      <c r="AC5390" s="1" t="str">
        <f>TEXT(Table1[[#This Row],[تاريخ الرصد]],"yyyy-mm")</f>
        <v>2026-04</v>
      </c>
      <c r="AD5390" s="1"/>
      <c r="AE5390" s="1" t="str">
        <f>IF(Table1[[#This Row],[تاريخ الاغلاق]]="","",TEXT(Table1[[#This Row],[تاريخ الاغلاق]],"yyyy-mm"))</f>
        <v>2026-04</v>
      </c>
      <c r="AF5390" s="1" t="str">
        <f>TEXT(Table1[[#This Row],[تاريخ الرصد]],"yyyy")</f>
        <v>2026</v>
      </c>
      <c r="AG539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5391" spans="1:33">
      <c r="A5391" s="1" t="s">
        <v>0</v>
      </c>
      <c r="B5391" s="1" t="s">
        <v>27</v>
      </c>
      <c r="C5391" s="1" t="s">
        <v>28</v>
      </c>
      <c r="D5391" s="1" t="s">
        <v>29340</v>
      </c>
      <c r="E5391" s="1" t="s">
        <v>29341</v>
      </c>
      <c r="F5391" s="1" t="s">
        <v>29341</v>
      </c>
      <c r="G5391" s="1" t="s">
        <v>29342</v>
      </c>
      <c r="H5391" s="1" t="s">
        <v>32</v>
      </c>
      <c r="K5391" s="1" t="s">
        <v>33</v>
      </c>
      <c r="L5391" s="1" t="s">
        <v>34</v>
      </c>
      <c r="M5391" s="1" t="s">
        <v>652</v>
      </c>
      <c r="N5391" s="1" t="s">
        <v>219</v>
      </c>
      <c r="P5391" s="3">
        <v>41.651086311</v>
      </c>
      <c r="Q5391" s="3">
        <v>20.285222635</v>
      </c>
      <c r="R5391" s="1" t="s">
        <v>51</v>
      </c>
      <c r="S5391" s="1" t="s">
        <v>52</v>
      </c>
      <c r="U5391" s="1" t="s">
        <v>138</v>
      </c>
      <c r="V5391" s="1" t="s">
        <v>40</v>
      </c>
      <c r="W5391" s="1" t="s">
        <v>33</v>
      </c>
      <c r="X5391" s="1" t="s">
        <v>29343</v>
      </c>
      <c r="Y5391" s="1" t="s">
        <v>29344</v>
      </c>
      <c r="Z5391" s="2">
        <v>1</v>
      </c>
      <c r="AA5391" s="1" t="s">
        <v>29345</v>
      </c>
      <c r="AB5391" s="1" t="s">
        <v>8710</v>
      </c>
      <c r="AC5391" s="1" t="str">
        <f>TEXT(Table1[[#This Row],[تاريخ الرصد]],"yyyy-mm")</f>
        <v>2026-01</v>
      </c>
      <c r="AD5391" s="1"/>
      <c r="AE5391" s="1" t="str">
        <f>IF(Table1[[#This Row],[تاريخ الاغلاق]]="","",TEXT(Table1[[#This Row],[تاريخ الاغلاق]],"yyyy-mm"))</f>
        <v/>
      </c>
      <c r="AF5391" s="1" t="str">
        <f>TEXT(Table1[[#This Row],[تاريخ الرصد]],"yyyy")</f>
        <v>2026</v>
      </c>
      <c r="AG53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92" spans="1:33">
      <c r="A5392" s="1" t="s">
        <v>0</v>
      </c>
      <c r="B5392" s="1" t="s">
        <v>27</v>
      </c>
      <c r="C5392" s="1" t="s">
        <v>28</v>
      </c>
      <c r="D5392" s="1" t="s">
        <v>29346</v>
      </c>
      <c r="E5392" s="1" t="s">
        <v>29347</v>
      </c>
      <c r="F5392" s="1" t="s">
        <v>29347</v>
      </c>
      <c r="G5392" s="1" t="s">
        <v>94</v>
      </c>
      <c r="H5392" s="1" t="s">
        <v>32</v>
      </c>
      <c r="K5392" s="1" t="s">
        <v>61</v>
      </c>
      <c r="L5392" s="1" t="s">
        <v>336</v>
      </c>
      <c r="M5392" s="1" t="s">
        <v>64</v>
      </c>
      <c r="N5392" s="1" t="s">
        <v>64</v>
      </c>
      <c r="P5392" s="3">
        <v>41.650581055000004</v>
      </c>
      <c r="Q5392" s="3">
        <v>20.28535235</v>
      </c>
      <c r="R5392" s="1" t="s">
        <v>51</v>
      </c>
      <c r="S5392" s="1" t="s">
        <v>52</v>
      </c>
      <c r="U5392" s="1" t="s">
        <v>138</v>
      </c>
      <c r="V5392" s="1" t="s">
        <v>40</v>
      </c>
      <c r="W5392" s="1" t="s">
        <v>66</v>
      </c>
      <c r="X5392" s="1" t="s">
        <v>16274</v>
      </c>
      <c r="Y5392" s="1" t="s">
        <v>16274</v>
      </c>
      <c r="Z5392" s="2">
        <v>1</v>
      </c>
      <c r="AA5392" s="1" t="s">
        <v>29348</v>
      </c>
      <c r="AB5392" s="1" t="s">
        <v>1450</v>
      </c>
      <c r="AC5392" s="1" t="str">
        <f>TEXT(Table1[[#This Row],[تاريخ الرصد]],"yyyy-mm")</f>
        <v>2026-06</v>
      </c>
      <c r="AD5392" s="1"/>
      <c r="AE5392" s="1" t="str">
        <f>IF(Table1[[#This Row],[تاريخ الاغلاق]]="","",TEXT(Table1[[#This Row],[تاريخ الاغلاق]],"yyyy-mm"))</f>
        <v/>
      </c>
      <c r="AF5392" s="1" t="str">
        <f>TEXT(Table1[[#This Row],[تاريخ الرصد]],"yyyy")</f>
        <v>2026</v>
      </c>
      <c r="AG53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93" spans="1:33">
      <c r="A5393" s="1" t="s">
        <v>0</v>
      </c>
      <c r="B5393" s="1" t="s">
        <v>27</v>
      </c>
      <c r="C5393" s="1" t="s">
        <v>1078</v>
      </c>
      <c r="D5393" s="1" t="s">
        <v>29349</v>
      </c>
      <c r="E5393" s="1" t="s">
        <v>29350</v>
      </c>
      <c r="F5393" s="1" t="s">
        <v>29350</v>
      </c>
      <c r="G5393" s="1" t="s">
        <v>29351</v>
      </c>
      <c r="H5393" s="1" t="s">
        <v>32</v>
      </c>
      <c r="K5393" s="1" t="s">
        <v>33</v>
      </c>
      <c r="L5393" s="1" t="s">
        <v>49</v>
      </c>
      <c r="M5393" s="1" t="s">
        <v>146</v>
      </c>
      <c r="N5393" s="1" t="s">
        <v>137</v>
      </c>
      <c r="P5393" s="3">
        <v>41.370912300000001</v>
      </c>
      <c r="Q5393" s="3">
        <v>20.046638099999999</v>
      </c>
      <c r="R5393" s="1" t="s">
        <v>51</v>
      </c>
      <c r="S5393" s="1" t="s">
        <v>52</v>
      </c>
      <c r="U5393" s="1" t="s">
        <v>1084</v>
      </c>
      <c r="V5393" s="1" t="s">
        <v>40</v>
      </c>
      <c r="W5393" s="1" t="s">
        <v>33</v>
      </c>
      <c r="X5393" s="1" t="s">
        <v>29352</v>
      </c>
      <c r="Y5393" s="1" t="s">
        <v>29352</v>
      </c>
      <c r="Z5393" s="2">
        <v>1</v>
      </c>
      <c r="AA5393" s="1" t="s">
        <v>29353</v>
      </c>
      <c r="AB5393" s="1" t="s">
        <v>29354</v>
      </c>
      <c r="AC5393" s="1" t="str">
        <f>TEXT(Table1[[#This Row],[تاريخ الرصد]],"yyyy-mm")</f>
        <v>2026-03</v>
      </c>
      <c r="AD5393" s="1"/>
      <c r="AE5393" s="1" t="str">
        <f>IF(Table1[[#This Row],[تاريخ الاغلاق]]="","",TEXT(Table1[[#This Row],[تاريخ الاغلاق]],"yyyy-mm"))</f>
        <v/>
      </c>
      <c r="AF5393" s="1" t="str">
        <f>TEXT(Table1[[#This Row],[تاريخ الرصد]],"yyyy")</f>
        <v>2026</v>
      </c>
      <c r="AG53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94" spans="1:33">
      <c r="A5394" s="1" t="s">
        <v>29355</v>
      </c>
      <c r="B5394" s="1" t="s">
        <v>27</v>
      </c>
      <c r="C5394" s="1" t="s">
        <v>184</v>
      </c>
      <c r="D5394" s="1" t="s">
        <v>29356</v>
      </c>
      <c r="E5394" s="1" t="s">
        <v>29357</v>
      </c>
      <c r="F5394" s="1" t="s">
        <v>29357</v>
      </c>
      <c r="G5394" s="1" t="s">
        <v>94</v>
      </c>
      <c r="H5394" s="1" t="s">
        <v>29358</v>
      </c>
      <c r="I5394" s="1" t="s">
        <v>188</v>
      </c>
      <c r="J5394" s="1" t="s">
        <v>189</v>
      </c>
      <c r="K5394" s="1" t="s">
        <v>33</v>
      </c>
      <c r="M5394" s="1" t="s">
        <v>482</v>
      </c>
      <c r="N5394" s="1" t="s">
        <v>541</v>
      </c>
      <c r="O5394" s="1" t="s">
        <v>541</v>
      </c>
      <c r="P5394" s="3">
        <v>41.253119003000002</v>
      </c>
      <c r="Q5394" s="3">
        <v>19.939778817000001</v>
      </c>
      <c r="R5394" s="1" t="s">
        <v>37</v>
      </c>
      <c r="S5394" s="1" t="s">
        <v>38</v>
      </c>
      <c r="U5394" s="1" t="s">
        <v>237</v>
      </c>
      <c r="V5394" s="1" t="s">
        <v>40</v>
      </c>
      <c r="W5394" s="1" t="s">
        <v>33</v>
      </c>
      <c r="X5394" s="1" t="s">
        <v>29359</v>
      </c>
      <c r="Y5394" s="1" t="s">
        <v>29359</v>
      </c>
      <c r="Z5394" s="2">
        <v>1</v>
      </c>
      <c r="AA5394" s="1" t="s">
        <v>29360</v>
      </c>
      <c r="AB5394" s="1" t="s">
        <v>545</v>
      </c>
      <c r="AC5394" s="1" t="str">
        <f>TEXT(Table1[[#This Row],[تاريخ الرصد]],"yyyy-mm")</f>
        <v>2026-02</v>
      </c>
      <c r="AD5394" s="1"/>
      <c r="AE5394" s="1" t="str">
        <f>IF(Table1[[#This Row],[تاريخ الاغلاق]]="","",TEXT(Table1[[#This Row],[تاريخ الاغلاق]],"yyyy-mm"))</f>
        <v>2026-02</v>
      </c>
      <c r="AF5394" s="1" t="str">
        <f>TEXT(Table1[[#This Row],[تاريخ الرصد]],"yyyy")</f>
        <v>2026</v>
      </c>
      <c r="AG53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5395" spans="1:33">
      <c r="A5395" s="1" t="s">
        <v>0</v>
      </c>
      <c r="B5395" s="1" t="s">
        <v>27</v>
      </c>
      <c r="C5395" s="1" t="s">
        <v>169</v>
      </c>
      <c r="D5395" s="1" t="s">
        <v>29361</v>
      </c>
      <c r="E5395" s="1" t="s">
        <v>29362</v>
      </c>
      <c r="F5395" s="1" t="s">
        <v>29362</v>
      </c>
      <c r="G5395" s="1" t="s">
        <v>94</v>
      </c>
      <c r="H5395" s="1" t="s">
        <v>32</v>
      </c>
      <c r="K5395" s="1" t="s">
        <v>125</v>
      </c>
      <c r="L5395" s="1" t="s">
        <v>125</v>
      </c>
      <c r="M5395" s="1" t="s">
        <v>64</v>
      </c>
      <c r="N5395" s="1" t="s">
        <v>64</v>
      </c>
      <c r="P5395" s="3">
        <v>41.571426905999999</v>
      </c>
      <c r="Q5395" s="3">
        <v>19.866388082</v>
      </c>
      <c r="R5395" s="1" t="s">
        <v>37</v>
      </c>
      <c r="S5395" s="1" t="s">
        <v>38</v>
      </c>
      <c r="U5395" s="1" t="s">
        <v>173</v>
      </c>
      <c r="V5395" s="1" t="s">
        <v>40</v>
      </c>
      <c r="W5395" s="1" t="s">
        <v>66</v>
      </c>
      <c r="X5395" s="1" t="s">
        <v>29363</v>
      </c>
      <c r="Y5395" s="1" t="s">
        <v>29364</v>
      </c>
      <c r="Z5395" s="2">
        <v>1</v>
      </c>
      <c r="AA5395" s="1" t="s">
        <v>29365</v>
      </c>
      <c r="AB5395" s="1" t="s">
        <v>2027</v>
      </c>
      <c r="AC5395" s="1" t="str">
        <f>TEXT(Table1[[#This Row],[تاريخ الرصد]],"yyyy-mm")</f>
        <v>2026-06</v>
      </c>
      <c r="AD5395" s="1"/>
      <c r="AE5395" s="1" t="str">
        <f>IF(Table1[[#This Row],[تاريخ الاغلاق]]="","",TEXT(Table1[[#This Row],[تاريخ الاغلاق]],"yyyy-mm"))</f>
        <v/>
      </c>
      <c r="AF5395" s="1" t="str">
        <f>TEXT(Table1[[#This Row],[تاريخ الرصد]],"yyyy")</f>
        <v>2026</v>
      </c>
      <c r="AG53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396" spans="1:33">
      <c r="A5396" s="1" t="s">
        <v>0</v>
      </c>
      <c r="B5396" s="1" t="s">
        <v>27</v>
      </c>
      <c r="C5396" s="1" t="s">
        <v>169</v>
      </c>
      <c r="D5396" s="1" t="s">
        <v>29366</v>
      </c>
      <c r="E5396" s="1" t="s">
        <v>29367</v>
      </c>
      <c r="F5396" s="1" t="s">
        <v>29367</v>
      </c>
      <c r="G5396" s="1" t="s">
        <v>29368</v>
      </c>
      <c r="H5396" s="1" t="s">
        <v>32</v>
      </c>
      <c r="K5396" s="1" t="s">
        <v>33</v>
      </c>
      <c r="L5396" s="1" t="s">
        <v>49</v>
      </c>
      <c r="M5396" s="1" t="s">
        <v>96</v>
      </c>
      <c r="N5396" s="1" t="s">
        <v>390</v>
      </c>
      <c r="P5396" s="3">
        <v>41.561498389999997</v>
      </c>
      <c r="Q5396" s="3">
        <v>19.858853517</v>
      </c>
      <c r="R5396" s="1" t="s">
        <v>37</v>
      </c>
      <c r="S5396" s="1" t="s">
        <v>38</v>
      </c>
      <c r="U5396" s="1" t="s">
        <v>173</v>
      </c>
      <c r="V5396" s="1" t="s">
        <v>40</v>
      </c>
      <c r="W5396" s="1" t="s">
        <v>33</v>
      </c>
      <c r="X5396" s="1" t="s">
        <v>29369</v>
      </c>
      <c r="Y5396" s="1" t="s">
        <v>29369</v>
      </c>
      <c r="Z5396" s="2">
        <v>1</v>
      </c>
      <c r="AA5396" s="1" t="s">
        <v>29370</v>
      </c>
      <c r="AB5396" s="1" t="s">
        <v>2358</v>
      </c>
      <c r="AC5396" s="1" t="str">
        <f>TEXT(Table1[[#This Row],[تاريخ الرصد]],"yyyy-mm")</f>
        <v>2026-05</v>
      </c>
      <c r="AD5396" s="1"/>
      <c r="AE5396" s="1" t="str">
        <f>IF(Table1[[#This Row],[تاريخ الاغلاق]]="","",TEXT(Table1[[#This Row],[تاريخ الاغلاق]],"yyyy-mm"))</f>
        <v/>
      </c>
      <c r="AF5396" s="1" t="str">
        <f>TEXT(Table1[[#This Row],[تاريخ الرصد]],"yyyy")</f>
        <v>2026</v>
      </c>
      <c r="AG53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97" spans="1:33">
      <c r="A5397" s="1" t="s">
        <v>0</v>
      </c>
      <c r="B5397" s="1" t="s">
        <v>27</v>
      </c>
      <c r="C5397" s="1" t="s">
        <v>35440</v>
      </c>
      <c r="D5397" s="1" t="s">
        <v>29371</v>
      </c>
      <c r="E5397" s="1" t="s">
        <v>29372</v>
      </c>
      <c r="F5397" s="1" t="s">
        <v>29372</v>
      </c>
      <c r="G5397" s="1" t="s">
        <v>29373</v>
      </c>
      <c r="H5397" s="1" t="s">
        <v>32</v>
      </c>
      <c r="K5397" s="1" t="s">
        <v>33</v>
      </c>
      <c r="L5397" s="1" t="s">
        <v>49</v>
      </c>
      <c r="M5397" s="1" t="s">
        <v>346</v>
      </c>
      <c r="N5397" s="1" t="s">
        <v>7030</v>
      </c>
      <c r="P5397" s="3">
        <v>41.470701814999998</v>
      </c>
      <c r="Q5397" s="3">
        <v>20.021046566999999</v>
      </c>
      <c r="R5397" s="1" t="s">
        <v>51</v>
      </c>
      <c r="S5397" s="1" t="s">
        <v>52</v>
      </c>
      <c r="U5397" s="1" t="s">
        <v>128</v>
      </c>
      <c r="V5397" s="1" t="s">
        <v>40</v>
      </c>
      <c r="W5397" s="1" t="s">
        <v>33</v>
      </c>
      <c r="X5397" s="1" t="s">
        <v>29374</v>
      </c>
      <c r="Y5397" s="1" t="s">
        <v>29375</v>
      </c>
      <c r="Z5397" s="2">
        <v>1</v>
      </c>
      <c r="AA5397" s="1" t="s">
        <v>29376</v>
      </c>
      <c r="AB5397" s="1" t="s">
        <v>27693</v>
      </c>
      <c r="AC5397" s="1" t="str">
        <f>TEXT(Table1[[#This Row],[تاريخ الرصد]],"yyyy-mm")</f>
        <v>2026-02</v>
      </c>
      <c r="AD5397" s="1"/>
      <c r="AE5397" s="1" t="str">
        <f>IF(Table1[[#This Row],[تاريخ الاغلاق]]="","",TEXT(Table1[[#This Row],[تاريخ الاغلاق]],"yyyy-mm"))</f>
        <v/>
      </c>
      <c r="AF5397" s="1" t="str">
        <f>TEXT(Table1[[#This Row],[تاريخ الرصد]],"yyyy")</f>
        <v>2026</v>
      </c>
      <c r="AG53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98" spans="1:33">
      <c r="A5398" s="1" t="s">
        <v>0</v>
      </c>
      <c r="B5398" s="1" t="s">
        <v>27</v>
      </c>
      <c r="C5398" s="1" t="s">
        <v>45</v>
      </c>
      <c r="D5398" s="1" t="s">
        <v>29377</v>
      </c>
      <c r="E5398" s="1" t="s">
        <v>29378</v>
      </c>
      <c r="F5398" s="1" t="s">
        <v>29378</v>
      </c>
      <c r="G5398" s="1" t="s">
        <v>29379</v>
      </c>
      <c r="H5398" s="1" t="s">
        <v>32</v>
      </c>
      <c r="K5398" s="1" t="s">
        <v>33</v>
      </c>
      <c r="L5398" s="1" t="s">
        <v>49</v>
      </c>
      <c r="M5398" s="1" t="s">
        <v>465</v>
      </c>
      <c r="N5398" s="1" t="s">
        <v>295</v>
      </c>
      <c r="P5398" s="3">
        <v>41.425922116999999</v>
      </c>
      <c r="Q5398" s="3">
        <v>19.798077202999998</v>
      </c>
      <c r="R5398" s="1" t="s">
        <v>474</v>
      </c>
      <c r="S5398" s="1" t="s">
        <v>475</v>
      </c>
      <c r="U5398" s="1" t="s">
        <v>412</v>
      </c>
      <c r="V5398" s="1" t="s">
        <v>40</v>
      </c>
      <c r="W5398" s="1" t="s">
        <v>33</v>
      </c>
      <c r="X5398" s="1" t="s">
        <v>29380</v>
      </c>
      <c r="Y5398" s="1" t="s">
        <v>29380</v>
      </c>
      <c r="Z5398" s="2">
        <v>1</v>
      </c>
      <c r="AA5398" s="1" t="s">
        <v>29381</v>
      </c>
      <c r="AB5398" s="1" t="s">
        <v>470</v>
      </c>
      <c r="AC5398" s="1" t="str">
        <f>TEXT(Table1[[#This Row],[تاريخ الرصد]],"yyyy-mm")</f>
        <v>2026-04</v>
      </c>
      <c r="AD5398" s="1"/>
      <c r="AE5398" s="1" t="str">
        <f>IF(Table1[[#This Row],[تاريخ الاغلاق]]="","",TEXT(Table1[[#This Row],[تاريخ الاغلاق]],"yyyy-mm"))</f>
        <v/>
      </c>
      <c r="AF5398" s="1" t="str">
        <f>TEXT(Table1[[#This Row],[تاريخ الرصد]],"yyyy")</f>
        <v>2026</v>
      </c>
      <c r="AG53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399" spans="1:33">
      <c r="A5399" s="1" t="s">
        <v>0</v>
      </c>
      <c r="B5399" s="1" t="s">
        <v>27</v>
      </c>
      <c r="C5399" s="1" t="s">
        <v>152</v>
      </c>
      <c r="D5399" s="1" t="s">
        <v>29382</v>
      </c>
      <c r="E5399" s="1" t="s">
        <v>29383</v>
      </c>
      <c r="F5399" s="1" t="s">
        <v>29383</v>
      </c>
      <c r="G5399" s="1" t="s">
        <v>29384</v>
      </c>
      <c r="H5399" s="1" t="s">
        <v>32</v>
      </c>
      <c r="K5399" s="1" t="s">
        <v>33</v>
      </c>
      <c r="L5399" s="1" t="s">
        <v>135</v>
      </c>
      <c r="M5399" s="1" t="s">
        <v>507</v>
      </c>
      <c r="N5399" s="1" t="s">
        <v>590</v>
      </c>
      <c r="P5399" s="3">
        <v>41.555478495000003</v>
      </c>
      <c r="Q5399" s="3">
        <v>19.942610495</v>
      </c>
      <c r="R5399" s="1" t="s">
        <v>37</v>
      </c>
      <c r="S5399" s="1" t="s">
        <v>38</v>
      </c>
      <c r="U5399" s="1" t="s">
        <v>157</v>
      </c>
      <c r="V5399" s="1" t="s">
        <v>40</v>
      </c>
      <c r="W5399" s="1" t="s">
        <v>33</v>
      </c>
      <c r="X5399" s="1" t="s">
        <v>29385</v>
      </c>
      <c r="Y5399" s="1" t="s">
        <v>29386</v>
      </c>
      <c r="Z5399" s="2">
        <v>1</v>
      </c>
      <c r="AA5399" s="1" t="s">
        <v>29387</v>
      </c>
      <c r="AB5399" s="1" t="s">
        <v>512</v>
      </c>
      <c r="AC5399" s="1" t="str">
        <f>TEXT(Table1[[#This Row],[تاريخ الرصد]],"yyyy-mm")</f>
        <v>2026-02</v>
      </c>
      <c r="AD5399" s="1"/>
      <c r="AE5399" s="1" t="str">
        <f>IF(Table1[[#This Row],[تاريخ الاغلاق]]="","",TEXT(Table1[[#This Row],[تاريخ الاغلاق]],"yyyy-mm"))</f>
        <v/>
      </c>
      <c r="AF5399" s="1" t="str">
        <f>TEXT(Table1[[#This Row],[تاريخ الرصد]],"yyyy")</f>
        <v>2026</v>
      </c>
      <c r="AG53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00" spans="1:33">
      <c r="A5400" s="1" t="s">
        <v>0</v>
      </c>
      <c r="B5400" s="1" t="s">
        <v>27</v>
      </c>
      <c r="C5400" s="1" t="s">
        <v>152</v>
      </c>
      <c r="D5400" s="1" t="s">
        <v>29388</v>
      </c>
      <c r="E5400" s="1" t="s">
        <v>29389</v>
      </c>
      <c r="F5400" s="1" t="s">
        <v>29389</v>
      </c>
      <c r="G5400" s="1" t="s">
        <v>29390</v>
      </c>
      <c r="H5400" s="1" t="s">
        <v>32</v>
      </c>
      <c r="K5400" s="1" t="s">
        <v>33</v>
      </c>
      <c r="L5400" s="1" t="s">
        <v>218</v>
      </c>
      <c r="M5400" s="1" t="s">
        <v>346</v>
      </c>
      <c r="N5400" s="1" t="s">
        <v>483</v>
      </c>
      <c r="P5400" s="3">
        <v>41.552887632000001</v>
      </c>
      <c r="Q5400" s="3">
        <v>19.942014836999999</v>
      </c>
      <c r="R5400" s="1" t="s">
        <v>76</v>
      </c>
      <c r="S5400" s="1" t="s">
        <v>52</v>
      </c>
      <c r="U5400" s="1" t="s">
        <v>157</v>
      </c>
      <c r="V5400" s="1" t="s">
        <v>40</v>
      </c>
      <c r="W5400" s="1" t="s">
        <v>33</v>
      </c>
      <c r="X5400" s="1" t="s">
        <v>29391</v>
      </c>
      <c r="Y5400" s="1" t="s">
        <v>29391</v>
      </c>
      <c r="Z5400" s="2">
        <v>1</v>
      </c>
      <c r="AA5400" s="1" t="s">
        <v>29392</v>
      </c>
      <c r="AB5400" s="1" t="s">
        <v>2209</v>
      </c>
      <c r="AC5400" s="1" t="str">
        <f>TEXT(Table1[[#This Row],[تاريخ الرصد]],"yyyy-mm")</f>
        <v>2026-02</v>
      </c>
      <c r="AD5400" s="1"/>
      <c r="AE5400" s="1" t="str">
        <f>IF(Table1[[#This Row],[تاريخ الاغلاق]]="","",TEXT(Table1[[#This Row],[تاريخ الاغلاق]],"yyyy-mm"))</f>
        <v/>
      </c>
      <c r="AF5400" s="1" t="str">
        <f>TEXT(Table1[[#This Row],[تاريخ الرصد]],"yyyy")</f>
        <v>2026</v>
      </c>
      <c r="AG54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01" spans="1:33">
      <c r="A5401" s="1" t="s">
        <v>0</v>
      </c>
      <c r="B5401" s="1" t="s">
        <v>27</v>
      </c>
      <c r="C5401" s="1" t="s">
        <v>35440</v>
      </c>
      <c r="D5401" s="1" t="s">
        <v>29393</v>
      </c>
      <c r="E5401" s="1" t="s">
        <v>29394</v>
      </c>
      <c r="F5401" s="1" t="s">
        <v>29394</v>
      </c>
      <c r="G5401" s="1" t="s">
        <v>94</v>
      </c>
      <c r="H5401" s="1" t="s">
        <v>32</v>
      </c>
      <c r="K5401" s="1" t="s">
        <v>61</v>
      </c>
      <c r="L5401" s="1" t="s">
        <v>125</v>
      </c>
      <c r="M5401" s="1" t="s">
        <v>190</v>
      </c>
      <c r="N5401" s="1" t="s">
        <v>337</v>
      </c>
      <c r="P5401" s="3">
        <v>41.494701956</v>
      </c>
      <c r="Q5401" s="3">
        <v>20.015147670000001</v>
      </c>
      <c r="R5401" s="1" t="s">
        <v>201</v>
      </c>
      <c r="S5401" s="1" t="s">
        <v>52</v>
      </c>
      <c r="U5401" s="1" t="s">
        <v>108</v>
      </c>
      <c r="V5401" s="1" t="s">
        <v>40</v>
      </c>
      <c r="W5401" s="1" t="s">
        <v>66</v>
      </c>
      <c r="X5401" s="1" t="s">
        <v>29395</v>
      </c>
      <c r="Y5401" s="1" t="s">
        <v>29396</v>
      </c>
      <c r="Z5401" s="2">
        <v>1</v>
      </c>
      <c r="AA5401" s="1" t="s">
        <v>29397</v>
      </c>
      <c r="AB5401" s="1" t="s">
        <v>25938</v>
      </c>
      <c r="AC5401" s="1" t="str">
        <f>TEXT(Table1[[#This Row],[تاريخ الرصد]],"yyyy-mm")</f>
        <v>2026-05</v>
      </c>
      <c r="AD5401" s="1"/>
      <c r="AE5401" s="1" t="str">
        <f>IF(Table1[[#This Row],[تاريخ الاغلاق]]="","",TEXT(Table1[[#This Row],[تاريخ الاغلاق]],"yyyy-mm"))</f>
        <v/>
      </c>
      <c r="AF5401" s="1" t="str">
        <f>TEXT(Table1[[#This Row],[تاريخ الرصد]],"yyyy")</f>
        <v>2026</v>
      </c>
      <c r="AG54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402" spans="1:33">
      <c r="A5402" s="1" t="s">
        <v>0</v>
      </c>
      <c r="B5402" s="1" t="s">
        <v>27</v>
      </c>
      <c r="C5402" s="1" t="s">
        <v>28</v>
      </c>
      <c r="D5402" s="1" t="s">
        <v>29398</v>
      </c>
      <c r="E5402" s="1" t="s">
        <v>29399</v>
      </c>
      <c r="F5402" s="1" t="s">
        <v>29399</v>
      </c>
      <c r="G5402" s="1" t="s">
        <v>29400</v>
      </c>
      <c r="H5402" s="1" t="s">
        <v>32</v>
      </c>
      <c r="K5402" s="1" t="s">
        <v>33</v>
      </c>
      <c r="L5402" s="1" t="s">
        <v>34</v>
      </c>
      <c r="M5402" s="1" t="s">
        <v>619</v>
      </c>
      <c r="N5402" s="1" t="s">
        <v>251</v>
      </c>
      <c r="P5402" s="3">
        <v>41.662402727</v>
      </c>
      <c r="Q5402" s="3">
        <v>20.283857238</v>
      </c>
      <c r="R5402" s="1" t="s">
        <v>474</v>
      </c>
      <c r="S5402" s="1" t="s">
        <v>475</v>
      </c>
      <c r="U5402" s="1" t="s">
        <v>138</v>
      </c>
      <c r="V5402" s="1" t="s">
        <v>40</v>
      </c>
      <c r="W5402" s="1" t="s">
        <v>33</v>
      </c>
      <c r="X5402" s="1" t="s">
        <v>29401</v>
      </c>
      <c r="Y5402" s="1" t="s">
        <v>29401</v>
      </c>
      <c r="Z5402" s="2">
        <v>1</v>
      </c>
      <c r="AA5402" s="1" t="s">
        <v>29402</v>
      </c>
      <c r="AB5402" s="1" t="s">
        <v>5908</v>
      </c>
      <c r="AC5402" s="1" t="str">
        <f>TEXT(Table1[[#This Row],[تاريخ الرصد]],"yyyy-mm")</f>
        <v>2026-04</v>
      </c>
      <c r="AD5402" s="1"/>
      <c r="AE5402" s="1" t="str">
        <f>IF(Table1[[#This Row],[تاريخ الاغلاق]]="","",TEXT(Table1[[#This Row],[تاريخ الاغلاق]],"yyyy-mm"))</f>
        <v/>
      </c>
      <c r="AF5402" s="1" t="str">
        <f>TEXT(Table1[[#This Row],[تاريخ الرصد]],"yyyy")</f>
        <v>2026</v>
      </c>
      <c r="AG54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03" spans="1:33">
      <c r="A5403" s="1" t="s">
        <v>0</v>
      </c>
      <c r="B5403" s="1" t="s">
        <v>27</v>
      </c>
      <c r="C5403" s="1" t="s">
        <v>45</v>
      </c>
      <c r="D5403" s="1" t="s">
        <v>29403</v>
      </c>
      <c r="E5403" s="1" t="s">
        <v>29404</v>
      </c>
      <c r="F5403" s="1" t="s">
        <v>29404</v>
      </c>
      <c r="G5403" s="1" t="s">
        <v>94</v>
      </c>
      <c r="H5403" s="1" t="s">
        <v>32</v>
      </c>
      <c r="K5403" s="1" t="s">
        <v>125</v>
      </c>
      <c r="L5403" s="1" t="s">
        <v>125</v>
      </c>
      <c r="M5403" s="1" t="s">
        <v>390</v>
      </c>
      <c r="N5403" s="1" t="s">
        <v>127</v>
      </c>
      <c r="P5403" s="3">
        <v>41.436867782999997</v>
      </c>
      <c r="Q5403" s="3">
        <v>19.786365867000001</v>
      </c>
      <c r="R5403" s="1" t="s">
        <v>555</v>
      </c>
      <c r="S5403" s="1" t="s">
        <v>556</v>
      </c>
      <c r="U5403" s="1" t="s">
        <v>53</v>
      </c>
      <c r="V5403" s="1" t="s">
        <v>40</v>
      </c>
      <c r="W5403" s="1" t="s">
        <v>66</v>
      </c>
      <c r="X5403" s="1" t="s">
        <v>29405</v>
      </c>
      <c r="Y5403" s="1" t="s">
        <v>29405</v>
      </c>
      <c r="Z5403" s="2">
        <v>1</v>
      </c>
      <c r="AA5403" s="1" t="s">
        <v>29406</v>
      </c>
      <c r="AB5403" s="1" t="s">
        <v>131</v>
      </c>
      <c r="AC5403" s="1" t="str">
        <f>TEXT(Table1[[#This Row],[تاريخ الرصد]],"yyyy-mm")</f>
        <v>2026-05</v>
      </c>
      <c r="AD5403" s="1"/>
      <c r="AE5403" s="1" t="str">
        <f>IF(Table1[[#This Row],[تاريخ الاغلاق]]="","",TEXT(Table1[[#This Row],[تاريخ الاغلاق]],"yyyy-mm"))</f>
        <v/>
      </c>
      <c r="AF5403" s="1" t="str">
        <f>TEXT(Table1[[#This Row],[تاريخ الرصد]],"yyyy")</f>
        <v>2026</v>
      </c>
      <c r="AG54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404" spans="1:33">
      <c r="A5404" s="1" t="s">
        <v>0</v>
      </c>
      <c r="B5404" s="1" t="s">
        <v>27</v>
      </c>
      <c r="C5404" s="1" t="s">
        <v>461</v>
      </c>
      <c r="D5404" s="1" t="s">
        <v>29407</v>
      </c>
      <c r="E5404" s="1" t="s">
        <v>29408</v>
      </c>
      <c r="F5404" s="1" t="s">
        <v>29408</v>
      </c>
      <c r="G5404" s="1" t="s">
        <v>29409</v>
      </c>
      <c r="H5404" s="1" t="s">
        <v>32</v>
      </c>
      <c r="K5404" s="1" t="s">
        <v>33</v>
      </c>
      <c r="L5404" s="1" t="s">
        <v>49</v>
      </c>
      <c r="M5404" s="1" t="s">
        <v>465</v>
      </c>
      <c r="N5404" s="1" t="s">
        <v>251</v>
      </c>
      <c r="P5404" s="3">
        <v>41.544688000000001</v>
      </c>
      <c r="Q5404" s="3">
        <v>19.595959000000001</v>
      </c>
      <c r="R5404" s="1" t="s">
        <v>37</v>
      </c>
      <c r="S5404" s="1" t="s">
        <v>38</v>
      </c>
      <c r="U5404" s="1" t="s">
        <v>606</v>
      </c>
      <c r="V5404" s="1" t="s">
        <v>40</v>
      </c>
      <c r="W5404" s="1" t="s">
        <v>33</v>
      </c>
      <c r="X5404" s="1" t="s">
        <v>29410</v>
      </c>
      <c r="Y5404" s="1" t="s">
        <v>29410</v>
      </c>
      <c r="Z5404" s="2">
        <v>1</v>
      </c>
      <c r="AA5404" s="1" t="s">
        <v>29411</v>
      </c>
      <c r="AB5404" s="1" t="s">
        <v>470</v>
      </c>
      <c r="AC5404" s="1" t="str">
        <f>TEXT(Table1[[#This Row],[تاريخ الرصد]],"yyyy-mm")</f>
        <v>2026-04</v>
      </c>
      <c r="AD5404" s="1"/>
      <c r="AE5404" s="1" t="str">
        <f>IF(Table1[[#This Row],[تاريخ الاغلاق]]="","",TEXT(Table1[[#This Row],[تاريخ الاغلاق]],"yyyy-mm"))</f>
        <v/>
      </c>
      <c r="AF5404" s="1" t="str">
        <f>TEXT(Table1[[#This Row],[تاريخ الرصد]],"yyyy")</f>
        <v>2026</v>
      </c>
      <c r="AG54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05" spans="1:33">
      <c r="A5405" s="1" t="s">
        <v>0</v>
      </c>
      <c r="B5405" s="1" t="s">
        <v>27</v>
      </c>
      <c r="C5405" s="1" t="s">
        <v>142</v>
      </c>
      <c r="D5405" s="1" t="s">
        <v>29412</v>
      </c>
      <c r="E5405" s="1" t="s">
        <v>29413</v>
      </c>
      <c r="F5405" s="1" t="s">
        <v>29413</v>
      </c>
      <c r="G5405" s="1" t="s">
        <v>29414</v>
      </c>
      <c r="H5405" s="1" t="s">
        <v>32</v>
      </c>
      <c r="K5405" s="1" t="s">
        <v>33</v>
      </c>
      <c r="L5405" s="1" t="s">
        <v>218</v>
      </c>
      <c r="M5405" s="1" t="s">
        <v>172</v>
      </c>
      <c r="N5405" s="1" t="s">
        <v>137</v>
      </c>
      <c r="P5405" s="3">
        <v>41.088551056</v>
      </c>
      <c r="Q5405" s="3">
        <v>20.174696804</v>
      </c>
      <c r="R5405" s="1" t="s">
        <v>51</v>
      </c>
      <c r="S5405" s="1" t="s">
        <v>52</v>
      </c>
      <c r="U5405" s="1" t="s">
        <v>804</v>
      </c>
      <c r="V5405" s="1" t="s">
        <v>40</v>
      </c>
      <c r="W5405" s="1" t="s">
        <v>33</v>
      </c>
      <c r="X5405" s="1" t="s">
        <v>29415</v>
      </c>
      <c r="Y5405" s="1" t="s">
        <v>29416</v>
      </c>
      <c r="Z5405" s="2">
        <v>1</v>
      </c>
      <c r="AA5405" s="1" t="s">
        <v>29417</v>
      </c>
      <c r="AB5405" s="1" t="s">
        <v>5154</v>
      </c>
      <c r="AC5405" s="1" t="str">
        <f>TEXT(Table1[[#This Row],[تاريخ الرصد]],"yyyy-mm")</f>
        <v>2026-03</v>
      </c>
      <c r="AD5405" s="1"/>
      <c r="AE5405" s="1" t="str">
        <f>IF(Table1[[#This Row],[تاريخ الاغلاق]]="","",TEXT(Table1[[#This Row],[تاريخ الاغلاق]],"yyyy-mm"))</f>
        <v/>
      </c>
      <c r="AF5405" s="1" t="str">
        <f>TEXT(Table1[[#This Row],[تاريخ الرصد]],"yyyy")</f>
        <v>2026</v>
      </c>
      <c r="AG54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06" spans="1:33">
      <c r="A5406" s="1" t="s">
        <v>0</v>
      </c>
      <c r="B5406" s="1" t="s">
        <v>27</v>
      </c>
      <c r="C5406" s="1" t="s">
        <v>35440</v>
      </c>
      <c r="D5406" s="1" t="s">
        <v>29418</v>
      </c>
      <c r="E5406" s="1" t="s">
        <v>29419</v>
      </c>
      <c r="F5406" s="1" t="s">
        <v>29419</v>
      </c>
      <c r="G5406" s="1" t="s">
        <v>29420</v>
      </c>
      <c r="H5406" s="1" t="s">
        <v>32</v>
      </c>
      <c r="K5406" s="1" t="s">
        <v>33</v>
      </c>
      <c r="L5406" s="1" t="s">
        <v>218</v>
      </c>
      <c r="M5406" s="1" t="s">
        <v>665</v>
      </c>
      <c r="N5406" s="1" t="s">
        <v>329</v>
      </c>
      <c r="P5406" s="3">
        <v>41.448121790000002</v>
      </c>
      <c r="Q5406" s="3">
        <v>20.048797789999998</v>
      </c>
      <c r="R5406" s="1" t="s">
        <v>76</v>
      </c>
      <c r="S5406" s="1" t="s">
        <v>52</v>
      </c>
      <c r="U5406" s="1" t="s">
        <v>108</v>
      </c>
      <c r="V5406" s="1" t="s">
        <v>40</v>
      </c>
      <c r="W5406" s="1" t="s">
        <v>33</v>
      </c>
      <c r="X5406" s="1" t="s">
        <v>29421</v>
      </c>
      <c r="Y5406" s="1" t="s">
        <v>29421</v>
      </c>
      <c r="Z5406" s="2">
        <v>1</v>
      </c>
      <c r="AA5406" s="1" t="s">
        <v>29422</v>
      </c>
      <c r="AB5406" s="1" t="s">
        <v>160</v>
      </c>
      <c r="AC5406" s="1" t="str">
        <f>TEXT(Table1[[#This Row],[تاريخ الرصد]],"yyyy-mm")</f>
        <v>2026-05</v>
      </c>
      <c r="AD5406" s="1"/>
      <c r="AE5406" s="1" t="str">
        <f>IF(Table1[[#This Row],[تاريخ الاغلاق]]="","",TEXT(Table1[[#This Row],[تاريخ الاغلاق]],"yyyy-mm"))</f>
        <v/>
      </c>
      <c r="AF5406" s="1" t="str">
        <f>TEXT(Table1[[#This Row],[تاريخ الرصد]],"yyyy")</f>
        <v>2026</v>
      </c>
      <c r="AG54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07" spans="1:33">
      <c r="A5407" s="1" t="s">
        <v>0</v>
      </c>
      <c r="B5407" s="1" t="s">
        <v>27</v>
      </c>
      <c r="C5407" s="1" t="s">
        <v>461</v>
      </c>
      <c r="D5407" s="1" t="s">
        <v>29423</v>
      </c>
      <c r="E5407" s="1" t="s">
        <v>29424</v>
      </c>
      <c r="F5407" s="1" t="s">
        <v>29424</v>
      </c>
      <c r="G5407" s="1" t="s">
        <v>29425</v>
      </c>
      <c r="H5407" s="1" t="s">
        <v>32</v>
      </c>
      <c r="K5407" s="1" t="s">
        <v>33</v>
      </c>
      <c r="L5407" s="1" t="s">
        <v>49</v>
      </c>
      <c r="M5407" s="1" t="s">
        <v>482</v>
      </c>
      <c r="N5407" s="1" t="s">
        <v>491</v>
      </c>
      <c r="P5407" s="3">
        <v>41.538981</v>
      </c>
      <c r="Q5407" s="3">
        <v>19.608073300000001</v>
      </c>
      <c r="R5407" s="1" t="s">
        <v>209</v>
      </c>
      <c r="S5407" s="1" t="s">
        <v>210</v>
      </c>
      <c r="U5407" s="1" t="s">
        <v>466</v>
      </c>
      <c r="V5407" s="1" t="s">
        <v>40</v>
      </c>
      <c r="W5407" s="1" t="s">
        <v>33</v>
      </c>
      <c r="X5407" s="1" t="s">
        <v>29426</v>
      </c>
      <c r="Y5407" s="1" t="s">
        <v>29426</v>
      </c>
      <c r="Z5407" s="2">
        <v>1</v>
      </c>
      <c r="AA5407" s="1" t="s">
        <v>29427</v>
      </c>
      <c r="AB5407" s="1" t="s">
        <v>7843</v>
      </c>
      <c r="AC5407" s="1" t="str">
        <f>TEXT(Table1[[#This Row],[تاريخ الرصد]],"yyyy-mm")</f>
        <v>2026-02</v>
      </c>
      <c r="AD5407" s="1"/>
      <c r="AE5407" s="1" t="str">
        <f>IF(Table1[[#This Row],[تاريخ الاغلاق]]="","",TEXT(Table1[[#This Row],[تاريخ الاغلاق]],"yyyy-mm"))</f>
        <v/>
      </c>
      <c r="AF5407" s="1" t="str">
        <f>TEXT(Table1[[#This Row],[تاريخ الرصد]],"yyyy")</f>
        <v>2026</v>
      </c>
      <c r="AG54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08" spans="1:33">
      <c r="A5408" s="1" t="s">
        <v>0</v>
      </c>
      <c r="B5408" s="1" t="s">
        <v>27</v>
      </c>
      <c r="C5408" s="1" t="s">
        <v>57</v>
      </c>
      <c r="D5408" s="1" t="s">
        <v>29428</v>
      </c>
      <c r="E5408" s="1" t="s">
        <v>29429</v>
      </c>
      <c r="F5408" s="1" t="s">
        <v>29429</v>
      </c>
      <c r="G5408" s="1" t="s">
        <v>29430</v>
      </c>
      <c r="H5408" s="1" t="s">
        <v>32</v>
      </c>
      <c r="K5408" s="1" t="s">
        <v>33</v>
      </c>
      <c r="L5408" s="1" t="s">
        <v>49</v>
      </c>
      <c r="M5408" s="1" t="s">
        <v>1965</v>
      </c>
      <c r="N5408" s="1" t="s">
        <v>619</v>
      </c>
      <c r="P5408" s="3">
        <v>41.291882065000003</v>
      </c>
      <c r="Q5408" s="3">
        <v>20.14689001</v>
      </c>
      <c r="R5408" s="1" t="s">
        <v>227</v>
      </c>
      <c r="S5408" s="1" t="s">
        <v>228</v>
      </c>
      <c r="U5408" s="1" t="s">
        <v>385</v>
      </c>
      <c r="V5408" s="1" t="s">
        <v>40</v>
      </c>
      <c r="W5408" s="1" t="s">
        <v>33</v>
      </c>
      <c r="X5408" s="1" t="s">
        <v>29431</v>
      </c>
      <c r="Y5408" s="1" t="s">
        <v>29431</v>
      </c>
      <c r="Z5408" s="2">
        <v>1</v>
      </c>
      <c r="AA5408" s="1" t="s">
        <v>29432</v>
      </c>
      <c r="AB5408" s="1" t="s">
        <v>2094</v>
      </c>
      <c r="AC5408" s="1" t="str">
        <f>TEXT(Table1[[#This Row],[تاريخ الرصد]],"yyyy-mm")</f>
        <v>2026-04</v>
      </c>
      <c r="AD5408" s="1"/>
      <c r="AE5408" s="1" t="str">
        <f>IF(Table1[[#This Row],[تاريخ الاغلاق]]="","",TEXT(Table1[[#This Row],[تاريخ الاغلاق]],"yyyy-mm"))</f>
        <v/>
      </c>
      <c r="AF5408" s="1" t="str">
        <f>TEXT(Table1[[#This Row],[تاريخ الرصد]],"yyyy")</f>
        <v>2026</v>
      </c>
      <c r="AG54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09" spans="1:33">
      <c r="A5409" s="1" t="s">
        <v>29433</v>
      </c>
      <c r="B5409" s="1" t="s">
        <v>27</v>
      </c>
      <c r="C5409" s="1" t="s">
        <v>35440</v>
      </c>
      <c r="D5409" s="1" t="s">
        <v>29434</v>
      </c>
      <c r="E5409" s="1" t="s">
        <v>29435</v>
      </c>
      <c r="F5409" s="1" t="s">
        <v>29435</v>
      </c>
      <c r="G5409" s="1" t="s">
        <v>94</v>
      </c>
      <c r="H5409" s="1" t="s">
        <v>29436</v>
      </c>
      <c r="I5409" s="1" t="s">
        <v>327</v>
      </c>
      <c r="J5409" s="1" t="s">
        <v>328</v>
      </c>
      <c r="K5409" s="1" t="s">
        <v>327</v>
      </c>
      <c r="M5409" s="1" t="s">
        <v>665</v>
      </c>
      <c r="N5409" s="1" t="s">
        <v>329</v>
      </c>
      <c r="O5409" s="1" t="s">
        <v>190</v>
      </c>
      <c r="P5409" s="3">
        <v>41.481131742999999</v>
      </c>
      <c r="Q5409" s="3">
        <v>20.032433525999998</v>
      </c>
      <c r="R5409" s="1" t="s">
        <v>37</v>
      </c>
      <c r="S5409" s="1" t="s">
        <v>38</v>
      </c>
      <c r="U5409" s="1" t="s">
        <v>302</v>
      </c>
      <c r="V5409" s="1" t="s">
        <v>40</v>
      </c>
      <c r="W5409" s="1" t="s">
        <v>33</v>
      </c>
      <c r="X5409" s="1" t="s">
        <v>29437</v>
      </c>
      <c r="Y5409" s="1" t="s">
        <v>29438</v>
      </c>
      <c r="Z5409" s="2">
        <v>1</v>
      </c>
      <c r="AA5409" s="1" t="s">
        <v>29439</v>
      </c>
      <c r="AB5409" s="1" t="s">
        <v>1585</v>
      </c>
      <c r="AC5409" s="1" t="str">
        <f>TEXT(Table1[[#This Row],[تاريخ الرصد]],"yyyy-mm")</f>
        <v>2026-05</v>
      </c>
      <c r="AD5409" s="1"/>
      <c r="AE5409" s="1" t="str">
        <f>IF(Table1[[#This Row],[تاريخ الاغلاق]]="","",TEXT(Table1[[#This Row],[تاريخ الاغلاق]],"yyyy-mm"))</f>
        <v>2026-05</v>
      </c>
      <c r="AF5409" s="1" t="str">
        <f>TEXT(Table1[[#This Row],[تاريخ الرصد]],"yyyy")</f>
        <v>2026</v>
      </c>
      <c r="AG54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5410" spans="1:33">
      <c r="A5410" s="1" t="s">
        <v>0</v>
      </c>
      <c r="B5410" s="1" t="s">
        <v>27</v>
      </c>
      <c r="C5410" s="1" t="s">
        <v>35440</v>
      </c>
      <c r="D5410" s="1" t="s">
        <v>29440</v>
      </c>
      <c r="E5410" s="1" t="s">
        <v>29441</v>
      </c>
      <c r="F5410" s="1" t="s">
        <v>29441</v>
      </c>
      <c r="G5410" s="1" t="s">
        <v>29442</v>
      </c>
      <c r="H5410" s="1" t="s">
        <v>32</v>
      </c>
      <c r="K5410" s="1" t="s">
        <v>33</v>
      </c>
      <c r="L5410" s="1" t="s">
        <v>49</v>
      </c>
      <c r="M5410" s="1" t="s">
        <v>262</v>
      </c>
      <c r="N5410" s="1" t="s">
        <v>445</v>
      </c>
      <c r="P5410" s="3">
        <v>41.457479999999997</v>
      </c>
      <c r="Q5410" s="3">
        <v>20.057573300000001</v>
      </c>
      <c r="R5410" s="1" t="s">
        <v>227</v>
      </c>
      <c r="S5410" s="1" t="s">
        <v>228</v>
      </c>
      <c r="U5410" s="1" t="s">
        <v>221</v>
      </c>
      <c r="V5410" s="1" t="s">
        <v>40</v>
      </c>
      <c r="W5410" s="1" t="s">
        <v>33</v>
      </c>
      <c r="X5410" s="1" t="s">
        <v>29443</v>
      </c>
      <c r="Y5410" s="1" t="s">
        <v>29443</v>
      </c>
      <c r="Z5410" s="2">
        <v>1</v>
      </c>
      <c r="AA5410" s="1" t="s">
        <v>29444</v>
      </c>
      <c r="AB5410" s="1" t="s">
        <v>18144</v>
      </c>
      <c r="AC5410" s="1" t="str">
        <f>TEXT(Table1[[#This Row],[تاريخ الرصد]],"yyyy-mm")</f>
        <v>2026-04</v>
      </c>
      <c r="AD5410" s="1"/>
      <c r="AE5410" s="1" t="str">
        <f>IF(Table1[[#This Row],[تاريخ الاغلاق]]="","",TEXT(Table1[[#This Row],[تاريخ الاغلاق]],"yyyy-mm"))</f>
        <v/>
      </c>
      <c r="AF5410" s="1" t="str">
        <f>TEXT(Table1[[#This Row],[تاريخ الرصد]],"yyyy")</f>
        <v>2026</v>
      </c>
      <c r="AG54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11" spans="1:33">
      <c r="A5411" s="1" t="s">
        <v>0</v>
      </c>
      <c r="B5411" s="1" t="s">
        <v>27</v>
      </c>
      <c r="C5411" s="1" t="s">
        <v>184</v>
      </c>
      <c r="D5411" s="1" t="s">
        <v>29445</v>
      </c>
      <c r="E5411" s="1" t="s">
        <v>29446</v>
      </c>
      <c r="F5411" s="1" t="s">
        <v>29446</v>
      </c>
      <c r="G5411" s="1" t="s">
        <v>29447</v>
      </c>
      <c r="H5411" s="1" t="s">
        <v>32</v>
      </c>
      <c r="K5411" s="1" t="s">
        <v>33</v>
      </c>
      <c r="L5411" s="1" t="s">
        <v>34</v>
      </c>
      <c r="M5411" s="1" t="s">
        <v>330</v>
      </c>
      <c r="N5411" s="1" t="s">
        <v>1729</v>
      </c>
      <c r="P5411" s="3">
        <v>41.229382600999998</v>
      </c>
      <c r="Q5411" s="3">
        <v>19.955239052</v>
      </c>
      <c r="R5411" s="1" t="s">
        <v>76</v>
      </c>
      <c r="S5411" s="1" t="s">
        <v>52</v>
      </c>
      <c r="U5411" s="1" t="s">
        <v>237</v>
      </c>
      <c r="V5411" s="1" t="s">
        <v>40</v>
      </c>
      <c r="W5411" s="1" t="s">
        <v>33</v>
      </c>
      <c r="X5411" s="1" t="s">
        <v>23825</v>
      </c>
      <c r="Y5411" s="1" t="s">
        <v>23826</v>
      </c>
      <c r="Z5411" s="2">
        <v>1</v>
      </c>
      <c r="AA5411" s="1" t="s">
        <v>29448</v>
      </c>
      <c r="AB5411" s="1" t="s">
        <v>131</v>
      </c>
      <c r="AC5411" s="1" t="str">
        <f>TEXT(Table1[[#This Row],[تاريخ الرصد]],"yyyy-mm")</f>
        <v>2026-05</v>
      </c>
      <c r="AD5411" s="1"/>
      <c r="AE5411" s="1" t="str">
        <f>IF(Table1[[#This Row],[تاريخ الاغلاق]]="","",TEXT(Table1[[#This Row],[تاريخ الاغلاق]],"yyyy-mm"))</f>
        <v/>
      </c>
      <c r="AF5411" s="1" t="str">
        <f>TEXT(Table1[[#This Row],[تاريخ الرصد]],"yyyy")</f>
        <v>2026</v>
      </c>
      <c r="AG54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12" spans="1:33">
      <c r="A5412" s="1" t="s">
        <v>0</v>
      </c>
      <c r="B5412" s="1" t="s">
        <v>27</v>
      </c>
      <c r="C5412" s="1" t="s">
        <v>28</v>
      </c>
      <c r="D5412" s="1" t="s">
        <v>29449</v>
      </c>
      <c r="E5412" s="1" t="s">
        <v>29450</v>
      </c>
      <c r="F5412" s="1" t="s">
        <v>29450</v>
      </c>
      <c r="G5412" s="1" t="s">
        <v>29451</v>
      </c>
      <c r="H5412" s="1" t="s">
        <v>32</v>
      </c>
      <c r="K5412" s="1" t="s">
        <v>33</v>
      </c>
      <c r="L5412" s="1" t="s">
        <v>34</v>
      </c>
      <c r="M5412" s="1" t="s">
        <v>345</v>
      </c>
      <c r="N5412" s="1" t="s">
        <v>346</v>
      </c>
      <c r="P5412" s="3">
        <v>41.629856310000001</v>
      </c>
      <c r="Q5412" s="3">
        <v>20.219469185000001</v>
      </c>
      <c r="R5412" s="1" t="s">
        <v>37</v>
      </c>
      <c r="S5412" s="1" t="s">
        <v>38</v>
      </c>
      <c r="U5412" s="1" t="s">
        <v>959</v>
      </c>
      <c r="V5412" s="1" t="s">
        <v>40</v>
      </c>
      <c r="W5412" s="1" t="s">
        <v>33</v>
      </c>
      <c r="X5412" s="1" t="s">
        <v>29452</v>
      </c>
      <c r="Y5412" s="1" t="s">
        <v>29453</v>
      </c>
      <c r="Z5412" s="2">
        <v>1</v>
      </c>
      <c r="AA5412" s="1" t="s">
        <v>29454</v>
      </c>
      <c r="AB5412" s="1" t="s">
        <v>349</v>
      </c>
      <c r="AC5412" s="1" t="str">
        <f>TEXT(Table1[[#This Row],[تاريخ الرصد]],"yyyy-mm")</f>
        <v>2026-02</v>
      </c>
      <c r="AD5412" s="1"/>
      <c r="AE5412" s="1" t="str">
        <f>IF(Table1[[#This Row],[تاريخ الاغلاق]]="","",TEXT(Table1[[#This Row],[تاريخ الاغلاق]],"yyyy-mm"))</f>
        <v/>
      </c>
      <c r="AF5412" s="1" t="str">
        <f>TEXT(Table1[[#This Row],[تاريخ الرصد]],"yyyy")</f>
        <v>2026</v>
      </c>
      <c r="AG54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13" spans="1:33">
      <c r="A5413" s="1" t="s">
        <v>0</v>
      </c>
      <c r="B5413" s="1" t="s">
        <v>27</v>
      </c>
      <c r="C5413" s="1" t="s">
        <v>57</v>
      </c>
      <c r="D5413" s="1" t="s">
        <v>29455</v>
      </c>
      <c r="E5413" s="1" t="s">
        <v>29456</v>
      </c>
      <c r="F5413" s="1" t="s">
        <v>29456</v>
      </c>
      <c r="G5413" s="1" t="s">
        <v>29457</v>
      </c>
      <c r="H5413" s="1" t="s">
        <v>32</v>
      </c>
      <c r="K5413" s="1" t="s">
        <v>33</v>
      </c>
      <c r="L5413" s="1" t="s">
        <v>49</v>
      </c>
      <c r="M5413" s="1" t="s">
        <v>359</v>
      </c>
      <c r="N5413" s="1" t="s">
        <v>360</v>
      </c>
      <c r="P5413" s="3">
        <v>41.299033188999999</v>
      </c>
      <c r="Q5413" s="3">
        <v>20.096191059999999</v>
      </c>
      <c r="R5413" s="1" t="s">
        <v>37</v>
      </c>
      <c r="S5413" s="1" t="s">
        <v>38</v>
      </c>
      <c r="U5413" s="1" t="s">
        <v>65</v>
      </c>
      <c r="V5413" s="1" t="s">
        <v>40</v>
      </c>
      <c r="W5413" s="1" t="s">
        <v>33</v>
      </c>
      <c r="X5413" s="1" t="s">
        <v>29458</v>
      </c>
      <c r="Y5413" s="1" t="s">
        <v>29459</v>
      </c>
      <c r="Z5413" s="2">
        <v>1</v>
      </c>
      <c r="AA5413" s="1" t="s">
        <v>29460</v>
      </c>
      <c r="AB5413" s="1" t="s">
        <v>1095</v>
      </c>
      <c r="AC5413" s="1" t="str">
        <f>TEXT(Table1[[#This Row],[تاريخ الرصد]],"yyyy-mm")</f>
        <v>2026-03</v>
      </c>
      <c r="AD5413" s="1"/>
      <c r="AE5413" s="1" t="str">
        <f>IF(Table1[[#This Row],[تاريخ الاغلاق]]="","",TEXT(Table1[[#This Row],[تاريخ الاغلاق]],"yyyy-mm"))</f>
        <v/>
      </c>
      <c r="AF5413" s="1" t="str">
        <f>TEXT(Table1[[#This Row],[تاريخ الرصد]],"yyyy")</f>
        <v>2026</v>
      </c>
      <c r="AG54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14" spans="1:33">
      <c r="A5414" s="1" t="s">
        <v>0</v>
      </c>
      <c r="B5414" s="1" t="s">
        <v>27</v>
      </c>
      <c r="C5414" s="1" t="s">
        <v>142</v>
      </c>
      <c r="D5414" s="1" t="s">
        <v>29461</v>
      </c>
      <c r="E5414" s="1" t="s">
        <v>29462</v>
      </c>
      <c r="F5414" s="1" t="s">
        <v>29462</v>
      </c>
      <c r="G5414" s="1" t="s">
        <v>29463</v>
      </c>
      <c r="H5414" s="1" t="s">
        <v>32</v>
      </c>
      <c r="K5414" s="1" t="s">
        <v>33</v>
      </c>
      <c r="L5414" s="1" t="s">
        <v>49</v>
      </c>
      <c r="M5414" s="1" t="s">
        <v>74</v>
      </c>
      <c r="N5414" s="1" t="s">
        <v>137</v>
      </c>
      <c r="P5414" s="3">
        <v>41.092758441999997</v>
      </c>
      <c r="Q5414" s="3">
        <v>20.184545021999998</v>
      </c>
      <c r="R5414" s="1" t="s">
        <v>51</v>
      </c>
      <c r="S5414" s="1" t="s">
        <v>52</v>
      </c>
      <c r="U5414" s="1" t="s">
        <v>804</v>
      </c>
      <c r="V5414" s="1" t="s">
        <v>40</v>
      </c>
      <c r="W5414" s="1" t="s">
        <v>33</v>
      </c>
      <c r="X5414" s="1" t="s">
        <v>29464</v>
      </c>
      <c r="Y5414" s="1" t="s">
        <v>29465</v>
      </c>
      <c r="Z5414" s="2">
        <v>1</v>
      </c>
      <c r="AA5414" s="1" t="s">
        <v>29466</v>
      </c>
      <c r="AB5414" s="1" t="s">
        <v>29467</v>
      </c>
      <c r="AC5414" s="1" t="str">
        <f>TEXT(Table1[[#This Row],[تاريخ الرصد]],"yyyy-mm")</f>
        <v>2026-03</v>
      </c>
      <c r="AD5414" s="1"/>
      <c r="AE5414" s="1" t="str">
        <f>IF(Table1[[#This Row],[تاريخ الاغلاق]]="","",TEXT(Table1[[#This Row],[تاريخ الاغلاق]],"yyyy-mm"))</f>
        <v/>
      </c>
      <c r="AF5414" s="1" t="str">
        <f>TEXT(Table1[[#This Row],[تاريخ الرصد]],"yyyy")</f>
        <v>2026</v>
      </c>
      <c r="AG54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15" spans="1:33">
      <c r="A5415" s="1" t="s">
        <v>0</v>
      </c>
      <c r="B5415" s="1" t="s">
        <v>27</v>
      </c>
      <c r="C5415" s="1" t="s">
        <v>28</v>
      </c>
      <c r="D5415" s="1" t="s">
        <v>29468</v>
      </c>
      <c r="E5415" s="1" t="s">
        <v>29469</v>
      </c>
      <c r="F5415" s="1" t="s">
        <v>29469</v>
      </c>
      <c r="G5415" s="1" t="s">
        <v>29470</v>
      </c>
      <c r="H5415" s="1" t="s">
        <v>32</v>
      </c>
      <c r="K5415" s="1" t="s">
        <v>33</v>
      </c>
      <c r="L5415" s="1" t="s">
        <v>34</v>
      </c>
      <c r="M5415" s="1" t="s">
        <v>619</v>
      </c>
      <c r="N5415" s="1" t="s">
        <v>251</v>
      </c>
      <c r="P5415" s="3">
        <v>41.660891274999997</v>
      </c>
      <c r="Q5415" s="3">
        <v>20.285837948000001</v>
      </c>
      <c r="R5415" s="1" t="s">
        <v>626</v>
      </c>
      <c r="S5415" s="1" t="s">
        <v>52</v>
      </c>
      <c r="U5415" s="1" t="s">
        <v>138</v>
      </c>
      <c r="V5415" s="1" t="s">
        <v>40</v>
      </c>
      <c r="W5415" s="1" t="s">
        <v>33</v>
      </c>
      <c r="X5415" s="1" t="s">
        <v>29471</v>
      </c>
      <c r="Y5415" s="1" t="s">
        <v>29471</v>
      </c>
      <c r="Z5415" s="2">
        <v>1</v>
      </c>
      <c r="AA5415" s="1" t="s">
        <v>29472</v>
      </c>
      <c r="AB5415" s="1" t="s">
        <v>4781</v>
      </c>
      <c r="AC5415" s="1" t="str">
        <f>TEXT(Table1[[#This Row],[تاريخ الرصد]],"yyyy-mm")</f>
        <v>2026-04</v>
      </c>
      <c r="AD5415" s="1"/>
      <c r="AE5415" s="1" t="str">
        <f>IF(Table1[[#This Row],[تاريخ الاغلاق]]="","",TEXT(Table1[[#This Row],[تاريخ الاغلاق]],"yyyy-mm"))</f>
        <v/>
      </c>
      <c r="AF5415" s="1" t="str">
        <f>TEXT(Table1[[#This Row],[تاريخ الرصد]],"yyyy")</f>
        <v>2026</v>
      </c>
      <c r="AG54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16" spans="1:33">
      <c r="A5416" s="1" t="s">
        <v>0</v>
      </c>
      <c r="B5416" s="1" t="s">
        <v>27</v>
      </c>
      <c r="C5416" s="1" t="s">
        <v>45</v>
      </c>
      <c r="D5416" s="1" t="s">
        <v>29473</v>
      </c>
      <c r="E5416" s="1" t="s">
        <v>29474</v>
      </c>
      <c r="F5416" s="1" t="s">
        <v>29474</v>
      </c>
      <c r="G5416" s="1" t="s">
        <v>94</v>
      </c>
      <c r="H5416" s="1" t="s">
        <v>32</v>
      </c>
      <c r="K5416" s="1" t="s">
        <v>125</v>
      </c>
      <c r="L5416" s="1" t="s">
        <v>125</v>
      </c>
      <c r="M5416" s="1" t="s">
        <v>156</v>
      </c>
      <c r="N5416" s="1" t="s">
        <v>127</v>
      </c>
      <c r="P5416" s="3">
        <v>41.433176856999999</v>
      </c>
      <c r="Q5416" s="3">
        <v>19.756120376999998</v>
      </c>
      <c r="R5416" s="1" t="s">
        <v>880</v>
      </c>
      <c r="S5416" s="1" t="s">
        <v>52</v>
      </c>
      <c r="U5416" s="1" t="s">
        <v>53</v>
      </c>
      <c r="V5416" s="1" t="s">
        <v>40</v>
      </c>
      <c r="W5416" s="1" t="s">
        <v>66</v>
      </c>
      <c r="X5416" s="1" t="s">
        <v>29475</v>
      </c>
      <c r="Y5416" s="1" t="s">
        <v>29476</v>
      </c>
      <c r="Z5416" s="2">
        <v>1</v>
      </c>
      <c r="AA5416" s="1" t="s">
        <v>29477</v>
      </c>
      <c r="AB5416" s="1" t="s">
        <v>131</v>
      </c>
      <c r="AC5416" s="1" t="str">
        <f>TEXT(Table1[[#This Row],[تاريخ الرصد]],"yyyy-mm")</f>
        <v>2026-05</v>
      </c>
      <c r="AD5416" s="1"/>
      <c r="AE5416" s="1" t="str">
        <f>IF(Table1[[#This Row],[تاريخ الاغلاق]]="","",TEXT(Table1[[#This Row],[تاريخ الاغلاق]],"yyyy-mm"))</f>
        <v/>
      </c>
      <c r="AF5416" s="1" t="str">
        <f>TEXT(Table1[[#This Row],[تاريخ الرصد]],"yyyy")</f>
        <v>2026</v>
      </c>
      <c r="AG54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417" spans="1:33">
      <c r="A5417" s="1" t="s">
        <v>0</v>
      </c>
      <c r="B5417" s="1" t="s">
        <v>27</v>
      </c>
      <c r="C5417" s="1" t="s">
        <v>35440</v>
      </c>
      <c r="D5417" s="1" t="s">
        <v>29478</v>
      </c>
      <c r="E5417" s="1" t="s">
        <v>29479</v>
      </c>
      <c r="F5417" s="1" t="s">
        <v>29479</v>
      </c>
      <c r="G5417" s="1" t="s">
        <v>29480</v>
      </c>
      <c r="H5417" s="1" t="s">
        <v>32</v>
      </c>
      <c r="K5417" s="1" t="s">
        <v>33</v>
      </c>
      <c r="L5417" s="1" t="s">
        <v>49</v>
      </c>
      <c r="M5417" s="1" t="s">
        <v>36</v>
      </c>
      <c r="N5417" s="1" t="s">
        <v>105</v>
      </c>
      <c r="P5417" s="3">
        <v>41.473382116000003</v>
      </c>
      <c r="Q5417" s="3">
        <v>20.025274604</v>
      </c>
      <c r="R5417" s="1" t="s">
        <v>474</v>
      </c>
      <c r="S5417" s="1" t="s">
        <v>475</v>
      </c>
      <c r="U5417" s="1" t="s">
        <v>128</v>
      </c>
      <c r="V5417" s="1" t="s">
        <v>40</v>
      </c>
      <c r="W5417" s="1" t="s">
        <v>33</v>
      </c>
      <c r="X5417" s="1" t="s">
        <v>29481</v>
      </c>
      <c r="Y5417" s="1" t="s">
        <v>29481</v>
      </c>
      <c r="Z5417" s="2">
        <v>1</v>
      </c>
      <c r="AA5417" s="1" t="s">
        <v>29482</v>
      </c>
      <c r="AB5417" s="1" t="s">
        <v>3380</v>
      </c>
      <c r="AC5417" s="1" t="str">
        <f>TEXT(Table1[[#This Row],[تاريخ الرصد]],"yyyy-mm")</f>
        <v>2026-01</v>
      </c>
      <c r="AD5417" s="1"/>
      <c r="AE5417" s="1" t="str">
        <f>IF(Table1[[#This Row],[تاريخ الاغلاق]]="","",TEXT(Table1[[#This Row],[تاريخ الاغلاق]],"yyyy-mm"))</f>
        <v/>
      </c>
      <c r="AF5417" s="1" t="str">
        <f>TEXT(Table1[[#This Row],[تاريخ الرصد]],"yyyy")</f>
        <v>2026</v>
      </c>
      <c r="AG54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18" spans="1:33">
      <c r="A5418" s="1" t="s">
        <v>0</v>
      </c>
      <c r="B5418" s="1" t="s">
        <v>27</v>
      </c>
      <c r="C5418" s="1" t="s">
        <v>184</v>
      </c>
      <c r="D5418" s="1" t="s">
        <v>29483</v>
      </c>
      <c r="E5418" s="1" t="s">
        <v>29484</v>
      </c>
      <c r="F5418" s="1" t="s">
        <v>29484</v>
      </c>
      <c r="G5418" s="1" t="s">
        <v>29485</v>
      </c>
      <c r="H5418" s="1" t="s">
        <v>32</v>
      </c>
      <c r="K5418" s="1" t="s">
        <v>33</v>
      </c>
      <c r="L5418" s="1" t="s">
        <v>34</v>
      </c>
      <c r="M5418" s="1" t="s">
        <v>665</v>
      </c>
      <c r="N5418" s="1" t="s">
        <v>370</v>
      </c>
      <c r="P5418" s="3">
        <v>41.2337481</v>
      </c>
      <c r="Q5418" s="3">
        <v>19.956052199999998</v>
      </c>
      <c r="R5418" s="1" t="s">
        <v>51</v>
      </c>
      <c r="S5418" s="1" t="s">
        <v>52</v>
      </c>
      <c r="U5418" s="1" t="s">
        <v>237</v>
      </c>
      <c r="V5418" s="1" t="s">
        <v>40</v>
      </c>
      <c r="W5418" s="1" t="s">
        <v>33</v>
      </c>
      <c r="X5418" s="1" t="s">
        <v>29486</v>
      </c>
      <c r="Y5418" s="1" t="s">
        <v>29486</v>
      </c>
      <c r="Z5418" s="2">
        <v>1</v>
      </c>
      <c r="AA5418" s="1" t="s">
        <v>29487</v>
      </c>
      <c r="AB5418" s="1" t="s">
        <v>160</v>
      </c>
      <c r="AC5418" s="1" t="str">
        <f>TEXT(Table1[[#This Row],[تاريخ الرصد]],"yyyy-mm")</f>
        <v>2026-05</v>
      </c>
      <c r="AD5418" s="1"/>
      <c r="AE5418" s="1" t="str">
        <f>IF(Table1[[#This Row],[تاريخ الاغلاق]]="","",TEXT(Table1[[#This Row],[تاريخ الاغلاق]],"yyyy-mm"))</f>
        <v/>
      </c>
      <c r="AF5418" s="1" t="str">
        <f>TEXT(Table1[[#This Row],[تاريخ الرصد]],"yyyy")</f>
        <v>2026</v>
      </c>
      <c r="AG54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19" spans="1:33">
      <c r="A5419" s="1" t="s">
        <v>0</v>
      </c>
      <c r="B5419" s="1" t="s">
        <v>27</v>
      </c>
      <c r="C5419" s="1" t="s">
        <v>57</v>
      </c>
      <c r="D5419" s="1" t="s">
        <v>29488</v>
      </c>
      <c r="E5419" s="1" t="s">
        <v>29489</v>
      </c>
      <c r="F5419" s="1" t="s">
        <v>29489</v>
      </c>
      <c r="G5419" s="1" t="s">
        <v>29490</v>
      </c>
      <c r="H5419" s="1" t="s">
        <v>32</v>
      </c>
      <c r="K5419" s="1" t="s">
        <v>368</v>
      </c>
      <c r="L5419" s="1" t="s">
        <v>369</v>
      </c>
      <c r="M5419" s="1" t="s">
        <v>370</v>
      </c>
      <c r="N5419" s="1" t="s">
        <v>127</v>
      </c>
      <c r="P5419" s="3">
        <v>41.321210800000003</v>
      </c>
      <c r="Q5419" s="3">
        <v>20.085464099999999</v>
      </c>
      <c r="R5419" s="1" t="s">
        <v>76</v>
      </c>
      <c r="S5419" s="1" t="s">
        <v>52</v>
      </c>
      <c r="U5419" s="1" t="s">
        <v>65</v>
      </c>
      <c r="V5419" s="1" t="s">
        <v>40</v>
      </c>
      <c r="W5419" s="1" t="s">
        <v>33</v>
      </c>
      <c r="X5419" s="1" t="s">
        <v>29491</v>
      </c>
      <c r="Y5419" s="1" t="s">
        <v>29491</v>
      </c>
      <c r="Z5419" s="2">
        <v>1</v>
      </c>
      <c r="AA5419" s="1" t="s">
        <v>29492</v>
      </c>
      <c r="AB5419" s="1" t="s">
        <v>131</v>
      </c>
      <c r="AC5419" s="1" t="str">
        <f>TEXT(Table1[[#This Row],[تاريخ الرصد]],"yyyy-mm")</f>
        <v>2026-05</v>
      </c>
      <c r="AD5419" s="1"/>
      <c r="AE5419" s="1" t="str">
        <f>IF(Table1[[#This Row],[تاريخ الاغلاق]]="","",TEXT(Table1[[#This Row],[تاريخ الاغلاق]],"yyyy-mm"))</f>
        <v/>
      </c>
      <c r="AF5419" s="1" t="str">
        <f>TEXT(Table1[[#This Row],[تاريخ الرصد]],"yyyy")</f>
        <v>2026</v>
      </c>
      <c r="AG54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20" spans="1:33">
      <c r="A5420" s="1" t="s">
        <v>0</v>
      </c>
      <c r="B5420" s="1" t="s">
        <v>27</v>
      </c>
      <c r="C5420" s="1" t="s">
        <v>28</v>
      </c>
      <c r="D5420" s="1" t="s">
        <v>29493</v>
      </c>
      <c r="E5420" s="1" t="s">
        <v>29494</v>
      </c>
      <c r="F5420" s="1" t="s">
        <v>29494</v>
      </c>
      <c r="G5420" s="1" t="s">
        <v>29495</v>
      </c>
      <c r="H5420" s="1" t="s">
        <v>32</v>
      </c>
      <c r="K5420" s="1" t="s">
        <v>33</v>
      </c>
      <c r="L5420" s="1" t="s">
        <v>34</v>
      </c>
      <c r="M5420" s="1" t="s">
        <v>146</v>
      </c>
      <c r="N5420" s="1" t="s">
        <v>137</v>
      </c>
      <c r="P5420" s="3">
        <v>41.651497294999999</v>
      </c>
      <c r="Q5420" s="3">
        <v>20.285562105</v>
      </c>
      <c r="R5420" s="1" t="s">
        <v>51</v>
      </c>
      <c r="S5420" s="1" t="s">
        <v>52</v>
      </c>
      <c r="U5420" s="1" t="s">
        <v>138</v>
      </c>
      <c r="V5420" s="1" t="s">
        <v>40</v>
      </c>
      <c r="W5420" s="1" t="s">
        <v>33</v>
      </c>
      <c r="X5420" s="1" t="s">
        <v>29496</v>
      </c>
      <c r="Y5420" s="1" t="s">
        <v>29497</v>
      </c>
      <c r="Z5420" s="2">
        <v>1</v>
      </c>
      <c r="AA5420" s="1" t="s">
        <v>29498</v>
      </c>
      <c r="AB5420" s="1" t="s">
        <v>2910</v>
      </c>
      <c r="AC5420" s="1" t="str">
        <f>TEXT(Table1[[#This Row],[تاريخ الرصد]],"yyyy-mm")</f>
        <v>2026-03</v>
      </c>
      <c r="AD5420" s="1"/>
      <c r="AE5420" s="1" t="str">
        <f>IF(Table1[[#This Row],[تاريخ الاغلاق]]="","",TEXT(Table1[[#This Row],[تاريخ الاغلاق]],"yyyy-mm"))</f>
        <v/>
      </c>
      <c r="AF5420" s="1" t="str">
        <f>TEXT(Table1[[#This Row],[تاريخ الرصد]],"yyyy")</f>
        <v>2026</v>
      </c>
      <c r="AG54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21" spans="1:33">
      <c r="A5421" s="1" t="s">
        <v>0</v>
      </c>
      <c r="B5421" s="1" t="s">
        <v>27</v>
      </c>
      <c r="C5421" s="1" t="s">
        <v>57</v>
      </c>
      <c r="D5421" s="1" t="s">
        <v>29499</v>
      </c>
      <c r="E5421" s="1" t="s">
        <v>29500</v>
      </c>
      <c r="F5421" s="1" t="s">
        <v>29500</v>
      </c>
      <c r="G5421" s="1" t="s">
        <v>29501</v>
      </c>
      <c r="H5421" s="1" t="s">
        <v>32</v>
      </c>
      <c r="K5421" s="1" t="s">
        <v>33</v>
      </c>
      <c r="L5421" s="1" t="s">
        <v>49</v>
      </c>
      <c r="M5421" s="1" t="s">
        <v>672</v>
      </c>
      <c r="N5421" s="1" t="s">
        <v>507</v>
      </c>
      <c r="P5421" s="3">
        <v>41.290994609999998</v>
      </c>
      <c r="Q5421" s="3">
        <v>20.150193688000002</v>
      </c>
      <c r="R5421" s="1" t="s">
        <v>37</v>
      </c>
      <c r="S5421" s="1" t="s">
        <v>38</v>
      </c>
      <c r="U5421" s="1" t="s">
        <v>385</v>
      </c>
      <c r="V5421" s="1" t="s">
        <v>40</v>
      </c>
      <c r="W5421" s="1" t="s">
        <v>33</v>
      </c>
      <c r="X5421" s="1" t="s">
        <v>29502</v>
      </c>
      <c r="Y5421" s="1" t="s">
        <v>29503</v>
      </c>
      <c r="Z5421" s="2">
        <v>1</v>
      </c>
      <c r="AA5421" s="1" t="s">
        <v>29504</v>
      </c>
      <c r="AB5421" s="1" t="s">
        <v>1218</v>
      </c>
      <c r="AC5421" s="1" t="str">
        <f>TEXT(Table1[[#This Row],[تاريخ الرصد]],"yyyy-mm")</f>
        <v>2026-02</v>
      </c>
      <c r="AD5421" s="1"/>
      <c r="AE5421" s="1" t="str">
        <f>IF(Table1[[#This Row],[تاريخ الاغلاق]]="","",TEXT(Table1[[#This Row],[تاريخ الاغلاق]],"yyyy-mm"))</f>
        <v/>
      </c>
      <c r="AF5421" s="1" t="str">
        <f>TEXT(Table1[[#This Row],[تاريخ الرصد]],"yyyy")</f>
        <v>2026</v>
      </c>
      <c r="AG54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22" spans="1:33">
      <c r="A5422" s="1" t="s">
        <v>0</v>
      </c>
      <c r="B5422" s="1" t="s">
        <v>27</v>
      </c>
      <c r="C5422" s="1" t="s">
        <v>45</v>
      </c>
      <c r="D5422" s="1" t="s">
        <v>29505</v>
      </c>
      <c r="E5422" s="1" t="s">
        <v>29506</v>
      </c>
      <c r="F5422" s="1" t="s">
        <v>29506</v>
      </c>
      <c r="G5422" s="1" t="s">
        <v>94</v>
      </c>
      <c r="H5422" s="1" t="s">
        <v>32</v>
      </c>
      <c r="K5422" s="1" t="s">
        <v>61</v>
      </c>
      <c r="L5422" s="1" t="s">
        <v>336</v>
      </c>
      <c r="M5422" s="1" t="s">
        <v>64</v>
      </c>
      <c r="N5422" s="1" t="s">
        <v>64</v>
      </c>
      <c r="P5422" s="3">
        <v>41.429554199999998</v>
      </c>
      <c r="Q5422" s="3">
        <v>19.795891000000001</v>
      </c>
      <c r="R5422" s="1" t="s">
        <v>227</v>
      </c>
      <c r="S5422" s="1" t="s">
        <v>228</v>
      </c>
      <c r="U5422" s="1" t="s">
        <v>412</v>
      </c>
      <c r="V5422" s="1" t="s">
        <v>40</v>
      </c>
      <c r="W5422" s="1" t="s">
        <v>66</v>
      </c>
      <c r="X5422" s="1" t="s">
        <v>29507</v>
      </c>
      <c r="Y5422" s="1" t="s">
        <v>29507</v>
      </c>
      <c r="Z5422" s="2">
        <v>1</v>
      </c>
      <c r="AA5422" s="1" t="s">
        <v>29508</v>
      </c>
      <c r="AB5422" s="1" t="s">
        <v>12359</v>
      </c>
      <c r="AC5422" s="1" t="str">
        <f>TEXT(Table1[[#This Row],[تاريخ الرصد]],"yyyy-mm")</f>
        <v>2026-06</v>
      </c>
      <c r="AD5422" s="1"/>
      <c r="AE5422" s="1" t="str">
        <f>IF(Table1[[#This Row],[تاريخ الاغلاق]]="","",TEXT(Table1[[#This Row],[تاريخ الاغلاق]],"yyyy-mm"))</f>
        <v/>
      </c>
      <c r="AF5422" s="1" t="str">
        <f>TEXT(Table1[[#This Row],[تاريخ الرصد]],"yyyy")</f>
        <v>2026</v>
      </c>
      <c r="AG54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423" spans="1:33">
      <c r="A5423" s="1" t="s">
        <v>91</v>
      </c>
      <c r="B5423" s="1" t="s">
        <v>27</v>
      </c>
      <c r="C5423" s="1" t="s">
        <v>169</v>
      </c>
      <c r="D5423" s="1" t="s">
        <v>29509</v>
      </c>
      <c r="E5423" s="1" t="s">
        <v>29510</v>
      </c>
      <c r="F5423" s="1" t="s">
        <v>29510</v>
      </c>
      <c r="G5423" s="1" t="s">
        <v>94</v>
      </c>
      <c r="H5423" s="1" t="s">
        <v>32</v>
      </c>
      <c r="K5423" s="1" t="s">
        <v>95</v>
      </c>
      <c r="L5423" s="1" t="s">
        <v>95</v>
      </c>
      <c r="M5423" s="1" t="s">
        <v>146</v>
      </c>
      <c r="N5423" s="1" t="s">
        <v>96</v>
      </c>
      <c r="O5423" s="1" t="s">
        <v>96</v>
      </c>
      <c r="P5423" s="3">
        <v>41.622887333000001</v>
      </c>
      <c r="Q5423" s="3">
        <v>19.831497737999999</v>
      </c>
      <c r="R5423" s="1" t="s">
        <v>37</v>
      </c>
      <c r="S5423" s="1" t="s">
        <v>38</v>
      </c>
      <c r="U5423" s="1" t="s">
        <v>173</v>
      </c>
      <c r="V5423" s="1" t="s">
        <v>40</v>
      </c>
      <c r="W5423" s="1" t="s">
        <v>33</v>
      </c>
      <c r="X5423" s="1" t="s">
        <v>8945</v>
      </c>
      <c r="Y5423" s="1" t="s">
        <v>29511</v>
      </c>
      <c r="Z5423" s="2">
        <v>1</v>
      </c>
      <c r="AA5423" s="1" t="s">
        <v>29512</v>
      </c>
      <c r="AB5423" s="1" t="s">
        <v>1654</v>
      </c>
      <c r="AC5423" s="1" t="str">
        <f>TEXT(Table1[[#This Row],[تاريخ الرصد]],"yyyy-mm")</f>
        <v>2026-03</v>
      </c>
      <c r="AD5423" s="1"/>
      <c r="AE5423" s="1" t="str">
        <f>IF(Table1[[#This Row],[تاريخ الاغلاق]]="","",TEXT(Table1[[#This Row],[تاريخ الاغلاق]],"yyyy-mm"))</f>
        <v>2026-05</v>
      </c>
      <c r="AF5423" s="1" t="str">
        <f>TEXT(Table1[[#This Row],[تاريخ الرصد]],"yyyy")</f>
        <v>2026</v>
      </c>
      <c r="AG54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424" spans="1:33">
      <c r="A5424" s="1" t="s">
        <v>0</v>
      </c>
      <c r="B5424" s="1" t="s">
        <v>27</v>
      </c>
      <c r="C5424" s="1" t="s">
        <v>45</v>
      </c>
      <c r="D5424" s="1" t="s">
        <v>29513</v>
      </c>
      <c r="E5424" s="1" t="s">
        <v>29514</v>
      </c>
      <c r="F5424" s="1" t="s">
        <v>29514</v>
      </c>
      <c r="G5424" s="1" t="s">
        <v>29515</v>
      </c>
      <c r="H5424" s="1" t="s">
        <v>32</v>
      </c>
      <c r="K5424" s="1" t="s">
        <v>33</v>
      </c>
      <c r="L5424" s="1" t="s">
        <v>49</v>
      </c>
      <c r="M5424" s="1" t="s">
        <v>465</v>
      </c>
      <c r="N5424" s="1" t="s">
        <v>376</v>
      </c>
      <c r="P5424" s="3">
        <v>41.427693300000001</v>
      </c>
      <c r="Q5424" s="3">
        <v>19.803348700000001</v>
      </c>
      <c r="R5424" s="1" t="s">
        <v>85</v>
      </c>
      <c r="S5424" s="1" t="s">
        <v>52</v>
      </c>
      <c r="U5424" s="1" t="s">
        <v>53</v>
      </c>
      <c r="V5424" s="1" t="s">
        <v>40</v>
      </c>
      <c r="W5424" s="1" t="s">
        <v>33</v>
      </c>
      <c r="X5424" s="1" t="s">
        <v>29516</v>
      </c>
      <c r="Y5424" s="1" t="s">
        <v>29516</v>
      </c>
      <c r="Z5424" s="2">
        <v>1</v>
      </c>
      <c r="AA5424" s="1" t="s">
        <v>29517</v>
      </c>
      <c r="AB5424" s="1" t="s">
        <v>13605</v>
      </c>
      <c r="AC5424" s="1" t="str">
        <f>TEXT(Table1[[#This Row],[تاريخ الرصد]],"yyyy-mm")</f>
        <v>2026-04</v>
      </c>
      <c r="AD5424" s="1"/>
      <c r="AE5424" s="1" t="str">
        <f>IF(Table1[[#This Row],[تاريخ الاغلاق]]="","",TEXT(Table1[[#This Row],[تاريخ الاغلاق]],"yyyy-mm"))</f>
        <v/>
      </c>
      <c r="AF5424" s="1" t="str">
        <f>TEXT(Table1[[#This Row],[تاريخ الرصد]],"yyyy")</f>
        <v>2026</v>
      </c>
      <c r="AG54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25" spans="1:33">
      <c r="A5425" s="1" t="s">
        <v>0</v>
      </c>
      <c r="B5425" s="1" t="s">
        <v>27</v>
      </c>
      <c r="C5425" s="1" t="s">
        <v>35440</v>
      </c>
      <c r="D5425" s="1" t="s">
        <v>29518</v>
      </c>
      <c r="E5425" s="1" t="s">
        <v>29519</v>
      </c>
      <c r="F5425" s="1" t="s">
        <v>29519</v>
      </c>
      <c r="G5425" s="1" t="s">
        <v>29520</v>
      </c>
      <c r="H5425" s="1" t="s">
        <v>32</v>
      </c>
      <c r="K5425" s="1" t="s">
        <v>33</v>
      </c>
      <c r="L5425" s="1" t="s">
        <v>49</v>
      </c>
      <c r="M5425" s="1" t="s">
        <v>856</v>
      </c>
      <c r="N5425" s="1" t="s">
        <v>105</v>
      </c>
      <c r="P5425" s="3">
        <v>41.474764499999999</v>
      </c>
      <c r="Q5425" s="3">
        <v>20.002566999999999</v>
      </c>
      <c r="R5425" s="1" t="s">
        <v>474</v>
      </c>
      <c r="S5425" s="1" t="s">
        <v>475</v>
      </c>
      <c r="U5425" s="1" t="s">
        <v>377</v>
      </c>
      <c r="V5425" s="1" t="s">
        <v>40</v>
      </c>
      <c r="W5425" s="1" t="s">
        <v>33</v>
      </c>
      <c r="X5425" s="1" t="s">
        <v>29521</v>
      </c>
      <c r="Y5425" s="1" t="s">
        <v>29521</v>
      </c>
      <c r="Z5425" s="2">
        <v>1</v>
      </c>
      <c r="AA5425" s="1" t="s">
        <v>29522</v>
      </c>
      <c r="AB5425" s="1" t="s">
        <v>1301</v>
      </c>
      <c r="AC5425" s="1" t="str">
        <f>TEXT(Table1[[#This Row],[تاريخ الرصد]],"yyyy-mm")</f>
        <v>2026-01</v>
      </c>
      <c r="AD5425" s="1"/>
      <c r="AE5425" s="1" t="str">
        <f>IF(Table1[[#This Row],[تاريخ الاغلاق]]="","",TEXT(Table1[[#This Row],[تاريخ الاغلاق]],"yyyy-mm"))</f>
        <v/>
      </c>
      <c r="AF5425" s="1" t="str">
        <f>TEXT(Table1[[#This Row],[تاريخ الرصد]],"yyyy")</f>
        <v>2026</v>
      </c>
      <c r="AG54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26" spans="1:33">
      <c r="A5426" s="1" t="s">
        <v>0</v>
      </c>
      <c r="B5426" s="1" t="s">
        <v>27</v>
      </c>
      <c r="C5426" s="1" t="s">
        <v>35440</v>
      </c>
      <c r="D5426" s="1" t="s">
        <v>29523</v>
      </c>
      <c r="E5426" s="1" t="s">
        <v>29524</v>
      </c>
      <c r="F5426" s="1" t="s">
        <v>29524</v>
      </c>
      <c r="G5426" s="1" t="s">
        <v>29525</v>
      </c>
      <c r="H5426" s="1" t="s">
        <v>32</v>
      </c>
      <c r="K5426" s="1" t="s">
        <v>33</v>
      </c>
      <c r="L5426" s="1" t="s">
        <v>49</v>
      </c>
      <c r="M5426" s="1" t="s">
        <v>96</v>
      </c>
      <c r="N5426" s="1" t="s">
        <v>370</v>
      </c>
      <c r="P5426" s="3">
        <v>41.456850944999999</v>
      </c>
      <c r="Q5426" s="3">
        <v>20.066787923</v>
      </c>
      <c r="R5426" s="1" t="s">
        <v>209</v>
      </c>
      <c r="S5426" s="1" t="s">
        <v>210</v>
      </c>
      <c r="U5426" s="1" t="s">
        <v>221</v>
      </c>
      <c r="V5426" s="1" t="s">
        <v>40</v>
      </c>
      <c r="W5426" s="1" t="s">
        <v>33</v>
      </c>
      <c r="X5426" s="1" t="s">
        <v>29526</v>
      </c>
      <c r="Y5426" s="1" t="s">
        <v>29526</v>
      </c>
      <c r="Z5426" s="2">
        <v>1</v>
      </c>
      <c r="AA5426" s="1" t="s">
        <v>29527</v>
      </c>
      <c r="AB5426" s="1" t="s">
        <v>160</v>
      </c>
      <c r="AC5426" s="1" t="str">
        <f>TEXT(Table1[[#This Row],[تاريخ الرصد]],"yyyy-mm")</f>
        <v>2026-05</v>
      </c>
      <c r="AD5426" s="1"/>
      <c r="AE5426" s="1" t="str">
        <f>IF(Table1[[#This Row],[تاريخ الاغلاق]]="","",TEXT(Table1[[#This Row],[تاريخ الاغلاق]],"yyyy-mm"))</f>
        <v/>
      </c>
      <c r="AF5426" s="1" t="str">
        <f>TEXT(Table1[[#This Row],[تاريخ الرصد]],"yyyy")</f>
        <v>2026</v>
      </c>
      <c r="AG54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27" spans="1:33">
      <c r="A5427" s="1" t="s">
        <v>0</v>
      </c>
      <c r="B5427" s="1" t="s">
        <v>27</v>
      </c>
      <c r="C5427" s="1" t="s">
        <v>45</v>
      </c>
      <c r="D5427" s="1" t="s">
        <v>29528</v>
      </c>
      <c r="E5427" s="1" t="s">
        <v>29529</v>
      </c>
      <c r="F5427" s="1" t="s">
        <v>29529</v>
      </c>
      <c r="G5427" s="1" t="s">
        <v>29530</v>
      </c>
      <c r="H5427" s="1" t="s">
        <v>32</v>
      </c>
      <c r="K5427" s="1" t="s">
        <v>33</v>
      </c>
      <c r="L5427" s="1" t="s">
        <v>49</v>
      </c>
      <c r="M5427" s="1" t="s">
        <v>465</v>
      </c>
      <c r="N5427" s="1" t="s">
        <v>376</v>
      </c>
      <c r="P5427" s="3">
        <v>41.431824499999998</v>
      </c>
      <c r="Q5427" s="3">
        <v>19.8012467</v>
      </c>
      <c r="R5427" s="1" t="s">
        <v>85</v>
      </c>
      <c r="S5427" s="1" t="s">
        <v>52</v>
      </c>
      <c r="U5427" s="1" t="s">
        <v>53</v>
      </c>
      <c r="V5427" s="1" t="s">
        <v>40</v>
      </c>
      <c r="W5427" s="1" t="s">
        <v>33</v>
      </c>
      <c r="X5427" s="1" t="s">
        <v>29531</v>
      </c>
      <c r="Y5427" s="1" t="s">
        <v>29531</v>
      </c>
      <c r="Z5427" s="2">
        <v>1</v>
      </c>
      <c r="AA5427" s="1" t="s">
        <v>29532</v>
      </c>
      <c r="AB5427" s="1" t="s">
        <v>8632</v>
      </c>
      <c r="AC5427" s="1" t="str">
        <f>TEXT(Table1[[#This Row],[تاريخ الرصد]],"yyyy-mm")</f>
        <v>2026-04</v>
      </c>
      <c r="AD5427" s="1"/>
      <c r="AE5427" s="1" t="str">
        <f>IF(Table1[[#This Row],[تاريخ الاغلاق]]="","",TEXT(Table1[[#This Row],[تاريخ الاغلاق]],"yyyy-mm"))</f>
        <v/>
      </c>
      <c r="AF5427" s="1" t="str">
        <f>TEXT(Table1[[#This Row],[تاريخ الرصد]],"yyyy")</f>
        <v>2026</v>
      </c>
      <c r="AG54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28" spans="1:33">
      <c r="A5428" s="1" t="s">
        <v>0</v>
      </c>
      <c r="B5428" s="1" t="s">
        <v>27</v>
      </c>
      <c r="C5428" s="1" t="s">
        <v>169</v>
      </c>
      <c r="D5428" s="1" t="s">
        <v>29533</v>
      </c>
      <c r="E5428" s="1" t="s">
        <v>29534</v>
      </c>
      <c r="F5428" s="1" t="s">
        <v>29534</v>
      </c>
      <c r="G5428" s="1" t="s">
        <v>94</v>
      </c>
      <c r="H5428" s="1" t="s">
        <v>32</v>
      </c>
      <c r="K5428" s="1" t="s">
        <v>125</v>
      </c>
      <c r="L5428" s="1" t="s">
        <v>125</v>
      </c>
      <c r="M5428" s="1" t="s">
        <v>525</v>
      </c>
      <c r="N5428" s="1" t="s">
        <v>525</v>
      </c>
      <c r="P5428" s="3">
        <v>41.567063083000001</v>
      </c>
      <c r="Q5428" s="3">
        <v>19.907974038999999</v>
      </c>
      <c r="R5428" s="1" t="s">
        <v>37</v>
      </c>
      <c r="S5428" s="1" t="s">
        <v>38</v>
      </c>
      <c r="U5428" s="1" t="s">
        <v>173</v>
      </c>
      <c r="V5428" s="1" t="s">
        <v>40</v>
      </c>
      <c r="W5428" s="1" t="s">
        <v>66</v>
      </c>
      <c r="X5428" s="1" t="s">
        <v>29535</v>
      </c>
      <c r="Y5428" s="1" t="s">
        <v>29535</v>
      </c>
      <c r="Z5428" s="2">
        <v>1</v>
      </c>
      <c r="AA5428" s="1" t="s">
        <v>29536</v>
      </c>
      <c r="AB5428" s="1" t="s">
        <v>1185</v>
      </c>
      <c r="AC5428" s="1" t="str">
        <f>TEXT(Table1[[#This Row],[تاريخ الرصد]],"yyyy-mm")</f>
        <v>2026-06</v>
      </c>
      <c r="AD5428" s="1"/>
      <c r="AE5428" s="1" t="str">
        <f>IF(Table1[[#This Row],[تاريخ الاغلاق]]="","",TEXT(Table1[[#This Row],[تاريخ الاغلاق]],"yyyy-mm"))</f>
        <v/>
      </c>
      <c r="AF5428" s="1" t="str">
        <f>TEXT(Table1[[#This Row],[تاريخ الرصد]],"yyyy")</f>
        <v>2026</v>
      </c>
      <c r="AG54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429" spans="1:33">
      <c r="A5429" s="1" t="s">
        <v>29537</v>
      </c>
      <c r="B5429" s="1" t="s">
        <v>27</v>
      </c>
      <c r="C5429" s="1" t="s">
        <v>461</v>
      </c>
      <c r="D5429" s="1" t="s">
        <v>29538</v>
      </c>
      <c r="E5429" s="1" t="s">
        <v>29539</v>
      </c>
      <c r="F5429" s="1" t="s">
        <v>29539</v>
      </c>
      <c r="G5429" s="1" t="s">
        <v>94</v>
      </c>
      <c r="H5429" s="1" t="s">
        <v>29540</v>
      </c>
      <c r="I5429" s="1" t="s">
        <v>188</v>
      </c>
      <c r="J5429" s="1" t="s">
        <v>605</v>
      </c>
      <c r="K5429" s="1" t="s">
        <v>33</v>
      </c>
      <c r="M5429" s="1" t="s">
        <v>465</v>
      </c>
      <c r="N5429" s="1" t="s">
        <v>251</v>
      </c>
      <c r="O5429" s="1" t="s">
        <v>251</v>
      </c>
      <c r="P5429" s="3">
        <v>41.543671039000003</v>
      </c>
      <c r="Q5429" s="3">
        <v>19.595951168999999</v>
      </c>
      <c r="R5429" s="1" t="s">
        <v>37</v>
      </c>
      <c r="S5429" s="1" t="s">
        <v>38</v>
      </c>
      <c r="U5429" s="1" t="s">
        <v>606</v>
      </c>
      <c r="V5429" s="1" t="s">
        <v>40</v>
      </c>
      <c r="W5429" s="1" t="s">
        <v>33</v>
      </c>
      <c r="X5429" s="1" t="s">
        <v>29541</v>
      </c>
      <c r="Y5429" s="1" t="s">
        <v>29542</v>
      </c>
      <c r="Z5429" s="2">
        <v>1</v>
      </c>
      <c r="AA5429" s="1" t="s">
        <v>29543</v>
      </c>
      <c r="AB5429" s="1" t="s">
        <v>470</v>
      </c>
      <c r="AC5429" s="1" t="str">
        <f>TEXT(Table1[[#This Row],[تاريخ الرصد]],"yyyy-mm")</f>
        <v>2026-04</v>
      </c>
      <c r="AD5429" s="1"/>
      <c r="AE5429" s="1" t="str">
        <f>IF(Table1[[#This Row],[تاريخ الاغلاق]]="","",TEXT(Table1[[#This Row],[تاريخ الاغلاق]],"yyyy-mm"))</f>
        <v>2026-04</v>
      </c>
      <c r="AF5429" s="1" t="str">
        <f>TEXT(Table1[[#This Row],[تاريخ الرصد]],"yyyy")</f>
        <v>2026</v>
      </c>
      <c r="AG54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5430" spans="1:33">
      <c r="A5430" s="1" t="s">
        <v>0</v>
      </c>
      <c r="B5430" s="1" t="s">
        <v>27</v>
      </c>
      <c r="C5430" s="1" t="s">
        <v>35440</v>
      </c>
      <c r="D5430" s="1" t="s">
        <v>29544</v>
      </c>
      <c r="E5430" s="1" t="s">
        <v>29545</v>
      </c>
      <c r="F5430" s="1" t="s">
        <v>29545</v>
      </c>
      <c r="G5430" s="1" t="s">
        <v>29546</v>
      </c>
      <c r="H5430" s="1" t="s">
        <v>32</v>
      </c>
      <c r="K5430" s="1" t="s">
        <v>33</v>
      </c>
      <c r="L5430" s="1" t="s">
        <v>49</v>
      </c>
      <c r="M5430" s="1" t="s">
        <v>346</v>
      </c>
      <c r="N5430" s="1" t="s">
        <v>7030</v>
      </c>
      <c r="P5430" s="3">
        <v>41.469255324000002</v>
      </c>
      <c r="Q5430" s="3">
        <v>20.024899757</v>
      </c>
      <c r="R5430" s="1" t="s">
        <v>51</v>
      </c>
      <c r="S5430" s="1" t="s">
        <v>52</v>
      </c>
      <c r="U5430" s="1" t="s">
        <v>128</v>
      </c>
      <c r="V5430" s="1" t="s">
        <v>40</v>
      </c>
      <c r="W5430" s="1" t="s">
        <v>33</v>
      </c>
      <c r="X5430" s="1" t="s">
        <v>6157</v>
      </c>
      <c r="Y5430" s="1" t="s">
        <v>6157</v>
      </c>
      <c r="Z5430" s="2">
        <v>1</v>
      </c>
      <c r="AA5430" s="1" t="s">
        <v>29547</v>
      </c>
      <c r="AB5430" s="1" t="s">
        <v>6417</v>
      </c>
      <c r="AC5430" s="1" t="str">
        <f>TEXT(Table1[[#This Row],[تاريخ الرصد]],"yyyy-mm")</f>
        <v>2026-02</v>
      </c>
      <c r="AD5430" s="1"/>
      <c r="AE5430" s="1" t="str">
        <f>IF(Table1[[#This Row],[تاريخ الاغلاق]]="","",TEXT(Table1[[#This Row],[تاريخ الاغلاق]],"yyyy-mm"))</f>
        <v/>
      </c>
      <c r="AF5430" s="1" t="str">
        <f>TEXT(Table1[[#This Row],[تاريخ الرصد]],"yyyy")</f>
        <v>2026</v>
      </c>
      <c r="AG54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31" spans="1:33">
      <c r="A5431" s="1" t="s">
        <v>0</v>
      </c>
      <c r="B5431" s="1" t="s">
        <v>27</v>
      </c>
      <c r="C5431" s="1" t="s">
        <v>152</v>
      </c>
      <c r="D5431" s="1" t="s">
        <v>29548</v>
      </c>
      <c r="E5431" s="1" t="s">
        <v>29549</v>
      </c>
      <c r="F5431" s="1" t="s">
        <v>29549</v>
      </c>
      <c r="G5431" s="1" t="s">
        <v>29550</v>
      </c>
      <c r="H5431" s="1" t="s">
        <v>32</v>
      </c>
      <c r="K5431" s="1" t="s">
        <v>33</v>
      </c>
      <c r="L5431" s="1" t="s">
        <v>989</v>
      </c>
      <c r="M5431" s="1" t="s">
        <v>36</v>
      </c>
      <c r="N5431" s="1" t="s">
        <v>498</v>
      </c>
      <c r="P5431" s="3">
        <v>41.552081123000001</v>
      </c>
      <c r="Q5431" s="3">
        <v>19.941612411000001</v>
      </c>
      <c r="R5431" s="1" t="s">
        <v>1678</v>
      </c>
      <c r="S5431" s="1" t="s">
        <v>52</v>
      </c>
      <c r="U5431" s="1" t="s">
        <v>157</v>
      </c>
      <c r="V5431" s="1" t="s">
        <v>40</v>
      </c>
      <c r="W5431" s="1" t="s">
        <v>33</v>
      </c>
      <c r="X5431" s="1" t="s">
        <v>29551</v>
      </c>
      <c r="Y5431" s="1" t="s">
        <v>29551</v>
      </c>
      <c r="Z5431" s="2">
        <v>1</v>
      </c>
      <c r="AA5431" s="1" t="s">
        <v>29552</v>
      </c>
      <c r="AB5431" s="1" t="s">
        <v>6918</v>
      </c>
      <c r="AC5431" s="1" t="str">
        <f>TEXT(Table1[[#This Row],[تاريخ الرصد]],"yyyy-mm")</f>
        <v>2026-01</v>
      </c>
      <c r="AD5431" s="1"/>
      <c r="AE5431" s="1" t="str">
        <f>IF(Table1[[#This Row],[تاريخ الاغلاق]]="","",TEXT(Table1[[#This Row],[تاريخ الاغلاق]],"yyyy-mm"))</f>
        <v/>
      </c>
      <c r="AF5431" s="1" t="str">
        <f>TEXT(Table1[[#This Row],[تاريخ الرصد]],"yyyy")</f>
        <v>2026</v>
      </c>
      <c r="AG54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32" spans="1:33">
      <c r="A5432" s="1" t="s">
        <v>0</v>
      </c>
      <c r="B5432" s="1" t="s">
        <v>27</v>
      </c>
      <c r="C5432" s="1" t="s">
        <v>35440</v>
      </c>
      <c r="D5432" s="1" t="s">
        <v>29553</v>
      </c>
      <c r="E5432" s="1" t="s">
        <v>29554</v>
      </c>
      <c r="F5432" s="1" t="s">
        <v>29554</v>
      </c>
      <c r="G5432" s="1" t="s">
        <v>29555</v>
      </c>
      <c r="H5432" s="1" t="s">
        <v>32</v>
      </c>
      <c r="K5432" s="1" t="s">
        <v>33</v>
      </c>
      <c r="L5432" s="1" t="s">
        <v>49</v>
      </c>
      <c r="M5432" s="1" t="s">
        <v>590</v>
      </c>
      <c r="N5432" s="1" t="s">
        <v>1757</v>
      </c>
      <c r="P5432" s="3">
        <v>41.472316931999998</v>
      </c>
      <c r="Q5432" s="3">
        <v>20.004134276999999</v>
      </c>
      <c r="R5432" s="1" t="s">
        <v>51</v>
      </c>
      <c r="S5432" s="1" t="s">
        <v>52</v>
      </c>
      <c r="U5432" s="1" t="s">
        <v>377</v>
      </c>
      <c r="V5432" s="1" t="s">
        <v>40</v>
      </c>
      <c r="W5432" s="1" t="s">
        <v>33</v>
      </c>
      <c r="X5432" s="1" t="s">
        <v>29556</v>
      </c>
      <c r="Y5432" s="1" t="s">
        <v>29556</v>
      </c>
      <c r="Z5432" s="2">
        <v>1</v>
      </c>
      <c r="AA5432" s="1" t="s">
        <v>29557</v>
      </c>
      <c r="AB5432" s="1" t="s">
        <v>5166</v>
      </c>
      <c r="AC5432" s="1" t="str">
        <f>TEXT(Table1[[#This Row],[تاريخ الرصد]],"yyyy-mm")</f>
        <v>2026-02</v>
      </c>
      <c r="AD5432" s="1"/>
      <c r="AE5432" s="1" t="str">
        <f>IF(Table1[[#This Row],[تاريخ الاغلاق]]="","",TEXT(Table1[[#This Row],[تاريخ الاغلاق]],"yyyy-mm"))</f>
        <v/>
      </c>
      <c r="AF5432" s="1" t="str">
        <f>TEXT(Table1[[#This Row],[تاريخ الرصد]],"yyyy")</f>
        <v>2026</v>
      </c>
      <c r="AG54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33" spans="1:33">
      <c r="A5433" s="1" t="s">
        <v>0</v>
      </c>
      <c r="B5433" s="1" t="s">
        <v>27</v>
      </c>
      <c r="C5433" s="1" t="s">
        <v>142</v>
      </c>
      <c r="D5433" s="1" t="s">
        <v>29558</v>
      </c>
      <c r="E5433" s="1" t="s">
        <v>29559</v>
      </c>
      <c r="F5433" s="1" t="s">
        <v>29559</v>
      </c>
      <c r="G5433" s="1" t="s">
        <v>29560</v>
      </c>
      <c r="H5433" s="1" t="s">
        <v>32</v>
      </c>
      <c r="K5433" s="1" t="s">
        <v>33</v>
      </c>
      <c r="L5433" s="1" t="s">
        <v>218</v>
      </c>
      <c r="M5433" s="1" t="s">
        <v>146</v>
      </c>
      <c r="N5433" s="1" t="s">
        <v>137</v>
      </c>
      <c r="P5433" s="3">
        <v>41.070568483999999</v>
      </c>
      <c r="Q5433" s="3">
        <v>20.204370901000001</v>
      </c>
      <c r="R5433" s="1" t="s">
        <v>51</v>
      </c>
      <c r="S5433" s="1" t="s">
        <v>52</v>
      </c>
      <c r="U5433" s="1" t="s">
        <v>148</v>
      </c>
      <c r="V5433" s="1" t="s">
        <v>40</v>
      </c>
      <c r="W5433" s="1" t="s">
        <v>33</v>
      </c>
      <c r="X5433" s="1" t="s">
        <v>29561</v>
      </c>
      <c r="Y5433" s="1" t="s">
        <v>29561</v>
      </c>
      <c r="Z5433" s="2">
        <v>1</v>
      </c>
      <c r="AA5433" s="1" t="s">
        <v>29562</v>
      </c>
      <c r="AB5433" s="1" t="s">
        <v>24005</v>
      </c>
      <c r="AC5433" s="1" t="str">
        <f>TEXT(Table1[[#This Row],[تاريخ الرصد]],"yyyy-mm")</f>
        <v>2026-03</v>
      </c>
      <c r="AD5433" s="1"/>
      <c r="AE5433" s="1" t="str">
        <f>IF(Table1[[#This Row],[تاريخ الاغلاق]]="","",TEXT(Table1[[#This Row],[تاريخ الاغلاق]],"yyyy-mm"))</f>
        <v/>
      </c>
      <c r="AF5433" s="1" t="str">
        <f>TEXT(Table1[[#This Row],[تاريخ الرصد]],"yyyy")</f>
        <v>2026</v>
      </c>
      <c r="AG54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34" spans="1:33">
      <c r="A5434" s="1" t="s">
        <v>0</v>
      </c>
      <c r="B5434" s="1" t="s">
        <v>27</v>
      </c>
      <c r="C5434" s="1" t="s">
        <v>169</v>
      </c>
      <c r="D5434" s="1" t="s">
        <v>29563</v>
      </c>
      <c r="E5434" s="1" t="s">
        <v>29564</v>
      </c>
      <c r="F5434" s="1" t="s">
        <v>29564</v>
      </c>
      <c r="G5434" s="1" t="s">
        <v>29565</v>
      </c>
      <c r="H5434" s="1" t="s">
        <v>32</v>
      </c>
      <c r="K5434" s="1" t="s">
        <v>33</v>
      </c>
      <c r="L5434" s="1" t="s">
        <v>34</v>
      </c>
      <c r="M5434" s="1" t="s">
        <v>652</v>
      </c>
      <c r="N5434" s="1" t="s">
        <v>568</v>
      </c>
      <c r="P5434" s="3">
        <v>41.573532659999998</v>
      </c>
      <c r="Q5434" s="3">
        <v>19.868225964000001</v>
      </c>
      <c r="R5434" s="1" t="s">
        <v>76</v>
      </c>
      <c r="S5434" s="1" t="s">
        <v>52</v>
      </c>
      <c r="U5434" s="1" t="s">
        <v>173</v>
      </c>
      <c r="V5434" s="1" t="s">
        <v>40</v>
      </c>
      <c r="W5434" s="1" t="s">
        <v>33</v>
      </c>
      <c r="X5434" s="1" t="s">
        <v>29566</v>
      </c>
      <c r="Y5434" s="1" t="s">
        <v>29566</v>
      </c>
      <c r="Z5434" s="2">
        <v>1</v>
      </c>
      <c r="AA5434" s="1" t="s">
        <v>29567</v>
      </c>
      <c r="AB5434" s="1" t="s">
        <v>3142</v>
      </c>
      <c r="AC5434" s="1" t="str">
        <f>TEXT(Table1[[#This Row],[تاريخ الرصد]],"yyyy-mm")</f>
        <v>2026-01</v>
      </c>
      <c r="AD5434" s="1"/>
      <c r="AE5434" s="1" t="str">
        <f>IF(Table1[[#This Row],[تاريخ الاغلاق]]="","",TEXT(Table1[[#This Row],[تاريخ الاغلاق]],"yyyy-mm"))</f>
        <v/>
      </c>
      <c r="AF5434" s="1" t="str">
        <f>TEXT(Table1[[#This Row],[تاريخ الرصد]],"yyyy")</f>
        <v>2026</v>
      </c>
      <c r="AG54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35" spans="1:33">
      <c r="A5435" s="1" t="s">
        <v>0</v>
      </c>
      <c r="B5435" s="1" t="s">
        <v>27</v>
      </c>
      <c r="C5435" s="1" t="s">
        <v>45</v>
      </c>
      <c r="D5435" s="1" t="s">
        <v>29568</v>
      </c>
      <c r="E5435" s="1" t="s">
        <v>29569</v>
      </c>
      <c r="F5435" s="1" t="s">
        <v>29569</v>
      </c>
      <c r="G5435" s="1" t="s">
        <v>29570</v>
      </c>
      <c r="H5435" s="1" t="s">
        <v>32</v>
      </c>
      <c r="K5435" s="1" t="s">
        <v>33</v>
      </c>
      <c r="L5435" s="1" t="s">
        <v>49</v>
      </c>
      <c r="M5435" s="1" t="s">
        <v>136</v>
      </c>
      <c r="N5435" s="1" t="s">
        <v>75</v>
      </c>
      <c r="P5435" s="3">
        <v>41.428294200000003</v>
      </c>
      <c r="Q5435" s="3">
        <v>19.802428752000001</v>
      </c>
      <c r="R5435" s="1" t="s">
        <v>227</v>
      </c>
      <c r="S5435" s="1" t="s">
        <v>228</v>
      </c>
      <c r="U5435" s="1" t="s">
        <v>53</v>
      </c>
      <c r="V5435" s="1" t="s">
        <v>40</v>
      </c>
      <c r="W5435" s="1" t="s">
        <v>33</v>
      </c>
      <c r="X5435" s="1" t="s">
        <v>29571</v>
      </c>
      <c r="Y5435" s="1" t="s">
        <v>29572</v>
      </c>
      <c r="Z5435" s="2">
        <v>1</v>
      </c>
      <c r="AA5435" s="1" t="s">
        <v>29573</v>
      </c>
      <c r="AB5435" s="1" t="s">
        <v>1749</v>
      </c>
      <c r="AC5435" s="1" t="str">
        <f>TEXT(Table1[[#This Row],[تاريخ الرصد]],"yyyy-mm")</f>
        <v>2026-03</v>
      </c>
      <c r="AD5435" s="1"/>
      <c r="AE5435" s="1" t="str">
        <f>IF(Table1[[#This Row],[تاريخ الاغلاق]]="","",TEXT(Table1[[#This Row],[تاريخ الاغلاق]],"yyyy-mm"))</f>
        <v/>
      </c>
      <c r="AF5435" s="1" t="str">
        <f>TEXT(Table1[[#This Row],[تاريخ الرصد]],"yyyy")</f>
        <v>2026</v>
      </c>
      <c r="AG54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36" spans="1:33">
      <c r="A5436" s="1" t="s">
        <v>0</v>
      </c>
      <c r="B5436" s="1" t="s">
        <v>27</v>
      </c>
      <c r="C5436" s="1" t="s">
        <v>152</v>
      </c>
      <c r="D5436" s="1" t="s">
        <v>29574</v>
      </c>
      <c r="E5436" s="1" t="s">
        <v>29575</v>
      </c>
      <c r="F5436" s="1" t="s">
        <v>29575</v>
      </c>
      <c r="G5436" s="1" t="s">
        <v>29576</v>
      </c>
      <c r="H5436" s="1" t="s">
        <v>32</v>
      </c>
      <c r="K5436" s="1" t="s">
        <v>33</v>
      </c>
      <c r="L5436" s="1" t="s">
        <v>49</v>
      </c>
      <c r="M5436" s="1" t="s">
        <v>36</v>
      </c>
      <c r="N5436" s="1" t="s">
        <v>498</v>
      </c>
      <c r="P5436" s="3">
        <v>41.528276155999997</v>
      </c>
      <c r="Q5436" s="3">
        <v>19.950678579000002</v>
      </c>
      <c r="R5436" s="1" t="s">
        <v>51</v>
      </c>
      <c r="S5436" s="1" t="s">
        <v>52</v>
      </c>
      <c r="U5436" s="1" t="s">
        <v>157</v>
      </c>
      <c r="V5436" s="1" t="s">
        <v>40</v>
      </c>
      <c r="W5436" s="1" t="s">
        <v>33</v>
      </c>
      <c r="X5436" s="1" t="s">
        <v>29577</v>
      </c>
      <c r="Y5436" s="1" t="s">
        <v>29577</v>
      </c>
      <c r="Z5436" s="2">
        <v>1</v>
      </c>
      <c r="AA5436" s="1" t="s">
        <v>29578</v>
      </c>
      <c r="AB5436" s="1" t="s">
        <v>17387</v>
      </c>
      <c r="AC5436" s="1" t="str">
        <f>TEXT(Table1[[#This Row],[تاريخ الرصد]],"yyyy-mm")</f>
        <v>2026-01</v>
      </c>
      <c r="AD5436" s="1"/>
      <c r="AE5436" s="1" t="str">
        <f>IF(Table1[[#This Row],[تاريخ الاغلاق]]="","",TEXT(Table1[[#This Row],[تاريخ الاغلاق]],"yyyy-mm"))</f>
        <v/>
      </c>
      <c r="AF5436" s="1" t="str">
        <f>TEXT(Table1[[#This Row],[تاريخ الرصد]],"yyyy")</f>
        <v>2026</v>
      </c>
      <c r="AG54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37" spans="1:33">
      <c r="A5437" s="1" t="s">
        <v>0</v>
      </c>
      <c r="B5437" s="1" t="s">
        <v>27</v>
      </c>
      <c r="C5437" s="1" t="s">
        <v>169</v>
      </c>
      <c r="D5437" s="1" t="s">
        <v>29579</v>
      </c>
      <c r="E5437" s="1" t="s">
        <v>29580</v>
      </c>
      <c r="F5437" s="1" t="s">
        <v>29580</v>
      </c>
      <c r="G5437" s="1" t="s">
        <v>29581</v>
      </c>
      <c r="H5437" s="1" t="s">
        <v>32</v>
      </c>
      <c r="K5437" s="1" t="s">
        <v>33</v>
      </c>
      <c r="L5437" s="1" t="s">
        <v>49</v>
      </c>
      <c r="M5437" s="1" t="s">
        <v>672</v>
      </c>
      <c r="N5437" s="1" t="s">
        <v>590</v>
      </c>
      <c r="P5437" s="3">
        <v>41.564412736000001</v>
      </c>
      <c r="Q5437" s="3">
        <v>19.866684187000001</v>
      </c>
      <c r="R5437" s="1" t="s">
        <v>37</v>
      </c>
      <c r="S5437" s="1" t="s">
        <v>38</v>
      </c>
      <c r="U5437" s="1" t="s">
        <v>173</v>
      </c>
      <c r="V5437" s="1" t="s">
        <v>40</v>
      </c>
      <c r="W5437" s="1" t="s">
        <v>33</v>
      </c>
      <c r="X5437" s="1" t="s">
        <v>29582</v>
      </c>
      <c r="Y5437" s="1" t="s">
        <v>29582</v>
      </c>
      <c r="Z5437" s="2">
        <v>1</v>
      </c>
      <c r="AA5437" s="1" t="s">
        <v>29583</v>
      </c>
      <c r="AB5437" s="1" t="s">
        <v>1218</v>
      </c>
      <c r="AC5437" s="1" t="str">
        <f>TEXT(Table1[[#This Row],[تاريخ الرصد]],"yyyy-mm")</f>
        <v>2026-02</v>
      </c>
      <c r="AD5437" s="1"/>
      <c r="AE5437" s="1" t="str">
        <f>IF(Table1[[#This Row],[تاريخ الاغلاق]]="","",TEXT(Table1[[#This Row],[تاريخ الاغلاق]],"yyyy-mm"))</f>
        <v/>
      </c>
      <c r="AF5437" s="1" t="str">
        <f>TEXT(Table1[[#This Row],[تاريخ الرصد]],"yyyy")</f>
        <v>2026</v>
      </c>
      <c r="AG54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38" spans="1:33">
      <c r="A5438" s="1" t="s">
        <v>0</v>
      </c>
      <c r="B5438" s="1" t="s">
        <v>27</v>
      </c>
      <c r="C5438" s="1" t="s">
        <v>184</v>
      </c>
      <c r="D5438" s="1" t="s">
        <v>29584</v>
      </c>
      <c r="E5438" s="1" t="s">
        <v>29585</v>
      </c>
      <c r="F5438" s="1" t="s">
        <v>29585</v>
      </c>
      <c r="G5438" s="1" t="s">
        <v>29586</v>
      </c>
      <c r="H5438" s="1" t="s">
        <v>32</v>
      </c>
      <c r="K5438" s="1" t="s">
        <v>33</v>
      </c>
      <c r="L5438" s="1" t="s">
        <v>135</v>
      </c>
      <c r="M5438" s="1" t="s">
        <v>397</v>
      </c>
      <c r="N5438" s="1" t="s">
        <v>370</v>
      </c>
      <c r="P5438" s="3">
        <v>41.261256168000003</v>
      </c>
      <c r="Q5438" s="3">
        <v>19.932461882999998</v>
      </c>
      <c r="R5438" s="1" t="s">
        <v>37</v>
      </c>
      <c r="S5438" s="1" t="s">
        <v>38</v>
      </c>
      <c r="U5438" s="1" t="s">
        <v>193</v>
      </c>
      <c r="V5438" s="1" t="s">
        <v>40</v>
      </c>
      <c r="W5438" s="1" t="s">
        <v>33</v>
      </c>
      <c r="X5438" s="1" t="s">
        <v>29587</v>
      </c>
      <c r="Y5438" s="1" t="s">
        <v>29587</v>
      </c>
      <c r="Z5438" s="2">
        <v>1</v>
      </c>
      <c r="AA5438" s="1" t="s">
        <v>29588</v>
      </c>
      <c r="AB5438" s="1" t="s">
        <v>4926</v>
      </c>
      <c r="AC5438" s="1" t="str">
        <f>TEXT(Table1[[#This Row],[تاريخ الرصد]],"yyyy-mm")</f>
        <v>2026-05</v>
      </c>
      <c r="AD5438" s="1"/>
      <c r="AE5438" s="1" t="str">
        <f>IF(Table1[[#This Row],[تاريخ الاغلاق]]="","",TEXT(Table1[[#This Row],[تاريخ الاغلاق]],"yyyy-mm"))</f>
        <v/>
      </c>
      <c r="AF5438" s="1" t="str">
        <f>TEXT(Table1[[#This Row],[تاريخ الرصد]],"yyyy")</f>
        <v>2026</v>
      </c>
      <c r="AG54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39" spans="1:33">
      <c r="A5439" s="1" t="s">
        <v>0</v>
      </c>
      <c r="B5439" s="1" t="s">
        <v>27</v>
      </c>
      <c r="C5439" s="1" t="s">
        <v>35440</v>
      </c>
      <c r="D5439" s="1" t="s">
        <v>29589</v>
      </c>
      <c r="E5439" s="1" t="s">
        <v>29590</v>
      </c>
      <c r="F5439" s="1" t="s">
        <v>29590</v>
      </c>
      <c r="G5439" s="1" t="s">
        <v>29591</v>
      </c>
      <c r="H5439" s="1" t="s">
        <v>32</v>
      </c>
      <c r="K5439" s="1" t="s">
        <v>33</v>
      </c>
      <c r="L5439" s="1" t="s">
        <v>49</v>
      </c>
      <c r="M5439" s="1" t="s">
        <v>251</v>
      </c>
      <c r="N5439" s="1" t="s">
        <v>295</v>
      </c>
      <c r="P5439" s="3">
        <v>41.448167275000003</v>
      </c>
      <c r="Q5439" s="3">
        <v>20.060877758</v>
      </c>
      <c r="R5439" s="1" t="s">
        <v>411</v>
      </c>
      <c r="S5439" s="1" t="s">
        <v>52</v>
      </c>
      <c r="U5439" s="1" t="s">
        <v>108</v>
      </c>
      <c r="V5439" s="1" t="s">
        <v>40</v>
      </c>
      <c r="W5439" s="1" t="s">
        <v>33</v>
      </c>
      <c r="X5439" s="1" t="s">
        <v>29592</v>
      </c>
      <c r="Y5439" s="1" t="s">
        <v>29592</v>
      </c>
      <c r="Z5439" s="2">
        <v>1</v>
      </c>
      <c r="AA5439" s="1" t="s">
        <v>29593</v>
      </c>
      <c r="AB5439" s="1" t="s">
        <v>10510</v>
      </c>
      <c r="AC5439" s="1" t="str">
        <f>TEXT(Table1[[#This Row],[تاريخ الرصد]],"yyyy-mm")</f>
        <v>2026-04</v>
      </c>
      <c r="AD5439" s="1"/>
      <c r="AE5439" s="1" t="str">
        <f>IF(Table1[[#This Row],[تاريخ الاغلاق]]="","",TEXT(Table1[[#This Row],[تاريخ الاغلاق]],"yyyy-mm"))</f>
        <v/>
      </c>
      <c r="AF5439" s="1" t="str">
        <f>TEXT(Table1[[#This Row],[تاريخ الرصد]],"yyyy")</f>
        <v>2026</v>
      </c>
      <c r="AG54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40" spans="1:33">
      <c r="A5440" s="1" t="s">
        <v>0</v>
      </c>
      <c r="B5440" s="1" t="s">
        <v>27</v>
      </c>
      <c r="C5440" s="1" t="s">
        <v>169</v>
      </c>
      <c r="D5440" s="1" t="s">
        <v>29594</v>
      </c>
      <c r="E5440" s="1" t="s">
        <v>29595</v>
      </c>
      <c r="F5440" s="1" t="s">
        <v>29595</v>
      </c>
      <c r="G5440" s="1" t="s">
        <v>29596</v>
      </c>
      <c r="H5440" s="1" t="s">
        <v>32</v>
      </c>
      <c r="K5440" s="1" t="s">
        <v>33</v>
      </c>
      <c r="L5440" s="1" t="s">
        <v>49</v>
      </c>
      <c r="M5440" s="1" t="s">
        <v>444</v>
      </c>
      <c r="N5440" s="1" t="s">
        <v>281</v>
      </c>
      <c r="P5440" s="3">
        <v>41.564252162000002</v>
      </c>
      <c r="Q5440" s="3">
        <v>19.866886003000001</v>
      </c>
      <c r="R5440" s="1" t="s">
        <v>37</v>
      </c>
      <c r="S5440" s="1" t="s">
        <v>38</v>
      </c>
      <c r="U5440" s="1" t="s">
        <v>173</v>
      </c>
      <c r="V5440" s="1" t="s">
        <v>40</v>
      </c>
      <c r="W5440" s="1" t="s">
        <v>33</v>
      </c>
      <c r="X5440" s="1" t="s">
        <v>29597</v>
      </c>
      <c r="Y5440" s="1" t="s">
        <v>29597</v>
      </c>
      <c r="Z5440" s="2">
        <v>1</v>
      </c>
      <c r="AA5440" s="1" t="s">
        <v>29598</v>
      </c>
      <c r="AB5440" s="1" t="s">
        <v>5734</v>
      </c>
      <c r="AC5440" s="1" t="str">
        <f>TEXT(Table1[[#This Row],[تاريخ الرصد]],"yyyy-mm")</f>
        <v>2026-04</v>
      </c>
      <c r="AD5440" s="1"/>
      <c r="AE5440" s="1" t="str">
        <f>IF(Table1[[#This Row],[تاريخ الاغلاق]]="","",TEXT(Table1[[#This Row],[تاريخ الاغلاق]],"yyyy-mm"))</f>
        <v/>
      </c>
      <c r="AF5440" s="1" t="str">
        <f>TEXT(Table1[[#This Row],[تاريخ الرصد]],"yyyy")</f>
        <v>2026</v>
      </c>
      <c r="AG54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41" spans="1:33">
      <c r="A5441" s="1" t="s">
        <v>28237</v>
      </c>
      <c r="B5441" s="1" t="s">
        <v>27</v>
      </c>
      <c r="C5441" s="1" t="s">
        <v>1078</v>
      </c>
      <c r="D5441" s="1" t="s">
        <v>29599</v>
      </c>
      <c r="E5441" s="1" t="s">
        <v>29600</v>
      </c>
      <c r="F5441" s="1" t="s">
        <v>29600</v>
      </c>
      <c r="G5441" s="1" t="s">
        <v>94</v>
      </c>
      <c r="H5441" s="1" t="s">
        <v>29601</v>
      </c>
      <c r="I5441" s="1" t="s">
        <v>327</v>
      </c>
      <c r="J5441" s="1" t="s">
        <v>1083</v>
      </c>
      <c r="K5441" s="1" t="s">
        <v>327</v>
      </c>
      <c r="M5441" s="1" t="s">
        <v>1262</v>
      </c>
      <c r="N5441" s="1" t="s">
        <v>272</v>
      </c>
      <c r="O5441" s="1" t="s">
        <v>9851</v>
      </c>
      <c r="P5441" s="3">
        <v>41.368779599</v>
      </c>
      <c r="Q5441" s="3">
        <v>20.052933669000002</v>
      </c>
      <c r="R5441" s="1" t="s">
        <v>474</v>
      </c>
      <c r="S5441" s="1" t="s">
        <v>475</v>
      </c>
      <c r="U5441" s="1" t="s">
        <v>1084</v>
      </c>
      <c r="V5441" s="1" t="s">
        <v>40</v>
      </c>
      <c r="W5441" s="1" t="s">
        <v>33</v>
      </c>
      <c r="X5441" s="1" t="s">
        <v>29602</v>
      </c>
      <c r="Y5441" s="1" t="s">
        <v>29602</v>
      </c>
      <c r="Z5441" s="2">
        <v>1</v>
      </c>
      <c r="AA5441" s="1" t="s">
        <v>29603</v>
      </c>
      <c r="AB5441" s="1" t="s">
        <v>5800</v>
      </c>
      <c r="AC5441" s="1" t="str">
        <f>TEXT(Table1[[#This Row],[تاريخ الرصد]],"yyyy-mm")</f>
        <v>2026-01</v>
      </c>
      <c r="AD5441" s="1"/>
      <c r="AE5441" s="1" t="str">
        <f>IF(Table1[[#This Row],[تاريخ الاغلاق]]="","",TEXT(Table1[[#This Row],[تاريخ الاغلاق]],"yyyy-mm"))</f>
        <v>2026-01</v>
      </c>
      <c r="AF5441" s="1" t="str">
        <f>TEXT(Table1[[#This Row],[تاريخ الرصد]],"yyyy")</f>
        <v>2026</v>
      </c>
      <c r="AG54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5442" spans="1:33">
      <c r="A5442" s="1" t="s">
        <v>0</v>
      </c>
      <c r="B5442" s="1" t="s">
        <v>27</v>
      </c>
      <c r="C5442" s="1" t="s">
        <v>142</v>
      </c>
      <c r="D5442" s="1" t="s">
        <v>29604</v>
      </c>
      <c r="E5442" s="1" t="s">
        <v>29605</v>
      </c>
      <c r="F5442" s="1" t="s">
        <v>29605</v>
      </c>
      <c r="G5442" s="1" t="s">
        <v>29606</v>
      </c>
      <c r="H5442" s="1" t="s">
        <v>32</v>
      </c>
      <c r="K5442" s="1" t="s">
        <v>33</v>
      </c>
      <c r="L5442" s="1" t="s">
        <v>34</v>
      </c>
      <c r="M5442" s="1" t="s">
        <v>390</v>
      </c>
      <c r="N5442" s="1" t="s">
        <v>1776</v>
      </c>
      <c r="P5442" s="3">
        <v>41.091605938999997</v>
      </c>
      <c r="Q5442" s="3">
        <v>20.185241964999999</v>
      </c>
      <c r="R5442" s="1" t="s">
        <v>51</v>
      </c>
      <c r="S5442" s="1" t="s">
        <v>52</v>
      </c>
      <c r="U5442" s="1" t="s">
        <v>804</v>
      </c>
      <c r="V5442" s="1" t="s">
        <v>40</v>
      </c>
      <c r="W5442" s="1" t="s">
        <v>33</v>
      </c>
      <c r="X5442" s="1" t="s">
        <v>29607</v>
      </c>
      <c r="Y5442" s="1" t="s">
        <v>29607</v>
      </c>
      <c r="Z5442" s="2">
        <v>1</v>
      </c>
      <c r="AA5442" s="1" t="s">
        <v>29608</v>
      </c>
      <c r="AB5442" s="1" t="s">
        <v>131</v>
      </c>
      <c r="AC5442" s="1" t="str">
        <f>TEXT(Table1[[#This Row],[تاريخ الرصد]],"yyyy-mm")</f>
        <v>2026-05</v>
      </c>
      <c r="AD5442" s="1"/>
      <c r="AE5442" s="1" t="str">
        <f>IF(Table1[[#This Row],[تاريخ الاغلاق]]="","",TEXT(Table1[[#This Row],[تاريخ الاغلاق]],"yyyy-mm"))</f>
        <v/>
      </c>
      <c r="AF5442" s="1" t="str">
        <f>TEXT(Table1[[#This Row],[تاريخ الرصد]],"yyyy")</f>
        <v>2026</v>
      </c>
      <c r="AG54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43" spans="1:33">
      <c r="A5443" s="1" t="s">
        <v>0</v>
      </c>
      <c r="B5443" s="1" t="s">
        <v>27</v>
      </c>
      <c r="C5443" s="1" t="s">
        <v>28</v>
      </c>
      <c r="D5443" s="1" t="s">
        <v>29609</v>
      </c>
      <c r="E5443" s="1" t="s">
        <v>29610</v>
      </c>
      <c r="F5443" s="1" t="s">
        <v>29610</v>
      </c>
      <c r="G5443" s="1" t="s">
        <v>29611</v>
      </c>
      <c r="H5443" s="1" t="s">
        <v>32</v>
      </c>
      <c r="K5443" s="1" t="s">
        <v>33</v>
      </c>
      <c r="L5443" s="1" t="s">
        <v>34</v>
      </c>
      <c r="M5443" s="1" t="s">
        <v>35</v>
      </c>
      <c r="N5443" s="1" t="s">
        <v>36</v>
      </c>
      <c r="P5443" s="3">
        <v>41.650529919999997</v>
      </c>
      <c r="Q5443" s="3">
        <v>20.264241278</v>
      </c>
      <c r="R5443" s="1" t="s">
        <v>830</v>
      </c>
      <c r="S5443" s="1" t="s">
        <v>52</v>
      </c>
      <c r="U5443" s="1" t="s">
        <v>39</v>
      </c>
      <c r="V5443" s="1" t="s">
        <v>40</v>
      </c>
      <c r="W5443" s="1" t="s">
        <v>33</v>
      </c>
      <c r="X5443" s="1" t="s">
        <v>29612</v>
      </c>
      <c r="Y5443" s="1" t="s">
        <v>29612</v>
      </c>
      <c r="Z5443" s="2">
        <v>1</v>
      </c>
      <c r="AA5443" s="1" t="s">
        <v>29613</v>
      </c>
      <c r="AB5443" s="1" t="s">
        <v>16264</v>
      </c>
      <c r="AC5443" s="1" t="str">
        <f>TEXT(Table1[[#This Row],[تاريخ الرصد]],"yyyy-mm")</f>
        <v>2026-01</v>
      </c>
      <c r="AD5443" s="1"/>
      <c r="AE5443" s="1" t="str">
        <f>IF(Table1[[#This Row],[تاريخ الاغلاق]]="","",TEXT(Table1[[#This Row],[تاريخ الاغلاق]],"yyyy-mm"))</f>
        <v/>
      </c>
      <c r="AF5443" s="1" t="str">
        <f>TEXT(Table1[[#This Row],[تاريخ الرصد]],"yyyy")</f>
        <v>2026</v>
      </c>
      <c r="AG54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44" spans="1:33">
      <c r="A5444" s="1" t="s">
        <v>25283</v>
      </c>
      <c r="B5444" s="1" t="s">
        <v>27</v>
      </c>
      <c r="C5444" s="1" t="s">
        <v>35440</v>
      </c>
      <c r="D5444" s="1" t="s">
        <v>29614</v>
      </c>
      <c r="E5444" s="1" t="s">
        <v>29615</v>
      </c>
      <c r="F5444" s="1" t="s">
        <v>29615</v>
      </c>
      <c r="G5444" s="1" t="s">
        <v>94</v>
      </c>
      <c r="H5444" s="1" t="s">
        <v>32</v>
      </c>
      <c r="K5444" s="1" t="s">
        <v>95</v>
      </c>
      <c r="L5444" s="1" t="s">
        <v>95</v>
      </c>
      <c r="M5444" s="1" t="s">
        <v>207</v>
      </c>
      <c r="N5444" s="1" t="s">
        <v>137</v>
      </c>
      <c r="O5444" s="1" t="s">
        <v>1312</v>
      </c>
      <c r="P5444" s="3">
        <v>41.446467462000001</v>
      </c>
      <c r="Q5444" s="3">
        <v>20.055711384999999</v>
      </c>
      <c r="R5444" s="1" t="s">
        <v>85</v>
      </c>
      <c r="S5444" s="1" t="s">
        <v>52</v>
      </c>
      <c r="U5444" s="1" t="s">
        <v>221</v>
      </c>
      <c r="V5444" s="1" t="s">
        <v>40</v>
      </c>
      <c r="W5444" s="1" t="s">
        <v>33</v>
      </c>
      <c r="X5444" s="1" t="s">
        <v>29616</v>
      </c>
      <c r="Y5444" s="1" t="s">
        <v>29617</v>
      </c>
      <c r="Z5444" s="2">
        <v>1</v>
      </c>
      <c r="AA5444" s="1" t="s">
        <v>29618</v>
      </c>
      <c r="AB5444" s="1" t="s">
        <v>11857</v>
      </c>
      <c r="AC5444" s="1" t="str">
        <f>TEXT(Table1[[#This Row],[تاريخ الرصد]],"yyyy-mm")</f>
        <v>2026-03</v>
      </c>
      <c r="AD5444" s="1"/>
      <c r="AE5444" s="1" t="str">
        <f>IF(Table1[[#This Row],[تاريخ الاغلاق]]="","",TEXT(Table1[[#This Row],[تاريخ الاغلاق]],"yyyy-mm"))</f>
        <v>2026-04</v>
      </c>
      <c r="AF5444" s="1" t="str">
        <f>TEXT(Table1[[#This Row],[تاريخ الرصد]],"yyyy")</f>
        <v>2026</v>
      </c>
      <c r="AG54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5445" spans="1:33">
      <c r="A5445" s="1" t="s">
        <v>91</v>
      </c>
      <c r="B5445" s="1" t="s">
        <v>27</v>
      </c>
      <c r="C5445" s="1" t="s">
        <v>169</v>
      </c>
      <c r="D5445" s="1" t="s">
        <v>29619</v>
      </c>
      <c r="E5445" s="1" t="s">
        <v>29620</v>
      </c>
      <c r="F5445" s="1" t="s">
        <v>29620</v>
      </c>
      <c r="G5445" s="1" t="s">
        <v>94</v>
      </c>
      <c r="H5445" s="1" t="s">
        <v>32</v>
      </c>
      <c r="K5445" s="1" t="s">
        <v>95</v>
      </c>
      <c r="L5445" s="1" t="s">
        <v>95</v>
      </c>
      <c r="M5445" s="1" t="s">
        <v>172</v>
      </c>
      <c r="N5445" s="1" t="s">
        <v>96</v>
      </c>
      <c r="O5445" s="1" t="s">
        <v>96</v>
      </c>
      <c r="P5445" s="3">
        <v>41.567909065999999</v>
      </c>
      <c r="Q5445" s="3">
        <v>19.884898264</v>
      </c>
      <c r="R5445" s="1" t="s">
        <v>37</v>
      </c>
      <c r="S5445" s="1" t="s">
        <v>38</v>
      </c>
      <c r="U5445" s="1" t="s">
        <v>173</v>
      </c>
      <c r="V5445" s="1" t="s">
        <v>40</v>
      </c>
      <c r="W5445" s="1" t="s">
        <v>33</v>
      </c>
      <c r="X5445" s="1" t="s">
        <v>29621</v>
      </c>
      <c r="Y5445" s="1" t="s">
        <v>29622</v>
      </c>
      <c r="Z5445" s="2">
        <v>1</v>
      </c>
      <c r="AA5445" s="1" t="s">
        <v>29623</v>
      </c>
      <c r="AB5445" s="1" t="s">
        <v>176</v>
      </c>
      <c r="AC5445" s="1" t="str">
        <f>TEXT(Table1[[#This Row],[تاريخ الرصد]],"yyyy-mm")</f>
        <v>2026-03</v>
      </c>
      <c r="AD5445" s="1"/>
      <c r="AE5445" s="1" t="str">
        <f>IF(Table1[[#This Row],[تاريخ الاغلاق]]="","",TEXT(Table1[[#This Row],[تاريخ الاغلاق]],"yyyy-mm"))</f>
        <v>2026-05</v>
      </c>
      <c r="AF5445" s="1" t="str">
        <f>TEXT(Table1[[#This Row],[تاريخ الرصد]],"yyyy")</f>
        <v>2026</v>
      </c>
      <c r="AG54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446" spans="1:33">
      <c r="A5446" s="1" t="s">
        <v>0</v>
      </c>
      <c r="B5446" s="1" t="s">
        <v>27</v>
      </c>
      <c r="C5446" s="1" t="s">
        <v>184</v>
      </c>
      <c r="D5446" s="1" t="s">
        <v>29624</v>
      </c>
      <c r="E5446" s="1" t="s">
        <v>29625</v>
      </c>
      <c r="F5446" s="1" t="s">
        <v>29625</v>
      </c>
      <c r="G5446" s="1" t="s">
        <v>29626</v>
      </c>
      <c r="H5446" s="1" t="s">
        <v>32</v>
      </c>
      <c r="K5446" s="1" t="s">
        <v>33</v>
      </c>
      <c r="L5446" s="1" t="s">
        <v>34</v>
      </c>
      <c r="M5446" s="1" t="s">
        <v>329</v>
      </c>
      <c r="N5446" s="1" t="s">
        <v>1729</v>
      </c>
      <c r="P5446" s="3">
        <v>41.253227199999998</v>
      </c>
      <c r="Q5446" s="3">
        <v>19.9399266</v>
      </c>
      <c r="R5446" s="1" t="s">
        <v>51</v>
      </c>
      <c r="S5446" s="1" t="s">
        <v>52</v>
      </c>
      <c r="U5446" s="1" t="s">
        <v>237</v>
      </c>
      <c r="V5446" s="1" t="s">
        <v>40</v>
      </c>
      <c r="W5446" s="1" t="s">
        <v>33</v>
      </c>
      <c r="X5446" s="1" t="s">
        <v>29627</v>
      </c>
      <c r="Y5446" s="1" t="s">
        <v>29627</v>
      </c>
      <c r="Z5446" s="2">
        <v>1</v>
      </c>
      <c r="AA5446" s="1" t="s">
        <v>29628</v>
      </c>
      <c r="AB5446" s="1" t="s">
        <v>131</v>
      </c>
      <c r="AC5446" s="1" t="str">
        <f>TEXT(Table1[[#This Row],[تاريخ الرصد]],"yyyy-mm")</f>
        <v>2026-05</v>
      </c>
      <c r="AD5446" s="1"/>
      <c r="AE5446" s="1" t="str">
        <f>IF(Table1[[#This Row],[تاريخ الاغلاق]]="","",TEXT(Table1[[#This Row],[تاريخ الاغلاق]],"yyyy-mm"))</f>
        <v/>
      </c>
      <c r="AF5446" s="1" t="str">
        <f>TEXT(Table1[[#This Row],[تاريخ الرصد]],"yyyy")</f>
        <v>2026</v>
      </c>
      <c r="AG54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47" spans="1:33">
      <c r="A5447" s="1" t="s">
        <v>0</v>
      </c>
      <c r="B5447" s="1" t="s">
        <v>27</v>
      </c>
      <c r="C5447" s="1" t="s">
        <v>45</v>
      </c>
      <c r="D5447" s="1" t="s">
        <v>29629</v>
      </c>
      <c r="E5447" s="1" t="s">
        <v>29630</v>
      </c>
      <c r="F5447" s="1" t="s">
        <v>29630</v>
      </c>
      <c r="G5447" s="1" t="s">
        <v>29631</v>
      </c>
      <c r="H5447" s="1" t="s">
        <v>32</v>
      </c>
      <c r="K5447" s="1" t="s">
        <v>33</v>
      </c>
      <c r="L5447" s="1" t="s">
        <v>49</v>
      </c>
      <c r="M5447" s="1" t="s">
        <v>74</v>
      </c>
      <c r="N5447" s="1" t="s">
        <v>75</v>
      </c>
      <c r="P5447" s="3">
        <v>41.437339035000001</v>
      </c>
      <c r="Q5447" s="3">
        <v>19.745874476000001</v>
      </c>
      <c r="R5447" s="1" t="s">
        <v>51</v>
      </c>
      <c r="S5447" s="1" t="s">
        <v>52</v>
      </c>
      <c r="U5447" s="1" t="s">
        <v>53</v>
      </c>
      <c r="V5447" s="1" t="s">
        <v>40</v>
      </c>
      <c r="W5447" s="1" t="s">
        <v>33</v>
      </c>
      <c r="X5447" s="1" t="s">
        <v>29632</v>
      </c>
      <c r="Y5447" s="1" t="s">
        <v>29633</v>
      </c>
      <c r="Z5447" s="2">
        <v>1</v>
      </c>
      <c r="AA5447" s="1" t="s">
        <v>29634</v>
      </c>
      <c r="AB5447" s="1" t="s">
        <v>22706</v>
      </c>
      <c r="AC5447" s="1" t="str">
        <f>TEXT(Table1[[#This Row],[تاريخ الرصد]],"yyyy-mm")</f>
        <v>2026-03</v>
      </c>
      <c r="AD5447" s="1"/>
      <c r="AE5447" s="1" t="str">
        <f>IF(Table1[[#This Row],[تاريخ الاغلاق]]="","",TEXT(Table1[[#This Row],[تاريخ الاغلاق]],"yyyy-mm"))</f>
        <v/>
      </c>
      <c r="AF5447" s="1" t="str">
        <f>TEXT(Table1[[#This Row],[تاريخ الرصد]],"yyyy")</f>
        <v>2026</v>
      </c>
      <c r="AG54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48" spans="1:33">
      <c r="A5448" s="1" t="s">
        <v>91</v>
      </c>
      <c r="B5448" s="1" t="s">
        <v>27</v>
      </c>
      <c r="C5448" s="1" t="s">
        <v>1078</v>
      </c>
      <c r="D5448" s="1" t="s">
        <v>29635</v>
      </c>
      <c r="E5448" s="1" t="s">
        <v>29636</v>
      </c>
      <c r="F5448" s="1" t="s">
        <v>29636</v>
      </c>
      <c r="G5448" s="1" t="s">
        <v>94</v>
      </c>
      <c r="H5448" s="1" t="s">
        <v>32</v>
      </c>
      <c r="K5448" s="1" t="s">
        <v>95</v>
      </c>
      <c r="L5448" s="1" t="s">
        <v>95</v>
      </c>
      <c r="M5448" s="1" t="s">
        <v>146</v>
      </c>
      <c r="N5448" s="1" t="s">
        <v>96</v>
      </c>
      <c r="O5448" s="1" t="s">
        <v>96</v>
      </c>
      <c r="P5448" s="3">
        <v>41.365878899999998</v>
      </c>
      <c r="Q5448" s="3">
        <v>20.055389099999999</v>
      </c>
      <c r="R5448" s="1" t="s">
        <v>474</v>
      </c>
      <c r="S5448" s="1" t="s">
        <v>475</v>
      </c>
      <c r="U5448" s="1" t="s">
        <v>1084</v>
      </c>
      <c r="V5448" s="1" t="s">
        <v>40</v>
      </c>
      <c r="W5448" s="1" t="s">
        <v>33</v>
      </c>
      <c r="X5448" s="1" t="s">
        <v>29637</v>
      </c>
      <c r="Y5448" s="1" t="s">
        <v>29637</v>
      </c>
      <c r="Z5448" s="2">
        <v>1</v>
      </c>
      <c r="AA5448" s="1" t="s">
        <v>29638</v>
      </c>
      <c r="AB5448" s="1" t="s">
        <v>5661</v>
      </c>
      <c r="AC5448" s="1" t="str">
        <f>TEXT(Table1[[#This Row],[تاريخ الرصد]],"yyyy-mm")</f>
        <v>2026-03</v>
      </c>
      <c r="AD5448" s="1"/>
      <c r="AE5448" s="1" t="str">
        <f>IF(Table1[[#This Row],[تاريخ الاغلاق]]="","",TEXT(Table1[[#This Row],[تاريخ الاغلاق]],"yyyy-mm"))</f>
        <v>2026-05</v>
      </c>
      <c r="AF5448" s="1" t="str">
        <f>TEXT(Table1[[#This Row],[تاريخ الرصد]],"yyyy")</f>
        <v>2026</v>
      </c>
      <c r="AG54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449" spans="1:33">
      <c r="A5449" s="1" t="s">
        <v>0</v>
      </c>
      <c r="B5449" s="1" t="s">
        <v>27</v>
      </c>
      <c r="C5449" s="1" t="s">
        <v>169</v>
      </c>
      <c r="D5449" s="1" t="s">
        <v>29639</v>
      </c>
      <c r="E5449" s="1" t="s">
        <v>29640</v>
      </c>
      <c r="F5449" s="1" t="s">
        <v>29640</v>
      </c>
      <c r="G5449" s="1" t="s">
        <v>29641</v>
      </c>
      <c r="H5449" s="1" t="s">
        <v>32</v>
      </c>
      <c r="K5449" s="1" t="s">
        <v>33</v>
      </c>
      <c r="L5449" s="1" t="s">
        <v>49</v>
      </c>
      <c r="M5449" s="1" t="s">
        <v>200</v>
      </c>
      <c r="N5449" s="1" t="s">
        <v>390</v>
      </c>
      <c r="P5449" s="3">
        <v>41.566108475999997</v>
      </c>
      <c r="Q5449" s="3">
        <v>19.864525753999999</v>
      </c>
      <c r="R5449" s="1" t="s">
        <v>37</v>
      </c>
      <c r="S5449" s="1" t="s">
        <v>38</v>
      </c>
      <c r="U5449" s="1" t="s">
        <v>173</v>
      </c>
      <c r="V5449" s="1" t="s">
        <v>40</v>
      </c>
      <c r="W5449" s="1" t="s">
        <v>33</v>
      </c>
      <c r="X5449" s="1" t="s">
        <v>29642</v>
      </c>
      <c r="Y5449" s="1" t="s">
        <v>29642</v>
      </c>
      <c r="Z5449" s="2">
        <v>1</v>
      </c>
      <c r="AA5449" s="1" t="s">
        <v>29643</v>
      </c>
      <c r="AB5449" s="1" t="s">
        <v>644</v>
      </c>
      <c r="AC5449" s="1" t="str">
        <f>TEXT(Table1[[#This Row],[تاريخ الرصد]],"yyyy-mm")</f>
        <v>2026-05</v>
      </c>
      <c r="AD5449" s="1"/>
      <c r="AE5449" s="1" t="str">
        <f>IF(Table1[[#This Row],[تاريخ الاغلاق]]="","",TEXT(Table1[[#This Row],[تاريخ الاغلاق]],"yyyy-mm"))</f>
        <v/>
      </c>
      <c r="AF5449" s="1" t="str">
        <f>TEXT(Table1[[#This Row],[تاريخ الرصد]],"yyyy")</f>
        <v>2026</v>
      </c>
      <c r="AG54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50" spans="1:33">
      <c r="A5450" s="1" t="s">
        <v>0</v>
      </c>
      <c r="B5450" s="1" t="s">
        <v>27</v>
      </c>
      <c r="C5450" s="1" t="s">
        <v>35440</v>
      </c>
      <c r="D5450" s="1" t="s">
        <v>29644</v>
      </c>
      <c r="E5450" s="1" t="s">
        <v>29645</v>
      </c>
      <c r="F5450" s="1" t="s">
        <v>29645</v>
      </c>
      <c r="G5450" s="1" t="s">
        <v>29646</v>
      </c>
      <c r="H5450" s="1" t="s">
        <v>32</v>
      </c>
      <c r="K5450" s="1" t="s">
        <v>33</v>
      </c>
      <c r="L5450" s="1" t="s">
        <v>49</v>
      </c>
      <c r="M5450" s="1" t="s">
        <v>74</v>
      </c>
      <c r="N5450" s="1" t="s">
        <v>75</v>
      </c>
      <c r="P5450" s="3">
        <v>41.448714617</v>
      </c>
      <c r="Q5450" s="3">
        <v>20.055868659000001</v>
      </c>
      <c r="R5450" s="1" t="s">
        <v>1678</v>
      </c>
      <c r="S5450" s="1" t="s">
        <v>52</v>
      </c>
      <c r="U5450" s="1" t="s">
        <v>108</v>
      </c>
      <c r="V5450" s="1" t="s">
        <v>40</v>
      </c>
      <c r="W5450" s="1" t="s">
        <v>33</v>
      </c>
      <c r="X5450" s="1" t="s">
        <v>29647</v>
      </c>
      <c r="Y5450" s="1" t="s">
        <v>29647</v>
      </c>
      <c r="Z5450" s="2">
        <v>1</v>
      </c>
      <c r="AA5450" s="1" t="s">
        <v>29648</v>
      </c>
      <c r="AB5450" s="1" t="s">
        <v>19488</v>
      </c>
      <c r="AC5450" s="1" t="str">
        <f>TEXT(Table1[[#This Row],[تاريخ الرصد]],"yyyy-mm")</f>
        <v>2026-03</v>
      </c>
      <c r="AD5450" s="1"/>
      <c r="AE5450" s="1" t="str">
        <f>IF(Table1[[#This Row],[تاريخ الاغلاق]]="","",TEXT(Table1[[#This Row],[تاريخ الاغلاق]],"yyyy-mm"))</f>
        <v/>
      </c>
      <c r="AF5450" s="1" t="str">
        <f>TEXT(Table1[[#This Row],[تاريخ الرصد]],"yyyy")</f>
        <v>2026</v>
      </c>
      <c r="AG54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51" spans="1:33">
      <c r="A5451" s="1" t="s">
        <v>0</v>
      </c>
      <c r="B5451" s="1" t="s">
        <v>27</v>
      </c>
      <c r="C5451" s="1" t="s">
        <v>35440</v>
      </c>
      <c r="D5451" s="1" t="s">
        <v>29649</v>
      </c>
      <c r="E5451" s="1" t="s">
        <v>29650</v>
      </c>
      <c r="F5451" s="1" t="s">
        <v>29650</v>
      </c>
      <c r="G5451" s="1" t="s">
        <v>29651</v>
      </c>
      <c r="H5451" s="1" t="s">
        <v>32</v>
      </c>
      <c r="K5451" s="1" t="s">
        <v>33</v>
      </c>
      <c r="L5451" s="1" t="s">
        <v>49</v>
      </c>
      <c r="M5451" s="1" t="s">
        <v>207</v>
      </c>
      <c r="N5451" s="1" t="s">
        <v>75</v>
      </c>
      <c r="P5451" s="3">
        <v>41.457090907000001</v>
      </c>
      <c r="Q5451" s="3">
        <v>20.073224330999999</v>
      </c>
      <c r="R5451" s="1" t="s">
        <v>51</v>
      </c>
      <c r="S5451" s="1" t="s">
        <v>52</v>
      </c>
      <c r="U5451" s="1" t="s">
        <v>221</v>
      </c>
      <c r="V5451" s="1" t="s">
        <v>40</v>
      </c>
      <c r="W5451" s="1" t="s">
        <v>33</v>
      </c>
      <c r="X5451" s="1" t="s">
        <v>29652</v>
      </c>
      <c r="Y5451" s="1" t="s">
        <v>29653</v>
      </c>
      <c r="Z5451" s="2">
        <v>1</v>
      </c>
      <c r="AA5451" s="1" t="s">
        <v>29654</v>
      </c>
      <c r="AB5451" s="1" t="s">
        <v>29655</v>
      </c>
      <c r="AC5451" s="1" t="str">
        <f>TEXT(Table1[[#This Row],[تاريخ الرصد]],"yyyy-mm")</f>
        <v>2026-03</v>
      </c>
      <c r="AD5451" s="1"/>
      <c r="AE5451" s="1" t="str">
        <f>IF(Table1[[#This Row],[تاريخ الاغلاق]]="","",TEXT(Table1[[#This Row],[تاريخ الاغلاق]],"yyyy-mm"))</f>
        <v/>
      </c>
      <c r="AF5451" s="1" t="str">
        <f>TEXT(Table1[[#This Row],[تاريخ الرصد]],"yyyy")</f>
        <v>2026</v>
      </c>
      <c r="AG54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52" spans="1:33">
      <c r="A5452" s="1" t="s">
        <v>0</v>
      </c>
      <c r="B5452" s="1" t="s">
        <v>27</v>
      </c>
      <c r="C5452" s="1" t="s">
        <v>169</v>
      </c>
      <c r="D5452" s="1" t="s">
        <v>29656</v>
      </c>
      <c r="E5452" s="1" t="s">
        <v>29657</v>
      </c>
      <c r="F5452" s="1" t="s">
        <v>29657</v>
      </c>
      <c r="G5452" s="1" t="s">
        <v>29658</v>
      </c>
      <c r="H5452" s="1" t="s">
        <v>32</v>
      </c>
      <c r="K5452" s="1" t="s">
        <v>33</v>
      </c>
      <c r="L5452" s="1" t="s">
        <v>49</v>
      </c>
      <c r="M5452" s="1" t="s">
        <v>444</v>
      </c>
      <c r="N5452" s="1" t="s">
        <v>281</v>
      </c>
      <c r="P5452" s="3">
        <v>41.556099705999998</v>
      </c>
      <c r="Q5452" s="3">
        <v>19.852583810999999</v>
      </c>
      <c r="R5452" s="1" t="s">
        <v>37</v>
      </c>
      <c r="S5452" s="1" t="s">
        <v>38</v>
      </c>
      <c r="U5452" s="1" t="s">
        <v>173</v>
      </c>
      <c r="V5452" s="1" t="s">
        <v>40</v>
      </c>
      <c r="W5452" s="1" t="s">
        <v>33</v>
      </c>
      <c r="X5452" s="1" t="s">
        <v>29659</v>
      </c>
      <c r="Y5452" s="1" t="s">
        <v>29660</v>
      </c>
      <c r="Z5452" s="2">
        <v>1</v>
      </c>
      <c r="AA5452" s="1" t="s">
        <v>29661</v>
      </c>
      <c r="AB5452" s="1" t="s">
        <v>5734</v>
      </c>
      <c r="AC5452" s="1" t="str">
        <f>TEXT(Table1[[#This Row],[تاريخ الرصد]],"yyyy-mm")</f>
        <v>2026-04</v>
      </c>
      <c r="AD5452" s="1"/>
      <c r="AE5452" s="1" t="str">
        <f>IF(Table1[[#This Row],[تاريخ الاغلاق]]="","",TEXT(Table1[[#This Row],[تاريخ الاغلاق]],"yyyy-mm"))</f>
        <v/>
      </c>
      <c r="AF5452" s="1" t="str">
        <f>TEXT(Table1[[#This Row],[تاريخ الرصد]],"yyyy")</f>
        <v>2026</v>
      </c>
      <c r="AG54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53" spans="1:33">
      <c r="A5453" s="1" t="s">
        <v>0</v>
      </c>
      <c r="B5453" s="1" t="s">
        <v>27</v>
      </c>
      <c r="C5453" s="1" t="s">
        <v>45</v>
      </c>
      <c r="D5453" s="1" t="s">
        <v>29662</v>
      </c>
      <c r="E5453" s="1" t="s">
        <v>29663</v>
      </c>
      <c r="F5453" s="1" t="s">
        <v>29663</v>
      </c>
      <c r="G5453" s="1" t="s">
        <v>29664</v>
      </c>
      <c r="H5453" s="1" t="s">
        <v>32</v>
      </c>
      <c r="K5453" s="1" t="s">
        <v>33</v>
      </c>
      <c r="L5453" s="1" t="s">
        <v>49</v>
      </c>
      <c r="M5453" s="1" t="s">
        <v>390</v>
      </c>
      <c r="N5453" s="1" t="s">
        <v>126</v>
      </c>
      <c r="P5453" s="3">
        <v>41.434060000000002</v>
      </c>
      <c r="Q5453" s="3">
        <v>19.782401</v>
      </c>
      <c r="R5453" s="1" t="s">
        <v>37</v>
      </c>
      <c r="S5453" s="1" t="s">
        <v>38</v>
      </c>
      <c r="U5453" s="1" t="s">
        <v>53</v>
      </c>
      <c r="V5453" s="1" t="s">
        <v>40</v>
      </c>
      <c r="W5453" s="1" t="s">
        <v>33</v>
      </c>
      <c r="X5453" s="1" t="s">
        <v>29665</v>
      </c>
      <c r="Y5453" s="1" t="s">
        <v>29666</v>
      </c>
      <c r="Z5453" s="2">
        <v>1</v>
      </c>
      <c r="AA5453" s="1" t="s">
        <v>29667</v>
      </c>
      <c r="AB5453" s="1" t="s">
        <v>955</v>
      </c>
      <c r="AC5453" s="1" t="str">
        <f>TEXT(Table1[[#This Row],[تاريخ الرصد]],"yyyy-mm")</f>
        <v>2026-05</v>
      </c>
      <c r="AD5453" s="1"/>
      <c r="AE5453" s="1" t="str">
        <f>IF(Table1[[#This Row],[تاريخ الاغلاق]]="","",TEXT(Table1[[#This Row],[تاريخ الاغلاق]],"yyyy-mm"))</f>
        <v/>
      </c>
      <c r="AF5453" s="1" t="str">
        <f>TEXT(Table1[[#This Row],[تاريخ الرصد]],"yyyy")</f>
        <v>2026</v>
      </c>
      <c r="AG54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54" spans="1:33">
      <c r="A5454" s="1" t="s">
        <v>0</v>
      </c>
      <c r="B5454" s="1" t="s">
        <v>27</v>
      </c>
      <c r="C5454" s="1" t="s">
        <v>169</v>
      </c>
      <c r="D5454" s="1" t="s">
        <v>29668</v>
      </c>
      <c r="E5454" s="1" t="s">
        <v>29669</v>
      </c>
      <c r="F5454" s="1" t="s">
        <v>29669</v>
      </c>
      <c r="G5454" s="1" t="s">
        <v>29670</v>
      </c>
      <c r="H5454" s="1" t="s">
        <v>32</v>
      </c>
      <c r="K5454" s="1" t="s">
        <v>33</v>
      </c>
      <c r="L5454" s="1" t="s">
        <v>49</v>
      </c>
      <c r="M5454" s="1" t="s">
        <v>172</v>
      </c>
      <c r="N5454" s="1" t="s">
        <v>245</v>
      </c>
      <c r="P5454" s="3">
        <v>41.561428519000003</v>
      </c>
      <c r="Q5454" s="3">
        <v>19.914667506000001</v>
      </c>
      <c r="R5454" s="1" t="s">
        <v>117</v>
      </c>
      <c r="S5454" s="1" t="s">
        <v>118</v>
      </c>
      <c r="U5454" s="1" t="s">
        <v>173</v>
      </c>
      <c r="V5454" s="1" t="s">
        <v>40</v>
      </c>
      <c r="W5454" s="1" t="s">
        <v>33</v>
      </c>
      <c r="X5454" s="1" t="s">
        <v>29671</v>
      </c>
      <c r="Y5454" s="1" t="s">
        <v>29671</v>
      </c>
      <c r="Z5454" s="2">
        <v>1</v>
      </c>
      <c r="AA5454" s="1" t="s">
        <v>29672</v>
      </c>
      <c r="AB5454" s="1" t="s">
        <v>1790</v>
      </c>
      <c r="AC5454" s="1" t="str">
        <f>TEXT(Table1[[#This Row],[تاريخ الرصد]],"yyyy-mm")</f>
        <v>2026-03</v>
      </c>
      <c r="AD5454" s="1"/>
      <c r="AE5454" s="1" t="str">
        <f>IF(Table1[[#This Row],[تاريخ الاغلاق]]="","",TEXT(Table1[[#This Row],[تاريخ الاغلاق]],"yyyy-mm"))</f>
        <v/>
      </c>
      <c r="AF5454" s="1" t="str">
        <f>TEXT(Table1[[#This Row],[تاريخ الرصد]],"yyyy")</f>
        <v>2026</v>
      </c>
      <c r="AG54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55" spans="1:33">
      <c r="A5455" s="1" t="s">
        <v>29673</v>
      </c>
      <c r="B5455" s="1" t="s">
        <v>27</v>
      </c>
      <c r="C5455" s="1" t="s">
        <v>35440</v>
      </c>
      <c r="D5455" s="1" t="s">
        <v>29674</v>
      </c>
      <c r="E5455" s="1" t="s">
        <v>29675</v>
      </c>
      <c r="F5455" s="1" t="s">
        <v>29675</v>
      </c>
      <c r="G5455" s="1" t="s">
        <v>94</v>
      </c>
      <c r="H5455" s="1" t="s">
        <v>29676</v>
      </c>
      <c r="I5455" s="1" t="s">
        <v>420</v>
      </c>
      <c r="J5455" s="1" t="s">
        <v>328</v>
      </c>
      <c r="K5455" s="1" t="s">
        <v>33</v>
      </c>
      <c r="M5455" s="1" t="s">
        <v>105</v>
      </c>
      <c r="N5455" s="1" t="s">
        <v>498</v>
      </c>
      <c r="O5455" s="1" t="s">
        <v>345</v>
      </c>
      <c r="P5455" s="3">
        <v>41.458116803000003</v>
      </c>
      <c r="Q5455" s="3">
        <v>20.012926315000001</v>
      </c>
      <c r="R5455" s="1" t="s">
        <v>117</v>
      </c>
      <c r="S5455" s="1" t="s">
        <v>118</v>
      </c>
      <c r="U5455" s="1" t="s">
        <v>108</v>
      </c>
      <c r="V5455" s="1" t="s">
        <v>40</v>
      </c>
      <c r="W5455" s="1" t="s">
        <v>33</v>
      </c>
      <c r="X5455" s="1" t="s">
        <v>29677</v>
      </c>
      <c r="Y5455" s="1" t="s">
        <v>29677</v>
      </c>
      <c r="Z5455" s="2">
        <v>1</v>
      </c>
      <c r="AA5455" s="1" t="s">
        <v>29678</v>
      </c>
      <c r="AB5455" s="1" t="s">
        <v>19333</v>
      </c>
      <c r="AC5455" s="1" t="str">
        <f>TEXT(Table1[[#This Row],[تاريخ الرصد]],"yyyy-mm")</f>
        <v>2026-01</v>
      </c>
      <c r="AD5455" s="1"/>
      <c r="AE5455" s="1" t="str">
        <f>IF(Table1[[#This Row],[تاريخ الاغلاق]]="","",TEXT(Table1[[#This Row],[تاريخ الاغلاق]],"yyyy-mm"))</f>
        <v>2026-02</v>
      </c>
      <c r="AF5455" s="1" t="str">
        <f>TEXT(Table1[[#This Row],[تاريخ الرصد]],"yyyy")</f>
        <v>2026</v>
      </c>
      <c r="AG54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5456" spans="1:33">
      <c r="A5456" s="1" t="s">
        <v>91</v>
      </c>
      <c r="B5456" s="1" t="s">
        <v>27</v>
      </c>
      <c r="C5456" s="1" t="s">
        <v>306</v>
      </c>
      <c r="D5456" s="1" t="s">
        <v>29679</v>
      </c>
      <c r="E5456" s="1" t="s">
        <v>29680</v>
      </c>
      <c r="F5456" s="1" t="s">
        <v>29680</v>
      </c>
      <c r="G5456" s="1" t="s">
        <v>94</v>
      </c>
      <c r="H5456" s="1" t="s">
        <v>32</v>
      </c>
      <c r="K5456" s="1" t="s">
        <v>95</v>
      </c>
      <c r="L5456" s="1" t="s">
        <v>95</v>
      </c>
      <c r="M5456" s="1" t="s">
        <v>136</v>
      </c>
      <c r="N5456" s="1" t="s">
        <v>96</v>
      </c>
      <c r="O5456" s="1" t="s">
        <v>96</v>
      </c>
      <c r="P5456" s="3">
        <v>41.365094900000003</v>
      </c>
      <c r="Q5456" s="3">
        <v>20.220595100000001</v>
      </c>
      <c r="R5456" s="1" t="s">
        <v>37</v>
      </c>
      <c r="S5456" s="1" t="s">
        <v>38</v>
      </c>
      <c r="U5456" s="1" t="s">
        <v>312</v>
      </c>
      <c r="V5456" s="1" t="s">
        <v>40</v>
      </c>
      <c r="W5456" s="1" t="s">
        <v>33</v>
      </c>
      <c r="X5456" s="1" t="s">
        <v>29681</v>
      </c>
      <c r="Y5456" s="1" t="s">
        <v>29682</v>
      </c>
      <c r="Z5456" s="2">
        <v>1</v>
      </c>
      <c r="AA5456" s="1" t="s">
        <v>29683</v>
      </c>
      <c r="AB5456" s="1" t="s">
        <v>6365</v>
      </c>
      <c r="AC5456" s="1" t="str">
        <f>TEXT(Table1[[#This Row],[تاريخ الرصد]],"yyyy-mm")</f>
        <v>2026-03</v>
      </c>
      <c r="AD5456" s="1"/>
      <c r="AE5456" s="1" t="str">
        <f>IF(Table1[[#This Row],[تاريخ الاغلاق]]="","",TEXT(Table1[[#This Row],[تاريخ الاغلاق]],"yyyy-mm"))</f>
        <v>2026-05</v>
      </c>
      <c r="AF5456" s="1" t="str">
        <f>TEXT(Table1[[#This Row],[تاريخ الرصد]],"yyyy")</f>
        <v>2026</v>
      </c>
      <c r="AG54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457" spans="1:33">
      <c r="A5457" s="1" t="s">
        <v>25283</v>
      </c>
      <c r="B5457" s="1" t="s">
        <v>27</v>
      </c>
      <c r="C5457" s="1" t="s">
        <v>35440</v>
      </c>
      <c r="D5457" s="1" t="s">
        <v>29684</v>
      </c>
      <c r="E5457" s="1" t="s">
        <v>29685</v>
      </c>
      <c r="F5457" s="1" t="s">
        <v>29685</v>
      </c>
      <c r="G5457" s="1" t="s">
        <v>94</v>
      </c>
      <c r="H5457" s="1" t="s">
        <v>32</v>
      </c>
      <c r="K5457" s="1" t="s">
        <v>95</v>
      </c>
      <c r="L5457" s="1" t="s">
        <v>95</v>
      </c>
      <c r="M5457" s="1" t="s">
        <v>136</v>
      </c>
      <c r="N5457" s="1" t="s">
        <v>137</v>
      </c>
      <c r="O5457" s="1" t="s">
        <v>1312</v>
      </c>
      <c r="P5457" s="3">
        <v>41.448750687</v>
      </c>
      <c r="Q5457" s="3">
        <v>20.039796026000001</v>
      </c>
      <c r="R5457" s="1" t="s">
        <v>117</v>
      </c>
      <c r="S5457" s="1" t="s">
        <v>118</v>
      </c>
      <c r="U5457" s="1" t="s">
        <v>108</v>
      </c>
      <c r="V5457" s="1" t="s">
        <v>40</v>
      </c>
      <c r="W5457" s="1" t="s">
        <v>33</v>
      </c>
      <c r="X5457" s="1" t="s">
        <v>29686</v>
      </c>
      <c r="Y5457" s="1" t="s">
        <v>29686</v>
      </c>
      <c r="Z5457" s="2">
        <v>1</v>
      </c>
      <c r="AA5457" s="1" t="s">
        <v>29687</v>
      </c>
      <c r="AB5457" s="1" t="s">
        <v>29688</v>
      </c>
      <c r="AC5457" s="1" t="str">
        <f>TEXT(Table1[[#This Row],[تاريخ الرصد]],"yyyy-mm")</f>
        <v>2026-03</v>
      </c>
      <c r="AD5457" s="1"/>
      <c r="AE5457" s="1" t="str">
        <f>IF(Table1[[#This Row],[تاريخ الاغلاق]]="","",TEXT(Table1[[#This Row],[تاريخ الاغلاق]],"yyyy-mm"))</f>
        <v>2026-04</v>
      </c>
      <c r="AF5457" s="1" t="str">
        <f>TEXT(Table1[[#This Row],[تاريخ الرصد]],"yyyy")</f>
        <v>2026</v>
      </c>
      <c r="AG54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5458" spans="1:33">
      <c r="A5458" s="1" t="s">
        <v>0</v>
      </c>
      <c r="B5458" s="1" t="s">
        <v>27</v>
      </c>
      <c r="C5458" s="1" t="s">
        <v>28</v>
      </c>
      <c r="D5458" s="1" t="s">
        <v>29689</v>
      </c>
      <c r="E5458" s="1" t="s">
        <v>29690</v>
      </c>
      <c r="F5458" s="1" t="s">
        <v>29690</v>
      </c>
      <c r="G5458" s="1" t="s">
        <v>29691</v>
      </c>
      <c r="H5458" s="1" t="s">
        <v>32</v>
      </c>
      <c r="K5458" s="1" t="s">
        <v>33</v>
      </c>
      <c r="L5458" s="1" t="s">
        <v>34</v>
      </c>
      <c r="M5458" s="1" t="s">
        <v>116</v>
      </c>
      <c r="N5458" s="1" t="s">
        <v>105</v>
      </c>
      <c r="P5458" s="3">
        <v>41.652920334999997</v>
      </c>
      <c r="Q5458" s="3">
        <v>20.260968617</v>
      </c>
      <c r="R5458" s="1" t="s">
        <v>85</v>
      </c>
      <c r="S5458" s="1" t="s">
        <v>52</v>
      </c>
      <c r="U5458" s="1" t="s">
        <v>39</v>
      </c>
      <c r="V5458" s="1" t="s">
        <v>40</v>
      </c>
      <c r="W5458" s="1" t="s">
        <v>33</v>
      </c>
      <c r="X5458" s="1" t="s">
        <v>29692</v>
      </c>
      <c r="Y5458" s="1" t="s">
        <v>29693</v>
      </c>
      <c r="Z5458" s="2">
        <v>1</v>
      </c>
      <c r="AA5458" s="1" t="s">
        <v>29694</v>
      </c>
      <c r="AB5458" s="1" t="s">
        <v>985</v>
      </c>
      <c r="AC5458" s="1" t="str">
        <f>TEXT(Table1[[#This Row],[تاريخ الرصد]],"yyyy-mm")</f>
        <v>2026-01</v>
      </c>
      <c r="AD5458" s="1"/>
      <c r="AE5458" s="1" t="str">
        <f>IF(Table1[[#This Row],[تاريخ الاغلاق]]="","",TEXT(Table1[[#This Row],[تاريخ الاغلاق]],"yyyy-mm"))</f>
        <v/>
      </c>
      <c r="AF5458" s="1" t="str">
        <f>TEXT(Table1[[#This Row],[تاريخ الرصد]],"yyyy")</f>
        <v>2026</v>
      </c>
      <c r="AG54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59" spans="1:33">
      <c r="A5459" s="1" t="s">
        <v>0</v>
      </c>
      <c r="B5459" s="1" t="s">
        <v>27</v>
      </c>
      <c r="C5459" s="1" t="s">
        <v>142</v>
      </c>
      <c r="D5459" s="1" t="s">
        <v>29695</v>
      </c>
      <c r="E5459" s="1" t="s">
        <v>29696</v>
      </c>
      <c r="F5459" s="1" t="s">
        <v>29696</v>
      </c>
      <c r="G5459" s="1" t="s">
        <v>29697</v>
      </c>
      <c r="H5459" s="1" t="s">
        <v>32</v>
      </c>
      <c r="K5459" s="1" t="s">
        <v>33</v>
      </c>
      <c r="L5459" s="1" t="s">
        <v>49</v>
      </c>
      <c r="M5459" s="1" t="s">
        <v>262</v>
      </c>
      <c r="N5459" s="1" t="s">
        <v>376</v>
      </c>
      <c r="P5459" s="3">
        <v>41.091521</v>
      </c>
      <c r="Q5459" s="3">
        <v>20.182841</v>
      </c>
      <c r="R5459" s="1" t="s">
        <v>51</v>
      </c>
      <c r="S5459" s="1" t="s">
        <v>52</v>
      </c>
      <c r="U5459" s="1" t="s">
        <v>804</v>
      </c>
      <c r="V5459" s="1" t="s">
        <v>40</v>
      </c>
      <c r="W5459" s="1" t="s">
        <v>33</v>
      </c>
      <c r="X5459" s="1" t="s">
        <v>29698</v>
      </c>
      <c r="Y5459" s="1" t="s">
        <v>29698</v>
      </c>
      <c r="Z5459" s="2">
        <v>1</v>
      </c>
      <c r="AA5459" s="1" t="s">
        <v>29699</v>
      </c>
      <c r="AB5459" s="1" t="s">
        <v>1242</v>
      </c>
      <c r="AC5459" s="1" t="str">
        <f>TEXT(Table1[[#This Row],[تاريخ الرصد]],"yyyy-mm")</f>
        <v>2026-04</v>
      </c>
      <c r="AD5459" s="1"/>
      <c r="AE5459" s="1" t="str">
        <f>IF(Table1[[#This Row],[تاريخ الاغلاق]]="","",TEXT(Table1[[#This Row],[تاريخ الاغلاق]],"yyyy-mm"))</f>
        <v/>
      </c>
      <c r="AF5459" s="1" t="str">
        <f>TEXT(Table1[[#This Row],[تاريخ الرصد]],"yyyy")</f>
        <v>2026</v>
      </c>
      <c r="AG54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60" spans="1:33">
      <c r="A5460" s="1" t="s">
        <v>0</v>
      </c>
      <c r="B5460" s="1" t="s">
        <v>27</v>
      </c>
      <c r="C5460" s="1" t="s">
        <v>169</v>
      </c>
      <c r="D5460" s="1" t="s">
        <v>29700</v>
      </c>
      <c r="E5460" s="1" t="s">
        <v>29701</v>
      </c>
      <c r="F5460" s="1" t="s">
        <v>29701</v>
      </c>
      <c r="G5460" s="1" t="s">
        <v>29702</v>
      </c>
      <c r="H5460" s="1" t="s">
        <v>32</v>
      </c>
      <c r="K5460" s="1" t="s">
        <v>33</v>
      </c>
      <c r="L5460" s="1" t="s">
        <v>34</v>
      </c>
      <c r="M5460" s="1" t="s">
        <v>136</v>
      </c>
      <c r="N5460" s="1" t="s">
        <v>245</v>
      </c>
      <c r="P5460" s="3">
        <v>41.564986945999998</v>
      </c>
      <c r="Q5460" s="3">
        <v>19.862518387000001</v>
      </c>
      <c r="R5460" s="1" t="s">
        <v>76</v>
      </c>
      <c r="S5460" s="1" t="s">
        <v>52</v>
      </c>
      <c r="U5460" s="1" t="s">
        <v>173</v>
      </c>
      <c r="V5460" s="1" t="s">
        <v>40</v>
      </c>
      <c r="W5460" s="1" t="s">
        <v>33</v>
      </c>
      <c r="X5460" s="1" t="s">
        <v>29703</v>
      </c>
      <c r="Y5460" s="1" t="s">
        <v>29704</v>
      </c>
      <c r="Z5460" s="2">
        <v>1</v>
      </c>
      <c r="AA5460" s="1" t="s">
        <v>29705</v>
      </c>
      <c r="AB5460" s="1" t="s">
        <v>21313</v>
      </c>
      <c r="AC5460" s="1" t="str">
        <f>TEXT(Table1[[#This Row],[تاريخ الرصد]],"yyyy-mm")</f>
        <v>2026-03</v>
      </c>
      <c r="AD5460" s="1"/>
      <c r="AE5460" s="1" t="str">
        <f>IF(Table1[[#This Row],[تاريخ الاغلاق]]="","",TEXT(Table1[[#This Row],[تاريخ الاغلاق]],"yyyy-mm"))</f>
        <v/>
      </c>
      <c r="AF5460" s="1" t="str">
        <f>TEXT(Table1[[#This Row],[تاريخ الرصد]],"yyyy")</f>
        <v>2026</v>
      </c>
      <c r="AG54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61" spans="1:33">
      <c r="A5461" s="1" t="s">
        <v>0</v>
      </c>
      <c r="B5461" s="1" t="s">
        <v>27</v>
      </c>
      <c r="C5461" s="1" t="s">
        <v>142</v>
      </c>
      <c r="D5461" s="1" t="s">
        <v>29706</v>
      </c>
      <c r="E5461" s="1" t="s">
        <v>29707</v>
      </c>
      <c r="F5461" s="1" t="s">
        <v>29707</v>
      </c>
      <c r="G5461" s="1" t="s">
        <v>29708</v>
      </c>
      <c r="H5461" s="1" t="s">
        <v>32</v>
      </c>
      <c r="K5461" s="1" t="s">
        <v>33</v>
      </c>
      <c r="L5461" s="1" t="s">
        <v>218</v>
      </c>
      <c r="M5461" s="1" t="s">
        <v>146</v>
      </c>
      <c r="N5461" s="1" t="s">
        <v>137</v>
      </c>
      <c r="P5461" s="3">
        <v>41.072052255999999</v>
      </c>
      <c r="Q5461" s="3">
        <v>20.199761292000002</v>
      </c>
      <c r="R5461" s="1" t="s">
        <v>76</v>
      </c>
      <c r="S5461" s="1" t="s">
        <v>52</v>
      </c>
      <c r="U5461" s="1" t="s">
        <v>148</v>
      </c>
      <c r="V5461" s="1" t="s">
        <v>40</v>
      </c>
      <c r="W5461" s="1" t="s">
        <v>33</v>
      </c>
      <c r="X5461" s="1" t="s">
        <v>20806</v>
      </c>
      <c r="Y5461" s="1" t="s">
        <v>29709</v>
      </c>
      <c r="Z5461" s="2">
        <v>1</v>
      </c>
      <c r="AA5461" s="1" t="s">
        <v>29710</v>
      </c>
      <c r="AB5461" s="1" t="s">
        <v>25579</v>
      </c>
      <c r="AC5461" s="1" t="str">
        <f>TEXT(Table1[[#This Row],[تاريخ الرصد]],"yyyy-mm")</f>
        <v>2026-03</v>
      </c>
      <c r="AD5461" s="1"/>
      <c r="AE5461" s="1" t="str">
        <f>IF(Table1[[#This Row],[تاريخ الاغلاق]]="","",TEXT(Table1[[#This Row],[تاريخ الاغلاق]],"yyyy-mm"))</f>
        <v/>
      </c>
      <c r="AF5461" s="1" t="str">
        <f>TEXT(Table1[[#This Row],[تاريخ الرصد]],"yyyy")</f>
        <v>2026</v>
      </c>
      <c r="AG54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62" spans="1:33">
      <c r="A5462" s="1" t="s">
        <v>13195</v>
      </c>
      <c r="B5462" s="1" t="s">
        <v>27</v>
      </c>
      <c r="C5462" s="1" t="s">
        <v>184</v>
      </c>
      <c r="D5462" s="1" t="s">
        <v>29711</v>
      </c>
      <c r="E5462" s="1" t="s">
        <v>29712</v>
      </c>
      <c r="F5462" s="1" t="s">
        <v>29712</v>
      </c>
      <c r="G5462" s="1" t="s">
        <v>94</v>
      </c>
      <c r="H5462" s="1" t="s">
        <v>29713</v>
      </c>
      <c r="I5462" s="1" t="s">
        <v>188</v>
      </c>
      <c r="J5462" s="1" t="s">
        <v>189</v>
      </c>
      <c r="K5462" s="1" t="s">
        <v>33</v>
      </c>
      <c r="M5462" s="1" t="s">
        <v>84</v>
      </c>
      <c r="N5462" s="1" t="s">
        <v>116</v>
      </c>
      <c r="O5462" s="1" t="s">
        <v>116</v>
      </c>
      <c r="P5462" s="3">
        <v>41.244645273000003</v>
      </c>
      <c r="Q5462" s="3">
        <v>19.946805999999999</v>
      </c>
      <c r="R5462" s="1" t="s">
        <v>37</v>
      </c>
      <c r="S5462" s="1" t="s">
        <v>38</v>
      </c>
      <c r="U5462" s="1" t="s">
        <v>237</v>
      </c>
      <c r="V5462" s="1" t="s">
        <v>40</v>
      </c>
      <c r="W5462" s="1" t="s">
        <v>33</v>
      </c>
      <c r="X5462" s="1" t="s">
        <v>29714</v>
      </c>
      <c r="Y5462" s="1" t="s">
        <v>29714</v>
      </c>
      <c r="Z5462" s="2">
        <v>1</v>
      </c>
      <c r="AA5462" s="1" t="s">
        <v>29715</v>
      </c>
      <c r="AB5462" s="1" t="s">
        <v>3609</v>
      </c>
      <c r="AC5462" s="1" t="str">
        <f>TEXT(Table1[[#This Row],[تاريخ الرصد]],"yyyy-mm")</f>
        <v>2026-01</v>
      </c>
      <c r="AD5462" s="1"/>
      <c r="AE5462" s="1" t="str">
        <f>IF(Table1[[#This Row],[تاريخ الاغلاق]]="","",TEXT(Table1[[#This Row],[تاريخ الاغلاق]],"yyyy-mm"))</f>
        <v>2026-01</v>
      </c>
      <c r="AF5462" s="1" t="str">
        <f>TEXT(Table1[[#This Row],[تاريخ الرصد]],"yyyy")</f>
        <v>2026</v>
      </c>
      <c r="AG54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5463" spans="1:33">
      <c r="A5463" s="1" t="s">
        <v>91</v>
      </c>
      <c r="B5463" s="1" t="s">
        <v>27</v>
      </c>
      <c r="C5463" s="1" t="s">
        <v>35440</v>
      </c>
      <c r="D5463" s="1" t="s">
        <v>29716</v>
      </c>
      <c r="E5463" s="1" t="s">
        <v>29717</v>
      </c>
      <c r="F5463" s="1" t="s">
        <v>29717</v>
      </c>
      <c r="G5463" s="1" t="s">
        <v>94</v>
      </c>
      <c r="H5463" s="1" t="s">
        <v>32</v>
      </c>
      <c r="K5463" s="1" t="s">
        <v>95</v>
      </c>
      <c r="L5463" s="1" t="s">
        <v>95</v>
      </c>
      <c r="M5463" s="1" t="s">
        <v>74</v>
      </c>
      <c r="N5463" s="1" t="s">
        <v>96</v>
      </c>
      <c r="O5463" s="1" t="s">
        <v>96</v>
      </c>
      <c r="P5463" s="3">
        <v>41.461522899999999</v>
      </c>
      <c r="Q5463" s="3">
        <v>20.008306528999999</v>
      </c>
      <c r="R5463" s="1" t="s">
        <v>37</v>
      </c>
      <c r="S5463" s="1" t="s">
        <v>38</v>
      </c>
      <c r="U5463" s="1" t="s">
        <v>97</v>
      </c>
      <c r="V5463" s="1" t="s">
        <v>40</v>
      </c>
      <c r="W5463" s="1" t="s">
        <v>33</v>
      </c>
      <c r="X5463" s="1" t="s">
        <v>29718</v>
      </c>
      <c r="Y5463" s="1" t="s">
        <v>29719</v>
      </c>
      <c r="Z5463" s="2">
        <v>1</v>
      </c>
      <c r="AA5463" s="1" t="s">
        <v>29720</v>
      </c>
      <c r="AB5463" s="1" t="s">
        <v>101</v>
      </c>
      <c r="AC5463" s="1" t="str">
        <f>TEXT(Table1[[#This Row],[تاريخ الرصد]],"yyyy-mm")</f>
        <v>2026-03</v>
      </c>
      <c r="AD5463" s="1"/>
      <c r="AE5463" s="1" t="str">
        <f>IF(Table1[[#This Row],[تاريخ الاغلاق]]="","",TEXT(Table1[[#This Row],[تاريخ الاغلاق]],"yyyy-mm"))</f>
        <v>2026-05</v>
      </c>
      <c r="AF5463" s="1" t="str">
        <f>TEXT(Table1[[#This Row],[تاريخ الرصد]],"yyyy")</f>
        <v>2026</v>
      </c>
      <c r="AG54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464" spans="1:33">
      <c r="A5464" s="1" t="s">
        <v>91</v>
      </c>
      <c r="B5464" s="1" t="s">
        <v>27</v>
      </c>
      <c r="C5464" s="1" t="s">
        <v>35440</v>
      </c>
      <c r="D5464" s="1" t="s">
        <v>29721</v>
      </c>
      <c r="E5464" s="1" t="s">
        <v>29722</v>
      </c>
      <c r="F5464" s="1" t="s">
        <v>29722</v>
      </c>
      <c r="G5464" s="1" t="s">
        <v>94</v>
      </c>
      <c r="H5464" s="1" t="s">
        <v>32</v>
      </c>
      <c r="K5464" s="1" t="s">
        <v>95</v>
      </c>
      <c r="L5464" s="1" t="s">
        <v>95</v>
      </c>
      <c r="M5464" s="1" t="s">
        <v>207</v>
      </c>
      <c r="N5464" s="1" t="s">
        <v>96</v>
      </c>
      <c r="O5464" s="1" t="s">
        <v>96</v>
      </c>
      <c r="P5464" s="3">
        <v>41.467289274999999</v>
      </c>
      <c r="Q5464" s="3">
        <v>20.029321296999999</v>
      </c>
      <c r="R5464" s="1" t="s">
        <v>474</v>
      </c>
      <c r="S5464" s="1" t="s">
        <v>475</v>
      </c>
      <c r="U5464" s="1" t="s">
        <v>128</v>
      </c>
      <c r="V5464" s="1" t="s">
        <v>40</v>
      </c>
      <c r="W5464" s="1" t="s">
        <v>33</v>
      </c>
      <c r="X5464" s="1" t="s">
        <v>29723</v>
      </c>
      <c r="Y5464" s="1" t="s">
        <v>29723</v>
      </c>
      <c r="Z5464" s="2">
        <v>1</v>
      </c>
      <c r="AA5464" s="1" t="s">
        <v>29724</v>
      </c>
      <c r="AB5464" s="1" t="s">
        <v>21794</v>
      </c>
      <c r="AC5464" s="1" t="str">
        <f>TEXT(Table1[[#This Row],[تاريخ الرصد]],"yyyy-mm")</f>
        <v>2026-03</v>
      </c>
      <c r="AD5464" s="1"/>
      <c r="AE5464" s="1" t="str">
        <f>IF(Table1[[#This Row],[تاريخ الاغلاق]]="","",TEXT(Table1[[#This Row],[تاريخ الاغلاق]],"yyyy-mm"))</f>
        <v>2026-05</v>
      </c>
      <c r="AF5464" s="1" t="str">
        <f>TEXT(Table1[[#This Row],[تاريخ الرصد]],"yyyy")</f>
        <v>2026</v>
      </c>
      <c r="AG54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5465" spans="1:33">
      <c r="A5465" s="1" t="s">
        <v>0</v>
      </c>
      <c r="B5465" s="1" t="s">
        <v>27</v>
      </c>
      <c r="C5465" s="1" t="s">
        <v>45</v>
      </c>
      <c r="D5465" s="1" t="s">
        <v>29725</v>
      </c>
      <c r="E5465" s="1" t="s">
        <v>29726</v>
      </c>
      <c r="F5465" s="1" t="s">
        <v>29726</v>
      </c>
      <c r="G5465" s="1" t="s">
        <v>29727</v>
      </c>
      <c r="H5465" s="1" t="s">
        <v>32</v>
      </c>
      <c r="K5465" s="1" t="s">
        <v>33</v>
      </c>
      <c r="L5465" s="1" t="s">
        <v>49</v>
      </c>
      <c r="M5465" s="1" t="s">
        <v>251</v>
      </c>
      <c r="N5465" s="1" t="s">
        <v>295</v>
      </c>
      <c r="P5465" s="3">
        <v>41.437113904999997</v>
      </c>
      <c r="Q5465" s="3">
        <v>19.751319044999999</v>
      </c>
      <c r="R5465" s="1" t="s">
        <v>37</v>
      </c>
      <c r="S5465" s="1" t="s">
        <v>38</v>
      </c>
      <c r="U5465" s="1" t="s">
        <v>53</v>
      </c>
      <c r="V5465" s="1" t="s">
        <v>40</v>
      </c>
      <c r="W5465" s="1" t="s">
        <v>33</v>
      </c>
      <c r="X5465" s="1" t="s">
        <v>29728</v>
      </c>
      <c r="Y5465" s="1" t="s">
        <v>29729</v>
      </c>
      <c r="Z5465" s="2">
        <v>1</v>
      </c>
      <c r="AA5465" s="1" t="s">
        <v>29730</v>
      </c>
      <c r="AB5465" s="1" t="s">
        <v>478</v>
      </c>
      <c r="AC5465" s="1" t="str">
        <f>TEXT(Table1[[#This Row],[تاريخ الرصد]],"yyyy-mm")</f>
        <v>2026-04</v>
      </c>
      <c r="AD5465" s="1"/>
      <c r="AE5465" s="1" t="str">
        <f>IF(Table1[[#This Row],[تاريخ الاغلاق]]="","",TEXT(Table1[[#This Row],[تاريخ الاغلاق]],"yyyy-mm"))</f>
        <v/>
      </c>
      <c r="AF5465" s="1" t="str">
        <f>TEXT(Table1[[#This Row],[تاريخ الرصد]],"yyyy")</f>
        <v>2026</v>
      </c>
      <c r="AG54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66" spans="1:33">
      <c r="A5466" s="1" t="s">
        <v>0</v>
      </c>
      <c r="B5466" s="1" t="s">
        <v>27</v>
      </c>
      <c r="C5466" s="1" t="s">
        <v>35440</v>
      </c>
      <c r="D5466" s="1" t="s">
        <v>29731</v>
      </c>
      <c r="E5466" s="1" t="s">
        <v>29732</v>
      </c>
      <c r="F5466" s="1" t="s">
        <v>29732</v>
      </c>
      <c r="G5466" s="1" t="s">
        <v>29733</v>
      </c>
      <c r="H5466" s="1" t="s">
        <v>32</v>
      </c>
      <c r="K5466" s="1" t="s">
        <v>33</v>
      </c>
      <c r="L5466" s="1" t="s">
        <v>218</v>
      </c>
      <c r="M5466" s="1" t="s">
        <v>74</v>
      </c>
      <c r="N5466" s="1" t="s">
        <v>718</v>
      </c>
      <c r="P5466" s="3">
        <v>41.449692824000003</v>
      </c>
      <c r="Q5466" s="3">
        <v>20.032652090999999</v>
      </c>
      <c r="R5466" s="1" t="s">
        <v>76</v>
      </c>
      <c r="S5466" s="1" t="s">
        <v>52</v>
      </c>
      <c r="U5466" s="1" t="s">
        <v>108</v>
      </c>
      <c r="V5466" s="1" t="s">
        <v>40</v>
      </c>
      <c r="W5466" s="1" t="s">
        <v>33</v>
      </c>
      <c r="X5466" s="1" t="s">
        <v>29734</v>
      </c>
      <c r="Y5466" s="1" t="s">
        <v>29734</v>
      </c>
      <c r="Z5466" s="2">
        <v>1</v>
      </c>
      <c r="AA5466" s="1" t="s">
        <v>29735</v>
      </c>
      <c r="AB5466" s="1" t="s">
        <v>9373</v>
      </c>
      <c r="AC5466" s="1" t="str">
        <f>TEXT(Table1[[#This Row],[تاريخ الرصد]],"yyyy-mm")</f>
        <v>2026-03</v>
      </c>
      <c r="AD5466" s="1"/>
      <c r="AE5466" s="1" t="str">
        <f>IF(Table1[[#This Row],[تاريخ الاغلاق]]="","",TEXT(Table1[[#This Row],[تاريخ الاغلاق]],"yyyy-mm"))</f>
        <v/>
      </c>
      <c r="AF5466" s="1" t="str">
        <f>TEXT(Table1[[#This Row],[تاريخ الرصد]],"yyyy")</f>
        <v>2026</v>
      </c>
      <c r="AG54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67" spans="1:33">
      <c r="A5467" s="1" t="s">
        <v>0</v>
      </c>
      <c r="B5467" s="1" t="s">
        <v>27</v>
      </c>
      <c r="C5467" s="1" t="s">
        <v>184</v>
      </c>
      <c r="D5467" s="1" t="s">
        <v>29736</v>
      </c>
      <c r="E5467" s="1" t="s">
        <v>29737</v>
      </c>
      <c r="F5467" s="1" t="s">
        <v>29737</v>
      </c>
      <c r="G5467" s="1" t="s">
        <v>29738</v>
      </c>
      <c r="H5467" s="1" t="s">
        <v>32</v>
      </c>
      <c r="K5467" s="1" t="s">
        <v>33</v>
      </c>
      <c r="L5467" s="1" t="s">
        <v>49</v>
      </c>
      <c r="M5467" s="1" t="s">
        <v>482</v>
      </c>
      <c r="N5467" s="1" t="s">
        <v>541</v>
      </c>
      <c r="P5467" s="3">
        <v>41.247765999999999</v>
      </c>
      <c r="Q5467" s="3">
        <v>19.948266</v>
      </c>
      <c r="R5467" s="1" t="s">
        <v>76</v>
      </c>
      <c r="S5467" s="1" t="s">
        <v>52</v>
      </c>
      <c r="U5467" s="1" t="s">
        <v>237</v>
      </c>
      <c r="V5467" s="1" t="s">
        <v>40</v>
      </c>
      <c r="W5467" s="1" t="s">
        <v>33</v>
      </c>
      <c r="X5467" s="1" t="s">
        <v>29739</v>
      </c>
      <c r="Y5467" s="1" t="s">
        <v>29739</v>
      </c>
      <c r="Z5467" s="2">
        <v>1</v>
      </c>
      <c r="AA5467" s="1" t="s">
        <v>29740</v>
      </c>
      <c r="AB5467" s="1" t="s">
        <v>4383</v>
      </c>
      <c r="AC5467" s="1" t="str">
        <f>TEXT(Table1[[#This Row],[تاريخ الرصد]],"yyyy-mm")</f>
        <v>2026-02</v>
      </c>
      <c r="AD5467" s="1"/>
      <c r="AE5467" s="1" t="str">
        <f>IF(Table1[[#This Row],[تاريخ الاغلاق]]="","",TEXT(Table1[[#This Row],[تاريخ الاغلاق]],"yyyy-mm"))</f>
        <v/>
      </c>
      <c r="AF5467" s="1" t="str">
        <f>TEXT(Table1[[#This Row],[تاريخ الرصد]],"yyyy")</f>
        <v>2026</v>
      </c>
      <c r="AG54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68" spans="1:33">
      <c r="A5468" s="1" t="s">
        <v>29741</v>
      </c>
      <c r="B5468" s="1" t="s">
        <v>27</v>
      </c>
      <c r="C5468" s="1" t="s">
        <v>35440</v>
      </c>
      <c r="D5468" s="1" t="s">
        <v>29742</v>
      </c>
      <c r="E5468" s="1" t="s">
        <v>29743</v>
      </c>
      <c r="F5468" s="1" t="s">
        <v>29743</v>
      </c>
      <c r="G5468" s="1" t="s">
        <v>94</v>
      </c>
      <c r="H5468" s="1" t="s">
        <v>32</v>
      </c>
      <c r="K5468" s="1" t="s">
        <v>95</v>
      </c>
      <c r="L5468" s="1" t="s">
        <v>95</v>
      </c>
      <c r="M5468" s="1" t="s">
        <v>295</v>
      </c>
      <c r="N5468" s="1" t="s">
        <v>252</v>
      </c>
      <c r="O5468" s="1" t="s">
        <v>1063</v>
      </c>
      <c r="P5468" s="3">
        <v>41.473714999999999</v>
      </c>
      <c r="Q5468" s="3">
        <v>20.02017</v>
      </c>
      <c r="R5468" s="1" t="s">
        <v>37</v>
      </c>
      <c r="S5468" s="1" t="s">
        <v>38</v>
      </c>
      <c r="U5468" s="1" t="s">
        <v>128</v>
      </c>
      <c r="V5468" s="1" t="s">
        <v>40</v>
      </c>
      <c r="W5468" s="1" t="s">
        <v>33</v>
      </c>
      <c r="X5468" s="1" t="s">
        <v>29744</v>
      </c>
      <c r="Y5468" s="1" t="s">
        <v>29745</v>
      </c>
      <c r="Z5468" s="2">
        <v>1</v>
      </c>
      <c r="AA5468" s="1" t="s">
        <v>29746</v>
      </c>
      <c r="AB5468" s="1" t="s">
        <v>2399</v>
      </c>
      <c r="AC5468" s="1" t="str">
        <f>TEXT(Table1[[#This Row],[تاريخ الرصد]],"yyyy-mm")</f>
        <v>2026-04</v>
      </c>
      <c r="AD5468" s="1"/>
      <c r="AE5468" s="1" t="str">
        <f>IF(Table1[[#This Row],[تاريخ الاغلاق]]="","",TEXT(Table1[[#This Row],[تاريخ الاغلاق]],"yyyy-mm"))</f>
        <v>2026-05</v>
      </c>
      <c r="AF5468" s="1" t="str">
        <f>TEXT(Table1[[#This Row],[تاريخ الرصد]],"yyyy")</f>
        <v>2026</v>
      </c>
      <c r="AG54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5469" spans="1:33">
      <c r="A5469" s="1" t="s">
        <v>29747</v>
      </c>
      <c r="B5469" s="1" t="s">
        <v>27</v>
      </c>
      <c r="C5469" s="1" t="s">
        <v>169</v>
      </c>
      <c r="D5469" s="1" t="s">
        <v>29748</v>
      </c>
      <c r="E5469" s="1" t="s">
        <v>29749</v>
      </c>
      <c r="F5469" s="1" t="s">
        <v>29749</v>
      </c>
      <c r="G5469" s="1" t="s">
        <v>94</v>
      </c>
      <c r="H5469" s="1" t="s">
        <v>32</v>
      </c>
      <c r="K5469" s="1" t="s">
        <v>95</v>
      </c>
      <c r="L5469" s="1" t="s">
        <v>95</v>
      </c>
      <c r="M5469" s="1" t="s">
        <v>136</v>
      </c>
      <c r="N5469" s="1" t="s">
        <v>508</v>
      </c>
      <c r="O5469" s="1" t="s">
        <v>1312</v>
      </c>
      <c r="P5469" s="3">
        <v>41.565409612000003</v>
      </c>
      <c r="Q5469" s="3">
        <v>19.864495398999999</v>
      </c>
      <c r="R5469" s="1" t="s">
        <v>830</v>
      </c>
      <c r="S5469" s="1" t="s">
        <v>52</v>
      </c>
      <c r="U5469" s="1" t="s">
        <v>173</v>
      </c>
      <c r="V5469" s="1" t="s">
        <v>40</v>
      </c>
      <c r="W5469" s="1" t="s">
        <v>33</v>
      </c>
      <c r="X5469" s="1" t="s">
        <v>29750</v>
      </c>
      <c r="Y5469" s="1" t="s">
        <v>29750</v>
      </c>
      <c r="Z5469" s="2">
        <v>1</v>
      </c>
      <c r="AA5469" s="1" t="s">
        <v>29751</v>
      </c>
      <c r="AB5469" s="1" t="s">
        <v>29752</v>
      </c>
      <c r="AC5469" s="1" t="str">
        <f>TEXT(Table1[[#This Row],[تاريخ الرصد]],"yyyy-mm")</f>
        <v>2026-03</v>
      </c>
      <c r="AD5469" s="1"/>
      <c r="AE5469" s="1" t="str">
        <f>IF(Table1[[#This Row],[تاريخ الاغلاق]]="","",TEXT(Table1[[#This Row],[تاريخ الاغلاق]],"yyyy-mm"))</f>
        <v>2026-04</v>
      </c>
      <c r="AF5469" s="1" t="str">
        <f>TEXT(Table1[[#This Row],[تاريخ الرصد]],"yyyy")</f>
        <v>2026</v>
      </c>
      <c r="AG54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5470" spans="1:33">
      <c r="A5470" s="1" t="s">
        <v>0</v>
      </c>
      <c r="B5470" s="1" t="s">
        <v>27</v>
      </c>
      <c r="C5470" s="1" t="s">
        <v>35440</v>
      </c>
      <c r="D5470" s="1" t="s">
        <v>29753</v>
      </c>
      <c r="E5470" s="1" t="s">
        <v>29754</v>
      </c>
      <c r="F5470" s="1" t="s">
        <v>29754</v>
      </c>
      <c r="G5470" s="1" t="s">
        <v>29755</v>
      </c>
      <c r="H5470" s="1" t="s">
        <v>32</v>
      </c>
      <c r="K5470" s="1" t="s">
        <v>61</v>
      </c>
      <c r="L5470" s="1" t="s">
        <v>62</v>
      </c>
      <c r="M5470" s="1" t="s">
        <v>665</v>
      </c>
      <c r="N5470" s="1" t="s">
        <v>329</v>
      </c>
      <c r="P5470" s="3">
        <v>41.489621845999999</v>
      </c>
      <c r="Q5470" s="3">
        <v>20.037159923000001</v>
      </c>
      <c r="R5470" s="1" t="s">
        <v>51</v>
      </c>
      <c r="S5470" s="1" t="s">
        <v>52</v>
      </c>
      <c r="U5470" s="1" t="s">
        <v>302</v>
      </c>
      <c r="V5470" s="1" t="s">
        <v>40</v>
      </c>
      <c r="W5470" s="1" t="s">
        <v>66</v>
      </c>
      <c r="X5470" s="1" t="s">
        <v>29756</v>
      </c>
      <c r="Y5470" s="1" t="s">
        <v>29756</v>
      </c>
      <c r="Z5470" s="2">
        <v>1</v>
      </c>
      <c r="AA5470" s="1" t="s">
        <v>29757</v>
      </c>
      <c r="AB5470" s="1" t="s">
        <v>160</v>
      </c>
      <c r="AC5470" s="1" t="str">
        <f>TEXT(Table1[[#This Row],[تاريخ الرصد]],"yyyy-mm")</f>
        <v>2026-05</v>
      </c>
      <c r="AD5470" s="1"/>
      <c r="AE5470" s="1" t="str">
        <f>IF(Table1[[#This Row],[تاريخ الاغلاق]]="","",TEXT(Table1[[#This Row],[تاريخ الاغلاق]],"yyyy-mm"))</f>
        <v/>
      </c>
      <c r="AF5470" s="1" t="str">
        <f>TEXT(Table1[[#This Row],[تاريخ الرصد]],"yyyy")</f>
        <v>2026</v>
      </c>
      <c r="AG54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471" spans="1:33">
      <c r="A5471" s="1" t="s">
        <v>91</v>
      </c>
      <c r="B5471" s="1" t="s">
        <v>27</v>
      </c>
      <c r="C5471" s="1" t="s">
        <v>461</v>
      </c>
      <c r="D5471" s="1" t="s">
        <v>29758</v>
      </c>
      <c r="E5471" s="1" t="s">
        <v>29759</v>
      </c>
      <c r="F5471" s="1" t="s">
        <v>29759</v>
      </c>
      <c r="G5471" s="1" t="s">
        <v>94</v>
      </c>
      <c r="H5471" s="1" t="s">
        <v>32</v>
      </c>
      <c r="K5471" s="1" t="s">
        <v>95</v>
      </c>
      <c r="L5471" s="1" t="s">
        <v>95</v>
      </c>
      <c r="M5471" s="1" t="s">
        <v>136</v>
      </c>
      <c r="N5471" s="1" t="s">
        <v>96</v>
      </c>
      <c r="O5471" s="1" t="s">
        <v>96</v>
      </c>
      <c r="P5471" s="3">
        <v>41.526791281999998</v>
      </c>
      <c r="Q5471" s="3">
        <v>19.598633709000001</v>
      </c>
      <c r="R5471" s="1" t="s">
        <v>37</v>
      </c>
      <c r="S5471" s="1" t="s">
        <v>38</v>
      </c>
      <c r="U5471" s="1" t="s">
        <v>466</v>
      </c>
      <c r="V5471" s="1" t="s">
        <v>40</v>
      </c>
      <c r="W5471" s="1" t="s">
        <v>33</v>
      </c>
      <c r="X5471" s="1" t="s">
        <v>29760</v>
      </c>
      <c r="Y5471" s="1" t="s">
        <v>29760</v>
      </c>
      <c r="Z5471" s="2">
        <v>1</v>
      </c>
      <c r="AA5471" s="1" t="s">
        <v>29761</v>
      </c>
      <c r="AB5471" s="1" t="s">
        <v>1129</v>
      </c>
      <c r="AC5471" s="1" t="str">
        <f>TEXT(Table1[[#This Row],[تاريخ الرصد]],"yyyy-mm")</f>
        <v>2026-03</v>
      </c>
      <c r="AD5471" s="1"/>
      <c r="AE5471" s="1" t="str">
        <f>IF(Table1[[#This Row],[تاريخ الاغلاق]]="","",TEXT(Table1[[#This Row],[تاريخ الاغلاق]],"yyyy-mm"))</f>
        <v>2026-05</v>
      </c>
      <c r="AF5471" s="1" t="str">
        <f>TEXT(Table1[[#This Row],[تاريخ الرصد]],"yyyy")</f>
        <v>2026</v>
      </c>
      <c r="AG54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472" spans="1:33">
      <c r="A5472" s="1" t="s">
        <v>0</v>
      </c>
      <c r="B5472" s="1" t="s">
        <v>27</v>
      </c>
      <c r="C5472" s="1" t="s">
        <v>45</v>
      </c>
      <c r="D5472" s="1" t="s">
        <v>29762</v>
      </c>
      <c r="E5472" s="1" t="s">
        <v>29763</v>
      </c>
      <c r="F5472" s="1" t="s">
        <v>29763</v>
      </c>
      <c r="G5472" s="1" t="s">
        <v>29764</v>
      </c>
      <c r="H5472" s="1" t="s">
        <v>32</v>
      </c>
      <c r="K5472" s="1" t="s">
        <v>33</v>
      </c>
      <c r="L5472" s="1" t="s">
        <v>135</v>
      </c>
      <c r="M5472" s="1" t="s">
        <v>507</v>
      </c>
      <c r="N5472" s="1" t="s">
        <v>491</v>
      </c>
      <c r="P5472" s="3">
        <v>41.433224600000003</v>
      </c>
      <c r="Q5472" s="3">
        <v>19.7560404</v>
      </c>
      <c r="R5472" s="1" t="s">
        <v>76</v>
      </c>
      <c r="S5472" s="1" t="s">
        <v>52</v>
      </c>
      <c r="U5472" s="1" t="s">
        <v>53</v>
      </c>
      <c r="V5472" s="1" t="s">
        <v>40</v>
      </c>
      <c r="W5472" s="1" t="s">
        <v>33</v>
      </c>
      <c r="X5472" s="1" t="s">
        <v>18137</v>
      </c>
      <c r="Y5472" s="1" t="s">
        <v>18137</v>
      </c>
      <c r="Z5472" s="2">
        <v>1</v>
      </c>
      <c r="AA5472" s="1" t="s">
        <v>29765</v>
      </c>
      <c r="AB5472" s="1" t="s">
        <v>5067</v>
      </c>
      <c r="AC5472" s="1" t="str">
        <f>TEXT(Table1[[#This Row],[تاريخ الرصد]],"yyyy-mm")</f>
        <v>2026-02</v>
      </c>
      <c r="AD5472" s="1"/>
      <c r="AE5472" s="1" t="str">
        <f>IF(Table1[[#This Row],[تاريخ الاغلاق]]="","",TEXT(Table1[[#This Row],[تاريخ الاغلاق]],"yyyy-mm"))</f>
        <v/>
      </c>
      <c r="AF5472" s="1" t="str">
        <f>TEXT(Table1[[#This Row],[تاريخ الرصد]],"yyyy")</f>
        <v>2026</v>
      </c>
      <c r="AG54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73" spans="1:33">
      <c r="A5473" s="1" t="s">
        <v>91</v>
      </c>
      <c r="B5473" s="1" t="s">
        <v>27</v>
      </c>
      <c r="C5473" s="1" t="s">
        <v>57</v>
      </c>
      <c r="D5473" s="1" t="s">
        <v>29766</v>
      </c>
      <c r="E5473" s="1" t="s">
        <v>29767</v>
      </c>
      <c r="F5473" s="1" t="s">
        <v>29767</v>
      </c>
      <c r="G5473" s="1" t="s">
        <v>94</v>
      </c>
      <c r="H5473" s="1" t="s">
        <v>32</v>
      </c>
      <c r="K5473" s="1" t="s">
        <v>95</v>
      </c>
      <c r="L5473" s="1" t="s">
        <v>95</v>
      </c>
      <c r="M5473" s="1" t="s">
        <v>1312</v>
      </c>
      <c r="N5473" s="1" t="s">
        <v>96</v>
      </c>
      <c r="O5473" s="1" t="s">
        <v>96</v>
      </c>
      <c r="P5473" s="3">
        <v>41.296742895000001</v>
      </c>
      <c r="Q5473" s="3">
        <v>20.141257231000001</v>
      </c>
      <c r="R5473" s="1" t="s">
        <v>37</v>
      </c>
      <c r="S5473" s="1" t="s">
        <v>38</v>
      </c>
      <c r="U5473" s="1" t="s">
        <v>361</v>
      </c>
      <c r="V5473" s="1" t="s">
        <v>40</v>
      </c>
      <c r="W5473" s="1" t="s">
        <v>33</v>
      </c>
      <c r="X5473" s="1" t="s">
        <v>29768</v>
      </c>
      <c r="Y5473" s="1" t="s">
        <v>29768</v>
      </c>
      <c r="Z5473" s="2">
        <v>1</v>
      </c>
      <c r="AA5473" s="1" t="s">
        <v>29769</v>
      </c>
      <c r="AB5473" s="1" t="s">
        <v>1596</v>
      </c>
      <c r="AC5473" s="1" t="str">
        <f>TEXT(Table1[[#This Row],[تاريخ الرصد]],"yyyy-mm")</f>
        <v>2026-04</v>
      </c>
      <c r="AD5473" s="1"/>
      <c r="AE5473" s="1" t="str">
        <f>IF(Table1[[#This Row],[تاريخ الاغلاق]]="","",TEXT(Table1[[#This Row],[تاريخ الاغلاق]],"yyyy-mm"))</f>
        <v>2026-05</v>
      </c>
      <c r="AF5473" s="1" t="str">
        <f>TEXT(Table1[[#This Row],[تاريخ الرصد]],"yyyy")</f>
        <v>2026</v>
      </c>
      <c r="AG54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5474" spans="1:33">
      <c r="A5474" s="1" t="s">
        <v>0</v>
      </c>
      <c r="B5474" s="1" t="s">
        <v>27</v>
      </c>
      <c r="C5474" s="1" t="s">
        <v>142</v>
      </c>
      <c r="D5474" s="1" t="s">
        <v>29770</v>
      </c>
      <c r="E5474" s="1" t="s">
        <v>29771</v>
      </c>
      <c r="F5474" s="1" t="s">
        <v>29771</v>
      </c>
      <c r="G5474" s="1" t="s">
        <v>94</v>
      </c>
      <c r="H5474" s="1" t="s">
        <v>32</v>
      </c>
      <c r="K5474" s="1" t="s">
        <v>125</v>
      </c>
      <c r="L5474" s="1" t="s">
        <v>125</v>
      </c>
      <c r="M5474" s="1" t="s">
        <v>64</v>
      </c>
      <c r="N5474" s="1" t="s">
        <v>64</v>
      </c>
      <c r="P5474" s="3">
        <v>41.084191154000003</v>
      </c>
      <c r="Q5474" s="3">
        <v>20.202626307999999</v>
      </c>
      <c r="R5474" s="1" t="s">
        <v>37</v>
      </c>
      <c r="S5474" s="1" t="s">
        <v>38</v>
      </c>
      <c r="U5474" s="1" t="s">
        <v>148</v>
      </c>
      <c r="V5474" s="1" t="s">
        <v>40</v>
      </c>
      <c r="W5474" s="1" t="s">
        <v>66</v>
      </c>
      <c r="X5474" s="1" t="s">
        <v>29772</v>
      </c>
      <c r="Y5474" s="1" t="s">
        <v>29773</v>
      </c>
      <c r="Z5474" s="2">
        <v>1</v>
      </c>
      <c r="AA5474" s="1" t="s">
        <v>29774</v>
      </c>
      <c r="AB5474" s="1" t="s">
        <v>23800</v>
      </c>
      <c r="AC5474" s="1" t="str">
        <f>TEXT(Table1[[#This Row],[تاريخ الرصد]],"yyyy-mm")</f>
        <v>2026-06</v>
      </c>
      <c r="AD5474" s="1"/>
      <c r="AE5474" s="1" t="str">
        <f>IF(Table1[[#This Row],[تاريخ الاغلاق]]="","",TEXT(Table1[[#This Row],[تاريخ الاغلاق]],"yyyy-mm"))</f>
        <v/>
      </c>
      <c r="AF5474" s="1" t="str">
        <f>TEXT(Table1[[#This Row],[تاريخ الرصد]],"yyyy")</f>
        <v>2026</v>
      </c>
      <c r="AG54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475" spans="1:33">
      <c r="A5475" s="1" t="s">
        <v>0</v>
      </c>
      <c r="B5475" s="1" t="s">
        <v>27</v>
      </c>
      <c r="C5475" s="1" t="s">
        <v>45</v>
      </c>
      <c r="D5475" s="1" t="s">
        <v>29775</v>
      </c>
      <c r="E5475" s="1" t="s">
        <v>29776</v>
      </c>
      <c r="F5475" s="1" t="s">
        <v>29776</v>
      </c>
      <c r="G5475" s="1" t="s">
        <v>29777</v>
      </c>
      <c r="H5475" s="1" t="s">
        <v>32</v>
      </c>
      <c r="K5475" s="1" t="s">
        <v>33</v>
      </c>
      <c r="L5475" s="1" t="s">
        <v>49</v>
      </c>
      <c r="M5475" s="1" t="s">
        <v>345</v>
      </c>
      <c r="N5475" s="1" t="s">
        <v>491</v>
      </c>
      <c r="P5475" s="3">
        <v>41.421146786999998</v>
      </c>
      <c r="Q5475" s="3">
        <v>19.800754964999999</v>
      </c>
      <c r="R5475" s="1" t="s">
        <v>37</v>
      </c>
      <c r="S5475" s="1" t="s">
        <v>38</v>
      </c>
      <c r="U5475" s="1" t="s">
        <v>53</v>
      </c>
      <c r="V5475" s="1" t="s">
        <v>40</v>
      </c>
      <c r="W5475" s="1" t="s">
        <v>33</v>
      </c>
      <c r="X5475" s="1" t="s">
        <v>29778</v>
      </c>
      <c r="Y5475" s="1" t="s">
        <v>29779</v>
      </c>
      <c r="Z5475" s="2">
        <v>1</v>
      </c>
      <c r="AA5475" s="1" t="s">
        <v>29780</v>
      </c>
      <c r="AB5475" s="1" t="s">
        <v>349</v>
      </c>
      <c r="AC5475" s="1" t="str">
        <f>TEXT(Table1[[#This Row],[تاريخ الرصد]],"yyyy-mm")</f>
        <v>2026-02</v>
      </c>
      <c r="AD5475" s="1"/>
      <c r="AE5475" s="1" t="str">
        <f>IF(Table1[[#This Row],[تاريخ الاغلاق]]="","",TEXT(Table1[[#This Row],[تاريخ الاغلاق]],"yyyy-mm"))</f>
        <v/>
      </c>
      <c r="AF5475" s="1" t="str">
        <f>TEXT(Table1[[#This Row],[تاريخ الرصد]],"yyyy")</f>
        <v>2026</v>
      </c>
      <c r="AG54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76" spans="1:33">
      <c r="A5476" s="1" t="s">
        <v>0</v>
      </c>
      <c r="B5476" s="1" t="s">
        <v>27</v>
      </c>
      <c r="C5476" s="1" t="s">
        <v>184</v>
      </c>
      <c r="D5476" s="1" t="s">
        <v>29781</v>
      </c>
      <c r="E5476" s="1" t="s">
        <v>29782</v>
      </c>
      <c r="F5476" s="1" t="s">
        <v>29782</v>
      </c>
      <c r="G5476" s="1" t="s">
        <v>29783</v>
      </c>
      <c r="H5476" s="1" t="s">
        <v>32</v>
      </c>
      <c r="K5476" s="1" t="s">
        <v>33</v>
      </c>
      <c r="L5476" s="1" t="s">
        <v>135</v>
      </c>
      <c r="M5476" s="1" t="s">
        <v>665</v>
      </c>
      <c r="N5476" s="1" t="s">
        <v>370</v>
      </c>
      <c r="P5476" s="3">
        <v>41.2327096</v>
      </c>
      <c r="Q5476" s="3">
        <v>19.956261000000001</v>
      </c>
      <c r="R5476" s="1" t="s">
        <v>2081</v>
      </c>
      <c r="S5476" s="1" t="s">
        <v>52</v>
      </c>
      <c r="U5476" s="1" t="s">
        <v>237</v>
      </c>
      <c r="V5476" s="1" t="s">
        <v>40</v>
      </c>
      <c r="W5476" s="1" t="s">
        <v>33</v>
      </c>
      <c r="X5476" s="1" t="s">
        <v>29784</v>
      </c>
      <c r="Y5476" s="1" t="s">
        <v>29784</v>
      </c>
      <c r="Z5476" s="2">
        <v>1</v>
      </c>
      <c r="AA5476" s="1" t="s">
        <v>29785</v>
      </c>
      <c r="AB5476" s="1" t="s">
        <v>160</v>
      </c>
      <c r="AC5476" s="1" t="str">
        <f>TEXT(Table1[[#This Row],[تاريخ الرصد]],"yyyy-mm")</f>
        <v>2026-05</v>
      </c>
      <c r="AD5476" s="1"/>
      <c r="AE5476" s="1" t="str">
        <f>IF(Table1[[#This Row],[تاريخ الاغلاق]]="","",TEXT(Table1[[#This Row],[تاريخ الاغلاق]],"yyyy-mm"))</f>
        <v/>
      </c>
      <c r="AF5476" s="1" t="str">
        <f>TEXT(Table1[[#This Row],[تاريخ الرصد]],"yyyy")</f>
        <v>2026</v>
      </c>
      <c r="AG54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77" spans="1:33">
      <c r="A5477" s="1" t="s">
        <v>0</v>
      </c>
      <c r="B5477" s="1" t="s">
        <v>27</v>
      </c>
      <c r="C5477" s="1" t="s">
        <v>169</v>
      </c>
      <c r="D5477" s="1" t="s">
        <v>29786</v>
      </c>
      <c r="E5477" s="1" t="s">
        <v>29787</v>
      </c>
      <c r="F5477" s="1" t="s">
        <v>29787</v>
      </c>
      <c r="G5477" s="1" t="s">
        <v>29788</v>
      </c>
      <c r="H5477" s="1" t="s">
        <v>32</v>
      </c>
      <c r="K5477" s="1" t="s">
        <v>33</v>
      </c>
      <c r="L5477" s="1" t="s">
        <v>49</v>
      </c>
      <c r="M5477" s="1" t="s">
        <v>444</v>
      </c>
      <c r="N5477" s="1" t="s">
        <v>445</v>
      </c>
      <c r="P5477" s="3">
        <v>41.563636000000002</v>
      </c>
      <c r="Q5477" s="3">
        <v>19.861325000000001</v>
      </c>
      <c r="R5477" s="1" t="s">
        <v>37</v>
      </c>
      <c r="S5477" s="1" t="s">
        <v>38</v>
      </c>
      <c r="U5477" s="1" t="s">
        <v>173</v>
      </c>
      <c r="V5477" s="1" t="s">
        <v>40</v>
      </c>
      <c r="W5477" s="1" t="s">
        <v>33</v>
      </c>
      <c r="X5477" s="1" t="s">
        <v>29789</v>
      </c>
      <c r="Y5477" s="1" t="s">
        <v>29789</v>
      </c>
      <c r="Z5477" s="2">
        <v>1</v>
      </c>
      <c r="AA5477" s="1" t="s">
        <v>29790</v>
      </c>
      <c r="AB5477" s="1" t="s">
        <v>552</v>
      </c>
      <c r="AC5477" s="1" t="str">
        <f>TEXT(Table1[[#This Row],[تاريخ الرصد]],"yyyy-mm")</f>
        <v>2026-04</v>
      </c>
      <c r="AD5477" s="1"/>
      <c r="AE5477" s="1" t="str">
        <f>IF(Table1[[#This Row],[تاريخ الاغلاق]]="","",TEXT(Table1[[#This Row],[تاريخ الاغلاق]],"yyyy-mm"))</f>
        <v/>
      </c>
      <c r="AF5477" s="1" t="str">
        <f>TEXT(Table1[[#This Row],[تاريخ الرصد]],"yyyy")</f>
        <v>2026</v>
      </c>
      <c r="AG54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78" spans="1:33">
      <c r="A5478" s="1" t="s">
        <v>0</v>
      </c>
      <c r="B5478" s="1" t="s">
        <v>27</v>
      </c>
      <c r="C5478" s="1" t="s">
        <v>169</v>
      </c>
      <c r="D5478" s="1" t="s">
        <v>29791</v>
      </c>
      <c r="E5478" s="1" t="s">
        <v>29792</v>
      </c>
      <c r="F5478" s="1" t="s">
        <v>29792</v>
      </c>
      <c r="G5478" s="1" t="s">
        <v>29793</v>
      </c>
      <c r="H5478" s="1" t="s">
        <v>32</v>
      </c>
      <c r="K5478" s="1" t="s">
        <v>33</v>
      </c>
      <c r="L5478" s="1" t="s">
        <v>34</v>
      </c>
      <c r="M5478" s="1" t="s">
        <v>568</v>
      </c>
      <c r="N5478" s="1" t="s">
        <v>105</v>
      </c>
      <c r="P5478" s="3">
        <v>41.573505312999998</v>
      </c>
      <c r="Q5478" s="3">
        <v>19.869582928</v>
      </c>
      <c r="R5478" s="1" t="s">
        <v>555</v>
      </c>
      <c r="S5478" s="1" t="s">
        <v>556</v>
      </c>
      <c r="U5478" s="1" t="s">
        <v>173</v>
      </c>
      <c r="V5478" s="1" t="s">
        <v>40</v>
      </c>
      <c r="W5478" s="1" t="s">
        <v>33</v>
      </c>
      <c r="X5478" s="1" t="s">
        <v>29794</v>
      </c>
      <c r="Y5478" s="1" t="s">
        <v>29794</v>
      </c>
      <c r="Z5478" s="2">
        <v>1</v>
      </c>
      <c r="AA5478" s="1" t="s">
        <v>29795</v>
      </c>
      <c r="AB5478" s="1" t="s">
        <v>20980</v>
      </c>
      <c r="AC5478" s="1" t="str">
        <f>TEXT(Table1[[#This Row],[تاريخ الرصد]],"yyyy-mm")</f>
        <v>2026-01</v>
      </c>
      <c r="AD5478" s="1"/>
      <c r="AE5478" s="1" t="str">
        <f>IF(Table1[[#This Row],[تاريخ الاغلاق]]="","",TEXT(Table1[[#This Row],[تاريخ الاغلاق]],"yyyy-mm"))</f>
        <v/>
      </c>
      <c r="AF5478" s="1" t="str">
        <f>TEXT(Table1[[#This Row],[تاريخ الرصد]],"yyyy")</f>
        <v>2026</v>
      </c>
      <c r="AG54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79" spans="1:33">
      <c r="A5479" s="1" t="s">
        <v>0</v>
      </c>
      <c r="B5479" s="1" t="s">
        <v>27</v>
      </c>
      <c r="C5479" s="1" t="s">
        <v>184</v>
      </c>
      <c r="D5479" s="1" t="s">
        <v>29796</v>
      </c>
      <c r="E5479" s="1" t="s">
        <v>29797</v>
      </c>
      <c r="F5479" s="1" t="s">
        <v>29797</v>
      </c>
      <c r="G5479" s="1" t="s">
        <v>29798</v>
      </c>
      <c r="H5479" s="1" t="s">
        <v>29799</v>
      </c>
      <c r="I5479" s="1" t="s">
        <v>420</v>
      </c>
      <c r="J5479" s="1" t="s">
        <v>189</v>
      </c>
      <c r="K5479" s="1" t="s">
        <v>33</v>
      </c>
      <c r="L5479" s="1" t="s">
        <v>218</v>
      </c>
      <c r="M5479" s="1" t="s">
        <v>445</v>
      </c>
      <c r="N5479" s="1" t="s">
        <v>295</v>
      </c>
      <c r="P5479" s="3">
        <v>41.246653000000002</v>
      </c>
      <c r="Q5479" s="3">
        <v>19.942374305000001</v>
      </c>
      <c r="R5479" s="1" t="s">
        <v>85</v>
      </c>
      <c r="S5479" s="1" t="s">
        <v>52</v>
      </c>
      <c r="U5479" s="1" t="s">
        <v>237</v>
      </c>
      <c r="V5479" s="1" t="s">
        <v>40</v>
      </c>
      <c r="W5479" s="1" t="s">
        <v>33</v>
      </c>
      <c r="X5479" s="1" t="s">
        <v>29800</v>
      </c>
      <c r="Y5479" s="1" t="s">
        <v>29800</v>
      </c>
      <c r="Z5479" s="2">
        <v>1</v>
      </c>
      <c r="AA5479" s="1" t="s">
        <v>29801</v>
      </c>
      <c r="AB5479" s="1" t="s">
        <v>5550</v>
      </c>
      <c r="AC5479" s="1" t="str">
        <f>TEXT(Table1[[#This Row],[تاريخ الرصد]],"yyyy-mm")</f>
        <v>2026-04</v>
      </c>
      <c r="AD5479" s="1"/>
      <c r="AE5479" s="1" t="str">
        <f>IF(Table1[[#This Row],[تاريخ الاغلاق]]="","",TEXT(Table1[[#This Row],[تاريخ الاغلاق]],"yyyy-mm"))</f>
        <v/>
      </c>
      <c r="AF5479" s="1" t="str">
        <f>TEXT(Table1[[#This Row],[تاريخ الرصد]],"yyyy")</f>
        <v>2026</v>
      </c>
      <c r="AG54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80" spans="1:33">
      <c r="A5480" s="1" t="s">
        <v>0</v>
      </c>
      <c r="B5480" s="1" t="s">
        <v>27</v>
      </c>
      <c r="C5480" s="1" t="s">
        <v>45</v>
      </c>
      <c r="D5480" s="1" t="s">
        <v>29802</v>
      </c>
      <c r="E5480" s="1" t="s">
        <v>29803</v>
      </c>
      <c r="F5480" s="1" t="s">
        <v>29803</v>
      </c>
      <c r="G5480" s="1" t="s">
        <v>29804</v>
      </c>
      <c r="H5480" s="1" t="s">
        <v>32</v>
      </c>
      <c r="K5480" s="1" t="s">
        <v>33</v>
      </c>
      <c r="L5480" s="1" t="s">
        <v>49</v>
      </c>
      <c r="M5480" s="1" t="s">
        <v>164</v>
      </c>
      <c r="N5480" s="1" t="s">
        <v>498</v>
      </c>
      <c r="P5480" s="3">
        <v>41.434877747999998</v>
      </c>
      <c r="Q5480" s="3">
        <v>19.746468399000001</v>
      </c>
      <c r="R5480" s="1" t="s">
        <v>85</v>
      </c>
      <c r="S5480" s="1" t="s">
        <v>52</v>
      </c>
      <c r="U5480" s="1" t="s">
        <v>53</v>
      </c>
      <c r="V5480" s="1" t="s">
        <v>40</v>
      </c>
      <c r="W5480" s="1" t="s">
        <v>33</v>
      </c>
      <c r="X5480" s="1" t="s">
        <v>29805</v>
      </c>
      <c r="Y5480" s="1" t="s">
        <v>29805</v>
      </c>
      <c r="Z5480" s="2">
        <v>1</v>
      </c>
      <c r="AA5480" s="1" t="s">
        <v>29806</v>
      </c>
      <c r="AB5480" s="1" t="s">
        <v>9436</v>
      </c>
      <c r="AC5480" s="1" t="str">
        <f>TEXT(Table1[[#This Row],[تاريخ الرصد]],"yyyy-mm")</f>
        <v>2026-01</v>
      </c>
      <c r="AD5480" s="1"/>
      <c r="AE5480" s="1" t="str">
        <f>IF(Table1[[#This Row],[تاريخ الاغلاق]]="","",TEXT(Table1[[#This Row],[تاريخ الاغلاق]],"yyyy-mm"))</f>
        <v/>
      </c>
      <c r="AF5480" s="1" t="str">
        <f>TEXT(Table1[[#This Row],[تاريخ الرصد]],"yyyy")</f>
        <v>2026</v>
      </c>
      <c r="AG54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81" spans="1:33">
      <c r="A5481" s="1" t="s">
        <v>0</v>
      </c>
      <c r="B5481" s="1" t="s">
        <v>27</v>
      </c>
      <c r="C5481" s="1" t="s">
        <v>142</v>
      </c>
      <c r="D5481" s="1" t="s">
        <v>29807</v>
      </c>
      <c r="E5481" s="1" t="s">
        <v>29808</v>
      </c>
      <c r="F5481" s="1" t="s">
        <v>29808</v>
      </c>
      <c r="G5481" s="1" t="s">
        <v>29809</v>
      </c>
      <c r="H5481" s="1" t="s">
        <v>32</v>
      </c>
      <c r="K5481" s="1" t="s">
        <v>33</v>
      </c>
      <c r="L5481" s="1" t="s">
        <v>218</v>
      </c>
      <c r="M5481" s="1" t="s">
        <v>261</v>
      </c>
      <c r="N5481" s="1" t="s">
        <v>262</v>
      </c>
      <c r="P5481" s="3">
        <v>41.078033978999997</v>
      </c>
      <c r="Q5481" s="3">
        <v>20.200402077</v>
      </c>
      <c r="R5481" s="1" t="s">
        <v>51</v>
      </c>
      <c r="S5481" s="1" t="s">
        <v>52</v>
      </c>
      <c r="U5481" s="1" t="s">
        <v>148</v>
      </c>
      <c r="V5481" s="1" t="s">
        <v>40</v>
      </c>
      <c r="W5481" s="1" t="s">
        <v>33</v>
      </c>
      <c r="X5481" s="1" t="s">
        <v>29810</v>
      </c>
      <c r="Y5481" s="1" t="s">
        <v>29810</v>
      </c>
      <c r="Z5481" s="2">
        <v>1</v>
      </c>
      <c r="AA5481" s="1" t="s">
        <v>29811</v>
      </c>
      <c r="AB5481" s="1" t="s">
        <v>3846</v>
      </c>
      <c r="AC5481" s="1" t="str">
        <f>TEXT(Table1[[#This Row],[تاريخ الرصد]],"yyyy-mm")</f>
        <v>2026-04</v>
      </c>
      <c r="AD5481" s="1"/>
      <c r="AE5481" s="1" t="str">
        <f>IF(Table1[[#This Row],[تاريخ الاغلاق]]="","",TEXT(Table1[[#This Row],[تاريخ الاغلاق]],"yyyy-mm"))</f>
        <v/>
      </c>
      <c r="AF5481" s="1" t="str">
        <f>TEXT(Table1[[#This Row],[تاريخ الرصد]],"yyyy")</f>
        <v>2026</v>
      </c>
      <c r="AG54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82" spans="1:33">
      <c r="A5482" s="1" t="s">
        <v>0</v>
      </c>
      <c r="B5482" s="1" t="s">
        <v>27</v>
      </c>
      <c r="C5482" s="1" t="s">
        <v>169</v>
      </c>
      <c r="D5482" s="1" t="s">
        <v>29812</v>
      </c>
      <c r="E5482" s="1" t="s">
        <v>29813</v>
      </c>
      <c r="F5482" s="1" t="s">
        <v>29813</v>
      </c>
      <c r="G5482" s="1" t="s">
        <v>29814</v>
      </c>
      <c r="H5482" s="1" t="s">
        <v>32</v>
      </c>
      <c r="K5482" s="1" t="s">
        <v>33</v>
      </c>
      <c r="L5482" s="1" t="s">
        <v>135</v>
      </c>
      <c r="M5482" s="1" t="s">
        <v>672</v>
      </c>
      <c r="N5482" s="1" t="s">
        <v>590</v>
      </c>
      <c r="P5482" s="3">
        <v>41.558434491</v>
      </c>
      <c r="Q5482" s="3">
        <v>19.856561193000001</v>
      </c>
      <c r="R5482" s="1" t="s">
        <v>37</v>
      </c>
      <c r="S5482" s="1" t="s">
        <v>38</v>
      </c>
      <c r="U5482" s="1" t="s">
        <v>173</v>
      </c>
      <c r="V5482" s="1" t="s">
        <v>40</v>
      </c>
      <c r="W5482" s="1" t="s">
        <v>33</v>
      </c>
      <c r="X5482" s="1" t="s">
        <v>29815</v>
      </c>
      <c r="Y5482" s="1" t="s">
        <v>29815</v>
      </c>
      <c r="Z5482" s="2">
        <v>1</v>
      </c>
      <c r="AA5482" s="1" t="s">
        <v>29816</v>
      </c>
      <c r="AB5482" s="1" t="s">
        <v>1218</v>
      </c>
      <c r="AC5482" s="1" t="str">
        <f>TEXT(Table1[[#This Row],[تاريخ الرصد]],"yyyy-mm")</f>
        <v>2026-02</v>
      </c>
      <c r="AD5482" s="1"/>
      <c r="AE5482" s="1" t="str">
        <f>IF(Table1[[#This Row],[تاريخ الاغلاق]]="","",TEXT(Table1[[#This Row],[تاريخ الاغلاق]],"yyyy-mm"))</f>
        <v/>
      </c>
      <c r="AF5482" s="1" t="str">
        <f>TEXT(Table1[[#This Row],[تاريخ الرصد]],"yyyy")</f>
        <v>2026</v>
      </c>
      <c r="AG54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83" spans="1:33">
      <c r="A5483" s="1" t="s">
        <v>0</v>
      </c>
      <c r="B5483" s="1" t="s">
        <v>27</v>
      </c>
      <c r="C5483" s="1" t="s">
        <v>35440</v>
      </c>
      <c r="D5483" s="1" t="s">
        <v>29817</v>
      </c>
      <c r="E5483" s="1" t="s">
        <v>29818</v>
      </c>
      <c r="F5483" s="1" t="s">
        <v>29818</v>
      </c>
      <c r="G5483" s="1" t="s">
        <v>29819</v>
      </c>
      <c r="H5483" s="1" t="s">
        <v>32</v>
      </c>
      <c r="K5483" s="1" t="s">
        <v>33</v>
      </c>
      <c r="L5483" s="1" t="s">
        <v>135</v>
      </c>
      <c r="M5483" s="1" t="s">
        <v>390</v>
      </c>
      <c r="N5483" s="1" t="s">
        <v>329</v>
      </c>
      <c r="P5483" s="3">
        <v>41.463065</v>
      </c>
      <c r="Q5483" s="3">
        <v>20.010479</v>
      </c>
      <c r="R5483" s="1" t="s">
        <v>37</v>
      </c>
      <c r="S5483" s="1" t="s">
        <v>38</v>
      </c>
      <c r="U5483" s="1" t="s">
        <v>97</v>
      </c>
      <c r="V5483" s="1" t="s">
        <v>40</v>
      </c>
      <c r="W5483" s="1" t="s">
        <v>33</v>
      </c>
      <c r="X5483" s="1" t="s">
        <v>29820</v>
      </c>
      <c r="Y5483" s="1" t="s">
        <v>29821</v>
      </c>
      <c r="Z5483" s="2">
        <v>1</v>
      </c>
      <c r="AA5483" s="1" t="s">
        <v>29822</v>
      </c>
      <c r="AB5483" s="1" t="s">
        <v>1101</v>
      </c>
      <c r="AC5483" s="1" t="str">
        <f>TEXT(Table1[[#This Row],[تاريخ الرصد]],"yyyy-mm")</f>
        <v>2026-05</v>
      </c>
      <c r="AD5483" s="1"/>
      <c r="AE5483" s="1" t="str">
        <f>IF(Table1[[#This Row],[تاريخ الاغلاق]]="","",TEXT(Table1[[#This Row],[تاريخ الاغلاق]],"yyyy-mm"))</f>
        <v/>
      </c>
      <c r="AF5483" s="1" t="str">
        <f>TEXT(Table1[[#This Row],[تاريخ الرصد]],"yyyy")</f>
        <v>2026</v>
      </c>
      <c r="AG54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84" spans="1:33">
      <c r="A5484" s="1" t="s">
        <v>7487</v>
      </c>
      <c r="B5484" s="1" t="s">
        <v>27</v>
      </c>
      <c r="C5484" s="1" t="s">
        <v>35440</v>
      </c>
      <c r="D5484" s="1" t="s">
        <v>29823</v>
      </c>
      <c r="E5484" s="1" t="s">
        <v>29824</v>
      </c>
      <c r="F5484" s="1" t="s">
        <v>29824</v>
      </c>
      <c r="G5484" s="1" t="s">
        <v>94</v>
      </c>
      <c r="H5484" s="1" t="s">
        <v>29825</v>
      </c>
      <c r="I5484" s="1" t="s">
        <v>420</v>
      </c>
      <c r="J5484" s="1" t="s">
        <v>328</v>
      </c>
      <c r="K5484" s="1" t="s">
        <v>33</v>
      </c>
      <c r="M5484" s="1" t="s">
        <v>105</v>
      </c>
      <c r="N5484" s="1" t="s">
        <v>498</v>
      </c>
      <c r="O5484" s="1" t="s">
        <v>345</v>
      </c>
      <c r="P5484" s="3">
        <v>41.448006515000003</v>
      </c>
      <c r="Q5484" s="3">
        <v>20.062549291</v>
      </c>
      <c r="R5484" s="1" t="s">
        <v>37</v>
      </c>
      <c r="S5484" s="1" t="s">
        <v>38</v>
      </c>
      <c r="U5484" s="1" t="s">
        <v>108</v>
      </c>
      <c r="V5484" s="1" t="s">
        <v>40</v>
      </c>
      <c r="W5484" s="1" t="s">
        <v>33</v>
      </c>
      <c r="X5484" s="1" t="s">
        <v>29826</v>
      </c>
      <c r="Y5484" s="1" t="s">
        <v>29826</v>
      </c>
      <c r="Z5484" s="2">
        <v>1</v>
      </c>
      <c r="AA5484" s="1" t="s">
        <v>29827</v>
      </c>
      <c r="AB5484" s="1" t="s">
        <v>502</v>
      </c>
      <c r="AC5484" s="1" t="str">
        <f>TEXT(Table1[[#This Row],[تاريخ الرصد]],"yyyy-mm")</f>
        <v>2026-01</v>
      </c>
      <c r="AD5484" s="1"/>
      <c r="AE5484" s="1" t="str">
        <f>IF(Table1[[#This Row],[تاريخ الاغلاق]]="","",TEXT(Table1[[#This Row],[تاريخ الاغلاق]],"yyyy-mm"))</f>
        <v>2026-02</v>
      </c>
      <c r="AF5484" s="1" t="str">
        <f>TEXT(Table1[[#This Row],[تاريخ الرصد]],"yyyy")</f>
        <v>2026</v>
      </c>
      <c r="AG54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5485" spans="1:33">
      <c r="A5485" s="1" t="s">
        <v>0</v>
      </c>
      <c r="B5485" s="1" t="s">
        <v>27</v>
      </c>
      <c r="C5485" s="1" t="s">
        <v>57</v>
      </c>
      <c r="D5485" s="1" t="s">
        <v>29828</v>
      </c>
      <c r="E5485" s="1" t="s">
        <v>29829</v>
      </c>
      <c r="F5485" s="1" t="s">
        <v>29829</v>
      </c>
      <c r="G5485" s="1" t="s">
        <v>29830</v>
      </c>
      <c r="H5485" s="1" t="s">
        <v>32</v>
      </c>
      <c r="K5485" s="1" t="s">
        <v>33</v>
      </c>
      <c r="L5485" s="1" t="s">
        <v>34</v>
      </c>
      <c r="M5485" s="1" t="s">
        <v>136</v>
      </c>
      <c r="N5485" s="1" t="s">
        <v>718</v>
      </c>
      <c r="P5485" s="3">
        <v>41.291355451000001</v>
      </c>
      <c r="Q5485" s="3">
        <v>20.146094868999999</v>
      </c>
      <c r="R5485" s="1" t="s">
        <v>76</v>
      </c>
      <c r="S5485" s="1" t="s">
        <v>52</v>
      </c>
      <c r="U5485" s="1" t="s">
        <v>65</v>
      </c>
      <c r="V5485" s="1" t="s">
        <v>40</v>
      </c>
      <c r="W5485" s="1" t="s">
        <v>33</v>
      </c>
      <c r="X5485" s="1" t="s">
        <v>29831</v>
      </c>
      <c r="Y5485" s="1" t="s">
        <v>29832</v>
      </c>
      <c r="Z5485" s="2">
        <v>1</v>
      </c>
      <c r="AA5485" s="1" t="s">
        <v>29833</v>
      </c>
      <c r="AB5485" s="1" t="s">
        <v>29834</v>
      </c>
      <c r="AC5485" s="1" t="str">
        <f>TEXT(Table1[[#This Row],[تاريخ الرصد]],"yyyy-mm")</f>
        <v>2026-03</v>
      </c>
      <c r="AD5485" s="1"/>
      <c r="AE5485" s="1" t="str">
        <f>IF(Table1[[#This Row],[تاريخ الاغلاق]]="","",TEXT(Table1[[#This Row],[تاريخ الاغلاق]],"yyyy-mm"))</f>
        <v/>
      </c>
      <c r="AF5485" s="1" t="str">
        <f>TEXT(Table1[[#This Row],[تاريخ الرصد]],"yyyy")</f>
        <v>2026</v>
      </c>
      <c r="AG54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86" spans="1:33">
      <c r="A5486" s="1" t="s">
        <v>25587</v>
      </c>
      <c r="B5486" s="1" t="s">
        <v>27</v>
      </c>
      <c r="C5486" s="1" t="s">
        <v>461</v>
      </c>
      <c r="D5486" s="1" t="s">
        <v>29835</v>
      </c>
      <c r="E5486" s="1" t="s">
        <v>29836</v>
      </c>
      <c r="F5486" s="1" t="s">
        <v>29836</v>
      </c>
      <c r="G5486" s="1" t="s">
        <v>94</v>
      </c>
      <c r="H5486" s="1" t="s">
        <v>29837</v>
      </c>
      <c r="I5486" s="1" t="s">
        <v>188</v>
      </c>
      <c r="J5486" s="1" t="s">
        <v>605</v>
      </c>
      <c r="K5486" s="1" t="s">
        <v>33</v>
      </c>
      <c r="M5486" s="1" t="s">
        <v>482</v>
      </c>
      <c r="N5486" s="1" t="s">
        <v>491</v>
      </c>
      <c r="O5486" s="1" t="s">
        <v>5540</v>
      </c>
      <c r="P5486" s="3">
        <v>41.523805928999998</v>
      </c>
      <c r="Q5486" s="3">
        <v>19.596000742000001</v>
      </c>
      <c r="R5486" s="1" t="s">
        <v>37</v>
      </c>
      <c r="S5486" s="1" t="s">
        <v>38</v>
      </c>
      <c r="U5486" s="1" t="s">
        <v>466</v>
      </c>
      <c r="V5486" s="1" t="s">
        <v>40</v>
      </c>
      <c r="W5486" s="1" t="s">
        <v>33</v>
      </c>
      <c r="X5486" s="1" t="s">
        <v>29838</v>
      </c>
      <c r="Y5486" s="1" t="s">
        <v>29838</v>
      </c>
      <c r="Z5486" s="2">
        <v>1</v>
      </c>
      <c r="AA5486" s="1" t="s">
        <v>29839</v>
      </c>
      <c r="AB5486" s="1" t="s">
        <v>545</v>
      </c>
      <c r="AC5486" s="1" t="str">
        <f>TEXT(Table1[[#This Row],[تاريخ الرصد]],"yyyy-mm")</f>
        <v>2026-02</v>
      </c>
      <c r="AD5486" s="1"/>
      <c r="AE5486" s="1" t="str">
        <f>IF(Table1[[#This Row],[تاريخ الاغلاق]]="","",TEXT(Table1[[#This Row],[تاريخ الاغلاق]],"yyyy-mm"))</f>
        <v>2026-02</v>
      </c>
      <c r="AF5486" s="1" t="str">
        <f>TEXT(Table1[[#This Row],[تاريخ الرصد]],"yyyy")</f>
        <v>2026</v>
      </c>
      <c r="AG54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5487" spans="1:33">
      <c r="A5487" s="1" t="s">
        <v>0</v>
      </c>
      <c r="B5487" s="1" t="s">
        <v>27</v>
      </c>
      <c r="C5487" s="1" t="s">
        <v>28</v>
      </c>
      <c r="D5487" s="1" t="s">
        <v>29840</v>
      </c>
      <c r="E5487" s="1" t="s">
        <v>29841</v>
      </c>
      <c r="F5487" s="1" t="s">
        <v>29841</v>
      </c>
      <c r="G5487" s="1" t="s">
        <v>29842</v>
      </c>
      <c r="H5487" s="1" t="s">
        <v>32</v>
      </c>
      <c r="K5487" s="1" t="s">
        <v>33</v>
      </c>
      <c r="L5487" s="1" t="s">
        <v>34</v>
      </c>
      <c r="M5487" s="1" t="s">
        <v>136</v>
      </c>
      <c r="N5487" s="1" t="s">
        <v>137</v>
      </c>
      <c r="P5487" s="3">
        <v>41.666116909000003</v>
      </c>
      <c r="Q5487" s="3">
        <v>20.293743364000001</v>
      </c>
      <c r="R5487" s="1" t="s">
        <v>51</v>
      </c>
      <c r="S5487" s="1" t="s">
        <v>52</v>
      </c>
      <c r="U5487" s="1" t="s">
        <v>138</v>
      </c>
      <c r="V5487" s="1" t="s">
        <v>40</v>
      </c>
      <c r="W5487" s="1" t="s">
        <v>33</v>
      </c>
      <c r="X5487" s="1" t="s">
        <v>29843</v>
      </c>
      <c r="Y5487" s="1" t="s">
        <v>29843</v>
      </c>
      <c r="Z5487" s="2">
        <v>1</v>
      </c>
      <c r="AA5487" s="1" t="s">
        <v>29844</v>
      </c>
      <c r="AB5487" s="1" t="s">
        <v>29354</v>
      </c>
      <c r="AC5487" s="1" t="str">
        <f>TEXT(Table1[[#This Row],[تاريخ الرصد]],"yyyy-mm")</f>
        <v>2026-03</v>
      </c>
      <c r="AD5487" s="1"/>
      <c r="AE5487" s="1" t="str">
        <f>IF(Table1[[#This Row],[تاريخ الاغلاق]]="","",TEXT(Table1[[#This Row],[تاريخ الاغلاق]],"yyyy-mm"))</f>
        <v/>
      </c>
      <c r="AF5487" s="1" t="str">
        <f>TEXT(Table1[[#This Row],[تاريخ الرصد]],"yyyy")</f>
        <v>2026</v>
      </c>
      <c r="AG54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88" spans="1:33">
      <c r="A5488" s="1" t="s">
        <v>0</v>
      </c>
      <c r="B5488" s="1" t="s">
        <v>27</v>
      </c>
      <c r="C5488" s="1" t="s">
        <v>57</v>
      </c>
      <c r="D5488" s="1" t="s">
        <v>29845</v>
      </c>
      <c r="E5488" s="1" t="s">
        <v>29846</v>
      </c>
      <c r="F5488" s="1" t="s">
        <v>29846</v>
      </c>
      <c r="G5488" s="1" t="s">
        <v>29847</v>
      </c>
      <c r="H5488" s="1" t="s">
        <v>32</v>
      </c>
      <c r="K5488" s="1" t="s">
        <v>61</v>
      </c>
      <c r="L5488" s="1" t="s">
        <v>62</v>
      </c>
      <c r="M5488" s="1" t="s">
        <v>370</v>
      </c>
      <c r="N5488" s="1" t="s">
        <v>127</v>
      </c>
      <c r="P5488" s="3">
        <v>41.290679869999998</v>
      </c>
      <c r="Q5488" s="3">
        <v>20.151203961</v>
      </c>
      <c r="R5488" s="1" t="s">
        <v>76</v>
      </c>
      <c r="S5488" s="1" t="s">
        <v>52</v>
      </c>
      <c r="U5488" s="1" t="s">
        <v>65</v>
      </c>
      <c r="V5488" s="1" t="s">
        <v>40</v>
      </c>
      <c r="W5488" s="1" t="s">
        <v>66</v>
      </c>
      <c r="X5488" s="1" t="s">
        <v>29848</v>
      </c>
      <c r="Y5488" s="1" t="s">
        <v>29848</v>
      </c>
      <c r="Z5488" s="2">
        <v>1</v>
      </c>
      <c r="AA5488" s="1" t="s">
        <v>29849</v>
      </c>
      <c r="AB5488" s="1" t="s">
        <v>131</v>
      </c>
      <c r="AC5488" s="1" t="str">
        <f>TEXT(Table1[[#This Row],[تاريخ الرصد]],"yyyy-mm")</f>
        <v>2026-05</v>
      </c>
      <c r="AD5488" s="1"/>
      <c r="AE5488" s="1" t="str">
        <f>IF(Table1[[#This Row],[تاريخ الاغلاق]]="","",TEXT(Table1[[#This Row],[تاريخ الاغلاق]],"yyyy-mm"))</f>
        <v/>
      </c>
      <c r="AF5488" s="1" t="str">
        <f>TEXT(Table1[[#This Row],[تاريخ الرصد]],"yyyy")</f>
        <v>2026</v>
      </c>
      <c r="AG54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489" spans="1:33">
      <c r="A5489" s="1" t="s">
        <v>0</v>
      </c>
      <c r="B5489" s="1" t="s">
        <v>27</v>
      </c>
      <c r="C5489" s="1" t="s">
        <v>169</v>
      </c>
      <c r="D5489" s="1" t="s">
        <v>29850</v>
      </c>
      <c r="E5489" s="1" t="s">
        <v>29851</v>
      </c>
      <c r="F5489" s="1" t="s">
        <v>29851</v>
      </c>
      <c r="G5489" s="1" t="s">
        <v>29852</v>
      </c>
      <c r="H5489" s="1" t="s">
        <v>32</v>
      </c>
      <c r="K5489" s="1" t="s">
        <v>33</v>
      </c>
      <c r="L5489" s="1" t="s">
        <v>34</v>
      </c>
      <c r="M5489" s="1" t="s">
        <v>568</v>
      </c>
      <c r="N5489" s="1" t="s">
        <v>84</v>
      </c>
      <c r="P5489" s="3">
        <v>41.575964724999999</v>
      </c>
      <c r="Q5489" s="3">
        <v>19.874387895000002</v>
      </c>
      <c r="R5489" s="1" t="s">
        <v>626</v>
      </c>
      <c r="S5489" s="1" t="s">
        <v>52</v>
      </c>
      <c r="U5489" s="1" t="s">
        <v>173</v>
      </c>
      <c r="V5489" s="1" t="s">
        <v>40</v>
      </c>
      <c r="W5489" s="1" t="s">
        <v>33</v>
      </c>
      <c r="X5489" s="1" t="s">
        <v>29853</v>
      </c>
      <c r="Y5489" s="1" t="s">
        <v>29853</v>
      </c>
      <c r="Z5489" s="2">
        <v>1</v>
      </c>
      <c r="AA5489" s="1" t="s">
        <v>29854</v>
      </c>
      <c r="AB5489" s="1" t="s">
        <v>19053</v>
      </c>
      <c r="AC5489" s="1" t="str">
        <f>TEXT(Table1[[#This Row],[تاريخ الرصد]],"yyyy-mm")</f>
        <v>2026-01</v>
      </c>
      <c r="AD5489" s="1"/>
      <c r="AE5489" s="1" t="str">
        <f>IF(Table1[[#This Row],[تاريخ الاغلاق]]="","",TEXT(Table1[[#This Row],[تاريخ الاغلاق]],"yyyy-mm"))</f>
        <v/>
      </c>
      <c r="AF5489" s="1" t="str">
        <f>TEXT(Table1[[#This Row],[تاريخ الرصد]],"yyyy")</f>
        <v>2026</v>
      </c>
      <c r="AG54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90" spans="1:33">
      <c r="A5490" s="1" t="s">
        <v>0</v>
      </c>
      <c r="B5490" s="1" t="s">
        <v>27</v>
      </c>
      <c r="C5490" s="1" t="s">
        <v>45</v>
      </c>
      <c r="D5490" s="1" t="s">
        <v>29855</v>
      </c>
      <c r="E5490" s="1" t="s">
        <v>29856</v>
      </c>
      <c r="F5490" s="1" t="s">
        <v>29856</v>
      </c>
      <c r="G5490" s="1" t="s">
        <v>29857</v>
      </c>
      <c r="H5490" s="1" t="s">
        <v>32</v>
      </c>
      <c r="K5490" s="1" t="s">
        <v>33</v>
      </c>
      <c r="L5490" s="1" t="s">
        <v>49</v>
      </c>
      <c r="M5490" s="1" t="s">
        <v>136</v>
      </c>
      <c r="N5490" s="1" t="s">
        <v>75</v>
      </c>
      <c r="P5490" s="3">
        <v>41.437935066999998</v>
      </c>
      <c r="Q5490" s="3">
        <v>19.780347929000001</v>
      </c>
      <c r="R5490" s="1" t="s">
        <v>107</v>
      </c>
      <c r="S5490" s="1" t="s">
        <v>52</v>
      </c>
      <c r="U5490" s="1" t="s">
        <v>119</v>
      </c>
      <c r="V5490" s="1" t="s">
        <v>40</v>
      </c>
      <c r="W5490" s="1" t="s">
        <v>33</v>
      </c>
      <c r="X5490" s="1" t="s">
        <v>29858</v>
      </c>
      <c r="Y5490" s="1" t="s">
        <v>29858</v>
      </c>
      <c r="Z5490" s="2">
        <v>1</v>
      </c>
      <c r="AA5490" s="1" t="s">
        <v>29859</v>
      </c>
      <c r="AB5490" s="1" t="s">
        <v>3653</v>
      </c>
      <c r="AC5490" s="1" t="str">
        <f>TEXT(Table1[[#This Row],[تاريخ الرصد]],"yyyy-mm")</f>
        <v>2026-03</v>
      </c>
      <c r="AD5490" s="1"/>
      <c r="AE5490" s="1" t="str">
        <f>IF(Table1[[#This Row],[تاريخ الاغلاق]]="","",TEXT(Table1[[#This Row],[تاريخ الاغلاق]],"yyyy-mm"))</f>
        <v/>
      </c>
      <c r="AF5490" s="1" t="str">
        <f>TEXT(Table1[[#This Row],[تاريخ الرصد]],"yyyy")</f>
        <v>2026</v>
      </c>
      <c r="AG54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91" spans="1:33">
      <c r="A5491" s="1" t="s">
        <v>0</v>
      </c>
      <c r="B5491" s="1" t="s">
        <v>27</v>
      </c>
      <c r="C5491" s="1" t="s">
        <v>169</v>
      </c>
      <c r="D5491" s="1" t="s">
        <v>29860</v>
      </c>
      <c r="E5491" s="1" t="s">
        <v>29861</v>
      </c>
      <c r="F5491" s="1" t="s">
        <v>29861</v>
      </c>
      <c r="G5491" s="1" t="s">
        <v>29862</v>
      </c>
      <c r="H5491" s="1" t="s">
        <v>32</v>
      </c>
      <c r="K5491" s="1" t="s">
        <v>33</v>
      </c>
      <c r="L5491" s="1" t="s">
        <v>49</v>
      </c>
      <c r="M5491" s="1" t="s">
        <v>200</v>
      </c>
      <c r="N5491" s="1" t="s">
        <v>390</v>
      </c>
      <c r="P5491" s="3">
        <v>41.562075999999998</v>
      </c>
      <c r="Q5491" s="3">
        <v>19.860657</v>
      </c>
      <c r="R5491" s="1" t="s">
        <v>37</v>
      </c>
      <c r="S5491" s="1" t="s">
        <v>38</v>
      </c>
      <c r="U5491" s="1" t="s">
        <v>173</v>
      </c>
      <c r="V5491" s="1" t="s">
        <v>40</v>
      </c>
      <c r="W5491" s="1" t="s">
        <v>33</v>
      </c>
      <c r="X5491" s="1" t="s">
        <v>29863</v>
      </c>
      <c r="Y5491" s="1" t="s">
        <v>29863</v>
      </c>
      <c r="Z5491" s="2">
        <v>1</v>
      </c>
      <c r="AA5491" s="1" t="s">
        <v>29864</v>
      </c>
      <c r="AB5491" s="1" t="s">
        <v>644</v>
      </c>
      <c r="AC5491" s="1" t="str">
        <f>TEXT(Table1[[#This Row],[تاريخ الرصد]],"yyyy-mm")</f>
        <v>2026-05</v>
      </c>
      <c r="AD5491" s="1"/>
      <c r="AE5491" s="1" t="str">
        <f>IF(Table1[[#This Row],[تاريخ الاغلاق]]="","",TEXT(Table1[[#This Row],[تاريخ الاغلاق]],"yyyy-mm"))</f>
        <v/>
      </c>
      <c r="AF5491" s="1" t="str">
        <f>TEXT(Table1[[#This Row],[تاريخ الرصد]],"yyyy")</f>
        <v>2026</v>
      </c>
      <c r="AG54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92" spans="1:33">
      <c r="A5492" s="1" t="s">
        <v>18761</v>
      </c>
      <c r="B5492" s="1" t="s">
        <v>27</v>
      </c>
      <c r="C5492" s="1" t="s">
        <v>35440</v>
      </c>
      <c r="D5492" s="1" t="s">
        <v>29865</v>
      </c>
      <c r="E5492" s="1" t="s">
        <v>29866</v>
      </c>
      <c r="F5492" s="1" t="s">
        <v>29866</v>
      </c>
      <c r="G5492" s="1" t="s">
        <v>94</v>
      </c>
      <c r="H5492" s="1" t="s">
        <v>29867</v>
      </c>
      <c r="I5492" s="1" t="s">
        <v>420</v>
      </c>
      <c r="J5492" s="1" t="s">
        <v>328</v>
      </c>
      <c r="K5492" s="1" t="s">
        <v>33</v>
      </c>
      <c r="M5492" s="1" t="s">
        <v>35</v>
      </c>
      <c r="N5492" s="1" t="s">
        <v>105</v>
      </c>
      <c r="O5492" s="1" t="s">
        <v>1442</v>
      </c>
      <c r="P5492" s="3">
        <v>41.452147383000003</v>
      </c>
      <c r="Q5492" s="3">
        <v>20.011724924999999</v>
      </c>
      <c r="R5492" s="1" t="s">
        <v>85</v>
      </c>
      <c r="S5492" s="1" t="s">
        <v>52</v>
      </c>
      <c r="U5492" s="1" t="s">
        <v>97</v>
      </c>
      <c r="V5492" s="1" t="s">
        <v>40</v>
      </c>
      <c r="W5492" s="1" t="s">
        <v>33</v>
      </c>
      <c r="X5492" s="1" t="s">
        <v>29868</v>
      </c>
      <c r="Y5492" s="1" t="s">
        <v>29869</v>
      </c>
      <c r="Z5492" s="2">
        <v>1</v>
      </c>
      <c r="AA5492" s="1" t="s">
        <v>29870</v>
      </c>
      <c r="AB5492" s="1" t="s">
        <v>5770</v>
      </c>
      <c r="AC5492" s="1" t="str">
        <f>TEXT(Table1[[#This Row],[تاريخ الرصد]],"yyyy-mm")</f>
        <v>2026-01</v>
      </c>
      <c r="AD5492" s="1"/>
      <c r="AE5492" s="1" t="str">
        <f>IF(Table1[[#This Row],[تاريخ الاغلاق]]="","",TEXT(Table1[[#This Row],[تاريخ الاغلاق]],"yyyy-mm"))</f>
        <v>2026-02</v>
      </c>
      <c r="AF5492" s="1" t="str">
        <f>TEXT(Table1[[#This Row],[تاريخ الرصد]],"yyyy")</f>
        <v>2026</v>
      </c>
      <c r="AG549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5493" spans="1:33">
      <c r="A5493" s="1" t="s">
        <v>0</v>
      </c>
      <c r="B5493" s="1" t="s">
        <v>27</v>
      </c>
      <c r="C5493" s="1" t="s">
        <v>306</v>
      </c>
      <c r="D5493" s="1" t="s">
        <v>29871</v>
      </c>
      <c r="E5493" s="1" t="s">
        <v>29872</v>
      </c>
      <c r="F5493" s="1" t="s">
        <v>29872</v>
      </c>
      <c r="G5493" s="1" t="s">
        <v>29873</v>
      </c>
      <c r="H5493" s="1" t="s">
        <v>32</v>
      </c>
      <c r="K5493" s="1" t="s">
        <v>33</v>
      </c>
      <c r="L5493" s="1" t="s">
        <v>49</v>
      </c>
      <c r="M5493" s="1" t="s">
        <v>136</v>
      </c>
      <c r="N5493" s="1" t="s">
        <v>245</v>
      </c>
      <c r="P5493" s="3">
        <v>41.364001700000003</v>
      </c>
      <c r="Q5493" s="3">
        <v>20.225213799999999</v>
      </c>
      <c r="R5493" s="1" t="s">
        <v>227</v>
      </c>
      <c r="S5493" s="1" t="s">
        <v>228</v>
      </c>
      <c r="U5493" s="1" t="s">
        <v>312</v>
      </c>
      <c r="V5493" s="1" t="s">
        <v>40</v>
      </c>
      <c r="W5493" s="1" t="s">
        <v>33</v>
      </c>
      <c r="X5493" s="1" t="s">
        <v>25137</v>
      </c>
      <c r="Y5493" s="1" t="s">
        <v>25137</v>
      </c>
      <c r="Z5493" s="2">
        <v>1</v>
      </c>
      <c r="AA5493" s="1" t="s">
        <v>29874</v>
      </c>
      <c r="AB5493" s="1" t="s">
        <v>29875</v>
      </c>
      <c r="AC5493" s="1" t="str">
        <f>TEXT(Table1[[#This Row],[تاريخ الرصد]],"yyyy-mm")</f>
        <v>2026-03</v>
      </c>
      <c r="AD5493" s="1"/>
      <c r="AE5493" s="1" t="str">
        <f>IF(Table1[[#This Row],[تاريخ الاغلاق]]="","",TEXT(Table1[[#This Row],[تاريخ الاغلاق]],"yyyy-mm"))</f>
        <v/>
      </c>
      <c r="AF5493" s="1" t="str">
        <f>TEXT(Table1[[#This Row],[تاريخ الرصد]],"yyyy")</f>
        <v>2026</v>
      </c>
      <c r="AG54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94" spans="1:33">
      <c r="A5494" s="1" t="s">
        <v>91</v>
      </c>
      <c r="B5494" s="1" t="s">
        <v>27</v>
      </c>
      <c r="C5494" s="1" t="s">
        <v>184</v>
      </c>
      <c r="D5494" s="1" t="s">
        <v>29876</v>
      </c>
      <c r="E5494" s="1" t="s">
        <v>29877</v>
      </c>
      <c r="F5494" s="1" t="s">
        <v>29877</v>
      </c>
      <c r="G5494" s="1" t="s">
        <v>94</v>
      </c>
      <c r="H5494" s="1" t="s">
        <v>32</v>
      </c>
      <c r="K5494" s="1" t="s">
        <v>95</v>
      </c>
      <c r="L5494" s="1" t="s">
        <v>95</v>
      </c>
      <c r="M5494" s="1" t="s">
        <v>207</v>
      </c>
      <c r="N5494" s="1" t="s">
        <v>96</v>
      </c>
      <c r="O5494" s="1" t="s">
        <v>96</v>
      </c>
      <c r="P5494" s="3">
        <v>41.251494192000003</v>
      </c>
      <c r="Q5494" s="3">
        <v>19.948365133999999</v>
      </c>
      <c r="R5494" s="1" t="s">
        <v>37</v>
      </c>
      <c r="S5494" s="1" t="s">
        <v>38</v>
      </c>
      <c r="U5494" s="1" t="s">
        <v>237</v>
      </c>
      <c r="V5494" s="1" t="s">
        <v>40</v>
      </c>
      <c r="W5494" s="1" t="s">
        <v>33</v>
      </c>
      <c r="X5494" s="1" t="s">
        <v>29878</v>
      </c>
      <c r="Y5494" s="1" t="s">
        <v>29878</v>
      </c>
      <c r="Z5494" s="2">
        <v>1</v>
      </c>
      <c r="AA5494" s="1" t="s">
        <v>29879</v>
      </c>
      <c r="AB5494" s="1" t="s">
        <v>1205</v>
      </c>
      <c r="AC5494" s="1" t="str">
        <f>TEXT(Table1[[#This Row],[تاريخ الرصد]],"yyyy-mm")</f>
        <v>2026-03</v>
      </c>
      <c r="AD5494" s="1"/>
      <c r="AE5494" s="1" t="str">
        <f>IF(Table1[[#This Row],[تاريخ الاغلاق]]="","",TEXT(Table1[[#This Row],[تاريخ الاغلاق]],"yyyy-mm"))</f>
        <v>2026-05</v>
      </c>
      <c r="AF5494" s="1" t="str">
        <f>TEXT(Table1[[#This Row],[تاريخ الرصد]],"yyyy")</f>
        <v>2026</v>
      </c>
      <c r="AG54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5495" spans="1:33">
      <c r="A5495" s="1" t="s">
        <v>0</v>
      </c>
      <c r="B5495" s="1" t="s">
        <v>27</v>
      </c>
      <c r="C5495" s="1" t="s">
        <v>45</v>
      </c>
      <c r="D5495" s="1" t="s">
        <v>29880</v>
      </c>
      <c r="E5495" s="1" t="s">
        <v>29881</v>
      </c>
      <c r="F5495" s="1" t="s">
        <v>29881</v>
      </c>
      <c r="G5495" s="1" t="s">
        <v>29882</v>
      </c>
      <c r="H5495" s="1" t="s">
        <v>32</v>
      </c>
      <c r="K5495" s="1" t="s">
        <v>33</v>
      </c>
      <c r="L5495" s="1" t="s">
        <v>49</v>
      </c>
      <c r="M5495" s="1" t="s">
        <v>251</v>
      </c>
      <c r="N5495" s="1" t="s">
        <v>295</v>
      </c>
      <c r="P5495" s="3">
        <v>41.436248628000001</v>
      </c>
      <c r="Q5495" s="3">
        <v>19.788511371999999</v>
      </c>
      <c r="R5495" s="1" t="s">
        <v>37</v>
      </c>
      <c r="S5495" s="1" t="s">
        <v>38</v>
      </c>
      <c r="U5495" s="1" t="s">
        <v>53</v>
      </c>
      <c r="V5495" s="1" t="s">
        <v>40</v>
      </c>
      <c r="W5495" s="1" t="s">
        <v>33</v>
      </c>
      <c r="X5495" s="1" t="s">
        <v>29883</v>
      </c>
      <c r="Y5495" s="1" t="s">
        <v>29884</v>
      </c>
      <c r="Z5495" s="2">
        <v>1</v>
      </c>
      <c r="AA5495" s="1" t="s">
        <v>29885</v>
      </c>
      <c r="AB5495" s="1" t="s">
        <v>478</v>
      </c>
      <c r="AC5495" s="1" t="str">
        <f>TEXT(Table1[[#This Row],[تاريخ الرصد]],"yyyy-mm")</f>
        <v>2026-04</v>
      </c>
      <c r="AD5495" s="1"/>
      <c r="AE5495" s="1" t="str">
        <f>IF(Table1[[#This Row],[تاريخ الاغلاق]]="","",TEXT(Table1[[#This Row],[تاريخ الاغلاق]],"yyyy-mm"))</f>
        <v/>
      </c>
      <c r="AF5495" s="1" t="str">
        <f>TEXT(Table1[[#This Row],[تاريخ الرصد]],"yyyy")</f>
        <v>2026</v>
      </c>
      <c r="AG54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96" spans="1:33">
      <c r="A5496" s="1" t="s">
        <v>0</v>
      </c>
      <c r="B5496" s="1" t="s">
        <v>27</v>
      </c>
      <c r="C5496" s="1" t="s">
        <v>45</v>
      </c>
      <c r="D5496" s="1" t="s">
        <v>29886</v>
      </c>
      <c r="E5496" s="1" t="s">
        <v>29887</v>
      </c>
      <c r="F5496" s="1" t="s">
        <v>29887</v>
      </c>
      <c r="G5496" s="1" t="s">
        <v>29888</v>
      </c>
      <c r="H5496" s="1" t="s">
        <v>32</v>
      </c>
      <c r="K5496" s="1" t="s">
        <v>33</v>
      </c>
      <c r="L5496" s="1" t="s">
        <v>49</v>
      </c>
      <c r="M5496" s="1" t="s">
        <v>164</v>
      </c>
      <c r="N5496" s="1" t="s">
        <v>105</v>
      </c>
      <c r="P5496" s="3">
        <v>41.432480388000002</v>
      </c>
      <c r="Q5496" s="3">
        <v>19.750245538000001</v>
      </c>
      <c r="R5496" s="1" t="s">
        <v>37</v>
      </c>
      <c r="S5496" s="1" t="s">
        <v>38</v>
      </c>
      <c r="U5496" s="1" t="s">
        <v>53</v>
      </c>
      <c r="V5496" s="1" t="s">
        <v>40</v>
      </c>
      <c r="W5496" s="1" t="s">
        <v>33</v>
      </c>
      <c r="X5496" s="1" t="s">
        <v>29889</v>
      </c>
      <c r="Y5496" s="1" t="s">
        <v>29890</v>
      </c>
      <c r="Z5496" s="2">
        <v>1</v>
      </c>
      <c r="AA5496" s="1" t="s">
        <v>29891</v>
      </c>
      <c r="AB5496" s="1" t="s">
        <v>168</v>
      </c>
      <c r="AC5496" s="1" t="str">
        <f>TEXT(Table1[[#This Row],[تاريخ الرصد]],"yyyy-mm")</f>
        <v>2026-01</v>
      </c>
      <c r="AD5496" s="1"/>
      <c r="AE5496" s="1" t="str">
        <f>IF(Table1[[#This Row],[تاريخ الاغلاق]]="","",TEXT(Table1[[#This Row],[تاريخ الاغلاق]],"yyyy-mm"))</f>
        <v/>
      </c>
      <c r="AF5496" s="1" t="str">
        <f>TEXT(Table1[[#This Row],[تاريخ الرصد]],"yyyy")</f>
        <v>2026</v>
      </c>
      <c r="AG54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97" spans="1:33">
      <c r="A5497" s="1" t="s">
        <v>0</v>
      </c>
      <c r="B5497" s="1" t="s">
        <v>27</v>
      </c>
      <c r="C5497" s="1" t="s">
        <v>35440</v>
      </c>
      <c r="D5497" s="1" t="s">
        <v>29892</v>
      </c>
      <c r="E5497" s="1" t="s">
        <v>29893</v>
      </c>
      <c r="F5497" s="1" t="s">
        <v>29893</v>
      </c>
      <c r="G5497" s="1" t="s">
        <v>29894</v>
      </c>
      <c r="H5497" s="1" t="s">
        <v>32</v>
      </c>
      <c r="K5497" s="1" t="s">
        <v>33</v>
      </c>
      <c r="L5497" s="1" t="s">
        <v>49</v>
      </c>
      <c r="M5497" s="1" t="s">
        <v>346</v>
      </c>
      <c r="N5497" s="1" t="s">
        <v>541</v>
      </c>
      <c r="P5497" s="3">
        <v>41.463108921</v>
      </c>
      <c r="Q5497" s="3">
        <v>20.026096513999999</v>
      </c>
      <c r="R5497" s="1" t="s">
        <v>626</v>
      </c>
      <c r="S5497" s="1" t="s">
        <v>52</v>
      </c>
      <c r="U5497" s="1" t="s">
        <v>128</v>
      </c>
      <c r="V5497" s="1" t="s">
        <v>40</v>
      </c>
      <c r="W5497" s="1" t="s">
        <v>33</v>
      </c>
      <c r="X5497" s="1" t="s">
        <v>29895</v>
      </c>
      <c r="Y5497" s="1" t="s">
        <v>29895</v>
      </c>
      <c r="Z5497" s="2">
        <v>1</v>
      </c>
      <c r="AA5497" s="1" t="s">
        <v>29896</v>
      </c>
      <c r="AB5497" s="1" t="s">
        <v>16563</v>
      </c>
      <c r="AC5497" s="1" t="str">
        <f>TEXT(Table1[[#This Row],[تاريخ الرصد]],"yyyy-mm")</f>
        <v>2026-02</v>
      </c>
      <c r="AD5497" s="1"/>
      <c r="AE5497" s="1" t="str">
        <f>IF(Table1[[#This Row],[تاريخ الاغلاق]]="","",TEXT(Table1[[#This Row],[تاريخ الاغلاق]],"yyyy-mm"))</f>
        <v/>
      </c>
      <c r="AF5497" s="1" t="str">
        <f>TEXT(Table1[[#This Row],[تاريخ الرصد]],"yyyy")</f>
        <v>2026</v>
      </c>
      <c r="AG54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98" spans="1:33">
      <c r="A5498" s="1" t="s">
        <v>0</v>
      </c>
      <c r="B5498" s="1" t="s">
        <v>27</v>
      </c>
      <c r="C5498" s="1" t="s">
        <v>45</v>
      </c>
      <c r="D5498" s="1" t="s">
        <v>29897</v>
      </c>
      <c r="E5498" s="1" t="s">
        <v>29898</v>
      </c>
      <c r="F5498" s="1" t="s">
        <v>29898</v>
      </c>
      <c r="G5498" s="1" t="s">
        <v>29899</v>
      </c>
      <c r="H5498" s="1" t="s">
        <v>32</v>
      </c>
      <c r="K5498" s="1" t="s">
        <v>33</v>
      </c>
      <c r="L5498" s="1" t="s">
        <v>49</v>
      </c>
      <c r="M5498" s="1" t="s">
        <v>370</v>
      </c>
      <c r="N5498" s="1" t="s">
        <v>126</v>
      </c>
      <c r="P5498" s="3">
        <v>41.429707999999998</v>
      </c>
      <c r="Q5498" s="3">
        <v>19.796063100000001</v>
      </c>
      <c r="R5498" s="1" t="s">
        <v>37</v>
      </c>
      <c r="S5498" s="1" t="s">
        <v>38</v>
      </c>
      <c r="U5498" s="1" t="s">
        <v>53</v>
      </c>
      <c r="V5498" s="1" t="s">
        <v>40</v>
      </c>
      <c r="W5498" s="1" t="s">
        <v>33</v>
      </c>
      <c r="X5498" s="1" t="s">
        <v>29900</v>
      </c>
      <c r="Y5498" s="1" t="s">
        <v>29901</v>
      </c>
      <c r="Z5498" s="2">
        <v>1</v>
      </c>
      <c r="AA5498" s="1" t="s">
        <v>29902</v>
      </c>
      <c r="AB5498" s="1" t="s">
        <v>1387</v>
      </c>
      <c r="AC5498" s="1" t="str">
        <f>TEXT(Table1[[#This Row],[تاريخ الرصد]],"yyyy-mm")</f>
        <v>2026-05</v>
      </c>
      <c r="AD5498" s="1"/>
      <c r="AE5498" s="1" t="str">
        <f>IF(Table1[[#This Row],[تاريخ الاغلاق]]="","",TEXT(Table1[[#This Row],[تاريخ الاغلاق]],"yyyy-mm"))</f>
        <v/>
      </c>
      <c r="AF5498" s="1" t="str">
        <f>TEXT(Table1[[#This Row],[تاريخ الرصد]],"yyyy")</f>
        <v>2026</v>
      </c>
      <c r="AG54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499" spans="1:33">
      <c r="A5499" s="1" t="s">
        <v>0</v>
      </c>
      <c r="B5499" s="1" t="s">
        <v>27</v>
      </c>
      <c r="C5499" s="1" t="s">
        <v>45</v>
      </c>
      <c r="D5499" s="1" t="s">
        <v>29903</v>
      </c>
      <c r="E5499" s="1" t="s">
        <v>29904</v>
      </c>
      <c r="F5499" s="1" t="s">
        <v>29904</v>
      </c>
      <c r="G5499" s="1" t="s">
        <v>29905</v>
      </c>
      <c r="H5499" s="1" t="s">
        <v>32</v>
      </c>
      <c r="K5499" s="1" t="s">
        <v>33</v>
      </c>
      <c r="L5499" s="1" t="s">
        <v>49</v>
      </c>
      <c r="M5499" s="1" t="s">
        <v>156</v>
      </c>
      <c r="N5499" s="1" t="s">
        <v>384</v>
      </c>
      <c r="P5499" s="3">
        <v>41.437965861000002</v>
      </c>
      <c r="Q5499" s="3">
        <v>19.781264428</v>
      </c>
      <c r="R5499" s="1" t="s">
        <v>76</v>
      </c>
      <c r="S5499" s="1" t="s">
        <v>52</v>
      </c>
      <c r="U5499" s="1" t="s">
        <v>119</v>
      </c>
      <c r="V5499" s="1" t="s">
        <v>40</v>
      </c>
      <c r="W5499" s="1" t="s">
        <v>33</v>
      </c>
      <c r="X5499" s="1" t="s">
        <v>29906</v>
      </c>
      <c r="Y5499" s="1" t="s">
        <v>29906</v>
      </c>
      <c r="Z5499" s="2">
        <v>1</v>
      </c>
      <c r="AA5499" s="1" t="s">
        <v>29907</v>
      </c>
      <c r="AB5499" s="1" t="s">
        <v>160</v>
      </c>
      <c r="AC5499" s="1" t="str">
        <f>TEXT(Table1[[#This Row],[تاريخ الرصد]],"yyyy-mm")</f>
        <v>2026-05</v>
      </c>
      <c r="AD5499" s="1"/>
      <c r="AE5499" s="1" t="str">
        <f>IF(Table1[[#This Row],[تاريخ الاغلاق]]="","",TEXT(Table1[[#This Row],[تاريخ الاغلاق]],"yyyy-mm"))</f>
        <v/>
      </c>
      <c r="AF5499" s="1" t="str">
        <f>TEXT(Table1[[#This Row],[تاريخ الرصد]],"yyyy")</f>
        <v>2026</v>
      </c>
      <c r="AG54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00" spans="1:33">
      <c r="A5500" s="1" t="s">
        <v>0</v>
      </c>
      <c r="B5500" s="1" t="s">
        <v>27</v>
      </c>
      <c r="C5500" s="1" t="s">
        <v>28</v>
      </c>
      <c r="D5500" s="1" t="s">
        <v>29908</v>
      </c>
      <c r="E5500" s="1" t="s">
        <v>29909</v>
      </c>
      <c r="F5500" s="1" t="s">
        <v>29909</v>
      </c>
      <c r="G5500" s="1" t="s">
        <v>29910</v>
      </c>
      <c r="H5500" s="1" t="s">
        <v>32</v>
      </c>
      <c r="K5500" s="1" t="s">
        <v>33</v>
      </c>
      <c r="L5500" s="1" t="s">
        <v>34</v>
      </c>
      <c r="M5500" s="1" t="s">
        <v>1395</v>
      </c>
      <c r="N5500" s="1" t="s">
        <v>370</v>
      </c>
      <c r="P5500" s="3">
        <v>41.649600452000001</v>
      </c>
      <c r="Q5500" s="3">
        <v>20.285419313999999</v>
      </c>
      <c r="R5500" s="1" t="s">
        <v>37</v>
      </c>
      <c r="S5500" s="1" t="s">
        <v>38</v>
      </c>
      <c r="U5500" s="1" t="s">
        <v>138</v>
      </c>
      <c r="V5500" s="1" t="s">
        <v>40</v>
      </c>
      <c r="W5500" s="1" t="s">
        <v>33</v>
      </c>
      <c r="X5500" s="1" t="s">
        <v>29911</v>
      </c>
      <c r="Y5500" s="1" t="s">
        <v>29912</v>
      </c>
      <c r="Z5500" s="2">
        <v>1</v>
      </c>
      <c r="AA5500" s="1" t="s">
        <v>29913</v>
      </c>
      <c r="AB5500" s="1" t="s">
        <v>1767</v>
      </c>
      <c r="AC5500" s="1" t="str">
        <f>TEXT(Table1[[#This Row],[تاريخ الرصد]],"yyyy-mm")</f>
        <v>2026-05</v>
      </c>
      <c r="AD5500" s="1"/>
      <c r="AE5500" s="1" t="str">
        <f>IF(Table1[[#This Row],[تاريخ الاغلاق]]="","",TEXT(Table1[[#This Row],[تاريخ الاغلاق]],"yyyy-mm"))</f>
        <v/>
      </c>
      <c r="AF5500" s="1" t="str">
        <f>TEXT(Table1[[#This Row],[تاريخ الرصد]],"yyyy")</f>
        <v>2026</v>
      </c>
      <c r="AG55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01" spans="1:33">
      <c r="A5501" s="1" t="s">
        <v>91</v>
      </c>
      <c r="B5501" s="1" t="s">
        <v>27</v>
      </c>
      <c r="C5501" s="1" t="s">
        <v>184</v>
      </c>
      <c r="D5501" s="1" t="s">
        <v>29914</v>
      </c>
      <c r="E5501" s="1" t="s">
        <v>29915</v>
      </c>
      <c r="F5501" s="1" t="s">
        <v>29915</v>
      </c>
      <c r="G5501" s="1" t="s">
        <v>94</v>
      </c>
      <c r="H5501" s="1" t="s">
        <v>32</v>
      </c>
      <c r="K5501" s="1" t="s">
        <v>95</v>
      </c>
      <c r="L5501" s="1" t="s">
        <v>95</v>
      </c>
      <c r="M5501" s="1" t="s">
        <v>207</v>
      </c>
      <c r="N5501" s="1" t="s">
        <v>96</v>
      </c>
      <c r="O5501" s="1" t="s">
        <v>96</v>
      </c>
      <c r="P5501" s="3">
        <v>41.265624297000002</v>
      </c>
      <c r="Q5501" s="3">
        <v>19.931219835</v>
      </c>
      <c r="R5501" s="1" t="s">
        <v>37</v>
      </c>
      <c r="S5501" s="1" t="s">
        <v>38</v>
      </c>
      <c r="U5501" s="1" t="s">
        <v>193</v>
      </c>
      <c r="V5501" s="1" t="s">
        <v>40</v>
      </c>
      <c r="W5501" s="1" t="s">
        <v>33</v>
      </c>
      <c r="X5501" s="1" t="s">
        <v>29916</v>
      </c>
      <c r="Y5501" s="1" t="s">
        <v>29917</v>
      </c>
      <c r="Z5501" s="2">
        <v>1</v>
      </c>
      <c r="AA5501" s="1" t="s">
        <v>29918</v>
      </c>
      <c r="AB5501" s="1" t="s">
        <v>1205</v>
      </c>
      <c r="AC5501" s="1" t="str">
        <f>TEXT(Table1[[#This Row],[تاريخ الرصد]],"yyyy-mm")</f>
        <v>2026-03</v>
      </c>
      <c r="AD5501" s="1"/>
      <c r="AE5501" s="1" t="str">
        <f>IF(Table1[[#This Row],[تاريخ الاغلاق]]="","",TEXT(Table1[[#This Row],[تاريخ الاغلاق]],"yyyy-mm"))</f>
        <v>2026-05</v>
      </c>
      <c r="AF5501" s="1" t="str">
        <f>TEXT(Table1[[#This Row],[تاريخ الرصد]],"yyyy")</f>
        <v>2026</v>
      </c>
      <c r="AG55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5502" spans="1:33">
      <c r="A5502" s="1" t="s">
        <v>0</v>
      </c>
      <c r="B5502" s="1" t="s">
        <v>27</v>
      </c>
      <c r="C5502" s="1" t="s">
        <v>28</v>
      </c>
      <c r="D5502" s="1" t="s">
        <v>29919</v>
      </c>
      <c r="E5502" s="1" t="s">
        <v>29920</v>
      </c>
      <c r="F5502" s="1" t="s">
        <v>29920</v>
      </c>
      <c r="G5502" s="1" t="s">
        <v>29921</v>
      </c>
      <c r="H5502" s="1" t="s">
        <v>32</v>
      </c>
      <c r="K5502" s="1" t="s">
        <v>33</v>
      </c>
      <c r="L5502" s="1" t="s">
        <v>34</v>
      </c>
      <c r="M5502" s="1" t="s">
        <v>619</v>
      </c>
      <c r="N5502" s="1" t="s">
        <v>251</v>
      </c>
      <c r="P5502" s="3">
        <v>41.668144241999997</v>
      </c>
      <c r="Q5502" s="3">
        <v>20.292405484</v>
      </c>
      <c r="R5502" s="1" t="s">
        <v>51</v>
      </c>
      <c r="S5502" s="1" t="s">
        <v>52</v>
      </c>
      <c r="U5502" s="1" t="s">
        <v>138</v>
      </c>
      <c r="V5502" s="1" t="s">
        <v>40</v>
      </c>
      <c r="W5502" s="1" t="s">
        <v>33</v>
      </c>
      <c r="X5502" s="1" t="s">
        <v>29922</v>
      </c>
      <c r="Y5502" s="1" t="s">
        <v>29922</v>
      </c>
      <c r="Z5502" s="2">
        <v>1</v>
      </c>
      <c r="AA5502" s="1" t="s">
        <v>29923</v>
      </c>
      <c r="AB5502" s="1" t="s">
        <v>10164</v>
      </c>
      <c r="AC5502" s="1" t="str">
        <f>TEXT(Table1[[#This Row],[تاريخ الرصد]],"yyyy-mm")</f>
        <v>2026-04</v>
      </c>
      <c r="AD5502" s="1"/>
      <c r="AE5502" s="1" t="str">
        <f>IF(Table1[[#This Row],[تاريخ الاغلاق]]="","",TEXT(Table1[[#This Row],[تاريخ الاغلاق]],"yyyy-mm"))</f>
        <v/>
      </c>
      <c r="AF5502" s="1" t="str">
        <f>TEXT(Table1[[#This Row],[تاريخ الرصد]],"yyyy")</f>
        <v>2026</v>
      </c>
      <c r="AG55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03" spans="1:33">
      <c r="A5503" s="1" t="s">
        <v>0</v>
      </c>
      <c r="B5503" s="1" t="s">
        <v>27</v>
      </c>
      <c r="C5503" s="1" t="s">
        <v>169</v>
      </c>
      <c r="D5503" s="1" t="s">
        <v>29924</v>
      </c>
      <c r="E5503" s="1" t="s">
        <v>29925</v>
      </c>
      <c r="F5503" s="1" t="s">
        <v>29925</v>
      </c>
      <c r="G5503" s="1" t="s">
        <v>29926</v>
      </c>
      <c r="H5503" s="1" t="s">
        <v>32</v>
      </c>
      <c r="K5503" s="1" t="s">
        <v>33</v>
      </c>
      <c r="L5503" s="1" t="s">
        <v>49</v>
      </c>
      <c r="M5503" s="1" t="s">
        <v>652</v>
      </c>
      <c r="N5503" s="1" t="s">
        <v>105</v>
      </c>
      <c r="P5503" s="3">
        <v>41.573445286000002</v>
      </c>
      <c r="Q5503" s="3">
        <v>19.866665286</v>
      </c>
      <c r="R5503" s="1" t="s">
        <v>319</v>
      </c>
      <c r="S5503" s="1" t="s">
        <v>52</v>
      </c>
      <c r="U5503" s="1" t="s">
        <v>173</v>
      </c>
      <c r="V5503" s="1" t="s">
        <v>40</v>
      </c>
      <c r="W5503" s="1" t="s">
        <v>33</v>
      </c>
      <c r="X5503" s="1" t="s">
        <v>29927</v>
      </c>
      <c r="Y5503" s="1" t="s">
        <v>29927</v>
      </c>
      <c r="Z5503" s="2">
        <v>1</v>
      </c>
      <c r="AA5503" s="1" t="s">
        <v>29928</v>
      </c>
      <c r="AB5503" s="1" t="s">
        <v>29929</v>
      </c>
      <c r="AC5503" s="1" t="str">
        <f>TEXT(Table1[[#This Row],[تاريخ الرصد]],"yyyy-mm")</f>
        <v>2026-01</v>
      </c>
      <c r="AD5503" s="1"/>
      <c r="AE5503" s="1" t="str">
        <f>IF(Table1[[#This Row],[تاريخ الاغلاق]]="","",TEXT(Table1[[#This Row],[تاريخ الاغلاق]],"yyyy-mm"))</f>
        <v/>
      </c>
      <c r="AF5503" s="1" t="str">
        <f>TEXT(Table1[[#This Row],[تاريخ الرصد]],"yyyy")</f>
        <v>2026</v>
      </c>
      <c r="AG55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04" spans="1:33">
      <c r="A5504" s="1" t="s">
        <v>0</v>
      </c>
      <c r="B5504" s="1" t="s">
        <v>27</v>
      </c>
      <c r="C5504" s="1" t="s">
        <v>169</v>
      </c>
      <c r="D5504" s="1" t="s">
        <v>29930</v>
      </c>
      <c r="E5504" s="1" t="s">
        <v>29931</v>
      </c>
      <c r="F5504" s="1" t="s">
        <v>29931</v>
      </c>
      <c r="G5504" s="1" t="s">
        <v>29932</v>
      </c>
      <c r="H5504" s="1" t="s">
        <v>32</v>
      </c>
      <c r="K5504" s="1" t="s">
        <v>33</v>
      </c>
      <c r="L5504" s="1" t="s">
        <v>34</v>
      </c>
      <c r="M5504" s="1" t="s">
        <v>146</v>
      </c>
      <c r="N5504" s="1" t="s">
        <v>245</v>
      </c>
      <c r="P5504" s="3">
        <v>41.606132539000001</v>
      </c>
      <c r="Q5504" s="3">
        <v>19.838117615000002</v>
      </c>
      <c r="R5504" s="1" t="s">
        <v>76</v>
      </c>
      <c r="S5504" s="1" t="s">
        <v>52</v>
      </c>
      <c r="U5504" s="1" t="s">
        <v>173</v>
      </c>
      <c r="V5504" s="1" t="s">
        <v>40</v>
      </c>
      <c r="W5504" s="1" t="s">
        <v>33</v>
      </c>
      <c r="X5504" s="1" t="s">
        <v>26619</v>
      </c>
      <c r="Y5504" s="1" t="s">
        <v>29933</v>
      </c>
      <c r="Z5504" s="2">
        <v>1</v>
      </c>
      <c r="AA5504" s="1" t="s">
        <v>29934</v>
      </c>
      <c r="AB5504" s="1" t="s">
        <v>11047</v>
      </c>
      <c r="AC5504" s="1" t="str">
        <f>TEXT(Table1[[#This Row],[تاريخ الرصد]],"yyyy-mm")</f>
        <v>2026-03</v>
      </c>
      <c r="AD5504" s="1"/>
      <c r="AE5504" s="1" t="str">
        <f>IF(Table1[[#This Row],[تاريخ الاغلاق]]="","",TEXT(Table1[[#This Row],[تاريخ الاغلاق]],"yyyy-mm"))</f>
        <v/>
      </c>
      <c r="AF5504" s="1" t="str">
        <f>TEXT(Table1[[#This Row],[تاريخ الرصد]],"yyyy")</f>
        <v>2026</v>
      </c>
      <c r="AG55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05" spans="1:33">
      <c r="A5505" s="1" t="s">
        <v>0</v>
      </c>
      <c r="B5505" s="1" t="s">
        <v>27</v>
      </c>
      <c r="C5505" s="1" t="s">
        <v>45</v>
      </c>
      <c r="D5505" s="1" t="s">
        <v>29935</v>
      </c>
      <c r="E5505" s="1" t="s">
        <v>29936</v>
      </c>
      <c r="F5505" s="1" t="s">
        <v>29936</v>
      </c>
      <c r="G5505" s="1" t="s">
        <v>29937</v>
      </c>
      <c r="H5505" s="1" t="s">
        <v>32</v>
      </c>
      <c r="K5505" s="1" t="s">
        <v>33</v>
      </c>
      <c r="L5505" s="1" t="s">
        <v>49</v>
      </c>
      <c r="M5505" s="1" t="s">
        <v>126</v>
      </c>
      <c r="N5505" s="1" t="s">
        <v>330</v>
      </c>
      <c r="P5505" s="3">
        <v>41.431736655000002</v>
      </c>
      <c r="Q5505" s="3">
        <v>19.747512209</v>
      </c>
      <c r="R5505" s="1" t="s">
        <v>37</v>
      </c>
      <c r="S5505" s="1" t="s">
        <v>38</v>
      </c>
      <c r="U5505" s="1" t="s">
        <v>53</v>
      </c>
      <c r="V5505" s="1" t="s">
        <v>40</v>
      </c>
      <c r="W5505" s="1" t="s">
        <v>33</v>
      </c>
      <c r="X5505" s="1" t="s">
        <v>29938</v>
      </c>
      <c r="Y5505" s="1" t="s">
        <v>29939</v>
      </c>
      <c r="Z5505" s="2">
        <v>1</v>
      </c>
      <c r="AA5505" s="1" t="s">
        <v>29940</v>
      </c>
      <c r="AB5505" s="1" t="s">
        <v>333</v>
      </c>
      <c r="AC5505" s="1" t="str">
        <f>TEXT(Table1[[#This Row],[تاريخ الرصد]],"yyyy-mm")</f>
        <v>2026-05</v>
      </c>
      <c r="AD5505" s="1"/>
      <c r="AE5505" s="1" t="str">
        <f>IF(Table1[[#This Row],[تاريخ الاغلاق]]="","",TEXT(Table1[[#This Row],[تاريخ الاغلاق]],"yyyy-mm"))</f>
        <v/>
      </c>
      <c r="AF5505" s="1" t="str">
        <f>TEXT(Table1[[#This Row],[تاريخ الرصد]],"yyyy")</f>
        <v>2026</v>
      </c>
      <c r="AG55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06" spans="1:33">
      <c r="A5506" s="1" t="s">
        <v>0</v>
      </c>
      <c r="B5506" s="1" t="s">
        <v>27</v>
      </c>
      <c r="C5506" s="1" t="s">
        <v>142</v>
      </c>
      <c r="D5506" s="1" t="s">
        <v>29941</v>
      </c>
      <c r="E5506" s="1" t="s">
        <v>29942</v>
      </c>
      <c r="F5506" s="1" t="s">
        <v>29942</v>
      </c>
      <c r="G5506" s="1" t="s">
        <v>29943</v>
      </c>
      <c r="H5506" s="1" t="s">
        <v>29944</v>
      </c>
      <c r="I5506" s="1" t="s">
        <v>188</v>
      </c>
      <c r="J5506" s="1" t="s">
        <v>260</v>
      </c>
      <c r="K5506" s="1" t="s">
        <v>33</v>
      </c>
      <c r="L5506" s="1" t="s">
        <v>218</v>
      </c>
      <c r="M5506" s="1" t="s">
        <v>146</v>
      </c>
      <c r="N5506" s="1" t="s">
        <v>137</v>
      </c>
      <c r="P5506" s="3">
        <v>41.072670745000003</v>
      </c>
      <c r="Q5506" s="3">
        <v>20.199391711000001</v>
      </c>
      <c r="R5506" s="1" t="s">
        <v>227</v>
      </c>
      <c r="S5506" s="1" t="s">
        <v>228</v>
      </c>
      <c r="U5506" s="1" t="s">
        <v>148</v>
      </c>
      <c r="V5506" s="1" t="s">
        <v>40</v>
      </c>
      <c r="W5506" s="1" t="s">
        <v>33</v>
      </c>
      <c r="X5506" s="1" t="s">
        <v>29945</v>
      </c>
      <c r="Y5506" s="1" t="s">
        <v>29945</v>
      </c>
      <c r="Z5506" s="2">
        <v>1</v>
      </c>
      <c r="AA5506" s="1" t="s">
        <v>29946</v>
      </c>
      <c r="AB5506" s="1" t="s">
        <v>20658</v>
      </c>
      <c r="AC5506" s="1" t="str">
        <f>TEXT(Table1[[#This Row],[تاريخ الرصد]],"yyyy-mm")</f>
        <v>2026-03</v>
      </c>
      <c r="AD5506" s="1"/>
      <c r="AE5506" s="1" t="str">
        <f>IF(Table1[[#This Row],[تاريخ الاغلاق]]="","",TEXT(Table1[[#This Row],[تاريخ الاغلاق]],"yyyy-mm"))</f>
        <v/>
      </c>
      <c r="AF5506" s="1" t="str">
        <f>TEXT(Table1[[#This Row],[تاريخ الرصد]],"yyyy")</f>
        <v>2026</v>
      </c>
      <c r="AG55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07" spans="1:33">
      <c r="A5507" s="1" t="s">
        <v>5448</v>
      </c>
      <c r="B5507" s="1" t="s">
        <v>27</v>
      </c>
      <c r="C5507" s="1" t="s">
        <v>35440</v>
      </c>
      <c r="D5507" s="1" t="s">
        <v>29947</v>
      </c>
      <c r="E5507" s="1" t="s">
        <v>29948</v>
      </c>
      <c r="F5507" s="1" t="s">
        <v>29948</v>
      </c>
      <c r="G5507" s="1" t="s">
        <v>94</v>
      </c>
      <c r="H5507" s="1" t="s">
        <v>29949</v>
      </c>
      <c r="I5507" s="1" t="s">
        <v>420</v>
      </c>
      <c r="J5507" s="1" t="s">
        <v>328</v>
      </c>
      <c r="K5507" s="1" t="s">
        <v>33</v>
      </c>
      <c r="M5507" s="1" t="s">
        <v>590</v>
      </c>
      <c r="N5507" s="1" t="s">
        <v>491</v>
      </c>
      <c r="O5507" s="1" t="s">
        <v>508</v>
      </c>
      <c r="P5507" s="3">
        <v>41.480922176</v>
      </c>
      <c r="Q5507" s="3">
        <v>20.007790474</v>
      </c>
      <c r="R5507" s="1" t="s">
        <v>319</v>
      </c>
      <c r="S5507" s="1" t="s">
        <v>52</v>
      </c>
      <c r="U5507" s="1" t="s">
        <v>377</v>
      </c>
      <c r="V5507" s="1" t="s">
        <v>40</v>
      </c>
      <c r="W5507" s="1" t="s">
        <v>33</v>
      </c>
      <c r="X5507" s="1" t="s">
        <v>29950</v>
      </c>
      <c r="Y5507" s="1" t="s">
        <v>29950</v>
      </c>
      <c r="Z5507" s="2">
        <v>1</v>
      </c>
      <c r="AA5507" s="1" t="s">
        <v>29951</v>
      </c>
      <c r="AB5507" s="1" t="s">
        <v>27164</v>
      </c>
      <c r="AC5507" s="1" t="str">
        <f>TEXT(Table1[[#This Row],[تاريخ الرصد]],"yyyy-mm")</f>
        <v>2026-02</v>
      </c>
      <c r="AD5507" s="1"/>
      <c r="AE5507" s="1" t="str">
        <f>IF(Table1[[#This Row],[تاريخ الاغلاق]]="","",TEXT(Table1[[#This Row],[تاريخ الاغلاق]],"yyyy-mm"))</f>
        <v>2026-03</v>
      </c>
      <c r="AF5507" s="1" t="str">
        <f>TEXT(Table1[[#This Row],[تاريخ الرصد]],"yyyy")</f>
        <v>2026</v>
      </c>
      <c r="AG55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5508" spans="1:33">
      <c r="A5508" s="1" t="s">
        <v>0</v>
      </c>
      <c r="B5508" s="1" t="s">
        <v>27</v>
      </c>
      <c r="C5508" s="1" t="s">
        <v>57</v>
      </c>
      <c r="D5508" s="1" t="s">
        <v>29952</v>
      </c>
      <c r="E5508" s="1" t="s">
        <v>29953</v>
      </c>
      <c r="F5508" s="1" t="s">
        <v>29953</v>
      </c>
      <c r="G5508" s="1" t="s">
        <v>29954</v>
      </c>
      <c r="H5508" s="1" t="s">
        <v>32</v>
      </c>
      <c r="K5508" s="1" t="s">
        <v>33</v>
      </c>
      <c r="L5508" s="1" t="s">
        <v>49</v>
      </c>
      <c r="M5508" s="1" t="s">
        <v>359</v>
      </c>
      <c r="N5508" s="1" t="s">
        <v>360</v>
      </c>
      <c r="P5508" s="3">
        <v>41.284939641999998</v>
      </c>
      <c r="Q5508" s="3">
        <v>20.162916872</v>
      </c>
      <c r="R5508" s="1" t="s">
        <v>37</v>
      </c>
      <c r="S5508" s="1" t="s">
        <v>38</v>
      </c>
      <c r="U5508" s="1" t="s">
        <v>65</v>
      </c>
      <c r="V5508" s="1" t="s">
        <v>40</v>
      </c>
      <c r="W5508" s="1" t="s">
        <v>33</v>
      </c>
      <c r="X5508" s="1" t="s">
        <v>29955</v>
      </c>
      <c r="Y5508" s="1" t="s">
        <v>29956</v>
      </c>
      <c r="Z5508" s="2">
        <v>1</v>
      </c>
      <c r="AA5508" s="1" t="s">
        <v>29957</v>
      </c>
      <c r="AB5508" s="1" t="s">
        <v>1095</v>
      </c>
      <c r="AC5508" s="1" t="str">
        <f>TEXT(Table1[[#This Row],[تاريخ الرصد]],"yyyy-mm")</f>
        <v>2026-03</v>
      </c>
      <c r="AD5508" s="1"/>
      <c r="AE5508" s="1" t="str">
        <f>IF(Table1[[#This Row],[تاريخ الاغلاق]]="","",TEXT(Table1[[#This Row],[تاريخ الاغلاق]],"yyyy-mm"))</f>
        <v/>
      </c>
      <c r="AF5508" s="1" t="str">
        <f>TEXT(Table1[[#This Row],[تاريخ الرصد]],"yyyy")</f>
        <v>2026</v>
      </c>
      <c r="AG55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09" spans="1:33">
      <c r="A5509" s="1" t="s">
        <v>91</v>
      </c>
      <c r="B5509" s="1" t="s">
        <v>27</v>
      </c>
      <c r="C5509" s="1" t="s">
        <v>35440</v>
      </c>
      <c r="D5509" s="1" t="s">
        <v>29958</v>
      </c>
      <c r="E5509" s="1" t="s">
        <v>29959</v>
      </c>
      <c r="F5509" s="1" t="s">
        <v>29959</v>
      </c>
      <c r="G5509" s="1" t="s">
        <v>94</v>
      </c>
      <c r="H5509" s="1" t="s">
        <v>32</v>
      </c>
      <c r="K5509" s="1" t="s">
        <v>95</v>
      </c>
      <c r="L5509" s="1" t="s">
        <v>95</v>
      </c>
      <c r="M5509" s="1" t="s">
        <v>172</v>
      </c>
      <c r="N5509" s="1" t="s">
        <v>96</v>
      </c>
      <c r="O5509" s="1" t="s">
        <v>96</v>
      </c>
      <c r="P5509" s="3">
        <v>41.467630561999997</v>
      </c>
      <c r="Q5509" s="3">
        <v>20.002085473000001</v>
      </c>
      <c r="R5509" s="1" t="s">
        <v>37</v>
      </c>
      <c r="S5509" s="1" t="s">
        <v>38</v>
      </c>
      <c r="U5509" s="1" t="s">
        <v>377</v>
      </c>
      <c r="V5509" s="1" t="s">
        <v>40</v>
      </c>
      <c r="W5509" s="1" t="s">
        <v>33</v>
      </c>
      <c r="X5509" s="1" t="s">
        <v>29960</v>
      </c>
      <c r="Y5509" s="1" t="s">
        <v>29961</v>
      </c>
      <c r="Z5509" s="2">
        <v>1</v>
      </c>
      <c r="AA5509" s="1" t="s">
        <v>29962</v>
      </c>
      <c r="AB5509" s="1" t="s">
        <v>3314</v>
      </c>
      <c r="AC5509" s="1" t="str">
        <f>TEXT(Table1[[#This Row],[تاريخ الرصد]],"yyyy-mm")</f>
        <v>2026-03</v>
      </c>
      <c r="AD5509" s="1"/>
      <c r="AE5509" s="1" t="str">
        <f>IF(Table1[[#This Row],[تاريخ الاغلاق]]="","",TEXT(Table1[[#This Row],[تاريخ الاغلاق]],"yyyy-mm"))</f>
        <v>2026-05</v>
      </c>
      <c r="AF5509" s="1" t="str">
        <f>TEXT(Table1[[#This Row],[تاريخ الرصد]],"yyyy")</f>
        <v>2026</v>
      </c>
      <c r="AG55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510" spans="1:33">
      <c r="A5510" s="1" t="s">
        <v>0</v>
      </c>
      <c r="B5510" s="1" t="s">
        <v>27</v>
      </c>
      <c r="C5510" s="1" t="s">
        <v>28</v>
      </c>
      <c r="D5510" s="1" t="s">
        <v>29963</v>
      </c>
      <c r="E5510" s="1" t="s">
        <v>29964</v>
      </c>
      <c r="F5510" s="1" t="s">
        <v>29964</v>
      </c>
      <c r="G5510" s="1" t="s">
        <v>29965</v>
      </c>
      <c r="H5510" s="1" t="s">
        <v>32</v>
      </c>
      <c r="K5510" s="1" t="s">
        <v>33</v>
      </c>
      <c r="L5510" s="1" t="s">
        <v>34</v>
      </c>
      <c r="M5510" s="1" t="s">
        <v>345</v>
      </c>
      <c r="N5510" s="1" t="s">
        <v>482</v>
      </c>
      <c r="P5510" s="3">
        <v>41.633326515999997</v>
      </c>
      <c r="Q5510" s="3">
        <v>20.252374252999999</v>
      </c>
      <c r="R5510" s="1" t="s">
        <v>227</v>
      </c>
      <c r="S5510" s="1" t="s">
        <v>228</v>
      </c>
      <c r="U5510" s="1" t="s">
        <v>959</v>
      </c>
      <c r="V5510" s="1" t="s">
        <v>40</v>
      </c>
      <c r="W5510" s="1" t="s">
        <v>33</v>
      </c>
      <c r="X5510" s="1" t="s">
        <v>29966</v>
      </c>
      <c r="Y5510" s="1" t="s">
        <v>29966</v>
      </c>
      <c r="Z5510" s="2">
        <v>1</v>
      </c>
      <c r="AA5510" s="1" t="s">
        <v>29967</v>
      </c>
      <c r="AB5510" s="1" t="s">
        <v>7873</v>
      </c>
      <c r="AC5510" s="1" t="str">
        <f>TEXT(Table1[[#This Row],[تاريخ الرصد]],"yyyy-mm")</f>
        <v>2026-02</v>
      </c>
      <c r="AD5510" s="1"/>
      <c r="AE5510" s="1" t="str">
        <f>IF(Table1[[#This Row],[تاريخ الاغلاق]]="","",TEXT(Table1[[#This Row],[تاريخ الاغلاق]],"yyyy-mm"))</f>
        <v/>
      </c>
      <c r="AF5510" s="1" t="str">
        <f>TEXT(Table1[[#This Row],[تاريخ الرصد]],"yyyy")</f>
        <v>2026</v>
      </c>
      <c r="AG55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11" spans="1:33">
      <c r="A5511" s="1" t="s">
        <v>0</v>
      </c>
      <c r="B5511" s="1" t="s">
        <v>27</v>
      </c>
      <c r="C5511" s="1" t="s">
        <v>45</v>
      </c>
      <c r="D5511" s="1" t="s">
        <v>29968</v>
      </c>
      <c r="E5511" s="1" t="s">
        <v>29969</v>
      </c>
      <c r="F5511" s="1" t="s">
        <v>29969</v>
      </c>
      <c r="G5511" s="1" t="s">
        <v>29970</v>
      </c>
      <c r="H5511" s="1" t="s">
        <v>32</v>
      </c>
      <c r="K5511" s="1" t="s">
        <v>33</v>
      </c>
      <c r="L5511" s="1" t="s">
        <v>49</v>
      </c>
      <c r="M5511" s="1" t="s">
        <v>74</v>
      </c>
      <c r="N5511" s="1" t="s">
        <v>75</v>
      </c>
      <c r="P5511" s="3">
        <v>41.433658817999998</v>
      </c>
      <c r="Q5511" s="3">
        <v>19.773500125999998</v>
      </c>
      <c r="R5511" s="1" t="s">
        <v>51</v>
      </c>
      <c r="S5511" s="1" t="s">
        <v>52</v>
      </c>
      <c r="U5511" s="1" t="s">
        <v>53</v>
      </c>
      <c r="V5511" s="1" t="s">
        <v>40</v>
      </c>
      <c r="W5511" s="1" t="s">
        <v>33</v>
      </c>
      <c r="X5511" s="1" t="s">
        <v>29971</v>
      </c>
      <c r="Y5511" s="1" t="s">
        <v>29972</v>
      </c>
      <c r="Z5511" s="2">
        <v>1</v>
      </c>
      <c r="AA5511" s="1" t="s">
        <v>29973</v>
      </c>
      <c r="AB5511" s="1" t="s">
        <v>29974</v>
      </c>
      <c r="AC5511" s="1" t="str">
        <f>TEXT(Table1[[#This Row],[تاريخ الرصد]],"yyyy-mm")</f>
        <v>2026-03</v>
      </c>
      <c r="AD5511" s="1"/>
      <c r="AE5511" s="1" t="str">
        <f>IF(Table1[[#This Row],[تاريخ الاغلاق]]="","",TEXT(Table1[[#This Row],[تاريخ الاغلاق]],"yyyy-mm"))</f>
        <v/>
      </c>
      <c r="AF5511" s="1" t="str">
        <f>TEXT(Table1[[#This Row],[تاريخ الرصد]],"yyyy")</f>
        <v>2026</v>
      </c>
      <c r="AG55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12" spans="1:33">
      <c r="A5512" s="1" t="s">
        <v>0</v>
      </c>
      <c r="B5512" s="1" t="s">
        <v>27</v>
      </c>
      <c r="C5512" s="1" t="s">
        <v>45</v>
      </c>
      <c r="D5512" s="1" t="s">
        <v>29975</v>
      </c>
      <c r="E5512" s="1" t="s">
        <v>29976</v>
      </c>
      <c r="F5512" s="1" t="s">
        <v>29976</v>
      </c>
      <c r="G5512" s="1" t="s">
        <v>29977</v>
      </c>
      <c r="H5512" s="1" t="s">
        <v>32</v>
      </c>
      <c r="K5512" s="1" t="s">
        <v>33</v>
      </c>
      <c r="L5512" s="1" t="s">
        <v>49</v>
      </c>
      <c r="M5512" s="1" t="s">
        <v>74</v>
      </c>
      <c r="N5512" s="1" t="s">
        <v>75</v>
      </c>
      <c r="P5512" s="3">
        <v>41.433793799999997</v>
      </c>
      <c r="Q5512" s="3">
        <v>19.788513576</v>
      </c>
      <c r="R5512" s="1" t="s">
        <v>201</v>
      </c>
      <c r="S5512" s="1" t="s">
        <v>52</v>
      </c>
      <c r="U5512" s="1" t="s">
        <v>53</v>
      </c>
      <c r="V5512" s="1" t="s">
        <v>40</v>
      </c>
      <c r="W5512" s="1" t="s">
        <v>33</v>
      </c>
      <c r="X5512" s="1" t="s">
        <v>29978</v>
      </c>
      <c r="Y5512" s="1" t="s">
        <v>29978</v>
      </c>
      <c r="Z5512" s="2">
        <v>1</v>
      </c>
      <c r="AA5512" s="1" t="s">
        <v>29979</v>
      </c>
      <c r="AB5512" s="1" t="s">
        <v>13893</v>
      </c>
      <c r="AC5512" s="1" t="str">
        <f>TEXT(Table1[[#This Row],[تاريخ الرصد]],"yyyy-mm")</f>
        <v>2026-03</v>
      </c>
      <c r="AD5512" s="1"/>
      <c r="AE5512" s="1" t="str">
        <f>IF(Table1[[#This Row],[تاريخ الاغلاق]]="","",TEXT(Table1[[#This Row],[تاريخ الاغلاق]],"yyyy-mm"))</f>
        <v/>
      </c>
      <c r="AF5512" s="1" t="str">
        <f>TEXT(Table1[[#This Row],[تاريخ الرصد]],"yyyy")</f>
        <v>2026</v>
      </c>
      <c r="AG55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13" spans="1:33">
      <c r="A5513" s="1" t="s">
        <v>0</v>
      </c>
      <c r="B5513" s="1" t="s">
        <v>27</v>
      </c>
      <c r="C5513" s="1" t="s">
        <v>45</v>
      </c>
      <c r="D5513" s="1" t="s">
        <v>29980</v>
      </c>
      <c r="E5513" s="1" t="s">
        <v>29981</v>
      </c>
      <c r="F5513" s="1" t="s">
        <v>29981</v>
      </c>
      <c r="G5513" s="1" t="s">
        <v>29982</v>
      </c>
      <c r="H5513" s="1" t="s">
        <v>32</v>
      </c>
      <c r="K5513" s="1" t="s">
        <v>33</v>
      </c>
      <c r="L5513" s="1" t="s">
        <v>49</v>
      </c>
      <c r="M5513" s="1" t="s">
        <v>164</v>
      </c>
      <c r="N5513" s="1" t="s">
        <v>105</v>
      </c>
      <c r="P5513" s="3">
        <v>41.431789303999999</v>
      </c>
      <c r="Q5513" s="3">
        <v>19.746820913000001</v>
      </c>
      <c r="R5513" s="1" t="s">
        <v>37</v>
      </c>
      <c r="S5513" s="1" t="s">
        <v>38</v>
      </c>
      <c r="U5513" s="1" t="s">
        <v>53</v>
      </c>
      <c r="V5513" s="1" t="s">
        <v>40</v>
      </c>
      <c r="W5513" s="1" t="s">
        <v>33</v>
      </c>
      <c r="X5513" s="1" t="s">
        <v>29983</v>
      </c>
      <c r="Y5513" s="1" t="s">
        <v>29984</v>
      </c>
      <c r="Z5513" s="2">
        <v>1</v>
      </c>
      <c r="AA5513" s="1" t="s">
        <v>29985</v>
      </c>
      <c r="AB5513" s="1" t="s">
        <v>168</v>
      </c>
      <c r="AC5513" s="1" t="str">
        <f>TEXT(Table1[[#This Row],[تاريخ الرصد]],"yyyy-mm")</f>
        <v>2026-01</v>
      </c>
      <c r="AD5513" s="1"/>
      <c r="AE5513" s="1" t="str">
        <f>IF(Table1[[#This Row],[تاريخ الاغلاق]]="","",TEXT(Table1[[#This Row],[تاريخ الاغلاق]],"yyyy-mm"))</f>
        <v/>
      </c>
      <c r="AF5513" s="1" t="str">
        <f>TEXT(Table1[[#This Row],[تاريخ الرصد]],"yyyy")</f>
        <v>2026</v>
      </c>
      <c r="AG55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14" spans="1:33">
      <c r="A5514" s="1" t="s">
        <v>91</v>
      </c>
      <c r="B5514" s="1" t="s">
        <v>27</v>
      </c>
      <c r="C5514" s="1" t="s">
        <v>35440</v>
      </c>
      <c r="D5514" s="1" t="s">
        <v>29986</v>
      </c>
      <c r="E5514" s="1" t="s">
        <v>29987</v>
      </c>
      <c r="F5514" s="1" t="s">
        <v>29987</v>
      </c>
      <c r="G5514" s="1" t="s">
        <v>94</v>
      </c>
      <c r="H5514" s="1" t="s">
        <v>32</v>
      </c>
      <c r="K5514" s="1" t="s">
        <v>95</v>
      </c>
      <c r="L5514" s="1" t="s">
        <v>95</v>
      </c>
      <c r="M5514" s="1" t="s">
        <v>146</v>
      </c>
      <c r="N5514" s="1" t="s">
        <v>96</v>
      </c>
      <c r="O5514" s="1" t="s">
        <v>96</v>
      </c>
      <c r="P5514" s="3">
        <v>41.479911309000002</v>
      </c>
      <c r="Q5514" s="3">
        <v>20.030344069000002</v>
      </c>
      <c r="R5514" s="1" t="s">
        <v>37</v>
      </c>
      <c r="S5514" s="1" t="s">
        <v>38</v>
      </c>
      <c r="U5514" s="1" t="s">
        <v>302</v>
      </c>
      <c r="V5514" s="1" t="s">
        <v>40</v>
      </c>
      <c r="W5514" s="1" t="s">
        <v>33</v>
      </c>
      <c r="X5514" s="1" t="s">
        <v>29988</v>
      </c>
      <c r="Y5514" s="1" t="s">
        <v>29988</v>
      </c>
      <c r="Z5514" s="2">
        <v>1</v>
      </c>
      <c r="AA5514" s="1" t="s">
        <v>29989</v>
      </c>
      <c r="AB5514" s="1" t="s">
        <v>291</v>
      </c>
      <c r="AC5514" s="1" t="str">
        <f>TEXT(Table1[[#This Row],[تاريخ الرصد]],"yyyy-mm")</f>
        <v>2026-03</v>
      </c>
      <c r="AD5514" s="1"/>
      <c r="AE5514" s="1" t="str">
        <f>IF(Table1[[#This Row],[تاريخ الاغلاق]]="","",TEXT(Table1[[#This Row],[تاريخ الاغلاق]],"yyyy-mm"))</f>
        <v>2026-05</v>
      </c>
      <c r="AF5514" s="1" t="str">
        <f>TEXT(Table1[[#This Row],[تاريخ الرصد]],"yyyy")</f>
        <v>2026</v>
      </c>
      <c r="AG551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515" spans="1:33">
      <c r="A5515" s="1" t="s">
        <v>0</v>
      </c>
      <c r="B5515" s="1" t="s">
        <v>27</v>
      </c>
      <c r="C5515" s="1" t="s">
        <v>169</v>
      </c>
      <c r="D5515" s="1" t="s">
        <v>29990</v>
      </c>
      <c r="E5515" s="1" t="s">
        <v>29991</v>
      </c>
      <c r="F5515" s="1" t="s">
        <v>29991</v>
      </c>
      <c r="G5515" s="1" t="s">
        <v>29992</v>
      </c>
      <c r="H5515" s="1" t="s">
        <v>32</v>
      </c>
      <c r="K5515" s="1" t="s">
        <v>33</v>
      </c>
      <c r="L5515" s="1" t="s">
        <v>49</v>
      </c>
      <c r="M5515" s="1" t="s">
        <v>146</v>
      </c>
      <c r="N5515" s="1" t="s">
        <v>245</v>
      </c>
      <c r="P5515" s="3">
        <v>41.577846899999997</v>
      </c>
      <c r="Q5515" s="3">
        <v>19.877325899999999</v>
      </c>
      <c r="R5515" s="1" t="s">
        <v>51</v>
      </c>
      <c r="S5515" s="1" t="s">
        <v>52</v>
      </c>
      <c r="U5515" s="1" t="s">
        <v>173</v>
      </c>
      <c r="V5515" s="1" t="s">
        <v>40</v>
      </c>
      <c r="W5515" s="1" t="s">
        <v>33</v>
      </c>
      <c r="X5515" s="1" t="s">
        <v>29993</v>
      </c>
      <c r="Y5515" s="1" t="s">
        <v>29994</v>
      </c>
      <c r="Z5515" s="2">
        <v>1</v>
      </c>
      <c r="AA5515" s="1" t="s">
        <v>29995</v>
      </c>
      <c r="AB5515" s="1" t="s">
        <v>14421</v>
      </c>
      <c r="AC5515" s="1" t="str">
        <f>TEXT(Table1[[#This Row],[تاريخ الرصد]],"yyyy-mm")</f>
        <v>2026-03</v>
      </c>
      <c r="AD5515" s="1"/>
      <c r="AE5515" s="1" t="str">
        <f>IF(Table1[[#This Row],[تاريخ الاغلاق]]="","",TEXT(Table1[[#This Row],[تاريخ الاغلاق]],"yyyy-mm"))</f>
        <v/>
      </c>
      <c r="AF5515" s="1" t="str">
        <f>TEXT(Table1[[#This Row],[تاريخ الرصد]],"yyyy")</f>
        <v>2026</v>
      </c>
      <c r="AG55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16" spans="1:33">
      <c r="A5516" s="1" t="s">
        <v>0</v>
      </c>
      <c r="B5516" s="1" t="s">
        <v>27</v>
      </c>
      <c r="C5516" s="1" t="s">
        <v>35440</v>
      </c>
      <c r="D5516" s="1" t="s">
        <v>29996</v>
      </c>
      <c r="E5516" s="1" t="s">
        <v>29997</v>
      </c>
      <c r="F5516" s="1" t="s">
        <v>29997</v>
      </c>
      <c r="G5516" s="1" t="s">
        <v>29998</v>
      </c>
      <c r="H5516" s="1" t="s">
        <v>32</v>
      </c>
      <c r="K5516" s="1" t="s">
        <v>33</v>
      </c>
      <c r="L5516" s="1" t="s">
        <v>218</v>
      </c>
      <c r="M5516" s="1" t="s">
        <v>346</v>
      </c>
      <c r="N5516" s="1" t="s">
        <v>1757</v>
      </c>
      <c r="P5516" s="3">
        <v>41.461410995000001</v>
      </c>
      <c r="Q5516" s="3">
        <v>20.020777702</v>
      </c>
      <c r="R5516" s="1" t="s">
        <v>51</v>
      </c>
      <c r="S5516" s="1" t="s">
        <v>52</v>
      </c>
      <c r="U5516" s="1" t="s">
        <v>128</v>
      </c>
      <c r="V5516" s="1" t="s">
        <v>40</v>
      </c>
      <c r="W5516" s="1" t="s">
        <v>33</v>
      </c>
      <c r="X5516" s="1" t="s">
        <v>29999</v>
      </c>
      <c r="Y5516" s="1" t="s">
        <v>29999</v>
      </c>
      <c r="Z5516" s="2">
        <v>1</v>
      </c>
      <c r="AA5516" s="1" t="s">
        <v>30000</v>
      </c>
      <c r="AB5516" s="1" t="s">
        <v>6854</v>
      </c>
      <c r="AC5516" s="1" t="str">
        <f>TEXT(Table1[[#This Row],[تاريخ الرصد]],"yyyy-mm")</f>
        <v>2026-02</v>
      </c>
      <c r="AD5516" s="1"/>
      <c r="AE5516" s="1" t="str">
        <f>IF(Table1[[#This Row],[تاريخ الاغلاق]]="","",TEXT(Table1[[#This Row],[تاريخ الاغلاق]],"yyyy-mm"))</f>
        <v/>
      </c>
      <c r="AF5516" s="1" t="str">
        <f>TEXT(Table1[[#This Row],[تاريخ الرصد]],"yyyy")</f>
        <v>2026</v>
      </c>
      <c r="AG55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17" spans="1:33">
      <c r="A5517" s="1" t="s">
        <v>0</v>
      </c>
      <c r="B5517" s="1" t="s">
        <v>27</v>
      </c>
      <c r="C5517" s="1" t="s">
        <v>35440</v>
      </c>
      <c r="D5517" s="1" t="s">
        <v>30001</v>
      </c>
      <c r="E5517" s="1" t="s">
        <v>30002</v>
      </c>
      <c r="F5517" s="1" t="s">
        <v>30002</v>
      </c>
      <c r="G5517" s="1" t="s">
        <v>30003</v>
      </c>
      <c r="H5517" s="1" t="s">
        <v>32</v>
      </c>
      <c r="K5517" s="1" t="s">
        <v>33</v>
      </c>
      <c r="L5517" s="1" t="s">
        <v>218</v>
      </c>
      <c r="M5517" s="1" t="s">
        <v>444</v>
      </c>
      <c r="N5517" s="1" t="s">
        <v>252</v>
      </c>
      <c r="P5517" s="3">
        <v>41.476843612000003</v>
      </c>
      <c r="Q5517" s="3">
        <v>20.022186806000001</v>
      </c>
      <c r="R5517" s="1" t="s">
        <v>51</v>
      </c>
      <c r="S5517" s="1" t="s">
        <v>52</v>
      </c>
      <c r="U5517" s="1" t="s">
        <v>86</v>
      </c>
      <c r="V5517" s="1" t="s">
        <v>40</v>
      </c>
      <c r="W5517" s="1" t="s">
        <v>33</v>
      </c>
      <c r="X5517" s="1" t="s">
        <v>30004</v>
      </c>
      <c r="Y5517" s="1" t="s">
        <v>30004</v>
      </c>
      <c r="Z5517" s="2">
        <v>1</v>
      </c>
      <c r="AA5517" s="1" t="s">
        <v>30005</v>
      </c>
      <c r="AB5517" s="1" t="s">
        <v>8320</v>
      </c>
      <c r="AC5517" s="1" t="str">
        <f>TEXT(Table1[[#This Row],[تاريخ الرصد]],"yyyy-mm")</f>
        <v>2026-04</v>
      </c>
      <c r="AD5517" s="1"/>
      <c r="AE5517" s="1" t="str">
        <f>IF(Table1[[#This Row],[تاريخ الاغلاق]]="","",TEXT(Table1[[#This Row],[تاريخ الاغلاق]],"yyyy-mm"))</f>
        <v/>
      </c>
      <c r="AF5517" s="1" t="str">
        <f>TEXT(Table1[[#This Row],[تاريخ الرصد]],"yyyy")</f>
        <v>2026</v>
      </c>
      <c r="AG55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18" spans="1:33">
      <c r="A5518" s="1" t="s">
        <v>0</v>
      </c>
      <c r="B5518" s="1" t="s">
        <v>27</v>
      </c>
      <c r="C5518" s="1" t="s">
        <v>45</v>
      </c>
      <c r="D5518" s="1" t="s">
        <v>30006</v>
      </c>
      <c r="E5518" s="1" t="s">
        <v>30007</v>
      </c>
      <c r="F5518" s="1" t="s">
        <v>30007</v>
      </c>
      <c r="G5518" s="1" t="s">
        <v>30008</v>
      </c>
      <c r="H5518" s="1" t="s">
        <v>32</v>
      </c>
      <c r="K5518" s="1" t="s">
        <v>33</v>
      </c>
      <c r="L5518" s="1" t="s">
        <v>49</v>
      </c>
      <c r="M5518" s="1" t="s">
        <v>156</v>
      </c>
      <c r="N5518" s="1" t="s">
        <v>126</v>
      </c>
      <c r="P5518" s="3">
        <v>41.433216090999998</v>
      </c>
      <c r="Q5518" s="3">
        <v>19.754682687999999</v>
      </c>
      <c r="R5518" s="1" t="s">
        <v>37</v>
      </c>
      <c r="S5518" s="1" t="s">
        <v>38</v>
      </c>
      <c r="U5518" s="1" t="s">
        <v>53</v>
      </c>
      <c r="V5518" s="1" t="s">
        <v>40</v>
      </c>
      <c r="W5518" s="1" t="s">
        <v>33</v>
      </c>
      <c r="X5518" s="1" t="s">
        <v>6243</v>
      </c>
      <c r="Y5518" s="1" t="s">
        <v>30009</v>
      </c>
      <c r="Z5518" s="2">
        <v>1</v>
      </c>
      <c r="AA5518" s="1" t="s">
        <v>30010</v>
      </c>
      <c r="AB5518" s="1" t="s">
        <v>978</v>
      </c>
      <c r="AC5518" s="1" t="str">
        <f>TEXT(Table1[[#This Row],[تاريخ الرصد]],"yyyy-mm")</f>
        <v>2026-05</v>
      </c>
      <c r="AD5518" s="1"/>
      <c r="AE5518" s="1" t="str">
        <f>IF(Table1[[#This Row],[تاريخ الاغلاق]]="","",TEXT(Table1[[#This Row],[تاريخ الاغلاق]],"yyyy-mm"))</f>
        <v/>
      </c>
      <c r="AF5518" s="1" t="str">
        <f>TEXT(Table1[[#This Row],[تاريخ الرصد]],"yyyy")</f>
        <v>2026</v>
      </c>
      <c r="AG55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19" spans="1:33">
      <c r="A5519" s="1" t="s">
        <v>0</v>
      </c>
      <c r="B5519" s="1" t="s">
        <v>27</v>
      </c>
      <c r="C5519" s="1" t="s">
        <v>45</v>
      </c>
      <c r="D5519" s="1" t="s">
        <v>30011</v>
      </c>
      <c r="E5519" s="1" t="s">
        <v>30012</v>
      </c>
      <c r="F5519" s="1" t="s">
        <v>30012</v>
      </c>
      <c r="G5519" s="1" t="s">
        <v>30013</v>
      </c>
      <c r="H5519" s="1" t="s">
        <v>32</v>
      </c>
      <c r="K5519" s="1" t="s">
        <v>33</v>
      </c>
      <c r="L5519" s="1" t="s">
        <v>49</v>
      </c>
      <c r="M5519" s="1" t="s">
        <v>345</v>
      </c>
      <c r="N5519" s="1" t="s">
        <v>491</v>
      </c>
      <c r="P5519" s="3">
        <v>41.423502990000003</v>
      </c>
      <c r="Q5519" s="3">
        <v>19.800891042</v>
      </c>
      <c r="R5519" s="1" t="s">
        <v>51</v>
      </c>
      <c r="S5519" s="1" t="s">
        <v>52</v>
      </c>
      <c r="U5519" s="1" t="s">
        <v>53</v>
      </c>
      <c r="V5519" s="1" t="s">
        <v>40</v>
      </c>
      <c r="W5519" s="1" t="s">
        <v>33</v>
      </c>
      <c r="X5519" s="1" t="s">
        <v>30014</v>
      </c>
      <c r="Y5519" s="1" t="s">
        <v>30014</v>
      </c>
      <c r="Z5519" s="2">
        <v>1</v>
      </c>
      <c r="AA5519" s="1" t="s">
        <v>30015</v>
      </c>
      <c r="AB5519" s="1" t="s">
        <v>2304</v>
      </c>
      <c r="AC5519" s="1" t="str">
        <f>TEXT(Table1[[#This Row],[تاريخ الرصد]],"yyyy-mm")</f>
        <v>2026-02</v>
      </c>
      <c r="AD5519" s="1"/>
      <c r="AE5519" s="1" t="str">
        <f>IF(Table1[[#This Row],[تاريخ الاغلاق]]="","",TEXT(Table1[[#This Row],[تاريخ الاغلاق]],"yyyy-mm"))</f>
        <v/>
      </c>
      <c r="AF5519" s="1" t="str">
        <f>TEXT(Table1[[#This Row],[تاريخ الرصد]],"yyyy")</f>
        <v>2026</v>
      </c>
      <c r="AG55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20" spans="1:33">
      <c r="A5520" s="1" t="s">
        <v>0</v>
      </c>
      <c r="B5520" s="1" t="s">
        <v>27</v>
      </c>
      <c r="C5520" s="1" t="s">
        <v>169</v>
      </c>
      <c r="D5520" s="1" t="s">
        <v>30016</v>
      </c>
      <c r="E5520" s="1" t="s">
        <v>30017</v>
      </c>
      <c r="F5520" s="1" t="s">
        <v>30017</v>
      </c>
      <c r="G5520" s="1" t="s">
        <v>94</v>
      </c>
      <c r="H5520" s="1" t="s">
        <v>32</v>
      </c>
      <c r="K5520" s="1" t="s">
        <v>125</v>
      </c>
      <c r="L5520" s="1" t="s">
        <v>125</v>
      </c>
      <c r="M5520" s="1" t="s">
        <v>64</v>
      </c>
      <c r="N5520" s="1" t="s">
        <v>64</v>
      </c>
      <c r="P5520" s="3">
        <v>41.569316622000002</v>
      </c>
      <c r="Q5520" s="3">
        <v>19.866446518</v>
      </c>
      <c r="R5520" s="1" t="s">
        <v>37</v>
      </c>
      <c r="S5520" s="1" t="s">
        <v>38</v>
      </c>
      <c r="U5520" s="1" t="s">
        <v>173</v>
      </c>
      <c r="V5520" s="1" t="s">
        <v>40</v>
      </c>
      <c r="W5520" s="1" t="s">
        <v>66</v>
      </c>
      <c r="X5520" s="1" t="s">
        <v>30018</v>
      </c>
      <c r="Y5520" s="1" t="s">
        <v>30019</v>
      </c>
      <c r="Z5520" s="2">
        <v>1</v>
      </c>
      <c r="AA5520" s="1" t="s">
        <v>30020</v>
      </c>
      <c r="AB5520" s="1" t="s">
        <v>1283</v>
      </c>
      <c r="AC5520" s="1" t="str">
        <f>TEXT(Table1[[#This Row],[تاريخ الرصد]],"yyyy-mm")</f>
        <v>2026-06</v>
      </c>
      <c r="AD5520" s="1"/>
      <c r="AE5520" s="1" t="str">
        <f>IF(Table1[[#This Row],[تاريخ الاغلاق]]="","",TEXT(Table1[[#This Row],[تاريخ الاغلاق]],"yyyy-mm"))</f>
        <v/>
      </c>
      <c r="AF5520" s="1" t="str">
        <f>TEXT(Table1[[#This Row],[تاريخ الرصد]],"yyyy")</f>
        <v>2026</v>
      </c>
      <c r="AG55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21" spans="1:33">
      <c r="A5521" s="1" t="s">
        <v>0</v>
      </c>
      <c r="B5521" s="1" t="s">
        <v>27</v>
      </c>
      <c r="C5521" s="1" t="s">
        <v>184</v>
      </c>
      <c r="D5521" s="1" t="s">
        <v>30021</v>
      </c>
      <c r="E5521" s="1" t="s">
        <v>30022</v>
      </c>
      <c r="F5521" s="1" t="s">
        <v>30022</v>
      </c>
      <c r="G5521" s="1" t="s">
        <v>30023</v>
      </c>
      <c r="H5521" s="1" t="s">
        <v>32</v>
      </c>
      <c r="K5521" s="1" t="s">
        <v>33</v>
      </c>
      <c r="L5521" s="1" t="s">
        <v>49</v>
      </c>
      <c r="M5521" s="1" t="s">
        <v>116</v>
      </c>
      <c r="N5521" s="1" t="s">
        <v>105</v>
      </c>
      <c r="P5521" s="3">
        <v>41.249001468000003</v>
      </c>
      <c r="Q5521" s="3">
        <v>19.943463427000001</v>
      </c>
      <c r="R5521" s="1" t="s">
        <v>85</v>
      </c>
      <c r="S5521" s="1" t="s">
        <v>52</v>
      </c>
      <c r="U5521" s="1" t="s">
        <v>237</v>
      </c>
      <c r="V5521" s="1" t="s">
        <v>40</v>
      </c>
      <c r="W5521" s="1" t="s">
        <v>33</v>
      </c>
      <c r="X5521" s="1" t="s">
        <v>30024</v>
      </c>
      <c r="Y5521" s="1" t="s">
        <v>30024</v>
      </c>
      <c r="Z5521" s="2">
        <v>1</v>
      </c>
      <c r="AA5521" s="1" t="s">
        <v>30025</v>
      </c>
      <c r="AB5521" s="1" t="s">
        <v>5938</v>
      </c>
      <c r="AC5521" s="1" t="str">
        <f>TEXT(Table1[[#This Row],[تاريخ الرصد]],"yyyy-mm")</f>
        <v>2026-01</v>
      </c>
      <c r="AD5521" s="1"/>
      <c r="AE5521" s="1" t="str">
        <f>IF(Table1[[#This Row],[تاريخ الاغلاق]]="","",TEXT(Table1[[#This Row],[تاريخ الاغلاق]],"yyyy-mm"))</f>
        <v/>
      </c>
      <c r="AF5521" s="1" t="str">
        <f>TEXT(Table1[[#This Row],[تاريخ الرصد]],"yyyy")</f>
        <v>2026</v>
      </c>
      <c r="AG55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22" spans="1:33">
      <c r="A5522" s="1" t="s">
        <v>0</v>
      </c>
      <c r="B5522" s="1" t="s">
        <v>27</v>
      </c>
      <c r="C5522" s="1" t="s">
        <v>142</v>
      </c>
      <c r="D5522" s="1" t="s">
        <v>30026</v>
      </c>
      <c r="E5522" s="1" t="s">
        <v>30027</v>
      </c>
      <c r="F5522" s="1" t="s">
        <v>30027</v>
      </c>
      <c r="G5522" s="1" t="s">
        <v>30028</v>
      </c>
      <c r="H5522" s="1" t="s">
        <v>30029</v>
      </c>
      <c r="I5522" s="1" t="s">
        <v>420</v>
      </c>
      <c r="J5522" s="1" t="s">
        <v>260</v>
      </c>
      <c r="K5522" s="1" t="s">
        <v>33</v>
      </c>
      <c r="L5522" s="1" t="s">
        <v>218</v>
      </c>
      <c r="M5522" s="1" t="s">
        <v>261</v>
      </c>
      <c r="N5522" s="1" t="s">
        <v>262</v>
      </c>
      <c r="P5522" s="3">
        <v>41.075908927999997</v>
      </c>
      <c r="Q5522" s="3">
        <v>20.205430012000001</v>
      </c>
      <c r="R5522" s="1" t="s">
        <v>227</v>
      </c>
      <c r="S5522" s="1" t="s">
        <v>228</v>
      </c>
      <c r="U5522" s="1" t="s">
        <v>148</v>
      </c>
      <c r="V5522" s="1" t="s">
        <v>40</v>
      </c>
      <c r="W5522" s="1" t="s">
        <v>33</v>
      </c>
      <c r="X5522" s="1" t="s">
        <v>30030</v>
      </c>
      <c r="Y5522" s="1" t="s">
        <v>30030</v>
      </c>
      <c r="Z5522" s="2">
        <v>1</v>
      </c>
      <c r="AA5522" s="1" t="s">
        <v>30031</v>
      </c>
      <c r="AB5522" s="1" t="s">
        <v>3846</v>
      </c>
      <c r="AC5522" s="1" t="str">
        <f>TEXT(Table1[[#This Row],[تاريخ الرصد]],"yyyy-mm")</f>
        <v>2026-04</v>
      </c>
      <c r="AD5522" s="1"/>
      <c r="AE5522" s="1" t="str">
        <f>IF(Table1[[#This Row],[تاريخ الاغلاق]]="","",TEXT(Table1[[#This Row],[تاريخ الاغلاق]],"yyyy-mm"))</f>
        <v/>
      </c>
      <c r="AF5522" s="1" t="str">
        <f>TEXT(Table1[[#This Row],[تاريخ الرصد]],"yyyy")</f>
        <v>2026</v>
      </c>
      <c r="AG55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23" spans="1:33">
      <c r="A5523" s="1" t="s">
        <v>0</v>
      </c>
      <c r="B5523" s="1" t="s">
        <v>27</v>
      </c>
      <c r="C5523" s="1" t="s">
        <v>35440</v>
      </c>
      <c r="D5523" s="1" t="s">
        <v>30032</v>
      </c>
      <c r="E5523" s="1" t="s">
        <v>30033</v>
      </c>
      <c r="F5523" s="1" t="s">
        <v>30033</v>
      </c>
      <c r="G5523" s="1" t="s">
        <v>30034</v>
      </c>
      <c r="H5523" s="1" t="s">
        <v>32</v>
      </c>
      <c r="K5523" s="1" t="s">
        <v>33</v>
      </c>
      <c r="L5523" s="1" t="s">
        <v>49</v>
      </c>
      <c r="M5523" s="1" t="s">
        <v>172</v>
      </c>
      <c r="N5523" s="1" t="s">
        <v>718</v>
      </c>
      <c r="P5523" s="3">
        <v>41.456919479</v>
      </c>
      <c r="Q5523" s="3">
        <v>20.012078266</v>
      </c>
      <c r="R5523" s="1" t="s">
        <v>76</v>
      </c>
      <c r="S5523" s="1" t="s">
        <v>52</v>
      </c>
      <c r="U5523" s="1" t="s">
        <v>97</v>
      </c>
      <c r="V5523" s="1" t="s">
        <v>40</v>
      </c>
      <c r="W5523" s="1" t="s">
        <v>33</v>
      </c>
      <c r="X5523" s="1" t="s">
        <v>30035</v>
      </c>
      <c r="Y5523" s="1" t="s">
        <v>30035</v>
      </c>
      <c r="Z5523" s="2">
        <v>1</v>
      </c>
      <c r="AA5523" s="1" t="s">
        <v>30036</v>
      </c>
      <c r="AB5523" s="1" t="s">
        <v>28533</v>
      </c>
      <c r="AC5523" s="1" t="str">
        <f>TEXT(Table1[[#This Row],[تاريخ الرصد]],"yyyy-mm")</f>
        <v>2026-03</v>
      </c>
      <c r="AD5523" s="1"/>
      <c r="AE5523" s="1" t="str">
        <f>IF(Table1[[#This Row],[تاريخ الاغلاق]]="","",TEXT(Table1[[#This Row],[تاريخ الاغلاق]],"yyyy-mm"))</f>
        <v/>
      </c>
      <c r="AF5523" s="1" t="str">
        <f>TEXT(Table1[[#This Row],[تاريخ الرصد]],"yyyy")</f>
        <v>2026</v>
      </c>
      <c r="AG55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24" spans="1:33">
      <c r="A5524" s="1" t="s">
        <v>21872</v>
      </c>
      <c r="B5524" s="1" t="s">
        <v>27</v>
      </c>
      <c r="C5524" s="1" t="s">
        <v>184</v>
      </c>
      <c r="D5524" s="1" t="s">
        <v>30037</v>
      </c>
      <c r="E5524" s="1" t="s">
        <v>30038</v>
      </c>
      <c r="F5524" s="1" t="s">
        <v>30038</v>
      </c>
      <c r="G5524" s="1" t="s">
        <v>94</v>
      </c>
      <c r="H5524" s="1" t="s">
        <v>30039</v>
      </c>
      <c r="I5524" s="1" t="s">
        <v>188</v>
      </c>
      <c r="J5524" s="1" t="s">
        <v>189</v>
      </c>
      <c r="K5524" s="1" t="s">
        <v>33</v>
      </c>
      <c r="M5524" s="1" t="s">
        <v>329</v>
      </c>
      <c r="N5524" s="1" t="s">
        <v>330</v>
      </c>
      <c r="O5524" s="1" t="s">
        <v>330</v>
      </c>
      <c r="P5524" s="3">
        <v>41.252525200000001</v>
      </c>
      <c r="Q5524" s="3">
        <v>19.940312800000001</v>
      </c>
      <c r="R5524" s="1" t="s">
        <v>37</v>
      </c>
      <c r="S5524" s="1" t="s">
        <v>38</v>
      </c>
      <c r="U5524" s="1" t="s">
        <v>237</v>
      </c>
      <c r="V5524" s="1" t="s">
        <v>40</v>
      </c>
      <c r="W5524" s="1" t="s">
        <v>33</v>
      </c>
      <c r="X5524" s="1" t="s">
        <v>1730</v>
      </c>
      <c r="Y5524" s="1" t="s">
        <v>30040</v>
      </c>
      <c r="Z5524" s="2">
        <v>1</v>
      </c>
      <c r="AA5524" s="1" t="s">
        <v>30041</v>
      </c>
      <c r="AB5524" s="1" t="s">
        <v>1617</v>
      </c>
      <c r="AC5524" s="1" t="str">
        <f>TEXT(Table1[[#This Row],[تاريخ الرصد]],"yyyy-mm")</f>
        <v>2026-05</v>
      </c>
      <c r="AD5524" s="1"/>
      <c r="AE5524" s="1" t="str">
        <f>IF(Table1[[#This Row],[تاريخ الاغلاق]]="","",TEXT(Table1[[#This Row],[تاريخ الاغلاق]],"yyyy-mm"))</f>
        <v>2026-05</v>
      </c>
      <c r="AF5524" s="1" t="str">
        <f>TEXT(Table1[[#This Row],[تاريخ الرصد]],"yyyy")</f>
        <v>2026</v>
      </c>
      <c r="AG55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25" spans="1:33">
      <c r="A5525" s="1" t="s">
        <v>0</v>
      </c>
      <c r="B5525" s="1" t="s">
        <v>27</v>
      </c>
      <c r="C5525" s="1" t="s">
        <v>35440</v>
      </c>
      <c r="D5525" s="1" t="s">
        <v>30042</v>
      </c>
      <c r="E5525" s="1" t="s">
        <v>30043</v>
      </c>
      <c r="F5525" s="1" t="s">
        <v>30043</v>
      </c>
      <c r="G5525" s="1" t="s">
        <v>30044</v>
      </c>
      <c r="H5525" s="1" t="s">
        <v>32</v>
      </c>
      <c r="K5525" s="1" t="s">
        <v>33</v>
      </c>
      <c r="L5525" s="1" t="s">
        <v>218</v>
      </c>
      <c r="M5525" s="1" t="s">
        <v>568</v>
      </c>
      <c r="N5525" s="1" t="s">
        <v>220</v>
      </c>
      <c r="P5525" s="3">
        <v>41.448853300000003</v>
      </c>
      <c r="Q5525" s="3">
        <v>20.047564999999999</v>
      </c>
      <c r="R5525" s="1" t="s">
        <v>626</v>
      </c>
      <c r="S5525" s="1" t="s">
        <v>52</v>
      </c>
      <c r="U5525" s="1" t="s">
        <v>221</v>
      </c>
      <c r="V5525" s="1" t="s">
        <v>40</v>
      </c>
      <c r="W5525" s="1" t="s">
        <v>33</v>
      </c>
      <c r="X5525" s="1" t="s">
        <v>30045</v>
      </c>
      <c r="Y5525" s="1" t="s">
        <v>30045</v>
      </c>
      <c r="Z5525" s="2">
        <v>1</v>
      </c>
      <c r="AA5525" s="1" t="s">
        <v>30046</v>
      </c>
      <c r="AB5525" s="1" t="s">
        <v>8662</v>
      </c>
      <c r="AC5525" s="1" t="str">
        <f>TEXT(Table1[[#This Row],[تاريخ الرصد]],"yyyy-mm")</f>
        <v>2026-01</v>
      </c>
      <c r="AD5525" s="1"/>
      <c r="AE5525" s="1" t="str">
        <f>IF(Table1[[#This Row],[تاريخ الاغلاق]]="","",TEXT(Table1[[#This Row],[تاريخ الاغلاق]],"yyyy-mm"))</f>
        <v/>
      </c>
      <c r="AF5525" s="1" t="str">
        <f>TEXT(Table1[[#This Row],[تاريخ الرصد]],"yyyy")</f>
        <v>2026</v>
      </c>
      <c r="AG55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26" spans="1:33">
      <c r="A5526" s="1" t="s">
        <v>30047</v>
      </c>
      <c r="B5526" s="1" t="s">
        <v>27</v>
      </c>
      <c r="C5526" s="1" t="s">
        <v>35440</v>
      </c>
      <c r="D5526" s="1" t="s">
        <v>30048</v>
      </c>
      <c r="E5526" s="1" t="s">
        <v>30049</v>
      </c>
      <c r="F5526" s="1" t="s">
        <v>30049</v>
      </c>
      <c r="G5526" s="1" t="s">
        <v>94</v>
      </c>
      <c r="H5526" s="1" t="s">
        <v>30050</v>
      </c>
      <c r="I5526" s="1" t="s">
        <v>420</v>
      </c>
      <c r="J5526" s="1" t="s">
        <v>328</v>
      </c>
      <c r="K5526" s="1" t="s">
        <v>33</v>
      </c>
      <c r="M5526" s="1" t="s">
        <v>295</v>
      </c>
      <c r="N5526" s="1" t="s">
        <v>252</v>
      </c>
      <c r="O5526" s="1" t="s">
        <v>281</v>
      </c>
      <c r="P5526" s="3">
        <v>41.462370636000003</v>
      </c>
      <c r="Q5526" s="3">
        <v>20.014789818000001</v>
      </c>
      <c r="R5526" s="1" t="s">
        <v>37</v>
      </c>
      <c r="S5526" s="1" t="s">
        <v>38</v>
      </c>
      <c r="U5526" s="1" t="s">
        <v>128</v>
      </c>
      <c r="V5526" s="1" t="s">
        <v>40</v>
      </c>
      <c r="W5526" s="1" t="s">
        <v>33</v>
      </c>
      <c r="X5526" s="1" t="s">
        <v>30051</v>
      </c>
      <c r="Y5526" s="1" t="s">
        <v>30051</v>
      </c>
      <c r="Z5526" s="2">
        <v>1</v>
      </c>
      <c r="AA5526" s="1" t="s">
        <v>30052</v>
      </c>
      <c r="AB5526" s="1" t="s">
        <v>8402</v>
      </c>
      <c r="AC5526" s="1" t="str">
        <f>TEXT(Table1[[#This Row],[تاريخ الرصد]],"yyyy-mm")</f>
        <v>2026-04</v>
      </c>
      <c r="AD5526" s="1"/>
      <c r="AE5526" s="1" t="str">
        <f>IF(Table1[[#This Row],[تاريخ الاغلاق]]="","",TEXT(Table1[[#This Row],[تاريخ الاغلاق]],"yyyy-mm"))</f>
        <v>2026-04</v>
      </c>
      <c r="AF5526" s="1" t="str">
        <f>TEXT(Table1[[#This Row],[تاريخ الرصد]],"yyyy")</f>
        <v>2026</v>
      </c>
      <c r="AG552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5527" spans="1:33">
      <c r="A5527" s="1" t="s">
        <v>91</v>
      </c>
      <c r="B5527" s="1" t="s">
        <v>27</v>
      </c>
      <c r="C5527" s="1" t="s">
        <v>883</v>
      </c>
      <c r="D5527" s="1" t="s">
        <v>30053</v>
      </c>
      <c r="E5527" s="1" t="s">
        <v>30054</v>
      </c>
      <c r="F5527" s="1" t="s">
        <v>30054</v>
      </c>
      <c r="G5527" s="1" t="s">
        <v>94</v>
      </c>
      <c r="H5527" s="1" t="s">
        <v>32</v>
      </c>
      <c r="K5527" s="1" t="s">
        <v>95</v>
      </c>
      <c r="L5527" s="1" t="s">
        <v>95</v>
      </c>
      <c r="M5527" s="1" t="s">
        <v>172</v>
      </c>
      <c r="N5527" s="1" t="s">
        <v>96</v>
      </c>
      <c r="O5527" s="1" t="s">
        <v>96</v>
      </c>
      <c r="P5527" s="3">
        <v>41.391570133000002</v>
      </c>
      <c r="Q5527" s="3">
        <v>20.403477049999999</v>
      </c>
      <c r="R5527" s="1" t="s">
        <v>37</v>
      </c>
      <c r="S5527" s="1" t="s">
        <v>38</v>
      </c>
      <c r="U5527" s="1" t="s">
        <v>887</v>
      </c>
      <c r="V5527" s="1" t="s">
        <v>40</v>
      </c>
      <c r="W5527" s="1" t="s">
        <v>33</v>
      </c>
      <c r="X5527" s="1" t="s">
        <v>30055</v>
      </c>
      <c r="Y5527" s="1" t="s">
        <v>30056</v>
      </c>
      <c r="Z5527" s="2">
        <v>1</v>
      </c>
      <c r="AA5527" s="1" t="s">
        <v>30057</v>
      </c>
      <c r="AB5527" s="1" t="s">
        <v>3314</v>
      </c>
      <c r="AC5527" s="1" t="str">
        <f>TEXT(Table1[[#This Row],[تاريخ الرصد]],"yyyy-mm")</f>
        <v>2026-03</v>
      </c>
      <c r="AD5527" s="1"/>
      <c r="AE5527" s="1" t="str">
        <f>IF(Table1[[#This Row],[تاريخ الاغلاق]]="","",TEXT(Table1[[#This Row],[تاريخ الاغلاق]],"yyyy-mm"))</f>
        <v>2026-05</v>
      </c>
      <c r="AF5527" s="1" t="str">
        <f>TEXT(Table1[[#This Row],[تاريخ الرصد]],"yyyy")</f>
        <v>2026</v>
      </c>
      <c r="AG55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528" spans="1:33">
      <c r="A5528" s="1" t="s">
        <v>0</v>
      </c>
      <c r="B5528" s="1" t="s">
        <v>27</v>
      </c>
      <c r="C5528" s="1" t="s">
        <v>45</v>
      </c>
      <c r="D5528" s="1" t="s">
        <v>30058</v>
      </c>
      <c r="E5528" s="1" t="s">
        <v>30059</v>
      </c>
      <c r="F5528" s="1" t="s">
        <v>30059</v>
      </c>
      <c r="G5528" s="1" t="s">
        <v>30060</v>
      </c>
      <c r="H5528" s="1" t="s">
        <v>32</v>
      </c>
      <c r="K5528" s="1" t="s">
        <v>33</v>
      </c>
      <c r="L5528" s="1" t="s">
        <v>49</v>
      </c>
      <c r="M5528" s="1" t="s">
        <v>345</v>
      </c>
      <c r="N5528" s="1" t="s">
        <v>491</v>
      </c>
      <c r="P5528" s="3">
        <v>41.423827000000003</v>
      </c>
      <c r="Q5528" s="3">
        <v>19.799054000000002</v>
      </c>
      <c r="R5528" s="1" t="s">
        <v>626</v>
      </c>
      <c r="S5528" s="1" t="s">
        <v>52</v>
      </c>
      <c r="U5528" s="1" t="s">
        <v>53</v>
      </c>
      <c r="V5528" s="1" t="s">
        <v>40</v>
      </c>
      <c r="W5528" s="1" t="s">
        <v>33</v>
      </c>
      <c r="X5528" s="1" t="s">
        <v>30061</v>
      </c>
      <c r="Y5528" s="1" t="s">
        <v>30061</v>
      </c>
      <c r="Z5528" s="2">
        <v>1</v>
      </c>
      <c r="AA5528" s="1" t="s">
        <v>30062</v>
      </c>
      <c r="AB5528" s="1" t="s">
        <v>3732</v>
      </c>
      <c r="AC5528" s="1" t="str">
        <f>TEXT(Table1[[#This Row],[تاريخ الرصد]],"yyyy-mm")</f>
        <v>2026-02</v>
      </c>
      <c r="AD5528" s="1"/>
      <c r="AE5528" s="1" t="str">
        <f>IF(Table1[[#This Row],[تاريخ الاغلاق]]="","",TEXT(Table1[[#This Row],[تاريخ الاغلاق]],"yyyy-mm"))</f>
        <v/>
      </c>
      <c r="AF5528" s="1" t="str">
        <f>TEXT(Table1[[#This Row],[تاريخ الرصد]],"yyyy")</f>
        <v>2026</v>
      </c>
      <c r="AG55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29" spans="1:33">
      <c r="A5529" s="1" t="s">
        <v>0</v>
      </c>
      <c r="B5529" s="1" t="s">
        <v>27</v>
      </c>
      <c r="C5529" s="1" t="s">
        <v>28</v>
      </c>
      <c r="D5529" s="1" t="s">
        <v>30063</v>
      </c>
      <c r="E5529" s="1" t="s">
        <v>30064</v>
      </c>
      <c r="F5529" s="1" t="s">
        <v>30064</v>
      </c>
      <c r="G5529" s="1" t="s">
        <v>30065</v>
      </c>
      <c r="H5529" s="1" t="s">
        <v>32</v>
      </c>
      <c r="K5529" s="1" t="s">
        <v>33</v>
      </c>
      <c r="L5529" s="1" t="s">
        <v>34</v>
      </c>
      <c r="M5529" s="1" t="s">
        <v>619</v>
      </c>
      <c r="N5529" s="1" t="s">
        <v>251</v>
      </c>
      <c r="P5529" s="3">
        <v>41.663973452999997</v>
      </c>
      <c r="Q5529" s="3">
        <v>20.281179302000002</v>
      </c>
      <c r="R5529" s="1" t="s">
        <v>85</v>
      </c>
      <c r="S5529" s="1" t="s">
        <v>52</v>
      </c>
      <c r="U5529" s="1" t="s">
        <v>138</v>
      </c>
      <c r="V5529" s="1" t="s">
        <v>40</v>
      </c>
      <c r="W5529" s="1" t="s">
        <v>33</v>
      </c>
      <c r="X5529" s="1" t="s">
        <v>30066</v>
      </c>
      <c r="Y5529" s="1" t="s">
        <v>30066</v>
      </c>
      <c r="Z5529" s="2">
        <v>1</v>
      </c>
      <c r="AA5529" s="1" t="s">
        <v>30067</v>
      </c>
      <c r="AB5529" s="1" t="s">
        <v>10164</v>
      </c>
      <c r="AC5529" s="1" t="str">
        <f>TEXT(Table1[[#This Row],[تاريخ الرصد]],"yyyy-mm")</f>
        <v>2026-04</v>
      </c>
      <c r="AD5529" s="1"/>
      <c r="AE5529" s="1" t="str">
        <f>IF(Table1[[#This Row],[تاريخ الاغلاق]]="","",TEXT(Table1[[#This Row],[تاريخ الاغلاق]],"yyyy-mm"))</f>
        <v/>
      </c>
      <c r="AF5529" s="1" t="str">
        <f>TEXT(Table1[[#This Row],[تاريخ الرصد]],"yyyy")</f>
        <v>2026</v>
      </c>
      <c r="AG55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30" spans="1:33">
      <c r="A5530" s="1" t="s">
        <v>0</v>
      </c>
      <c r="B5530" s="1" t="s">
        <v>27</v>
      </c>
      <c r="C5530" s="1" t="s">
        <v>28</v>
      </c>
      <c r="D5530" s="1" t="s">
        <v>30068</v>
      </c>
      <c r="E5530" s="1" t="s">
        <v>30069</v>
      </c>
      <c r="F5530" s="1" t="s">
        <v>30069</v>
      </c>
      <c r="G5530" s="1" t="s">
        <v>30070</v>
      </c>
      <c r="H5530" s="1" t="s">
        <v>32</v>
      </c>
      <c r="K5530" s="1" t="s">
        <v>33</v>
      </c>
      <c r="L5530" s="1" t="s">
        <v>34</v>
      </c>
      <c r="M5530" s="1" t="s">
        <v>345</v>
      </c>
      <c r="N5530" s="1" t="s">
        <v>346</v>
      </c>
      <c r="P5530" s="3">
        <v>41.651536825000001</v>
      </c>
      <c r="Q5530" s="3">
        <v>20.263745217</v>
      </c>
      <c r="R5530" s="1" t="s">
        <v>474</v>
      </c>
      <c r="S5530" s="1" t="s">
        <v>475</v>
      </c>
      <c r="U5530" s="1" t="s">
        <v>39</v>
      </c>
      <c r="V5530" s="1" t="s">
        <v>40</v>
      </c>
      <c r="W5530" s="1" t="s">
        <v>33</v>
      </c>
      <c r="X5530" s="1" t="s">
        <v>30071</v>
      </c>
      <c r="Y5530" s="1" t="s">
        <v>30071</v>
      </c>
      <c r="Z5530" s="2">
        <v>1</v>
      </c>
      <c r="AA5530" s="1" t="s">
        <v>30072</v>
      </c>
      <c r="AB5530" s="1" t="s">
        <v>349</v>
      </c>
      <c r="AC5530" s="1" t="str">
        <f>TEXT(Table1[[#This Row],[تاريخ الرصد]],"yyyy-mm")</f>
        <v>2026-02</v>
      </c>
      <c r="AD5530" s="1"/>
      <c r="AE5530" s="1" t="str">
        <f>IF(Table1[[#This Row],[تاريخ الاغلاق]]="","",TEXT(Table1[[#This Row],[تاريخ الاغلاق]],"yyyy-mm"))</f>
        <v/>
      </c>
      <c r="AF5530" s="1" t="str">
        <f>TEXT(Table1[[#This Row],[تاريخ الرصد]],"yyyy")</f>
        <v>2026</v>
      </c>
      <c r="AG55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31" spans="1:33">
      <c r="A5531" s="1" t="s">
        <v>30073</v>
      </c>
      <c r="B5531" s="1" t="s">
        <v>27</v>
      </c>
      <c r="C5531" s="1" t="s">
        <v>35440</v>
      </c>
      <c r="D5531" s="1" t="s">
        <v>30074</v>
      </c>
      <c r="E5531" s="1" t="s">
        <v>30075</v>
      </c>
      <c r="F5531" s="1" t="s">
        <v>30075</v>
      </c>
      <c r="G5531" s="1" t="s">
        <v>94</v>
      </c>
      <c r="H5531" s="1" t="s">
        <v>30076</v>
      </c>
      <c r="I5531" s="1" t="s">
        <v>327</v>
      </c>
      <c r="J5531" s="1" t="s">
        <v>328</v>
      </c>
      <c r="K5531" s="1" t="s">
        <v>327</v>
      </c>
      <c r="M5531" s="1" t="s">
        <v>384</v>
      </c>
      <c r="N5531" s="1" t="s">
        <v>329</v>
      </c>
      <c r="O5531" s="1" t="s">
        <v>330</v>
      </c>
      <c r="P5531" s="3">
        <v>41.467966263999998</v>
      </c>
      <c r="Q5531" s="3">
        <v>20.001517933999999</v>
      </c>
      <c r="R5531" s="1" t="s">
        <v>37</v>
      </c>
      <c r="S5531" s="1" t="s">
        <v>38</v>
      </c>
      <c r="U5531" s="1" t="s">
        <v>377</v>
      </c>
      <c r="V5531" s="1" t="s">
        <v>40</v>
      </c>
      <c r="W5531" s="1" t="s">
        <v>33</v>
      </c>
      <c r="X5531" s="1" t="s">
        <v>30077</v>
      </c>
      <c r="Y5531" s="1" t="s">
        <v>30078</v>
      </c>
      <c r="Z5531" s="2">
        <v>1</v>
      </c>
      <c r="AA5531" s="1" t="s">
        <v>30079</v>
      </c>
      <c r="AB5531" s="1" t="s">
        <v>852</v>
      </c>
      <c r="AC5531" s="1" t="str">
        <f>TEXT(Table1[[#This Row],[تاريخ الرصد]],"yyyy-mm")</f>
        <v>2026-05</v>
      </c>
      <c r="AD5531" s="1"/>
      <c r="AE5531" s="1" t="str">
        <f>IF(Table1[[#This Row],[تاريخ الاغلاق]]="","",TEXT(Table1[[#This Row],[تاريخ الاغلاق]],"yyyy-mm"))</f>
        <v>2026-05</v>
      </c>
      <c r="AF5531" s="1" t="str">
        <f>TEXT(Table1[[#This Row],[تاريخ الرصد]],"yyyy")</f>
        <v>2026</v>
      </c>
      <c r="AG55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5532" spans="1:33">
      <c r="A5532" s="1" t="s">
        <v>0</v>
      </c>
      <c r="B5532" s="1" t="s">
        <v>27</v>
      </c>
      <c r="C5532" s="1" t="s">
        <v>28</v>
      </c>
      <c r="D5532" s="1" t="s">
        <v>30080</v>
      </c>
      <c r="E5532" s="1" t="s">
        <v>30081</v>
      </c>
      <c r="F5532" s="1" t="s">
        <v>30081</v>
      </c>
      <c r="G5532" s="1" t="s">
        <v>30082</v>
      </c>
      <c r="H5532" s="1" t="s">
        <v>32</v>
      </c>
      <c r="K5532" s="1" t="s">
        <v>33</v>
      </c>
      <c r="L5532" s="1" t="s">
        <v>34</v>
      </c>
      <c r="M5532" s="1" t="s">
        <v>619</v>
      </c>
      <c r="N5532" s="1" t="s">
        <v>252</v>
      </c>
      <c r="P5532" s="3">
        <v>41.665910185999998</v>
      </c>
      <c r="Q5532" s="3">
        <v>20.285633069999999</v>
      </c>
      <c r="R5532" s="1" t="s">
        <v>3474</v>
      </c>
      <c r="S5532" s="1" t="s">
        <v>52</v>
      </c>
      <c r="U5532" s="1" t="s">
        <v>138</v>
      </c>
      <c r="V5532" s="1" t="s">
        <v>40</v>
      </c>
      <c r="W5532" s="1" t="s">
        <v>33</v>
      </c>
      <c r="X5532" s="1" t="s">
        <v>15090</v>
      </c>
      <c r="Y5532" s="1" t="s">
        <v>15090</v>
      </c>
      <c r="Z5532" s="2">
        <v>1</v>
      </c>
      <c r="AA5532" s="1" t="s">
        <v>30083</v>
      </c>
      <c r="AB5532" s="1" t="s">
        <v>15033</v>
      </c>
      <c r="AC5532" s="1" t="str">
        <f>TEXT(Table1[[#This Row],[تاريخ الرصد]],"yyyy-mm")</f>
        <v>2026-04</v>
      </c>
      <c r="AD5532" s="1"/>
      <c r="AE5532" s="1" t="str">
        <f>IF(Table1[[#This Row],[تاريخ الاغلاق]]="","",TEXT(Table1[[#This Row],[تاريخ الاغلاق]],"yyyy-mm"))</f>
        <v/>
      </c>
      <c r="AF5532" s="1" t="str">
        <f>TEXT(Table1[[#This Row],[تاريخ الرصد]],"yyyy")</f>
        <v>2026</v>
      </c>
      <c r="AG55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33" spans="1:33">
      <c r="A5533" s="1" t="s">
        <v>0</v>
      </c>
      <c r="B5533" s="1" t="s">
        <v>27</v>
      </c>
      <c r="C5533" s="1" t="s">
        <v>142</v>
      </c>
      <c r="D5533" s="1" t="s">
        <v>30084</v>
      </c>
      <c r="E5533" s="1" t="s">
        <v>30085</v>
      </c>
      <c r="F5533" s="1" t="s">
        <v>30085</v>
      </c>
      <c r="G5533" s="1" t="s">
        <v>30086</v>
      </c>
      <c r="H5533" s="1" t="s">
        <v>32</v>
      </c>
      <c r="K5533" s="1" t="s">
        <v>33</v>
      </c>
      <c r="L5533" s="1" t="s">
        <v>135</v>
      </c>
      <c r="M5533" s="1" t="s">
        <v>172</v>
      </c>
      <c r="N5533" s="1" t="s">
        <v>137</v>
      </c>
      <c r="P5533" s="3">
        <v>41.088108851000001</v>
      </c>
      <c r="Q5533" s="3">
        <v>20.175961492999999</v>
      </c>
      <c r="R5533" s="1" t="s">
        <v>319</v>
      </c>
      <c r="S5533" s="1" t="s">
        <v>52</v>
      </c>
      <c r="U5533" s="1" t="s">
        <v>804</v>
      </c>
      <c r="V5533" s="1" t="s">
        <v>40</v>
      </c>
      <c r="W5533" s="1" t="s">
        <v>33</v>
      </c>
      <c r="X5533" s="1" t="s">
        <v>30087</v>
      </c>
      <c r="Y5533" s="1" t="s">
        <v>30087</v>
      </c>
      <c r="Z5533" s="2">
        <v>1</v>
      </c>
      <c r="AA5533" s="1" t="s">
        <v>30088</v>
      </c>
      <c r="AB5533" s="1" t="s">
        <v>9412</v>
      </c>
      <c r="AC5533" s="1" t="str">
        <f>TEXT(Table1[[#This Row],[تاريخ الرصد]],"yyyy-mm")</f>
        <v>2026-03</v>
      </c>
      <c r="AD5533" s="1"/>
      <c r="AE5533" s="1" t="str">
        <f>IF(Table1[[#This Row],[تاريخ الاغلاق]]="","",TEXT(Table1[[#This Row],[تاريخ الاغلاق]],"yyyy-mm"))</f>
        <v/>
      </c>
      <c r="AF5533" s="1" t="str">
        <f>TEXT(Table1[[#This Row],[تاريخ الرصد]],"yyyy")</f>
        <v>2026</v>
      </c>
      <c r="AG55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34" spans="1:33">
      <c r="A5534" s="1" t="s">
        <v>0</v>
      </c>
      <c r="B5534" s="1" t="s">
        <v>27</v>
      </c>
      <c r="C5534" s="1" t="s">
        <v>35440</v>
      </c>
      <c r="D5534" s="1" t="s">
        <v>30089</v>
      </c>
      <c r="E5534" s="1" t="s">
        <v>30090</v>
      </c>
      <c r="F5534" s="1" t="s">
        <v>30090</v>
      </c>
      <c r="G5534" s="1" t="s">
        <v>30091</v>
      </c>
      <c r="H5534" s="1" t="s">
        <v>32</v>
      </c>
      <c r="K5534" s="1" t="s">
        <v>33</v>
      </c>
      <c r="L5534" s="1" t="s">
        <v>218</v>
      </c>
      <c r="M5534" s="1" t="s">
        <v>136</v>
      </c>
      <c r="N5534" s="1" t="s">
        <v>718</v>
      </c>
      <c r="P5534" s="3">
        <v>41.529470168000003</v>
      </c>
      <c r="Q5534" s="3">
        <v>19.978671607999999</v>
      </c>
      <c r="R5534" s="1" t="s">
        <v>76</v>
      </c>
      <c r="S5534" s="1" t="s">
        <v>52</v>
      </c>
      <c r="U5534" s="1" t="s">
        <v>108</v>
      </c>
      <c r="V5534" s="1" t="s">
        <v>40</v>
      </c>
      <c r="W5534" s="1" t="s">
        <v>33</v>
      </c>
      <c r="X5534" s="1" t="s">
        <v>30092</v>
      </c>
      <c r="Y5534" s="1" t="s">
        <v>30092</v>
      </c>
      <c r="Z5534" s="2">
        <v>1</v>
      </c>
      <c r="AA5534" s="1" t="s">
        <v>30093</v>
      </c>
      <c r="AB5534" s="1" t="s">
        <v>12302</v>
      </c>
      <c r="AC5534" s="1" t="str">
        <f>TEXT(Table1[[#This Row],[تاريخ الرصد]],"yyyy-mm")</f>
        <v>2026-03</v>
      </c>
      <c r="AD5534" s="1"/>
      <c r="AE5534" s="1" t="str">
        <f>IF(Table1[[#This Row],[تاريخ الاغلاق]]="","",TEXT(Table1[[#This Row],[تاريخ الاغلاق]],"yyyy-mm"))</f>
        <v/>
      </c>
      <c r="AF5534" s="1" t="str">
        <f>TEXT(Table1[[#This Row],[تاريخ الرصد]],"yyyy")</f>
        <v>2026</v>
      </c>
      <c r="AG55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35" spans="1:33">
      <c r="A5535" s="1" t="s">
        <v>0</v>
      </c>
      <c r="B5535" s="1" t="s">
        <v>27</v>
      </c>
      <c r="C5535" s="1" t="s">
        <v>169</v>
      </c>
      <c r="D5535" s="1" t="s">
        <v>30094</v>
      </c>
      <c r="E5535" s="1" t="s">
        <v>30095</v>
      </c>
      <c r="F5535" s="1" t="s">
        <v>30095</v>
      </c>
      <c r="G5535" s="1" t="s">
        <v>30096</v>
      </c>
      <c r="H5535" s="1" t="s">
        <v>32</v>
      </c>
      <c r="K5535" s="1" t="s">
        <v>33</v>
      </c>
      <c r="L5535" s="1" t="s">
        <v>49</v>
      </c>
      <c r="M5535" s="1" t="s">
        <v>280</v>
      </c>
      <c r="N5535" s="1" t="s">
        <v>445</v>
      </c>
      <c r="P5535" s="3">
        <v>41.573210592999999</v>
      </c>
      <c r="Q5535" s="3">
        <v>19.899196927999999</v>
      </c>
      <c r="R5535" s="1" t="s">
        <v>37</v>
      </c>
      <c r="S5535" s="1" t="s">
        <v>38</v>
      </c>
      <c r="U5535" s="1" t="s">
        <v>173</v>
      </c>
      <c r="V5535" s="1" t="s">
        <v>40</v>
      </c>
      <c r="W5535" s="1" t="s">
        <v>33</v>
      </c>
      <c r="X5535" s="1" t="s">
        <v>30097</v>
      </c>
      <c r="Y5535" s="1" t="s">
        <v>30097</v>
      </c>
      <c r="Z5535" s="2">
        <v>1</v>
      </c>
      <c r="AA5535" s="1" t="s">
        <v>30098</v>
      </c>
      <c r="AB5535" s="1" t="s">
        <v>454</v>
      </c>
      <c r="AC5535" s="1" t="str">
        <f>TEXT(Table1[[#This Row],[تاريخ الرصد]],"yyyy-mm")</f>
        <v>2026-04</v>
      </c>
      <c r="AD5535" s="1"/>
      <c r="AE5535" s="1" t="str">
        <f>IF(Table1[[#This Row],[تاريخ الاغلاق]]="","",TEXT(Table1[[#This Row],[تاريخ الاغلاق]],"yyyy-mm"))</f>
        <v/>
      </c>
      <c r="AF5535" s="1" t="str">
        <f>TEXT(Table1[[#This Row],[تاريخ الرصد]],"yyyy")</f>
        <v>2026</v>
      </c>
      <c r="AG55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36" spans="1:33">
      <c r="A5536" s="1" t="s">
        <v>0</v>
      </c>
      <c r="B5536" s="1" t="s">
        <v>27</v>
      </c>
      <c r="C5536" s="1" t="s">
        <v>28</v>
      </c>
      <c r="D5536" s="1" t="s">
        <v>30099</v>
      </c>
      <c r="E5536" s="1" t="s">
        <v>30100</v>
      </c>
      <c r="F5536" s="1" t="s">
        <v>30100</v>
      </c>
      <c r="G5536" s="1" t="s">
        <v>30101</v>
      </c>
      <c r="H5536" s="1" t="s">
        <v>32</v>
      </c>
      <c r="K5536" s="1" t="s">
        <v>33</v>
      </c>
      <c r="L5536" s="1" t="s">
        <v>34</v>
      </c>
      <c r="M5536" s="1" t="s">
        <v>390</v>
      </c>
      <c r="N5536" s="1" t="s">
        <v>370</v>
      </c>
      <c r="P5536" s="3">
        <v>41.651449079999999</v>
      </c>
      <c r="Q5536" s="3">
        <v>20.264811782999999</v>
      </c>
      <c r="R5536" s="1" t="s">
        <v>474</v>
      </c>
      <c r="S5536" s="1" t="s">
        <v>475</v>
      </c>
      <c r="U5536" s="1" t="s">
        <v>39</v>
      </c>
      <c r="V5536" s="1" t="s">
        <v>40</v>
      </c>
      <c r="W5536" s="1" t="s">
        <v>33</v>
      </c>
      <c r="X5536" s="1" t="s">
        <v>30102</v>
      </c>
      <c r="Y5536" s="1" t="s">
        <v>30102</v>
      </c>
      <c r="Z5536" s="2">
        <v>1</v>
      </c>
      <c r="AA5536" s="1" t="s">
        <v>30103</v>
      </c>
      <c r="AB5536" s="1" t="s">
        <v>1101</v>
      </c>
      <c r="AC5536" s="1" t="str">
        <f>TEXT(Table1[[#This Row],[تاريخ الرصد]],"yyyy-mm")</f>
        <v>2026-05</v>
      </c>
      <c r="AD5536" s="1"/>
      <c r="AE5536" s="1" t="str">
        <f>IF(Table1[[#This Row],[تاريخ الاغلاق]]="","",TEXT(Table1[[#This Row],[تاريخ الاغلاق]],"yyyy-mm"))</f>
        <v/>
      </c>
      <c r="AF5536" s="1" t="str">
        <f>TEXT(Table1[[#This Row],[تاريخ الرصد]],"yyyy")</f>
        <v>2026</v>
      </c>
      <c r="AG55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37" spans="1:33">
      <c r="A5537" s="1" t="s">
        <v>0</v>
      </c>
      <c r="B5537" s="1" t="s">
        <v>27</v>
      </c>
      <c r="C5537" s="1" t="s">
        <v>35440</v>
      </c>
      <c r="D5537" s="1" t="s">
        <v>30104</v>
      </c>
      <c r="E5537" s="1" t="s">
        <v>30105</v>
      </c>
      <c r="F5537" s="1" t="s">
        <v>30105</v>
      </c>
      <c r="G5537" s="1" t="s">
        <v>30106</v>
      </c>
      <c r="H5537" s="1" t="s">
        <v>32</v>
      </c>
      <c r="K5537" s="1" t="s">
        <v>33</v>
      </c>
      <c r="L5537" s="1" t="s">
        <v>989</v>
      </c>
      <c r="M5537" s="1" t="s">
        <v>507</v>
      </c>
      <c r="N5537" s="1" t="s">
        <v>482</v>
      </c>
      <c r="P5537" s="3">
        <v>41.454929999999997</v>
      </c>
      <c r="Q5537" s="3">
        <v>20.002562999999999</v>
      </c>
      <c r="R5537" s="1" t="s">
        <v>85</v>
      </c>
      <c r="S5537" s="1" t="s">
        <v>52</v>
      </c>
      <c r="U5537" s="1" t="s">
        <v>97</v>
      </c>
      <c r="V5537" s="1" t="s">
        <v>40</v>
      </c>
      <c r="W5537" s="1" t="s">
        <v>33</v>
      </c>
      <c r="X5537" s="1" t="s">
        <v>30107</v>
      </c>
      <c r="Y5537" s="1" t="s">
        <v>13008</v>
      </c>
      <c r="Z5537" s="2">
        <v>1</v>
      </c>
      <c r="AA5537" s="1" t="s">
        <v>30108</v>
      </c>
      <c r="AB5537" s="1" t="s">
        <v>30109</v>
      </c>
      <c r="AC5537" s="1" t="str">
        <f>TEXT(Table1[[#This Row],[تاريخ الرصد]],"yyyy-mm")</f>
        <v>2026-02</v>
      </c>
      <c r="AD5537" s="1"/>
      <c r="AE5537" s="1" t="str">
        <f>IF(Table1[[#This Row],[تاريخ الاغلاق]]="","",TEXT(Table1[[#This Row],[تاريخ الاغلاق]],"yyyy-mm"))</f>
        <v/>
      </c>
      <c r="AF5537" s="1" t="str">
        <f>TEXT(Table1[[#This Row],[تاريخ الرصد]],"yyyy")</f>
        <v>2026</v>
      </c>
      <c r="AG55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38" spans="1:33">
      <c r="A5538" s="1" t="s">
        <v>0</v>
      </c>
      <c r="B5538" s="1" t="s">
        <v>27</v>
      </c>
      <c r="C5538" s="1" t="s">
        <v>35440</v>
      </c>
      <c r="D5538" s="1" t="s">
        <v>30110</v>
      </c>
      <c r="E5538" s="1" t="s">
        <v>30111</v>
      </c>
      <c r="F5538" s="1" t="s">
        <v>30111</v>
      </c>
      <c r="G5538" s="1" t="s">
        <v>30112</v>
      </c>
      <c r="H5538" s="1" t="s">
        <v>32</v>
      </c>
      <c r="K5538" s="1" t="s">
        <v>33</v>
      </c>
      <c r="L5538" s="1" t="s">
        <v>218</v>
      </c>
      <c r="M5538" s="1" t="s">
        <v>251</v>
      </c>
      <c r="N5538" s="1" t="s">
        <v>252</v>
      </c>
      <c r="P5538" s="3">
        <v>41.448002715000001</v>
      </c>
      <c r="Q5538" s="3">
        <v>20.063285825000001</v>
      </c>
      <c r="R5538" s="1" t="s">
        <v>76</v>
      </c>
      <c r="S5538" s="1" t="s">
        <v>52</v>
      </c>
      <c r="U5538" s="1" t="s">
        <v>108</v>
      </c>
      <c r="V5538" s="1" t="s">
        <v>40</v>
      </c>
      <c r="W5538" s="1" t="s">
        <v>33</v>
      </c>
      <c r="X5538" s="1" t="s">
        <v>30113</v>
      </c>
      <c r="Y5538" s="1" t="s">
        <v>30114</v>
      </c>
      <c r="Z5538" s="2">
        <v>1</v>
      </c>
      <c r="AA5538" s="1" t="s">
        <v>30115</v>
      </c>
      <c r="AB5538" s="1" t="s">
        <v>5894</v>
      </c>
      <c r="AC5538" s="1" t="str">
        <f>TEXT(Table1[[#This Row],[تاريخ الرصد]],"yyyy-mm")</f>
        <v>2026-04</v>
      </c>
      <c r="AD5538" s="1"/>
      <c r="AE5538" s="1" t="str">
        <f>IF(Table1[[#This Row],[تاريخ الاغلاق]]="","",TEXT(Table1[[#This Row],[تاريخ الاغلاق]],"yyyy-mm"))</f>
        <v/>
      </c>
      <c r="AF5538" s="1" t="str">
        <f>TEXT(Table1[[#This Row],[تاريخ الرصد]],"yyyy")</f>
        <v>2026</v>
      </c>
      <c r="AG55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39" spans="1:33">
      <c r="A5539" s="1" t="s">
        <v>0</v>
      </c>
      <c r="B5539" s="1" t="s">
        <v>27</v>
      </c>
      <c r="C5539" s="1" t="s">
        <v>35440</v>
      </c>
      <c r="D5539" s="1" t="s">
        <v>30116</v>
      </c>
      <c r="E5539" s="1" t="s">
        <v>30117</v>
      </c>
      <c r="F5539" s="1" t="s">
        <v>30117</v>
      </c>
      <c r="G5539" s="1" t="s">
        <v>30118</v>
      </c>
      <c r="H5539" s="1" t="s">
        <v>32</v>
      </c>
      <c r="K5539" s="1" t="s">
        <v>33</v>
      </c>
      <c r="L5539" s="1" t="s">
        <v>49</v>
      </c>
      <c r="M5539" s="1" t="s">
        <v>146</v>
      </c>
      <c r="N5539" s="1" t="s">
        <v>245</v>
      </c>
      <c r="P5539" s="3">
        <v>41.464960808999997</v>
      </c>
      <c r="Q5539" s="3">
        <v>20.005287541000001</v>
      </c>
      <c r="R5539" s="1" t="s">
        <v>1470</v>
      </c>
      <c r="S5539" s="1" t="s">
        <v>52</v>
      </c>
      <c r="U5539" s="1" t="s">
        <v>377</v>
      </c>
      <c r="V5539" s="1" t="s">
        <v>40</v>
      </c>
      <c r="W5539" s="1" t="s">
        <v>33</v>
      </c>
      <c r="X5539" s="1" t="s">
        <v>30119</v>
      </c>
      <c r="Y5539" s="1" t="s">
        <v>30119</v>
      </c>
      <c r="Z5539" s="2">
        <v>1</v>
      </c>
      <c r="AA5539" s="1" t="s">
        <v>30120</v>
      </c>
      <c r="AB5539" s="1" t="s">
        <v>833</v>
      </c>
      <c r="AC5539" s="1" t="str">
        <f>TEXT(Table1[[#This Row],[تاريخ الرصد]],"yyyy-mm")</f>
        <v>2026-03</v>
      </c>
      <c r="AD5539" s="1"/>
      <c r="AE5539" s="1" t="str">
        <f>IF(Table1[[#This Row],[تاريخ الاغلاق]]="","",TEXT(Table1[[#This Row],[تاريخ الاغلاق]],"yyyy-mm"))</f>
        <v/>
      </c>
      <c r="AF5539" s="1" t="str">
        <f>TEXT(Table1[[#This Row],[تاريخ الرصد]],"yyyy")</f>
        <v>2026</v>
      </c>
      <c r="AG55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40" spans="1:33">
      <c r="A5540" s="1" t="s">
        <v>0</v>
      </c>
      <c r="B5540" s="1" t="s">
        <v>27</v>
      </c>
      <c r="C5540" s="1" t="s">
        <v>142</v>
      </c>
      <c r="D5540" s="1" t="s">
        <v>30121</v>
      </c>
      <c r="E5540" s="1" t="s">
        <v>30122</v>
      </c>
      <c r="F5540" s="1" t="s">
        <v>30122</v>
      </c>
      <c r="G5540" s="1" t="s">
        <v>30123</v>
      </c>
      <c r="H5540" s="1" t="s">
        <v>32</v>
      </c>
      <c r="K5540" s="1" t="s">
        <v>33</v>
      </c>
      <c r="L5540" s="1" t="s">
        <v>989</v>
      </c>
      <c r="M5540" s="1" t="s">
        <v>36</v>
      </c>
      <c r="N5540" s="1" t="s">
        <v>105</v>
      </c>
      <c r="P5540" s="3">
        <v>41.089003374000001</v>
      </c>
      <c r="Q5540" s="3">
        <v>20.182463631000001</v>
      </c>
      <c r="R5540" s="1" t="s">
        <v>51</v>
      </c>
      <c r="S5540" s="1" t="s">
        <v>52</v>
      </c>
      <c r="U5540" s="1" t="s">
        <v>804</v>
      </c>
      <c r="V5540" s="1" t="s">
        <v>40</v>
      </c>
      <c r="W5540" s="1" t="s">
        <v>33</v>
      </c>
      <c r="X5540" s="1" t="s">
        <v>30124</v>
      </c>
      <c r="Y5540" s="1" t="s">
        <v>30124</v>
      </c>
      <c r="Z5540" s="2">
        <v>1</v>
      </c>
      <c r="AA5540" s="1" t="s">
        <v>30125</v>
      </c>
      <c r="AB5540" s="1" t="s">
        <v>8743</v>
      </c>
      <c r="AC5540" s="1" t="str">
        <f>TEXT(Table1[[#This Row],[تاريخ الرصد]],"yyyy-mm")</f>
        <v>2026-01</v>
      </c>
      <c r="AD5540" s="1"/>
      <c r="AE5540" s="1" t="str">
        <f>IF(Table1[[#This Row],[تاريخ الاغلاق]]="","",TEXT(Table1[[#This Row],[تاريخ الاغلاق]],"yyyy-mm"))</f>
        <v/>
      </c>
      <c r="AF5540" s="1" t="str">
        <f>TEXT(Table1[[#This Row],[تاريخ الرصد]],"yyyy")</f>
        <v>2026</v>
      </c>
      <c r="AG55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41" spans="1:33">
      <c r="A5541" s="1" t="s">
        <v>0</v>
      </c>
      <c r="B5541" s="1" t="s">
        <v>27</v>
      </c>
      <c r="C5541" s="1" t="s">
        <v>28</v>
      </c>
      <c r="D5541" s="1" t="s">
        <v>30126</v>
      </c>
      <c r="E5541" s="1" t="s">
        <v>30127</v>
      </c>
      <c r="F5541" s="1" t="s">
        <v>30127</v>
      </c>
      <c r="G5541" s="1" t="s">
        <v>94</v>
      </c>
      <c r="H5541" s="1" t="s">
        <v>32</v>
      </c>
      <c r="K5541" s="1" t="s">
        <v>61</v>
      </c>
      <c r="L5541" s="1" t="s">
        <v>336</v>
      </c>
      <c r="M5541" s="1" t="s">
        <v>64</v>
      </c>
      <c r="N5541" s="1" t="s">
        <v>64</v>
      </c>
      <c r="P5541" s="3">
        <v>41.653212349</v>
      </c>
      <c r="Q5541" s="3">
        <v>20.287276887000001</v>
      </c>
      <c r="R5541" s="1" t="s">
        <v>85</v>
      </c>
      <c r="S5541" s="1" t="s">
        <v>52</v>
      </c>
      <c r="U5541" s="1" t="s">
        <v>138</v>
      </c>
      <c r="V5541" s="1" t="s">
        <v>40</v>
      </c>
      <c r="W5541" s="1" t="s">
        <v>66</v>
      </c>
      <c r="X5541" s="1" t="s">
        <v>30128</v>
      </c>
      <c r="Y5541" s="1" t="s">
        <v>30129</v>
      </c>
      <c r="Z5541" s="2">
        <v>1</v>
      </c>
      <c r="AA5541" s="1" t="s">
        <v>30130</v>
      </c>
      <c r="AB5541" s="1" t="s">
        <v>1821</v>
      </c>
      <c r="AC5541" s="1" t="str">
        <f>TEXT(Table1[[#This Row],[تاريخ الرصد]],"yyyy-mm")</f>
        <v>2026-06</v>
      </c>
      <c r="AD5541" s="1"/>
      <c r="AE5541" s="1" t="str">
        <f>IF(Table1[[#This Row],[تاريخ الاغلاق]]="","",TEXT(Table1[[#This Row],[تاريخ الاغلاق]],"yyyy-mm"))</f>
        <v/>
      </c>
      <c r="AF5541" s="1" t="str">
        <f>TEXT(Table1[[#This Row],[تاريخ الرصد]],"yyyy")</f>
        <v>2026</v>
      </c>
      <c r="AG55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42" spans="1:33">
      <c r="A5542" s="1" t="s">
        <v>30131</v>
      </c>
      <c r="B5542" s="1" t="s">
        <v>27</v>
      </c>
      <c r="C5542" s="1" t="s">
        <v>184</v>
      </c>
      <c r="D5542" s="1" t="s">
        <v>30132</v>
      </c>
      <c r="E5542" s="1" t="s">
        <v>30133</v>
      </c>
      <c r="F5542" s="1" t="s">
        <v>30133</v>
      </c>
      <c r="G5542" s="1" t="s">
        <v>94</v>
      </c>
      <c r="H5542" s="1" t="s">
        <v>30134</v>
      </c>
      <c r="I5542" s="1" t="s">
        <v>188</v>
      </c>
      <c r="J5542" s="1" t="s">
        <v>189</v>
      </c>
      <c r="K5542" s="1" t="s">
        <v>33</v>
      </c>
      <c r="M5542" s="1" t="s">
        <v>329</v>
      </c>
      <c r="N5542" s="1" t="s">
        <v>330</v>
      </c>
      <c r="O5542" s="1" t="s">
        <v>330</v>
      </c>
      <c r="P5542" s="3">
        <v>41.237574000000002</v>
      </c>
      <c r="Q5542" s="3">
        <v>19.949760000000001</v>
      </c>
      <c r="R5542" s="1" t="s">
        <v>37</v>
      </c>
      <c r="S5542" s="1" t="s">
        <v>38</v>
      </c>
      <c r="U5542" s="1" t="s">
        <v>237</v>
      </c>
      <c r="V5542" s="1" t="s">
        <v>40</v>
      </c>
      <c r="W5542" s="1" t="s">
        <v>33</v>
      </c>
      <c r="X5542" s="1" t="s">
        <v>30135</v>
      </c>
      <c r="Y5542" s="1" t="s">
        <v>30135</v>
      </c>
      <c r="Z5542" s="2">
        <v>1</v>
      </c>
      <c r="AA5542" s="1" t="s">
        <v>30136</v>
      </c>
      <c r="AB5542" s="1" t="s">
        <v>4536</v>
      </c>
      <c r="AC5542" s="1" t="str">
        <f>TEXT(Table1[[#This Row],[تاريخ الرصد]],"yyyy-mm")</f>
        <v>2026-05</v>
      </c>
      <c r="AD5542" s="1"/>
      <c r="AE5542" s="1" t="str">
        <f>IF(Table1[[#This Row],[تاريخ الاغلاق]]="","",TEXT(Table1[[#This Row],[تاريخ الاغلاق]],"yyyy-mm"))</f>
        <v>2026-05</v>
      </c>
      <c r="AF5542" s="1" t="str">
        <f>TEXT(Table1[[#This Row],[تاريخ الرصد]],"yyyy")</f>
        <v>2026</v>
      </c>
      <c r="AG55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43" spans="1:33">
      <c r="A5543" s="1" t="s">
        <v>0</v>
      </c>
      <c r="B5543" s="1" t="s">
        <v>27</v>
      </c>
      <c r="C5543" s="1" t="s">
        <v>45</v>
      </c>
      <c r="D5543" s="1" t="s">
        <v>30137</v>
      </c>
      <c r="E5543" s="1" t="s">
        <v>30138</v>
      </c>
      <c r="F5543" s="1" t="s">
        <v>30138</v>
      </c>
      <c r="G5543" s="1" t="s">
        <v>30139</v>
      </c>
      <c r="H5543" s="1" t="s">
        <v>32</v>
      </c>
      <c r="K5543" s="1" t="s">
        <v>33</v>
      </c>
      <c r="L5543" s="1" t="s">
        <v>49</v>
      </c>
      <c r="M5543" s="1" t="s">
        <v>36</v>
      </c>
      <c r="N5543" s="1" t="s">
        <v>105</v>
      </c>
      <c r="P5543" s="3">
        <v>41.433689999999999</v>
      </c>
      <c r="Q5543" s="3">
        <v>19.786250332000002</v>
      </c>
      <c r="R5543" s="1" t="s">
        <v>209</v>
      </c>
      <c r="S5543" s="1" t="s">
        <v>210</v>
      </c>
      <c r="U5543" s="1" t="s">
        <v>53</v>
      </c>
      <c r="V5543" s="1" t="s">
        <v>40</v>
      </c>
      <c r="W5543" s="1" t="s">
        <v>33</v>
      </c>
      <c r="X5543" s="1" t="s">
        <v>30140</v>
      </c>
      <c r="Y5543" s="1" t="s">
        <v>30140</v>
      </c>
      <c r="Z5543" s="2">
        <v>1</v>
      </c>
      <c r="AA5543" s="1" t="s">
        <v>30141</v>
      </c>
      <c r="AB5543" s="1" t="s">
        <v>8645</v>
      </c>
      <c r="AC5543" s="1" t="str">
        <f>TEXT(Table1[[#This Row],[تاريخ الرصد]],"yyyy-mm")</f>
        <v>2026-01</v>
      </c>
      <c r="AD5543" s="1"/>
      <c r="AE5543" s="1" t="str">
        <f>IF(Table1[[#This Row],[تاريخ الاغلاق]]="","",TEXT(Table1[[#This Row],[تاريخ الاغلاق]],"yyyy-mm"))</f>
        <v/>
      </c>
      <c r="AF5543" s="1" t="str">
        <f>TEXT(Table1[[#This Row],[تاريخ الرصد]],"yyyy")</f>
        <v>2026</v>
      </c>
      <c r="AG55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44" spans="1:33">
      <c r="A5544" s="1" t="s">
        <v>0</v>
      </c>
      <c r="B5544" s="1" t="s">
        <v>27</v>
      </c>
      <c r="C5544" s="1" t="s">
        <v>169</v>
      </c>
      <c r="D5544" s="1" t="s">
        <v>30142</v>
      </c>
      <c r="E5544" s="1" t="s">
        <v>30143</v>
      </c>
      <c r="F5544" s="1" t="s">
        <v>30143</v>
      </c>
      <c r="G5544" s="1" t="s">
        <v>94</v>
      </c>
      <c r="H5544" s="1" t="s">
        <v>32</v>
      </c>
      <c r="K5544" s="1" t="s">
        <v>125</v>
      </c>
      <c r="L5544" s="1" t="s">
        <v>125</v>
      </c>
      <c r="M5544" s="1" t="s">
        <v>525</v>
      </c>
      <c r="N5544" s="1" t="s">
        <v>525</v>
      </c>
      <c r="P5544" s="3">
        <v>41.583539987999998</v>
      </c>
      <c r="Q5544" s="3">
        <v>19.849391523000001</v>
      </c>
      <c r="R5544" s="1" t="s">
        <v>37</v>
      </c>
      <c r="S5544" s="1" t="s">
        <v>38</v>
      </c>
      <c r="U5544" s="1" t="s">
        <v>173</v>
      </c>
      <c r="V5544" s="1" t="s">
        <v>40</v>
      </c>
      <c r="W5544" s="1" t="s">
        <v>66</v>
      </c>
      <c r="X5544" s="1" t="s">
        <v>30144</v>
      </c>
      <c r="Y5544" s="1" t="s">
        <v>30144</v>
      </c>
      <c r="Z5544" s="2">
        <v>1</v>
      </c>
      <c r="AA5544" s="1" t="s">
        <v>30145</v>
      </c>
      <c r="AB5544" s="1" t="s">
        <v>1185</v>
      </c>
      <c r="AC5544" s="1" t="str">
        <f>TEXT(Table1[[#This Row],[تاريخ الرصد]],"yyyy-mm")</f>
        <v>2026-06</v>
      </c>
      <c r="AD5544" s="1"/>
      <c r="AE5544" s="1" t="str">
        <f>IF(Table1[[#This Row],[تاريخ الاغلاق]]="","",TEXT(Table1[[#This Row],[تاريخ الاغلاق]],"yyyy-mm"))</f>
        <v/>
      </c>
      <c r="AF5544" s="1" t="str">
        <f>TEXT(Table1[[#This Row],[تاريخ الرصد]],"yyyy")</f>
        <v>2026</v>
      </c>
      <c r="AG55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45" spans="1:33">
      <c r="A5545" s="1" t="s">
        <v>0</v>
      </c>
      <c r="B5545" s="1" t="s">
        <v>27</v>
      </c>
      <c r="C5545" s="1" t="s">
        <v>57</v>
      </c>
      <c r="D5545" s="1" t="s">
        <v>30146</v>
      </c>
      <c r="E5545" s="1" t="s">
        <v>30147</v>
      </c>
      <c r="F5545" s="1" t="s">
        <v>30147</v>
      </c>
      <c r="G5545" s="1" t="s">
        <v>30148</v>
      </c>
      <c r="H5545" s="1" t="s">
        <v>32</v>
      </c>
      <c r="K5545" s="1" t="s">
        <v>33</v>
      </c>
      <c r="L5545" s="1" t="s">
        <v>49</v>
      </c>
      <c r="M5545" s="1" t="s">
        <v>359</v>
      </c>
      <c r="N5545" s="1" t="s">
        <v>360</v>
      </c>
      <c r="P5545" s="3">
        <v>41.322323087999997</v>
      </c>
      <c r="Q5545" s="3">
        <v>20.083903226</v>
      </c>
      <c r="R5545" s="1" t="s">
        <v>37</v>
      </c>
      <c r="S5545" s="1" t="s">
        <v>38</v>
      </c>
      <c r="U5545" s="1" t="s">
        <v>65</v>
      </c>
      <c r="V5545" s="1" t="s">
        <v>40</v>
      </c>
      <c r="W5545" s="1" t="s">
        <v>33</v>
      </c>
      <c r="X5545" s="1" t="s">
        <v>30149</v>
      </c>
      <c r="Y5545" s="1" t="s">
        <v>30149</v>
      </c>
      <c r="Z5545" s="2">
        <v>1</v>
      </c>
      <c r="AA5545" s="1" t="s">
        <v>30150</v>
      </c>
      <c r="AB5545" s="1" t="s">
        <v>1095</v>
      </c>
      <c r="AC5545" s="1" t="str">
        <f>TEXT(Table1[[#This Row],[تاريخ الرصد]],"yyyy-mm")</f>
        <v>2026-03</v>
      </c>
      <c r="AD5545" s="1"/>
      <c r="AE5545" s="1" t="str">
        <f>IF(Table1[[#This Row],[تاريخ الاغلاق]]="","",TEXT(Table1[[#This Row],[تاريخ الاغلاق]],"yyyy-mm"))</f>
        <v/>
      </c>
      <c r="AF5545" s="1" t="str">
        <f>TEXT(Table1[[#This Row],[تاريخ الرصد]],"yyyy")</f>
        <v>2026</v>
      </c>
      <c r="AG55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46" spans="1:33">
      <c r="A5546" s="1" t="s">
        <v>30151</v>
      </c>
      <c r="B5546" s="1" t="s">
        <v>27</v>
      </c>
      <c r="C5546" s="1" t="s">
        <v>142</v>
      </c>
      <c r="D5546" s="1" t="s">
        <v>30152</v>
      </c>
      <c r="E5546" s="1" t="s">
        <v>30153</v>
      </c>
      <c r="F5546" s="1" t="s">
        <v>30153</v>
      </c>
      <c r="G5546" s="1" t="s">
        <v>94</v>
      </c>
      <c r="H5546" s="1" t="s">
        <v>30154</v>
      </c>
      <c r="I5546" s="1" t="s">
        <v>188</v>
      </c>
      <c r="J5546" s="1" t="s">
        <v>260</v>
      </c>
      <c r="K5546" s="1" t="s">
        <v>33</v>
      </c>
      <c r="M5546" s="1" t="s">
        <v>672</v>
      </c>
      <c r="N5546" s="1" t="s">
        <v>507</v>
      </c>
      <c r="O5546" s="1" t="s">
        <v>491</v>
      </c>
      <c r="P5546" s="3">
        <v>41.083125125999999</v>
      </c>
      <c r="Q5546" s="3">
        <v>20.202519997</v>
      </c>
      <c r="R5546" s="1" t="s">
        <v>37</v>
      </c>
      <c r="S5546" s="1" t="s">
        <v>38</v>
      </c>
      <c r="U5546" s="1" t="s">
        <v>148</v>
      </c>
      <c r="V5546" s="1" t="s">
        <v>40</v>
      </c>
      <c r="W5546" s="1" t="s">
        <v>33</v>
      </c>
      <c r="X5546" s="1" t="s">
        <v>30155</v>
      </c>
      <c r="Y5546" s="1" t="s">
        <v>30156</v>
      </c>
      <c r="Z5546" s="2">
        <v>1</v>
      </c>
      <c r="AA5546" s="1" t="s">
        <v>30157</v>
      </c>
      <c r="AB5546" s="1" t="s">
        <v>1218</v>
      </c>
      <c r="AC5546" s="1" t="str">
        <f>TEXT(Table1[[#This Row],[تاريخ الرصد]],"yyyy-mm")</f>
        <v>2026-02</v>
      </c>
      <c r="AD5546" s="1"/>
      <c r="AE5546" s="1" t="str">
        <f>IF(Table1[[#This Row],[تاريخ الاغلاق]]="","",TEXT(Table1[[#This Row],[تاريخ الاغلاق]],"yyyy-mm"))</f>
        <v>2026-02</v>
      </c>
      <c r="AF5546" s="1" t="str">
        <f>TEXT(Table1[[#This Row],[تاريخ الرصد]],"yyyy")</f>
        <v>2026</v>
      </c>
      <c r="AG55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5547" spans="1:33">
      <c r="A5547" s="1" t="s">
        <v>29334</v>
      </c>
      <c r="B5547" s="1" t="s">
        <v>27</v>
      </c>
      <c r="C5547" s="1" t="s">
        <v>1078</v>
      </c>
      <c r="D5547" s="1" t="s">
        <v>30158</v>
      </c>
      <c r="E5547" s="1" t="s">
        <v>30159</v>
      </c>
      <c r="F5547" s="1" t="s">
        <v>30159</v>
      </c>
      <c r="G5547" s="1" t="s">
        <v>94</v>
      </c>
      <c r="H5547" s="1" t="s">
        <v>30160</v>
      </c>
      <c r="I5547" s="1" t="s">
        <v>327</v>
      </c>
      <c r="J5547" s="1" t="s">
        <v>1083</v>
      </c>
      <c r="K5547" s="1" t="s">
        <v>327</v>
      </c>
      <c r="M5547" s="1" t="s">
        <v>1965</v>
      </c>
      <c r="N5547" s="1" t="s">
        <v>251</v>
      </c>
      <c r="O5547" s="1" t="s">
        <v>252</v>
      </c>
      <c r="P5547" s="3">
        <v>41.366219000000001</v>
      </c>
      <c r="Q5547" s="3">
        <v>20.051459999999999</v>
      </c>
      <c r="R5547" s="1" t="s">
        <v>37</v>
      </c>
      <c r="S5547" s="1" t="s">
        <v>38</v>
      </c>
      <c r="U5547" s="1" t="s">
        <v>1084</v>
      </c>
      <c r="V5547" s="1" t="s">
        <v>40</v>
      </c>
      <c r="W5547" s="1" t="s">
        <v>33</v>
      </c>
      <c r="X5547" s="1" t="s">
        <v>30161</v>
      </c>
      <c r="Y5547" s="1" t="s">
        <v>30162</v>
      </c>
      <c r="Z5547" s="2">
        <v>1</v>
      </c>
      <c r="AA5547" s="1" t="s">
        <v>30163</v>
      </c>
      <c r="AB5547" s="1" t="s">
        <v>2739</v>
      </c>
      <c r="AC5547" s="1" t="str">
        <f>TEXT(Table1[[#This Row],[تاريخ الرصد]],"yyyy-mm")</f>
        <v>2026-04</v>
      </c>
      <c r="AD5547" s="1"/>
      <c r="AE5547" s="1" t="str">
        <f>IF(Table1[[#This Row],[تاريخ الاغلاق]]="","",TEXT(Table1[[#This Row],[تاريخ الاغلاق]],"yyyy-mm"))</f>
        <v>2026-04</v>
      </c>
      <c r="AF5547" s="1" t="str">
        <f>TEXT(Table1[[#This Row],[تاريخ الرصد]],"yyyy")</f>
        <v>2026</v>
      </c>
      <c r="AG554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5548" spans="1:33">
      <c r="A5548" s="1" t="s">
        <v>0</v>
      </c>
      <c r="B5548" s="1" t="s">
        <v>27</v>
      </c>
      <c r="C5548" s="1" t="s">
        <v>35440</v>
      </c>
      <c r="D5548" s="1" t="s">
        <v>30164</v>
      </c>
      <c r="E5548" s="1" t="s">
        <v>30165</v>
      </c>
      <c r="F5548" s="1" t="s">
        <v>30165</v>
      </c>
      <c r="G5548" s="1" t="s">
        <v>30166</v>
      </c>
      <c r="H5548" s="1" t="s">
        <v>32</v>
      </c>
      <c r="K5548" s="1" t="s">
        <v>33</v>
      </c>
      <c r="L5548" s="1" t="s">
        <v>135</v>
      </c>
      <c r="M5548" s="1" t="s">
        <v>665</v>
      </c>
      <c r="N5548" s="1" t="s">
        <v>370</v>
      </c>
      <c r="P5548" s="3">
        <v>41.460540467999998</v>
      </c>
      <c r="Q5548" s="3">
        <v>20.012144922000001</v>
      </c>
      <c r="R5548" s="1" t="s">
        <v>147</v>
      </c>
      <c r="S5548" s="1" t="s">
        <v>52</v>
      </c>
      <c r="U5548" s="1" t="s">
        <v>108</v>
      </c>
      <c r="V5548" s="1" t="s">
        <v>40</v>
      </c>
      <c r="W5548" s="1" t="s">
        <v>33</v>
      </c>
      <c r="X5548" s="1" t="s">
        <v>30167</v>
      </c>
      <c r="Y5548" s="1" t="s">
        <v>30167</v>
      </c>
      <c r="Z5548" s="2">
        <v>1</v>
      </c>
      <c r="AA5548" s="1" t="s">
        <v>30168</v>
      </c>
      <c r="AB5548" s="1" t="s">
        <v>160</v>
      </c>
      <c r="AC5548" s="1" t="str">
        <f>TEXT(Table1[[#This Row],[تاريخ الرصد]],"yyyy-mm")</f>
        <v>2026-05</v>
      </c>
      <c r="AD5548" s="1"/>
      <c r="AE5548" s="1" t="str">
        <f>IF(Table1[[#This Row],[تاريخ الاغلاق]]="","",TEXT(Table1[[#This Row],[تاريخ الاغلاق]],"yyyy-mm"))</f>
        <v/>
      </c>
      <c r="AF5548" s="1" t="str">
        <f>TEXT(Table1[[#This Row],[تاريخ الرصد]],"yyyy")</f>
        <v>2026</v>
      </c>
      <c r="AG55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49" spans="1:33">
      <c r="A5549" s="1" t="s">
        <v>0</v>
      </c>
      <c r="B5549" s="1" t="s">
        <v>27</v>
      </c>
      <c r="C5549" s="1" t="s">
        <v>35440</v>
      </c>
      <c r="D5549" s="1" t="s">
        <v>30169</v>
      </c>
      <c r="E5549" s="1" t="s">
        <v>30170</v>
      </c>
      <c r="F5549" s="1" t="s">
        <v>30170</v>
      </c>
      <c r="G5549" s="1" t="s">
        <v>30171</v>
      </c>
      <c r="H5549" s="1" t="s">
        <v>32</v>
      </c>
      <c r="K5549" s="1" t="s">
        <v>33</v>
      </c>
      <c r="L5549" s="1" t="s">
        <v>218</v>
      </c>
      <c r="M5549" s="1" t="s">
        <v>251</v>
      </c>
      <c r="N5549" s="1" t="s">
        <v>252</v>
      </c>
      <c r="P5549" s="3">
        <v>41.448659036999999</v>
      </c>
      <c r="Q5549" s="3">
        <v>20.040561447999998</v>
      </c>
      <c r="R5549" s="1" t="s">
        <v>76</v>
      </c>
      <c r="S5549" s="1" t="s">
        <v>52</v>
      </c>
      <c r="U5549" s="1" t="s">
        <v>108</v>
      </c>
      <c r="V5549" s="1" t="s">
        <v>40</v>
      </c>
      <c r="W5549" s="1" t="s">
        <v>33</v>
      </c>
      <c r="X5549" s="1" t="s">
        <v>30172</v>
      </c>
      <c r="Y5549" s="1" t="s">
        <v>30173</v>
      </c>
      <c r="Z5549" s="2">
        <v>1</v>
      </c>
      <c r="AA5549" s="1" t="s">
        <v>30174</v>
      </c>
      <c r="AB5549" s="1" t="s">
        <v>5894</v>
      </c>
      <c r="AC5549" s="1" t="str">
        <f>TEXT(Table1[[#This Row],[تاريخ الرصد]],"yyyy-mm")</f>
        <v>2026-04</v>
      </c>
      <c r="AD5549" s="1"/>
      <c r="AE5549" s="1" t="str">
        <f>IF(Table1[[#This Row],[تاريخ الاغلاق]]="","",TEXT(Table1[[#This Row],[تاريخ الاغلاق]],"yyyy-mm"))</f>
        <v/>
      </c>
      <c r="AF5549" s="1" t="str">
        <f>TEXT(Table1[[#This Row],[تاريخ الرصد]],"yyyy")</f>
        <v>2026</v>
      </c>
      <c r="AG55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50" spans="1:33">
      <c r="A5550" s="1" t="s">
        <v>3829</v>
      </c>
      <c r="B5550" s="1" t="s">
        <v>27</v>
      </c>
      <c r="C5550" s="1" t="s">
        <v>35440</v>
      </c>
      <c r="D5550" s="1" t="s">
        <v>30175</v>
      </c>
      <c r="E5550" s="1" t="s">
        <v>30176</v>
      </c>
      <c r="F5550" s="1" t="s">
        <v>30176</v>
      </c>
      <c r="G5550" s="1" t="s">
        <v>94</v>
      </c>
      <c r="H5550" s="1" t="s">
        <v>30177</v>
      </c>
      <c r="I5550" s="1" t="s">
        <v>327</v>
      </c>
      <c r="J5550" s="1" t="s">
        <v>328</v>
      </c>
      <c r="K5550" s="1" t="s">
        <v>327</v>
      </c>
      <c r="M5550" s="1" t="s">
        <v>126</v>
      </c>
      <c r="N5550" s="1" t="s">
        <v>329</v>
      </c>
      <c r="O5550" s="1" t="s">
        <v>330</v>
      </c>
      <c r="P5550" s="3">
        <v>41.472046478000003</v>
      </c>
      <c r="Q5550" s="3">
        <v>20.022483691000001</v>
      </c>
      <c r="R5550" s="1" t="s">
        <v>37</v>
      </c>
      <c r="S5550" s="1" t="s">
        <v>38</v>
      </c>
      <c r="U5550" s="1" t="s">
        <v>128</v>
      </c>
      <c r="V5550" s="1" t="s">
        <v>40</v>
      </c>
      <c r="W5550" s="1" t="s">
        <v>33</v>
      </c>
      <c r="X5550" s="1" t="s">
        <v>30178</v>
      </c>
      <c r="Y5550" s="1" t="s">
        <v>30178</v>
      </c>
      <c r="Z5550" s="2">
        <v>1</v>
      </c>
      <c r="AA5550" s="1" t="s">
        <v>30179</v>
      </c>
      <c r="AB5550" s="1" t="s">
        <v>333</v>
      </c>
      <c r="AC5550" s="1" t="str">
        <f>TEXT(Table1[[#This Row],[تاريخ الرصد]],"yyyy-mm")</f>
        <v>2026-05</v>
      </c>
      <c r="AD5550" s="1"/>
      <c r="AE5550" s="1" t="str">
        <f>IF(Table1[[#This Row],[تاريخ الاغلاق]]="","",TEXT(Table1[[#This Row],[تاريخ الاغلاق]],"yyyy-mm"))</f>
        <v>2026-05</v>
      </c>
      <c r="AF5550" s="1" t="str">
        <f>TEXT(Table1[[#This Row],[تاريخ الرصد]],"yyyy")</f>
        <v>2026</v>
      </c>
      <c r="AG555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5551" spans="1:33">
      <c r="A5551" s="1" t="s">
        <v>30180</v>
      </c>
      <c r="B5551" s="1" t="s">
        <v>27</v>
      </c>
      <c r="C5551" s="1" t="s">
        <v>142</v>
      </c>
      <c r="D5551" s="1" t="s">
        <v>30181</v>
      </c>
      <c r="E5551" s="1" t="s">
        <v>30182</v>
      </c>
      <c r="F5551" s="1" t="s">
        <v>30182</v>
      </c>
      <c r="G5551" s="1" t="s">
        <v>94</v>
      </c>
      <c r="H5551" s="1" t="s">
        <v>30183</v>
      </c>
      <c r="I5551" s="1" t="s">
        <v>188</v>
      </c>
      <c r="J5551" s="1" t="s">
        <v>260</v>
      </c>
      <c r="K5551" s="1" t="s">
        <v>33</v>
      </c>
      <c r="M5551" s="1" t="s">
        <v>1395</v>
      </c>
      <c r="N5551" s="1" t="s">
        <v>390</v>
      </c>
      <c r="O5551" s="1" t="s">
        <v>370</v>
      </c>
      <c r="P5551" s="3">
        <v>41.072186012000003</v>
      </c>
      <c r="Q5551" s="3">
        <v>20.199791651000002</v>
      </c>
      <c r="R5551" s="1" t="s">
        <v>37</v>
      </c>
      <c r="S5551" s="1" t="s">
        <v>38</v>
      </c>
      <c r="U5551" s="1" t="s">
        <v>148</v>
      </c>
      <c r="V5551" s="1" t="s">
        <v>40</v>
      </c>
      <c r="W5551" s="1" t="s">
        <v>33</v>
      </c>
      <c r="X5551" s="1" t="s">
        <v>30184</v>
      </c>
      <c r="Y5551" s="1" t="s">
        <v>23215</v>
      </c>
      <c r="Z5551" s="2">
        <v>1</v>
      </c>
      <c r="AA5551" s="1" t="s">
        <v>30185</v>
      </c>
      <c r="AB5551" s="1" t="s">
        <v>2752</v>
      </c>
      <c r="AC5551" s="1" t="str">
        <f>TEXT(Table1[[#This Row],[تاريخ الرصد]],"yyyy-mm")</f>
        <v>2026-05</v>
      </c>
      <c r="AD5551" s="1"/>
      <c r="AE5551" s="1" t="str">
        <f>IF(Table1[[#This Row],[تاريخ الاغلاق]]="","",TEXT(Table1[[#This Row],[تاريخ الاغلاق]],"yyyy-mm"))</f>
        <v>2026-05</v>
      </c>
      <c r="AF5551" s="1" t="str">
        <f>TEXT(Table1[[#This Row],[تاريخ الرصد]],"yyyy")</f>
        <v>2026</v>
      </c>
      <c r="AG555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5552" spans="1:33">
      <c r="A5552" s="1" t="s">
        <v>0</v>
      </c>
      <c r="B5552" s="1" t="s">
        <v>27</v>
      </c>
      <c r="C5552" s="1" t="s">
        <v>45</v>
      </c>
      <c r="D5552" s="1" t="s">
        <v>30186</v>
      </c>
      <c r="E5552" s="1" t="s">
        <v>30187</v>
      </c>
      <c r="F5552" s="1" t="s">
        <v>30187</v>
      </c>
      <c r="G5552" s="1" t="s">
        <v>30188</v>
      </c>
      <c r="H5552" s="1" t="s">
        <v>32</v>
      </c>
      <c r="K5552" s="1" t="s">
        <v>33</v>
      </c>
      <c r="L5552" s="1" t="s">
        <v>34</v>
      </c>
      <c r="M5552" s="1" t="s">
        <v>251</v>
      </c>
      <c r="N5552" s="1" t="s">
        <v>295</v>
      </c>
      <c r="P5552" s="3">
        <v>41.436746722000002</v>
      </c>
      <c r="Q5552" s="3">
        <v>19.788099046999999</v>
      </c>
      <c r="R5552" s="1" t="s">
        <v>51</v>
      </c>
      <c r="S5552" s="1" t="s">
        <v>52</v>
      </c>
      <c r="U5552" s="1" t="s">
        <v>53</v>
      </c>
      <c r="V5552" s="1" t="s">
        <v>40</v>
      </c>
      <c r="W5552" s="1" t="s">
        <v>33</v>
      </c>
      <c r="X5552" s="1" t="s">
        <v>30189</v>
      </c>
      <c r="Y5552" s="1" t="s">
        <v>30189</v>
      </c>
      <c r="Z5552" s="2">
        <v>1</v>
      </c>
      <c r="AA5552" s="1" t="s">
        <v>30190</v>
      </c>
      <c r="AB5552" s="1" t="s">
        <v>460</v>
      </c>
      <c r="AC5552" s="1" t="str">
        <f>TEXT(Table1[[#This Row],[تاريخ الرصد]],"yyyy-mm")</f>
        <v>2026-04</v>
      </c>
      <c r="AD5552" s="1"/>
      <c r="AE5552" s="1" t="str">
        <f>IF(Table1[[#This Row],[تاريخ الاغلاق]]="","",TEXT(Table1[[#This Row],[تاريخ الاغلاق]],"yyyy-mm"))</f>
        <v/>
      </c>
      <c r="AF5552" s="1" t="str">
        <f>TEXT(Table1[[#This Row],[تاريخ الرصد]],"yyyy")</f>
        <v>2026</v>
      </c>
      <c r="AG55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53" spans="1:33">
      <c r="A5553" s="1" t="s">
        <v>0</v>
      </c>
      <c r="B5553" s="1" t="s">
        <v>27</v>
      </c>
      <c r="C5553" s="1" t="s">
        <v>169</v>
      </c>
      <c r="D5553" s="1" t="s">
        <v>30191</v>
      </c>
      <c r="E5553" s="1" t="s">
        <v>30192</v>
      </c>
      <c r="F5553" s="1" t="s">
        <v>30192</v>
      </c>
      <c r="G5553" s="1" t="s">
        <v>30193</v>
      </c>
      <c r="H5553" s="1" t="s">
        <v>32</v>
      </c>
      <c r="K5553" s="1" t="s">
        <v>33</v>
      </c>
      <c r="L5553" s="1" t="s">
        <v>49</v>
      </c>
      <c r="M5553" s="1" t="s">
        <v>568</v>
      </c>
      <c r="N5553" s="1" t="s">
        <v>84</v>
      </c>
      <c r="P5553" s="3">
        <v>41.563504076999997</v>
      </c>
      <c r="Q5553" s="3">
        <v>19.863521691999999</v>
      </c>
      <c r="R5553" s="1" t="s">
        <v>37</v>
      </c>
      <c r="S5553" s="1" t="s">
        <v>38</v>
      </c>
      <c r="U5553" s="1" t="s">
        <v>173</v>
      </c>
      <c r="V5553" s="1" t="s">
        <v>40</v>
      </c>
      <c r="W5553" s="1" t="s">
        <v>33</v>
      </c>
      <c r="X5553" s="1" t="s">
        <v>30194</v>
      </c>
      <c r="Y5553" s="1" t="s">
        <v>30195</v>
      </c>
      <c r="Z5553" s="2">
        <v>1</v>
      </c>
      <c r="AA5553" s="1" t="s">
        <v>30196</v>
      </c>
      <c r="AB5553" s="1" t="s">
        <v>1445</v>
      </c>
      <c r="AC5553" s="1" t="str">
        <f>TEXT(Table1[[#This Row],[تاريخ الرصد]],"yyyy-mm")</f>
        <v>2026-01</v>
      </c>
      <c r="AD5553" s="1"/>
      <c r="AE5553" s="1" t="str">
        <f>IF(Table1[[#This Row],[تاريخ الاغلاق]]="","",TEXT(Table1[[#This Row],[تاريخ الاغلاق]],"yyyy-mm"))</f>
        <v/>
      </c>
      <c r="AF5553" s="1" t="str">
        <f>TEXT(Table1[[#This Row],[تاريخ الرصد]],"yyyy")</f>
        <v>2026</v>
      </c>
      <c r="AG55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54" spans="1:33">
      <c r="A5554" s="1" t="s">
        <v>91</v>
      </c>
      <c r="B5554" s="1" t="s">
        <v>27</v>
      </c>
      <c r="C5554" s="1" t="s">
        <v>45</v>
      </c>
      <c r="D5554" s="1" t="s">
        <v>30197</v>
      </c>
      <c r="E5554" s="1" t="s">
        <v>30198</v>
      </c>
      <c r="F5554" s="1" t="s">
        <v>30198</v>
      </c>
      <c r="G5554" s="1" t="s">
        <v>94</v>
      </c>
      <c r="H5554" s="1" t="s">
        <v>32</v>
      </c>
      <c r="K5554" s="1" t="s">
        <v>95</v>
      </c>
      <c r="L5554" s="1" t="s">
        <v>95</v>
      </c>
      <c r="M5554" s="1" t="s">
        <v>74</v>
      </c>
      <c r="N5554" s="1" t="s">
        <v>96</v>
      </c>
      <c r="O5554" s="1" t="s">
        <v>96</v>
      </c>
      <c r="P5554" s="3">
        <v>41.432665200000002</v>
      </c>
      <c r="Q5554" s="3">
        <v>19.749835699999998</v>
      </c>
      <c r="R5554" s="1" t="s">
        <v>37</v>
      </c>
      <c r="S5554" s="1" t="s">
        <v>38</v>
      </c>
      <c r="U5554" s="1" t="s">
        <v>53</v>
      </c>
      <c r="V5554" s="1" t="s">
        <v>40</v>
      </c>
      <c r="W5554" s="1" t="s">
        <v>33</v>
      </c>
      <c r="X5554" s="1" t="s">
        <v>30199</v>
      </c>
      <c r="Y5554" s="1" t="s">
        <v>30200</v>
      </c>
      <c r="Z5554" s="2">
        <v>1</v>
      </c>
      <c r="AA5554" s="1" t="s">
        <v>30201</v>
      </c>
      <c r="AB5554" s="1" t="s">
        <v>428</v>
      </c>
      <c r="AC5554" s="1" t="str">
        <f>TEXT(Table1[[#This Row],[تاريخ الرصد]],"yyyy-mm")</f>
        <v>2026-03</v>
      </c>
      <c r="AD5554" s="1"/>
      <c r="AE5554" s="1" t="str">
        <f>IF(Table1[[#This Row],[تاريخ الاغلاق]]="","",TEXT(Table1[[#This Row],[تاريخ الاغلاق]],"yyyy-mm"))</f>
        <v>2026-05</v>
      </c>
      <c r="AF5554" s="1" t="str">
        <f>TEXT(Table1[[#This Row],[تاريخ الرصد]],"yyyy")</f>
        <v>2026</v>
      </c>
      <c r="AG555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555" spans="1:33">
      <c r="A5555" s="1" t="s">
        <v>91</v>
      </c>
      <c r="B5555" s="1" t="s">
        <v>27</v>
      </c>
      <c r="C5555" s="1" t="s">
        <v>45</v>
      </c>
      <c r="D5555" s="1" t="s">
        <v>30202</v>
      </c>
      <c r="E5555" s="1" t="s">
        <v>30203</v>
      </c>
      <c r="F5555" s="1" t="s">
        <v>30203</v>
      </c>
      <c r="G5555" s="1" t="s">
        <v>94</v>
      </c>
      <c r="H5555" s="1" t="s">
        <v>32</v>
      </c>
      <c r="K5555" s="1" t="s">
        <v>95</v>
      </c>
      <c r="L5555" s="1" t="s">
        <v>95</v>
      </c>
      <c r="M5555" s="1" t="s">
        <v>136</v>
      </c>
      <c r="N5555" s="1" t="s">
        <v>96</v>
      </c>
      <c r="O5555" s="1" t="s">
        <v>96</v>
      </c>
      <c r="P5555" s="3">
        <v>41.424534917999999</v>
      </c>
      <c r="Q5555" s="3">
        <v>19.79822171</v>
      </c>
      <c r="R5555" s="1" t="s">
        <v>37</v>
      </c>
      <c r="S5555" s="1" t="s">
        <v>38</v>
      </c>
      <c r="U5555" s="1" t="s">
        <v>53</v>
      </c>
      <c r="V5555" s="1" t="s">
        <v>40</v>
      </c>
      <c r="W5555" s="1" t="s">
        <v>33</v>
      </c>
      <c r="X5555" s="1" t="s">
        <v>30204</v>
      </c>
      <c r="Y5555" s="1" t="s">
        <v>30205</v>
      </c>
      <c r="Z5555" s="2">
        <v>1</v>
      </c>
      <c r="AA5555" s="1" t="s">
        <v>30206</v>
      </c>
      <c r="AB5555" s="1" t="s">
        <v>3538</v>
      </c>
      <c r="AC5555" s="1" t="str">
        <f>TEXT(Table1[[#This Row],[تاريخ الرصد]],"yyyy-mm")</f>
        <v>2026-03</v>
      </c>
      <c r="AD5555" s="1"/>
      <c r="AE5555" s="1" t="str">
        <f>IF(Table1[[#This Row],[تاريخ الاغلاق]]="","",TEXT(Table1[[#This Row],[تاريخ الاغلاق]],"yyyy-mm"))</f>
        <v>2026-05</v>
      </c>
      <c r="AF5555" s="1" t="str">
        <f>TEXT(Table1[[#This Row],[تاريخ الرصد]],"yyyy")</f>
        <v>2026</v>
      </c>
      <c r="AG55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556" spans="1:33">
      <c r="A5556" s="1" t="s">
        <v>0</v>
      </c>
      <c r="B5556" s="1" t="s">
        <v>27</v>
      </c>
      <c r="C5556" s="1" t="s">
        <v>28</v>
      </c>
      <c r="D5556" s="1" t="s">
        <v>30207</v>
      </c>
      <c r="E5556" s="1" t="s">
        <v>30208</v>
      </c>
      <c r="F5556" s="1" t="s">
        <v>30208</v>
      </c>
      <c r="G5556" s="1" t="s">
        <v>30209</v>
      </c>
      <c r="H5556" s="1" t="s">
        <v>32</v>
      </c>
      <c r="K5556" s="1" t="s">
        <v>33</v>
      </c>
      <c r="L5556" s="1" t="s">
        <v>34</v>
      </c>
      <c r="M5556" s="1" t="s">
        <v>116</v>
      </c>
      <c r="N5556" s="1" t="s">
        <v>105</v>
      </c>
      <c r="P5556" s="3">
        <v>41.658705994000002</v>
      </c>
      <c r="Q5556" s="3">
        <v>20.283588441999999</v>
      </c>
      <c r="R5556" s="1" t="s">
        <v>227</v>
      </c>
      <c r="S5556" s="1" t="s">
        <v>228</v>
      </c>
      <c r="U5556" s="1" t="s">
        <v>138</v>
      </c>
      <c r="V5556" s="1" t="s">
        <v>40</v>
      </c>
      <c r="W5556" s="1" t="s">
        <v>33</v>
      </c>
      <c r="X5556" s="1" t="s">
        <v>30210</v>
      </c>
      <c r="Y5556" s="1" t="s">
        <v>30211</v>
      </c>
      <c r="Z5556" s="2">
        <v>1</v>
      </c>
      <c r="AA5556" s="1" t="s">
        <v>30212</v>
      </c>
      <c r="AB5556" s="1" t="s">
        <v>895</v>
      </c>
      <c r="AC5556" s="1" t="str">
        <f>TEXT(Table1[[#This Row],[تاريخ الرصد]],"yyyy-mm")</f>
        <v>2026-01</v>
      </c>
      <c r="AD5556" s="1"/>
      <c r="AE5556" s="1" t="str">
        <f>IF(Table1[[#This Row],[تاريخ الاغلاق]]="","",TEXT(Table1[[#This Row],[تاريخ الاغلاق]],"yyyy-mm"))</f>
        <v/>
      </c>
      <c r="AF5556" s="1" t="str">
        <f>TEXT(Table1[[#This Row],[تاريخ الرصد]],"yyyy")</f>
        <v>2026</v>
      </c>
      <c r="AG55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57" spans="1:33">
      <c r="A5557" s="1" t="s">
        <v>0</v>
      </c>
      <c r="B5557" s="1" t="s">
        <v>27</v>
      </c>
      <c r="C5557" s="1" t="s">
        <v>45</v>
      </c>
      <c r="D5557" s="1" t="s">
        <v>30213</v>
      </c>
      <c r="E5557" s="1" t="s">
        <v>30214</v>
      </c>
      <c r="F5557" s="1" t="s">
        <v>30214</v>
      </c>
      <c r="G5557" s="1" t="s">
        <v>30215</v>
      </c>
      <c r="H5557" s="1" t="s">
        <v>32</v>
      </c>
      <c r="K5557" s="1" t="s">
        <v>33</v>
      </c>
      <c r="L5557" s="1" t="s">
        <v>49</v>
      </c>
      <c r="M5557" s="1" t="s">
        <v>136</v>
      </c>
      <c r="N5557" s="1" t="s">
        <v>75</v>
      </c>
      <c r="P5557" s="3">
        <v>41.437428728</v>
      </c>
      <c r="Q5557" s="3">
        <v>19.748986919</v>
      </c>
      <c r="R5557" s="1" t="s">
        <v>76</v>
      </c>
      <c r="S5557" s="1" t="s">
        <v>52</v>
      </c>
      <c r="U5557" s="1" t="s">
        <v>119</v>
      </c>
      <c r="V5557" s="1" t="s">
        <v>40</v>
      </c>
      <c r="W5557" s="1" t="s">
        <v>33</v>
      </c>
      <c r="X5557" s="1" t="s">
        <v>30216</v>
      </c>
      <c r="Y5557" s="1" t="s">
        <v>30216</v>
      </c>
      <c r="Z5557" s="2">
        <v>1</v>
      </c>
      <c r="AA5557" s="1" t="s">
        <v>30217</v>
      </c>
      <c r="AB5557" s="1" t="s">
        <v>5242</v>
      </c>
      <c r="AC5557" s="1" t="str">
        <f>TEXT(Table1[[#This Row],[تاريخ الرصد]],"yyyy-mm")</f>
        <v>2026-03</v>
      </c>
      <c r="AD5557" s="1"/>
      <c r="AE5557" s="1" t="str">
        <f>IF(Table1[[#This Row],[تاريخ الاغلاق]]="","",TEXT(Table1[[#This Row],[تاريخ الاغلاق]],"yyyy-mm"))</f>
        <v/>
      </c>
      <c r="AF5557" s="1" t="str">
        <f>TEXT(Table1[[#This Row],[تاريخ الرصد]],"yyyy")</f>
        <v>2026</v>
      </c>
      <c r="AG55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58" spans="1:33">
      <c r="A5558" s="1" t="s">
        <v>0</v>
      </c>
      <c r="B5558" s="1" t="s">
        <v>27</v>
      </c>
      <c r="C5558" s="1" t="s">
        <v>35440</v>
      </c>
      <c r="D5558" s="1" t="s">
        <v>30218</v>
      </c>
      <c r="E5558" s="1" t="s">
        <v>30219</v>
      </c>
      <c r="F5558" s="1" t="s">
        <v>30219</v>
      </c>
      <c r="G5558" s="1" t="s">
        <v>30220</v>
      </c>
      <c r="H5558" s="1" t="s">
        <v>32</v>
      </c>
      <c r="K5558" s="1" t="s">
        <v>33</v>
      </c>
      <c r="L5558" s="1" t="s">
        <v>49</v>
      </c>
      <c r="M5558" s="1" t="s">
        <v>445</v>
      </c>
      <c r="N5558" s="1" t="s">
        <v>252</v>
      </c>
      <c r="P5558" s="3">
        <v>41.462194578999998</v>
      </c>
      <c r="Q5558" s="3">
        <v>20.008995579</v>
      </c>
      <c r="R5558" s="1" t="s">
        <v>76</v>
      </c>
      <c r="S5558" s="1" t="s">
        <v>52</v>
      </c>
      <c r="U5558" s="1" t="s">
        <v>97</v>
      </c>
      <c r="V5558" s="1" t="s">
        <v>40</v>
      </c>
      <c r="W5558" s="1" t="s">
        <v>33</v>
      </c>
      <c r="X5558" s="1" t="s">
        <v>21531</v>
      </c>
      <c r="Y5558" s="1" t="s">
        <v>21531</v>
      </c>
      <c r="Z5558" s="2">
        <v>1</v>
      </c>
      <c r="AA5558" s="1" t="s">
        <v>30221</v>
      </c>
      <c r="AB5558" s="1" t="s">
        <v>5550</v>
      </c>
      <c r="AC5558" s="1" t="str">
        <f>TEXT(Table1[[#This Row],[تاريخ الرصد]],"yyyy-mm")</f>
        <v>2026-04</v>
      </c>
      <c r="AD5558" s="1"/>
      <c r="AE5558" s="1" t="str">
        <f>IF(Table1[[#This Row],[تاريخ الاغلاق]]="","",TEXT(Table1[[#This Row],[تاريخ الاغلاق]],"yyyy-mm"))</f>
        <v/>
      </c>
      <c r="AF5558" s="1" t="str">
        <f>TEXT(Table1[[#This Row],[تاريخ الرصد]],"yyyy")</f>
        <v>2026</v>
      </c>
      <c r="AG55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59" spans="1:33">
      <c r="A5559" s="1" t="s">
        <v>0</v>
      </c>
      <c r="B5559" s="1" t="s">
        <v>27</v>
      </c>
      <c r="C5559" s="1" t="s">
        <v>184</v>
      </c>
      <c r="D5559" s="1" t="s">
        <v>30222</v>
      </c>
      <c r="E5559" s="1" t="s">
        <v>30223</v>
      </c>
      <c r="F5559" s="1" t="s">
        <v>30223</v>
      </c>
      <c r="G5559" s="1" t="s">
        <v>30224</v>
      </c>
      <c r="H5559" s="1" t="s">
        <v>32</v>
      </c>
      <c r="K5559" s="1" t="s">
        <v>33</v>
      </c>
      <c r="L5559" s="1" t="s">
        <v>135</v>
      </c>
      <c r="M5559" s="1" t="s">
        <v>164</v>
      </c>
      <c r="N5559" s="1" t="s">
        <v>105</v>
      </c>
      <c r="P5559" s="3">
        <v>41.248793915</v>
      </c>
      <c r="Q5559" s="3">
        <v>19.947961109000001</v>
      </c>
      <c r="R5559" s="1" t="s">
        <v>4942</v>
      </c>
      <c r="S5559" s="1" t="s">
        <v>52</v>
      </c>
      <c r="U5559" s="1" t="s">
        <v>237</v>
      </c>
      <c r="V5559" s="1" t="s">
        <v>40</v>
      </c>
      <c r="W5559" s="1" t="s">
        <v>33</v>
      </c>
      <c r="X5559" s="1" t="s">
        <v>30225</v>
      </c>
      <c r="Y5559" s="1" t="s">
        <v>30225</v>
      </c>
      <c r="Z5559" s="2">
        <v>1</v>
      </c>
      <c r="AA5559" s="1" t="s">
        <v>30226</v>
      </c>
      <c r="AB5559" s="1" t="s">
        <v>9436</v>
      </c>
      <c r="AC5559" s="1" t="str">
        <f>TEXT(Table1[[#This Row],[تاريخ الرصد]],"yyyy-mm")</f>
        <v>2026-01</v>
      </c>
      <c r="AD5559" s="1"/>
      <c r="AE5559" s="1" t="str">
        <f>IF(Table1[[#This Row],[تاريخ الاغلاق]]="","",TEXT(Table1[[#This Row],[تاريخ الاغلاق]],"yyyy-mm"))</f>
        <v/>
      </c>
      <c r="AF5559" s="1" t="str">
        <f>TEXT(Table1[[#This Row],[تاريخ الرصد]],"yyyy")</f>
        <v>2026</v>
      </c>
      <c r="AG55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60" spans="1:33">
      <c r="A5560" s="1" t="s">
        <v>256</v>
      </c>
      <c r="B5560" s="1" t="s">
        <v>27</v>
      </c>
      <c r="C5560" s="1" t="s">
        <v>142</v>
      </c>
      <c r="D5560" s="1" t="s">
        <v>30227</v>
      </c>
      <c r="E5560" s="1" t="s">
        <v>30228</v>
      </c>
      <c r="F5560" s="1" t="s">
        <v>30228</v>
      </c>
      <c r="G5560" s="1" t="s">
        <v>94</v>
      </c>
      <c r="H5560" s="1" t="s">
        <v>30229</v>
      </c>
      <c r="I5560" s="1" t="s">
        <v>188</v>
      </c>
      <c r="J5560" s="1" t="s">
        <v>260</v>
      </c>
      <c r="K5560" s="1" t="s">
        <v>33</v>
      </c>
      <c r="M5560" s="1" t="s">
        <v>261</v>
      </c>
      <c r="N5560" s="1" t="s">
        <v>262</v>
      </c>
      <c r="O5560" s="1" t="s">
        <v>263</v>
      </c>
      <c r="P5560" s="3">
        <v>41.075534148999999</v>
      </c>
      <c r="Q5560" s="3">
        <v>20.200657827000001</v>
      </c>
      <c r="R5560" s="1" t="s">
        <v>37</v>
      </c>
      <c r="S5560" s="1" t="s">
        <v>38</v>
      </c>
      <c r="U5560" s="1" t="s">
        <v>148</v>
      </c>
      <c r="V5560" s="1" t="s">
        <v>40</v>
      </c>
      <c r="W5560" s="1" t="s">
        <v>33</v>
      </c>
      <c r="X5560" s="1" t="s">
        <v>30230</v>
      </c>
      <c r="Y5560" s="1" t="s">
        <v>3844</v>
      </c>
      <c r="Z5560" s="2">
        <v>1</v>
      </c>
      <c r="AA5560" s="1" t="s">
        <v>30231</v>
      </c>
      <c r="AB5560" s="1" t="s">
        <v>267</v>
      </c>
      <c r="AC5560" s="1" t="str">
        <f>TEXT(Table1[[#This Row],[تاريخ الرصد]],"yyyy-mm")</f>
        <v>2026-04</v>
      </c>
      <c r="AD5560" s="1"/>
      <c r="AE5560" s="1" t="str">
        <f>IF(Table1[[#This Row],[تاريخ الاغلاق]]="","",TEXT(Table1[[#This Row],[تاريخ الاغلاق]],"yyyy-mm"))</f>
        <v>2026-04</v>
      </c>
      <c r="AF5560" s="1" t="str">
        <f>TEXT(Table1[[#This Row],[تاريخ الرصد]],"yyyy")</f>
        <v>2026</v>
      </c>
      <c r="AG55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5561" spans="1:33">
      <c r="A5561" s="1" t="s">
        <v>0</v>
      </c>
      <c r="B5561" s="1" t="s">
        <v>27</v>
      </c>
      <c r="C5561" s="1" t="s">
        <v>169</v>
      </c>
      <c r="D5561" s="1" t="s">
        <v>30232</v>
      </c>
      <c r="E5561" s="1" t="s">
        <v>30233</v>
      </c>
      <c r="F5561" s="1" t="s">
        <v>30233</v>
      </c>
      <c r="G5561" s="1" t="s">
        <v>30234</v>
      </c>
      <c r="H5561" s="1" t="s">
        <v>32</v>
      </c>
      <c r="K5561" s="1" t="s">
        <v>33</v>
      </c>
      <c r="L5561" s="1" t="s">
        <v>49</v>
      </c>
      <c r="M5561" s="1" t="s">
        <v>482</v>
      </c>
      <c r="N5561" s="1" t="s">
        <v>491</v>
      </c>
      <c r="P5561" s="3">
        <v>41.55823419</v>
      </c>
      <c r="Q5561" s="3">
        <v>19.860807503</v>
      </c>
      <c r="R5561" s="1" t="s">
        <v>626</v>
      </c>
      <c r="S5561" s="1" t="s">
        <v>52</v>
      </c>
      <c r="U5561" s="1" t="s">
        <v>173</v>
      </c>
      <c r="V5561" s="1" t="s">
        <v>40</v>
      </c>
      <c r="W5561" s="1" t="s">
        <v>33</v>
      </c>
      <c r="X5561" s="1" t="s">
        <v>15976</v>
      </c>
      <c r="Y5561" s="1" t="s">
        <v>15976</v>
      </c>
      <c r="Z5561" s="2">
        <v>1</v>
      </c>
      <c r="AA5561" s="1" t="s">
        <v>30235</v>
      </c>
      <c r="AB5561" s="1" t="s">
        <v>821</v>
      </c>
      <c r="AC5561" s="1" t="str">
        <f>TEXT(Table1[[#This Row],[تاريخ الرصد]],"yyyy-mm")</f>
        <v>2026-02</v>
      </c>
      <c r="AD5561" s="1"/>
      <c r="AE5561" s="1" t="str">
        <f>IF(Table1[[#This Row],[تاريخ الاغلاق]]="","",TEXT(Table1[[#This Row],[تاريخ الاغلاق]],"yyyy-mm"))</f>
        <v/>
      </c>
      <c r="AF5561" s="1" t="str">
        <f>TEXT(Table1[[#This Row],[تاريخ الرصد]],"yyyy")</f>
        <v>2026</v>
      </c>
      <c r="AG55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62" spans="1:33">
      <c r="A5562" s="1" t="s">
        <v>0</v>
      </c>
      <c r="B5562" s="1" t="s">
        <v>27</v>
      </c>
      <c r="C5562" s="1" t="s">
        <v>169</v>
      </c>
      <c r="D5562" s="1" t="s">
        <v>30236</v>
      </c>
      <c r="E5562" s="1" t="s">
        <v>30237</v>
      </c>
      <c r="F5562" s="1" t="s">
        <v>30237</v>
      </c>
      <c r="G5562" s="1" t="s">
        <v>30238</v>
      </c>
      <c r="H5562" s="1" t="s">
        <v>32</v>
      </c>
      <c r="K5562" s="1" t="s">
        <v>33</v>
      </c>
      <c r="L5562" s="1" t="s">
        <v>135</v>
      </c>
      <c r="M5562" s="1" t="s">
        <v>652</v>
      </c>
      <c r="N5562" s="1" t="s">
        <v>568</v>
      </c>
      <c r="P5562" s="3">
        <v>41.578317544000001</v>
      </c>
      <c r="Q5562" s="3">
        <v>19.871718720000001</v>
      </c>
      <c r="R5562" s="1" t="s">
        <v>51</v>
      </c>
      <c r="S5562" s="1" t="s">
        <v>52</v>
      </c>
      <c r="U5562" s="1" t="s">
        <v>173</v>
      </c>
      <c r="V5562" s="1" t="s">
        <v>40</v>
      </c>
      <c r="W5562" s="1" t="s">
        <v>33</v>
      </c>
      <c r="X5562" s="1" t="s">
        <v>30239</v>
      </c>
      <c r="Y5562" s="1" t="s">
        <v>30240</v>
      </c>
      <c r="Z5562" s="2">
        <v>1</v>
      </c>
      <c r="AA5562" s="1" t="s">
        <v>30241</v>
      </c>
      <c r="AB5562" s="1" t="s">
        <v>8737</v>
      </c>
      <c r="AC5562" s="1" t="str">
        <f>TEXT(Table1[[#This Row],[تاريخ الرصد]],"yyyy-mm")</f>
        <v>2026-01</v>
      </c>
      <c r="AD5562" s="1"/>
      <c r="AE5562" s="1" t="str">
        <f>IF(Table1[[#This Row],[تاريخ الاغلاق]]="","",TEXT(Table1[[#This Row],[تاريخ الاغلاق]],"yyyy-mm"))</f>
        <v/>
      </c>
      <c r="AF5562" s="1" t="str">
        <f>TEXT(Table1[[#This Row],[تاريخ الرصد]],"yyyy")</f>
        <v>2026</v>
      </c>
      <c r="AG55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63" spans="1:33">
      <c r="A5563" s="1" t="s">
        <v>30242</v>
      </c>
      <c r="B5563" s="1" t="s">
        <v>27</v>
      </c>
      <c r="C5563" s="1" t="s">
        <v>184</v>
      </c>
      <c r="D5563" s="1" t="s">
        <v>30243</v>
      </c>
      <c r="E5563" s="1" t="s">
        <v>30244</v>
      </c>
      <c r="F5563" s="1" t="s">
        <v>30244</v>
      </c>
      <c r="G5563" s="1" t="s">
        <v>94</v>
      </c>
      <c r="H5563" s="1" t="s">
        <v>30245</v>
      </c>
      <c r="I5563" s="1" t="s">
        <v>188</v>
      </c>
      <c r="J5563" s="1" t="s">
        <v>189</v>
      </c>
      <c r="K5563" s="1" t="s">
        <v>33</v>
      </c>
      <c r="M5563" s="1" t="s">
        <v>190</v>
      </c>
      <c r="N5563" s="1" t="s">
        <v>191</v>
      </c>
      <c r="O5563" s="1" t="s">
        <v>1306</v>
      </c>
      <c r="P5563" s="3">
        <v>41.254405118000001</v>
      </c>
      <c r="Q5563" s="3">
        <v>19.939223951999999</v>
      </c>
      <c r="R5563" s="1" t="s">
        <v>37</v>
      </c>
      <c r="S5563" s="1" t="s">
        <v>38</v>
      </c>
      <c r="U5563" s="1" t="s">
        <v>237</v>
      </c>
      <c r="V5563" s="1" t="s">
        <v>40</v>
      </c>
      <c r="W5563" s="1" t="s">
        <v>33</v>
      </c>
      <c r="X5563" s="1" t="s">
        <v>30246</v>
      </c>
      <c r="Y5563" s="1" t="s">
        <v>30246</v>
      </c>
      <c r="Z5563" s="2">
        <v>1</v>
      </c>
      <c r="AA5563" s="1" t="s">
        <v>30247</v>
      </c>
      <c r="AB5563" s="1" t="s">
        <v>197</v>
      </c>
      <c r="AC5563" s="1" t="str">
        <f>TEXT(Table1[[#This Row],[تاريخ الرصد]],"yyyy-mm")</f>
        <v>2026-05</v>
      </c>
      <c r="AD5563" s="1"/>
      <c r="AE5563" s="1" t="str">
        <f>IF(Table1[[#This Row],[تاريخ الاغلاق]]="","",TEXT(Table1[[#This Row],[تاريخ الاغلاق]],"yyyy-mm"))</f>
        <v>2026-05</v>
      </c>
      <c r="AF5563" s="1" t="str">
        <f>TEXT(Table1[[#This Row],[تاريخ الرصد]],"yyyy")</f>
        <v>2026</v>
      </c>
      <c r="AG556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5564" spans="1:33">
      <c r="A5564" s="1" t="s">
        <v>0</v>
      </c>
      <c r="B5564" s="1" t="s">
        <v>27</v>
      </c>
      <c r="C5564" s="1" t="s">
        <v>883</v>
      </c>
      <c r="D5564" s="1" t="s">
        <v>30248</v>
      </c>
      <c r="E5564" s="1" t="s">
        <v>30249</v>
      </c>
      <c r="F5564" s="1" t="s">
        <v>30249</v>
      </c>
      <c r="G5564" s="1" t="s">
        <v>30250</v>
      </c>
      <c r="H5564" s="1" t="s">
        <v>32</v>
      </c>
      <c r="K5564" s="1" t="s">
        <v>33</v>
      </c>
      <c r="L5564" s="1" t="s">
        <v>49</v>
      </c>
      <c r="M5564" s="1" t="s">
        <v>219</v>
      </c>
      <c r="N5564" s="1" t="s">
        <v>116</v>
      </c>
      <c r="P5564" s="3">
        <v>41.391369570999998</v>
      </c>
      <c r="Q5564" s="3">
        <v>20.408042570999999</v>
      </c>
      <c r="R5564" s="1" t="s">
        <v>830</v>
      </c>
      <c r="S5564" s="1" t="s">
        <v>52</v>
      </c>
      <c r="U5564" s="1" t="s">
        <v>887</v>
      </c>
      <c r="V5564" s="1" t="s">
        <v>40</v>
      </c>
      <c r="W5564" s="1" t="s">
        <v>33</v>
      </c>
      <c r="X5564" s="1" t="s">
        <v>30251</v>
      </c>
      <c r="Y5564" s="1" t="s">
        <v>30251</v>
      </c>
      <c r="Z5564" s="2">
        <v>1</v>
      </c>
      <c r="AA5564" s="1" t="s">
        <v>30252</v>
      </c>
      <c r="AB5564" s="1" t="s">
        <v>11179</v>
      </c>
      <c r="AC5564" s="1" t="str">
        <f>TEXT(Table1[[#This Row],[تاريخ الرصد]],"yyyy-mm")</f>
        <v>2026-01</v>
      </c>
      <c r="AD5564" s="1"/>
      <c r="AE5564" s="1" t="str">
        <f>IF(Table1[[#This Row],[تاريخ الاغلاق]]="","",TEXT(Table1[[#This Row],[تاريخ الاغلاق]],"yyyy-mm"))</f>
        <v/>
      </c>
      <c r="AF5564" s="1" t="str">
        <f>TEXT(Table1[[#This Row],[تاريخ الرصد]],"yyyy")</f>
        <v>2026</v>
      </c>
      <c r="AG55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65" spans="1:33">
      <c r="A5565" s="1" t="s">
        <v>0</v>
      </c>
      <c r="B5565" s="1" t="s">
        <v>27</v>
      </c>
      <c r="C5565" s="1" t="s">
        <v>152</v>
      </c>
      <c r="D5565" s="1" t="s">
        <v>30253</v>
      </c>
      <c r="E5565" s="1" t="s">
        <v>30254</v>
      </c>
      <c r="F5565" s="1" t="s">
        <v>30254</v>
      </c>
      <c r="G5565" s="1" t="s">
        <v>94</v>
      </c>
      <c r="H5565" s="1" t="s">
        <v>32</v>
      </c>
      <c r="K5565" s="1" t="s">
        <v>61</v>
      </c>
      <c r="L5565" s="1" t="s">
        <v>125</v>
      </c>
      <c r="M5565" s="1" t="s">
        <v>337</v>
      </c>
      <c r="N5565" s="1" t="s">
        <v>337</v>
      </c>
      <c r="P5565" s="3">
        <v>41.537960378000001</v>
      </c>
      <c r="Q5565" s="3">
        <v>19.944355657999999</v>
      </c>
      <c r="R5565" s="1" t="s">
        <v>85</v>
      </c>
      <c r="S5565" s="1" t="s">
        <v>52</v>
      </c>
      <c r="U5565" s="1" t="s">
        <v>157</v>
      </c>
      <c r="V5565" s="1" t="s">
        <v>40</v>
      </c>
      <c r="W5565" s="1" t="s">
        <v>66</v>
      </c>
      <c r="X5565" s="1" t="s">
        <v>30255</v>
      </c>
      <c r="Y5565" s="1" t="s">
        <v>30255</v>
      </c>
      <c r="Z5565" s="2">
        <v>1</v>
      </c>
      <c r="AA5565" s="1" t="s">
        <v>30256</v>
      </c>
      <c r="AB5565" s="1" t="s">
        <v>434</v>
      </c>
      <c r="AC5565" s="1" t="str">
        <f>TEXT(Table1[[#This Row],[تاريخ الرصد]],"yyyy-mm")</f>
        <v>2026-06</v>
      </c>
      <c r="AD5565" s="1"/>
      <c r="AE5565" s="1" t="str">
        <f>IF(Table1[[#This Row],[تاريخ الاغلاق]]="","",TEXT(Table1[[#This Row],[تاريخ الاغلاق]],"yyyy-mm"))</f>
        <v/>
      </c>
      <c r="AF5565" s="1" t="str">
        <f>TEXT(Table1[[#This Row],[تاريخ الرصد]],"yyyy")</f>
        <v>2026</v>
      </c>
      <c r="AG55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66" spans="1:33">
      <c r="A5566" s="1" t="s">
        <v>0</v>
      </c>
      <c r="B5566" s="1" t="s">
        <v>27</v>
      </c>
      <c r="C5566" s="1" t="s">
        <v>28</v>
      </c>
      <c r="D5566" s="1" t="s">
        <v>30257</v>
      </c>
      <c r="E5566" s="1" t="s">
        <v>30258</v>
      </c>
      <c r="F5566" s="1" t="s">
        <v>30258</v>
      </c>
      <c r="G5566" s="1" t="s">
        <v>30259</v>
      </c>
      <c r="H5566" s="1" t="s">
        <v>32</v>
      </c>
      <c r="K5566" s="1" t="s">
        <v>33</v>
      </c>
      <c r="L5566" s="1" t="s">
        <v>34</v>
      </c>
      <c r="M5566" s="1" t="s">
        <v>136</v>
      </c>
      <c r="N5566" s="1" t="s">
        <v>137</v>
      </c>
      <c r="P5566" s="3">
        <v>41.662123057999999</v>
      </c>
      <c r="Q5566" s="3">
        <v>20.29397282</v>
      </c>
      <c r="R5566" s="1" t="s">
        <v>227</v>
      </c>
      <c r="S5566" s="1" t="s">
        <v>228</v>
      </c>
      <c r="U5566" s="1" t="s">
        <v>138</v>
      </c>
      <c r="V5566" s="1" t="s">
        <v>40</v>
      </c>
      <c r="W5566" s="1" t="s">
        <v>33</v>
      </c>
      <c r="X5566" s="1" t="s">
        <v>30260</v>
      </c>
      <c r="Y5566" s="1" t="s">
        <v>30261</v>
      </c>
      <c r="Z5566" s="2">
        <v>1</v>
      </c>
      <c r="AA5566" s="1" t="s">
        <v>30262</v>
      </c>
      <c r="AB5566" s="1" t="s">
        <v>9443</v>
      </c>
      <c r="AC5566" s="1" t="str">
        <f>TEXT(Table1[[#This Row],[تاريخ الرصد]],"yyyy-mm")</f>
        <v>2026-03</v>
      </c>
      <c r="AD5566" s="1"/>
      <c r="AE5566" s="1" t="str">
        <f>IF(Table1[[#This Row],[تاريخ الاغلاق]]="","",TEXT(Table1[[#This Row],[تاريخ الاغلاق]],"yyyy-mm"))</f>
        <v/>
      </c>
      <c r="AF5566" s="1" t="str">
        <f>TEXT(Table1[[#This Row],[تاريخ الرصد]],"yyyy")</f>
        <v>2026</v>
      </c>
      <c r="AG55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67" spans="1:33">
      <c r="A5567" s="1" t="s">
        <v>0</v>
      </c>
      <c r="B5567" s="1" t="s">
        <v>27</v>
      </c>
      <c r="C5567" s="1" t="s">
        <v>57</v>
      </c>
      <c r="D5567" s="1" t="s">
        <v>30263</v>
      </c>
      <c r="E5567" s="1" t="s">
        <v>30264</v>
      </c>
      <c r="F5567" s="1" t="s">
        <v>30264</v>
      </c>
      <c r="G5567" s="1" t="s">
        <v>94</v>
      </c>
      <c r="H5567" s="1" t="s">
        <v>32</v>
      </c>
      <c r="K5567" s="1" t="s">
        <v>61</v>
      </c>
      <c r="L5567" s="1" t="s">
        <v>336</v>
      </c>
      <c r="M5567" s="1" t="s">
        <v>64</v>
      </c>
      <c r="N5567" s="1" t="s">
        <v>64</v>
      </c>
      <c r="P5567" s="3">
        <v>41.283939445999998</v>
      </c>
      <c r="Q5567" s="3">
        <v>20.151389908999999</v>
      </c>
      <c r="R5567" s="1" t="s">
        <v>85</v>
      </c>
      <c r="S5567" s="1" t="s">
        <v>52</v>
      </c>
      <c r="U5567" s="1" t="s">
        <v>385</v>
      </c>
      <c r="V5567" s="1" t="s">
        <v>40</v>
      </c>
      <c r="W5567" s="1" t="s">
        <v>66</v>
      </c>
      <c r="X5567" s="1" t="s">
        <v>30265</v>
      </c>
      <c r="Y5567" s="1" t="s">
        <v>30266</v>
      </c>
      <c r="Z5567" s="2">
        <v>1</v>
      </c>
      <c r="AA5567" s="1" t="s">
        <v>30267</v>
      </c>
      <c r="AB5567" s="1" t="s">
        <v>1450</v>
      </c>
      <c r="AC5567" s="1" t="str">
        <f>TEXT(Table1[[#This Row],[تاريخ الرصد]],"yyyy-mm")</f>
        <v>2026-06</v>
      </c>
      <c r="AD5567" s="1"/>
      <c r="AE5567" s="1" t="str">
        <f>IF(Table1[[#This Row],[تاريخ الاغلاق]]="","",TEXT(Table1[[#This Row],[تاريخ الاغلاق]],"yyyy-mm"))</f>
        <v/>
      </c>
      <c r="AF5567" s="1" t="str">
        <f>TEXT(Table1[[#This Row],[تاريخ الرصد]],"yyyy")</f>
        <v>2026</v>
      </c>
      <c r="AG55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68" spans="1:33">
      <c r="A5568" s="1" t="s">
        <v>0</v>
      </c>
      <c r="B5568" s="1" t="s">
        <v>27</v>
      </c>
      <c r="C5568" s="1" t="s">
        <v>169</v>
      </c>
      <c r="D5568" s="1" t="s">
        <v>30268</v>
      </c>
      <c r="E5568" s="1" t="s">
        <v>30269</v>
      </c>
      <c r="F5568" s="1" t="s">
        <v>30269</v>
      </c>
      <c r="G5568" s="1" t="s">
        <v>30270</v>
      </c>
      <c r="H5568" s="1" t="s">
        <v>32</v>
      </c>
      <c r="K5568" s="1" t="s">
        <v>33</v>
      </c>
      <c r="L5568" s="1" t="s">
        <v>135</v>
      </c>
      <c r="M5568" s="1" t="s">
        <v>672</v>
      </c>
      <c r="N5568" s="1" t="s">
        <v>590</v>
      </c>
      <c r="P5568" s="3">
        <v>41.561336769</v>
      </c>
      <c r="Q5568" s="3">
        <v>19.858226048999999</v>
      </c>
      <c r="R5568" s="1" t="s">
        <v>37</v>
      </c>
      <c r="S5568" s="1" t="s">
        <v>38</v>
      </c>
      <c r="U5568" s="1" t="s">
        <v>173</v>
      </c>
      <c r="V5568" s="1" t="s">
        <v>40</v>
      </c>
      <c r="W5568" s="1" t="s">
        <v>33</v>
      </c>
      <c r="X5568" s="1" t="s">
        <v>30271</v>
      </c>
      <c r="Y5568" s="1" t="s">
        <v>30271</v>
      </c>
      <c r="Z5568" s="2">
        <v>1</v>
      </c>
      <c r="AA5568" s="1" t="s">
        <v>30272</v>
      </c>
      <c r="AB5568" s="1" t="s">
        <v>1218</v>
      </c>
      <c r="AC5568" s="1" t="str">
        <f>TEXT(Table1[[#This Row],[تاريخ الرصد]],"yyyy-mm")</f>
        <v>2026-02</v>
      </c>
      <c r="AD5568" s="1"/>
      <c r="AE5568" s="1" t="str">
        <f>IF(Table1[[#This Row],[تاريخ الاغلاق]]="","",TEXT(Table1[[#This Row],[تاريخ الاغلاق]],"yyyy-mm"))</f>
        <v/>
      </c>
      <c r="AF5568" s="1" t="str">
        <f>TEXT(Table1[[#This Row],[تاريخ الرصد]],"yyyy")</f>
        <v>2026</v>
      </c>
      <c r="AG55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69" spans="1:33">
      <c r="A5569" s="1" t="s">
        <v>0</v>
      </c>
      <c r="B5569" s="1" t="s">
        <v>27</v>
      </c>
      <c r="C5569" s="1" t="s">
        <v>35440</v>
      </c>
      <c r="D5569" s="1" t="s">
        <v>30273</v>
      </c>
      <c r="E5569" s="1" t="s">
        <v>30274</v>
      </c>
      <c r="F5569" s="1" t="s">
        <v>30274</v>
      </c>
      <c r="G5569" s="1" t="s">
        <v>30275</v>
      </c>
      <c r="H5569" s="1" t="s">
        <v>32</v>
      </c>
      <c r="K5569" s="1" t="s">
        <v>33</v>
      </c>
      <c r="L5569" s="1" t="s">
        <v>218</v>
      </c>
      <c r="M5569" s="1" t="s">
        <v>36</v>
      </c>
      <c r="N5569" s="1" t="s">
        <v>105</v>
      </c>
      <c r="P5569" s="3">
        <v>41.472918227000001</v>
      </c>
      <c r="Q5569" s="3">
        <v>20.023412227000001</v>
      </c>
      <c r="R5569" s="1" t="s">
        <v>51</v>
      </c>
      <c r="S5569" s="1" t="s">
        <v>52</v>
      </c>
      <c r="U5569" s="1" t="s">
        <v>128</v>
      </c>
      <c r="V5569" s="1" t="s">
        <v>40</v>
      </c>
      <c r="W5569" s="1" t="s">
        <v>33</v>
      </c>
      <c r="X5569" s="1" t="s">
        <v>30276</v>
      </c>
      <c r="Y5569" s="1" t="s">
        <v>30276</v>
      </c>
      <c r="Z5569" s="2">
        <v>1</v>
      </c>
      <c r="AA5569" s="1" t="s">
        <v>30277</v>
      </c>
      <c r="AB5569" s="1" t="s">
        <v>24795</v>
      </c>
      <c r="AC5569" s="1" t="str">
        <f>TEXT(Table1[[#This Row],[تاريخ الرصد]],"yyyy-mm")</f>
        <v>2026-01</v>
      </c>
      <c r="AD5569" s="1"/>
      <c r="AE5569" s="1" t="str">
        <f>IF(Table1[[#This Row],[تاريخ الاغلاق]]="","",TEXT(Table1[[#This Row],[تاريخ الاغلاق]],"yyyy-mm"))</f>
        <v/>
      </c>
      <c r="AF5569" s="1" t="str">
        <f>TEXT(Table1[[#This Row],[تاريخ الرصد]],"yyyy")</f>
        <v>2026</v>
      </c>
      <c r="AG55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70" spans="1:33">
      <c r="A5570" s="1" t="s">
        <v>0</v>
      </c>
      <c r="B5570" s="1" t="s">
        <v>27</v>
      </c>
      <c r="C5570" s="1" t="s">
        <v>45</v>
      </c>
      <c r="D5570" s="1" t="s">
        <v>30278</v>
      </c>
      <c r="E5570" s="1" t="s">
        <v>30279</v>
      </c>
      <c r="F5570" s="1" t="s">
        <v>30279</v>
      </c>
      <c r="G5570" s="1" t="s">
        <v>30280</v>
      </c>
      <c r="H5570" s="1" t="s">
        <v>32</v>
      </c>
      <c r="K5570" s="1" t="s">
        <v>33</v>
      </c>
      <c r="L5570" s="1" t="s">
        <v>49</v>
      </c>
      <c r="M5570" s="1" t="s">
        <v>74</v>
      </c>
      <c r="N5570" s="1" t="s">
        <v>75</v>
      </c>
      <c r="P5570" s="3">
        <v>41.438003453</v>
      </c>
      <c r="Q5570" s="3">
        <v>19.786079150999999</v>
      </c>
      <c r="R5570" s="1" t="s">
        <v>484</v>
      </c>
      <c r="S5570" s="1" t="s">
        <v>38</v>
      </c>
      <c r="U5570" s="1" t="s">
        <v>119</v>
      </c>
      <c r="V5570" s="1" t="s">
        <v>40</v>
      </c>
      <c r="W5570" s="1" t="s">
        <v>33</v>
      </c>
      <c r="X5570" s="1" t="s">
        <v>30281</v>
      </c>
      <c r="Y5570" s="1" t="s">
        <v>30281</v>
      </c>
      <c r="Z5570" s="2">
        <v>1</v>
      </c>
      <c r="AA5570" s="1" t="s">
        <v>30282</v>
      </c>
      <c r="AB5570" s="1" t="s">
        <v>30283</v>
      </c>
      <c r="AC5570" s="1" t="str">
        <f>TEXT(Table1[[#This Row],[تاريخ الرصد]],"yyyy-mm")</f>
        <v>2026-03</v>
      </c>
      <c r="AD5570" s="1"/>
      <c r="AE5570" s="1" t="str">
        <f>IF(Table1[[#This Row],[تاريخ الاغلاق]]="","",TEXT(Table1[[#This Row],[تاريخ الاغلاق]],"yyyy-mm"))</f>
        <v/>
      </c>
      <c r="AF5570" s="1" t="str">
        <f>TEXT(Table1[[#This Row],[تاريخ الرصد]],"yyyy")</f>
        <v>2026</v>
      </c>
      <c r="AG55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71" spans="1:33">
      <c r="A5571" s="1" t="s">
        <v>0</v>
      </c>
      <c r="B5571" s="1" t="s">
        <v>27</v>
      </c>
      <c r="C5571" s="1" t="s">
        <v>57</v>
      </c>
      <c r="D5571" s="1" t="s">
        <v>30284</v>
      </c>
      <c r="E5571" s="1" t="s">
        <v>30285</v>
      </c>
      <c r="F5571" s="1" t="s">
        <v>30285</v>
      </c>
      <c r="G5571" s="1" t="s">
        <v>30286</v>
      </c>
      <c r="H5571" s="1" t="s">
        <v>32</v>
      </c>
      <c r="K5571" s="1" t="s">
        <v>33</v>
      </c>
      <c r="L5571" s="1" t="s">
        <v>49</v>
      </c>
      <c r="M5571" s="1" t="s">
        <v>126</v>
      </c>
      <c r="N5571" s="1" t="s">
        <v>384</v>
      </c>
      <c r="P5571" s="3">
        <v>41.291045762000003</v>
      </c>
      <c r="Q5571" s="3">
        <v>20.146834901999998</v>
      </c>
      <c r="R5571" s="1" t="s">
        <v>37</v>
      </c>
      <c r="S5571" s="1" t="s">
        <v>38</v>
      </c>
      <c r="U5571" s="1" t="s">
        <v>65</v>
      </c>
      <c r="V5571" s="1" t="s">
        <v>40</v>
      </c>
      <c r="W5571" s="1" t="s">
        <v>33</v>
      </c>
      <c r="X5571" s="1" t="s">
        <v>30287</v>
      </c>
      <c r="Y5571" s="1" t="s">
        <v>30287</v>
      </c>
      <c r="Z5571" s="2">
        <v>1</v>
      </c>
      <c r="AA5571" s="1" t="s">
        <v>30288</v>
      </c>
      <c r="AB5571" s="1" t="s">
        <v>333</v>
      </c>
      <c r="AC5571" s="1" t="str">
        <f>TEXT(Table1[[#This Row],[تاريخ الرصد]],"yyyy-mm")</f>
        <v>2026-05</v>
      </c>
      <c r="AD5571" s="1"/>
      <c r="AE5571" s="1" t="str">
        <f>IF(Table1[[#This Row],[تاريخ الاغلاق]]="","",TEXT(Table1[[#This Row],[تاريخ الاغلاق]],"yyyy-mm"))</f>
        <v/>
      </c>
      <c r="AF5571" s="1" t="str">
        <f>TEXT(Table1[[#This Row],[تاريخ الرصد]],"yyyy")</f>
        <v>2026</v>
      </c>
      <c r="AG55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72" spans="1:33">
      <c r="A5572" s="1" t="s">
        <v>30289</v>
      </c>
      <c r="B5572" s="1" t="s">
        <v>27</v>
      </c>
      <c r="C5572" s="1" t="s">
        <v>184</v>
      </c>
      <c r="D5572" s="1" t="s">
        <v>30290</v>
      </c>
      <c r="E5572" s="1" t="s">
        <v>30291</v>
      </c>
      <c r="F5572" s="1" t="s">
        <v>30291</v>
      </c>
      <c r="G5572" s="1" t="s">
        <v>94</v>
      </c>
      <c r="H5572" s="1" t="s">
        <v>30292</v>
      </c>
      <c r="I5572" s="1" t="s">
        <v>188</v>
      </c>
      <c r="J5572" s="1" t="s">
        <v>189</v>
      </c>
      <c r="K5572" s="1" t="s">
        <v>33</v>
      </c>
      <c r="M5572" s="1" t="s">
        <v>1063</v>
      </c>
      <c r="N5572" s="1" t="s">
        <v>384</v>
      </c>
      <c r="O5572" s="1" t="s">
        <v>330</v>
      </c>
      <c r="P5572" s="3">
        <v>41.257798299000001</v>
      </c>
      <c r="Q5572" s="3">
        <v>19.935516836000001</v>
      </c>
      <c r="R5572" s="1" t="s">
        <v>37</v>
      </c>
      <c r="S5572" s="1" t="s">
        <v>38</v>
      </c>
      <c r="U5572" s="1" t="s">
        <v>193</v>
      </c>
      <c r="V5572" s="1" t="s">
        <v>40</v>
      </c>
      <c r="W5572" s="1" t="s">
        <v>33</v>
      </c>
      <c r="X5572" s="1" t="s">
        <v>30293</v>
      </c>
      <c r="Y5572" s="1" t="s">
        <v>30294</v>
      </c>
      <c r="Z5572" s="2">
        <v>1</v>
      </c>
      <c r="AA5572" s="1" t="s">
        <v>30295</v>
      </c>
      <c r="AB5572" s="1" t="s">
        <v>1066</v>
      </c>
      <c r="AC5572" s="1" t="str">
        <f>TEXT(Table1[[#This Row],[تاريخ الرصد]],"yyyy-mm")</f>
        <v>2026-05</v>
      </c>
      <c r="AD5572" s="1"/>
      <c r="AE5572" s="1" t="str">
        <f>IF(Table1[[#This Row],[تاريخ الاغلاق]]="","",TEXT(Table1[[#This Row],[تاريخ الاغلاق]],"yyyy-mm"))</f>
        <v>2026-05</v>
      </c>
      <c r="AF5572" s="1" t="str">
        <f>TEXT(Table1[[#This Row],[تاريخ الرصد]],"yyyy")</f>
        <v>2026</v>
      </c>
      <c r="AG55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5573" spans="1:33">
      <c r="A5573" s="1" t="s">
        <v>30296</v>
      </c>
      <c r="B5573" s="1" t="s">
        <v>27</v>
      </c>
      <c r="C5573" s="1" t="s">
        <v>184</v>
      </c>
      <c r="D5573" s="1" t="s">
        <v>30297</v>
      </c>
      <c r="E5573" s="1" t="s">
        <v>30298</v>
      </c>
      <c r="F5573" s="1" t="s">
        <v>30298</v>
      </c>
      <c r="G5573" s="1" t="s">
        <v>94</v>
      </c>
      <c r="H5573" s="1" t="s">
        <v>30299</v>
      </c>
      <c r="I5573" s="1" t="s">
        <v>188</v>
      </c>
      <c r="J5573" s="1" t="s">
        <v>189</v>
      </c>
      <c r="K5573" s="1" t="s">
        <v>33</v>
      </c>
      <c r="M5573" s="1" t="s">
        <v>190</v>
      </c>
      <c r="N5573" s="1" t="s">
        <v>191</v>
      </c>
      <c r="O5573" s="1" t="s">
        <v>1306</v>
      </c>
      <c r="P5573" s="3">
        <v>41.264105442000002</v>
      </c>
      <c r="Q5573" s="3">
        <v>19.931080304000002</v>
      </c>
      <c r="R5573" s="1" t="s">
        <v>37</v>
      </c>
      <c r="S5573" s="1" t="s">
        <v>38</v>
      </c>
      <c r="U5573" s="1" t="s">
        <v>193</v>
      </c>
      <c r="V5573" s="1" t="s">
        <v>40</v>
      </c>
      <c r="W5573" s="1" t="s">
        <v>33</v>
      </c>
      <c r="X5573" s="1" t="s">
        <v>30300</v>
      </c>
      <c r="Y5573" s="1" t="s">
        <v>30300</v>
      </c>
      <c r="Z5573" s="2">
        <v>1</v>
      </c>
      <c r="AA5573" s="1" t="s">
        <v>30301</v>
      </c>
      <c r="AB5573" s="1" t="s">
        <v>197</v>
      </c>
      <c r="AC5573" s="1" t="str">
        <f>TEXT(Table1[[#This Row],[تاريخ الرصد]],"yyyy-mm")</f>
        <v>2026-05</v>
      </c>
      <c r="AD5573" s="1"/>
      <c r="AE5573" s="1" t="str">
        <f>IF(Table1[[#This Row],[تاريخ الاغلاق]]="","",TEXT(Table1[[#This Row],[تاريخ الاغلاق]],"yyyy-mm"))</f>
        <v>2026-05</v>
      </c>
      <c r="AF5573" s="1" t="str">
        <f>TEXT(Table1[[#This Row],[تاريخ الرصد]],"yyyy")</f>
        <v>2026</v>
      </c>
      <c r="AG55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5574" spans="1:33">
      <c r="A5574" s="1" t="s">
        <v>0</v>
      </c>
      <c r="B5574" s="1" t="s">
        <v>27</v>
      </c>
      <c r="C5574" s="1" t="s">
        <v>169</v>
      </c>
      <c r="D5574" s="1" t="s">
        <v>30302</v>
      </c>
      <c r="E5574" s="1" t="s">
        <v>30303</v>
      </c>
      <c r="F5574" s="1" t="s">
        <v>30303</v>
      </c>
      <c r="G5574" s="1" t="s">
        <v>30304</v>
      </c>
      <c r="H5574" s="1" t="s">
        <v>32</v>
      </c>
      <c r="K5574" s="1" t="s">
        <v>33</v>
      </c>
      <c r="L5574" s="1" t="s">
        <v>49</v>
      </c>
      <c r="M5574" s="1" t="s">
        <v>568</v>
      </c>
      <c r="N5574" s="1" t="s">
        <v>84</v>
      </c>
      <c r="P5574" s="3">
        <v>41.578207999999997</v>
      </c>
      <c r="Q5574" s="3">
        <v>19.877002000000001</v>
      </c>
      <c r="R5574" s="1" t="s">
        <v>227</v>
      </c>
      <c r="S5574" s="1" t="s">
        <v>228</v>
      </c>
      <c r="U5574" s="1" t="s">
        <v>173</v>
      </c>
      <c r="V5574" s="1" t="s">
        <v>40</v>
      </c>
      <c r="W5574" s="1" t="s">
        <v>33</v>
      </c>
      <c r="X5574" s="1" t="s">
        <v>30305</v>
      </c>
      <c r="Y5574" s="1" t="s">
        <v>30305</v>
      </c>
      <c r="Z5574" s="2">
        <v>1</v>
      </c>
      <c r="AA5574" s="1" t="s">
        <v>30306</v>
      </c>
      <c r="AB5574" s="1" t="s">
        <v>1565</v>
      </c>
      <c r="AC5574" s="1" t="str">
        <f>TEXT(Table1[[#This Row],[تاريخ الرصد]],"yyyy-mm")</f>
        <v>2026-01</v>
      </c>
      <c r="AD5574" s="1"/>
      <c r="AE5574" s="1" t="str">
        <f>IF(Table1[[#This Row],[تاريخ الاغلاق]]="","",TEXT(Table1[[#This Row],[تاريخ الاغلاق]],"yyyy-mm"))</f>
        <v/>
      </c>
      <c r="AF5574" s="1" t="str">
        <f>TEXT(Table1[[#This Row],[تاريخ الرصد]],"yyyy")</f>
        <v>2026</v>
      </c>
      <c r="AG55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75" spans="1:33">
      <c r="A5575" s="1" t="s">
        <v>0</v>
      </c>
      <c r="B5575" s="1" t="s">
        <v>27</v>
      </c>
      <c r="C5575" s="1" t="s">
        <v>45</v>
      </c>
      <c r="D5575" s="1" t="s">
        <v>30307</v>
      </c>
      <c r="E5575" s="1" t="s">
        <v>30308</v>
      </c>
      <c r="F5575" s="1" t="s">
        <v>30308</v>
      </c>
      <c r="G5575" s="1" t="s">
        <v>30309</v>
      </c>
      <c r="H5575" s="1" t="s">
        <v>32</v>
      </c>
      <c r="K5575" s="1" t="s">
        <v>33</v>
      </c>
      <c r="L5575" s="1" t="s">
        <v>49</v>
      </c>
      <c r="M5575" s="1" t="s">
        <v>465</v>
      </c>
      <c r="N5575" s="1" t="s">
        <v>295</v>
      </c>
      <c r="P5575" s="3">
        <v>41.424604629999997</v>
      </c>
      <c r="Q5575" s="3">
        <v>19.799749679000001</v>
      </c>
      <c r="R5575" s="1" t="s">
        <v>474</v>
      </c>
      <c r="S5575" s="1" t="s">
        <v>475</v>
      </c>
      <c r="U5575" s="1" t="s">
        <v>53</v>
      </c>
      <c r="V5575" s="1" t="s">
        <v>40</v>
      </c>
      <c r="W5575" s="1" t="s">
        <v>33</v>
      </c>
      <c r="X5575" s="1" t="s">
        <v>30310</v>
      </c>
      <c r="Y5575" s="1" t="s">
        <v>30310</v>
      </c>
      <c r="Z5575" s="2">
        <v>1</v>
      </c>
      <c r="AA5575" s="1" t="s">
        <v>30311</v>
      </c>
      <c r="AB5575" s="1" t="s">
        <v>470</v>
      </c>
      <c r="AC5575" s="1" t="str">
        <f>TEXT(Table1[[#This Row],[تاريخ الرصد]],"yyyy-mm")</f>
        <v>2026-04</v>
      </c>
      <c r="AD5575" s="1"/>
      <c r="AE5575" s="1" t="str">
        <f>IF(Table1[[#This Row],[تاريخ الاغلاق]]="","",TEXT(Table1[[#This Row],[تاريخ الاغلاق]],"yyyy-mm"))</f>
        <v/>
      </c>
      <c r="AF5575" s="1" t="str">
        <f>TEXT(Table1[[#This Row],[تاريخ الرصد]],"yyyy")</f>
        <v>2026</v>
      </c>
      <c r="AG55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76" spans="1:33">
      <c r="A5576" s="1" t="s">
        <v>0</v>
      </c>
      <c r="B5576" s="1" t="s">
        <v>27</v>
      </c>
      <c r="C5576" s="1" t="s">
        <v>35440</v>
      </c>
      <c r="D5576" s="1" t="s">
        <v>30312</v>
      </c>
      <c r="E5576" s="1" t="s">
        <v>30313</v>
      </c>
      <c r="F5576" s="1" t="s">
        <v>30313</v>
      </c>
      <c r="G5576" s="1" t="s">
        <v>30314</v>
      </c>
      <c r="H5576" s="1" t="s">
        <v>32</v>
      </c>
      <c r="K5576" s="1" t="s">
        <v>33</v>
      </c>
      <c r="L5576" s="1" t="s">
        <v>135</v>
      </c>
      <c r="M5576" s="1" t="s">
        <v>376</v>
      </c>
      <c r="N5576" s="1" t="s">
        <v>252</v>
      </c>
      <c r="P5576" s="3">
        <v>41.466795998999999</v>
      </c>
      <c r="Q5576" s="3">
        <v>20.003595322999999</v>
      </c>
      <c r="R5576" s="1" t="s">
        <v>37</v>
      </c>
      <c r="S5576" s="1" t="s">
        <v>38</v>
      </c>
      <c r="U5576" s="1" t="s">
        <v>377</v>
      </c>
      <c r="V5576" s="1" t="s">
        <v>40</v>
      </c>
      <c r="W5576" s="1" t="s">
        <v>33</v>
      </c>
      <c r="X5576" s="1" t="s">
        <v>30315</v>
      </c>
      <c r="Y5576" s="1" t="s">
        <v>30316</v>
      </c>
      <c r="Z5576" s="2">
        <v>1</v>
      </c>
      <c r="AA5576" s="1" t="s">
        <v>30317</v>
      </c>
      <c r="AB5576" s="1" t="s">
        <v>3179</v>
      </c>
      <c r="AC5576" s="1" t="str">
        <f>TEXT(Table1[[#This Row],[تاريخ الرصد]],"yyyy-mm")</f>
        <v>2026-04</v>
      </c>
      <c r="AD5576" s="1"/>
      <c r="AE5576" s="1" t="str">
        <f>IF(Table1[[#This Row],[تاريخ الاغلاق]]="","",TEXT(Table1[[#This Row],[تاريخ الاغلاق]],"yyyy-mm"))</f>
        <v/>
      </c>
      <c r="AF5576" s="1" t="str">
        <f>TEXT(Table1[[#This Row],[تاريخ الرصد]],"yyyy")</f>
        <v>2026</v>
      </c>
      <c r="AG55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77" spans="1:33">
      <c r="A5577" s="1" t="s">
        <v>0</v>
      </c>
      <c r="B5577" s="1" t="s">
        <v>27</v>
      </c>
      <c r="C5577" s="1" t="s">
        <v>35440</v>
      </c>
      <c r="D5577" s="1" t="s">
        <v>30318</v>
      </c>
      <c r="E5577" s="1" t="s">
        <v>30319</v>
      </c>
      <c r="F5577" s="1" t="s">
        <v>30319</v>
      </c>
      <c r="G5577" s="1" t="s">
        <v>30320</v>
      </c>
      <c r="H5577" s="1" t="s">
        <v>32</v>
      </c>
      <c r="K5577" s="1" t="s">
        <v>33</v>
      </c>
      <c r="L5577" s="1" t="s">
        <v>34</v>
      </c>
      <c r="M5577" s="1" t="s">
        <v>105</v>
      </c>
      <c r="N5577" s="1" t="s">
        <v>310</v>
      </c>
      <c r="P5577" s="3">
        <v>41.447909551000002</v>
      </c>
      <c r="Q5577" s="3">
        <v>20.045062556000001</v>
      </c>
      <c r="R5577" s="1" t="s">
        <v>85</v>
      </c>
      <c r="S5577" s="1" t="s">
        <v>52</v>
      </c>
      <c r="U5577" s="1" t="s">
        <v>108</v>
      </c>
      <c r="V5577" s="1" t="s">
        <v>40</v>
      </c>
      <c r="W5577" s="1" t="s">
        <v>33</v>
      </c>
      <c r="X5577" s="1" t="s">
        <v>30321</v>
      </c>
      <c r="Y5577" s="1" t="s">
        <v>30321</v>
      </c>
      <c r="Z5577" s="2">
        <v>1</v>
      </c>
      <c r="AA5577" s="1" t="s">
        <v>30322</v>
      </c>
      <c r="AB5577" s="1" t="s">
        <v>30323</v>
      </c>
      <c r="AC5577" s="1" t="str">
        <f>TEXT(Table1[[#This Row],[تاريخ الرصد]],"yyyy-mm")</f>
        <v>2026-01</v>
      </c>
      <c r="AD5577" s="1"/>
      <c r="AE5577" s="1" t="str">
        <f>IF(Table1[[#This Row],[تاريخ الاغلاق]]="","",TEXT(Table1[[#This Row],[تاريخ الاغلاق]],"yyyy-mm"))</f>
        <v/>
      </c>
      <c r="AF5577" s="1" t="str">
        <f>TEXT(Table1[[#This Row],[تاريخ الرصد]],"yyyy")</f>
        <v>2026</v>
      </c>
      <c r="AG55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78" spans="1:33">
      <c r="A5578" s="1" t="s">
        <v>91</v>
      </c>
      <c r="B5578" s="1" t="s">
        <v>27</v>
      </c>
      <c r="C5578" s="1" t="s">
        <v>35440</v>
      </c>
      <c r="D5578" s="1" t="s">
        <v>30324</v>
      </c>
      <c r="E5578" s="1" t="s">
        <v>30325</v>
      </c>
      <c r="F5578" s="1" t="s">
        <v>30325</v>
      </c>
      <c r="G5578" s="1" t="s">
        <v>94</v>
      </c>
      <c r="H5578" s="1" t="s">
        <v>32</v>
      </c>
      <c r="K5578" s="1" t="s">
        <v>95</v>
      </c>
      <c r="L5578" s="1" t="s">
        <v>95</v>
      </c>
      <c r="M5578" s="1" t="s">
        <v>74</v>
      </c>
      <c r="N5578" s="1" t="s">
        <v>96</v>
      </c>
      <c r="O5578" s="1" t="s">
        <v>96</v>
      </c>
      <c r="P5578" s="3">
        <v>41.449578000000002</v>
      </c>
      <c r="Q5578" s="3">
        <v>20.061613999999999</v>
      </c>
      <c r="R5578" s="1" t="s">
        <v>474</v>
      </c>
      <c r="S5578" s="1" t="s">
        <v>475</v>
      </c>
      <c r="U5578" s="1" t="s">
        <v>221</v>
      </c>
      <c r="V5578" s="1" t="s">
        <v>40</v>
      </c>
      <c r="W5578" s="1" t="s">
        <v>33</v>
      </c>
      <c r="X5578" s="1" t="s">
        <v>3127</v>
      </c>
      <c r="Y5578" s="1" t="s">
        <v>3127</v>
      </c>
      <c r="Z5578" s="2">
        <v>1</v>
      </c>
      <c r="AA5578" s="1" t="s">
        <v>30326</v>
      </c>
      <c r="AB5578" s="1" t="s">
        <v>30327</v>
      </c>
      <c r="AC5578" s="1" t="str">
        <f>TEXT(Table1[[#This Row],[تاريخ الرصد]],"yyyy-mm")</f>
        <v>2026-03</v>
      </c>
      <c r="AD5578" s="1"/>
      <c r="AE5578" s="1" t="str">
        <f>IF(Table1[[#This Row],[تاريخ الاغلاق]]="","",TEXT(Table1[[#This Row],[تاريخ الاغلاق]],"yyyy-mm"))</f>
        <v>2026-05</v>
      </c>
      <c r="AF5578" s="1" t="str">
        <f>TEXT(Table1[[#This Row],[تاريخ الرصد]],"yyyy")</f>
        <v>2026</v>
      </c>
      <c r="AG557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579" spans="1:33">
      <c r="A5579" s="1" t="s">
        <v>30328</v>
      </c>
      <c r="B5579" s="1" t="s">
        <v>27</v>
      </c>
      <c r="C5579" s="1" t="s">
        <v>184</v>
      </c>
      <c r="D5579" s="1" t="s">
        <v>30329</v>
      </c>
      <c r="E5579" s="1" t="s">
        <v>30330</v>
      </c>
      <c r="F5579" s="1" t="s">
        <v>30330</v>
      </c>
      <c r="G5579" s="1" t="s">
        <v>94</v>
      </c>
      <c r="H5579" s="1" t="s">
        <v>30331</v>
      </c>
      <c r="I5579" s="1" t="s">
        <v>188</v>
      </c>
      <c r="J5579" s="1" t="s">
        <v>189</v>
      </c>
      <c r="K5579" s="1" t="s">
        <v>33</v>
      </c>
      <c r="M5579" s="1" t="s">
        <v>329</v>
      </c>
      <c r="N5579" s="1" t="s">
        <v>330</v>
      </c>
      <c r="O5579" s="1" t="s">
        <v>330</v>
      </c>
      <c r="P5579" s="3">
        <v>41.235605935999999</v>
      </c>
      <c r="Q5579" s="3">
        <v>19.950905009</v>
      </c>
      <c r="R5579" s="1" t="s">
        <v>37</v>
      </c>
      <c r="S5579" s="1" t="s">
        <v>38</v>
      </c>
      <c r="U5579" s="1" t="s">
        <v>237</v>
      </c>
      <c r="V5579" s="1" t="s">
        <v>40</v>
      </c>
      <c r="W5579" s="1" t="s">
        <v>33</v>
      </c>
      <c r="X5579" s="1" t="s">
        <v>30332</v>
      </c>
      <c r="Y5579" s="1" t="s">
        <v>30333</v>
      </c>
      <c r="Z5579" s="2">
        <v>1</v>
      </c>
      <c r="AA5579" s="1" t="s">
        <v>30334</v>
      </c>
      <c r="AB5579" s="1" t="s">
        <v>4953</v>
      </c>
      <c r="AC5579" s="1" t="str">
        <f>TEXT(Table1[[#This Row],[تاريخ الرصد]],"yyyy-mm")</f>
        <v>2026-05</v>
      </c>
      <c r="AD5579" s="1"/>
      <c r="AE5579" s="1" t="str">
        <f>IF(Table1[[#This Row],[تاريخ الاغلاق]]="","",TEXT(Table1[[#This Row],[تاريخ الاغلاق]],"yyyy-mm"))</f>
        <v>2026-05</v>
      </c>
      <c r="AF5579" s="1" t="str">
        <f>TEXT(Table1[[#This Row],[تاريخ الرصد]],"yyyy")</f>
        <v>2026</v>
      </c>
      <c r="AG557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80" spans="1:33">
      <c r="A5580" s="1" t="s">
        <v>30335</v>
      </c>
      <c r="B5580" s="1" t="s">
        <v>27</v>
      </c>
      <c r="C5580" s="1" t="s">
        <v>461</v>
      </c>
      <c r="D5580" s="1" t="s">
        <v>30336</v>
      </c>
      <c r="E5580" s="1" t="s">
        <v>30337</v>
      </c>
      <c r="F5580" s="1" t="s">
        <v>30337</v>
      </c>
      <c r="G5580" s="1" t="s">
        <v>94</v>
      </c>
      <c r="H5580" s="1" t="s">
        <v>30338</v>
      </c>
      <c r="I5580" s="1" t="s">
        <v>188</v>
      </c>
      <c r="J5580" s="1" t="s">
        <v>605</v>
      </c>
      <c r="K5580" s="1" t="s">
        <v>33</v>
      </c>
      <c r="M5580" s="1" t="s">
        <v>465</v>
      </c>
      <c r="N5580" s="1" t="s">
        <v>251</v>
      </c>
      <c r="O5580" s="1" t="s">
        <v>252</v>
      </c>
      <c r="P5580" s="3">
        <v>41.528389017000002</v>
      </c>
      <c r="Q5580" s="3">
        <v>19.600054733</v>
      </c>
      <c r="R5580" s="1" t="s">
        <v>37</v>
      </c>
      <c r="S5580" s="1" t="s">
        <v>38</v>
      </c>
      <c r="U5580" s="1" t="s">
        <v>466</v>
      </c>
      <c r="V5580" s="1" t="s">
        <v>40</v>
      </c>
      <c r="W5580" s="1" t="s">
        <v>33</v>
      </c>
      <c r="X5580" s="1" t="s">
        <v>30339</v>
      </c>
      <c r="Y5580" s="1" t="s">
        <v>30339</v>
      </c>
      <c r="Z5580" s="2">
        <v>1</v>
      </c>
      <c r="AA5580" s="1" t="s">
        <v>30340</v>
      </c>
      <c r="AB5580" s="1" t="s">
        <v>470</v>
      </c>
      <c r="AC5580" s="1" t="str">
        <f>TEXT(Table1[[#This Row],[تاريخ الرصد]],"yyyy-mm")</f>
        <v>2026-04</v>
      </c>
      <c r="AD5580" s="1"/>
      <c r="AE5580" s="1" t="str">
        <f>IF(Table1[[#This Row],[تاريخ الاغلاق]]="","",TEXT(Table1[[#This Row],[تاريخ الاغلاق]],"yyyy-mm"))</f>
        <v>2026-04</v>
      </c>
      <c r="AF5580" s="1" t="str">
        <f>TEXT(Table1[[#This Row],[تاريخ الرصد]],"yyyy")</f>
        <v>2026</v>
      </c>
      <c r="AG55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5581" spans="1:33">
      <c r="A5581" s="1" t="s">
        <v>0</v>
      </c>
      <c r="B5581" s="1" t="s">
        <v>27</v>
      </c>
      <c r="C5581" s="1" t="s">
        <v>45</v>
      </c>
      <c r="D5581" s="1" t="s">
        <v>30341</v>
      </c>
      <c r="E5581" s="1" t="s">
        <v>30342</v>
      </c>
      <c r="F5581" s="1" t="s">
        <v>30342</v>
      </c>
      <c r="G5581" s="1" t="s">
        <v>94</v>
      </c>
      <c r="H5581" s="1" t="s">
        <v>32</v>
      </c>
      <c r="K5581" s="1" t="s">
        <v>125</v>
      </c>
      <c r="L5581" s="1" t="s">
        <v>125</v>
      </c>
      <c r="M5581" s="1" t="s">
        <v>525</v>
      </c>
      <c r="N5581" s="1" t="s">
        <v>706</v>
      </c>
      <c r="P5581" s="3">
        <v>41.435068205999997</v>
      </c>
      <c r="Q5581" s="3">
        <v>19.771747006999998</v>
      </c>
      <c r="R5581" s="1" t="s">
        <v>76</v>
      </c>
      <c r="S5581" s="1" t="s">
        <v>52</v>
      </c>
      <c r="U5581" s="1" t="s">
        <v>119</v>
      </c>
      <c r="V5581" s="1" t="s">
        <v>40</v>
      </c>
      <c r="W5581" s="1" t="s">
        <v>66</v>
      </c>
      <c r="X5581" s="1" t="s">
        <v>30343</v>
      </c>
      <c r="Y5581" s="1" t="s">
        <v>30343</v>
      </c>
      <c r="Z5581" s="2">
        <v>1</v>
      </c>
      <c r="AA5581" s="1" t="s">
        <v>30344</v>
      </c>
      <c r="AB5581" s="1" t="s">
        <v>709</v>
      </c>
      <c r="AC5581" s="1" t="str">
        <f>TEXT(Table1[[#This Row],[تاريخ الرصد]],"yyyy-mm")</f>
        <v>2026-06</v>
      </c>
      <c r="AD5581" s="1"/>
      <c r="AE5581" s="1" t="str">
        <f>IF(Table1[[#This Row],[تاريخ الاغلاق]]="","",TEXT(Table1[[#This Row],[تاريخ الاغلاق]],"yyyy-mm"))</f>
        <v/>
      </c>
      <c r="AF5581" s="1" t="str">
        <f>TEXT(Table1[[#This Row],[تاريخ الرصد]],"yyyy")</f>
        <v>2026</v>
      </c>
      <c r="AG55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82" spans="1:33">
      <c r="A5582" s="1" t="s">
        <v>0</v>
      </c>
      <c r="B5582" s="1" t="s">
        <v>27</v>
      </c>
      <c r="C5582" s="1" t="s">
        <v>57</v>
      </c>
      <c r="D5582" s="1" t="s">
        <v>30345</v>
      </c>
      <c r="E5582" s="1" t="s">
        <v>30346</v>
      </c>
      <c r="F5582" s="1" t="s">
        <v>30346</v>
      </c>
      <c r="G5582" s="1" t="s">
        <v>30347</v>
      </c>
      <c r="H5582" s="1" t="s">
        <v>32</v>
      </c>
      <c r="K5582" s="1" t="s">
        <v>33</v>
      </c>
      <c r="L5582" s="1" t="s">
        <v>49</v>
      </c>
      <c r="M5582" s="1" t="s">
        <v>370</v>
      </c>
      <c r="N5582" s="1" t="s">
        <v>384</v>
      </c>
      <c r="P5582" s="3">
        <v>41.289564005999999</v>
      </c>
      <c r="Q5582" s="3">
        <v>20.155344994</v>
      </c>
      <c r="R5582" s="1" t="s">
        <v>37</v>
      </c>
      <c r="S5582" s="1" t="s">
        <v>38</v>
      </c>
      <c r="U5582" s="1" t="s">
        <v>65</v>
      </c>
      <c r="V5582" s="1" t="s">
        <v>40</v>
      </c>
      <c r="W5582" s="1" t="s">
        <v>33</v>
      </c>
      <c r="X5582" s="1" t="s">
        <v>30348</v>
      </c>
      <c r="Y5582" s="1" t="s">
        <v>30349</v>
      </c>
      <c r="Z5582" s="2">
        <v>1</v>
      </c>
      <c r="AA5582" s="1" t="s">
        <v>30350</v>
      </c>
      <c r="AB5582" s="1" t="s">
        <v>440</v>
      </c>
      <c r="AC5582" s="1" t="str">
        <f>TEXT(Table1[[#This Row],[تاريخ الرصد]],"yyyy-mm")</f>
        <v>2026-05</v>
      </c>
      <c r="AD5582" s="1"/>
      <c r="AE5582" s="1" t="str">
        <f>IF(Table1[[#This Row],[تاريخ الاغلاق]]="","",TEXT(Table1[[#This Row],[تاريخ الاغلاق]],"yyyy-mm"))</f>
        <v/>
      </c>
      <c r="AF5582" s="1" t="str">
        <f>TEXT(Table1[[#This Row],[تاريخ الرصد]],"yyyy")</f>
        <v>2026</v>
      </c>
      <c r="AG55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83" spans="1:33">
      <c r="A5583" s="1" t="s">
        <v>0</v>
      </c>
      <c r="B5583" s="1" t="s">
        <v>27</v>
      </c>
      <c r="C5583" s="1" t="s">
        <v>45</v>
      </c>
      <c r="D5583" s="1" t="s">
        <v>30351</v>
      </c>
      <c r="E5583" s="1" t="s">
        <v>30352</v>
      </c>
      <c r="F5583" s="1" t="s">
        <v>30352</v>
      </c>
      <c r="G5583" s="1" t="s">
        <v>30353</v>
      </c>
      <c r="H5583" s="1" t="s">
        <v>32</v>
      </c>
      <c r="K5583" s="1" t="s">
        <v>33</v>
      </c>
      <c r="L5583" s="1" t="s">
        <v>49</v>
      </c>
      <c r="M5583" s="1" t="s">
        <v>251</v>
      </c>
      <c r="N5583" s="1" t="s">
        <v>295</v>
      </c>
      <c r="P5583" s="3">
        <v>41.436476026000001</v>
      </c>
      <c r="Q5583" s="3">
        <v>19.746305144000001</v>
      </c>
      <c r="R5583" s="1" t="s">
        <v>626</v>
      </c>
      <c r="S5583" s="1" t="s">
        <v>52</v>
      </c>
      <c r="U5583" s="1" t="s">
        <v>53</v>
      </c>
      <c r="V5583" s="1" t="s">
        <v>40</v>
      </c>
      <c r="W5583" s="1" t="s">
        <v>33</v>
      </c>
      <c r="X5583" s="1" t="s">
        <v>14952</v>
      </c>
      <c r="Y5583" s="1" t="s">
        <v>14952</v>
      </c>
      <c r="Z5583" s="2">
        <v>1</v>
      </c>
      <c r="AA5583" s="1" t="s">
        <v>30354</v>
      </c>
      <c r="AB5583" s="1" t="s">
        <v>3869</v>
      </c>
      <c r="AC5583" s="1" t="str">
        <f>TEXT(Table1[[#This Row],[تاريخ الرصد]],"yyyy-mm")</f>
        <v>2026-04</v>
      </c>
      <c r="AD5583" s="1"/>
      <c r="AE5583" s="1" t="str">
        <f>IF(Table1[[#This Row],[تاريخ الاغلاق]]="","",TEXT(Table1[[#This Row],[تاريخ الاغلاق]],"yyyy-mm"))</f>
        <v/>
      </c>
      <c r="AF5583" s="1" t="str">
        <f>TEXT(Table1[[#This Row],[تاريخ الرصد]],"yyyy")</f>
        <v>2026</v>
      </c>
      <c r="AG55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84" spans="1:33">
      <c r="A5584" s="1" t="s">
        <v>0</v>
      </c>
      <c r="B5584" s="1" t="s">
        <v>27</v>
      </c>
      <c r="C5584" s="1" t="s">
        <v>35440</v>
      </c>
      <c r="D5584" s="1" t="s">
        <v>30355</v>
      </c>
      <c r="E5584" s="1" t="s">
        <v>30356</v>
      </c>
      <c r="F5584" s="1" t="s">
        <v>30356</v>
      </c>
      <c r="G5584" s="1" t="s">
        <v>30357</v>
      </c>
      <c r="H5584" s="1" t="s">
        <v>32</v>
      </c>
      <c r="K5584" s="1" t="s">
        <v>33</v>
      </c>
      <c r="L5584" s="1" t="s">
        <v>135</v>
      </c>
      <c r="M5584" s="1" t="s">
        <v>390</v>
      </c>
      <c r="N5584" s="1" t="s">
        <v>329</v>
      </c>
      <c r="P5584" s="3">
        <v>41.462028967000002</v>
      </c>
      <c r="Q5584" s="3">
        <v>20.011376690999999</v>
      </c>
      <c r="R5584" s="1" t="s">
        <v>37</v>
      </c>
      <c r="S5584" s="1" t="s">
        <v>38</v>
      </c>
      <c r="U5584" s="1" t="s">
        <v>97</v>
      </c>
      <c r="V5584" s="1" t="s">
        <v>40</v>
      </c>
      <c r="W5584" s="1" t="s">
        <v>33</v>
      </c>
      <c r="X5584" s="1" t="s">
        <v>30358</v>
      </c>
      <c r="Y5584" s="1" t="s">
        <v>30359</v>
      </c>
      <c r="Z5584" s="2">
        <v>1</v>
      </c>
      <c r="AA5584" s="1" t="s">
        <v>30360</v>
      </c>
      <c r="AB5584" s="1" t="s">
        <v>1101</v>
      </c>
      <c r="AC5584" s="1" t="str">
        <f>TEXT(Table1[[#This Row],[تاريخ الرصد]],"yyyy-mm")</f>
        <v>2026-05</v>
      </c>
      <c r="AD5584" s="1"/>
      <c r="AE5584" s="1" t="str">
        <f>IF(Table1[[#This Row],[تاريخ الاغلاق]]="","",TEXT(Table1[[#This Row],[تاريخ الاغلاق]],"yyyy-mm"))</f>
        <v/>
      </c>
      <c r="AF5584" s="1" t="str">
        <f>TEXT(Table1[[#This Row],[تاريخ الرصد]],"yyyy")</f>
        <v>2026</v>
      </c>
      <c r="AG55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85" spans="1:33">
      <c r="A5585" s="1" t="s">
        <v>0</v>
      </c>
      <c r="B5585" s="1" t="s">
        <v>27</v>
      </c>
      <c r="C5585" s="1" t="s">
        <v>169</v>
      </c>
      <c r="D5585" s="1" t="s">
        <v>30361</v>
      </c>
      <c r="E5585" s="1" t="s">
        <v>30362</v>
      </c>
      <c r="F5585" s="1" t="s">
        <v>30362</v>
      </c>
      <c r="G5585" s="1" t="s">
        <v>30363</v>
      </c>
      <c r="H5585" s="1" t="s">
        <v>32</v>
      </c>
      <c r="K5585" s="1" t="s">
        <v>33</v>
      </c>
      <c r="L5585" s="1" t="s">
        <v>49</v>
      </c>
      <c r="M5585" s="1" t="s">
        <v>280</v>
      </c>
      <c r="N5585" s="1" t="s">
        <v>445</v>
      </c>
      <c r="P5585" s="3">
        <v>41.564971757999999</v>
      </c>
      <c r="Q5585" s="3">
        <v>19.862501131999998</v>
      </c>
      <c r="R5585" s="1" t="s">
        <v>76</v>
      </c>
      <c r="S5585" s="1" t="s">
        <v>52</v>
      </c>
      <c r="U5585" s="1" t="s">
        <v>173</v>
      </c>
      <c r="V5585" s="1" t="s">
        <v>40</v>
      </c>
      <c r="W5585" s="1" t="s">
        <v>33</v>
      </c>
      <c r="X5585" s="1" t="s">
        <v>30364</v>
      </c>
      <c r="Y5585" s="1" t="s">
        <v>30364</v>
      </c>
      <c r="Z5585" s="2">
        <v>1</v>
      </c>
      <c r="AA5585" s="1" t="s">
        <v>30365</v>
      </c>
      <c r="AB5585" s="1" t="s">
        <v>3210</v>
      </c>
      <c r="AC5585" s="1" t="str">
        <f>TEXT(Table1[[#This Row],[تاريخ الرصد]],"yyyy-mm")</f>
        <v>2026-04</v>
      </c>
      <c r="AD5585" s="1"/>
      <c r="AE5585" s="1" t="str">
        <f>IF(Table1[[#This Row],[تاريخ الاغلاق]]="","",TEXT(Table1[[#This Row],[تاريخ الاغلاق]],"yyyy-mm"))</f>
        <v/>
      </c>
      <c r="AF5585" s="1" t="str">
        <f>TEXT(Table1[[#This Row],[تاريخ الرصد]],"yyyy")</f>
        <v>2026</v>
      </c>
      <c r="AG55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86" spans="1:33">
      <c r="A5586" s="1" t="s">
        <v>0</v>
      </c>
      <c r="B5586" s="1" t="s">
        <v>27</v>
      </c>
      <c r="C5586" s="1" t="s">
        <v>57</v>
      </c>
      <c r="D5586" s="1" t="s">
        <v>30366</v>
      </c>
      <c r="E5586" s="1" t="s">
        <v>30367</v>
      </c>
      <c r="F5586" s="1" t="s">
        <v>30367</v>
      </c>
      <c r="G5586" s="1" t="s">
        <v>30368</v>
      </c>
      <c r="H5586" s="1" t="s">
        <v>32</v>
      </c>
      <c r="K5586" s="1" t="s">
        <v>33</v>
      </c>
      <c r="L5586" s="1" t="s">
        <v>49</v>
      </c>
      <c r="M5586" s="1" t="s">
        <v>1965</v>
      </c>
      <c r="N5586" s="1" t="s">
        <v>251</v>
      </c>
      <c r="P5586" s="3">
        <v>41.290700604999998</v>
      </c>
      <c r="Q5586" s="3">
        <v>20.134538938999999</v>
      </c>
      <c r="R5586" s="1" t="s">
        <v>37</v>
      </c>
      <c r="S5586" s="1" t="s">
        <v>38</v>
      </c>
      <c r="U5586" s="1" t="s">
        <v>385</v>
      </c>
      <c r="V5586" s="1" t="s">
        <v>40</v>
      </c>
      <c r="W5586" s="1" t="s">
        <v>33</v>
      </c>
      <c r="X5586" s="1" t="s">
        <v>19057</v>
      </c>
      <c r="Y5586" s="1" t="s">
        <v>30369</v>
      </c>
      <c r="Z5586" s="2">
        <v>1</v>
      </c>
      <c r="AA5586" s="1" t="s">
        <v>30370</v>
      </c>
      <c r="AB5586" s="1" t="s">
        <v>1969</v>
      </c>
      <c r="AC5586" s="1" t="str">
        <f>TEXT(Table1[[#This Row],[تاريخ الرصد]],"yyyy-mm")</f>
        <v>2026-04</v>
      </c>
      <c r="AD5586" s="1"/>
      <c r="AE5586" s="1" t="str">
        <f>IF(Table1[[#This Row],[تاريخ الاغلاق]]="","",TEXT(Table1[[#This Row],[تاريخ الاغلاق]],"yyyy-mm"))</f>
        <v/>
      </c>
      <c r="AF5586" s="1" t="str">
        <f>TEXT(Table1[[#This Row],[تاريخ الرصد]],"yyyy")</f>
        <v>2026</v>
      </c>
      <c r="AG55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87" spans="1:33">
      <c r="A5587" s="1" t="s">
        <v>91</v>
      </c>
      <c r="B5587" s="1" t="s">
        <v>27</v>
      </c>
      <c r="C5587" s="1" t="s">
        <v>461</v>
      </c>
      <c r="D5587" s="1" t="s">
        <v>30371</v>
      </c>
      <c r="E5587" s="1" t="s">
        <v>30372</v>
      </c>
      <c r="F5587" s="1" t="s">
        <v>30372</v>
      </c>
      <c r="G5587" s="1" t="s">
        <v>94</v>
      </c>
      <c r="H5587" s="1" t="s">
        <v>32</v>
      </c>
      <c r="K5587" s="1" t="s">
        <v>95</v>
      </c>
      <c r="L5587" s="1" t="s">
        <v>95</v>
      </c>
      <c r="M5587" s="1" t="s">
        <v>136</v>
      </c>
      <c r="N5587" s="1" t="s">
        <v>96</v>
      </c>
      <c r="O5587" s="1" t="s">
        <v>96</v>
      </c>
      <c r="P5587" s="3">
        <v>41.533525400000002</v>
      </c>
      <c r="Q5587" s="3">
        <v>19.608258200000002</v>
      </c>
      <c r="R5587" s="1" t="s">
        <v>37</v>
      </c>
      <c r="S5587" s="1" t="s">
        <v>38</v>
      </c>
      <c r="U5587" s="1" t="s">
        <v>466</v>
      </c>
      <c r="V5587" s="1" t="s">
        <v>40</v>
      </c>
      <c r="W5587" s="1" t="s">
        <v>33</v>
      </c>
      <c r="X5587" s="1" t="s">
        <v>30373</v>
      </c>
      <c r="Y5587" s="1" t="s">
        <v>30374</v>
      </c>
      <c r="Z5587" s="2">
        <v>1</v>
      </c>
      <c r="AA5587" s="1" t="s">
        <v>30375</v>
      </c>
      <c r="AB5587" s="1" t="s">
        <v>1129</v>
      </c>
      <c r="AC5587" s="1" t="str">
        <f>TEXT(Table1[[#This Row],[تاريخ الرصد]],"yyyy-mm")</f>
        <v>2026-03</v>
      </c>
      <c r="AD5587" s="1"/>
      <c r="AE5587" s="1" t="str">
        <f>IF(Table1[[#This Row],[تاريخ الاغلاق]]="","",TEXT(Table1[[#This Row],[تاريخ الاغلاق]],"yyyy-mm"))</f>
        <v>2026-05</v>
      </c>
      <c r="AF5587" s="1" t="str">
        <f>TEXT(Table1[[#This Row],[تاريخ الرصد]],"yyyy")</f>
        <v>2026</v>
      </c>
      <c r="AG558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588" spans="1:33">
      <c r="A5588" s="1" t="s">
        <v>0</v>
      </c>
      <c r="B5588" s="1" t="s">
        <v>27</v>
      </c>
      <c r="C5588" s="1" t="s">
        <v>142</v>
      </c>
      <c r="D5588" s="1" t="s">
        <v>30376</v>
      </c>
      <c r="E5588" s="1" t="s">
        <v>30377</v>
      </c>
      <c r="F5588" s="1" t="s">
        <v>30377</v>
      </c>
      <c r="G5588" s="1" t="s">
        <v>30378</v>
      </c>
      <c r="H5588" s="1" t="s">
        <v>32</v>
      </c>
      <c r="K5588" s="1" t="s">
        <v>33</v>
      </c>
      <c r="L5588" s="1" t="s">
        <v>218</v>
      </c>
      <c r="M5588" s="1" t="s">
        <v>74</v>
      </c>
      <c r="N5588" s="1" t="s">
        <v>137</v>
      </c>
      <c r="P5588" s="3">
        <v>41.078704907000002</v>
      </c>
      <c r="Q5588" s="3">
        <v>20.201251765999999</v>
      </c>
      <c r="R5588" s="1" t="s">
        <v>76</v>
      </c>
      <c r="S5588" s="1" t="s">
        <v>52</v>
      </c>
      <c r="U5588" s="1" t="s">
        <v>148</v>
      </c>
      <c r="V5588" s="1" t="s">
        <v>40</v>
      </c>
      <c r="W5588" s="1" t="s">
        <v>33</v>
      </c>
      <c r="X5588" s="1" t="s">
        <v>30379</v>
      </c>
      <c r="Y5588" s="1" t="s">
        <v>30379</v>
      </c>
      <c r="Z5588" s="2">
        <v>1</v>
      </c>
      <c r="AA5588" s="1" t="s">
        <v>30380</v>
      </c>
      <c r="AB5588" s="1" t="s">
        <v>1610</v>
      </c>
      <c r="AC5588" s="1" t="str">
        <f>TEXT(Table1[[#This Row],[تاريخ الرصد]],"yyyy-mm")</f>
        <v>2026-03</v>
      </c>
      <c r="AD5588" s="1"/>
      <c r="AE5588" s="1" t="str">
        <f>IF(Table1[[#This Row],[تاريخ الاغلاق]]="","",TEXT(Table1[[#This Row],[تاريخ الاغلاق]],"yyyy-mm"))</f>
        <v/>
      </c>
      <c r="AF5588" s="1" t="str">
        <f>TEXT(Table1[[#This Row],[تاريخ الرصد]],"yyyy")</f>
        <v>2026</v>
      </c>
      <c r="AG55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89" spans="1:33">
      <c r="A5589" s="1" t="s">
        <v>0</v>
      </c>
      <c r="B5589" s="1" t="s">
        <v>27</v>
      </c>
      <c r="C5589" s="1" t="s">
        <v>45</v>
      </c>
      <c r="D5589" s="1" t="s">
        <v>30381</v>
      </c>
      <c r="E5589" s="1" t="s">
        <v>30382</v>
      </c>
      <c r="F5589" s="1" t="s">
        <v>30382</v>
      </c>
      <c r="G5589" s="1" t="s">
        <v>30383</v>
      </c>
      <c r="H5589" s="1" t="s">
        <v>32</v>
      </c>
      <c r="K5589" s="1" t="s">
        <v>33</v>
      </c>
      <c r="L5589" s="1" t="s">
        <v>49</v>
      </c>
      <c r="M5589" s="1" t="s">
        <v>507</v>
      </c>
      <c r="N5589" s="1" t="s">
        <v>491</v>
      </c>
      <c r="P5589" s="3">
        <v>41.433723020999999</v>
      </c>
      <c r="Q5589" s="3">
        <v>19.772819464000001</v>
      </c>
      <c r="R5589" s="1" t="s">
        <v>626</v>
      </c>
      <c r="S5589" s="1" t="s">
        <v>52</v>
      </c>
      <c r="U5589" s="1" t="s">
        <v>53</v>
      </c>
      <c r="V5589" s="1" t="s">
        <v>40</v>
      </c>
      <c r="W5589" s="1" t="s">
        <v>33</v>
      </c>
      <c r="X5589" s="1" t="s">
        <v>30384</v>
      </c>
      <c r="Y5589" s="1" t="s">
        <v>30384</v>
      </c>
      <c r="Z5589" s="2">
        <v>1</v>
      </c>
      <c r="AA5589" s="1" t="s">
        <v>30385</v>
      </c>
      <c r="AB5589" s="1" t="s">
        <v>5024</v>
      </c>
      <c r="AC5589" s="1" t="str">
        <f>TEXT(Table1[[#This Row],[تاريخ الرصد]],"yyyy-mm")</f>
        <v>2026-02</v>
      </c>
      <c r="AD5589" s="1"/>
      <c r="AE5589" s="1" t="str">
        <f>IF(Table1[[#This Row],[تاريخ الاغلاق]]="","",TEXT(Table1[[#This Row],[تاريخ الاغلاق]],"yyyy-mm"))</f>
        <v/>
      </c>
      <c r="AF5589" s="1" t="str">
        <f>TEXT(Table1[[#This Row],[تاريخ الرصد]],"yyyy")</f>
        <v>2026</v>
      </c>
      <c r="AG55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90" spans="1:33">
      <c r="A5590" s="1" t="s">
        <v>0</v>
      </c>
      <c r="B5590" s="1" t="s">
        <v>27</v>
      </c>
      <c r="C5590" s="1" t="s">
        <v>169</v>
      </c>
      <c r="D5590" s="1" t="s">
        <v>30386</v>
      </c>
      <c r="E5590" s="1" t="s">
        <v>30387</v>
      </c>
      <c r="F5590" s="1" t="s">
        <v>30387</v>
      </c>
      <c r="G5590" s="1" t="s">
        <v>94</v>
      </c>
      <c r="H5590" s="1" t="s">
        <v>32</v>
      </c>
      <c r="K5590" s="1" t="s">
        <v>125</v>
      </c>
      <c r="L5590" s="1" t="s">
        <v>125</v>
      </c>
      <c r="M5590" s="1" t="s">
        <v>525</v>
      </c>
      <c r="N5590" s="1" t="s">
        <v>706</v>
      </c>
      <c r="P5590" s="3">
        <v>41.605205261000002</v>
      </c>
      <c r="Q5590" s="3">
        <v>19.838477553000001</v>
      </c>
      <c r="R5590" s="1" t="s">
        <v>117</v>
      </c>
      <c r="S5590" s="1" t="s">
        <v>118</v>
      </c>
      <c r="U5590" s="1" t="s">
        <v>173</v>
      </c>
      <c r="V5590" s="1" t="s">
        <v>40</v>
      </c>
      <c r="W5590" s="1" t="s">
        <v>66</v>
      </c>
      <c r="X5590" s="1" t="s">
        <v>30388</v>
      </c>
      <c r="Y5590" s="1" t="s">
        <v>30388</v>
      </c>
      <c r="Z5590" s="2">
        <v>1</v>
      </c>
      <c r="AA5590" s="1" t="s">
        <v>30389</v>
      </c>
      <c r="AB5590" s="1" t="s">
        <v>709</v>
      </c>
      <c r="AC5590" s="1" t="str">
        <f>TEXT(Table1[[#This Row],[تاريخ الرصد]],"yyyy-mm")</f>
        <v>2026-06</v>
      </c>
      <c r="AD5590" s="1"/>
      <c r="AE5590" s="1" t="str">
        <f>IF(Table1[[#This Row],[تاريخ الاغلاق]]="","",TEXT(Table1[[#This Row],[تاريخ الاغلاق]],"yyyy-mm"))</f>
        <v/>
      </c>
      <c r="AF5590" s="1" t="str">
        <f>TEXT(Table1[[#This Row],[تاريخ الرصد]],"yyyy")</f>
        <v>2026</v>
      </c>
      <c r="AG55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91" spans="1:33">
      <c r="A5591" s="1" t="s">
        <v>0</v>
      </c>
      <c r="B5591" s="1" t="s">
        <v>27</v>
      </c>
      <c r="C5591" s="1" t="s">
        <v>169</v>
      </c>
      <c r="D5591" s="1" t="s">
        <v>30390</v>
      </c>
      <c r="E5591" s="1" t="s">
        <v>30391</v>
      </c>
      <c r="F5591" s="1" t="s">
        <v>30391</v>
      </c>
      <c r="G5591" s="1" t="s">
        <v>30392</v>
      </c>
      <c r="H5591" s="1" t="s">
        <v>32</v>
      </c>
      <c r="K5591" s="1" t="s">
        <v>33</v>
      </c>
      <c r="L5591" s="1" t="s">
        <v>49</v>
      </c>
      <c r="M5591" s="1" t="s">
        <v>280</v>
      </c>
      <c r="N5591" s="1" t="s">
        <v>281</v>
      </c>
      <c r="P5591" s="3">
        <v>41.589694539</v>
      </c>
      <c r="Q5591" s="3">
        <v>19.842532691999999</v>
      </c>
      <c r="R5591" s="1" t="s">
        <v>37</v>
      </c>
      <c r="S5591" s="1" t="s">
        <v>38</v>
      </c>
      <c r="U5591" s="1" t="s">
        <v>173</v>
      </c>
      <c r="V5591" s="1" t="s">
        <v>40</v>
      </c>
      <c r="W5591" s="1" t="s">
        <v>33</v>
      </c>
      <c r="X5591" s="1" t="s">
        <v>30393</v>
      </c>
      <c r="Y5591" s="1" t="s">
        <v>30393</v>
      </c>
      <c r="Z5591" s="2">
        <v>1</v>
      </c>
      <c r="AA5591" s="1" t="s">
        <v>30394</v>
      </c>
      <c r="AB5591" s="1" t="s">
        <v>285</v>
      </c>
      <c r="AC5591" s="1" t="str">
        <f>TEXT(Table1[[#This Row],[تاريخ الرصد]],"yyyy-mm")</f>
        <v>2026-04</v>
      </c>
      <c r="AD5591" s="1"/>
      <c r="AE5591" s="1" t="str">
        <f>IF(Table1[[#This Row],[تاريخ الاغلاق]]="","",TEXT(Table1[[#This Row],[تاريخ الاغلاق]],"yyyy-mm"))</f>
        <v/>
      </c>
      <c r="AF5591" s="1" t="str">
        <f>TEXT(Table1[[#This Row],[تاريخ الرصد]],"yyyy")</f>
        <v>2026</v>
      </c>
      <c r="AG55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92" spans="1:33">
      <c r="A5592" s="1" t="s">
        <v>0</v>
      </c>
      <c r="B5592" s="1" t="s">
        <v>27</v>
      </c>
      <c r="C5592" s="1" t="s">
        <v>45</v>
      </c>
      <c r="D5592" s="1" t="s">
        <v>30395</v>
      </c>
      <c r="E5592" s="1" t="s">
        <v>30396</v>
      </c>
      <c r="F5592" s="1" t="s">
        <v>30396</v>
      </c>
      <c r="G5592" s="1" t="s">
        <v>94</v>
      </c>
      <c r="H5592" s="1" t="s">
        <v>32</v>
      </c>
      <c r="K5592" s="1" t="s">
        <v>125</v>
      </c>
      <c r="L5592" s="1" t="s">
        <v>125</v>
      </c>
      <c r="M5592" s="1" t="s">
        <v>390</v>
      </c>
      <c r="N5592" s="1" t="s">
        <v>127</v>
      </c>
      <c r="P5592" s="3">
        <v>41.435622647999999</v>
      </c>
      <c r="Q5592" s="3">
        <v>19.784084264000001</v>
      </c>
      <c r="R5592" s="1" t="s">
        <v>484</v>
      </c>
      <c r="S5592" s="1" t="s">
        <v>38</v>
      </c>
      <c r="U5592" s="1" t="s">
        <v>53</v>
      </c>
      <c r="V5592" s="1" t="s">
        <v>40</v>
      </c>
      <c r="W5592" s="1" t="s">
        <v>66</v>
      </c>
      <c r="X5592" s="1" t="s">
        <v>30397</v>
      </c>
      <c r="Y5592" s="1" t="s">
        <v>30397</v>
      </c>
      <c r="Z5592" s="2">
        <v>1</v>
      </c>
      <c r="AA5592" s="1" t="s">
        <v>30398</v>
      </c>
      <c r="AB5592" s="1" t="s">
        <v>131</v>
      </c>
      <c r="AC5592" s="1" t="str">
        <f>TEXT(Table1[[#This Row],[تاريخ الرصد]],"yyyy-mm")</f>
        <v>2026-05</v>
      </c>
      <c r="AD5592" s="1"/>
      <c r="AE5592" s="1" t="str">
        <f>IF(Table1[[#This Row],[تاريخ الاغلاق]]="","",TEXT(Table1[[#This Row],[تاريخ الاغلاق]],"yyyy-mm"))</f>
        <v/>
      </c>
      <c r="AF5592" s="1" t="str">
        <f>TEXT(Table1[[#This Row],[تاريخ الرصد]],"yyyy")</f>
        <v>2026</v>
      </c>
      <c r="AG55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93" spans="1:33">
      <c r="A5593" s="1" t="s">
        <v>0</v>
      </c>
      <c r="B5593" s="1" t="s">
        <v>27</v>
      </c>
      <c r="C5593" s="1" t="s">
        <v>28</v>
      </c>
      <c r="D5593" s="1" t="s">
        <v>30399</v>
      </c>
      <c r="E5593" s="1" t="s">
        <v>30400</v>
      </c>
      <c r="F5593" s="1" t="s">
        <v>30400</v>
      </c>
      <c r="G5593" s="1" t="s">
        <v>30401</v>
      </c>
      <c r="H5593" s="1" t="s">
        <v>32</v>
      </c>
      <c r="K5593" s="1" t="s">
        <v>33</v>
      </c>
      <c r="L5593" s="1" t="s">
        <v>34</v>
      </c>
      <c r="M5593" s="1" t="s">
        <v>136</v>
      </c>
      <c r="N5593" s="1" t="s">
        <v>137</v>
      </c>
      <c r="P5593" s="3">
        <v>41.668112970000003</v>
      </c>
      <c r="Q5593" s="3">
        <v>20.290812498000001</v>
      </c>
      <c r="R5593" s="1" t="s">
        <v>51</v>
      </c>
      <c r="S5593" s="1" t="s">
        <v>52</v>
      </c>
      <c r="U5593" s="1" t="s">
        <v>138</v>
      </c>
      <c r="V5593" s="1" t="s">
        <v>40</v>
      </c>
      <c r="W5593" s="1" t="s">
        <v>33</v>
      </c>
      <c r="X5593" s="1" t="s">
        <v>30402</v>
      </c>
      <c r="Y5593" s="1" t="s">
        <v>30403</v>
      </c>
      <c r="Z5593" s="2">
        <v>1</v>
      </c>
      <c r="AA5593" s="1" t="s">
        <v>30404</v>
      </c>
      <c r="AB5593" s="1" t="s">
        <v>18023</v>
      </c>
      <c r="AC5593" s="1" t="str">
        <f>TEXT(Table1[[#This Row],[تاريخ الرصد]],"yyyy-mm")</f>
        <v>2026-03</v>
      </c>
      <c r="AD5593" s="1"/>
      <c r="AE5593" s="1" t="str">
        <f>IF(Table1[[#This Row],[تاريخ الاغلاق]]="","",TEXT(Table1[[#This Row],[تاريخ الاغلاق]],"yyyy-mm"))</f>
        <v/>
      </c>
      <c r="AF5593" s="1" t="str">
        <f>TEXT(Table1[[#This Row],[تاريخ الرصد]],"yyyy")</f>
        <v>2026</v>
      </c>
      <c r="AG55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94" spans="1:33">
      <c r="A5594" s="1" t="s">
        <v>0</v>
      </c>
      <c r="B5594" s="1" t="s">
        <v>27</v>
      </c>
      <c r="C5594" s="1" t="s">
        <v>35440</v>
      </c>
      <c r="D5594" s="1" t="s">
        <v>30405</v>
      </c>
      <c r="E5594" s="1" t="s">
        <v>30406</v>
      </c>
      <c r="F5594" s="1" t="s">
        <v>30406</v>
      </c>
      <c r="G5594" s="1" t="s">
        <v>94</v>
      </c>
      <c r="H5594" s="1" t="s">
        <v>32</v>
      </c>
      <c r="K5594" s="1" t="s">
        <v>125</v>
      </c>
      <c r="L5594" s="1" t="s">
        <v>125</v>
      </c>
      <c r="M5594" s="1" t="s">
        <v>126</v>
      </c>
      <c r="N5594" s="1" t="s">
        <v>127</v>
      </c>
      <c r="P5594" s="3">
        <v>41.469661764999998</v>
      </c>
      <c r="Q5594" s="3">
        <v>20.016988349999998</v>
      </c>
      <c r="R5594" s="1" t="s">
        <v>51</v>
      </c>
      <c r="S5594" s="1" t="s">
        <v>52</v>
      </c>
      <c r="U5594" s="1" t="s">
        <v>128</v>
      </c>
      <c r="V5594" s="1" t="s">
        <v>40</v>
      </c>
      <c r="W5594" s="1" t="s">
        <v>66</v>
      </c>
      <c r="X5594" s="1" t="s">
        <v>30407</v>
      </c>
      <c r="Y5594" s="1" t="s">
        <v>30408</v>
      </c>
      <c r="Z5594" s="2">
        <v>1</v>
      </c>
      <c r="AA5594" s="1" t="s">
        <v>30409</v>
      </c>
      <c r="AB5594" s="1" t="s">
        <v>131</v>
      </c>
      <c r="AC5594" s="1" t="str">
        <f>TEXT(Table1[[#This Row],[تاريخ الرصد]],"yyyy-mm")</f>
        <v>2026-05</v>
      </c>
      <c r="AD5594" s="1"/>
      <c r="AE5594" s="1" t="str">
        <f>IF(Table1[[#This Row],[تاريخ الاغلاق]]="","",TEXT(Table1[[#This Row],[تاريخ الاغلاق]],"yyyy-mm"))</f>
        <v/>
      </c>
      <c r="AF5594" s="1" t="str">
        <f>TEXT(Table1[[#This Row],[تاريخ الرصد]],"yyyy")</f>
        <v>2026</v>
      </c>
      <c r="AG55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95" spans="1:33">
      <c r="A5595" s="1" t="s">
        <v>91</v>
      </c>
      <c r="B5595" s="1" t="s">
        <v>27</v>
      </c>
      <c r="C5595" s="1" t="s">
        <v>35440</v>
      </c>
      <c r="D5595" s="1" t="s">
        <v>30410</v>
      </c>
      <c r="E5595" s="1" t="s">
        <v>30411</v>
      </c>
      <c r="F5595" s="1" t="s">
        <v>30411</v>
      </c>
      <c r="G5595" s="1" t="s">
        <v>94</v>
      </c>
      <c r="H5595" s="1" t="s">
        <v>32</v>
      </c>
      <c r="K5595" s="1" t="s">
        <v>95</v>
      </c>
      <c r="L5595" s="1" t="s">
        <v>95</v>
      </c>
      <c r="M5595" s="1" t="s">
        <v>172</v>
      </c>
      <c r="N5595" s="1" t="s">
        <v>96</v>
      </c>
      <c r="O5595" s="1" t="s">
        <v>96</v>
      </c>
      <c r="P5595" s="3">
        <v>41.467444952000001</v>
      </c>
      <c r="Q5595" s="3">
        <v>20.002749573999999</v>
      </c>
      <c r="R5595" s="1" t="s">
        <v>37</v>
      </c>
      <c r="S5595" s="1" t="s">
        <v>38</v>
      </c>
      <c r="U5595" s="1" t="s">
        <v>377</v>
      </c>
      <c r="V5595" s="1" t="s">
        <v>40</v>
      </c>
      <c r="W5595" s="1" t="s">
        <v>33</v>
      </c>
      <c r="X5595" s="1" t="s">
        <v>30412</v>
      </c>
      <c r="Y5595" s="1" t="s">
        <v>30413</v>
      </c>
      <c r="Z5595" s="2">
        <v>1</v>
      </c>
      <c r="AA5595" s="1" t="s">
        <v>30414</v>
      </c>
      <c r="AB5595" s="1" t="s">
        <v>3314</v>
      </c>
      <c r="AC5595" s="1" t="str">
        <f>TEXT(Table1[[#This Row],[تاريخ الرصد]],"yyyy-mm")</f>
        <v>2026-03</v>
      </c>
      <c r="AD5595" s="1"/>
      <c r="AE5595" s="1" t="str">
        <f>IF(Table1[[#This Row],[تاريخ الاغلاق]]="","",TEXT(Table1[[#This Row],[تاريخ الاغلاق]],"yyyy-mm"))</f>
        <v>2026-05</v>
      </c>
      <c r="AF5595" s="1" t="str">
        <f>TEXT(Table1[[#This Row],[تاريخ الرصد]],"yyyy")</f>
        <v>2026</v>
      </c>
      <c r="AG55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596" spans="1:33">
      <c r="A5596" s="1" t="s">
        <v>0</v>
      </c>
      <c r="B5596" s="1" t="s">
        <v>27</v>
      </c>
      <c r="C5596" s="1" t="s">
        <v>35440</v>
      </c>
      <c r="D5596" s="1" t="s">
        <v>30415</v>
      </c>
      <c r="E5596" s="1" t="s">
        <v>30416</v>
      </c>
      <c r="F5596" s="1" t="s">
        <v>30416</v>
      </c>
      <c r="G5596" s="1" t="s">
        <v>30417</v>
      </c>
      <c r="H5596" s="1" t="s">
        <v>32</v>
      </c>
      <c r="K5596" s="1" t="s">
        <v>33</v>
      </c>
      <c r="L5596" s="1" t="s">
        <v>34</v>
      </c>
      <c r="M5596" s="1" t="s">
        <v>74</v>
      </c>
      <c r="N5596" s="1" t="s">
        <v>245</v>
      </c>
      <c r="P5596" s="3">
        <v>41.470016506999997</v>
      </c>
      <c r="Q5596" s="3">
        <v>20.020305988</v>
      </c>
      <c r="R5596" s="1" t="s">
        <v>51</v>
      </c>
      <c r="S5596" s="1" t="s">
        <v>52</v>
      </c>
      <c r="U5596" s="1" t="s">
        <v>128</v>
      </c>
      <c r="V5596" s="1" t="s">
        <v>40</v>
      </c>
      <c r="W5596" s="1" t="s">
        <v>33</v>
      </c>
      <c r="X5596" s="1" t="s">
        <v>30418</v>
      </c>
      <c r="Y5596" s="1" t="s">
        <v>30418</v>
      </c>
      <c r="Z5596" s="2">
        <v>1</v>
      </c>
      <c r="AA5596" s="1" t="s">
        <v>30419</v>
      </c>
      <c r="AB5596" s="1" t="s">
        <v>4654</v>
      </c>
      <c r="AC5596" s="1" t="str">
        <f>TEXT(Table1[[#This Row],[تاريخ الرصد]],"yyyy-mm")</f>
        <v>2026-03</v>
      </c>
      <c r="AD5596" s="1"/>
      <c r="AE5596" s="1" t="str">
        <f>IF(Table1[[#This Row],[تاريخ الاغلاق]]="","",TEXT(Table1[[#This Row],[تاريخ الاغلاق]],"yyyy-mm"))</f>
        <v/>
      </c>
      <c r="AF5596" s="1" t="str">
        <f>TEXT(Table1[[#This Row],[تاريخ الرصد]],"yyyy")</f>
        <v>2026</v>
      </c>
      <c r="AG55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97" spans="1:33">
      <c r="A5597" s="1" t="s">
        <v>0</v>
      </c>
      <c r="B5597" s="1" t="s">
        <v>27</v>
      </c>
      <c r="C5597" s="1" t="s">
        <v>169</v>
      </c>
      <c r="D5597" s="1" t="s">
        <v>30420</v>
      </c>
      <c r="E5597" s="1" t="s">
        <v>30421</v>
      </c>
      <c r="F5597" s="1" t="s">
        <v>30421</v>
      </c>
      <c r="G5597" s="1" t="s">
        <v>94</v>
      </c>
      <c r="H5597" s="1" t="s">
        <v>32</v>
      </c>
      <c r="K5597" s="1" t="s">
        <v>125</v>
      </c>
      <c r="L5597" s="1" t="s">
        <v>125</v>
      </c>
      <c r="M5597" s="1" t="s">
        <v>1395</v>
      </c>
      <c r="N5597" s="1" t="s">
        <v>127</v>
      </c>
      <c r="P5597" s="3">
        <v>41.574229385000002</v>
      </c>
      <c r="Q5597" s="3">
        <v>19.867926769</v>
      </c>
      <c r="R5597" s="1" t="s">
        <v>85</v>
      </c>
      <c r="S5597" s="1" t="s">
        <v>52</v>
      </c>
      <c r="U5597" s="1" t="s">
        <v>173</v>
      </c>
      <c r="V5597" s="1" t="s">
        <v>40</v>
      </c>
      <c r="W5597" s="1" t="s">
        <v>66</v>
      </c>
      <c r="X5597" s="1" t="s">
        <v>30422</v>
      </c>
      <c r="Y5597" s="1" t="s">
        <v>30422</v>
      </c>
      <c r="Z5597" s="2">
        <v>1</v>
      </c>
      <c r="AA5597" s="1" t="s">
        <v>30423</v>
      </c>
      <c r="AB5597" s="1" t="s">
        <v>131</v>
      </c>
      <c r="AC5597" s="1" t="str">
        <f>TEXT(Table1[[#This Row],[تاريخ الرصد]],"yyyy-mm")</f>
        <v>2026-05</v>
      </c>
      <c r="AD5597" s="1"/>
      <c r="AE5597" s="1" t="str">
        <f>IF(Table1[[#This Row],[تاريخ الاغلاق]]="","",TEXT(Table1[[#This Row],[تاريخ الاغلاق]],"yyyy-mm"))</f>
        <v/>
      </c>
      <c r="AF5597" s="1" t="str">
        <f>TEXT(Table1[[#This Row],[تاريخ الرصد]],"yyyy")</f>
        <v>2026</v>
      </c>
      <c r="AG55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598" spans="1:33">
      <c r="A5598" s="1" t="s">
        <v>0</v>
      </c>
      <c r="B5598" s="1" t="s">
        <v>27</v>
      </c>
      <c r="C5598" s="1" t="s">
        <v>35440</v>
      </c>
      <c r="D5598" s="1" t="s">
        <v>30424</v>
      </c>
      <c r="E5598" s="1" t="s">
        <v>30425</v>
      </c>
      <c r="F5598" s="1" t="s">
        <v>30425</v>
      </c>
      <c r="G5598" s="1" t="s">
        <v>30426</v>
      </c>
      <c r="H5598" s="1" t="s">
        <v>32</v>
      </c>
      <c r="K5598" s="1" t="s">
        <v>33</v>
      </c>
      <c r="L5598" s="1" t="s">
        <v>135</v>
      </c>
      <c r="M5598" s="1" t="s">
        <v>445</v>
      </c>
      <c r="N5598" s="1" t="s">
        <v>295</v>
      </c>
      <c r="P5598" s="3">
        <v>41.464194999999997</v>
      </c>
      <c r="Q5598" s="3">
        <v>20.012038638</v>
      </c>
      <c r="R5598" s="1" t="s">
        <v>117</v>
      </c>
      <c r="S5598" s="1" t="s">
        <v>118</v>
      </c>
      <c r="U5598" s="1" t="s">
        <v>108</v>
      </c>
      <c r="V5598" s="1" t="s">
        <v>40</v>
      </c>
      <c r="W5598" s="1" t="s">
        <v>33</v>
      </c>
      <c r="X5598" s="1" t="s">
        <v>30427</v>
      </c>
      <c r="Y5598" s="1" t="s">
        <v>30427</v>
      </c>
      <c r="Z5598" s="2">
        <v>1</v>
      </c>
      <c r="AA5598" s="1" t="s">
        <v>30428</v>
      </c>
      <c r="AB5598" s="1" t="s">
        <v>8281</v>
      </c>
      <c r="AC5598" s="1" t="str">
        <f>TEXT(Table1[[#This Row],[تاريخ الرصد]],"yyyy-mm")</f>
        <v>2026-04</v>
      </c>
      <c r="AD5598" s="1"/>
      <c r="AE5598" s="1" t="str">
        <f>IF(Table1[[#This Row],[تاريخ الاغلاق]]="","",TEXT(Table1[[#This Row],[تاريخ الاغلاق]],"yyyy-mm"))</f>
        <v/>
      </c>
      <c r="AF5598" s="1" t="str">
        <f>TEXT(Table1[[#This Row],[تاريخ الرصد]],"yyyy")</f>
        <v>2026</v>
      </c>
      <c r="AG55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599" spans="1:33">
      <c r="A5599" s="1" t="s">
        <v>4897</v>
      </c>
      <c r="B5599" s="1" t="s">
        <v>27</v>
      </c>
      <c r="C5599" s="1" t="s">
        <v>35440</v>
      </c>
      <c r="D5599" s="1" t="s">
        <v>30429</v>
      </c>
      <c r="E5599" s="1" t="s">
        <v>30430</v>
      </c>
      <c r="F5599" s="1" t="s">
        <v>30430</v>
      </c>
      <c r="G5599" s="1" t="s">
        <v>94</v>
      </c>
      <c r="H5599" s="1" t="s">
        <v>30431</v>
      </c>
      <c r="I5599" s="1" t="s">
        <v>420</v>
      </c>
      <c r="J5599" s="1" t="s">
        <v>328</v>
      </c>
      <c r="K5599" s="1" t="s">
        <v>33</v>
      </c>
      <c r="M5599" s="1" t="s">
        <v>901</v>
      </c>
      <c r="N5599" s="1" t="s">
        <v>36</v>
      </c>
      <c r="O5599" s="1" t="s">
        <v>345</v>
      </c>
      <c r="P5599" s="3">
        <v>41.469036398999997</v>
      </c>
      <c r="Q5599" s="3">
        <v>20.013995358999999</v>
      </c>
      <c r="R5599" s="1" t="s">
        <v>37</v>
      </c>
      <c r="S5599" s="1" t="s">
        <v>38</v>
      </c>
      <c r="U5599" s="1" t="s">
        <v>86</v>
      </c>
      <c r="V5599" s="1" t="s">
        <v>40</v>
      </c>
      <c r="W5599" s="1" t="s">
        <v>33</v>
      </c>
      <c r="X5599" s="1" t="s">
        <v>30432</v>
      </c>
      <c r="Y5599" s="1" t="s">
        <v>30433</v>
      </c>
      <c r="Z5599" s="2">
        <v>1</v>
      </c>
      <c r="AA5599" s="1" t="s">
        <v>30434</v>
      </c>
      <c r="AB5599" s="1" t="s">
        <v>1713</v>
      </c>
      <c r="AC5599" s="1" t="str">
        <f>TEXT(Table1[[#This Row],[تاريخ الرصد]],"yyyy-mm")</f>
        <v>2026-01</v>
      </c>
      <c r="AD5599" s="1"/>
      <c r="AE5599" s="1" t="str">
        <f>IF(Table1[[#This Row],[تاريخ الاغلاق]]="","",TEXT(Table1[[#This Row],[تاريخ الاغلاق]],"yyyy-mm"))</f>
        <v>2026-02</v>
      </c>
      <c r="AF5599" s="1" t="str">
        <f>TEXT(Table1[[#This Row],[تاريخ الرصد]],"yyyy")</f>
        <v>2026</v>
      </c>
      <c r="AG55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5600" spans="1:33">
      <c r="A5600" s="1" t="s">
        <v>0</v>
      </c>
      <c r="B5600" s="1" t="s">
        <v>27</v>
      </c>
      <c r="C5600" s="1" t="s">
        <v>45</v>
      </c>
      <c r="D5600" s="1" t="s">
        <v>30435</v>
      </c>
      <c r="E5600" s="1" t="s">
        <v>30436</v>
      </c>
      <c r="F5600" s="1" t="s">
        <v>30436</v>
      </c>
      <c r="G5600" s="1" t="s">
        <v>30437</v>
      </c>
      <c r="H5600" s="1" t="s">
        <v>32</v>
      </c>
      <c r="K5600" s="1" t="s">
        <v>33</v>
      </c>
      <c r="L5600" s="1" t="s">
        <v>49</v>
      </c>
      <c r="M5600" s="1" t="s">
        <v>74</v>
      </c>
      <c r="N5600" s="1" t="s">
        <v>75</v>
      </c>
      <c r="P5600" s="3">
        <v>41.438003453</v>
      </c>
      <c r="Q5600" s="3">
        <v>19.786079150999999</v>
      </c>
      <c r="R5600" s="1" t="s">
        <v>555</v>
      </c>
      <c r="S5600" s="1" t="s">
        <v>556</v>
      </c>
      <c r="U5600" s="1" t="s">
        <v>119</v>
      </c>
      <c r="V5600" s="1" t="s">
        <v>40</v>
      </c>
      <c r="W5600" s="1" t="s">
        <v>33</v>
      </c>
      <c r="X5600" s="1" t="s">
        <v>30281</v>
      </c>
      <c r="Y5600" s="1" t="s">
        <v>30281</v>
      </c>
      <c r="Z5600" s="2">
        <v>1</v>
      </c>
      <c r="AA5600" s="1" t="s">
        <v>30438</v>
      </c>
      <c r="AB5600" s="1" t="s">
        <v>30439</v>
      </c>
      <c r="AC5600" s="1" t="str">
        <f>TEXT(Table1[[#This Row],[تاريخ الرصد]],"yyyy-mm")</f>
        <v>2026-03</v>
      </c>
      <c r="AD5600" s="1"/>
      <c r="AE5600" s="1" t="str">
        <f>IF(Table1[[#This Row],[تاريخ الاغلاق]]="","",TEXT(Table1[[#This Row],[تاريخ الاغلاق]],"yyyy-mm"))</f>
        <v/>
      </c>
      <c r="AF5600" s="1" t="str">
        <f>TEXT(Table1[[#This Row],[تاريخ الرصد]],"yyyy")</f>
        <v>2026</v>
      </c>
      <c r="AG56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01" spans="1:33">
      <c r="A5601" s="1" t="s">
        <v>0</v>
      </c>
      <c r="B5601" s="1" t="s">
        <v>27</v>
      </c>
      <c r="C5601" s="1" t="s">
        <v>1078</v>
      </c>
      <c r="D5601" s="1" t="s">
        <v>30440</v>
      </c>
      <c r="E5601" s="1" t="s">
        <v>30441</v>
      </c>
      <c r="F5601" s="1" t="s">
        <v>30441</v>
      </c>
      <c r="G5601" s="1" t="s">
        <v>94</v>
      </c>
      <c r="H5601" s="1" t="s">
        <v>32</v>
      </c>
      <c r="K5601" s="1" t="s">
        <v>61</v>
      </c>
      <c r="L5601" s="1" t="s">
        <v>336</v>
      </c>
      <c r="M5601" s="1" t="s">
        <v>64</v>
      </c>
      <c r="N5601" s="1" t="s">
        <v>64</v>
      </c>
      <c r="P5601" s="3">
        <v>41.373190600000001</v>
      </c>
      <c r="Q5601" s="3">
        <v>20.055187799999999</v>
      </c>
      <c r="R5601" s="1" t="s">
        <v>51</v>
      </c>
      <c r="S5601" s="1" t="s">
        <v>52</v>
      </c>
      <c r="U5601" s="1" t="s">
        <v>1084</v>
      </c>
      <c r="V5601" s="1" t="s">
        <v>40</v>
      </c>
      <c r="W5601" s="1" t="s">
        <v>66</v>
      </c>
      <c r="X5601" s="1" t="s">
        <v>30442</v>
      </c>
      <c r="Y5601" s="1" t="s">
        <v>30442</v>
      </c>
      <c r="Z5601" s="2">
        <v>1</v>
      </c>
      <c r="AA5601" s="1" t="s">
        <v>30443</v>
      </c>
      <c r="AB5601" s="1" t="s">
        <v>742</v>
      </c>
      <c r="AC5601" s="1" t="str">
        <f>TEXT(Table1[[#This Row],[تاريخ الرصد]],"yyyy-mm")</f>
        <v>2026-06</v>
      </c>
      <c r="AD5601" s="1"/>
      <c r="AE5601" s="1" t="str">
        <f>IF(Table1[[#This Row],[تاريخ الاغلاق]]="","",TEXT(Table1[[#This Row],[تاريخ الاغلاق]],"yyyy-mm"))</f>
        <v/>
      </c>
      <c r="AF5601" s="1" t="str">
        <f>TEXT(Table1[[#This Row],[تاريخ الرصد]],"yyyy")</f>
        <v>2026</v>
      </c>
      <c r="AG56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602" spans="1:33">
      <c r="A5602" s="1" t="s">
        <v>25817</v>
      </c>
      <c r="B5602" s="1" t="s">
        <v>27</v>
      </c>
      <c r="C5602" s="1" t="s">
        <v>184</v>
      </c>
      <c r="D5602" s="1" t="s">
        <v>30444</v>
      </c>
      <c r="E5602" s="1" t="s">
        <v>30445</v>
      </c>
      <c r="F5602" s="1" t="s">
        <v>30445</v>
      </c>
      <c r="G5602" s="1" t="s">
        <v>94</v>
      </c>
      <c r="H5602" s="1" t="s">
        <v>30446</v>
      </c>
      <c r="I5602" s="1" t="s">
        <v>188</v>
      </c>
      <c r="J5602" s="1" t="s">
        <v>189</v>
      </c>
      <c r="K5602" s="1" t="s">
        <v>33</v>
      </c>
      <c r="M5602" s="1" t="s">
        <v>397</v>
      </c>
      <c r="N5602" s="1" t="s">
        <v>384</v>
      </c>
      <c r="O5602" s="1" t="s">
        <v>330</v>
      </c>
      <c r="P5602" s="3">
        <v>41.257736680999997</v>
      </c>
      <c r="Q5602" s="3">
        <v>19.935558029999999</v>
      </c>
      <c r="R5602" s="1" t="s">
        <v>37</v>
      </c>
      <c r="S5602" s="1" t="s">
        <v>38</v>
      </c>
      <c r="U5602" s="1" t="s">
        <v>193</v>
      </c>
      <c r="V5602" s="1" t="s">
        <v>40</v>
      </c>
      <c r="W5602" s="1" t="s">
        <v>33</v>
      </c>
      <c r="X5602" s="1" t="s">
        <v>30447</v>
      </c>
      <c r="Y5602" s="1" t="s">
        <v>30447</v>
      </c>
      <c r="Z5602" s="2">
        <v>1</v>
      </c>
      <c r="AA5602" s="1" t="s">
        <v>30448</v>
      </c>
      <c r="AB5602" s="1" t="s">
        <v>4926</v>
      </c>
      <c r="AC5602" s="1" t="str">
        <f>TEXT(Table1[[#This Row],[تاريخ الرصد]],"yyyy-mm")</f>
        <v>2026-05</v>
      </c>
      <c r="AD5602" s="1"/>
      <c r="AE5602" s="1" t="str">
        <f>IF(Table1[[#This Row],[تاريخ الاغلاق]]="","",TEXT(Table1[[#This Row],[تاريخ الاغلاق]],"yyyy-mm"))</f>
        <v>2026-05</v>
      </c>
      <c r="AF5602" s="1" t="str">
        <f>TEXT(Table1[[#This Row],[تاريخ الرصد]],"yyyy")</f>
        <v>2026</v>
      </c>
      <c r="AG56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5603" spans="1:33">
      <c r="A5603" s="1" t="s">
        <v>0</v>
      </c>
      <c r="B5603" s="1" t="s">
        <v>27</v>
      </c>
      <c r="C5603" s="1" t="s">
        <v>142</v>
      </c>
      <c r="D5603" s="1" t="s">
        <v>30449</v>
      </c>
      <c r="E5603" s="1" t="s">
        <v>30450</v>
      </c>
      <c r="F5603" s="1" t="s">
        <v>30450</v>
      </c>
      <c r="G5603" s="1" t="s">
        <v>30451</v>
      </c>
      <c r="H5603" s="1" t="s">
        <v>30452</v>
      </c>
      <c r="I5603" s="1" t="s">
        <v>188</v>
      </c>
      <c r="J5603" s="1" t="s">
        <v>260</v>
      </c>
      <c r="K5603" s="1" t="s">
        <v>33</v>
      </c>
      <c r="L5603" s="1" t="s">
        <v>218</v>
      </c>
      <c r="M5603" s="1" t="s">
        <v>262</v>
      </c>
      <c r="N5603" s="1" t="s">
        <v>376</v>
      </c>
      <c r="P5603" s="3">
        <v>41.092844200000002</v>
      </c>
      <c r="Q5603" s="3">
        <v>20.185805800000001</v>
      </c>
      <c r="R5603" s="1" t="s">
        <v>227</v>
      </c>
      <c r="S5603" s="1" t="s">
        <v>228</v>
      </c>
      <c r="U5603" s="1" t="s">
        <v>804</v>
      </c>
      <c r="V5603" s="1" t="s">
        <v>40</v>
      </c>
      <c r="W5603" s="1" t="s">
        <v>33</v>
      </c>
      <c r="X5603" s="1" t="s">
        <v>30453</v>
      </c>
      <c r="Y5603" s="1" t="s">
        <v>30453</v>
      </c>
      <c r="Z5603" s="2">
        <v>1</v>
      </c>
      <c r="AA5603" s="1" t="s">
        <v>30454</v>
      </c>
      <c r="AB5603" s="1" t="s">
        <v>1242</v>
      </c>
      <c r="AC5603" s="1" t="str">
        <f>TEXT(Table1[[#This Row],[تاريخ الرصد]],"yyyy-mm")</f>
        <v>2026-04</v>
      </c>
      <c r="AD5603" s="1"/>
      <c r="AE5603" s="1" t="str">
        <f>IF(Table1[[#This Row],[تاريخ الاغلاق]]="","",TEXT(Table1[[#This Row],[تاريخ الاغلاق]],"yyyy-mm"))</f>
        <v/>
      </c>
      <c r="AF5603" s="1" t="str">
        <f>TEXT(Table1[[#This Row],[تاريخ الرصد]],"yyyy")</f>
        <v>2026</v>
      </c>
      <c r="AG56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04" spans="1:33">
      <c r="A5604" s="1" t="s">
        <v>0</v>
      </c>
      <c r="B5604" s="1" t="s">
        <v>27</v>
      </c>
      <c r="C5604" s="1" t="s">
        <v>45</v>
      </c>
      <c r="D5604" s="1" t="s">
        <v>30455</v>
      </c>
      <c r="E5604" s="1" t="s">
        <v>30456</v>
      </c>
      <c r="F5604" s="1" t="s">
        <v>30456</v>
      </c>
      <c r="G5604" s="1" t="s">
        <v>30457</v>
      </c>
      <c r="H5604" s="1" t="s">
        <v>32</v>
      </c>
      <c r="K5604" s="1" t="s">
        <v>33</v>
      </c>
      <c r="L5604" s="1" t="s">
        <v>49</v>
      </c>
      <c r="M5604" s="1" t="s">
        <v>136</v>
      </c>
      <c r="N5604" s="1" t="s">
        <v>75</v>
      </c>
      <c r="P5604" s="3">
        <v>41.428718908999997</v>
      </c>
      <c r="Q5604" s="3">
        <v>19.796000783</v>
      </c>
      <c r="R5604" s="1" t="s">
        <v>51</v>
      </c>
      <c r="S5604" s="1" t="s">
        <v>52</v>
      </c>
      <c r="U5604" s="1" t="s">
        <v>53</v>
      </c>
      <c r="V5604" s="1" t="s">
        <v>40</v>
      </c>
      <c r="W5604" s="1" t="s">
        <v>33</v>
      </c>
      <c r="X5604" s="1" t="s">
        <v>30458</v>
      </c>
      <c r="Y5604" s="1" t="s">
        <v>30459</v>
      </c>
      <c r="Z5604" s="2">
        <v>1</v>
      </c>
      <c r="AA5604" s="1" t="s">
        <v>30460</v>
      </c>
      <c r="AB5604" s="1" t="s">
        <v>3721</v>
      </c>
      <c r="AC5604" s="1" t="str">
        <f>TEXT(Table1[[#This Row],[تاريخ الرصد]],"yyyy-mm")</f>
        <v>2026-03</v>
      </c>
      <c r="AD5604" s="1"/>
      <c r="AE5604" s="1" t="str">
        <f>IF(Table1[[#This Row],[تاريخ الاغلاق]]="","",TEXT(Table1[[#This Row],[تاريخ الاغلاق]],"yyyy-mm"))</f>
        <v/>
      </c>
      <c r="AF5604" s="1" t="str">
        <f>TEXT(Table1[[#This Row],[تاريخ الرصد]],"yyyy")</f>
        <v>2026</v>
      </c>
      <c r="AG56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05" spans="1:33">
      <c r="A5605" s="1" t="s">
        <v>0</v>
      </c>
      <c r="B5605" s="1" t="s">
        <v>27</v>
      </c>
      <c r="C5605" s="1" t="s">
        <v>35440</v>
      </c>
      <c r="D5605" s="1" t="s">
        <v>30461</v>
      </c>
      <c r="E5605" s="1" t="s">
        <v>30462</v>
      </c>
      <c r="F5605" s="1" t="s">
        <v>30462</v>
      </c>
      <c r="G5605" s="1" t="s">
        <v>30463</v>
      </c>
      <c r="H5605" s="1" t="s">
        <v>32</v>
      </c>
      <c r="K5605" s="1" t="s">
        <v>33</v>
      </c>
      <c r="L5605" s="1" t="s">
        <v>49</v>
      </c>
      <c r="M5605" s="1" t="s">
        <v>856</v>
      </c>
      <c r="N5605" s="1" t="s">
        <v>105</v>
      </c>
      <c r="P5605" s="3">
        <v>41.470804827000002</v>
      </c>
      <c r="Q5605" s="3">
        <v>20.002344999999998</v>
      </c>
      <c r="R5605" s="1" t="s">
        <v>474</v>
      </c>
      <c r="S5605" s="1" t="s">
        <v>475</v>
      </c>
      <c r="U5605" s="1" t="s">
        <v>377</v>
      </c>
      <c r="V5605" s="1" t="s">
        <v>40</v>
      </c>
      <c r="W5605" s="1" t="s">
        <v>33</v>
      </c>
      <c r="X5605" s="1" t="s">
        <v>30464</v>
      </c>
      <c r="Y5605" s="1" t="s">
        <v>30464</v>
      </c>
      <c r="Z5605" s="2">
        <v>1</v>
      </c>
      <c r="AA5605" s="1" t="s">
        <v>30465</v>
      </c>
      <c r="AB5605" s="1" t="s">
        <v>1301</v>
      </c>
      <c r="AC5605" s="1" t="str">
        <f>TEXT(Table1[[#This Row],[تاريخ الرصد]],"yyyy-mm")</f>
        <v>2026-01</v>
      </c>
      <c r="AD5605" s="1"/>
      <c r="AE5605" s="1" t="str">
        <f>IF(Table1[[#This Row],[تاريخ الاغلاق]]="","",TEXT(Table1[[#This Row],[تاريخ الاغلاق]],"yyyy-mm"))</f>
        <v/>
      </c>
      <c r="AF5605" s="1" t="str">
        <f>TEXT(Table1[[#This Row],[تاريخ الرصد]],"yyyy")</f>
        <v>2026</v>
      </c>
      <c r="AG56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06" spans="1:33">
      <c r="A5606" s="1" t="s">
        <v>15586</v>
      </c>
      <c r="B5606" s="1" t="s">
        <v>27</v>
      </c>
      <c r="C5606" s="1" t="s">
        <v>35440</v>
      </c>
      <c r="D5606" s="1" t="s">
        <v>30466</v>
      </c>
      <c r="E5606" s="1" t="s">
        <v>30467</v>
      </c>
      <c r="F5606" s="1" t="s">
        <v>30467</v>
      </c>
      <c r="G5606" s="1" t="s">
        <v>94</v>
      </c>
      <c r="H5606" s="1" t="s">
        <v>30468</v>
      </c>
      <c r="I5606" s="1" t="s">
        <v>188</v>
      </c>
      <c r="J5606" s="1" t="s">
        <v>328</v>
      </c>
      <c r="K5606" s="1" t="s">
        <v>33</v>
      </c>
      <c r="M5606" s="1" t="s">
        <v>541</v>
      </c>
      <c r="N5606" s="1" t="s">
        <v>1757</v>
      </c>
      <c r="O5606" s="1" t="s">
        <v>508</v>
      </c>
      <c r="P5606" s="3">
        <v>41.480766000000003</v>
      </c>
      <c r="Q5606" s="3">
        <v>20.031836999999999</v>
      </c>
      <c r="R5606" s="1" t="s">
        <v>37</v>
      </c>
      <c r="S5606" s="1" t="s">
        <v>38</v>
      </c>
      <c r="U5606" s="1" t="s">
        <v>302</v>
      </c>
      <c r="V5606" s="1" t="s">
        <v>40</v>
      </c>
      <c r="W5606" s="1" t="s">
        <v>33</v>
      </c>
      <c r="X5606" s="1" t="s">
        <v>30469</v>
      </c>
      <c r="Y5606" s="1" t="s">
        <v>30470</v>
      </c>
      <c r="Z5606" s="2">
        <v>1</v>
      </c>
      <c r="AA5606" s="1" t="s">
        <v>30471</v>
      </c>
      <c r="AB5606" s="1" t="s">
        <v>8796</v>
      </c>
      <c r="AC5606" s="1" t="str">
        <f>TEXT(Table1[[#This Row],[تاريخ الرصد]],"yyyy-mm")</f>
        <v>2026-02</v>
      </c>
      <c r="AD5606" s="1"/>
      <c r="AE5606" s="1" t="str">
        <f>IF(Table1[[#This Row],[تاريخ الاغلاق]]="","",TEXT(Table1[[#This Row],[تاريخ الاغلاق]],"yyyy-mm"))</f>
        <v>2026-03</v>
      </c>
      <c r="AF5606" s="1" t="str">
        <f>TEXT(Table1[[#This Row],[تاريخ الرصد]],"yyyy")</f>
        <v>2026</v>
      </c>
      <c r="AG56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33</v>
      </c>
    </row>
    <row r="5607" spans="1:33">
      <c r="A5607" s="1" t="s">
        <v>0</v>
      </c>
      <c r="B5607" s="1" t="s">
        <v>27</v>
      </c>
      <c r="C5607" s="1" t="s">
        <v>57</v>
      </c>
      <c r="D5607" s="1" t="s">
        <v>30472</v>
      </c>
      <c r="E5607" s="1" t="s">
        <v>30473</v>
      </c>
      <c r="F5607" s="1" t="s">
        <v>30473</v>
      </c>
      <c r="G5607" s="1" t="s">
        <v>30474</v>
      </c>
      <c r="H5607" s="1" t="s">
        <v>32</v>
      </c>
      <c r="K5607" s="1" t="s">
        <v>33</v>
      </c>
      <c r="L5607" s="1" t="s">
        <v>49</v>
      </c>
      <c r="M5607" s="1" t="s">
        <v>359</v>
      </c>
      <c r="N5607" s="1" t="s">
        <v>360</v>
      </c>
      <c r="P5607" s="3">
        <v>41.292700947999997</v>
      </c>
      <c r="Q5607" s="3">
        <v>20.138109415999999</v>
      </c>
      <c r="R5607" s="1" t="s">
        <v>37</v>
      </c>
      <c r="S5607" s="1" t="s">
        <v>38</v>
      </c>
      <c r="U5607" s="1" t="s">
        <v>385</v>
      </c>
      <c r="V5607" s="1" t="s">
        <v>40</v>
      </c>
      <c r="W5607" s="1" t="s">
        <v>33</v>
      </c>
      <c r="X5607" s="1" t="s">
        <v>30475</v>
      </c>
      <c r="Y5607" s="1" t="s">
        <v>30476</v>
      </c>
      <c r="Z5607" s="2">
        <v>1</v>
      </c>
      <c r="AA5607" s="1" t="s">
        <v>30477</v>
      </c>
      <c r="AB5607" s="1" t="s">
        <v>1095</v>
      </c>
      <c r="AC5607" s="1" t="str">
        <f>TEXT(Table1[[#This Row],[تاريخ الرصد]],"yyyy-mm")</f>
        <v>2026-03</v>
      </c>
      <c r="AD5607" s="1"/>
      <c r="AE5607" s="1" t="str">
        <f>IF(Table1[[#This Row],[تاريخ الاغلاق]]="","",TEXT(Table1[[#This Row],[تاريخ الاغلاق]],"yyyy-mm"))</f>
        <v/>
      </c>
      <c r="AF5607" s="1" t="str">
        <f>TEXT(Table1[[#This Row],[تاريخ الرصد]],"yyyy")</f>
        <v>2026</v>
      </c>
      <c r="AG56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08" spans="1:33">
      <c r="A5608" s="1" t="s">
        <v>0</v>
      </c>
      <c r="B5608" s="1" t="s">
        <v>27</v>
      </c>
      <c r="C5608" s="1" t="s">
        <v>45</v>
      </c>
      <c r="D5608" s="1" t="s">
        <v>30478</v>
      </c>
      <c r="E5608" s="1" t="s">
        <v>30479</v>
      </c>
      <c r="F5608" s="1" t="s">
        <v>30479</v>
      </c>
      <c r="G5608" s="1" t="s">
        <v>30480</v>
      </c>
      <c r="H5608" s="1" t="s">
        <v>32</v>
      </c>
      <c r="K5608" s="1" t="s">
        <v>61</v>
      </c>
      <c r="L5608" s="1" t="s">
        <v>2931</v>
      </c>
      <c r="M5608" s="1" t="s">
        <v>251</v>
      </c>
      <c r="N5608" s="1" t="s">
        <v>376</v>
      </c>
      <c r="P5608" s="3">
        <v>41.435359585</v>
      </c>
      <c r="Q5608" s="3">
        <v>19.781991202</v>
      </c>
      <c r="R5608" s="1" t="s">
        <v>1678</v>
      </c>
      <c r="S5608" s="1" t="s">
        <v>52</v>
      </c>
      <c r="U5608" s="1" t="s">
        <v>53</v>
      </c>
      <c r="V5608" s="1" t="s">
        <v>40</v>
      </c>
      <c r="W5608" s="1" t="s">
        <v>66</v>
      </c>
      <c r="X5608" s="1" t="s">
        <v>30481</v>
      </c>
      <c r="Y5608" s="1" t="s">
        <v>30481</v>
      </c>
      <c r="Z5608" s="2">
        <v>1</v>
      </c>
      <c r="AA5608" s="1" t="s">
        <v>30482</v>
      </c>
      <c r="AB5608" s="1" t="s">
        <v>460</v>
      </c>
      <c r="AC5608" s="1" t="str">
        <f>TEXT(Table1[[#This Row],[تاريخ الرصد]],"yyyy-mm")</f>
        <v>2026-04</v>
      </c>
      <c r="AD5608" s="1"/>
      <c r="AE5608" s="1" t="str">
        <f>IF(Table1[[#This Row],[تاريخ الاغلاق]]="","",TEXT(Table1[[#This Row],[تاريخ الاغلاق]],"yyyy-mm"))</f>
        <v/>
      </c>
      <c r="AF5608" s="1" t="str">
        <f>TEXT(Table1[[#This Row],[تاريخ الرصد]],"yyyy")</f>
        <v>2026</v>
      </c>
      <c r="AG56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609" spans="1:33">
      <c r="A5609" s="1" t="s">
        <v>1309</v>
      </c>
      <c r="B5609" s="1" t="s">
        <v>27</v>
      </c>
      <c r="C5609" s="1" t="s">
        <v>169</v>
      </c>
      <c r="D5609" s="1" t="s">
        <v>30483</v>
      </c>
      <c r="E5609" s="1" t="s">
        <v>30484</v>
      </c>
      <c r="F5609" s="1" t="s">
        <v>30484</v>
      </c>
      <c r="G5609" s="1" t="s">
        <v>94</v>
      </c>
      <c r="H5609" s="1" t="s">
        <v>32</v>
      </c>
      <c r="K5609" s="1" t="s">
        <v>95</v>
      </c>
      <c r="L5609" s="1" t="s">
        <v>95</v>
      </c>
      <c r="M5609" s="1" t="s">
        <v>136</v>
      </c>
      <c r="N5609" s="1" t="s">
        <v>508</v>
      </c>
      <c r="O5609" s="1" t="s">
        <v>1312</v>
      </c>
      <c r="P5609" s="3">
        <v>41.560835642999997</v>
      </c>
      <c r="Q5609" s="3">
        <v>19.857610154</v>
      </c>
      <c r="R5609" s="1" t="s">
        <v>76</v>
      </c>
      <c r="S5609" s="1" t="s">
        <v>52</v>
      </c>
      <c r="U5609" s="1" t="s">
        <v>173</v>
      </c>
      <c r="V5609" s="1" t="s">
        <v>40</v>
      </c>
      <c r="W5609" s="1" t="s">
        <v>33</v>
      </c>
      <c r="X5609" s="1" t="s">
        <v>30485</v>
      </c>
      <c r="Y5609" s="1" t="s">
        <v>30485</v>
      </c>
      <c r="Z5609" s="2">
        <v>1</v>
      </c>
      <c r="AA5609" s="1" t="s">
        <v>30486</v>
      </c>
      <c r="AB5609" s="1" t="s">
        <v>21453</v>
      </c>
      <c r="AC5609" s="1" t="str">
        <f>TEXT(Table1[[#This Row],[تاريخ الرصد]],"yyyy-mm")</f>
        <v>2026-03</v>
      </c>
      <c r="AD5609" s="1"/>
      <c r="AE5609" s="1" t="str">
        <f>IF(Table1[[#This Row],[تاريخ الاغلاق]]="","",TEXT(Table1[[#This Row],[تاريخ الاغلاق]],"yyyy-mm"))</f>
        <v>2026-04</v>
      </c>
      <c r="AF5609" s="1" t="str">
        <f>TEXT(Table1[[#This Row],[تاريخ الرصد]],"yyyy")</f>
        <v>2026</v>
      </c>
      <c r="AG56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5610" spans="1:33">
      <c r="A5610" s="1" t="s">
        <v>0</v>
      </c>
      <c r="B5610" s="1" t="s">
        <v>27</v>
      </c>
      <c r="C5610" s="1" t="s">
        <v>45</v>
      </c>
      <c r="D5610" s="1" t="s">
        <v>30487</v>
      </c>
      <c r="E5610" s="1" t="s">
        <v>30488</v>
      </c>
      <c r="F5610" s="1" t="s">
        <v>30488</v>
      </c>
      <c r="G5610" s="1" t="s">
        <v>30489</v>
      </c>
      <c r="H5610" s="1" t="s">
        <v>32</v>
      </c>
      <c r="K5610" s="1" t="s">
        <v>33</v>
      </c>
      <c r="L5610" s="1" t="s">
        <v>49</v>
      </c>
      <c r="M5610" s="1" t="s">
        <v>370</v>
      </c>
      <c r="N5610" s="1" t="s">
        <v>126</v>
      </c>
      <c r="P5610" s="3">
        <v>41.425686468000002</v>
      </c>
      <c r="Q5610" s="3">
        <v>19.798353377000002</v>
      </c>
      <c r="R5610" s="1" t="s">
        <v>474</v>
      </c>
      <c r="S5610" s="1" t="s">
        <v>475</v>
      </c>
      <c r="U5610" s="1" t="s">
        <v>53</v>
      </c>
      <c r="V5610" s="1" t="s">
        <v>40</v>
      </c>
      <c r="W5610" s="1" t="s">
        <v>33</v>
      </c>
      <c r="X5610" s="1" t="s">
        <v>4003</v>
      </c>
      <c r="Y5610" s="1" t="s">
        <v>4003</v>
      </c>
      <c r="Z5610" s="2">
        <v>1</v>
      </c>
      <c r="AA5610" s="1" t="s">
        <v>30490</v>
      </c>
      <c r="AB5610" s="1" t="s">
        <v>1387</v>
      </c>
      <c r="AC5610" s="1" t="str">
        <f>TEXT(Table1[[#This Row],[تاريخ الرصد]],"yyyy-mm")</f>
        <v>2026-05</v>
      </c>
      <c r="AD5610" s="1"/>
      <c r="AE5610" s="1" t="str">
        <f>IF(Table1[[#This Row],[تاريخ الاغلاق]]="","",TEXT(Table1[[#This Row],[تاريخ الاغلاق]],"yyyy-mm"))</f>
        <v/>
      </c>
      <c r="AF5610" s="1" t="str">
        <f>TEXT(Table1[[#This Row],[تاريخ الرصد]],"yyyy")</f>
        <v>2026</v>
      </c>
      <c r="AG56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11" spans="1:33">
      <c r="A5611" s="1" t="s">
        <v>0</v>
      </c>
      <c r="B5611" s="1" t="s">
        <v>27</v>
      </c>
      <c r="C5611" s="1" t="s">
        <v>45</v>
      </c>
      <c r="D5611" s="1" t="s">
        <v>30491</v>
      </c>
      <c r="E5611" s="1" t="s">
        <v>30492</v>
      </c>
      <c r="F5611" s="1" t="s">
        <v>30492</v>
      </c>
      <c r="G5611" s="1" t="s">
        <v>30493</v>
      </c>
      <c r="H5611" s="1" t="s">
        <v>32</v>
      </c>
      <c r="K5611" s="1" t="s">
        <v>33</v>
      </c>
      <c r="L5611" s="1" t="s">
        <v>49</v>
      </c>
      <c r="M5611" s="1" t="s">
        <v>36</v>
      </c>
      <c r="N5611" s="1" t="s">
        <v>856</v>
      </c>
      <c r="P5611" s="3">
        <v>41.432309406999998</v>
      </c>
      <c r="Q5611" s="3">
        <v>19.790999319000001</v>
      </c>
      <c r="R5611" s="1" t="s">
        <v>37</v>
      </c>
      <c r="S5611" s="1" t="s">
        <v>38</v>
      </c>
      <c r="U5611" s="1" t="s">
        <v>53</v>
      </c>
      <c r="V5611" s="1" t="s">
        <v>40</v>
      </c>
      <c r="W5611" s="1" t="s">
        <v>33</v>
      </c>
      <c r="X5611" s="1" t="s">
        <v>13531</v>
      </c>
      <c r="Y5611" s="1" t="s">
        <v>30494</v>
      </c>
      <c r="Z5611" s="2">
        <v>1</v>
      </c>
      <c r="AA5611" s="1" t="s">
        <v>30495</v>
      </c>
      <c r="AB5611" s="1" t="s">
        <v>3380</v>
      </c>
      <c r="AC5611" s="1" t="str">
        <f>TEXT(Table1[[#This Row],[تاريخ الرصد]],"yyyy-mm")</f>
        <v>2026-01</v>
      </c>
      <c r="AD5611" s="1"/>
      <c r="AE5611" s="1" t="str">
        <f>IF(Table1[[#This Row],[تاريخ الاغلاق]]="","",TEXT(Table1[[#This Row],[تاريخ الاغلاق]],"yyyy-mm"))</f>
        <v/>
      </c>
      <c r="AF5611" s="1" t="str">
        <f>TEXT(Table1[[#This Row],[تاريخ الرصد]],"yyyy")</f>
        <v>2026</v>
      </c>
      <c r="AG56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12" spans="1:33">
      <c r="A5612" s="1" t="s">
        <v>0</v>
      </c>
      <c r="B5612" s="1" t="s">
        <v>27</v>
      </c>
      <c r="C5612" s="1" t="s">
        <v>169</v>
      </c>
      <c r="D5612" s="1" t="s">
        <v>30496</v>
      </c>
      <c r="E5612" s="1" t="s">
        <v>30497</v>
      </c>
      <c r="F5612" s="1" t="s">
        <v>30497</v>
      </c>
      <c r="G5612" s="1" t="s">
        <v>30498</v>
      </c>
      <c r="H5612" s="1" t="s">
        <v>32</v>
      </c>
      <c r="K5612" s="1" t="s">
        <v>33</v>
      </c>
      <c r="L5612" s="1" t="s">
        <v>34</v>
      </c>
      <c r="M5612" s="1" t="s">
        <v>652</v>
      </c>
      <c r="N5612" s="1" t="s">
        <v>568</v>
      </c>
      <c r="P5612" s="3">
        <v>41.577388253000002</v>
      </c>
      <c r="Q5612" s="3">
        <v>19.858582165000001</v>
      </c>
      <c r="R5612" s="1" t="s">
        <v>76</v>
      </c>
      <c r="S5612" s="1" t="s">
        <v>52</v>
      </c>
      <c r="U5612" s="1" t="s">
        <v>173</v>
      </c>
      <c r="V5612" s="1" t="s">
        <v>40</v>
      </c>
      <c r="W5612" s="1" t="s">
        <v>33</v>
      </c>
      <c r="X5612" s="1" t="s">
        <v>30499</v>
      </c>
      <c r="Y5612" s="1" t="s">
        <v>11505</v>
      </c>
      <c r="Z5612" s="2">
        <v>1</v>
      </c>
      <c r="AA5612" s="1" t="s">
        <v>30500</v>
      </c>
      <c r="AB5612" s="1" t="s">
        <v>8737</v>
      </c>
      <c r="AC5612" s="1" t="str">
        <f>TEXT(Table1[[#This Row],[تاريخ الرصد]],"yyyy-mm")</f>
        <v>2026-01</v>
      </c>
      <c r="AD5612" s="1"/>
      <c r="AE5612" s="1" t="str">
        <f>IF(Table1[[#This Row],[تاريخ الاغلاق]]="","",TEXT(Table1[[#This Row],[تاريخ الاغلاق]],"yyyy-mm"))</f>
        <v/>
      </c>
      <c r="AF5612" s="1" t="str">
        <f>TEXT(Table1[[#This Row],[تاريخ الرصد]],"yyyy")</f>
        <v>2026</v>
      </c>
      <c r="AG56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13" spans="1:33">
      <c r="A5613" s="1" t="s">
        <v>0</v>
      </c>
      <c r="B5613" s="1" t="s">
        <v>27</v>
      </c>
      <c r="C5613" s="1" t="s">
        <v>883</v>
      </c>
      <c r="D5613" s="1" t="s">
        <v>30501</v>
      </c>
      <c r="E5613" s="1" t="s">
        <v>30502</v>
      </c>
      <c r="F5613" s="1" t="s">
        <v>30502</v>
      </c>
      <c r="G5613" s="1" t="s">
        <v>30503</v>
      </c>
      <c r="H5613" s="1" t="s">
        <v>32</v>
      </c>
      <c r="K5613" s="1" t="s">
        <v>33</v>
      </c>
      <c r="L5613" s="1" t="s">
        <v>49</v>
      </c>
      <c r="M5613" s="1" t="s">
        <v>172</v>
      </c>
      <c r="N5613" s="1" t="s">
        <v>718</v>
      </c>
      <c r="P5613" s="3">
        <v>41.390104753999999</v>
      </c>
      <c r="Q5613" s="3">
        <v>20.403415272</v>
      </c>
      <c r="R5613" s="1" t="s">
        <v>51</v>
      </c>
      <c r="S5613" s="1" t="s">
        <v>52</v>
      </c>
      <c r="U5613" s="1" t="s">
        <v>887</v>
      </c>
      <c r="V5613" s="1" t="s">
        <v>40</v>
      </c>
      <c r="W5613" s="1" t="s">
        <v>33</v>
      </c>
      <c r="X5613" s="1" t="s">
        <v>30504</v>
      </c>
      <c r="Y5613" s="1" t="s">
        <v>30505</v>
      </c>
      <c r="Z5613" s="2">
        <v>1</v>
      </c>
      <c r="AA5613" s="1" t="s">
        <v>30506</v>
      </c>
      <c r="AB5613" s="1" t="s">
        <v>30507</v>
      </c>
      <c r="AC5613" s="1" t="str">
        <f>TEXT(Table1[[#This Row],[تاريخ الرصد]],"yyyy-mm")</f>
        <v>2026-03</v>
      </c>
      <c r="AD5613" s="1"/>
      <c r="AE5613" s="1" t="str">
        <f>IF(Table1[[#This Row],[تاريخ الاغلاق]]="","",TEXT(Table1[[#This Row],[تاريخ الاغلاق]],"yyyy-mm"))</f>
        <v/>
      </c>
      <c r="AF5613" s="1" t="str">
        <f>TEXT(Table1[[#This Row],[تاريخ الرصد]],"yyyy")</f>
        <v>2026</v>
      </c>
      <c r="AG56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14" spans="1:33">
      <c r="A5614" s="1" t="s">
        <v>0</v>
      </c>
      <c r="B5614" s="1" t="s">
        <v>27</v>
      </c>
      <c r="C5614" s="1" t="s">
        <v>35440</v>
      </c>
      <c r="D5614" s="1" t="s">
        <v>30508</v>
      </c>
      <c r="E5614" s="1" t="s">
        <v>30509</v>
      </c>
      <c r="F5614" s="1" t="s">
        <v>30509</v>
      </c>
      <c r="G5614" s="1" t="s">
        <v>30510</v>
      </c>
      <c r="H5614" s="1" t="s">
        <v>32</v>
      </c>
      <c r="K5614" s="1" t="s">
        <v>33</v>
      </c>
      <c r="L5614" s="1" t="s">
        <v>49</v>
      </c>
      <c r="M5614" s="1" t="s">
        <v>146</v>
      </c>
      <c r="N5614" s="1" t="s">
        <v>245</v>
      </c>
      <c r="P5614" s="3">
        <v>41.468180902</v>
      </c>
      <c r="Q5614" s="3">
        <v>20.001205954</v>
      </c>
      <c r="R5614" s="1" t="s">
        <v>51</v>
      </c>
      <c r="S5614" s="1" t="s">
        <v>52</v>
      </c>
      <c r="U5614" s="1" t="s">
        <v>377</v>
      </c>
      <c r="V5614" s="1" t="s">
        <v>40</v>
      </c>
      <c r="W5614" s="1" t="s">
        <v>33</v>
      </c>
      <c r="X5614" s="1" t="s">
        <v>30511</v>
      </c>
      <c r="Y5614" s="1" t="s">
        <v>30511</v>
      </c>
      <c r="Z5614" s="2">
        <v>1</v>
      </c>
      <c r="AA5614" s="1" t="s">
        <v>30512</v>
      </c>
      <c r="AB5614" s="1" t="s">
        <v>2375</v>
      </c>
      <c r="AC5614" s="1" t="str">
        <f>TEXT(Table1[[#This Row],[تاريخ الرصد]],"yyyy-mm")</f>
        <v>2026-03</v>
      </c>
      <c r="AD5614" s="1"/>
      <c r="AE5614" s="1" t="str">
        <f>IF(Table1[[#This Row],[تاريخ الاغلاق]]="","",TEXT(Table1[[#This Row],[تاريخ الاغلاق]],"yyyy-mm"))</f>
        <v/>
      </c>
      <c r="AF5614" s="1" t="str">
        <f>TEXT(Table1[[#This Row],[تاريخ الرصد]],"yyyy")</f>
        <v>2026</v>
      </c>
      <c r="AG56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15" spans="1:33">
      <c r="A5615" s="1" t="s">
        <v>0</v>
      </c>
      <c r="B5615" s="1" t="s">
        <v>27</v>
      </c>
      <c r="C5615" s="1" t="s">
        <v>45</v>
      </c>
      <c r="D5615" s="1" t="s">
        <v>30513</v>
      </c>
      <c r="E5615" s="1" t="s">
        <v>30514</v>
      </c>
      <c r="F5615" s="1" t="s">
        <v>30514</v>
      </c>
      <c r="G5615" s="1" t="s">
        <v>30515</v>
      </c>
      <c r="H5615" s="1" t="s">
        <v>32</v>
      </c>
      <c r="K5615" s="1" t="s">
        <v>33</v>
      </c>
      <c r="L5615" s="1" t="s">
        <v>49</v>
      </c>
      <c r="M5615" s="1" t="s">
        <v>164</v>
      </c>
      <c r="N5615" s="1" t="s">
        <v>50</v>
      </c>
      <c r="P5615" s="3">
        <v>41.436946614999997</v>
      </c>
      <c r="Q5615" s="3">
        <v>19.746117414</v>
      </c>
      <c r="R5615" s="1" t="s">
        <v>51</v>
      </c>
      <c r="S5615" s="1" t="s">
        <v>52</v>
      </c>
      <c r="U5615" s="1" t="s">
        <v>53</v>
      </c>
      <c r="V5615" s="1" t="s">
        <v>40</v>
      </c>
      <c r="W5615" s="1" t="s">
        <v>33</v>
      </c>
      <c r="X5615" s="1" t="s">
        <v>30516</v>
      </c>
      <c r="Y5615" s="1" t="s">
        <v>30517</v>
      </c>
      <c r="Z5615" s="2">
        <v>1</v>
      </c>
      <c r="AA5615" s="1" t="s">
        <v>30518</v>
      </c>
      <c r="AB5615" s="1" t="s">
        <v>8547</v>
      </c>
      <c r="AC5615" s="1" t="str">
        <f>TEXT(Table1[[#This Row],[تاريخ الرصد]],"yyyy-mm")</f>
        <v>2026-01</v>
      </c>
      <c r="AD5615" s="1"/>
      <c r="AE5615" s="1" t="str">
        <f>IF(Table1[[#This Row],[تاريخ الاغلاق]]="","",TEXT(Table1[[#This Row],[تاريخ الاغلاق]],"yyyy-mm"))</f>
        <v/>
      </c>
      <c r="AF5615" s="1" t="str">
        <f>TEXT(Table1[[#This Row],[تاريخ الرصد]],"yyyy")</f>
        <v>2026</v>
      </c>
      <c r="AG56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16" spans="1:33">
      <c r="A5616" s="1" t="s">
        <v>0</v>
      </c>
      <c r="B5616" s="1" t="s">
        <v>27</v>
      </c>
      <c r="C5616" s="1" t="s">
        <v>45</v>
      </c>
      <c r="D5616" s="1" t="s">
        <v>30519</v>
      </c>
      <c r="E5616" s="1" t="s">
        <v>30520</v>
      </c>
      <c r="F5616" s="1" t="s">
        <v>30520</v>
      </c>
      <c r="G5616" s="1" t="s">
        <v>30521</v>
      </c>
      <c r="H5616" s="1" t="s">
        <v>32</v>
      </c>
      <c r="K5616" s="1" t="s">
        <v>33</v>
      </c>
      <c r="L5616" s="1" t="s">
        <v>49</v>
      </c>
      <c r="M5616" s="1" t="s">
        <v>251</v>
      </c>
      <c r="N5616" s="1" t="s">
        <v>295</v>
      </c>
      <c r="P5616" s="3">
        <v>41.433291091000001</v>
      </c>
      <c r="Q5616" s="3">
        <v>19.751329817999999</v>
      </c>
      <c r="R5616" s="1" t="s">
        <v>37</v>
      </c>
      <c r="S5616" s="1" t="s">
        <v>38</v>
      </c>
      <c r="U5616" s="1" t="s">
        <v>53</v>
      </c>
      <c r="V5616" s="1" t="s">
        <v>40</v>
      </c>
      <c r="W5616" s="1" t="s">
        <v>33</v>
      </c>
      <c r="X5616" s="1" t="s">
        <v>30522</v>
      </c>
      <c r="Y5616" s="1" t="s">
        <v>30523</v>
      </c>
      <c r="Z5616" s="2">
        <v>1</v>
      </c>
      <c r="AA5616" s="1" t="s">
        <v>30524</v>
      </c>
      <c r="AB5616" s="1" t="s">
        <v>478</v>
      </c>
      <c r="AC5616" s="1" t="str">
        <f>TEXT(Table1[[#This Row],[تاريخ الرصد]],"yyyy-mm")</f>
        <v>2026-04</v>
      </c>
      <c r="AD5616" s="1"/>
      <c r="AE5616" s="1" t="str">
        <f>IF(Table1[[#This Row],[تاريخ الاغلاق]]="","",TEXT(Table1[[#This Row],[تاريخ الاغلاق]],"yyyy-mm"))</f>
        <v/>
      </c>
      <c r="AF5616" s="1" t="str">
        <f>TEXT(Table1[[#This Row],[تاريخ الرصد]],"yyyy")</f>
        <v>2026</v>
      </c>
      <c r="AG56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17" spans="1:33">
      <c r="A5617" s="1" t="s">
        <v>8185</v>
      </c>
      <c r="B5617" s="1" t="s">
        <v>27</v>
      </c>
      <c r="C5617" s="1" t="s">
        <v>35440</v>
      </c>
      <c r="D5617" s="1" t="s">
        <v>30525</v>
      </c>
      <c r="E5617" s="1" t="s">
        <v>30526</v>
      </c>
      <c r="F5617" s="1" t="s">
        <v>30526</v>
      </c>
      <c r="G5617" s="1" t="s">
        <v>94</v>
      </c>
      <c r="H5617" s="1" t="s">
        <v>30527</v>
      </c>
      <c r="I5617" s="1" t="s">
        <v>420</v>
      </c>
      <c r="J5617" s="1" t="s">
        <v>328</v>
      </c>
      <c r="K5617" s="1" t="s">
        <v>33</v>
      </c>
      <c r="M5617" s="1" t="s">
        <v>346</v>
      </c>
      <c r="N5617" s="1" t="s">
        <v>491</v>
      </c>
      <c r="O5617" s="1" t="s">
        <v>508</v>
      </c>
      <c r="P5617" s="3">
        <v>41.461072506999997</v>
      </c>
      <c r="Q5617" s="3">
        <v>20.018127871000001</v>
      </c>
      <c r="R5617" s="1" t="s">
        <v>319</v>
      </c>
      <c r="S5617" s="1" t="s">
        <v>52</v>
      </c>
      <c r="U5617" s="1" t="s">
        <v>128</v>
      </c>
      <c r="V5617" s="1" t="s">
        <v>40</v>
      </c>
      <c r="W5617" s="1" t="s">
        <v>33</v>
      </c>
      <c r="X5617" s="1" t="s">
        <v>30528</v>
      </c>
      <c r="Y5617" s="1" t="s">
        <v>30528</v>
      </c>
      <c r="Z5617" s="2">
        <v>1</v>
      </c>
      <c r="AA5617" s="1" t="s">
        <v>30529</v>
      </c>
      <c r="AB5617" s="1" t="s">
        <v>7001</v>
      </c>
      <c r="AC5617" s="1" t="str">
        <f>TEXT(Table1[[#This Row],[تاريخ الرصد]],"yyyy-mm")</f>
        <v>2026-02</v>
      </c>
      <c r="AD5617" s="1"/>
      <c r="AE5617" s="1" t="str">
        <f>IF(Table1[[#This Row],[تاريخ الاغلاق]]="","",TEXT(Table1[[#This Row],[تاريخ الاغلاق]],"yyyy-mm"))</f>
        <v>2026-03</v>
      </c>
      <c r="AF5617" s="1" t="str">
        <f>TEXT(Table1[[#This Row],[تاريخ الرصد]],"yyyy")</f>
        <v>2026</v>
      </c>
      <c r="AG56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5618" spans="1:33">
      <c r="A5618" s="1" t="s">
        <v>0</v>
      </c>
      <c r="B5618" s="1" t="s">
        <v>27</v>
      </c>
      <c r="C5618" s="1" t="s">
        <v>45</v>
      </c>
      <c r="D5618" s="1" t="s">
        <v>30530</v>
      </c>
      <c r="E5618" s="1" t="s">
        <v>30531</v>
      </c>
      <c r="F5618" s="1" t="s">
        <v>30531</v>
      </c>
      <c r="G5618" s="1" t="s">
        <v>94</v>
      </c>
      <c r="H5618" s="1" t="s">
        <v>32</v>
      </c>
      <c r="K5618" s="1" t="s">
        <v>125</v>
      </c>
      <c r="L5618" s="1" t="s">
        <v>125</v>
      </c>
      <c r="M5618" s="1" t="s">
        <v>126</v>
      </c>
      <c r="N5618" s="1" t="s">
        <v>127</v>
      </c>
      <c r="P5618" s="3">
        <v>41.435774721000001</v>
      </c>
      <c r="Q5618" s="3">
        <v>19.786812433000001</v>
      </c>
      <c r="R5618" s="1" t="s">
        <v>201</v>
      </c>
      <c r="S5618" s="1" t="s">
        <v>52</v>
      </c>
      <c r="U5618" s="1" t="s">
        <v>53</v>
      </c>
      <c r="V5618" s="1" t="s">
        <v>40</v>
      </c>
      <c r="W5618" s="1" t="s">
        <v>66</v>
      </c>
      <c r="X5618" s="1" t="s">
        <v>26215</v>
      </c>
      <c r="Y5618" s="1" t="s">
        <v>30532</v>
      </c>
      <c r="Z5618" s="2">
        <v>1</v>
      </c>
      <c r="AA5618" s="1" t="s">
        <v>30533</v>
      </c>
      <c r="AB5618" s="1" t="s">
        <v>131</v>
      </c>
      <c r="AC5618" s="1" t="str">
        <f>TEXT(Table1[[#This Row],[تاريخ الرصد]],"yyyy-mm")</f>
        <v>2026-05</v>
      </c>
      <c r="AD5618" s="1"/>
      <c r="AE5618" s="1" t="str">
        <f>IF(Table1[[#This Row],[تاريخ الاغلاق]]="","",TEXT(Table1[[#This Row],[تاريخ الاغلاق]],"yyyy-mm"))</f>
        <v/>
      </c>
      <c r="AF5618" s="1" t="str">
        <f>TEXT(Table1[[#This Row],[تاريخ الرصد]],"yyyy")</f>
        <v>2026</v>
      </c>
      <c r="AG56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619" spans="1:33">
      <c r="A5619" s="1" t="s">
        <v>91</v>
      </c>
      <c r="B5619" s="1" t="s">
        <v>27</v>
      </c>
      <c r="C5619" s="1" t="s">
        <v>1078</v>
      </c>
      <c r="D5619" s="1" t="s">
        <v>30534</v>
      </c>
      <c r="E5619" s="1" t="s">
        <v>30535</v>
      </c>
      <c r="F5619" s="1" t="s">
        <v>30535</v>
      </c>
      <c r="G5619" s="1" t="s">
        <v>94</v>
      </c>
      <c r="H5619" s="1" t="s">
        <v>32</v>
      </c>
      <c r="K5619" s="1" t="s">
        <v>95</v>
      </c>
      <c r="L5619" s="1" t="s">
        <v>95</v>
      </c>
      <c r="M5619" s="1" t="s">
        <v>146</v>
      </c>
      <c r="N5619" s="1" t="s">
        <v>96</v>
      </c>
      <c r="O5619" s="1" t="s">
        <v>96</v>
      </c>
      <c r="P5619" s="3">
        <v>41.372473272999997</v>
      </c>
      <c r="Q5619" s="3">
        <v>20.050270221000002</v>
      </c>
      <c r="R5619" s="1" t="s">
        <v>37</v>
      </c>
      <c r="S5619" s="1" t="s">
        <v>38</v>
      </c>
      <c r="U5619" s="1" t="s">
        <v>1084</v>
      </c>
      <c r="V5619" s="1" t="s">
        <v>40</v>
      </c>
      <c r="W5619" s="1" t="s">
        <v>33</v>
      </c>
      <c r="X5619" s="1" t="s">
        <v>30536</v>
      </c>
      <c r="Y5619" s="1" t="s">
        <v>30537</v>
      </c>
      <c r="Z5619" s="2">
        <v>1</v>
      </c>
      <c r="AA5619" s="1" t="s">
        <v>30538</v>
      </c>
      <c r="AB5619" s="1" t="s">
        <v>1654</v>
      </c>
      <c r="AC5619" s="1" t="str">
        <f>TEXT(Table1[[#This Row],[تاريخ الرصد]],"yyyy-mm")</f>
        <v>2026-03</v>
      </c>
      <c r="AD5619" s="1"/>
      <c r="AE5619" s="1" t="str">
        <f>IF(Table1[[#This Row],[تاريخ الاغلاق]]="","",TEXT(Table1[[#This Row],[تاريخ الاغلاق]],"yyyy-mm"))</f>
        <v>2026-05</v>
      </c>
      <c r="AF5619" s="1" t="str">
        <f>TEXT(Table1[[#This Row],[تاريخ الرصد]],"yyyy")</f>
        <v>2026</v>
      </c>
      <c r="AG56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620" spans="1:33">
      <c r="A5620" s="1" t="s">
        <v>0</v>
      </c>
      <c r="B5620" s="1" t="s">
        <v>27</v>
      </c>
      <c r="C5620" s="1" t="s">
        <v>45</v>
      </c>
      <c r="D5620" s="1" t="s">
        <v>30539</v>
      </c>
      <c r="E5620" s="1" t="s">
        <v>30540</v>
      </c>
      <c r="F5620" s="1" t="s">
        <v>30540</v>
      </c>
      <c r="G5620" s="1" t="s">
        <v>30541</v>
      </c>
      <c r="H5620" s="1" t="s">
        <v>32</v>
      </c>
      <c r="K5620" s="1" t="s">
        <v>33</v>
      </c>
      <c r="L5620" s="1" t="s">
        <v>49</v>
      </c>
      <c r="M5620" s="1" t="s">
        <v>491</v>
      </c>
      <c r="N5620" s="1" t="s">
        <v>18728</v>
      </c>
      <c r="P5620" s="3">
        <v>41.437362999999998</v>
      </c>
      <c r="Q5620" s="3">
        <v>19.789163236</v>
      </c>
      <c r="R5620" s="1" t="s">
        <v>201</v>
      </c>
      <c r="S5620" s="1" t="s">
        <v>52</v>
      </c>
      <c r="U5620" s="1" t="s">
        <v>412</v>
      </c>
      <c r="V5620" s="1" t="s">
        <v>40</v>
      </c>
      <c r="W5620" s="1" t="s">
        <v>33</v>
      </c>
      <c r="X5620" s="1" t="s">
        <v>6957</v>
      </c>
      <c r="Y5620" s="1" t="s">
        <v>6957</v>
      </c>
      <c r="Z5620" s="2">
        <v>1</v>
      </c>
      <c r="AA5620" s="1" t="s">
        <v>30542</v>
      </c>
      <c r="AB5620" s="1" t="s">
        <v>18730</v>
      </c>
      <c r="AC5620" s="1" t="str">
        <f>TEXT(Table1[[#This Row],[تاريخ الرصد]],"yyyy-mm")</f>
        <v>2026-02</v>
      </c>
      <c r="AD5620" s="1"/>
      <c r="AE5620" s="1" t="str">
        <f>IF(Table1[[#This Row],[تاريخ الاغلاق]]="","",TEXT(Table1[[#This Row],[تاريخ الاغلاق]],"yyyy-mm"))</f>
        <v/>
      </c>
      <c r="AF5620" s="1" t="str">
        <f>TEXT(Table1[[#This Row],[تاريخ الرصد]],"yyyy")</f>
        <v>2026</v>
      </c>
      <c r="AG56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21" spans="1:33">
      <c r="A5621" s="1" t="s">
        <v>0</v>
      </c>
      <c r="B5621" s="1" t="s">
        <v>27</v>
      </c>
      <c r="C5621" s="1" t="s">
        <v>45</v>
      </c>
      <c r="D5621" s="1" t="s">
        <v>30543</v>
      </c>
      <c r="E5621" s="1" t="s">
        <v>30544</v>
      </c>
      <c r="F5621" s="1" t="s">
        <v>30544</v>
      </c>
      <c r="G5621" s="1" t="s">
        <v>30545</v>
      </c>
      <c r="H5621" s="1" t="s">
        <v>32</v>
      </c>
      <c r="K5621" s="1" t="s">
        <v>61</v>
      </c>
      <c r="L5621" s="1" t="s">
        <v>2931</v>
      </c>
      <c r="M5621" s="1" t="s">
        <v>1196</v>
      </c>
      <c r="N5621" s="1" t="s">
        <v>491</v>
      </c>
      <c r="P5621" s="3">
        <v>41.432355569999999</v>
      </c>
      <c r="Q5621" s="3">
        <v>19.791493722999999</v>
      </c>
      <c r="R5621" s="1" t="s">
        <v>830</v>
      </c>
      <c r="S5621" s="1" t="s">
        <v>52</v>
      </c>
      <c r="U5621" s="1" t="s">
        <v>412</v>
      </c>
      <c r="V5621" s="1" t="s">
        <v>40</v>
      </c>
      <c r="W5621" s="1" t="s">
        <v>66</v>
      </c>
      <c r="X5621" s="1" t="s">
        <v>30546</v>
      </c>
      <c r="Y5621" s="1" t="s">
        <v>30546</v>
      </c>
      <c r="Z5621" s="2">
        <v>1</v>
      </c>
      <c r="AA5621" s="1" t="s">
        <v>30547</v>
      </c>
      <c r="AB5621" s="1" t="s">
        <v>4840</v>
      </c>
      <c r="AC5621" s="1" t="str">
        <f>TEXT(Table1[[#This Row],[تاريخ الرصد]],"yyyy-mm")</f>
        <v>2026-02</v>
      </c>
      <c r="AD5621" s="1"/>
      <c r="AE5621" s="1" t="str">
        <f>IF(Table1[[#This Row],[تاريخ الاغلاق]]="","",TEXT(Table1[[#This Row],[تاريخ الاغلاق]],"yyyy-mm"))</f>
        <v/>
      </c>
      <c r="AF5621" s="1" t="str">
        <f>TEXT(Table1[[#This Row],[تاريخ الرصد]],"yyyy")</f>
        <v>2026</v>
      </c>
      <c r="AG56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622" spans="1:33">
      <c r="A5622" s="1" t="s">
        <v>0</v>
      </c>
      <c r="B5622" s="1" t="s">
        <v>27</v>
      </c>
      <c r="C5622" s="1" t="s">
        <v>169</v>
      </c>
      <c r="D5622" s="1" t="s">
        <v>30548</v>
      </c>
      <c r="E5622" s="1" t="s">
        <v>30549</v>
      </c>
      <c r="F5622" s="1" t="s">
        <v>30549</v>
      </c>
      <c r="G5622" s="1" t="s">
        <v>30550</v>
      </c>
      <c r="H5622" s="1" t="s">
        <v>32</v>
      </c>
      <c r="K5622" s="1" t="s">
        <v>33</v>
      </c>
      <c r="L5622" s="1" t="s">
        <v>49</v>
      </c>
      <c r="M5622" s="1" t="s">
        <v>652</v>
      </c>
      <c r="N5622" s="1" t="s">
        <v>568</v>
      </c>
      <c r="P5622" s="3">
        <v>41.574661915999997</v>
      </c>
      <c r="Q5622" s="3">
        <v>19.867780364000001</v>
      </c>
      <c r="R5622" s="1" t="s">
        <v>85</v>
      </c>
      <c r="S5622" s="1" t="s">
        <v>52</v>
      </c>
      <c r="U5622" s="1" t="s">
        <v>173</v>
      </c>
      <c r="V5622" s="1" t="s">
        <v>40</v>
      </c>
      <c r="W5622" s="1" t="s">
        <v>33</v>
      </c>
      <c r="X5622" s="1" t="s">
        <v>30551</v>
      </c>
      <c r="Y5622" s="1" t="s">
        <v>30551</v>
      </c>
      <c r="Z5622" s="2">
        <v>1</v>
      </c>
      <c r="AA5622" s="1" t="s">
        <v>30552</v>
      </c>
      <c r="AB5622" s="1" t="s">
        <v>655</v>
      </c>
      <c r="AC5622" s="1" t="str">
        <f>TEXT(Table1[[#This Row],[تاريخ الرصد]],"yyyy-mm")</f>
        <v>2026-01</v>
      </c>
      <c r="AD5622" s="1"/>
      <c r="AE5622" s="1" t="str">
        <f>IF(Table1[[#This Row],[تاريخ الاغلاق]]="","",TEXT(Table1[[#This Row],[تاريخ الاغلاق]],"yyyy-mm"))</f>
        <v/>
      </c>
      <c r="AF5622" s="1" t="str">
        <f>TEXT(Table1[[#This Row],[تاريخ الرصد]],"yyyy")</f>
        <v>2026</v>
      </c>
      <c r="AG56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23" spans="1:33">
      <c r="A5623" s="1" t="s">
        <v>0</v>
      </c>
      <c r="B5623" s="1" t="s">
        <v>27</v>
      </c>
      <c r="C5623" s="1" t="s">
        <v>45</v>
      </c>
      <c r="D5623" s="1" t="s">
        <v>30553</v>
      </c>
      <c r="E5623" s="1" t="s">
        <v>30554</v>
      </c>
      <c r="F5623" s="1" t="s">
        <v>30554</v>
      </c>
      <c r="G5623" s="1" t="s">
        <v>30555</v>
      </c>
      <c r="H5623" s="1" t="s">
        <v>32</v>
      </c>
      <c r="K5623" s="1" t="s">
        <v>33</v>
      </c>
      <c r="L5623" s="1" t="s">
        <v>49</v>
      </c>
      <c r="M5623" s="1" t="s">
        <v>465</v>
      </c>
      <c r="N5623" s="1" t="s">
        <v>295</v>
      </c>
      <c r="P5623" s="3">
        <v>41.426559216999998</v>
      </c>
      <c r="Q5623" s="3">
        <v>19.798179762</v>
      </c>
      <c r="R5623" s="1" t="s">
        <v>1470</v>
      </c>
      <c r="S5623" s="1" t="s">
        <v>52</v>
      </c>
      <c r="U5623" s="1" t="s">
        <v>53</v>
      </c>
      <c r="V5623" s="1" t="s">
        <v>40</v>
      </c>
      <c r="W5623" s="1" t="s">
        <v>33</v>
      </c>
      <c r="X5623" s="1" t="s">
        <v>30556</v>
      </c>
      <c r="Y5623" s="1" t="s">
        <v>30556</v>
      </c>
      <c r="Z5623" s="2">
        <v>1</v>
      </c>
      <c r="AA5623" s="1" t="s">
        <v>30557</v>
      </c>
      <c r="AB5623" s="1" t="s">
        <v>8632</v>
      </c>
      <c r="AC5623" s="1" t="str">
        <f>TEXT(Table1[[#This Row],[تاريخ الرصد]],"yyyy-mm")</f>
        <v>2026-04</v>
      </c>
      <c r="AD5623" s="1"/>
      <c r="AE5623" s="1" t="str">
        <f>IF(Table1[[#This Row],[تاريخ الاغلاق]]="","",TEXT(Table1[[#This Row],[تاريخ الاغلاق]],"yyyy-mm"))</f>
        <v/>
      </c>
      <c r="AF5623" s="1" t="str">
        <f>TEXT(Table1[[#This Row],[تاريخ الرصد]],"yyyy")</f>
        <v>2026</v>
      </c>
      <c r="AG56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24" spans="1:33">
      <c r="A5624" s="1" t="s">
        <v>0</v>
      </c>
      <c r="B5624" s="1" t="s">
        <v>27</v>
      </c>
      <c r="C5624" s="1" t="s">
        <v>169</v>
      </c>
      <c r="D5624" s="1" t="s">
        <v>30558</v>
      </c>
      <c r="E5624" s="1" t="s">
        <v>30559</v>
      </c>
      <c r="F5624" s="1" t="s">
        <v>30559</v>
      </c>
      <c r="G5624" s="1" t="s">
        <v>30560</v>
      </c>
      <c r="H5624" s="1" t="s">
        <v>32</v>
      </c>
      <c r="K5624" s="1" t="s">
        <v>33</v>
      </c>
      <c r="L5624" s="1" t="s">
        <v>49</v>
      </c>
      <c r="M5624" s="1" t="s">
        <v>146</v>
      </c>
      <c r="N5624" s="1" t="s">
        <v>208</v>
      </c>
      <c r="P5624" s="3">
        <v>41.593786192000003</v>
      </c>
      <c r="Q5624" s="3">
        <v>19.841997699</v>
      </c>
      <c r="R5624" s="1" t="s">
        <v>4942</v>
      </c>
      <c r="S5624" s="1" t="s">
        <v>52</v>
      </c>
      <c r="U5624" s="1" t="s">
        <v>173</v>
      </c>
      <c r="V5624" s="1" t="s">
        <v>40</v>
      </c>
      <c r="W5624" s="1" t="s">
        <v>33</v>
      </c>
      <c r="X5624" s="1" t="s">
        <v>27641</v>
      </c>
      <c r="Y5624" s="1" t="s">
        <v>27641</v>
      </c>
      <c r="Z5624" s="2">
        <v>1</v>
      </c>
      <c r="AA5624" s="1" t="s">
        <v>30561</v>
      </c>
      <c r="AB5624" s="1" t="s">
        <v>16585</v>
      </c>
      <c r="AC5624" s="1" t="str">
        <f>TEXT(Table1[[#This Row],[تاريخ الرصد]],"yyyy-mm")</f>
        <v>2026-03</v>
      </c>
      <c r="AD5624" s="1"/>
      <c r="AE5624" s="1" t="str">
        <f>IF(Table1[[#This Row],[تاريخ الاغلاق]]="","",TEXT(Table1[[#This Row],[تاريخ الاغلاق]],"yyyy-mm"))</f>
        <v/>
      </c>
      <c r="AF5624" s="1" t="str">
        <f>TEXT(Table1[[#This Row],[تاريخ الرصد]],"yyyy")</f>
        <v>2026</v>
      </c>
      <c r="AG56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25" spans="1:33">
      <c r="A5625" s="1" t="s">
        <v>30562</v>
      </c>
      <c r="B5625" s="1" t="s">
        <v>27</v>
      </c>
      <c r="C5625" s="1" t="s">
        <v>306</v>
      </c>
      <c r="D5625" s="1" t="s">
        <v>30563</v>
      </c>
      <c r="E5625" s="1" t="s">
        <v>30564</v>
      </c>
      <c r="F5625" s="1" t="s">
        <v>30564</v>
      </c>
      <c r="G5625" s="1" t="s">
        <v>94</v>
      </c>
      <c r="H5625" s="1" t="s">
        <v>30565</v>
      </c>
      <c r="I5625" s="1" t="s">
        <v>420</v>
      </c>
      <c r="J5625" s="1" t="s">
        <v>900</v>
      </c>
      <c r="K5625" s="1" t="s">
        <v>33</v>
      </c>
      <c r="M5625" s="1" t="s">
        <v>136</v>
      </c>
      <c r="N5625" s="1" t="s">
        <v>245</v>
      </c>
      <c r="O5625" s="1" t="s">
        <v>245</v>
      </c>
      <c r="P5625" s="3">
        <v>41.341444799999998</v>
      </c>
      <c r="Q5625" s="3">
        <v>20.307008</v>
      </c>
      <c r="R5625" s="1" t="s">
        <v>117</v>
      </c>
      <c r="S5625" s="1" t="s">
        <v>118</v>
      </c>
      <c r="U5625" s="1" t="s">
        <v>312</v>
      </c>
      <c r="V5625" s="1" t="s">
        <v>40</v>
      </c>
      <c r="W5625" s="1" t="s">
        <v>33</v>
      </c>
      <c r="X5625" s="1" t="s">
        <v>19183</v>
      </c>
      <c r="Y5625" s="1" t="s">
        <v>7102</v>
      </c>
      <c r="Z5625" s="2">
        <v>1</v>
      </c>
      <c r="AA5625" s="1" t="s">
        <v>30566</v>
      </c>
      <c r="AB5625" s="1" t="s">
        <v>3653</v>
      </c>
      <c r="AC5625" s="1" t="str">
        <f>TEXT(Table1[[#This Row],[تاريخ الرصد]],"yyyy-mm")</f>
        <v>2026-03</v>
      </c>
      <c r="AD5625" s="1"/>
      <c r="AE5625" s="1" t="str">
        <f>IF(Table1[[#This Row],[تاريخ الاغلاق]]="","",TEXT(Table1[[#This Row],[تاريخ الاغلاق]],"yyyy-mm"))</f>
        <v>2026-03</v>
      </c>
      <c r="AF5625" s="1" t="str">
        <f>TEXT(Table1[[#This Row],[تاريخ الرصد]],"yyyy")</f>
        <v>2026</v>
      </c>
      <c r="AG56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5626" spans="1:33">
      <c r="A5626" s="1" t="s">
        <v>0</v>
      </c>
      <c r="B5626" s="1" t="s">
        <v>27</v>
      </c>
      <c r="C5626" s="1" t="s">
        <v>28</v>
      </c>
      <c r="D5626" s="1" t="s">
        <v>30567</v>
      </c>
      <c r="E5626" s="1" t="s">
        <v>30568</v>
      </c>
      <c r="F5626" s="1" t="s">
        <v>30568</v>
      </c>
      <c r="G5626" s="1" t="s">
        <v>30569</v>
      </c>
      <c r="H5626" s="1" t="s">
        <v>32</v>
      </c>
      <c r="K5626" s="1" t="s">
        <v>33</v>
      </c>
      <c r="L5626" s="1" t="s">
        <v>34</v>
      </c>
      <c r="M5626" s="1" t="s">
        <v>35</v>
      </c>
      <c r="N5626" s="1" t="s">
        <v>498</v>
      </c>
      <c r="P5626" s="3">
        <v>41.651611602000003</v>
      </c>
      <c r="Q5626" s="3">
        <v>20.262892333</v>
      </c>
      <c r="R5626" s="1" t="s">
        <v>319</v>
      </c>
      <c r="S5626" s="1" t="s">
        <v>52</v>
      </c>
      <c r="U5626" s="1" t="s">
        <v>39</v>
      </c>
      <c r="V5626" s="1" t="s">
        <v>40</v>
      </c>
      <c r="W5626" s="1" t="s">
        <v>33</v>
      </c>
      <c r="X5626" s="1" t="s">
        <v>30570</v>
      </c>
      <c r="Y5626" s="1" t="s">
        <v>30570</v>
      </c>
      <c r="Z5626" s="2">
        <v>1</v>
      </c>
      <c r="AA5626" s="1" t="s">
        <v>30571</v>
      </c>
      <c r="AB5626" s="1" t="s">
        <v>9958</v>
      </c>
      <c r="AC5626" s="1" t="str">
        <f>TEXT(Table1[[#This Row],[تاريخ الرصد]],"yyyy-mm")</f>
        <v>2026-01</v>
      </c>
      <c r="AD5626" s="1"/>
      <c r="AE5626" s="1" t="str">
        <f>IF(Table1[[#This Row],[تاريخ الاغلاق]]="","",TEXT(Table1[[#This Row],[تاريخ الاغلاق]],"yyyy-mm"))</f>
        <v/>
      </c>
      <c r="AF5626" s="1" t="str">
        <f>TEXT(Table1[[#This Row],[تاريخ الرصد]],"yyyy")</f>
        <v>2026</v>
      </c>
      <c r="AG56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27" spans="1:33">
      <c r="A5627" s="1" t="s">
        <v>30572</v>
      </c>
      <c r="B5627" s="1" t="s">
        <v>27</v>
      </c>
      <c r="C5627" s="1" t="s">
        <v>184</v>
      </c>
      <c r="D5627" s="1" t="s">
        <v>30573</v>
      </c>
      <c r="E5627" s="1" t="s">
        <v>30574</v>
      </c>
      <c r="F5627" s="1" t="s">
        <v>30574</v>
      </c>
      <c r="G5627" s="1" t="s">
        <v>94</v>
      </c>
      <c r="H5627" s="1" t="s">
        <v>30575</v>
      </c>
      <c r="I5627" s="1" t="s">
        <v>188</v>
      </c>
      <c r="J5627" s="1" t="s">
        <v>189</v>
      </c>
      <c r="K5627" s="1" t="s">
        <v>33</v>
      </c>
      <c r="M5627" s="1" t="s">
        <v>1063</v>
      </c>
      <c r="N5627" s="1" t="s">
        <v>384</v>
      </c>
      <c r="O5627" s="1" t="s">
        <v>329</v>
      </c>
      <c r="P5627" s="3">
        <v>41.262320320999997</v>
      </c>
      <c r="Q5627" s="3">
        <v>19.931433116000001</v>
      </c>
      <c r="R5627" s="1" t="s">
        <v>37</v>
      </c>
      <c r="S5627" s="1" t="s">
        <v>38</v>
      </c>
      <c r="U5627" s="1" t="s">
        <v>193</v>
      </c>
      <c r="V5627" s="1" t="s">
        <v>40</v>
      </c>
      <c r="W5627" s="1" t="s">
        <v>33</v>
      </c>
      <c r="X5627" s="1" t="s">
        <v>30576</v>
      </c>
      <c r="Y5627" s="1" t="s">
        <v>30576</v>
      </c>
      <c r="Z5627" s="2">
        <v>1</v>
      </c>
      <c r="AA5627" s="1" t="s">
        <v>30577</v>
      </c>
      <c r="AB5627" s="1" t="s">
        <v>1539</v>
      </c>
      <c r="AC5627" s="1" t="str">
        <f>TEXT(Table1[[#This Row],[تاريخ الرصد]],"yyyy-mm")</f>
        <v>2026-05</v>
      </c>
      <c r="AD5627" s="1"/>
      <c r="AE5627" s="1" t="str">
        <f>IF(Table1[[#This Row],[تاريخ الاغلاق]]="","",TEXT(Table1[[#This Row],[تاريخ الاغلاق]],"yyyy-mm"))</f>
        <v>2026-05</v>
      </c>
      <c r="AF5627" s="1" t="str">
        <f>TEXT(Table1[[#This Row],[تاريخ الرصد]],"yyyy")</f>
        <v>2026</v>
      </c>
      <c r="AG56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5628" spans="1:33">
      <c r="A5628" s="1" t="s">
        <v>0</v>
      </c>
      <c r="B5628" s="1" t="s">
        <v>27</v>
      </c>
      <c r="C5628" s="1" t="s">
        <v>45</v>
      </c>
      <c r="D5628" s="1" t="s">
        <v>30578</v>
      </c>
      <c r="E5628" s="1" t="s">
        <v>30579</v>
      </c>
      <c r="F5628" s="1" t="s">
        <v>30579</v>
      </c>
      <c r="G5628" s="1" t="s">
        <v>30580</v>
      </c>
      <c r="H5628" s="1" t="s">
        <v>32</v>
      </c>
      <c r="K5628" s="1" t="s">
        <v>33</v>
      </c>
      <c r="L5628" s="1" t="s">
        <v>49</v>
      </c>
      <c r="M5628" s="1" t="s">
        <v>507</v>
      </c>
      <c r="N5628" s="1" t="s">
        <v>491</v>
      </c>
      <c r="P5628" s="3">
        <v>41.437516000000002</v>
      </c>
      <c r="Q5628" s="3">
        <v>19.7782509</v>
      </c>
      <c r="R5628" s="1" t="s">
        <v>37</v>
      </c>
      <c r="S5628" s="1" t="s">
        <v>38</v>
      </c>
      <c r="U5628" s="1" t="s">
        <v>53</v>
      </c>
      <c r="V5628" s="1" t="s">
        <v>40</v>
      </c>
      <c r="W5628" s="1" t="s">
        <v>33</v>
      </c>
      <c r="X5628" s="1" t="s">
        <v>30581</v>
      </c>
      <c r="Y5628" s="1" t="s">
        <v>30582</v>
      </c>
      <c r="Z5628" s="2">
        <v>1</v>
      </c>
      <c r="AA5628" s="1" t="s">
        <v>30583</v>
      </c>
      <c r="AB5628" s="1" t="s">
        <v>512</v>
      </c>
      <c r="AC5628" s="1" t="str">
        <f>TEXT(Table1[[#This Row],[تاريخ الرصد]],"yyyy-mm")</f>
        <v>2026-02</v>
      </c>
      <c r="AD5628" s="1"/>
      <c r="AE5628" s="1" t="str">
        <f>IF(Table1[[#This Row],[تاريخ الاغلاق]]="","",TEXT(Table1[[#This Row],[تاريخ الاغلاق]],"yyyy-mm"))</f>
        <v/>
      </c>
      <c r="AF5628" s="1" t="str">
        <f>TEXT(Table1[[#This Row],[تاريخ الرصد]],"yyyy")</f>
        <v>2026</v>
      </c>
      <c r="AG56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29" spans="1:33">
      <c r="A5629" s="1" t="s">
        <v>0</v>
      </c>
      <c r="B5629" s="1" t="s">
        <v>27</v>
      </c>
      <c r="C5629" s="1" t="s">
        <v>45</v>
      </c>
      <c r="D5629" s="1" t="s">
        <v>30584</v>
      </c>
      <c r="E5629" s="1" t="s">
        <v>30585</v>
      </c>
      <c r="F5629" s="1" t="s">
        <v>30585</v>
      </c>
      <c r="G5629" s="1" t="s">
        <v>94</v>
      </c>
      <c r="H5629" s="1" t="s">
        <v>32</v>
      </c>
      <c r="K5629" s="1" t="s">
        <v>125</v>
      </c>
      <c r="L5629" s="1" t="s">
        <v>125</v>
      </c>
      <c r="M5629" s="1" t="s">
        <v>390</v>
      </c>
      <c r="N5629" s="1" t="s">
        <v>127</v>
      </c>
      <c r="P5629" s="3">
        <v>41.433774380000003</v>
      </c>
      <c r="Q5629" s="3">
        <v>19.781092379</v>
      </c>
      <c r="R5629" s="1" t="s">
        <v>1069</v>
      </c>
      <c r="S5629" s="1" t="s">
        <v>52</v>
      </c>
      <c r="U5629" s="1" t="s">
        <v>53</v>
      </c>
      <c r="V5629" s="1" t="s">
        <v>40</v>
      </c>
      <c r="W5629" s="1" t="s">
        <v>66</v>
      </c>
      <c r="X5629" s="1" t="s">
        <v>10157</v>
      </c>
      <c r="Y5629" s="1" t="s">
        <v>10157</v>
      </c>
      <c r="Z5629" s="2">
        <v>1</v>
      </c>
      <c r="AA5629" s="1" t="s">
        <v>30586</v>
      </c>
      <c r="AB5629" s="1" t="s">
        <v>131</v>
      </c>
      <c r="AC5629" s="1" t="str">
        <f>TEXT(Table1[[#This Row],[تاريخ الرصد]],"yyyy-mm")</f>
        <v>2026-05</v>
      </c>
      <c r="AD5629" s="1"/>
      <c r="AE5629" s="1" t="str">
        <f>IF(Table1[[#This Row],[تاريخ الاغلاق]]="","",TEXT(Table1[[#This Row],[تاريخ الاغلاق]],"yyyy-mm"))</f>
        <v/>
      </c>
      <c r="AF5629" s="1" t="str">
        <f>TEXT(Table1[[#This Row],[تاريخ الرصد]],"yyyy")</f>
        <v>2026</v>
      </c>
      <c r="AG56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630" spans="1:33">
      <c r="A5630" s="1" t="s">
        <v>0</v>
      </c>
      <c r="B5630" s="1" t="s">
        <v>27</v>
      </c>
      <c r="C5630" s="1" t="s">
        <v>45</v>
      </c>
      <c r="D5630" s="1" t="s">
        <v>30587</v>
      </c>
      <c r="E5630" s="1" t="s">
        <v>30588</v>
      </c>
      <c r="F5630" s="1" t="s">
        <v>30588</v>
      </c>
      <c r="G5630" s="1" t="s">
        <v>30589</v>
      </c>
      <c r="H5630" s="1" t="s">
        <v>32</v>
      </c>
      <c r="K5630" s="1" t="s">
        <v>33</v>
      </c>
      <c r="L5630" s="1" t="s">
        <v>49</v>
      </c>
      <c r="M5630" s="1" t="s">
        <v>507</v>
      </c>
      <c r="N5630" s="1" t="s">
        <v>491</v>
      </c>
      <c r="P5630" s="3">
        <v>41.434861363000003</v>
      </c>
      <c r="Q5630" s="3">
        <v>19.772321336000001</v>
      </c>
      <c r="R5630" s="1" t="s">
        <v>37</v>
      </c>
      <c r="S5630" s="1" t="s">
        <v>38</v>
      </c>
      <c r="U5630" s="1" t="s">
        <v>53</v>
      </c>
      <c r="V5630" s="1" t="s">
        <v>40</v>
      </c>
      <c r="W5630" s="1" t="s">
        <v>33</v>
      </c>
      <c r="X5630" s="1" t="s">
        <v>30590</v>
      </c>
      <c r="Y5630" s="1" t="s">
        <v>30590</v>
      </c>
      <c r="Z5630" s="2">
        <v>1</v>
      </c>
      <c r="AA5630" s="1" t="s">
        <v>30591</v>
      </c>
      <c r="AB5630" s="1" t="s">
        <v>512</v>
      </c>
      <c r="AC5630" s="1" t="str">
        <f>TEXT(Table1[[#This Row],[تاريخ الرصد]],"yyyy-mm")</f>
        <v>2026-02</v>
      </c>
      <c r="AD5630" s="1"/>
      <c r="AE5630" s="1" t="str">
        <f>IF(Table1[[#This Row],[تاريخ الاغلاق]]="","",TEXT(Table1[[#This Row],[تاريخ الاغلاق]],"yyyy-mm"))</f>
        <v/>
      </c>
      <c r="AF5630" s="1" t="str">
        <f>TEXT(Table1[[#This Row],[تاريخ الرصد]],"yyyy")</f>
        <v>2026</v>
      </c>
      <c r="AG56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31" spans="1:33">
      <c r="A5631" s="1" t="s">
        <v>0</v>
      </c>
      <c r="B5631" s="1" t="s">
        <v>27</v>
      </c>
      <c r="C5631" s="1" t="s">
        <v>45</v>
      </c>
      <c r="D5631" s="1" t="s">
        <v>30592</v>
      </c>
      <c r="E5631" s="1" t="s">
        <v>30593</v>
      </c>
      <c r="F5631" s="1" t="s">
        <v>30593</v>
      </c>
      <c r="G5631" s="1" t="s">
        <v>30594</v>
      </c>
      <c r="H5631" s="1" t="s">
        <v>32</v>
      </c>
      <c r="K5631" s="1" t="s">
        <v>33</v>
      </c>
      <c r="L5631" s="1" t="s">
        <v>49</v>
      </c>
      <c r="M5631" s="1" t="s">
        <v>74</v>
      </c>
      <c r="N5631" s="1" t="s">
        <v>75</v>
      </c>
      <c r="P5631" s="3">
        <v>41.433950539000001</v>
      </c>
      <c r="Q5631" s="3">
        <v>19.762996196</v>
      </c>
      <c r="R5631" s="1" t="s">
        <v>319</v>
      </c>
      <c r="S5631" s="1" t="s">
        <v>52</v>
      </c>
      <c r="U5631" s="1" t="s">
        <v>119</v>
      </c>
      <c r="V5631" s="1" t="s">
        <v>40</v>
      </c>
      <c r="W5631" s="1" t="s">
        <v>33</v>
      </c>
      <c r="X5631" s="1" t="s">
        <v>28575</v>
      </c>
      <c r="Y5631" s="1" t="s">
        <v>28575</v>
      </c>
      <c r="Z5631" s="2">
        <v>1</v>
      </c>
      <c r="AA5631" s="1" t="s">
        <v>30595</v>
      </c>
      <c r="AB5631" s="1" t="s">
        <v>28826</v>
      </c>
      <c r="AC5631" s="1" t="str">
        <f>TEXT(Table1[[#This Row],[تاريخ الرصد]],"yyyy-mm")</f>
        <v>2026-03</v>
      </c>
      <c r="AD5631" s="1"/>
      <c r="AE5631" s="1" t="str">
        <f>IF(Table1[[#This Row],[تاريخ الاغلاق]]="","",TEXT(Table1[[#This Row],[تاريخ الاغلاق]],"yyyy-mm"))</f>
        <v/>
      </c>
      <c r="AF5631" s="1" t="str">
        <f>TEXT(Table1[[#This Row],[تاريخ الرصد]],"yyyy")</f>
        <v>2026</v>
      </c>
      <c r="AG56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32" spans="1:33">
      <c r="A5632" s="1" t="s">
        <v>0</v>
      </c>
      <c r="B5632" s="1" t="s">
        <v>27</v>
      </c>
      <c r="C5632" s="1" t="s">
        <v>169</v>
      </c>
      <c r="D5632" s="1" t="s">
        <v>30596</v>
      </c>
      <c r="E5632" s="1" t="s">
        <v>30597</v>
      </c>
      <c r="F5632" s="1" t="s">
        <v>30597</v>
      </c>
      <c r="G5632" s="1" t="s">
        <v>30598</v>
      </c>
      <c r="H5632" s="1" t="s">
        <v>32</v>
      </c>
      <c r="K5632" s="1" t="s">
        <v>33</v>
      </c>
      <c r="L5632" s="1" t="s">
        <v>49</v>
      </c>
      <c r="M5632" s="1" t="s">
        <v>262</v>
      </c>
      <c r="N5632" s="1" t="s">
        <v>445</v>
      </c>
      <c r="P5632" s="3">
        <v>41.561269441</v>
      </c>
      <c r="Q5632" s="3">
        <v>19.915342876</v>
      </c>
      <c r="R5632" s="1" t="s">
        <v>37</v>
      </c>
      <c r="S5632" s="1" t="s">
        <v>38</v>
      </c>
      <c r="U5632" s="1" t="s">
        <v>173</v>
      </c>
      <c r="V5632" s="1" t="s">
        <v>40</v>
      </c>
      <c r="W5632" s="1" t="s">
        <v>33</v>
      </c>
      <c r="X5632" s="1" t="s">
        <v>30599</v>
      </c>
      <c r="Y5632" s="1" t="s">
        <v>30600</v>
      </c>
      <c r="Z5632" s="2">
        <v>1</v>
      </c>
      <c r="AA5632" s="1" t="s">
        <v>30601</v>
      </c>
      <c r="AB5632" s="1" t="s">
        <v>536</v>
      </c>
      <c r="AC5632" s="1" t="str">
        <f>TEXT(Table1[[#This Row],[تاريخ الرصد]],"yyyy-mm")</f>
        <v>2026-04</v>
      </c>
      <c r="AD5632" s="1"/>
      <c r="AE5632" s="1" t="str">
        <f>IF(Table1[[#This Row],[تاريخ الاغلاق]]="","",TEXT(Table1[[#This Row],[تاريخ الاغلاق]],"yyyy-mm"))</f>
        <v/>
      </c>
      <c r="AF5632" s="1" t="str">
        <f>TEXT(Table1[[#This Row],[تاريخ الرصد]],"yyyy")</f>
        <v>2026</v>
      </c>
      <c r="AG56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33" spans="1:33">
      <c r="A5633" s="1" t="s">
        <v>0</v>
      </c>
      <c r="B5633" s="1" t="s">
        <v>27</v>
      </c>
      <c r="C5633" s="1" t="s">
        <v>45</v>
      </c>
      <c r="D5633" s="1" t="s">
        <v>30602</v>
      </c>
      <c r="E5633" s="1" t="s">
        <v>30603</v>
      </c>
      <c r="F5633" s="1" t="s">
        <v>30603</v>
      </c>
      <c r="G5633" s="1" t="s">
        <v>94</v>
      </c>
      <c r="H5633" s="1" t="s">
        <v>32</v>
      </c>
      <c r="K5633" s="1" t="s">
        <v>125</v>
      </c>
      <c r="L5633" s="1" t="s">
        <v>125</v>
      </c>
      <c r="M5633" s="1" t="s">
        <v>370</v>
      </c>
      <c r="N5633" s="1" t="s">
        <v>127</v>
      </c>
      <c r="P5633" s="3">
        <v>41.422230843999998</v>
      </c>
      <c r="Q5633" s="3">
        <v>19.799996941</v>
      </c>
      <c r="R5633" s="1" t="s">
        <v>201</v>
      </c>
      <c r="S5633" s="1" t="s">
        <v>52</v>
      </c>
      <c r="U5633" s="1" t="s">
        <v>53</v>
      </c>
      <c r="V5633" s="1" t="s">
        <v>40</v>
      </c>
      <c r="W5633" s="1" t="s">
        <v>66</v>
      </c>
      <c r="X5633" s="1" t="s">
        <v>11002</v>
      </c>
      <c r="Y5633" s="1" t="s">
        <v>30604</v>
      </c>
      <c r="Z5633" s="2">
        <v>1</v>
      </c>
      <c r="AA5633" s="1" t="s">
        <v>30605</v>
      </c>
      <c r="AB5633" s="1" t="s">
        <v>131</v>
      </c>
      <c r="AC5633" s="1" t="str">
        <f>TEXT(Table1[[#This Row],[تاريخ الرصد]],"yyyy-mm")</f>
        <v>2026-05</v>
      </c>
      <c r="AD5633" s="1"/>
      <c r="AE5633" s="1" t="str">
        <f>IF(Table1[[#This Row],[تاريخ الاغلاق]]="","",TEXT(Table1[[#This Row],[تاريخ الاغلاق]],"yyyy-mm"))</f>
        <v/>
      </c>
      <c r="AF5633" s="1" t="str">
        <f>TEXT(Table1[[#This Row],[تاريخ الرصد]],"yyyy")</f>
        <v>2026</v>
      </c>
      <c r="AG56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634" spans="1:33">
      <c r="A5634" s="1" t="s">
        <v>0</v>
      </c>
      <c r="B5634" s="1" t="s">
        <v>27</v>
      </c>
      <c r="C5634" s="1" t="s">
        <v>169</v>
      </c>
      <c r="D5634" s="1" t="s">
        <v>30606</v>
      </c>
      <c r="E5634" s="1" t="s">
        <v>30607</v>
      </c>
      <c r="F5634" s="1" t="s">
        <v>30607</v>
      </c>
      <c r="G5634" s="1" t="s">
        <v>94</v>
      </c>
      <c r="H5634" s="1" t="s">
        <v>32</v>
      </c>
      <c r="K5634" s="1" t="s">
        <v>125</v>
      </c>
      <c r="L5634" s="1" t="s">
        <v>125</v>
      </c>
      <c r="M5634" s="1" t="s">
        <v>64</v>
      </c>
      <c r="N5634" s="1" t="s">
        <v>64</v>
      </c>
      <c r="P5634" s="3">
        <v>41.562981565000001</v>
      </c>
      <c r="Q5634" s="3">
        <v>19.860306613999999</v>
      </c>
      <c r="R5634" s="1" t="s">
        <v>37</v>
      </c>
      <c r="S5634" s="1" t="s">
        <v>38</v>
      </c>
      <c r="U5634" s="1" t="s">
        <v>173</v>
      </c>
      <c r="V5634" s="1" t="s">
        <v>40</v>
      </c>
      <c r="W5634" s="1" t="s">
        <v>66</v>
      </c>
      <c r="X5634" s="1" t="s">
        <v>30608</v>
      </c>
      <c r="Y5634" s="1" t="s">
        <v>30608</v>
      </c>
      <c r="Z5634" s="2">
        <v>1</v>
      </c>
      <c r="AA5634" s="1" t="s">
        <v>30609</v>
      </c>
      <c r="AB5634" s="1" t="s">
        <v>564</v>
      </c>
      <c r="AC5634" s="1" t="str">
        <f>TEXT(Table1[[#This Row],[تاريخ الرصد]],"yyyy-mm")</f>
        <v>2026-06</v>
      </c>
      <c r="AD5634" s="1"/>
      <c r="AE5634" s="1" t="str">
        <f>IF(Table1[[#This Row],[تاريخ الاغلاق]]="","",TEXT(Table1[[#This Row],[تاريخ الاغلاق]],"yyyy-mm"))</f>
        <v/>
      </c>
      <c r="AF5634" s="1" t="str">
        <f>TEXT(Table1[[#This Row],[تاريخ الرصد]],"yyyy")</f>
        <v>2026</v>
      </c>
      <c r="AG56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635" spans="1:33">
      <c r="A5635" s="1" t="s">
        <v>9959</v>
      </c>
      <c r="B5635" s="1" t="s">
        <v>27</v>
      </c>
      <c r="C5635" s="1" t="s">
        <v>35440</v>
      </c>
      <c r="D5635" s="1" t="s">
        <v>30610</v>
      </c>
      <c r="E5635" s="1" t="s">
        <v>30611</v>
      </c>
      <c r="F5635" s="1" t="s">
        <v>30611</v>
      </c>
      <c r="G5635" s="1" t="s">
        <v>94</v>
      </c>
      <c r="H5635" s="1" t="s">
        <v>30612</v>
      </c>
      <c r="I5635" s="1" t="s">
        <v>420</v>
      </c>
      <c r="J5635" s="1" t="s">
        <v>328</v>
      </c>
      <c r="K5635" s="1" t="s">
        <v>33</v>
      </c>
      <c r="M5635" s="1" t="s">
        <v>207</v>
      </c>
      <c r="N5635" s="1" t="s">
        <v>137</v>
      </c>
      <c r="O5635" s="1" t="s">
        <v>718</v>
      </c>
      <c r="P5635" s="3">
        <v>41.470031900000002</v>
      </c>
      <c r="Q5635" s="3">
        <v>20.0084105</v>
      </c>
      <c r="R5635" s="1" t="s">
        <v>319</v>
      </c>
      <c r="S5635" s="1" t="s">
        <v>52</v>
      </c>
      <c r="U5635" s="1" t="s">
        <v>377</v>
      </c>
      <c r="V5635" s="1" t="s">
        <v>40</v>
      </c>
      <c r="W5635" s="1" t="s">
        <v>33</v>
      </c>
      <c r="X5635" s="1" t="s">
        <v>30613</v>
      </c>
      <c r="Y5635" s="1" t="s">
        <v>30613</v>
      </c>
      <c r="Z5635" s="2">
        <v>1</v>
      </c>
      <c r="AA5635" s="1" t="s">
        <v>30614</v>
      </c>
      <c r="AB5635" s="1" t="s">
        <v>30615</v>
      </c>
      <c r="AC5635" s="1" t="str">
        <f>TEXT(Table1[[#This Row],[تاريخ الرصد]],"yyyy-mm")</f>
        <v>2026-03</v>
      </c>
      <c r="AD5635" s="1"/>
      <c r="AE5635" s="1" t="str">
        <f>IF(Table1[[#This Row],[تاريخ الاغلاق]]="","",TEXT(Table1[[#This Row],[تاريخ الاغلاق]],"yyyy-mm"))</f>
        <v>2026-03</v>
      </c>
      <c r="AF5635" s="1" t="str">
        <f>TEXT(Table1[[#This Row],[تاريخ الرصد]],"yyyy")</f>
        <v>2026</v>
      </c>
      <c r="AG56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5636" spans="1:33">
      <c r="A5636" s="1" t="s">
        <v>0</v>
      </c>
      <c r="B5636" s="1" t="s">
        <v>27</v>
      </c>
      <c r="C5636" s="1" t="s">
        <v>35440</v>
      </c>
      <c r="D5636" s="1" t="s">
        <v>30616</v>
      </c>
      <c r="E5636" s="1" t="s">
        <v>30617</v>
      </c>
      <c r="F5636" s="1" t="s">
        <v>30617</v>
      </c>
      <c r="G5636" s="1" t="s">
        <v>30618</v>
      </c>
      <c r="H5636" s="1" t="s">
        <v>32</v>
      </c>
      <c r="K5636" s="1" t="s">
        <v>33</v>
      </c>
      <c r="L5636" s="1" t="s">
        <v>49</v>
      </c>
      <c r="M5636" s="1" t="s">
        <v>1355</v>
      </c>
      <c r="N5636" s="1" t="s">
        <v>1442</v>
      </c>
      <c r="P5636" s="3">
        <v>41.449910406999997</v>
      </c>
      <c r="Q5636" s="3">
        <v>20.065812220000002</v>
      </c>
      <c r="R5636" s="1" t="s">
        <v>51</v>
      </c>
      <c r="S5636" s="1" t="s">
        <v>52</v>
      </c>
      <c r="U5636" s="1" t="s">
        <v>221</v>
      </c>
      <c r="V5636" s="1" t="s">
        <v>40</v>
      </c>
      <c r="W5636" s="1" t="s">
        <v>33</v>
      </c>
      <c r="X5636" s="1" t="s">
        <v>30619</v>
      </c>
      <c r="Y5636" s="1" t="s">
        <v>30619</v>
      </c>
      <c r="Z5636" s="2">
        <v>1</v>
      </c>
      <c r="AA5636" s="1" t="s">
        <v>30620</v>
      </c>
      <c r="AB5636" s="1" t="s">
        <v>30621</v>
      </c>
      <c r="AC5636" s="1" t="str">
        <f>TEXT(Table1[[#This Row],[تاريخ الرصد]],"yyyy-mm")</f>
        <v>2026-02</v>
      </c>
      <c r="AD5636" s="1"/>
      <c r="AE5636" s="1" t="str">
        <f>IF(Table1[[#This Row],[تاريخ الاغلاق]]="","",TEXT(Table1[[#This Row],[تاريخ الاغلاق]],"yyyy-mm"))</f>
        <v/>
      </c>
      <c r="AF5636" s="1" t="str">
        <f>TEXT(Table1[[#This Row],[تاريخ الرصد]],"yyyy")</f>
        <v>2026</v>
      </c>
      <c r="AG56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37" spans="1:33">
      <c r="A5637" s="1" t="s">
        <v>0</v>
      </c>
      <c r="B5637" s="1" t="s">
        <v>27</v>
      </c>
      <c r="C5637" s="1" t="s">
        <v>184</v>
      </c>
      <c r="D5637" s="1" t="s">
        <v>30622</v>
      </c>
      <c r="E5637" s="1" t="s">
        <v>30623</v>
      </c>
      <c r="F5637" s="1" t="s">
        <v>30623</v>
      </c>
      <c r="G5637" s="1" t="s">
        <v>30624</v>
      </c>
      <c r="H5637" s="1" t="s">
        <v>32</v>
      </c>
      <c r="K5637" s="1" t="s">
        <v>33</v>
      </c>
      <c r="L5637" s="1" t="s">
        <v>135</v>
      </c>
      <c r="M5637" s="1" t="s">
        <v>507</v>
      </c>
      <c r="N5637" s="1" t="s">
        <v>482</v>
      </c>
      <c r="P5637" s="3">
        <v>41.228365285999999</v>
      </c>
      <c r="Q5637" s="3">
        <v>19.956053974</v>
      </c>
      <c r="R5637" s="1" t="s">
        <v>51</v>
      </c>
      <c r="S5637" s="1" t="s">
        <v>52</v>
      </c>
      <c r="U5637" s="1" t="s">
        <v>237</v>
      </c>
      <c r="V5637" s="1" t="s">
        <v>40</v>
      </c>
      <c r="W5637" s="1" t="s">
        <v>33</v>
      </c>
      <c r="X5637" s="1" t="s">
        <v>30625</v>
      </c>
      <c r="Y5637" s="1" t="s">
        <v>30625</v>
      </c>
      <c r="Z5637" s="2">
        <v>1</v>
      </c>
      <c r="AA5637" s="1" t="s">
        <v>30626</v>
      </c>
      <c r="AB5637" s="1" t="s">
        <v>2649</v>
      </c>
      <c r="AC5637" s="1" t="str">
        <f>TEXT(Table1[[#This Row],[تاريخ الرصد]],"yyyy-mm")</f>
        <v>2026-02</v>
      </c>
      <c r="AD5637" s="1"/>
      <c r="AE5637" s="1" t="str">
        <f>IF(Table1[[#This Row],[تاريخ الاغلاق]]="","",TEXT(Table1[[#This Row],[تاريخ الاغلاق]],"yyyy-mm"))</f>
        <v/>
      </c>
      <c r="AF5637" s="1" t="str">
        <f>TEXT(Table1[[#This Row],[تاريخ الرصد]],"yyyy")</f>
        <v>2026</v>
      </c>
      <c r="AG56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38" spans="1:33">
      <c r="A5638" s="1" t="s">
        <v>0</v>
      </c>
      <c r="B5638" s="1" t="s">
        <v>27</v>
      </c>
      <c r="C5638" s="1" t="s">
        <v>28</v>
      </c>
      <c r="D5638" s="1" t="s">
        <v>30627</v>
      </c>
      <c r="E5638" s="1" t="s">
        <v>30628</v>
      </c>
      <c r="F5638" s="1" t="s">
        <v>30628</v>
      </c>
      <c r="G5638" s="1" t="s">
        <v>30629</v>
      </c>
      <c r="H5638" s="1" t="s">
        <v>32</v>
      </c>
      <c r="K5638" s="1" t="s">
        <v>33</v>
      </c>
      <c r="L5638" s="1" t="s">
        <v>34</v>
      </c>
      <c r="M5638" s="1" t="s">
        <v>652</v>
      </c>
      <c r="N5638" s="1" t="s">
        <v>219</v>
      </c>
      <c r="P5638" s="3">
        <v>41.658457075000001</v>
      </c>
      <c r="Q5638" s="3">
        <v>20.280017234999999</v>
      </c>
      <c r="R5638" s="1" t="s">
        <v>51</v>
      </c>
      <c r="S5638" s="1" t="s">
        <v>52</v>
      </c>
      <c r="U5638" s="1" t="s">
        <v>138</v>
      </c>
      <c r="V5638" s="1" t="s">
        <v>40</v>
      </c>
      <c r="W5638" s="1" t="s">
        <v>33</v>
      </c>
      <c r="X5638" s="1" t="s">
        <v>30630</v>
      </c>
      <c r="Y5638" s="1" t="s">
        <v>30631</v>
      </c>
      <c r="Z5638" s="2">
        <v>1</v>
      </c>
      <c r="AA5638" s="1" t="s">
        <v>30632</v>
      </c>
      <c r="AB5638" s="1" t="s">
        <v>2157</v>
      </c>
      <c r="AC5638" s="1" t="str">
        <f>TEXT(Table1[[#This Row],[تاريخ الرصد]],"yyyy-mm")</f>
        <v>2026-01</v>
      </c>
      <c r="AD5638" s="1"/>
      <c r="AE5638" s="1" t="str">
        <f>IF(Table1[[#This Row],[تاريخ الاغلاق]]="","",TEXT(Table1[[#This Row],[تاريخ الاغلاق]],"yyyy-mm"))</f>
        <v/>
      </c>
      <c r="AF5638" s="1" t="str">
        <f>TEXT(Table1[[#This Row],[تاريخ الرصد]],"yyyy")</f>
        <v>2026</v>
      </c>
      <c r="AG56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39" spans="1:33">
      <c r="A5639" s="1" t="s">
        <v>0</v>
      </c>
      <c r="B5639" s="1" t="s">
        <v>27</v>
      </c>
      <c r="C5639" s="1" t="s">
        <v>28</v>
      </c>
      <c r="D5639" s="1" t="s">
        <v>30633</v>
      </c>
      <c r="E5639" s="1" t="s">
        <v>30634</v>
      </c>
      <c r="F5639" s="1" t="s">
        <v>30634</v>
      </c>
      <c r="G5639" s="1" t="s">
        <v>30635</v>
      </c>
      <c r="H5639" s="1" t="s">
        <v>32</v>
      </c>
      <c r="K5639" s="1" t="s">
        <v>33</v>
      </c>
      <c r="L5639" s="1" t="s">
        <v>34</v>
      </c>
      <c r="M5639" s="1" t="s">
        <v>345</v>
      </c>
      <c r="N5639" s="1" t="s">
        <v>482</v>
      </c>
      <c r="P5639" s="3">
        <v>41.663864013999998</v>
      </c>
      <c r="Q5639" s="3">
        <v>20.291811364000001</v>
      </c>
      <c r="R5639" s="1" t="s">
        <v>227</v>
      </c>
      <c r="S5639" s="1" t="s">
        <v>228</v>
      </c>
      <c r="U5639" s="1" t="s">
        <v>138</v>
      </c>
      <c r="V5639" s="1" t="s">
        <v>40</v>
      </c>
      <c r="W5639" s="1" t="s">
        <v>33</v>
      </c>
      <c r="X5639" s="1" t="s">
        <v>30636</v>
      </c>
      <c r="Y5639" s="1" t="s">
        <v>30637</v>
      </c>
      <c r="Z5639" s="2">
        <v>1</v>
      </c>
      <c r="AA5639" s="1" t="s">
        <v>30638</v>
      </c>
      <c r="AB5639" s="1" t="s">
        <v>8504</v>
      </c>
      <c r="AC5639" s="1" t="str">
        <f>TEXT(Table1[[#This Row],[تاريخ الرصد]],"yyyy-mm")</f>
        <v>2026-02</v>
      </c>
      <c r="AD5639" s="1"/>
      <c r="AE5639" s="1" t="str">
        <f>IF(Table1[[#This Row],[تاريخ الاغلاق]]="","",TEXT(Table1[[#This Row],[تاريخ الاغلاق]],"yyyy-mm"))</f>
        <v/>
      </c>
      <c r="AF5639" s="1" t="str">
        <f>TEXT(Table1[[#This Row],[تاريخ الرصد]],"yyyy")</f>
        <v>2026</v>
      </c>
      <c r="AG56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40" spans="1:33">
      <c r="A5640" s="1" t="s">
        <v>0</v>
      </c>
      <c r="B5640" s="1" t="s">
        <v>27</v>
      </c>
      <c r="C5640" s="1" t="s">
        <v>57</v>
      </c>
      <c r="D5640" s="1" t="s">
        <v>30639</v>
      </c>
      <c r="E5640" s="1" t="s">
        <v>30640</v>
      </c>
      <c r="F5640" s="1" t="s">
        <v>30640</v>
      </c>
      <c r="G5640" s="1" t="s">
        <v>30641</v>
      </c>
      <c r="H5640" s="1" t="s">
        <v>32</v>
      </c>
      <c r="K5640" s="1" t="s">
        <v>33</v>
      </c>
      <c r="L5640" s="1" t="s">
        <v>49</v>
      </c>
      <c r="M5640" s="1" t="s">
        <v>345</v>
      </c>
      <c r="N5640" s="1" t="s">
        <v>346</v>
      </c>
      <c r="P5640" s="3">
        <v>41.290961289999998</v>
      </c>
      <c r="Q5640" s="3">
        <v>20.134996884</v>
      </c>
      <c r="R5640" s="1" t="s">
        <v>37</v>
      </c>
      <c r="S5640" s="1" t="s">
        <v>38</v>
      </c>
      <c r="U5640" s="1" t="s">
        <v>65</v>
      </c>
      <c r="V5640" s="1" t="s">
        <v>40</v>
      </c>
      <c r="W5640" s="1" t="s">
        <v>33</v>
      </c>
      <c r="X5640" s="1" t="s">
        <v>30642</v>
      </c>
      <c r="Y5640" s="1" t="s">
        <v>30643</v>
      </c>
      <c r="Z5640" s="2">
        <v>1</v>
      </c>
      <c r="AA5640" s="1" t="s">
        <v>30644</v>
      </c>
      <c r="AB5640" s="1" t="s">
        <v>349</v>
      </c>
      <c r="AC5640" s="1" t="str">
        <f>TEXT(Table1[[#This Row],[تاريخ الرصد]],"yyyy-mm")</f>
        <v>2026-02</v>
      </c>
      <c r="AD5640" s="1"/>
      <c r="AE5640" s="1" t="str">
        <f>IF(Table1[[#This Row],[تاريخ الاغلاق]]="","",TEXT(Table1[[#This Row],[تاريخ الاغلاق]],"yyyy-mm"))</f>
        <v/>
      </c>
      <c r="AF5640" s="1" t="str">
        <f>TEXT(Table1[[#This Row],[تاريخ الرصد]],"yyyy")</f>
        <v>2026</v>
      </c>
      <c r="AG56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41" spans="1:33">
      <c r="A5641" s="1" t="s">
        <v>0</v>
      </c>
      <c r="B5641" s="1" t="s">
        <v>27</v>
      </c>
      <c r="C5641" s="1" t="s">
        <v>35440</v>
      </c>
      <c r="D5641" s="1" t="s">
        <v>30645</v>
      </c>
      <c r="E5641" s="1" t="s">
        <v>30646</v>
      </c>
      <c r="F5641" s="1" t="s">
        <v>30646</v>
      </c>
      <c r="G5641" s="1" t="s">
        <v>30647</v>
      </c>
      <c r="H5641" s="1" t="s">
        <v>32</v>
      </c>
      <c r="K5641" s="1" t="s">
        <v>33</v>
      </c>
      <c r="L5641" s="1" t="s">
        <v>49</v>
      </c>
      <c r="M5641" s="1" t="s">
        <v>84</v>
      </c>
      <c r="N5641" s="1" t="s">
        <v>35</v>
      </c>
      <c r="P5641" s="3">
        <v>41.477777717000002</v>
      </c>
      <c r="Q5641" s="3">
        <v>20.024751083000002</v>
      </c>
      <c r="R5641" s="1" t="s">
        <v>85</v>
      </c>
      <c r="S5641" s="1" t="s">
        <v>52</v>
      </c>
      <c r="U5641" s="1" t="s">
        <v>86</v>
      </c>
      <c r="V5641" s="1" t="s">
        <v>40</v>
      </c>
      <c r="W5641" s="1" t="s">
        <v>33</v>
      </c>
      <c r="X5641" s="1" t="s">
        <v>30648</v>
      </c>
      <c r="Y5641" s="1" t="s">
        <v>24432</v>
      </c>
      <c r="Z5641" s="2">
        <v>1</v>
      </c>
      <c r="AA5641" s="1" t="s">
        <v>30649</v>
      </c>
      <c r="AB5641" s="1" t="s">
        <v>2683</v>
      </c>
      <c r="AC5641" s="1" t="str">
        <f>TEXT(Table1[[#This Row],[تاريخ الرصد]],"yyyy-mm")</f>
        <v>2026-01</v>
      </c>
      <c r="AD5641" s="1"/>
      <c r="AE5641" s="1" t="str">
        <f>IF(Table1[[#This Row],[تاريخ الاغلاق]]="","",TEXT(Table1[[#This Row],[تاريخ الاغلاق]],"yyyy-mm"))</f>
        <v/>
      </c>
      <c r="AF5641" s="1" t="str">
        <f>TEXT(Table1[[#This Row],[تاريخ الرصد]],"yyyy")</f>
        <v>2026</v>
      </c>
      <c r="AG56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42" spans="1:33">
      <c r="A5642" s="1" t="s">
        <v>0</v>
      </c>
      <c r="B5642" s="1" t="s">
        <v>27</v>
      </c>
      <c r="C5642" s="1" t="s">
        <v>45</v>
      </c>
      <c r="D5642" s="1" t="s">
        <v>30650</v>
      </c>
      <c r="E5642" s="1" t="s">
        <v>30651</v>
      </c>
      <c r="F5642" s="1" t="s">
        <v>30651</v>
      </c>
      <c r="G5642" s="1" t="s">
        <v>30652</v>
      </c>
      <c r="H5642" s="1" t="s">
        <v>32</v>
      </c>
      <c r="K5642" s="1" t="s">
        <v>33</v>
      </c>
      <c r="L5642" s="1" t="s">
        <v>49</v>
      </c>
      <c r="M5642" s="1" t="s">
        <v>251</v>
      </c>
      <c r="N5642" s="1" t="s">
        <v>376</v>
      </c>
      <c r="P5642" s="3">
        <v>41.433432353999997</v>
      </c>
      <c r="Q5642" s="3">
        <v>19.779387160999999</v>
      </c>
      <c r="R5642" s="1" t="s">
        <v>1069</v>
      </c>
      <c r="S5642" s="1" t="s">
        <v>52</v>
      </c>
      <c r="U5642" s="1" t="s">
        <v>53</v>
      </c>
      <c r="V5642" s="1" t="s">
        <v>40</v>
      </c>
      <c r="W5642" s="1" t="s">
        <v>33</v>
      </c>
      <c r="X5642" s="1" t="s">
        <v>20869</v>
      </c>
      <c r="Y5642" s="1" t="s">
        <v>20869</v>
      </c>
      <c r="Z5642" s="2">
        <v>1</v>
      </c>
      <c r="AA5642" s="1" t="s">
        <v>30653</v>
      </c>
      <c r="AB5642" s="1" t="s">
        <v>6324</v>
      </c>
      <c r="AC5642" s="1" t="str">
        <f>TEXT(Table1[[#This Row],[تاريخ الرصد]],"yyyy-mm")</f>
        <v>2026-04</v>
      </c>
      <c r="AD5642" s="1"/>
      <c r="AE5642" s="1" t="str">
        <f>IF(Table1[[#This Row],[تاريخ الاغلاق]]="","",TEXT(Table1[[#This Row],[تاريخ الاغلاق]],"yyyy-mm"))</f>
        <v/>
      </c>
      <c r="AF5642" s="1" t="str">
        <f>TEXT(Table1[[#This Row],[تاريخ الرصد]],"yyyy")</f>
        <v>2026</v>
      </c>
      <c r="AG56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43" spans="1:33">
      <c r="A5643" s="1" t="s">
        <v>21005</v>
      </c>
      <c r="B5643" s="1" t="s">
        <v>27</v>
      </c>
      <c r="C5643" s="1" t="s">
        <v>35440</v>
      </c>
      <c r="D5643" s="1" t="s">
        <v>30654</v>
      </c>
      <c r="E5643" s="1" t="s">
        <v>30655</v>
      </c>
      <c r="F5643" s="1" t="s">
        <v>30655</v>
      </c>
      <c r="G5643" s="1" t="s">
        <v>94</v>
      </c>
      <c r="H5643" s="1" t="s">
        <v>32</v>
      </c>
      <c r="K5643" s="1" t="s">
        <v>95</v>
      </c>
      <c r="L5643" s="1" t="s">
        <v>95</v>
      </c>
      <c r="M5643" s="1" t="s">
        <v>172</v>
      </c>
      <c r="N5643" s="1" t="s">
        <v>508</v>
      </c>
      <c r="O5643" s="1" t="s">
        <v>1312</v>
      </c>
      <c r="P5643" s="3">
        <v>41.480670586000002</v>
      </c>
      <c r="Q5643" s="3">
        <v>20.012007039</v>
      </c>
      <c r="R5643" s="1" t="s">
        <v>1470</v>
      </c>
      <c r="S5643" s="1" t="s">
        <v>52</v>
      </c>
      <c r="U5643" s="1" t="s">
        <v>108</v>
      </c>
      <c r="V5643" s="1" t="s">
        <v>40</v>
      </c>
      <c r="W5643" s="1" t="s">
        <v>33</v>
      </c>
      <c r="X5643" s="1" t="s">
        <v>30656</v>
      </c>
      <c r="Y5643" s="1" t="s">
        <v>19395</v>
      </c>
      <c r="Z5643" s="2">
        <v>1</v>
      </c>
      <c r="AA5643" s="1" t="s">
        <v>30657</v>
      </c>
      <c r="AB5643" s="1" t="s">
        <v>2375</v>
      </c>
      <c r="AC5643" s="1" t="str">
        <f>TEXT(Table1[[#This Row],[تاريخ الرصد]],"yyyy-mm")</f>
        <v>2026-03</v>
      </c>
      <c r="AD5643" s="1"/>
      <c r="AE5643" s="1" t="str">
        <f>IF(Table1[[#This Row],[تاريخ الاغلاق]]="","",TEXT(Table1[[#This Row],[تاريخ الاغلاق]],"yyyy-mm"))</f>
        <v>2026-04</v>
      </c>
      <c r="AF5643" s="1" t="str">
        <f>TEXT(Table1[[#This Row],[تاريخ الرصد]],"yyyy")</f>
        <v>2026</v>
      </c>
      <c r="AG564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5644" spans="1:33">
      <c r="A5644" s="1" t="s">
        <v>0</v>
      </c>
      <c r="B5644" s="1" t="s">
        <v>27</v>
      </c>
      <c r="C5644" s="1" t="s">
        <v>35440</v>
      </c>
      <c r="D5644" s="1" t="s">
        <v>30658</v>
      </c>
      <c r="E5644" s="1" t="s">
        <v>30659</v>
      </c>
      <c r="F5644" s="1" t="s">
        <v>30659</v>
      </c>
      <c r="G5644" s="1" t="s">
        <v>30660</v>
      </c>
      <c r="H5644" s="1" t="s">
        <v>32</v>
      </c>
      <c r="K5644" s="1" t="s">
        <v>33</v>
      </c>
      <c r="L5644" s="1" t="s">
        <v>49</v>
      </c>
      <c r="M5644" s="1" t="s">
        <v>126</v>
      </c>
      <c r="N5644" s="1" t="s">
        <v>329</v>
      </c>
      <c r="P5644" s="3">
        <v>41.459909551000003</v>
      </c>
      <c r="Q5644" s="3">
        <v>20.017683925</v>
      </c>
      <c r="R5644" s="1" t="s">
        <v>474</v>
      </c>
      <c r="S5644" s="1" t="s">
        <v>475</v>
      </c>
      <c r="U5644" s="1" t="s">
        <v>128</v>
      </c>
      <c r="V5644" s="1" t="s">
        <v>40</v>
      </c>
      <c r="W5644" s="1" t="s">
        <v>33</v>
      </c>
      <c r="X5644" s="1" t="s">
        <v>30661</v>
      </c>
      <c r="Y5644" s="1" t="s">
        <v>30661</v>
      </c>
      <c r="Z5644" s="2">
        <v>1</v>
      </c>
      <c r="AA5644" s="1" t="s">
        <v>30662</v>
      </c>
      <c r="AB5644" s="1" t="s">
        <v>333</v>
      </c>
      <c r="AC5644" s="1" t="str">
        <f>TEXT(Table1[[#This Row],[تاريخ الرصد]],"yyyy-mm")</f>
        <v>2026-05</v>
      </c>
      <c r="AD5644" s="1"/>
      <c r="AE5644" s="1" t="str">
        <f>IF(Table1[[#This Row],[تاريخ الاغلاق]]="","",TEXT(Table1[[#This Row],[تاريخ الاغلاق]],"yyyy-mm"))</f>
        <v/>
      </c>
      <c r="AF5644" s="1" t="str">
        <f>TEXT(Table1[[#This Row],[تاريخ الرصد]],"yyyy")</f>
        <v>2026</v>
      </c>
      <c r="AG56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45" spans="1:33">
      <c r="A5645" s="1" t="s">
        <v>0</v>
      </c>
      <c r="B5645" s="1" t="s">
        <v>27</v>
      </c>
      <c r="C5645" s="1" t="s">
        <v>57</v>
      </c>
      <c r="D5645" s="1" t="s">
        <v>30663</v>
      </c>
      <c r="E5645" s="1" t="s">
        <v>30664</v>
      </c>
      <c r="F5645" s="1" t="s">
        <v>30664</v>
      </c>
      <c r="G5645" s="1" t="s">
        <v>30665</v>
      </c>
      <c r="H5645" s="1" t="s">
        <v>32</v>
      </c>
      <c r="K5645" s="1" t="s">
        <v>33</v>
      </c>
      <c r="L5645" s="1" t="s">
        <v>49</v>
      </c>
      <c r="M5645" s="1" t="s">
        <v>1312</v>
      </c>
      <c r="N5645" s="1" t="s">
        <v>261</v>
      </c>
      <c r="P5645" s="3">
        <v>41.319231318999996</v>
      </c>
      <c r="Q5645" s="3">
        <v>20.086569904000001</v>
      </c>
      <c r="R5645" s="1" t="s">
        <v>37</v>
      </c>
      <c r="S5645" s="1" t="s">
        <v>38</v>
      </c>
      <c r="U5645" s="1" t="s">
        <v>65</v>
      </c>
      <c r="V5645" s="1" t="s">
        <v>40</v>
      </c>
      <c r="W5645" s="1" t="s">
        <v>33</v>
      </c>
      <c r="X5645" s="1" t="s">
        <v>30666</v>
      </c>
      <c r="Y5645" s="1" t="s">
        <v>30667</v>
      </c>
      <c r="Z5645" s="2">
        <v>1</v>
      </c>
      <c r="AA5645" s="1" t="s">
        <v>30668</v>
      </c>
      <c r="AB5645" s="1" t="s">
        <v>2441</v>
      </c>
      <c r="AC5645" s="1" t="str">
        <f>TEXT(Table1[[#This Row],[تاريخ الرصد]],"yyyy-mm")</f>
        <v>2026-04</v>
      </c>
      <c r="AD5645" s="1"/>
      <c r="AE5645" s="1" t="str">
        <f>IF(Table1[[#This Row],[تاريخ الاغلاق]]="","",TEXT(Table1[[#This Row],[تاريخ الاغلاق]],"yyyy-mm"))</f>
        <v/>
      </c>
      <c r="AF5645" s="1" t="str">
        <f>TEXT(Table1[[#This Row],[تاريخ الرصد]],"yyyy")</f>
        <v>2026</v>
      </c>
      <c r="AG56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46" spans="1:33">
      <c r="A5646" s="1" t="s">
        <v>91</v>
      </c>
      <c r="B5646" s="1" t="s">
        <v>27</v>
      </c>
      <c r="C5646" s="1" t="s">
        <v>28</v>
      </c>
      <c r="D5646" s="1" t="s">
        <v>30669</v>
      </c>
      <c r="E5646" s="1" t="s">
        <v>30670</v>
      </c>
      <c r="F5646" s="1" t="s">
        <v>30670</v>
      </c>
      <c r="G5646" s="1" t="s">
        <v>94</v>
      </c>
      <c r="H5646" s="1" t="s">
        <v>32</v>
      </c>
      <c r="K5646" s="1" t="s">
        <v>95</v>
      </c>
      <c r="L5646" s="1" t="s">
        <v>95</v>
      </c>
      <c r="M5646" s="1" t="s">
        <v>136</v>
      </c>
      <c r="N5646" s="1" t="s">
        <v>96</v>
      </c>
      <c r="O5646" s="1" t="s">
        <v>96</v>
      </c>
      <c r="P5646" s="3">
        <v>41.634495674999997</v>
      </c>
      <c r="Q5646" s="3">
        <v>20.262988246999999</v>
      </c>
      <c r="R5646" s="1" t="s">
        <v>37</v>
      </c>
      <c r="S5646" s="1" t="s">
        <v>38</v>
      </c>
      <c r="U5646" s="1" t="s">
        <v>959</v>
      </c>
      <c r="V5646" s="1" t="s">
        <v>40</v>
      </c>
      <c r="W5646" s="1" t="s">
        <v>33</v>
      </c>
      <c r="X5646" s="1" t="s">
        <v>30671</v>
      </c>
      <c r="Y5646" s="1" t="s">
        <v>30671</v>
      </c>
      <c r="Z5646" s="2">
        <v>1</v>
      </c>
      <c r="AA5646" s="1" t="s">
        <v>30672</v>
      </c>
      <c r="AB5646" s="1" t="s">
        <v>10066</v>
      </c>
      <c r="AC5646" s="1" t="str">
        <f>TEXT(Table1[[#This Row],[تاريخ الرصد]],"yyyy-mm")</f>
        <v>2026-03</v>
      </c>
      <c r="AD5646" s="1"/>
      <c r="AE5646" s="1" t="str">
        <f>IF(Table1[[#This Row],[تاريخ الاغلاق]]="","",TEXT(Table1[[#This Row],[تاريخ الاغلاق]],"yyyy-mm"))</f>
        <v>2026-05</v>
      </c>
      <c r="AF5646" s="1" t="str">
        <f>TEXT(Table1[[#This Row],[تاريخ الرصد]],"yyyy")</f>
        <v>2026</v>
      </c>
      <c r="AG56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647" spans="1:33">
      <c r="A5647" s="1" t="s">
        <v>91</v>
      </c>
      <c r="B5647" s="1" t="s">
        <v>27</v>
      </c>
      <c r="C5647" s="1" t="s">
        <v>184</v>
      </c>
      <c r="D5647" s="1" t="s">
        <v>30673</v>
      </c>
      <c r="E5647" s="1" t="s">
        <v>30674</v>
      </c>
      <c r="F5647" s="1" t="s">
        <v>30674</v>
      </c>
      <c r="G5647" s="1" t="s">
        <v>94</v>
      </c>
      <c r="H5647" s="1" t="s">
        <v>32</v>
      </c>
      <c r="K5647" s="1" t="s">
        <v>95</v>
      </c>
      <c r="L5647" s="1" t="s">
        <v>95</v>
      </c>
      <c r="M5647" s="1" t="s">
        <v>207</v>
      </c>
      <c r="N5647" s="1" t="s">
        <v>96</v>
      </c>
      <c r="O5647" s="1" t="s">
        <v>96</v>
      </c>
      <c r="P5647" s="3">
        <v>41.231563700000002</v>
      </c>
      <c r="Q5647" s="3">
        <v>19.953953234</v>
      </c>
      <c r="R5647" s="1" t="s">
        <v>37</v>
      </c>
      <c r="S5647" s="1" t="s">
        <v>38</v>
      </c>
      <c r="U5647" s="1" t="s">
        <v>237</v>
      </c>
      <c r="V5647" s="1" t="s">
        <v>40</v>
      </c>
      <c r="W5647" s="1" t="s">
        <v>33</v>
      </c>
      <c r="X5647" s="1" t="s">
        <v>30675</v>
      </c>
      <c r="Y5647" s="1" t="s">
        <v>30675</v>
      </c>
      <c r="Z5647" s="2">
        <v>1</v>
      </c>
      <c r="AA5647" s="1" t="s">
        <v>30676</v>
      </c>
      <c r="AB5647" s="1" t="s">
        <v>2717</v>
      </c>
      <c r="AC5647" s="1" t="str">
        <f>TEXT(Table1[[#This Row],[تاريخ الرصد]],"yyyy-mm")</f>
        <v>2026-03</v>
      </c>
      <c r="AD5647" s="1"/>
      <c r="AE5647" s="1" t="str">
        <f>IF(Table1[[#This Row],[تاريخ الاغلاق]]="","",TEXT(Table1[[#This Row],[تاريخ الاغلاق]],"yyyy-mm"))</f>
        <v>2026-05</v>
      </c>
      <c r="AF5647" s="1" t="str">
        <f>TEXT(Table1[[#This Row],[تاريخ الرصد]],"yyyy")</f>
        <v>2026</v>
      </c>
      <c r="AG564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5648" spans="1:33">
      <c r="A5648" s="1" t="s">
        <v>30677</v>
      </c>
      <c r="B5648" s="1" t="s">
        <v>27</v>
      </c>
      <c r="C5648" s="1" t="s">
        <v>461</v>
      </c>
      <c r="D5648" s="1" t="s">
        <v>30678</v>
      </c>
      <c r="E5648" s="1" t="s">
        <v>30679</v>
      </c>
      <c r="F5648" s="1" t="s">
        <v>30679</v>
      </c>
      <c r="G5648" s="1" t="s">
        <v>94</v>
      </c>
      <c r="H5648" s="1" t="s">
        <v>30680</v>
      </c>
      <c r="I5648" s="1" t="s">
        <v>188</v>
      </c>
      <c r="J5648" s="1" t="s">
        <v>605</v>
      </c>
      <c r="K5648" s="1" t="s">
        <v>33</v>
      </c>
      <c r="M5648" s="1" t="s">
        <v>390</v>
      </c>
      <c r="N5648" s="1" t="s">
        <v>126</v>
      </c>
      <c r="O5648" s="1" t="s">
        <v>329</v>
      </c>
      <c r="P5648" s="3">
        <v>41.523811199999997</v>
      </c>
      <c r="Q5648" s="3">
        <v>19.596033800000001</v>
      </c>
      <c r="R5648" s="1" t="s">
        <v>37</v>
      </c>
      <c r="S5648" s="1" t="s">
        <v>38</v>
      </c>
      <c r="U5648" s="1" t="s">
        <v>466</v>
      </c>
      <c r="V5648" s="1" t="s">
        <v>40</v>
      </c>
      <c r="W5648" s="1" t="s">
        <v>33</v>
      </c>
      <c r="X5648" s="1" t="s">
        <v>30681</v>
      </c>
      <c r="Y5648" s="1" t="s">
        <v>30681</v>
      </c>
      <c r="Z5648" s="2">
        <v>1</v>
      </c>
      <c r="AA5648" s="1" t="s">
        <v>30682</v>
      </c>
      <c r="AB5648" s="1" t="s">
        <v>955</v>
      </c>
      <c r="AC5648" s="1" t="str">
        <f>TEXT(Table1[[#This Row],[تاريخ الرصد]],"yyyy-mm")</f>
        <v>2026-05</v>
      </c>
      <c r="AD5648" s="1"/>
      <c r="AE5648" s="1" t="str">
        <f>IF(Table1[[#This Row],[تاريخ الاغلاق]]="","",TEXT(Table1[[#This Row],[تاريخ الاغلاق]],"yyyy-mm"))</f>
        <v>2026-05</v>
      </c>
      <c r="AF5648" s="1" t="str">
        <f>TEXT(Table1[[#This Row],[تاريخ الرصد]],"yyyy")</f>
        <v>2026</v>
      </c>
      <c r="AG56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5649" spans="1:33">
      <c r="A5649" s="1" t="s">
        <v>91</v>
      </c>
      <c r="B5649" s="1" t="s">
        <v>27</v>
      </c>
      <c r="C5649" s="1" t="s">
        <v>45</v>
      </c>
      <c r="D5649" s="1" t="s">
        <v>30683</v>
      </c>
      <c r="E5649" s="1" t="s">
        <v>30684</v>
      </c>
      <c r="F5649" s="1" t="s">
        <v>30684</v>
      </c>
      <c r="G5649" s="1" t="s">
        <v>94</v>
      </c>
      <c r="H5649" s="1" t="s">
        <v>32</v>
      </c>
      <c r="K5649" s="1" t="s">
        <v>95</v>
      </c>
      <c r="L5649" s="1" t="s">
        <v>95</v>
      </c>
      <c r="M5649" s="1" t="s">
        <v>74</v>
      </c>
      <c r="N5649" s="1" t="s">
        <v>96</v>
      </c>
      <c r="O5649" s="1" t="s">
        <v>96</v>
      </c>
      <c r="P5649" s="3">
        <v>41.433716828000001</v>
      </c>
      <c r="Q5649" s="3">
        <v>19.764348173999998</v>
      </c>
      <c r="R5649" s="1" t="s">
        <v>37</v>
      </c>
      <c r="S5649" s="1" t="s">
        <v>38</v>
      </c>
      <c r="U5649" s="1" t="s">
        <v>53</v>
      </c>
      <c r="V5649" s="1" t="s">
        <v>40</v>
      </c>
      <c r="W5649" s="1" t="s">
        <v>33</v>
      </c>
      <c r="X5649" s="1" t="s">
        <v>30685</v>
      </c>
      <c r="Y5649" s="1" t="s">
        <v>30685</v>
      </c>
      <c r="Z5649" s="2">
        <v>1</v>
      </c>
      <c r="AA5649" s="1" t="s">
        <v>30686</v>
      </c>
      <c r="AB5649" s="1" t="s">
        <v>428</v>
      </c>
      <c r="AC5649" s="1" t="str">
        <f>TEXT(Table1[[#This Row],[تاريخ الرصد]],"yyyy-mm")</f>
        <v>2026-03</v>
      </c>
      <c r="AD5649" s="1"/>
      <c r="AE5649" s="1" t="str">
        <f>IF(Table1[[#This Row],[تاريخ الاغلاق]]="","",TEXT(Table1[[#This Row],[تاريخ الاغلاق]],"yyyy-mm"))</f>
        <v>2026-05</v>
      </c>
      <c r="AF5649" s="1" t="str">
        <f>TEXT(Table1[[#This Row],[تاريخ الرصد]],"yyyy")</f>
        <v>2026</v>
      </c>
      <c r="AG564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650" spans="1:33">
      <c r="A5650" s="1" t="s">
        <v>0</v>
      </c>
      <c r="B5650" s="1" t="s">
        <v>27</v>
      </c>
      <c r="C5650" s="1" t="s">
        <v>45</v>
      </c>
      <c r="D5650" s="1" t="s">
        <v>30687</v>
      </c>
      <c r="E5650" s="1" t="s">
        <v>30688</v>
      </c>
      <c r="F5650" s="1" t="s">
        <v>30688</v>
      </c>
      <c r="G5650" s="1" t="s">
        <v>30689</v>
      </c>
      <c r="H5650" s="1" t="s">
        <v>32</v>
      </c>
      <c r="K5650" s="1" t="s">
        <v>33</v>
      </c>
      <c r="L5650" s="1" t="s">
        <v>49</v>
      </c>
      <c r="M5650" s="1" t="s">
        <v>74</v>
      </c>
      <c r="N5650" s="1" t="s">
        <v>75</v>
      </c>
      <c r="P5650" s="3">
        <v>41.435787329999997</v>
      </c>
      <c r="Q5650" s="3">
        <v>19.781983623999999</v>
      </c>
      <c r="R5650" s="1" t="s">
        <v>107</v>
      </c>
      <c r="S5650" s="1" t="s">
        <v>52</v>
      </c>
      <c r="U5650" s="1" t="s">
        <v>53</v>
      </c>
      <c r="V5650" s="1" t="s">
        <v>40</v>
      </c>
      <c r="W5650" s="1" t="s">
        <v>33</v>
      </c>
      <c r="X5650" s="1" t="s">
        <v>22098</v>
      </c>
      <c r="Y5650" s="1" t="s">
        <v>22098</v>
      </c>
      <c r="Z5650" s="2">
        <v>1</v>
      </c>
      <c r="AA5650" s="1" t="s">
        <v>30690</v>
      </c>
      <c r="AB5650" s="1" t="s">
        <v>30507</v>
      </c>
      <c r="AC5650" s="1" t="str">
        <f>TEXT(Table1[[#This Row],[تاريخ الرصد]],"yyyy-mm")</f>
        <v>2026-03</v>
      </c>
      <c r="AD5650" s="1"/>
      <c r="AE5650" s="1" t="str">
        <f>IF(Table1[[#This Row],[تاريخ الاغلاق]]="","",TEXT(Table1[[#This Row],[تاريخ الاغلاق]],"yyyy-mm"))</f>
        <v/>
      </c>
      <c r="AF5650" s="1" t="str">
        <f>TEXT(Table1[[#This Row],[تاريخ الرصد]],"yyyy")</f>
        <v>2026</v>
      </c>
      <c r="AG56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51" spans="1:33">
      <c r="A5651" s="1" t="s">
        <v>0</v>
      </c>
      <c r="B5651" s="1" t="s">
        <v>27</v>
      </c>
      <c r="C5651" s="1" t="s">
        <v>35440</v>
      </c>
      <c r="D5651" s="1" t="s">
        <v>30691</v>
      </c>
      <c r="E5651" s="1" t="s">
        <v>30692</v>
      </c>
      <c r="F5651" s="1" t="s">
        <v>30692</v>
      </c>
      <c r="G5651" s="1" t="s">
        <v>30693</v>
      </c>
      <c r="H5651" s="1" t="s">
        <v>32</v>
      </c>
      <c r="K5651" s="1" t="s">
        <v>33</v>
      </c>
      <c r="L5651" s="1" t="s">
        <v>49</v>
      </c>
      <c r="M5651" s="1" t="s">
        <v>444</v>
      </c>
      <c r="N5651" s="1" t="s">
        <v>252</v>
      </c>
      <c r="P5651" s="3">
        <v>41.480147537000001</v>
      </c>
      <c r="Q5651" s="3">
        <v>20.021617716000002</v>
      </c>
      <c r="R5651" s="1" t="s">
        <v>51</v>
      </c>
      <c r="S5651" s="1" t="s">
        <v>52</v>
      </c>
      <c r="U5651" s="1" t="s">
        <v>86</v>
      </c>
      <c r="V5651" s="1" t="s">
        <v>40</v>
      </c>
      <c r="W5651" s="1" t="s">
        <v>33</v>
      </c>
      <c r="X5651" s="1" t="s">
        <v>30694</v>
      </c>
      <c r="Y5651" s="1" t="s">
        <v>30694</v>
      </c>
      <c r="Z5651" s="2">
        <v>1</v>
      </c>
      <c r="AA5651" s="1" t="s">
        <v>30695</v>
      </c>
      <c r="AB5651" s="1" t="s">
        <v>11071</v>
      </c>
      <c r="AC5651" s="1" t="str">
        <f>TEXT(Table1[[#This Row],[تاريخ الرصد]],"yyyy-mm")</f>
        <v>2026-04</v>
      </c>
      <c r="AD5651" s="1"/>
      <c r="AE5651" s="1" t="str">
        <f>IF(Table1[[#This Row],[تاريخ الاغلاق]]="","",TEXT(Table1[[#This Row],[تاريخ الاغلاق]],"yyyy-mm"))</f>
        <v/>
      </c>
      <c r="AF5651" s="1" t="str">
        <f>TEXT(Table1[[#This Row],[تاريخ الرصد]],"yyyy")</f>
        <v>2026</v>
      </c>
      <c r="AG56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52" spans="1:33">
      <c r="A5652" s="1" t="s">
        <v>0</v>
      </c>
      <c r="B5652" s="1" t="s">
        <v>27</v>
      </c>
      <c r="C5652" s="1" t="s">
        <v>35440</v>
      </c>
      <c r="D5652" s="1" t="s">
        <v>30696</v>
      </c>
      <c r="E5652" s="1" t="s">
        <v>30697</v>
      </c>
      <c r="F5652" s="1" t="s">
        <v>30697</v>
      </c>
      <c r="G5652" s="1" t="s">
        <v>30698</v>
      </c>
      <c r="H5652" s="1" t="s">
        <v>32</v>
      </c>
      <c r="K5652" s="1" t="s">
        <v>33</v>
      </c>
      <c r="L5652" s="1" t="s">
        <v>49</v>
      </c>
      <c r="M5652" s="1" t="s">
        <v>146</v>
      </c>
      <c r="N5652" s="1" t="s">
        <v>245</v>
      </c>
      <c r="P5652" s="3">
        <v>41.475446748000003</v>
      </c>
      <c r="Q5652" s="3">
        <v>20.022518265999999</v>
      </c>
      <c r="R5652" s="1" t="s">
        <v>51</v>
      </c>
      <c r="S5652" s="1" t="s">
        <v>52</v>
      </c>
      <c r="U5652" s="1" t="s">
        <v>302</v>
      </c>
      <c r="V5652" s="1" t="s">
        <v>40</v>
      </c>
      <c r="W5652" s="1" t="s">
        <v>33</v>
      </c>
      <c r="X5652" s="1" t="s">
        <v>30699</v>
      </c>
      <c r="Y5652" s="1" t="s">
        <v>30699</v>
      </c>
      <c r="Z5652" s="2">
        <v>1</v>
      </c>
      <c r="AA5652" s="1" t="s">
        <v>30700</v>
      </c>
      <c r="AB5652" s="1" t="s">
        <v>9294</v>
      </c>
      <c r="AC5652" s="1" t="str">
        <f>TEXT(Table1[[#This Row],[تاريخ الرصد]],"yyyy-mm")</f>
        <v>2026-03</v>
      </c>
      <c r="AD5652" s="1"/>
      <c r="AE5652" s="1" t="str">
        <f>IF(Table1[[#This Row],[تاريخ الاغلاق]]="","",TEXT(Table1[[#This Row],[تاريخ الاغلاق]],"yyyy-mm"))</f>
        <v/>
      </c>
      <c r="AF5652" s="1" t="str">
        <f>TEXT(Table1[[#This Row],[تاريخ الرصد]],"yyyy")</f>
        <v>2026</v>
      </c>
      <c r="AG56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53" spans="1:33">
      <c r="A5653" s="1" t="s">
        <v>0</v>
      </c>
      <c r="B5653" s="1" t="s">
        <v>27</v>
      </c>
      <c r="C5653" s="1" t="s">
        <v>57</v>
      </c>
      <c r="D5653" s="1" t="s">
        <v>30701</v>
      </c>
      <c r="E5653" s="1" t="s">
        <v>30702</v>
      </c>
      <c r="F5653" s="1" t="s">
        <v>30702</v>
      </c>
      <c r="G5653" s="1" t="s">
        <v>30703</v>
      </c>
      <c r="H5653" s="1" t="s">
        <v>32</v>
      </c>
      <c r="K5653" s="1" t="s">
        <v>33</v>
      </c>
      <c r="L5653" s="1" t="s">
        <v>34</v>
      </c>
      <c r="M5653" s="1" t="s">
        <v>345</v>
      </c>
      <c r="N5653" s="1" t="s">
        <v>482</v>
      </c>
      <c r="P5653" s="3">
        <v>41.283949999999997</v>
      </c>
      <c r="Q5653" s="3">
        <v>20.151066</v>
      </c>
      <c r="R5653" s="1" t="s">
        <v>85</v>
      </c>
      <c r="S5653" s="1" t="s">
        <v>52</v>
      </c>
      <c r="U5653" s="1" t="s">
        <v>385</v>
      </c>
      <c r="V5653" s="1" t="s">
        <v>40</v>
      </c>
      <c r="W5653" s="1" t="s">
        <v>33</v>
      </c>
      <c r="X5653" s="1" t="s">
        <v>30704</v>
      </c>
      <c r="Y5653" s="1" t="s">
        <v>30705</v>
      </c>
      <c r="Z5653" s="2">
        <v>1</v>
      </c>
      <c r="AA5653" s="1" t="s">
        <v>30706</v>
      </c>
      <c r="AB5653" s="1" t="s">
        <v>16247</v>
      </c>
      <c r="AC5653" s="1" t="str">
        <f>TEXT(Table1[[#This Row],[تاريخ الرصد]],"yyyy-mm")</f>
        <v>2026-02</v>
      </c>
      <c r="AD5653" s="1"/>
      <c r="AE5653" s="1" t="str">
        <f>IF(Table1[[#This Row],[تاريخ الاغلاق]]="","",TEXT(Table1[[#This Row],[تاريخ الاغلاق]],"yyyy-mm"))</f>
        <v/>
      </c>
      <c r="AF5653" s="1" t="str">
        <f>TEXT(Table1[[#This Row],[تاريخ الرصد]],"yyyy")</f>
        <v>2026</v>
      </c>
      <c r="AG56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54" spans="1:33">
      <c r="A5654" s="1" t="s">
        <v>0</v>
      </c>
      <c r="B5654" s="1" t="s">
        <v>27</v>
      </c>
      <c r="C5654" s="1" t="s">
        <v>35440</v>
      </c>
      <c r="D5654" s="1" t="s">
        <v>30707</v>
      </c>
      <c r="E5654" s="1" t="s">
        <v>30708</v>
      </c>
      <c r="F5654" s="1" t="s">
        <v>30708</v>
      </c>
      <c r="G5654" s="1" t="s">
        <v>30709</v>
      </c>
      <c r="H5654" s="1" t="s">
        <v>32</v>
      </c>
      <c r="K5654" s="1" t="s">
        <v>33</v>
      </c>
      <c r="L5654" s="1" t="s">
        <v>49</v>
      </c>
      <c r="M5654" s="1" t="s">
        <v>346</v>
      </c>
      <c r="N5654" s="1" t="s">
        <v>590</v>
      </c>
      <c r="P5654" s="3">
        <v>41.465202570999999</v>
      </c>
      <c r="Q5654" s="3">
        <v>20.012603571</v>
      </c>
      <c r="R5654" s="1" t="s">
        <v>209</v>
      </c>
      <c r="S5654" s="1" t="s">
        <v>210</v>
      </c>
      <c r="U5654" s="1" t="s">
        <v>128</v>
      </c>
      <c r="V5654" s="1" t="s">
        <v>40</v>
      </c>
      <c r="W5654" s="1" t="s">
        <v>33</v>
      </c>
      <c r="X5654" s="1" t="s">
        <v>30710</v>
      </c>
      <c r="Y5654" s="1" t="s">
        <v>30710</v>
      </c>
      <c r="Z5654" s="2">
        <v>1</v>
      </c>
      <c r="AA5654" s="1" t="s">
        <v>30711</v>
      </c>
      <c r="AB5654" s="1" t="s">
        <v>16563</v>
      </c>
      <c r="AC5654" s="1" t="str">
        <f>TEXT(Table1[[#This Row],[تاريخ الرصد]],"yyyy-mm")</f>
        <v>2026-02</v>
      </c>
      <c r="AD5654" s="1"/>
      <c r="AE5654" s="1" t="str">
        <f>IF(Table1[[#This Row],[تاريخ الاغلاق]]="","",TEXT(Table1[[#This Row],[تاريخ الاغلاق]],"yyyy-mm"))</f>
        <v/>
      </c>
      <c r="AF5654" s="1" t="str">
        <f>TEXT(Table1[[#This Row],[تاريخ الرصد]],"yyyy")</f>
        <v>2026</v>
      </c>
      <c r="AG56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55" spans="1:33">
      <c r="A5655" s="1" t="s">
        <v>91</v>
      </c>
      <c r="B5655" s="1" t="s">
        <v>27</v>
      </c>
      <c r="C5655" s="1" t="s">
        <v>35440</v>
      </c>
      <c r="D5655" s="1" t="s">
        <v>30712</v>
      </c>
      <c r="E5655" s="1" t="s">
        <v>30713</v>
      </c>
      <c r="F5655" s="1" t="s">
        <v>30713</v>
      </c>
      <c r="G5655" s="1" t="s">
        <v>94</v>
      </c>
      <c r="H5655" s="1" t="s">
        <v>32</v>
      </c>
      <c r="K5655" s="1" t="s">
        <v>95</v>
      </c>
      <c r="L5655" s="1" t="s">
        <v>95</v>
      </c>
      <c r="M5655" s="1" t="s">
        <v>74</v>
      </c>
      <c r="N5655" s="1" t="s">
        <v>96</v>
      </c>
      <c r="O5655" s="1" t="s">
        <v>96</v>
      </c>
      <c r="P5655" s="3">
        <v>41.447492298999997</v>
      </c>
      <c r="Q5655" s="3">
        <v>20.049476181999999</v>
      </c>
      <c r="R5655" s="1" t="s">
        <v>37</v>
      </c>
      <c r="S5655" s="1" t="s">
        <v>38</v>
      </c>
      <c r="U5655" s="1" t="s">
        <v>221</v>
      </c>
      <c r="V5655" s="1" t="s">
        <v>40</v>
      </c>
      <c r="W5655" s="1" t="s">
        <v>33</v>
      </c>
      <c r="X5655" s="1" t="s">
        <v>30714</v>
      </c>
      <c r="Y5655" s="1" t="s">
        <v>30714</v>
      </c>
      <c r="Z5655" s="2">
        <v>1</v>
      </c>
      <c r="AA5655" s="1" t="s">
        <v>30715</v>
      </c>
      <c r="AB5655" s="1" t="s">
        <v>101</v>
      </c>
      <c r="AC5655" s="1" t="str">
        <f>TEXT(Table1[[#This Row],[تاريخ الرصد]],"yyyy-mm")</f>
        <v>2026-03</v>
      </c>
      <c r="AD5655" s="1"/>
      <c r="AE5655" s="1" t="str">
        <f>IF(Table1[[#This Row],[تاريخ الاغلاق]]="","",TEXT(Table1[[#This Row],[تاريخ الاغلاق]],"yyyy-mm"))</f>
        <v>2026-05</v>
      </c>
      <c r="AF5655" s="1" t="str">
        <f>TEXT(Table1[[#This Row],[تاريخ الرصد]],"yyyy")</f>
        <v>2026</v>
      </c>
      <c r="AG56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656" spans="1:33">
      <c r="A5656" s="1" t="s">
        <v>91</v>
      </c>
      <c r="B5656" s="1" t="s">
        <v>27</v>
      </c>
      <c r="C5656" s="1" t="s">
        <v>28</v>
      </c>
      <c r="D5656" s="1" t="s">
        <v>30716</v>
      </c>
      <c r="E5656" s="1" t="s">
        <v>30717</v>
      </c>
      <c r="F5656" s="1" t="s">
        <v>30717</v>
      </c>
      <c r="G5656" s="1" t="s">
        <v>94</v>
      </c>
      <c r="H5656" s="1" t="s">
        <v>32</v>
      </c>
      <c r="K5656" s="1" t="s">
        <v>95</v>
      </c>
      <c r="L5656" s="1" t="s">
        <v>95</v>
      </c>
      <c r="M5656" s="1" t="s">
        <v>136</v>
      </c>
      <c r="N5656" s="1" t="s">
        <v>96</v>
      </c>
      <c r="O5656" s="1" t="s">
        <v>96</v>
      </c>
      <c r="P5656" s="3">
        <v>41.658256223999999</v>
      </c>
      <c r="Q5656" s="3">
        <v>20.282536657000001</v>
      </c>
      <c r="R5656" s="1" t="s">
        <v>474</v>
      </c>
      <c r="S5656" s="1" t="s">
        <v>475</v>
      </c>
      <c r="U5656" s="1" t="s">
        <v>138</v>
      </c>
      <c r="V5656" s="1" t="s">
        <v>40</v>
      </c>
      <c r="W5656" s="1" t="s">
        <v>33</v>
      </c>
      <c r="X5656" s="1" t="s">
        <v>30718</v>
      </c>
      <c r="Y5656" s="1" t="s">
        <v>30718</v>
      </c>
      <c r="Z5656" s="2">
        <v>1</v>
      </c>
      <c r="AA5656" s="1" t="s">
        <v>30719</v>
      </c>
      <c r="AB5656" s="1" t="s">
        <v>22231</v>
      </c>
      <c r="AC5656" s="1" t="str">
        <f>TEXT(Table1[[#This Row],[تاريخ الرصد]],"yyyy-mm")</f>
        <v>2026-03</v>
      </c>
      <c r="AD5656" s="1"/>
      <c r="AE5656" s="1" t="str">
        <f>IF(Table1[[#This Row],[تاريخ الاغلاق]]="","",TEXT(Table1[[#This Row],[تاريخ الاغلاق]],"yyyy-mm"))</f>
        <v>2026-05</v>
      </c>
      <c r="AF5656" s="1" t="str">
        <f>TEXT(Table1[[#This Row],[تاريخ الرصد]],"yyyy")</f>
        <v>2026</v>
      </c>
      <c r="AG56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657" spans="1:33">
      <c r="A5657" s="1" t="s">
        <v>0</v>
      </c>
      <c r="B5657" s="1" t="s">
        <v>27</v>
      </c>
      <c r="C5657" s="1" t="s">
        <v>35440</v>
      </c>
      <c r="D5657" s="1" t="s">
        <v>30720</v>
      </c>
      <c r="E5657" s="1" t="s">
        <v>30721</v>
      </c>
      <c r="F5657" s="1" t="s">
        <v>30721</v>
      </c>
      <c r="G5657" s="1" t="s">
        <v>94</v>
      </c>
      <c r="H5657" s="1" t="s">
        <v>32</v>
      </c>
      <c r="K5657" s="1" t="s">
        <v>125</v>
      </c>
      <c r="L5657" s="1" t="s">
        <v>125</v>
      </c>
      <c r="M5657" s="1" t="s">
        <v>390</v>
      </c>
      <c r="N5657" s="1" t="s">
        <v>127</v>
      </c>
      <c r="P5657" s="3">
        <v>41.456712045000003</v>
      </c>
      <c r="Q5657" s="3">
        <v>20.005630399000001</v>
      </c>
      <c r="R5657" s="1" t="s">
        <v>2081</v>
      </c>
      <c r="S5657" s="1" t="s">
        <v>52</v>
      </c>
      <c r="U5657" s="1" t="s">
        <v>97</v>
      </c>
      <c r="V5657" s="1" t="s">
        <v>40</v>
      </c>
      <c r="W5657" s="1" t="s">
        <v>66</v>
      </c>
      <c r="X5657" s="1" t="s">
        <v>30722</v>
      </c>
      <c r="Y5657" s="1" t="s">
        <v>30722</v>
      </c>
      <c r="Z5657" s="2">
        <v>1</v>
      </c>
      <c r="AA5657" s="1" t="s">
        <v>30723</v>
      </c>
      <c r="AB5657" s="1" t="s">
        <v>131</v>
      </c>
      <c r="AC5657" s="1" t="str">
        <f>TEXT(Table1[[#This Row],[تاريخ الرصد]],"yyyy-mm")</f>
        <v>2026-05</v>
      </c>
      <c r="AD5657" s="1"/>
      <c r="AE5657" s="1" t="str">
        <f>IF(Table1[[#This Row],[تاريخ الاغلاق]]="","",TEXT(Table1[[#This Row],[تاريخ الاغلاق]],"yyyy-mm"))</f>
        <v/>
      </c>
      <c r="AF5657" s="1" t="str">
        <f>TEXT(Table1[[#This Row],[تاريخ الرصد]],"yyyy")</f>
        <v>2026</v>
      </c>
      <c r="AG56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658" spans="1:33">
      <c r="A5658" s="1" t="s">
        <v>0</v>
      </c>
      <c r="B5658" s="1" t="s">
        <v>27</v>
      </c>
      <c r="C5658" s="1" t="s">
        <v>45</v>
      </c>
      <c r="D5658" s="1" t="s">
        <v>30724</v>
      </c>
      <c r="E5658" s="1" t="s">
        <v>30725</v>
      </c>
      <c r="F5658" s="1" t="s">
        <v>30725</v>
      </c>
      <c r="G5658" s="1" t="s">
        <v>30726</v>
      </c>
      <c r="H5658" s="1" t="s">
        <v>32</v>
      </c>
      <c r="K5658" s="1" t="s">
        <v>33</v>
      </c>
      <c r="L5658" s="1" t="s">
        <v>49</v>
      </c>
      <c r="M5658" s="1" t="s">
        <v>74</v>
      </c>
      <c r="N5658" s="1" t="s">
        <v>75</v>
      </c>
      <c r="P5658" s="3">
        <v>41.435411539</v>
      </c>
      <c r="Q5658" s="3">
        <v>19.780710692</v>
      </c>
      <c r="R5658" s="1" t="s">
        <v>555</v>
      </c>
      <c r="S5658" s="1" t="s">
        <v>556</v>
      </c>
      <c r="U5658" s="1" t="s">
        <v>53</v>
      </c>
      <c r="V5658" s="1" t="s">
        <v>40</v>
      </c>
      <c r="W5658" s="1" t="s">
        <v>33</v>
      </c>
      <c r="X5658" s="1" t="s">
        <v>24199</v>
      </c>
      <c r="Y5658" s="1" t="s">
        <v>24199</v>
      </c>
      <c r="Z5658" s="2">
        <v>1</v>
      </c>
      <c r="AA5658" s="1" t="s">
        <v>30727</v>
      </c>
      <c r="AB5658" s="1" t="s">
        <v>24201</v>
      </c>
      <c r="AC5658" s="1" t="str">
        <f>TEXT(Table1[[#This Row],[تاريخ الرصد]],"yyyy-mm")</f>
        <v>2026-03</v>
      </c>
      <c r="AD5658" s="1"/>
      <c r="AE5658" s="1" t="str">
        <f>IF(Table1[[#This Row],[تاريخ الاغلاق]]="","",TEXT(Table1[[#This Row],[تاريخ الاغلاق]],"yyyy-mm"))</f>
        <v/>
      </c>
      <c r="AF5658" s="1" t="str">
        <f>TEXT(Table1[[#This Row],[تاريخ الرصد]],"yyyy")</f>
        <v>2026</v>
      </c>
      <c r="AG56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59" spans="1:33">
      <c r="A5659" s="1" t="s">
        <v>0</v>
      </c>
      <c r="B5659" s="1" t="s">
        <v>27</v>
      </c>
      <c r="C5659" s="1" t="s">
        <v>35440</v>
      </c>
      <c r="D5659" s="1" t="s">
        <v>30728</v>
      </c>
      <c r="E5659" s="1" t="s">
        <v>30729</v>
      </c>
      <c r="F5659" s="1" t="s">
        <v>30729</v>
      </c>
      <c r="G5659" s="1" t="s">
        <v>30730</v>
      </c>
      <c r="H5659" s="1" t="s">
        <v>32</v>
      </c>
      <c r="K5659" s="1" t="s">
        <v>33</v>
      </c>
      <c r="L5659" s="1" t="s">
        <v>49</v>
      </c>
      <c r="M5659" s="1" t="s">
        <v>262</v>
      </c>
      <c r="N5659" s="1" t="s">
        <v>444</v>
      </c>
      <c r="P5659" s="3">
        <v>41.454905048000001</v>
      </c>
      <c r="Q5659" s="3">
        <v>20.064457060999999</v>
      </c>
      <c r="R5659" s="1" t="s">
        <v>209</v>
      </c>
      <c r="S5659" s="1" t="s">
        <v>210</v>
      </c>
      <c r="U5659" s="1" t="s">
        <v>221</v>
      </c>
      <c r="V5659" s="1" t="s">
        <v>40</v>
      </c>
      <c r="W5659" s="1" t="s">
        <v>33</v>
      </c>
      <c r="X5659" s="1" t="s">
        <v>30731</v>
      </c>
      <c r="Y5659" s="1" t="s">
        <v>30731</v>
      </c>
      <c r="Z5659" s="2">
        <v>1</v>
      </c>
      <c r="AA5659" s="1" t="s">
        <v>30732</v>
      </c>
      <c r="AB5659" s="1" t="s">
        <v>7465</v>
      </c>
      <c r="AC5659" s="1" t="str">
        <f>TEXT(Table1[[#This Row],[تاريخ الرصد]],"yyyy-mm")</f>
        <v>2026-04</v>
      </c>
      <c r="AD5659" s="1"/>
      <c r="AE5659" s="1" t="str">
        <f>IF(Table1[[#This Row],[تاريخ الاغلاق]]="","",TEXT(Table1[[#This Row],[تاريخ الاغلاق]],"yyyy-mm"))</f>
        <v/>
      </c>
      <c r="AF5659" s="1" t="str">
        <f>TEXT(Table1[[#This Row],[تاريخ الرصد]],"yyyy")</f>
        <v>2026</v>
      </c>
      <c r="AG56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60" spans="1:33">
      <c r="A5660" s="1" t="s">
        <v>0</v>
      </c>
      <c r="B5660" s="1" t="s">
        <v>27</v>
      </c>
      <c r="C5660" s="1" t="s">
        <v>184</v>
      </c>
      <c r="D5660" s="1" t="s">
        <v>30733</v>
      </c>
      <c r="E5660" s="1" t="s">
        <v>30734</v>
      </c>
      <c r="F5660" s="1" t="s">
        <v>30734</v>
      </c>
      <c r="G5660" s="1" t="s">
        <v>30735</v>
      </c>
      <c r="H5660" s="1" t="s">
        <v>32</v>
      </c>
      <c r="K5660" s="1" t="s">
        <v>33</v>
      </c>
      <c r="L5660" s="1" t="s">
        <v>34</v>
      </c>
      <c r="M5660" s="1" t="s">
        <v>445</v>
      </c>
      <c r="N5660" s="1" t="s">
        <v>2166</v>
      </c>
      <c r="P5660" s="3">
        <v>41.237388035000002</v>
      </c>
      <c r="Q5660" s="3">
        <v>19.950302232999999</v>
      </c>
      <c r="R5660" s="1" t="s">
        <v>555</v>
      </c>
      <c r="S5660" s="1" t="s">
        <v>556</v>
      </c>
      <c r="U5660" s="1" t="s">
        <v>237</v>
      </c>
      <c r="V5660" s="1" t="s">
        <v>40</v>
      </c>
      <c r="W5660" s="1" t="s">
        <v>33</v>
      </c>
      <c r="X5660" s="1" t="s">
        <v>17253</v>
      </c>
      <c r="Y5660" s="1" t="s">
        <v>17253</v>
      </c>
      <c r="Z5660" s="2">
        <v>1</v>
      </c>
      <c r="AA5660" s="1" t="s">
        <v>30736</v>
      </c>
      <c r="AB5660" s="1" t="s">
        <v>2169</v>
      </c>
      <c r="AC5660" s="1" t="str">
        <f>TEXT(Table1[[#This Row],[تاريخ الرصد]],"yyyy-mm")</f>
        <v>2026-04</v>
      </c>
      <c r="AD5660" s="1"/>
      <c r="AE5660" s="1" t="str">
        <f>IF(Table1[[#This Row],[تاريخ الاغلاق]]="","",TEXT(Table1[[#This Row],[تاريخ الاغلاق]],"yyyy-mm"))</f>
        <v/>
      </c>
      <c r="AF5660" s="1" t="str">
        <f>TEXT(Table1[[#This Row],[تاريخ الرصد]],"yyyy")</f>
        <v>2026</v>
      </c>
      <c r="AG56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61" spans="1:33">
      <c r="A5661" s="1" t="s">
        <v>91</v>
      </c>
      <c r="B5661" s="1" t="s">
        <v>27</v>
      </c>
      <c r="C5661" s="1" t="s">
        <v>184</v>
      </c>
      <c r="D5661" s="1" t="s">
        <v>30737</v>
      </c>
      <c r="E5661" s="1" t="s">
        <v>30738</v>
      </c>
      <c r="F5661" s="1" t="s">
        <v>30738</v>
      </c>
      <c r="G5661" s="1" t="s">
        <v>94</v>
      </c>
      <c r="H5661" s="1" t="s">
        <v>32</v>
      </c>
      <c r="K5661" s="1" t="s">
        <v>95</v>
      </c>
      <c r="L5661" s="1" t="s">
        <v>95</v>
      </c>
      <c r="M5661" s="1" t="s">
        <v>939</v>
      </c>
      <c r="N5661" s="1" t="s">
        <v>96</v>
      </c>
      <c r="O5661" s="1" t="s">
        <v>96</v>
      </c>
      <c r="P5661" s="3">
        <v>41.244921888999997</v>
      </c>
      <c r="Q5661" s="3">
        <v>19.946365725</v>
      </c>
      <c r="R5661" s="1" t="s">
        <v>37</v>
      </c>
      <c r="S5661" s="1" t="s">
        <v>38</v>
      </c>
      <c r="U5661" s="1" t="s">
        <v>237</v>
      </c>
      <c r="V5661" s="1" t="s">
        <v>40</v>
      </c>
      <c r="W5661" s="1" t="s">
        <v>33</v>
      </c>
      <c r="X5661" s="1" t="s">
        <v>30739</v>
      </c>
      <c r="Y5661" s="1" t="s">
        <v>30740</v>
      </c>
      <c r="Z5661" s="2">
        <v>1</v>
      </c>
      <c r="AA5661" s="1" t="s">
        <v>30741</v>
      </c>
      <c r="AB5661" s="1" t="s">
        <v>2247</v>
      </c>
      <c r="AC5661" s="1" t="str">
        <f>TEXT(Table1[[#This Row],[تاريخ الرصد]],"yyyy-mm")</f>
        <v>2026-03</v>
      </c>
      <c r="AD5661" s="1"/>
      <c r="AE5661" s="1" t="str">
        <f>IF(Table1[[#This Row],[تاريخ الاغلاق]]="","",TEXT(Table1[[#This Row],[تاريخ الاغلاق]],"yyyy-mm"))</f>
        <v>2026-05</v>
      </c>
      <c r="AF5661" s="1" t="str">
        <f>TEXT(Table1[[#This Row],[تاريخ الرصد]],"yyyy")</f>
        <v>2026</v>
      </c>
      <c r="AG566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5662" spans="1:33">
      <c r="A5662" s="1" t="s">
        <v>0</v>
      </c>
      <c r="B5662" s="1" t="s">
        <v>27</v>
      </c>
      <c r="C5662" s="1" t="s">
        <v>142</v>
      </c>
      <c r="D5662" s="1" t="s">
        <v>30742</v>
      </c>
      <c r="E5662" s="1" t="s">
        <v>30743</v>
      </c>
      <c r="F5662" s="1" t="s">
        <v>30743</v>
      </c>
      <c r="G5662" s="1" t="s">
        <v>30744</v>
      </c>
      <c r="H5662" s="1" t="s">
        <v>32</v>
      </c>
      <c r="K5662" s="1" t="s">
        <v>33</v>
      </c>
      <c r="L5662" s="1" t="s">
        <v>218</v>
      </c>
      <c r="M5662" s="1" t="s">
        <v>146</v>
      </c>
      <c r="N5662" s="1" t="s">
        <v>137</v>
      </c>
      <c r="P5662" s="3">
        <v>41.073895899999997</v>
      </c>
      <c r="Q5662" s="3">
        <v>20.2001764</v>
      </c>
      <c r="R5662" s="1" t="s">
        <v>1069</v>
      </c>
      <c r="S5662" s="1" t="s">
        <v>52</v>
      </c>
      <c r="U5662" s="1" t="s">
        <v>148</v>
      </c>
      <c r="V5662" s="1" t="s">
        <v>40</v>
      </c>
      <c r="W5662" s="1" t="s">
        <v>33</v>
      </c>
      <c r="X5662" s="1" t="s">
        <v>5028</v>
      </c>
      <c r="Y5662" s="1" t="s">
        <v>5028</v>
      </c>
      <c r="Z5662" s="2">
        <v>1</v>
      </c>
      <c r="AA5662" s="1" t="s">
        <v>30745</v>
      </c>
      <c r="AB5662" s="1" t="s">
        <v>5901</v>
      </c>
      <c r="AC5662" s="1" t="str">
        <f>TEXT(Table1[[#This Row],[تاريخ الرصد]],"yyyy-mm")</f>
        <v>2026-03</v>
      </c>
      <c r="AD5662" s="1"/>
      <c r="AE5662" s="1" t="str">
        <f>IF(Table1[[#This Row],[تاريخ الاغلاق]]="","",TEXT(Table1[[#This Row],[تاريخ الاغلاق]],"yyyy-mm"))</f>
        <v/>
      </c>
      <c r="AF5662" s="1" t="str">
        <f>TEXT(Table1[[#This Row],[تاريخ الرصد]],"yyyy")</f>
        <v>2026</v>
      </c>
      <c r="AG56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63" spans="1:33">
      <c r="A5663" s="1" t="s">
        <v>0</v>
      </c>
      <c r="B5663" s="1" t="s">
        <v>27</v>
      </c>
      <c r="C5663" s="1" t="s">
        <v>45</v>
      </c>
      <c r="D5663" s="1" t="s">
        <v>30746</v>
      </c>
      <c r="E5663" s="1" t="s">
        <v>30747</v>
      </c>
      <c r="F5663" s="1" t="s">
        <v>30747</v>
      </c>
      <c r="G5663" s="1" t="s">
        <v>30748</v>
      </c>
      <c r="H5663" s="1" t="s">
        <v>32</v>
      </c>
      <c r="K5663" s="1" t="s">
        <v>33</v>
      </c>
      <c r="L5663" s="1" t="s">
        <v>49</v>
      </c>
      <c r="M5663" s="1" t="s">
        <v>390</v>
      </c>
      <c r="N5663" s="1" t="s">
        <v>126</v>
      </c>
      <c r="P5663" s="3">
        <v>41.433803978999997</v>
      </c>
      <c r="Q5663" s="3">
        <v>19.788542140000001</v>
      </c>
      <c r="R5663" s="1" t="s">
        <v>37</v>
      </c>
      <c r="S5663" s="1" t="s">
        <v>38</v>
      </c>
      <c r="U5663" s="1" t="s">
        <v>53</v>
      </c>
      <c r="V5663" s="1" t="s">
        <v>40</v>
      </c>
      <c r="W5663" s="1" t="s">
        <v>33</v>
      </c>
      <c r="X5663" s="1" t="s">
        <v>30749</v>
      </c>
      <c r="Y5663" s="1" t="s">
        <v>30749</v>
      </c>
      <c r="Z5663" s="2">
        <v>1</v>
      </c>
      <c r="AA5663" s="1" t="s">
        <v>30750</v>
      </c>
      <c r="AB5663" s="1" t="s">
        <v>955</v>
      </c>
      <c r="AC5663" s="1" t="str">
        <f>TEXT(Table1[[#This Row],[تاريخ الرصد]],"yyyy-mm")</f>
        <v>2026-05</v>
      </c>
      <c r="AD5663" s="1"/>
      <c r="AE5663" s="1" t="str">
        <f>IF(Table1[[#This Row],[تاريخ الاغلاق]]="","",TEXT(Table1[[#This Row],[تاريخ الاغلاق]],"yyyy-mm"))</f>
        <v/>
      </c>
      <c r="AF5663" s="1" t="str">
        <f>TEXT(Table1[[#This Row],[تاريخ الرصد]],"yyyy")</f>
        <v>2026</v>
      </c>
      <c r="AG56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64" spans="1:33">
      <c r="A5664" s="1" t="s">
        <v>0</v>
      </c>
      <c r="B5664" s="1" t="s">
        <v>27</v>
      </c>
      <c r="C5664" s="1" t="s">
        <v>169</v>
      </c>
      <c r="D5664" s="1" t="s">
        <v>30751</v>
      </c>
      <c r="E5664" s="1" t="s">
        <v>30752</v>
      </c>
      <c r="F5664" s="1" t="s">
        <v>30752</v>
      </c>
      <c r="G5664" s="1" t="s">
        <v>30753</v>
      </c>
      <c r="H5664" s="1" t="s">
        <v>32</v>
      </c>
      <c r="K5664" s="1" t="s">
        <v>33</v>
      </c>
      <c r="L5664" s="1" t="s">
        <v>49</v>
      </c>
      <c r="M5664" s="1" t="s">
        <v>672</v>
      </c>
      <c r="N5664" s="1" t="s">
        <v>590</v>
      </c>
      <c r="P5664" s="3">
        <v>41.582124817999997</v>
      </c>
      <c r="Q5664" s="3">
        <v>19.854959558000001</v>
      </c>
      <c r="R5664" s="1" t="s">
        <v>51</v>
      </c>
      <c r="S5664" s="1" t="s">
        <v>52</v>
      </c>
      <c r="U5664" s="1" t="s">
        <v>173</v>
      </c>
      <c r="V5664" s="1" t="s">
        <v>40</v>
      </c>
      <c r="W5664" s="1" t="s">
        <v>33</v>
      </c>
      <c r="X5664" s="1" t="s">
        <v>30754</v>
      </c>
      <c r="Y5664" s="1" t="s">
        <v>30754</v>
      </c>
      <c r="Z5664" s="2">
        <v>1</v>
      </c>
      <c r="AA5664" s="1" t="s">
        <v>30755</v>
      </c>
      <c r="AB5664" s="1" t="s">
        <v>14791</v>
      </c>
      <c r="AC5664" s="1" t="str">
        <f>TEXT(Table1[[#This Row],[تاريخ الرصد]],"yyyy-mm")</f>
        <v>2026-02</v>
      </c>
      <c r="AD5664" s="1"/>
      <c r="AE5664" s="1" t="str">
        <f>IF(Table1[[#This Row],[تاريخ الاغلاق]]="","",TEXT(Table1[[#This Row],[تاريخ الاغلاق]],"yyyy-mm"))</f>
        <v/>
      </c>
      <c r="AF5664" s="1" t="str">
        <f>TEXT(Table1[[#This Row],[تاريخ الرصد]],"yyyy")</f>
        <v>2026</v>
      </c>
      <c r="AG56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65" spans="1:33">
      <c r="A5665" s="1" t="s">
        <v>0</v>
      </c>
      <c r="B5665" s="1" t="s">
        <v>27</v>
      </c>
      <c r="C5665" s="1" t="s">
        <v>142</v>
      </c>
      <c r="D5665" s="1" t="s">
        <v>30756</v>
      </c>
      <c r="E5665" s="1" t="s">
        <v>30757</v>
      </c>
      <c r="F5665" s="1" t="s">
        <v>30757</v>
      </c>
      <c r="G5665" s="1" t="s">
        <v>30758</v>
      </c>
      <c r="H5665" s="1" t="s">
        <v>32</v>
      </c>
      <c r="K5665" s="1" t="s">
        <v>33</v>
      </c>
      <c r="L5665" s="1" t="s">
        <v>34</v>
      </c>
      <c r="M5665" s="1" t="s">
        <v>390</v>
      </c>
      <c r="N5665" s="1" t="s">
        <v>1776</v>
      </c>
      <c r="P5665" s="3">
        <v>41.089706468000003</v>
      </c>
      <c r="Q5665" s="3">
        <v>20.18909219</v>
      </c>
      <c r="R5665" s="1" t="s">
        <v>51</v>
      </c>
      <c r="S5665" s="1" t="s">
        <v>52</v>
      </c>
      <c r="U5665" s="1" t="s">
        <v>804</v>
      </c>
      <c r="V5665" s="1" t="s">
        <v>40</v>
      </c>
      <c r="W5665" s="1" t="s">
        <v>33</v>
      </c>
      <c r="X5665" s="1" t="s">
        <v>30759</v>
      </c>
      <c r="Y5665" s="1" t="s">
        <v>30759</v>
      </c>
      <c r="Z5665" s="2">
        <v>1</v>
      </c>
      <c r="AA5665" s="1" t="s">
        <v>30760</v>
      </c>
      <c r="AB5665" s="1" t="s">
        <v>131</v>
      </c>
      <c r="AC5665" s="1" t="str">
        <f>TEXT(Table1[[#This Row],[تاريخ الرصد]],"yyyy-mm")</f>
        <v>2026-05</v>
      </c>
      <c r="AD5665" s="1"/>
      <c r="AE5665" s="1" t="str">
        <f>IF(Table1[[#This Row],[تاريخ الاغلاق]]="","",TEXT(Table1[[#This Row],[تاريخ الاغلاق]],"yyyy-mm"))</f>
        <v/>
      </c>
      <c r="AF5665" s="1" t="str">
        <f>TEXT(Table1[[#This Row],[تاريخ الرصد]],"yyyy")</f>
        <v>2026</v>
      </c>
      <c r="AG56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66" spans="1:33">
      <c r="A5666" s="1" t="s">
        <v>91</v>
      </c>
      <c r="B5666" s="1" t="s">
        <v>27</v>
      </c>
      <c r="C5666" s="1" t="s">
        <v>35440</v>
      </c>
      <c r="D5666" s="1" t="s">
        <v>30761</v>
      </c>
      <c r="E5666" s="1" t="s">
        <v>30762</v>
      </c>
      <c r="F5666" s="1" t="s">
        <v>30762</v>
      </c>
      <c r="G5666" s="1" t="s">
        <v>94</v>
      </c>
      <c r="H5666" s="1" t="s">
        <v>32</v>
      </c>
      <c r="K5666" s="1" t="s">
        <v>95</v>
      </c>
      <c r="L5666" s="1" t="s">
        <v>95</v>
      </c>
      <c r="M5666" s="1" t="s">
        <v>207</v>
      </c>
      <c r="N5666" s="1" t="s">
        <v>96</v>
      </c>
      <c r="O5666" s="1" t="s">
        <v>96</v>
      </c>
      <c r="P5666" s="3">
        <v>41.475956130999997</v>
      </c>
      <c r="Q5666" s="3">
        <v>20.022449639000001</v>
      </c>
      <c r="R5666" s="1" t="s">
        <v>37</v>
      </c>
      <c r="S5666" s="1" t="s">
        <v>38</v>
      </c>
      <c r="U5666" s="1" t="s">
        <v>86</v>
      </c>
      <c r="V5666" s="1" t="s">
        <v>40</v>
      </c>
      <c r="W5666" s="1" t="s">
        <v>33</v>
      </c>
      <c r="X5666" s="1" t="s">
        <v>30763</v>
      </c>
      <c r="Y5666" s="1" t="s">
        <v>30764</v>
      </c>
      <c r="Z5666" s="2">
        <v>1</v>
      </c>
      <c r="AA5666" s="1" t="s">
        <v>30765</v>
      </c>
      <c r="AB5666" s="1" t="s">
        <v>2717</v>
      </c>
      <c r="AC5666" s="1" t="str">
        <f>TEXT(Table1[[#This Row],[تاريخ الرصد]],"yyyy-mm")</f>
        <v>2026-03</v>
      </c>
      <c r="AD5666" s="1"/>
      <c r="AE5666" s="1" t="str">
        <f>IF(Table1[[#This Row],[تاريخ الاغلاق]]="","",TEXT(Table1[[#This Row],[تاريخ الاغلاق]],"yyyy-mm"))</f>
        <v>2026-05</v>
      </c>
      <c r="AF5666" s="1" t="str">
        <f>TEXT(Table1[[#This Row],[تاريخ الرصد]],"yyyy")</f>
        <v>2026</v>
      </c>
      <c r="AG566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5667" spans="1:33">
      <c r="A5667" s="1" t="s">
        <v>0</v>
      </c>
      <c r="B5667" s="1" t="s">
        <v>27</v>
      </c>
      <c r="C5667" s="1" t="s">
        <v>152</v>
      </c>
      <c r="D5667" s="1" t="s">
        <v>30766</v>
      </c>
      <c r="E5667" s="1" t="s">
        <v>30767</v>
      </c>
      <c r="F5667" s="1" t="s">
        <v>30767</v>
      </c>
      <c r="G5667" s="1" t="s">
        <v>30768</v>
      </c>
      <c r="H5667" s="1" t="s">
        <v>32</v>
      </c>
      <c r="K5667" s="1" t="s">
        <v>33</v>
      </c>
      <c r="L5667" s="1" t="s">
        <v>135</v>
      </c>
      <c r="M5667" s="1" t="s">
        <v>156</v>
      </c>
      <c r="N5667" s="1" t="s">
        <v>126</v>
      </c>
      <c r="P5667" s="3">
        <v>41.563863699999999</v>
      </c>
      <c r="Q5667" s="3">
        <v>19.9220136</v>
      </c>
      <c r="R5667" s="1" t="s">
        <v>37</v>
      </c>
      <c r="S5667" s="1" t="s">
        <v>38</v>
      </c>
      <c r="U5667" s="1" t="s">
        <v>157</v>
      </c>
      <c r="V5667" s="1" t="s">
        <v>40</v>
      </c>
      <c r="W5667" s="1" t="s">
        <v>33</v>
      </c>
      <c r="X5667" s="1" t="s">
        <v>30769</v>
      </c>
      <c r="Y5667" s="1" t="s">
        <v>30769</v>
      </c>
      <c r="Z5667" s="2">
        <v>1</v>
      </c>
      <c r="AA5667" s="1" t="s">
        <v>30770</v>
      </c>
      <c r="AB5667" s="1" t="s">
        <v>749</v>
      </c>
      <c r="AC5667" s="1" t="str">
        <f>TEXT(Table1[[#This Row],[تاريخ الرصد]],"yyyy-mm")</f>
        <v>2026-05</v>
      </c>
      <c r="AD5667" s="1"/>
      <c r="AE5667" s="1" t="str">
        <f>IF(Table1[[#This Row],[تاريخ الاغلاق]]="","",TEXT(Table1[[#This Row],[تاريخ الاغلاق]],"yyyy-mm"))</f>
        <v/>
      </c>
      <c r="AF5667" s="1" t="str">
        <f>TEXT(Table1[[#This Row],[تاريخ الرصد]],"yyyy")</f>
        <v>2026</v>
      </c>
      <c r="AG56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68" spans="1:33">
      <c r="A5668" s="1" t="s">
        <v>30771</v>
      </c>
      <c r="B5668" s="1" t="s">
        <v>27</v>
      </c>
      <c r="C5668" s="1" t="s">
        <v>35440</v>
      </c>
      <c r="D5668" s="1" t="s">
        <v>30772</v>
      </c>
      <c r="E5668" s="1" t="s">
        <v>30773</v>
      </c>
      <c r="F5668" s="1" t="s">
        <v>30773</v>
      </c>
      <c r="G5668" s="1" t="s">
        <v>94</v>
      </c>
      <c r="H5668" s="1" t="s">
        <v>30774</v>
      </c>
      <c r="I5668" s="1" t="s">
        <v>327</v>
      </c>
      <c r="J5668" s="1" t="s">
        <v>328</v>
      </c>
      <c r="K5668" s="1" t="s">
        <v>327</v>
      </c>
      <c r="M5668" s="1" t="s">
        <v>126</v>
      </c>
      <c r="N5668" s="1" t="s">
        <v>329</v>
      </c>
      <c r="O5668" s="1" t="s">
        <v>330</v>
      </c>
      <c r="P5668" s="3">
        <v>41.514318240999998</v>
      </c>
      <c r="Q5668" s="3">
        <v>19.992707167999999</v>
      </c>
      <c r="R5668" s="1" t="s">
        <v>37</v>
      </c>
      <c r="S5668" s="1" t="s">
        <v>38</v>
      </c>
      <c r="U5668" s="1" t="s">
        <v>108</v>
      </c>
      <c r="V5668" s="1" t="s">
        <v>40</v>
      </c>
      <c r="W5668" s="1" t="s">
        <v>33</v>
      </c>
      <c r="X5668" s="1" t="s">
        <v>30775</v>
      </c>
      <c r="Y5668" s="1" t="s">
        <v>30775</v>
      </c>
      <c r="Z5668" s="2">
        <v>1</v>
      </c>
      <c r="AA5668" s="1" t="s">
        <v>30776</v>
      </c>
      <c r="AB5668" s="1" t="s">
        <v>333</v>
      </c>
      <c r="AC5668" s="1" t="str">
        <f>TEXT(Table1[[#This Row],[تاريخ الرصد]],"yyyy-mm")</f>
        <v>2026-05</v>
      </c>
      <c r="AD5668" s="1"/>
      <c r="AE5668" s="1" t="str">
        <f>IF(Table1[[#This Row],[تاريخ الاغلاق]]="","",TEXT(Table1[[#This Row],[تاريخ الاغلاق]],"yyyy-mm"))</f>
        <v>2026-05</v>
      </c>
      <c r="AF5668" s="1" t="str">
        <f>TEXT(Table1[[#This Row],[تاريخ الرصد]],"yyyy")</f>
        <v>2026</v>
      </c>
      <c r="AG56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5669" spans="1:33">
      <c r="A5669" s="1" t="s">
        <v>0</v>
      </c>
      <c r="B5669" s="1" t="s">
        <v>27</v>
      </c>
      <c r="C5669" s="1" t="s">
        <v>35440</v>
      </c>
      <c r="D5669" s="1" t="s">
        <v>30777</v>
      </c>
      <c r="E5669" s="1" t="s">
        <v>30778</v>
      </c>
      <c r="F5669" s="1" t="s">
        <v>30778</v>
      </c>
      <c r="G5669" s="1" t="s">
        <v>30779</v>
      </c>
      <c r="H5669" s="1" t="s">
        <v>32</v>
      </c>
      <c r="K5669" s="1" t="s">
        <v>33</v>
      </c>
      <c r="L5669" s="1" t="s">
        <v>34</v>
      </c>
      <c r="M5669" s="1" t="s">
        <v>207</v>
      </c>
      <c r="N5669" s="1" t="s">
        <v>208</v>
      </c>
      <c r="P5669" s="3">
        <v>41.448707591999998</v>
      </c>
      <c r="Q5669" s="3">
        <v>20.073901007</v>
      </c>
      <c r="R5669" s="1" t="s">
        <v>209</v>
      </c>
      <c r="S5669" s="1" t="s">
        <v>210</v>
      </c>
      <c r="U5669" s="1" t="s">
        <v>221</v>
      </c>
      <c r="V5669" s="1" t="s">
        <v>40</v>
      </c>
      <c r="W5669" s="1" t="s">
        <v>33</v>
      </c>
      <c r="X5669" s="1" t="s">
        <v>8670</v>
      </c>
      <c r="Y5669" s="1" t="s">
        <v>30780</v>
      </c>
      <c r="Z5669" s="2">
        <v>1</v>
      </c>
      <c r="AA5669" s="1" t="s">
        <v>30781</v>
      </c>
      <c r="AB5669" s="1" t="s">
        <v>16701</v>
      </c>
      <c r="AC5669" s="1" t="str">
        <f>TEXT(Table1[[#This Row],[تاريخ الرصد]],"yyyy-mm")</f>
        <v>2026-03</v>
      </c>
      <c r="AD5669" s="1"/>
      <c r="AE5669" s="1" t="str">
        <f>IF(Table1[[#This Row],[تاريخ الاغلاق]]="","",TEXT(Table1[[#This Row],[تاريخ الاغلاق]],"yyyy-mm"))</f>
        <v/>
      </c>
      <c r="AF5669" s="1" t="str">
        <f>TEXT(Table1[[#This Row],[تاريخ الرصد]],"yyyy")</f>
        <v>2026</v>
      </c>
      <c r="AG56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70" spans="1:33">
      <c r="A5670" s="1" t="s">
        <v>0</v>
      </c>
      <c r="B5670" s="1" t="s">
        <v>27</v>
      </c>
      <c r="C5670" s="1" t="s">
        <v>169</v>
      </c>
      <c r="D5670" s="1" t="s">
        <v>30782</v>
      </c>
      <c r="E5670" s="1" t="s">
        <v>30783</v>
      </c>
      <c r="F5670" s="1" t="s">
        <v>30783</v>
      </c>
      <c r="G5670" s="1" t="s">
        <v>30784</v>
      </c>
      <c r="H5670" s="1" t="s">
        <v>32</v>
      </c>
      <c r="K5670" s="1" t="s">
        <v>33</v>
      </c>
      <c r="L5670" s="1" t="s">
        <v>34</v>
      </c>
      <c r="M5670" s="1" t="s">
        <v>652</v>
      </c>
      <c r="N5670" s="1" t="s">
        <v>568</v>
      </c>
      <c r="P5670" s="3">
        <v>41.582236182000003</v>
      </c>
      <c r="Q5670" s="3">
        <v>19.854383223999999</v>
      </c>
      <c r="R5670" s="1" t="s">
        <v>474</v>
      </c>
      <c r="S5670" s="1" t="s">
        <v>475</v>
      </c>
      <c r="U5670" s="1" t="s">
        <v>173</v>
      </c>
      <c r="V5670" s="1" t="s">
        <v>40</v>
      </c>
      <c r="W5670" s="1" t="s">
        <v>33</v>
      </c>
      <c r="X5670" s="1" t="s">
        <v>22862</v>
      </c>
      <c r="Y5670" s="1" t="s">
        <v>22862</v>
      </c>
      <c r="Z5670" s="2">
        <v>1</v>
      </c>
      <c r="AA5670" s="1" t="s">
        <v>30785</v>
      </c>
      <c r="AB5670" s="1" t="s">
        <v>1948</v>
      </c>
      <c r="AC5670" s="1" t="str">
        <f>TEXT(Table1[[#This Row],[تاريخ الرصد]],"yyyy-mm")</f>
        <v>2026-01</v>
      </c>
      <c r="AD5670" s="1"/>
      <c r="AE5670" s="1" t="str">
        <f>IF(Table1[[#This Row],[تاريخ الاغلاق]]="","",TEXT(Table1[[#This Row],[تاريخ الاغلاق]],"yyyy-mm"))</f>
        <v/>
      </c>
      <c r="AF5670" s="1" t="str">
        <f>TEXT(Table1[[#This Row],[تاريخ الرصد]],"yyyy")</f>
        <v>2026</v>
      </c>
      <c r="AG56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71" spans="1:33">
      <c r="A5671" s="1" t="s">
        <v>0</v>
      </c>
      <c r="B5671" s="1" t="s">
        <v>27</v>
      </c>
      <c r="C5671" s="1" t="s">
        <v>35440</v>
      </c>
      <c r="D5671" s="1" t="s">
        <v>30786</v>
      </c>
      <c r="E5671" s="1" t="s">
        <v>30787</v>
      </c>
      <c r="F5671" s="1" t="s">
        <v>30787</v>
      </c>
      <c r="G5671" s="1" t="s">
        <v>30788</v>
      </c>
      <c r="H5671" s="1" t="s">
        <v>32</v>
      </c>
      <c r="K5671" s="1" t="s">
        <v>33</v>
      </c>
      <c r="L5671" s="1" t="s">
        <v>49</v>
      </c>
      <c r="M5671" s="1" t="s">
        <v>346</v>
      </c>
      <c r="N5671" s="1" t="s">
        <v>7030</v>
      </c>
      <c r="P5671" s="3">
        <v>41.469986298000002</v>
      </c>
      <c r="Q5671" s="3">
        <v>20.020271862000001</v>
      </c>
      <c r="R5671" s="1" t="s">
        <v>51</v>
      </c>
      <c r="S5671" s="1" t="s">
        <v>52</v>
      </c>
      <c r="U5671" s="1" t="s">
        <v>128</v>
      </c>
      <c r="V5671" s="1" t="s">
        <v>40</v>
      </c>
      <c r="W5671" s="1" t="s">
        <v>33</v>
      </c>
      <c r="X5671" s="1" t="s">
        <v>30789</v>
      </c>
      <c r="Y5671" s="1" t="s">
        <v>30789</v>
      </c>
      <c r="Z5671" s="2">
        <v>1</v>
      </c>
      <c r="AA5671" s="1" t="s">
        <v>30790</v>
      </c>
      <c r="AB5671" s="1" t="s">
        <v>8626</v>
      </c>
      <c r="AC5671" s="1" t="str">
        <f>TEXT(Table1[[#This Row],[تاريخ الرصد]],"yyyy-mm")</f>
        <v>2026-02</v>
      </c>
      <c r="AD5671" s="1"/>
      <c r="AE5671" s="1" t="str">
        <f>IF(Table1[[#This Row],[تاريخ الاغلاق]]="","",TEXT(Table1[[#This Row],[تاريخ الاغلاق]],"yyyy-mm"))</f>
        <v/>
      </c>
      <c r="AF5671" s="1" t="str">
        <f>TEXT(Table1[[#This Row],[تاريخ الرصد]],"yyyy")</f>
        <v>2026</v>
      </c>
      <c r="AG56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72" spans="1:33">
      <c r="A5672" s="1" t="s">
        <v>0</v>
      </c>
      <c r="B5672" s="1" t="s">
        <v>27</v>
      </c>
      <c r="C5672" s="1" t="s">
        <v>28</v>
      </c>
      <c r="D5672" s="1" t="s">
        <v>30791</v>
      </c>
      <c r="E5672" s="1" t="s">
        <v>30792</v>
      </c>
      <c r="F5672" s="1" t="s">
        <v>30792</v>
      </c>
      <c r="G5672" s="1" t="s">
        <v>30793</v>
      </c>
      <c r="H5672" s="1" t="s">
        <v>32</v>
      </c>
      <c r="K5672" s="1" t="s">
        <v>33</v>
      </c>
      <c r="L5672" s="1" t="s">
        <v>34</v>
      </c>
      <c r="M5672" s="1" t="s">
        <v>136</v>
      </c>
      <c r="N5672" s="1" t="s">
        <v>137</v>
      </c>
      <c r="P5672" s="3">
        <v>41.664919828999999</v>
      </c>
      <c r="Q5672" s="3">
        <v>20.293117199000001</v>
      </c>
      <c r="R5672" s="1" t="s">
        <v>51</v>
      </c>
      <c r="S5672" s="1" t="s">
        <v>52</v>
      </c>
      <c r="U5672" s="1" t="s">
        <v>138</v>
      </c>
      <c r="V5672" s="1" t="s">
        <v>40</v>
      </c>
      <c r="W5672" s="1" t="s">
        <v>33</v>
      </c>
      <c r="X5672" s="1" t="s">
        <v>30794</v>
      </c>
      <c r="Y5672" s="1" t="s">
        <v>30794</v>
      </c>
      <c r="Z5672" s="2">
        <v>1</v>
      </c>
      <c r="AA5672" s="1" t="s">
        <v>30795</v>
      </c>
      <c r="AB5672" s="1" t="s">
        <v>30796</v>
      </c>
      <c r="AC5672" s="1" t="str">
        <f>TEXT(Table1[[#This Row],[تاريخ الرصد]],"yyyy-mm")</f>
        <v>2026-03</v>
      </c>
      <c r="AD5672" s="1"/>
      <c r="AE5672" s="1" t="str">
        <f>IF(Table1[[#This Row],[تاريخ الاغلاق]]="","",TEXT(Table1[[#This Row],[تاريخ الاغلاق]],"yyyy-mm"))</f>
        <v/>
      </c>
      <c r="AF5672" s="1" t="str">
        <f>TEXT(Table1[[#This Row],[تاريخ الرصد]],"yyyy")</f>
        <v>2026</v>
      </c>
      <c r="AG56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73" spans="1:33">
      <c r="A5673" s="1" t="s">
        <v>91</v>
      </c>
      <c r="B5673" s="1" t="s">
        <v>27</v>
      </c>
      <c r="C5673" s="1" t="s">
        <v>45</v>
      </c>
      <c r="D5673" s="1" t="s">
        <v>30797</v>
      </c>
      <c r="E5673" s="1" t="s">
        <v>30798</v>
      </c>
      <c r="F5673" s="1" t="s">
        <v>30798</v>
      </c>
      <c r="G5673" s="1" t="s">
        <v>94</v>
      </c>
      <c r="H5673" s="1" t="s">
        <v>32</v>
      </c>
      <c r="K5673" s="1" t="s">
        <v>95</v>
      </c>
      <c r="L5673" s="1" t="s">
        <v>95</v>
      </c>
      <c r="M5673" s="1" t="s">
        <v>74</v>
      </c>
      <c r="N5673" s="1" t="s">
        <v>96</v>
      </c>
      <c r="O5673" s="1" t="s">
        <v>96</v>
      </c>
      <c r="P5673" s="3">
        <v>41.433344415999997</v>
      </c>
      <c r="Q5673" s="3">
        <v>19.759434090999999</v>
      </c>
      <c r="R5673" s="1" t="s">
        <v>37</v>
      </c>
      <c r="S5673" s="1" t="s">
        <v>38</v>
      </c>
      <c r="U5673" s="1" t="s">
        <v>53</v>
      </c>
      <c r="V5673" s="1" t="s">
        <v>40</v>
      </c>
      <c r="W5673" s="1" t="s">
        <v>33</v>
      </c>
      <c r="X5673" s="1" t="s">
        <v>30799</v>
      </c>
      <c r="Y5673" s="1" t="s">
        <v>30800</v>
      </c>
      <c r="Z5673" s="2">
        <v>1</v>
      </c>
      <c r="AA5673" s="1" t="s">
        <v>30801</v>
      </c>
      <c r="AB5673" s="1" t="s">
        <v>428</v>
      </c>
      <c r="AC5673" s="1" t="str">
        <f>TEXT(Table1[[#This Row],[تاريخ الرصد]],"yyyy-mm")</f>
        <v>2026-03</v>
      </c>
      <c r="AD5673" s="1"/>
      <c r="AE5673" s="1" t="str">
        <f>IF(Table1[[#This Row],[تاريخ الاغلاق]]="","",TEXT(Table1[[#This Row],[تاريخ الاغلاق]],"yyyy-mm"))</f>
        <v>2026-05</v>
      </c>
      <c r="AF5673" s="1" t="str">
        <f>TEXT(Table1[[#This Row],[تاريخ الرصد]],"yyyy")</f>
        <v>2026</v>
      </c>
      <c r="AG56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674" spans="1:33">
      <c r="A5674" s="1" t="s">
        <v>0</v>
      </c>
      <c r="B5674" s="1" t="s">
        <v>27</v>
      </c>
      <c r="C5674" s="1" t="s">
        <v>169</v>
      </c>
      <c r="D5674" s="1" t="s">
        <v>30802</v>
      </c>
      <c r="E5674" s="1" t="s">
        <v>30803</v>
      </c>
      <c r="F5674" s="1" t="s">
        <v>30803</v>
      </c>
      <c r="G5674" s="1" t="s">
        <v>30804</v>
      </c>
      <c r="H5674" s="1" t="s">
        <v>32</v>
      </c>
      <c r="K5674" s="1" t="s">
        <v>33</v>
      </c>
      <c r="L5674" s="1" t="s">
        <v>34</v>
      </c>
      <c r="M5674" s="1" t="s">
        <v>652</v>
      </c>
      <c r="N5674" s="1" t="s">
        <v>568</v>
      </c>
      <c r="P5674" s="3">
        <v>41.578705290000002</v>
      </c>
      <c r="Q5674" s="3">
        <v>19.870652532000001</v>
      </c>
      <c r="R5674" s="1" t="s">
        <v>51</v>
      </c>
      <c r="S5674" s="1" t="s">
        <v>52</v>
      </c>
      <c r="U5674" s="1" t="s">
        <v>173</v>
      </c>
      <c r="V5674" s="1" t="s">
        <v>40</v>
      </c>
      <c r="W5674" s="1" t="s">
        <v>33</v>
      </c>
      <c r="X5674" s="1" t="s">
        <v>30805</v>
      </c>
      <c r="Y5674" s="1" t="s">
        <v>30805</v>
      </c>
      <c r="Z5674" s="2">
        <v>1</v>
      </c>
      <c r="AA5674" s="1" t="s">
        <v>30806</v>
      </c>
      <c r="AB5674" s="1" t="s">
        <v>30807</v>
      </c>
      <c r="AC5674" s="1" t="str">
        <f>TEXT(Table1[[#This Row],[تاريخ الرصد]],"yyyy-mm")</f>
        <v>2026-01</v>
      </c>
      <c r="AD5674" s="1"/>
      <c r="AE5674" s="1" t="str">
        <f>IF(Table1[[#This Row],[تاريخ الاغلاق]]="","",TEXT(Table1[[#This Row],[تاريخ الاغلاق]],"yyyy-mm"))</f>
        <v/>
      </c>
      <c r="AF5674" s="1" t="str">
        <f>TEXT(Table1[[#This Row],[تاريخ الرصد]],"yyyy")</f>
        <v>2026</v>
      </c>
      <c r="AG56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75" spans="1:33">
      <c r="A5675" s="1" t="s">
        <v>0</v>
      </c>
      <c r="B5675" s="1" t="s">
        <v>27</v>
      </c>
      <c r="C5675" s="1" t="s">
        <v>184</v>
      </c>
      <c r="D5675" s="1" t="s">
        <v>30808</v>
      </c>
      <c r="E5675" s="1" t="s">
        <v>30809</v>
      </c>
      <c r="F5675" s="1" t="s">
        <v>30809</v>
      </c>
      <c r="G5675" s="1" t="s">
        <v>30810</v>
      </c>
      <c r="H5675" s="1" t="s">
        <v>32</v>
      </c>
      <c r="K5675" s="1" t="s">
        <v>33</v>
      </c>
      <c r="L5675" s="1" t="s">
        <v>135</v>
      </c>
      <c r="M5675" s="1" t="s">
        <v>262</v>
      </c>
      <c r="N5675" s="1" t="s">
        <v>295</v>
      </c>
      <c r="P5675" s="3">
        <v>41.234916208999998</v>
      </c>
      <c r="Q5675" s="3">
        <v>19.951540274999999</v>
      </c>
      <c r="R5675" s="1" t="s">
        <v>37</v>
      </c>
      <c r="S5675" s="1" t="s">
        <v>38</v>
      </c>
      <c r="U5675" s="1" t="s">
        <v>237</v>
      </c>
      <c r="V5675" s="1" t="s">
        <v>40</v>
      </c>
      <c r="W5675" s="1" t="s">
        <v>33</v>
      </c>
      <c r="X5675" s="1" t="s">
        <v>30811</v>
      </c>
      <c r="Y5675" s="1" t="s">
        <v>19354</v>
      </c>
      <c r="Z5675" s="2">
        <v>1</v>
      </c>
      <c r="AA5675" s="1" t="s">
        <v>30812</v>
      </c>
      <c r="AB5675" s="1" t="s">
        <v>13468</v>
      </c>
      <c r="AC5675" s="1" t="str">
        <f>TEXT(Table1[[#This Row],[تاريخ الرصد]],"yyyy-mm")</f>
        <v>2026-04</v>
      </c>
      <c r="AD5675" s="1"/>
      <c r="AE5675" s="1" t="str">
        <f>IF(Table1[[#This Row],[تاريخ الاغلاق]]="","",TEXT(Table1[[#This Row],[تاريخ الاغلاق]],"yyyy-mm"))</f>
        <v/>
      </c>
      <c r="AF5675" s="1" t="str">
        <f>TEXT(Table1[[#This Row],[تاريخ الرصد]],"yyyy")</f>
        <v>2026</v>
      </c>
      <c r="AG56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76" spans="1:33">
      <c r="A5676" s="1" t="s">
        <v>0</v>
      </c>
      <c r="B5676" s="1" t="s">
        <v>27</v>
      </c>
      <c r="C5676" s="1" t="s">
        <v>45</v>
      </c>
      <c r="D5676" s="1" t="s">
        <v>30813</v>
      </c>
      <c r="E5676" s="1" t="s">
        <v>30814</v>
      </c>
      <c r="F5676" s="1" t="s">
        <v>30814</v>
      </c>
      <c r="G5676" s="1" t="s">
        <v>30815</v>
      </c>
      <c r="H5676" s="1" t="s">
        <v>32</v>
      </c>
      <c r="K5676" s="1" t="s">
        <v>33</v>
      </c>
      <c r="L5676" s="1" t="s">
        <v>49</v>
      </c>
      <c r="M5676" s="1" t="s">
        <v>465</v>
      </c>
      <c r="N5676" s="1" t="s">
        <v>295</v>
      </c>
      <c r="P5676" s="3">
        <v>41.436571499999999</v>
      </c>
      <c r="Q5676" s="3">
        <v>19.7875041</v>
      </c>
      <c r="R5676" s="1" t="s">
        <v>37</v>
      </c>
      <c r="S5676" s="1" t="s">
        <v>38</v>
      </c>
      <c r="U5676" s="1" t="s">
        <v>53</v>
      </c>
      <c r="V5676" s="1" t="s">
        <v>40</v>
      </c>
      <c r="W5676" s="1" t="s">
        <v>33</v>
      </c>
      <c r="X5676" s="1" t="s">
        <v>30816</v>
      </c>
      <c r="Y5676" s="1" t="s">
        <v>30817</v>
      </c>
      <c r="Z5676" s="2">
        <v>1</v>
      </c>
      <c r="AA5676" s="1" t="s">
        <v>30818</v>
      </c>
      <c r="AB5676" s="1" t="s">
        <v>470</v>
      </c>
      <c r="AC5676" s="1" t="str">
        <f>TEXT(Table1[[#This Row],[تاريخ الرصد]],"yyyy-mm")</f>
        <v>2026-04</v>
      </c>
      <c r="AD5676" s="1"/>
      <c r="AE5676" s="1" t="str">
        <f>IF(Table1[[#This Row],[تاريخ الاغلاق]]="","",TEXT(Table1[[#This Row],[تاريخ الاغلاق]],"yyyy-mm"))</f>
        <v/>
      </c>
      <c r="AF5676" s="1" t="str">
        <f>TEXT(Table1[[#This Row],[تاريخ الرصد]],"yyyy")</f>
        <v>2026</v>
      </c>
      <c r="AG56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77" spans="1:33">
      <c r="A5677" s="1" t="s">
        <v>91</v>
      </c>
      <c r="B5677" s="1" t="s">
        <v>27</v>
      </c>
      <c r="C5677" s="1" t="s">
        <v>306</v>
      </c>
      <c r="D5677" s="1" t="s">
        <v>30819</v>
      </c>
      <c r="E5677" s="1" t="s">
        <v>30820</v>
      </c>
      <c r="F5677" s="1" t="s">
        <v>30820</v>
      </c>
      <c r="G5677" s="1" t="s">
        <v>94</v>
      </c>
      <c r="H5677" s="1" t="s">
        <v>32</v>
      </c>
      <c r="K5677" s="1" t="s">
        <v>95</v>
      </c>
      <c r="L5677" s="1" t="s">
        <v>95</v>
      </c>
      <c r="M5677" s="1" t="s">
        <v>136</v>
      </c>
      <c r="N5677" s="1" t="s">
        <v>96</v>
      </c>
      <c r="O5677" s="1" t="s">
        <v>96</v>
      </c>
      <c r="P5677" s="3">
        <v>41.367201368000003</v>
      </c>
      <c r="Q5677" s="3">
        <v>20.212617827999999</v>
      </c>
      <c r="R5677" s="1" t="s">
        <v>37</v>
      </c>
      <c r="S5677" s="1" t="s">
        <v>38</v>
      </c>
      <c r="U5677" s="1" t="s">
        <v>312</v>
      </c>
      <c r="V5677" s="1" t="s">
        <v>40</v>
      </c>
      <c r="W5677" s="1" t="s">
        <v>33</v>
      </c>
      <c r="X5677" s="1" t="s">
        <v>30821</v>
      </c>
      <c r="Y5677" s="1" t="s">
        <v>30822</v>
      </c>
      <c r="Z5677" s="2">
        <v>1</v>
      </c>
      <c r="AA5677" s="1" t="s">
        <v>30823</v>
      </c>
      <c r="AB5677" s="1" t="s">
        <v>6365</v>
      </c>
      <c r="AC5677" s="1" t="str">
        <f>TEXT(Table1[[#This Row],[تاريخ الرصد]],"yyyy-mm")</f>
        <v>2026-03</v>
      </c>
      <c r="AD5677" s="1"/>
      <c r="AE5677" s="1" t="str">
        <f>IF(Table1[[#This Row],[تاريخ الاغلاق]]="","",TEXT(Table1[[#This Row],[تاريخ الاغلاق]],"yyyy-mm"))</f>
        <v>2026-05</v>
      </c>
      <c r="AF5677" s="1" t="str">
        <f>TEXT(Table1[[#This Row],[تاريخ الرصد]],"yyyy")</f>
        <v>2026</v>
      </c>
      <c r="AG56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678" spans="1:33">
      <c r="A5678" s="1" t="s">
        <v>0</v>
      </c>
      <c r="B5678" s="1" t="s">
        <v>27</v>
      </c>
      <c r="C5678" s="1" t="s">
        <v>35440</v>
      </c>
      <c r="D5678" s="1" t="s">
        <v>30824</v>
      </c>
      <c r="E5678" s="1" t="s">
        <v>30825</v>
      </c>
      <c r="F5678" s="1" t="s">
        <v>30825</v>
      </c>
      <c r="G5678" s="1" t="s">
        <v>30826</v>
      </c>
      <c r="H5678" s="1" t="s">
        <v>32</v>
      </c>
      <c r="K5678" s="1" t="s">
        <v>33</v>
      </c>
      <c r="L5678" s="1" t="s">
        <v>135</v>
      </c>
      <c r="M5678" s="1" t="s">
        <v>445</v>
      </c>
      <c r="N5678" s="1" t="s">
        <v>252</v>
      </c>
      <c r="P5678" s="3">
        <v>41.451231899</v>
      </c>
      <c r="Q5678" s="3">
        <v>20.006434774999999</v>
      </c>
      <c r="R5678" s="1" t="s">
        <v>626</v>
      </c>
      <c r="S5678" s="1" t="s">
        <v>52</v>
      </c>
      <c r="U5678" s="1" t="s">
        <v>97</v>
      </c>
      <c r="V5678" s="1" t="s">
        <v>40</v>
      </c>
      <c r="W5678" s="1" t="s">
        <v>33</v>
      </c>
      <c r="X5678" s="1" t="s">
        <v>30827</v>
      </c>
      <c r="Y5678" s="1" t="s">
        <v>30827</v>
      </c>
      <c r="Z5678" s="2">
        <v>1</v>
      </c>
      <c r="AA5678" s="1" t="s">
        <v>30828</v>
      </c>
      <c r="AB5678" s="1" t="s">
        <v>7836</v>
      </c>
      <c r="AC5678" s="1" t="str">
        <f>TEXT(Table1[[#This Row],[تاريخ الرصد]],"yyyy-mm")</f>
        <v>2026-04</v>
      </c>
      <c r="AD5678" s="1"/>
      <c r="AE5678" s="1" t="str">
        <f>IF(Table1[[#This Row],[تاريخ الاغلاق]]="","",TEXT(Table1[[#This Row],[تاريخ الاغلاق]],"yyyy-mm"))</f>
        <v/>
      </c>
      <c r="AF5678" s="1" t="str">
        <f>TEXT(Table1[[#This Row],[تاريخ الرصد]],"yyyy")</f>
        <v>2026</v>
      </c>
      <c r="AG56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79" spans="1:33">
      <c r="A5679" s="1" t="s">
        <v>0</v>
      </c>
      <c r="B5679" s="1" t="s">
        <v>27</v>
      </c>
      <c r="C5679" s="1" t="s">
        <v>35440</v>
      </c>
      <c r="D5679" s="1" t="s">
        <v>30829</v>
      </c>
      <c r="E5679" s="1" t="s">
        <v>30830</v>
      </c>
      <c r="F5679" s="1" t="s">
        <v>30830</v>
      </c>
      <c r="G5679" s="1" t="s">
        <v>94</v>
      </c>
      <c r="H5679" s="1" t="s">
        <v>32</v>
      </c>
      <c r="K5679" s="1" t="s">
        <v>61</v>
      </c>
      <c r="L5679" s="1" t="s">
        <v>125</v>
      </c>
      <c r="M5679" s="1" t="s">
        <v>337</v>
      </c>
      <c r="N5679" s="1" t="s">
        <v>337</v>
      </c>
      <c r="P5679" s="3">
        <v>41.515465321999997</v>
      </c>
      <c r="Q5679" s="3">
        <v>19.991699860000001</v>
      </c>
      <c r="R5679" s="1" t="s">
        <v>1470</v>
      </c>
      <c r="S5679" s="1" t="s">
        <v>52</v>
      </c>
      <c r="U5679" s="1" t="s">
        <v>108</v>
      </c>
      <c r="V5679" s="1" t="s">
        <v>40</v>
      </c>
      <c r="W5679" s="1" t="s">
        <v>66</v>
      </c>
      <c r="X5679" s="1" t="s">
        <v>30831</v>
      </c>
      <c r="Y5679" s="1" t="s">
        <v>30831</v>
      </c>
      <c r="Z5679" s="2">
        <v>1</v>
      </c>
      <c r="AA5679" s="1" t="s">
        <v>30832</v>
      </c>
      <c r="AB5679" s="1" t="s">
        <v>434</v>
      </c>
      <c r="AC5679" s="1" t="str">
        <f>TEXT(Table1[[#This Row],[تاريخ الرصد]],"yyyy-mm")</f>
        <v>2026-06</v>
      </c>
      <c r="AD5679" s="1"/>
      <c r="AE5679" s="1" t="str">
        <f>IF(Table1[[#This Row],[تاريخ الاغلاق]]="","",TEXT(Table1[[#This Row],[تاريخ الاغلاق]],"yyyy-mm"))</f>
        <v/>
      </c>
      <c r="AF5679" s="1" t="str">
        <f>TEXT(Table1[[#This Row],[تاريخ الرصد]],"yyyy")</f>
        <v>2026</v>
      </c>
      <c r="AG56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80" spans="1:33">
      <c r="A5680" s="1" t="s">
        <v>0</v>
      </c>
      <c r="B5680" s="1" t="s">
        <v>27</v>
      </c>
      <c r="C5680" s="1" t="s">
        <v>169</v>
      </c>
      <c r="D5680" s="1" t="s">
        <v>30833</v>
      </c>
      <c r="E5680" s="1" t="s">
        <v>30834</v>
      </c>
      <c r="F5680" s="1" t="s">
        <v>30834</v>
      </c>
      <c r="G5680" s="1" t="s">
        <v>30835</v>
      </c>
      <c r="H5680" s="1" t="s">
        <v>32</v>
      </c>
      <c r="K5680" s="1" t="s">
        <v>33</v>
      </c>
      <c r="L5680" s="1" t="s">
        <v>49</v>
      </c>
      <c r="M5680" s="1" t="s">
        <v>280</v>
      </c>
      <c r="N5680" s="1" t="s">
        <v>445</v>
      </c>
      <c r="P5680" s="3">
        <v>41.563701790000003</v>
      </c>
      <c r="Q5680" s="3">
        <v>19.862946612999998</v>
      </c>
      <c r="R5680" s="1" t="s">
        <v>37</v>
      </c>
      <c r="S5680" s="1" t="s">
        <v>38</v>
      </c>
      <c r="U5680" s="1" t="s">
        <v>173</v>
      </c>
      <c r="V5680" s="1" t="s">
        <v>40</v>
      </c>
      <c r="W5680" s="1" t="s">
        <v>33</v>
      </c>
      <c r="X5680" s="1" t="s">
        <v>30836</v>
      </c>
      <c r="Y5680" s="1" t="s">
        <v>30836</v>
      </c>
      <c r="Z5680" s="2">
        <v>1</v>
      </c>
      <c r="AA5680" s="1" t="s">
        <v>30837</v>
      </c>
      <c r="AB5680" s="1" t="s">
        <v>454</v>
      </c>
      <c r="AC5680" s="1" t="str">
        <f>TEXT(Table1[[#This Row],[تاريخ الرصد]],"yyyy-mm")</f>
        <v>2026-04</v>
      </c>
      <c r="AD5680" s="1"/>
      <c r="AE5680" s="1" t="str">
        <f>IF(Table1[[#This Row],[تاريخ الاغلاق]]="","",TEXT(Table1[[#This Row],[تاريخ الاغلاق]],"yyyy-mm"))</f>
        <v/>
      </c>
      <c r="AF5680" s="1" t="str">
        <f>TEXT(Table1[[#This Row],[تاريخ الرصد]],"yyyy")</f>
        <v>2026</v>
      </c>
      <c r="AG56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81" spans="1:33">
      <c r="A5681" s="1" t="s">
        <v>0</v>
      </c>
      <c r="B5681" s="1" t="s">
        <v>27</v>
      </c>
      <c r="C5681" s="1" t="s">
        <v>1078</v>
      </c>
      <c r="D5681" s="1" t="s">
        <v>30838</v>
      </c>
      <c r="E5681" s="1" t="s">
        <v>30839</v>
      </c>
      <c r="F5681" s="1" t="s">
        <v>30839</v>
      </c>
      <c r="G5681" s="1" t="s">
        <v>30840</v>
      </c>
      <c r="H5681" s="1" t="s">
        <v>32</v>
      </c>
      <c r="K5681" s="1" t="s">
        <v>33</v>
      </c>
      <c r="L5681" s="1" t="s">
        <v>49</v>
      </c>
      <c r="M5681" s="1" t="s">
        <v>1262</v>
      </c>
      <c r="N5681" s="1" t="s">
        <v>272</v>
      </c>
      <c r="P5681" s="3">
        <v>41.377400999999999</v>
      </c>
      <c r="Q5681" s="3">
        <v>20.044244800000001</v>
      </c>
      <c r="R5681" s="1" t="s">
        <v>85</v>
      </c>
      <c r="S5681" s="1" t="s">
        <v>52</v>
      </c>
      <c r="U5681" s="1" t="s">
        <v>1084</v>
      </c>
      <c r="V5681" s="1" t="s">
        <v>40</v>
      </c>
      <c r="W5681" s="1" t="s">
        <v>33</v>
      </c>
      <c r="X5681" s="1" t="s">
        <v>30841</v>
      </c>
      <c r="Y5681" s="1" t="s">
        <v>30841</v>
      </c>
      <c r="Z5681" s="2">
        <v>1</v>
      </c>
      <c r="AA5681" s="1" t="s">
        <v>30842</v>
      </c>
      <c r="AB5681" s="1" t="s">
        <v>8716</v>
      </c>
      <c r="AC5681" s="1" t="str">
        <f>TEXT(Table1[[#This Row],[تاريخ الرصد]],"yyyy-mm")</f>
        <v>2026-01</v>
      </c>
      <c r="AD5681" s="1"/>
      <c r="AE5681" s="1" t="str">
        <f>IF(Table1[[#This Row],[تاريخ الاغلاق]]="","",TEXT(Table1[[#This Row],[تاريخ الاغلاق]],"yyyy-mm"))</f>
        <v/>
      </c>
      <c r="AF5681" s="1" t="str">
        <f>TEXT(Table1[[#This Row],[تاريخ الرصد]],"yyyy")</f>
        <v>2026</v>
      </c>
      <c r="AG56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82" spans="1:33">
      <c r="A5682" s="1" t="s">
        <v>0</v>
      </c>
      <c r="B5682" s="1" t="s">
        <v>27</v>
      </c>
      <c r="C5682" s="1" t="s">
        <v>45</v>
      </c>
      <c r="D5682" s="1" t="s">
        <v>30843</v>
      </c>
      <c r="E5682" s="1" t="s">
        <v>30844</v>
      </c>
      <c r="F5682" s="1" t="s">
        <v>30844</v>
      </c>
      <c r="G5682" s="1" t="s">
        <v>30845</v>
      </c>
      <c r="H5682" s="1" t="s">
        <v>32</v>
      </c>
      <c r="K5682" s="1" t="s">
        <v>33</v>
      </c>
      <c r="L5682" s="1" t="s">
        <v>49</v>
      </c>
      <c r="M5682" s="1" t="s">
        <v>262</v>
      </c>
      <c r="N5682" s="1" t="s">
        <v>295</v>
      </c>
      <c r="P5682" s="3">
        <v>41.423543758000001</v>
      </c>
      <c r="Q5682" s="3">
        <v>19.799180120999999</v>
      </c>
      <c r="R5682" s="1" t="s">
        <v>37</v>
      </c>
      <c r="S5682" s="1" t="s">
        <v>38</v>
      </c>
      <c r="U5682" s="1" t="s">
        <v>53</v>
      </c>
      <c r="V5682" s="1" t="s">
        <v>40</v>
      </c>
      <c r="W5682" s="1" t="s">
        <v>33</v>
      </c>
      <c r="X5682" s="1" t="s">
        <v>30846</v>
      </c>
      <c r="Y5682" s="1" t="s">
        <v>30847</v>
      </c>
      <c r="Z5682" s="2">
        <v>1</v>
      </c>
      <c r="AA5682" s="1" t="s">
        <v>30848</v>
      </c>
      <c r="AB5682" s="1" t="s">
        <v>536</v>
      </c>
      <c r="AC5682" s="1" t="str">
        <f>TEXT(Table1[[#This Row],[تاريخ الرصد]],"yyyy-mm")</f>
        <v>2026-04</v>
      </c>
      <c r="AD5682" s="1"/>
      <c r="AE5682" s="1" t="str">
        <f>IF(Table1[[#This Row],[تاريخ الاغلاق]]="","",TEXT(Table1[[#This Row],[تاريخ الاغلاق]],"yyyy-mm"))</f>
        <v/>
      </c>
      <c r="AF5682" s="1" t="str">
        <f>TEXT(Table1[[#This Row],[تاريخ الرصد]],"yyyy")</f>
        <v>2026</v>
      </c>
      <c r="AG56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83" spans="1:33">
      <c r="A5683" s="1" t="s">
        <v>0</v>
      </c>
      <c r="B5683" s="1" t="s">
        <v>27</v>
      </c>
      <c r="C5683" s="1" t="s">
        <v>45</v>
      </c>
      <c r="D5683" s="1" t="s">
        <v>30849</v>
      </c>
      <c r="E5683" s="1" t="s">
        <v>30850</v>
      </c>
      <c r="F5683" s="1" t="s">
        <v>30850</v>
      </c>
      <c r="G5683" s="1" t="s">
        <v>30851</v>
      </c>
      <c r="H5683" s="1" t="s">
        <v>32</v>
      </c>
      <c r="K5683" s="1" t="s">
        <v>33</v>
      </c>
      <c r="L5683" s="1" t="s">
        <v>49</v>
      </c>
      <c r="M5683" s="1" t="s">
        <v>251</v>
      </c>
      <c r="N5683" s="1" t="s">
        <v>295</v>
      </c>
      <c r="P5683" s="3">
        <v>41.433245647</v>
      </c>
      <c r="Q5683" s="3">
        <v>19.753076410999999</v>
      </c>
      <c r="R5683" s="1" t="s">
        <v>37</v>
      </c>
      <c r="S5683" s="1" t="s">
        <v>38</v>
      </c>
      <c r="U5683" s="1" t="s">
        <v>53</v>
      </c>
      <c r="V5683" s="1" t="s">
        <v>40</v>
      </c>
      <c r="W5683" s="1" t="s">
        <v>33</v>
      </c>
      <c r="X5683" s="1" t="s">
        <v>30852</v>
      </c>
      <c r="Y5683" s="1" t="s">
        <v>30853</v>
      </c>
      <c r="Z5683" s="2">
        <v>1</v>
      </c>
      <c r="AA5683" s="1" t="s">
        <v>30854</v>
      </c>
      <c r="AB5683" s="1" t="s">
        <v>478</v>
      </c>
      <c r="AC5683" s="1" t="str">
        <f>TEXT(Table1[[#This Row],[تاريخ الرصد]],"yyyy-mm")</f>
        <v>2026-04</v>
      </c>
      <c r="AD5683" s="1"/>
      <c r="AE5683" s="1" t="str">
        <f>IF(Table1[[#This Row],[تاريخ الاغلاق]]="","",TEXT(Table1[[#This Row],[تاريخ الاغلاق]],"yyyy-mm"))</f>
        <v/>
      </c>
      <c r="AF5683" s="1" t="str">
        <f>TEXT(Table1[[#This Row],[تاريخ الرصد]],"yyyy")</f>
        <v>2026</v>
      </c>
      <c r="AG56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84" spans="1:33">
      <c r="A5684" s="1" t="s">
        <v>30855</v>
      </c>
      <c r="B5684" s="1" t="s">
        <v>27</v>
      </c>
      <c r="C5684" s="1" t="s">
        <v>142</v>
      </c>
      <c r="D5684" s="1" t="s">
        <v>30856</v>
      </c>
      <c r="E5684" s="1" t="s">
        <v>30857</v>
      </c>
      <c r="F5684" s="1" t="s">
        <v>30857</v>
      </c>
      <c r="G5684" s="1" t="s">
        <v>94</v>
      </c>
      <c r="H5684" s="1" t="s">
        <v>30858</v>
      </c>
      <c r="I5684" s="1" t="s">
        <v>188</v>
      </c>
      <c r="J5684" s="1" t="s">
        <v>260</v>
      </c>
      <c r="K5684" s="1" t="s">
        <v>33</v>
      </c>
      <c r="M5684" s="1" t="s">
        <v>219</v>
      </c>
      <c r="N5684" s="1" t="s">
        <v>116</v>
      </c>
      <c r="O5684" s="1" t="s">
        <v>272</v>
      </c>
      <c r="P5684" s="3">
        <v>41.072650000000003</v>
      </c>
      <c r="Q5684" s="3">
        <v>20.200002999999999</v>
      </c>
      <c r="R5684" s="1" t="s">
        <v>37</v>
      </c>
      <c r="S5684" s="1" t="s">
        <v>38</v>
      </c>
      <c r="U5684" s="1" t="s">
        <v>148</v>
      </c>
      <c r="V5684" s="1" t="s">
        <v>40</v>
      </c>
      <c r="W5684" s="1" t="s">
        <v>33</v>
      </c>
      <c r="X5684" s="1" t="s">
        <v>30859</v>
      </c>
      <c r="Y5684" s="1" t="s">
        <v>30860</v>
      </c>
      <c r="Z5684" s="2">
        <v>1</v>
      </c>
      <c r="AA5684" s="1" t="s">
        <v>30861</v>
      </c>
      <c r="AB5684" s="1" t="s">
        <v>276</v>
      </c>
      <c r="AC5684" s="1" t="str">
        <f>TEXT(Table1[[#This Row],[تاريخ الرصد]],"yyyy-mm")</f>
        <v>2026-01</v>
      </c>
      <c r="AD5684" s="1"/>
      <c r="AE5684" s="1" t="str">
        <f>IF(Table1[[#This Row],[تاريخ الاغلاق]]="","",TEXT(Table1[[#This Row],[تاريخ الاغلاق]],"yyyy-mm"))</f>
        <v>2026-01</v>
      </c>
      <c r="AF5684" s="1" t="str">
        <f>TEXT(Table1[[#This Row],[تاريخ الرصد]],"yyyy")</f>
        <v>2026</v>
      </c>
      <c r="AG56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5685" spans="1:33">
      <c r="A5685" s="1" t="s">
        <v>0</v>
      </c>
      <c r="B5685" s="1" t="s">
        <v>27</v>
      </c>
      <c r="C5685" s="1" t="s">
        <v>35440</v>
      </c>
      <c r="D5685" s="1" t="s">
        <v>30862</v>
      </c>
      <c r="E5685" s="1" t="s">
        <v>30863</v>
      </c>
      <c r="F5685" s="1" t="s">
        <v>30863</v>
      </c>
      <c r="G5685" s="1" t="s">
        <v>30864</v>
      </c>
      <c r="H5685" s="1" t="s">
        <v>32</v>
      </c>
      <c r="K5685" s="1" t="s">
        <v>33</v>
      </c>
      <c r="L5685" s="1" t="s">
        <v>49</v>
      </c>
      <c r="M5685" s="1" t="s">
        <v>207</v>
      </c>
      <c r="N5685" s="1" t="s">
        <v>245</v>
      </c>
      <c r="P5685" s="3">
        <v>41.476731702000002</v>
      </c>
      <c r="Q5685" s="3">
        <v>20.029819162999999</v>
      </c>
      <c r="R5685" s="1" t="s">
        <v>51</v>
      </c>
      <c r="S5685" s="1" t="s">
        <v>52</v>
      </c>
      <c r="U5685" s="1" t="s">
        <v>128</v>
      </c>
      <c r="V5685" s="1" t="s">
        <v>40</v>
      </c>
      <c r="W5685" s="1" t="s">
        <v>33</v>
      </c>
      <c r="X5685" s="1" t="s">
        <v>30865</v>
      </c>
      <c r="Y5685" s="1" t="s">
        <v>30865</v>
      </c>
      <c r="Z5685" s="2">
        <v>1</v>
      </c>
      <c r="AA5685" s="1" t="s">
        <v>30866</v>
      </c>
      <c r="AB5685" s="1" t="s">
        <v>1790</v>
      </c>
      <c r="AC5685" s="1" t="str">
        <f>TEXT(Table1[[#This Row],[تاريخ الرصد]],"yyyy-mm")</f>
        <v>2026-03</v>
      </c>
      <c r="AD5685" s="1"/>
      <c r="AE5685" s="1" t="str">
        <f>IF(Table1[[#This Row],[تاريخ الاغلاق]]="","",TEXT(Table1[[#This Row],[تاريخ الاغلاق]],"yyyy-mm"))</f>
        <v/>
      </c>
      <c r="AF5685" s="1" t="str">
        <f>TEXT(Table1[[#This Row],[تاريخ الرصد]],"yyyy")</f>
        <v>2026</v>
      </c>
      <c r="AG56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86" spans="1:33">
      <c r="A5686" s="1" t="s">
        <v>91</v>
      </c>
      <c r="B5686" s="1" t="s">
        <v>27</v>
      </c>
      <c r="C5686" s="1" t="s">
        <v>45</v>
      </c>
      <c r="D5686" s="1" t="s">
        <v>30867</v>
      </c>
      <c r="E5686" s="1" t="s">
        <v>30868</v>
      </c>
      <c r="F5686" s="1" t="s">
        <v>30868</v>
      </c>
      <c r="G5686" s="1" t="s">
        <v>94</v>
      </c>
      <c r="H5686" s="1" t="s">
        <v>32</v>
      </c>
      <c r="K5686" s="1" t="s">
        <v>95</v>
      </c>
      <c r="L5686" s="1" t="s">
        <v>95</v>
      </c>
      <c r="M5686" s="1" t="s">
        <v>74</v>
      </c>
      <c r="N5686" s="1" t="s">
        <v>96</v>
      </c>
      <c r="O5686" s="1" t="s">
        <v>96</v>
      </c>
      <c r="P5686" s="3">
        <v>41.433830854</v>
      </c>
      <c r="Q5686" s="3">
        <v>19.788547778000002</v>
      </c>
      <c r="R5686" s="1" t="s">
        <v>37</v>
      </c>
      <c r="S5686" s="1" t="s">
        <v>38</v>
      </c>
      <c r="U5686" s="1" t="s">
        <v>53</v>
      </c>
      <c r="V5686" s="1" t="s">
        <v>40</v>
      </c>
      <c r="W5686" s="1" t="s">
        <v>33</v>
      </c>
      <c r="X5686" s="1" t="s">
        <v>30869</v>
      </c>
      <c r="Y5686" s="1" t="s">
        <v>30870</v>
      </c>
      <c r="Z5686" s="2">
        <v>1</v>
      </c>
      <c r="AA5686" s="1" t="s">
        <v>30871</v>
      </c>
      <c r="AB5686" s="1" t="s">
        <v>428</v>
      </c>
      <c r="AC5686" s="1" t="str">
        <f>TEXT(Table1[[#This Row],[تاريخ الرصد]],"yyyy-mm")</f>
        <v>2026-03</v>
      </c>
      <c r="AD5686" s="1"/>
      <c r="AE5686" s="1" t="str">
        <f>IF(Table1[[#This Row],[تاريخ الاغلاق]]="","",TEXT(Table1[[#This Row],[تاريخ الاغلاق]],"yyyy-mm"))</f>
        <v>2026-05</v>
      </c>
      <c r="AF5686" s="1" t="str">
        <f>TEXT(Table1[[#This Row],[تاريخ الرصد]],"yyyy")</f>
        <v>2026</v>
      </c>
      <c r="AG56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687" spans="1:33">
      <c r="A5687" s="1" t="s">
        <v>0</v>
      </c>
      <c r="B5687" s="1" t="s">
        <v>27</v>
      </c>
      <c r="C5687" s="1" t="s">
        <v>142</v>
      </c>
      <c r="D5687" s="1" t="s">
        <v>30872</v>
      </c>
      <c r="E5687" s="1" t="s">
        <v>30873</v>
      </c>
      <c r="F5687" s="1" t="s">
        <v>30873</v>
      </c>
      <c r="G5687" s="1" t="s">
        <v>30874</v>
      </c>
      <c r="H5687" s="1" t="s">
        <v>32</v>
      </c>
      <c r="K5687" s="1" t="s">
        <v>33</v>
      </c>
      <c r="L5687" s="1" t="s">
        <v>989</v>
      </c>
      <c r="M5687" s="1" t="s">
        <v>262</v>
      </c>
      <c r="N5687" s="1" t="s">
        <v>376</v>
      </c>
      <c r="P5687" s="3">
        <v>41.091879028999998</v>
      </c>
      <c r="Q5687" s="3">
        <v>20.183478950000001</v>
      </c>
      <c r="R5687" s="1" t="s">
        <v>51</v>
      </c>
      <c r="S5687" s="1" t="s">
        <v>52</v>
      </c>
      <c r="U5687" s="1" t="s">
        <v>804</v>
      </c>
      <c r="V5687" s="1" t="s">
        <v>40</v>
      </c>
      <c r="W5687" s="1" t="s">
        <v>33</v>
      </c>
      <c r="X5687" s="1" t="s">
        <v>30875</v>
      </c>
      <c r="Y5687" s="1" t="s">
        <v>30875</v>
      </c>
      <c r="Z5687" s="2">
        <v>1</v>
      </c>
      <c r="AA5687" s="1" t="s">
        <v>30876</v>
      </c>
      <c r="AB5687" s="1" t="s">
        <v>1242</v>
      </c>
      <c r="AC5687" s="1" t="str">
        <f>TEXT(Table1[[#This Row],[تاريخ الرصد]],"yyyy-mm")</f>
        <v>2026-04</v>
      </c>
      <c r="AD5687" s="1"/>
      <c r="AE5687" s="1" t="str">
        <f>IF(Table1[[#This Row],[تاريخ الاغلاق]]="","",TEXT(Table1[[#This Row],[تاريخ الاغلاق]],"yyyy-mm"))</f>
        <v/>
      </c>
      <c r="AF5687" s="1" t="str">
        <f>TEXT(Table1[[#This Row],[تاريخ الرصد]],"yyyy")</f>
        <v>2026</v>
      </c>
      <c r="AG56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88" spans="1:33">
      <c r="A5688" s="1" t="s">
        <v>0</v>
      </c>
      <c r="B5688" s="1" t="s">
        <v>27</v>
      </c>
      <c r="C5688" s="1" t="s">
        <v>35440</v>
      </c>
      <c r="D5688" s="1" t="s">
        <v>30877</v>
      </c>
      <c r="E5688" s="1" t="s">
        <v>30878</v>
      </c>
      <c r="F5688" s="1" t="s">
        <v>30878</v>
      </c>
      <c r="G5688" s="1" t="s">
        <v>30879</v>
      </c>
      <c r="H5688" s="1" t="s">
        <v>32</v>
      </c>
      <c r="K5688" s="1" t="s">
        <v>33</v>
      </c>
      <c r="L5688" s="1" t="s">
        <v>135</v>
      </c>
      <c r="M5688" s="1" t="s">
        <v>126</v>
      </c>
      <c r="N5688" s="1" t="s">
        <v>329</v>
      </c>
      <c r="P5688" s="3">
        <v>41.460028510999997</v>
      </c>
      <c r="Q5688" s="3">
        <v>20.012630591000001</v>
      </c>
      <c r="R5688" s="1" t="s">
        <v>37</v>
      </c>
      <c r="S5688" s="1" t="s">
        <v>38</v>
      </c>
      <c r="U5688" s="1" t="s">
        <v>128</v>
      </c>
      <c r="V5688" s="1" t="s">
        <v>40</v>
      </c>
      <c r="W5688" s="1" t="s">
        <v>33</v>
      </c>
      <c r="X5688" s="1" t="s">
        <v>30880</v>
      </c>
      <c r="Y5688" s="1" t="s">
        <v>30881</v>
      </c>
      <c r="Z5688" s="2">
        <v>1</v>
      </c>
      <c r="AA5688" s="1" t="s">
        <v>30882</v>
      </c>
      <c r="AB5688" s="1" t="s">
        <v>333</v>
      </c>
      <c r="AC5688" s="1" t="str">
        <f>TEXT(Table1[[#This Row],[تاريخ الرصد]],"yyyy-mm")</f>
        <v>2026-05</v>
      </c>
      <c r="AD5688" s="1"/>
      <c r="AE5688" s="1" t="str">
        <f>IF(Table1[[#This Row],[تاريخ الاغلاق]]="","",TEXT(Table1[[#This Row],[تاريخ الاغلاق]],"yyyy-mm"))</f>
        <v/>
      </c>
      <c r="AF5688" s="1" t="str">
        <f>TEXT(Table1[[#This Row],[تاريخ الرصد]],"yyyy")</f>
        <v>2026</v>
      </c>
      <c r="AG56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89" spans="1:33">
      <c r="A5689" s="1" t="s">
        <v>0</v>
      </c>
      <c r="B5689" s="1" t="s">
        <v>27</v>
      </c>
      <c r="C5689" s="1" t="s">
        <v>35440</v>
      </c>
      <c r="D5689" s="1" t="s">
        <v>30883</v>
      </c>
      <c r="E5689" s="1" t="s">
        <v>30884</v>
      </c>
      <c r="F5689" s="1" t="s">
        <v>30884</v>
      </c>
      <c r="G5689" s="1" t="s">
        <v>30885</v>
      </c>
      <c r="H5689" s="1" t="s">
        <v>32</v>
      </c>
      <c r="K5689" s="1" t="s">
        <v>33</v>
      </c>
      <c r="L5689" s="1" t="s">
        <v>49</v>
      </c>
      <c r="M5689" s="1" t="s">
        <v>172</v>
      </c>
      <c r="N5689" s="1" t="s">
        <v>245</v>
      </c>
      <c r="P5689" s="3">
        <v>41.463118969</v>
      </c>
      <c r="Q5689" s="3">
        <v>20.012896452</v>
      </c>
      <c r="R5689" s="1" t="s">
        <v>51</v>
      </c>
      <c r="S5689" s="1" t="s">
        <v>52</v>
      </c>
      <c r="U5689" s="1" t="s">
        <v>128</v>
      </c>
      <c r="V5689" s="1" t="s">
        <v>40</v>
      </c>
      <c r="W5689" s="1" t="s">
        <v>33</v>
      </c>
      <c r="X5689" s="1" t="s">
        <v>30886</v>
      </c>
      <c r="Y5689" s="1" t="s">
        <v>30886</v>
      </c>
      <c r="Z5689" s="2">
        <v>1</v>
      </c>
      <c r="AA5689" s="1" t="s">
        <v>30887</v>
      </c>
      <c r="AB5689" s="1" t="s">
        <v>12296</v>
      </c>
      <c r="AC5689" s="1" t="str">
        <f>TEXT(Table1[[#This Row],[تاريخ الرصد]],"yyyy-mm")</f>
        <v>2026-03</v>
      </c>
      <c r="AD5689" s="1"/>
      <c r="AE5689" s="1" t="str">
        <f>IF(Table1[[#This Row],[تاريخ الاغلاق]]="","",TEXT(Table1[[#This Row],[تاريخ الاغلاق]],"yyyy-mm"))</f>
        <v/>
      </c>
      <c r="AF5689" s="1" t="str">
        <f>TEXT(Table1[[#This Row],[تاريخ الرصد]],"yyyy")</f>
        <v>2026</v>
      </c>
      <c r="AG56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90" spans="1:33">
      <c r="A5690" s="1" t="s">
        <v>0</v>
      </c>
      <c r="B5690" s="1" t="s">
        <v>27</v>
      </c>
      <c r="C5690" s="1" t="s">
        <v>169</v>
      </c>
      <c r="D5690" s="1" t="s">
        <v>30888</v>
      </c>
      <c r="E5690" s="1" t="s">
        <v>30889</v>
      </c>
      <c r="F5690" s="1" t="s">
        <v>30889</v>
      </c>
      <c r="G5690" s="1" t="s">
        <v>30890</v>
      </c>
      <c r="H5690" s="1" t="s">
        <v>32</v>
      </c>
      <c r="K5690" s="1" t="s">
        <v>33</v>
      </c>
      <c r="L5690" s="1" t="s">
        <v>34</v>
      </c>
      <c r="M5690" s="1" t="s">
        <v>146</v>
      </c>
      <c r="N5690" s="1" t="s">
        <v>245</v>
      </c>
      <c r="P5690" s="3">
        <v>41.586375726999997</v>
      </c>
      <c r="Q5690" s="3">
        <v>19.844633012999999</v>
      </c>
      <c r="R5690" s="1" t="s">
        <v>51</v>
      </c>
      <c r="S5690" s="1" t="s">
        <v>52</v>
      </c>
      <c r="U5690" s="1" t="s">
        <v>173</v>
      </c>
      <c r="V5690" s="1" t="s">
        <v>40</v>
      </c>
      <c r="W5690" s="1" t="s">
        <v>33</v>
      </c>
      <c r="X5690" s="1" t="s">
        <v>30891</v>
      </c>
      <c r="Y5690" s="1" t="s">
        <v>30891</v>
      </c>
      <c r="Z5690" s="2">
        <v>1</v>
      </c>
      <c r="AA5690" s="1" t="s">
        <v>30892</v>
      </c>
      <c r="AB5690" s="1" t="s">
        <v>4730</v>
      </c>
      <c r="AC5690" s="1" t="str">
        <f>TEXT(Table1[[#This Row],[تاريخ الرصد]],"yyyy-mm")</f>
        <v>2026-03</v>
      </c>
      <c r="AD5690" s="1"/>
      <c r="AE5690" s="1" t="str">
        <f>IF(Table1[[#This Row],[تاريخ الاغلاق]]="","",TEXT(Table1[[#This Row],[تاريخ الاغلاق]],"yyyy-mm"))</f>
        <v/>
      </c>
      <c r="AF5690" s="1" t="str">
        <f>TEXT(Table1[[#This Row],[تاريخ الرصد]],"yyyy")</f>
        <v>2026</v>
      </c>
      <c r="AG56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91" spans="1:33">
      <c r="A5691" s="1" t="s">
        <v>0</v>
      </c>
      <c r="B5691" s="1" t="s">
        <v>27</v>
      </c>
      <c r="C5691" s="1" t="s">
        <v>169</v>
      </c>
      <c r="D5691" s="1" t="s">
        <v>30893</v>
      </c>
      <c r="E5691" s="1" t="s">
        <v>30894</v>
      </c>
      <c r="F5691" s="1" t="s">
        <v>30894</v>
      </c>
      <c r="G5691" s="1" t="s">
        <v>30895</v>
      </c>
      <c r="H5691" s="1" t="s">
        <v>32</v>
      </c>
      <c r="K5691" s="1" t="s">
        <v>33</v>
      </c>
      <c r="L5691" s="1" t="s">
        <v>49</v>
      </c>
      <c r="M5691" s="1" t="s">
        <v>568</v>
      </c>
      <c r="N5691" s="1" t="s">
        <v>84</v>
      </c>
      <c r="P5691" s="3">
        <v>41.578199671999997</v>
      </c>
      <c r="Q5691" s="3">
        <v>19.871450540000001</v>
      </c>
      <c r="R5691" s="1" t="s">
        <v>51</v>
      </c>
      <c r="S5691" s="1" t="s">
        <v>52</v>
      </c>
      <c r="U5691" s="1" t="s">
        <v>173</v>
      </c>
      <c r="V5691" s="1" t="s">
        <v>40</v>
      </c>
      <c r="W5691" s="1" t="s">
        <v>33</v>
      </c>
      <c r="X5691" s="1" t="s">
        <v>30896</v>
      </c>
      <c r="Y5691" s="1" t="s">
        <v>30896</v>
      </c>
      <c r="Z5691" s="2">
        <v>1</v>
      </c>
      <c r="AA5691" s="1" t="s">
        <v>30897</v>
      </c>
      <c r="AB5691" s="1" t="s">
        <v>30898</v>
      </c>
      <c r="AC5691" s="1" t="str">
        <f>TEXT(Table1[[#This Row],[تاريخ الرصد]],"yyyy-mm")</f>
        <v>2026-01</v>
      </c>
      <c r="AD5691" s="1"/>
      <c r="AE5691" s="1" t="str">
        <f>IF(Table1[[#This Row],[تاريخ الاغلاق]]="","",TEXT(Table1[[#This Row],[تاريخ الاغلاق]],"yyyy-mm"))</f>
        <v/>
      </c>
      <c r="AF5691" s="1" t="str">
        <f>TEXT(Table1[[#This Row],[تاريخ الرصد]],"yyyy")</f>
        <v>2026</v>
      </c>
      <c r="AG56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92" spans="1:33">
      <c r="A5692" s="1" t="s">
        <v>0</v>
      </c>
      <c r="B5692" s="1" t="s">
        <v>27</v>
      </c>
      <c r="C5692" s="1" t="s">
        <v>184</v>
      </c>
      <c r="D5692" s="1" t="s">
        <v>30899</v>
      </c>
      <c r="E5692" s="1" t="s">
        <v>30900</v>
      </c>
      <c r="F5692" s="1" t="s">
        <v>30900</v>
      </c>
      <c r="G5692" s="1" t="s">
        <v>30901</v>
      </c>
      <c r="H5692" s="1" t="s">
        <v>32</v>
      </c>
      <c r="K5692" s="1" t="s">
        <v>33</v>
      </c>
      <c r="L5692" s="1" t="s">
        <v>34</v>
      </c>
      <c r="M5692" s="1" t="s">
        <v>1063</v>
      </c>
      <c r="N5692" s="1" t="s">
        <v>370</v>
      </c>
      <c r="P5692" s="3">
        <v>41.24777641</v>
      </c>
      <c r="Q5692" s="3">
        <v>19.948254648999999</v>
      </c>
      <c r="R5692" s="1" t="s">
        <v>76</v>
      </c>
      <c r="S5692" s="1" t="s">
        <v>52</v>
      </c>
      <c r="U5692" s="1" t="s">
        <v>237</v>
      </c>
      <c r="V5692" s="1" t="s">
        <v>40</v>
      </c>
      <c r="W5692" s="1" t="s">
        <v>33</v>
      </c>
      <c r="X5692" s="1" t="s">
        <v>30902</v>
      </c>
      <c r="Y5692" s="1" t="s">
        <v>30902</v>
      </c>
      <c r="Z5692" s="2">
        <v>1</v>
      </c>
      <c r="AA5692" s="1" t="s">
        <v>30903</v>
      </c>
      <c r="AB5692" s="1" t="s">
        <v>160</v>
      </c>
      <c r="AC5692" s="1" t="str">
        <f>TEXT(Table1[[#This Row],[تاريخ الرصد]],"yyyy-mm")</f>
        <v>2026-05</v>
      </c>
      <c r="AD5692" s="1"/>
      <c r="AE5692" s="1" t="str">
        <f>IF(Table1[[#This Row],[تاريخ الاغلاق]]="","",TEXT(Table1[[#This Row],[تاريخ الاغلاق]],"yyyy-mm"))</f>
        <v/>
      </c>
      <c r="AF5692" s="1" t="str">
        <f>TEXT(Table1[[#This Row],[تاريخ الرصد]],"yyyy")</f>
        <v>2026</v>
      </c>
      <c r="AG56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93" spans="1:33">
      <c r="A5693" s="1" t="s">
        <v>3631</v>
      </c>
      <c r="B5693" s="1" t="s">
        <v>27</v>
      </c>
      <c r="C5693" s="1" t="s">
        <v>35440</v>
      </c>
      <c r="D5693" s="1" t="s">
        <v>30904</v>
      </c>
      <c r="E5693" s="1" t="s">
        <v>30905</v>
      </c>
      <c r="F5693" s="1" t="s">
        <v>30905</v>
      </c>
      <c r="G5693" s="1" t="s">
        <v>94</v>
      </c>
      <c r="H5693" s="1" t="s">
        <v>30906</v>
      </c>
      <c r="I5693" s="1" t="s">
        <v>188</v>
      </c>
      <c r="J5693" s="1" t="s">
        <v>328</v>
      </c>
      <c r="K5693" s="1" t="s">
        <v>33</v>
      </c>
      <c r="M5693" s="1" t="s">
        <v>4481</v>
      </c>
      <c r="N5693" s="1" t="s">
        <v>137</v>
      </c>
      <c r="O5693" s="1" t="s">
        <v>718</v>
      </c>
      <c r="P5693" s="3">
        <v>41.449843999999999</v>
      </c>
      <c r="Q5693" s="3">
        <v>20.067677461999999</v>
      </c>
      <c r="R5693" s="1" t="s">
        <v>319</v>
      </c>
      <c r="S5693" s="1" t="s">
        <v>52</v>
      </c>
      <c r="U5693" s="1" t="s">
        <v>221</v>
      </c>
      <c r="V5693" s="1" t="s">
        <v>40</v>
      </c>
      <c r="W5693" s="1" t="s">
        <v>33</v>
      </c>
      <c r="X5693" s="1" t="s">
        <v>30907</v>
      </c>
      <c r="Y5693" s="1" t="s">
        <v>30908</v>
      </c>
      <c r="Z5693" s="2">
        <v>1</v>
      </c>
      <c r="AA5693" s="1" t="s">
        <v>30909</v>
      </c>
      <c r="AB5693" s="1" t="s">
        <v>30910</v>
      </c>
      <c r="AC5693" s="1" t="str">
        <f>TEXT(Table1[[#This Row],[تاريخ الرصد]],"yyyy-mm")</f>
        <v>2026-03</v>
      </c>
      <c r="AD5693" s="1"/>
      <c r="AE5693" s="1" t="str">
        <f>IF(Table1[[#This Row],[تاريخ الاغلاق]]="","",TEXT(Table1[[#This Row],[تاريخ الاغلاق]],"yyyy-mm"))</f>
        <v>2026-03</v>
      </c>
      <c r="AF5693" s="1" t="str">
        <f>TEXT(Table1[[#This Row],[تاريخ الرصد]],"yyyy")</f>
        <v>2026</v>
      </c>
      <c r="AG569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5694" spans="1:33">
      <c r="A5694" s="1" t="s">
        <v>0</v>
      </c>
      <c r="B5694" s="1" t="s">
        <v>27</v>
      </c>
      <c r="C5694" s="1" t="s">
        <v>45</v>
      </c>
      <c r="D5694" s="1" t="s">
        <v>30911</v>
      </c>
      <c r="E5694" s="1" t="s">
        <v>30912</v>
      </c>
      <c r="F5694" s="1" t="s">
        <v>30912</v>
      </c>
      <c r="G5694" s="1" t="s">
        <v>30913</v>
      </c>
      <c r="H5694" s="1" t="s">
        <v>32</v>
      </c>
      <c r="K5694" s="1" t="s">
        <v>33</v>
      </c>
      <c r="L5694" s="1" t="s">
        <v>49</v>
      </c>
      <c r="M5694" s="1" t="s">
        <v>856</v>
      </c>
      <c r="N5694" s="1" t="s">
        <v>105</v>
      </c>
      <c r="P5694" s="3">
        <v>41.423797878999999</v>
      </c>
      <c r="Q5694" s="3">
        <v>19.798509533000001</v>
      </c>
      <c r="R5694" s="1" t="s">
        <v>37</v>
      </c>
      <c r="S5694" s="1" t="s">
        <v>38</v>
      </c>
      <c r="U5694" s="1" t="s">
        <v>53</v>
      </c>
      <c r="V5694" s="1" t="s">
        <v>40</v>
      </c>
      <c r="W5694" s="1" t="s">
        <v>33</v>
      </c>
      <c r="X5694" s="1" t="s">
        <v>30914</v>
      </c>
      <c r="Y5694" s="1" t="s">
        <v>30915</v>
      </c>
      <c r="Z5694" s="2">
        <v>1</v>
      </c>
      <c r="AA5694" s="1" t="s">
        <v>30916</v>
      </c>
      <c r="AB5694" s="1" t="s">
        <v>1301</v>
      </c>
      <c r="AC5694" s="1" t="str">
        <f>TEXT(Table1[[#This Row],[تاريخ الرصد]],"yyyy-mm")</f>
        <v>2026-01</v>
      </c>
      <c r="AD5694" s="1"/>
      <c r="AE5694" s="1" t="str">
        <f>IF(Table1[[#This Row],[تاريخ الاغلاق]]="","",TEXT(Table1[[#This Row],[تاريخ الاغلاق]],"yyyy-mm"))</f>
        <v/>
      </c>
      <c r="AF5694" s="1" t="str">
        <f>TEXT(Table1[[#This Row],[تاريخ الرصد]],"yyyy")</f>
        <v>2026</v>
      </c>
      <c r="AG56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95" spans="1:33">
      <c r="A5695" s="1" t="s">
        <v>0</v>
      </c>
      <c r="B5695" s="1" t="s">
        <v>27</v>
      </c>
      <c r="C5695" s="1" t="s">
        <v>45</v>
      </c>
      <c r="D5695" s="1" t="s">
        <v>30917</v>
      </c>
      <c r="E5695" s="1" t="s">
        <v>30918</v>
      </c>
      <c r="F5695" s="1" t="s">
        <v>30918</v>
      </c>
      <c r="G5695" s="1" t="s">
        <v>94</v>
      </c>
      <c r="H5695" s="1" t="s">
        <v>32</v>
      </c>
      <c r="K5695" s="1" t="s">
        <v>125</v>
      </c>
      <c r="L5695" s="1" t="s">
        <v>125</v>
      </c>
      <c r="M5695" s="1" t="s">
        <v>390</v>
      </c>
      <c r="N5695" s="1" t="s">
        <v>127</v>
      </c>
      <c r="P5695" s="3">
        <v>41.434776999999997</v>
      </c>
      <c r="Q5695" s="3">
        <v>19.772286000000001</v>
      </c>
      <c r="R5695" s="1" t="s">
        <v>484</v>
      </c>
      <c r="S5695" s="1" t="s">
        <v>38</v>
      </c>
      <c r="U5695" s="1" t="s">
        <v>53</v>
      </c>
      <c r="V5695" s="1" t="s">
        <v>40</v>
      </c>
      <c r="W5695" s="1" t="s">
        <v>66</v>
      </c>
      <c r="X5695" s="1" t="s">
        <v>12996</v>
      </c>
      <c r="Y5695" s="1" t="s">
        <v>12996</v>
      </c>
      <c r="Z5695" s="2">
        <v>1</v>
      </c>
      <c r="AA5695" s="1" t="s">
        <v>30919</v>
      </c>
      <c r="AB5695" s="1" t="s">
        <v>131</v>
      </c>
      <c r="AC5695" s="1" t="str">
        <f>TEXT(Table1[[#This Row],[تاريخ الرصد]],"yyyy-mm")</f>
        <v>2026-05</v>
      </c>
      <c r="AD5695" s="1"/>
      <c r="AE5695" s="1" t="str">
        <f>IF(Table1[[#This Row],[تاريخ الاغلاق]]="","",TEXT(Table1[[#This Row],[تاريخ الاغلاق]],"yyyy-mm"))</f>
        <v/>
      </c>
      <c r="AF5695" s="1" t="str">
        <f>TEXT(Table1[[#This Row],[تاريخ الرصد]],"yyyy")</f>
        <v>2026</v>
      </c>
      <c r="AG56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696" spans="1:33">
      <c r="A5696" s="1" t="s">
        <v>0</v>
      </c>
      <c r="B5696" s="1" t="s">
        <v>27</v>
      </c>
      <c r="C5696" s="1" t="s">
        <v>45</v>
      </c>
      <c r="D5696" s="1" t="s">
        <v>30920</v>
      </c>
      <c r="E5696" s="1" t="s">
        <v>30921</v>
      </c>
      <c r="F5696" s="1" t="s">
        <v>30921</v>
      </c>
      <c r="G5696" s="1" t="s">
        <v>30922</v>
      </c>
      <c r="H5696" s="1" t="s">
        <v>32</v>
      </c>
      <c r="K5696" s="1" t="s">
        <v>33</v>
      </c>
      <c r="L5696" s="1" t="s">
        <v>49</v>
      </c>
      <c r="M5696" s="1" t="s">
        <v>74</v>
      </c>
      <c r="N5696" s="1" t="s">
        <v>75</v>
      </c>
      <c r="P5696" s="3">
        <v>41.431680800000002</v>
      </c>
      <c r="Q5696" s="3">
        <v>19.747022999999999</v>
      </c>
      <c r="R5696" s="1" t="s">
        <v>76</v>
      </c>
      <c r="S5696" s="1" t="s">
        <v>52</v>
      </c>
      <c r="U5696" s="1" t="s">
        <v>53</v>
      </c>
      <c r="V5696" s="1" t="s">
        <v>40</v>
      </c>
      <c r="W5696" s="1" t="s">
        <v>33</v>
      </c>
      <c r="X5696" s="1" t="s">
        <v>30923</v>
      </c>
      <c r="Y5696" s="1" t="s">
        <v>30923</v>
      </c>
      <c r="Z5696" s="2">
        <v>1</v>
      </c>
      <c r="AA5696" s="1" t="s">
        <v>30924</v>
      </c>
      <c r="AB5696" s="1" t="s">
        <v>3470</v>
      </c>
      <c r="AC5696" s="1" t="str">
        <f>TEXT(Table1[[#This Row],[تاريخ الرصد]],"yyyy-mm")</f>
        <v>2026-03</v>
      </c>
      <c r="AD5696" s="1"/>
      <c r="AE5696" s="1" t="str">
        <f>IF(Table1[[#This Row],[تاريخ الاغلاق]]="","",TEXT(Table1[[#This Row],[تاريخ الاغلاق]],"yyyy-mm"))</f>
        <v/>
      </c>
      <c r="AF5696" s="1" t="str">
        <f>TEXT(Table1[[#This Row],[تاريخ الرصد]],"yyyy")</f>
        <v>2026</v>
      </c>
      <c r="AG56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97" spans="1:33">
      <c r="A5697" s="1" t="s">
        <v>0</v>
      </c>
      <c r="B5697" s="1" t="s">
        <v>27</v>
      </c>
      <c r="C5697" s="1" t="s">
        <v>57</v>
      </c>
      <c r="D5697" s="1" t="s">
        <v>30925</v>
      </c>
      <c r="E5697" s="1" t="s">
        <v>30926</v>
      </c>
      <c r="F5697" s="1" t="s">
        <v>30926</v>
      </c>
      <c r="G5697" s="1" t="s">
        <v>30927</v>
      </c>
      <c r="H5697" s="1" t="s">
        <v>32</v>
      </c>
      <c r="K5697" s="1" t="s">
        <v>33</v>
      </c>
      <c r="L5697" s="1" t="s">
        <v>49</v>
      </c>
      <c r="M5697" s="1" t="s">
        <v>370</v>
      </c>
      <c r="N5697" s="1" t="s">
        <v>384</v>
      </c>
      <c r="P5697" s="3">
        <v>41.307496352000001</v>
      </c>
      <c r="Q5697" s="3">
        <v>20.091906311999999</v>
      </c>
      <c r="R5697" s="1" t="s">
        <v>37</v>
      </c>
      <c r="S5697" s="1" t="s">
        <v>38</v>
      </c>
      <c r="U5697" s="1" t="s">
        <v>65</v>
      </c>
      <c r="V5697" s="1" t="s">
        <v>40</v>
      </c>
      <c r="W5697" s="1" t="s">
        <v>33</v>
      </c>
      <c r="X5697" s="1" t="s">
        <v>30928</v>
      </c>
      <c r="Y5697" s="1" t="s">
        <v>30929</v>
      </c>
      <c r="Z5697" s="2">
        <v>1</v>
      </c>
      <c r="AA5697" s="1" t="s">
        <v>30930</v>
      </c>
      <c r="AB5697" s="1" t="s">
        <v>440</v>
      </c>
      <c r="AC5697" s="1" t="str">
        <f>TEXT(Table1[[#This Row],[تاريخ الرصد]],"yyyy-mm")</f>
        <v>2026-05</v>
      </c>
      <c r="AD5697" s="1"/>
      <c r="AE5697" s="1" t="str">
        <f>IF(Table1[[#This Row],[تاريخ الاغلاق]]="","",TEXT(Table1[[#This Row],[تاريخ الاغلاق]],"yyyy-mm"))</f>
        <v/>
      </c>
      <c r="AF5697" s="1" t="str">
        <f>TEXT(Table1[[#This Row],[تاريخ الرصد]],"yyyy")</f>
        <v>2026</v>
      </c>
      <c r="AG56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98" spans="1:33">
      <c r="A5698" s="1" t="s">
        <v>0</v>
      </c>
      <c r="B5698" s="1" t="s">
        <v>27</v>
      </c>
      <c r="C5698" s="1" t="s">
        <v>35440</v>
      </c>
      <c r="D5698" s="1" t="s">
        <v>30931</v>
      </c>
      <c r="E5698" s="1" t="s">
        <v>30932</v>
      </c>
      <c r="F5698" s="1" t="s">
        <v>30932</v>
      </c>
      <c r="G5698" s="1" t="s">
        <v>30933</v>
      </c>
      <c r="H5698" s="1" t="s">
        <v>32</v>
      </c>
      <c r="K5698" s="1" t="s">
        <v>33</v>
      </c>
      <c r="L5698" s="1" t="s">
        <v>49</v>
      </c>
      <c r="M5698" s="1" t="s">
        <v>444</v>
      </c>
      <c r="N5698" s="1" t="s">
        <v>252</v>
      </c>
      <c r="P5698" s="3">
        <v>41.480211212</v>
      </c>
      <c r="Q5698" s="3">
        <v>20.021744437999999</v>
      </c>
      <c r="R5698" s="1" t="s">
        <v>51</v>
      </c>
      <c r="S5698" s="1" t="s">
        <v>52</v>
      </c>
      <c r="U5698" s="1" t="s">
        <v>86</v>
      </c>
      <c r="V5698" s="1" t="s">
        <v>40</v>
      </c>
      <c r="W5698" s="1" t="s">
        <v>33</v>
      </c>
      <c r="X5698" s="1" t="s">
        <v>30934</v>
      </c>
      <c r="Y5698" s="1" t="s">
        <v>30935</v>
      </c>
      <c r="Z5698" s="2">
        <v>1</v>
      </c>
      <c r="AA5698" s="1" t="s">
        <v>30936</v>
      </c>
      <c r="AB5698" s="1" t="s">
        <v>14502</v>
      </c>
      <c r="AC5698" s="1" t="str">
        <f>TEXT(Table1[[#This Row],[تاريخ الرصد]],"yyyy-mm")</f>
        <v>2026-04</v>
      </c>
      <c r="AD5698" s="1"/>
      <c r="AE5698" s="1" t="str">
        <f>IF(Table1[[#This Row],[تاريخ الاغلاق]]="","",TEXT(Table1[[#This Row],[تاريخ الاغلاق]],"yyyy-mm"))</f>
        <v/>
      </c>
      <c r="AF5698" s="1" t="str">
        <f>TEXT(Table1[[#This Row],[تاريخ الرصد]],"yyyy")</f>
        <v>2026</v>
      </c>
      <c r="AG56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699" spans="1:33">
      <c r="A5699" s="1" t="s">
        <v>0</v>
      </c>
      <c r="B5699" s="1" t="s">
        <v>27</v>
      </c>
      <c r="C5699" s="1" t="s">
        <v>45</v>
      </c>
      <c r="D5699" s="1" t="s">
        <v>30937</v>
      </c>
      <c r="E5699" s="1" t="s">
        <v>30938</v>
      </c>
      <c r="F5699" s="1" t="s">
        <v>30938</v>
      </c>
      <c r="G5699" s="1" t="s">
        <v>30939</v>
      </c>
      <c r="H5699" s="1" t="s">
        <v>32</v>
      </c>
      <c r="K5699" s="1" t="s">
        <v>33</v>
      </c>
      <c r="L5699" s="1" t="s">
        <v>49</v>
      </c>
      <c r="M5699" s="1" t="s">
        <v>261</v>
      </c>
      <c r="N5699" s="1" t="s">
        <v>295</v>
      </c>
      <c r="P5699" s="3">
        <v>41.435101744000001</v>
      </c>
      <c r="Q5699" s="3">
        <v>19.772891389000002</v>
      </c>
      <c r="R5699" s="1" t="s">
        <v>555</v>
      </c>
      <c r="S5699" s="1" t="s">
        <v>556</v>
      </c>
      <c r="U5699" s="1" t="s">
        <v>119</v>
      </c>
      <c r="V5699" s="1" t="s">
        <v>40</v>
      </c>
      <c r="W5699" s="1" t="s">
        <v>33</v>
      </c>
      <c r="X5699" s="1" t="s">
        <v>6183</v>
      </c>
      <c r="Y5699" s="1" t="s">
        <v>6183</v>
      </c>
      <c r="Z5699" s="2">
        <v>1</v>
      </c>
      <c r="AA5699" s="1" t="s">
        <v>30940</v>
      </c>
      <c r="AB5699" s="1" t="s">
        <v>2505</v>
      </c>
      <c r="AC5699" s="1" t="str">
        <f>TEXT(Table1[[#This Row],[تاريخ الرصد]],"yyyy-mm")</f>
        <v>2026-04</v>
      </c>
      <c r="AD5699" s="1"/>
      <c r="AE5699" s="1" t="str">
        <f>IF(Table1[[#This Row],[تاريخ الاغلاق]]="","",TEXT(Table1[[#This Row],[تاريخ الاغلاق]],"yyyy-mm"))</f>
        <v/>
      </c>
      <c r="AF5699" s="1" t="str">
        <f>TEXT(Table1[[#This Row],[تاريخ الرصد]],"yyyy")</f>
        <v>2026</v>
      </c>
      <c r="AG56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00" spans="1:33">
      <c r="A5700" s="1" t="s">
        <v>0</v>
      </c>
      <c r="B5700" s="1" t="s">
        <v>27</v>
      </c>
      <c r="C5700" s="1" t="s">
        <v>169</v>
      </c>
      <c r="D5700" s="1" t="s">
        <v>30941</v>
      </c>
      <c r="E5700" s="1" t="s">
        <v>30942</v>
      </c>
      <c r="F5700" s="1" t="s">
        <v>30942</v>
      </c>
      <c r="G5700" s="1" t="s">
        <v>94</v>
      </c>
      <c r="H5700" s="1" t="s">
        <v>32</v>
      </c>
      <c r="K5700" s="1" t="s">
        <v>125</v>
      </c>
      <c r="L5700" s="1" t="s">
        <v>125</v>
      </c>
      <c r="M5700" s="1" t="s">
        <v>525</v>
      </c>
      <c r="N5700" s="1" t="s">
        <v>525</v>
      </c>
      <c r="P5700" s="3">
        <v>41.573298329000004</v>
      </c>
      <c r="Q5700" s="3">
        <v>19.899026342999999</v>
      </c>
      <c r="R5700" s="1" t="s">
        <v>37</v>
      </c>
      <c r="S5700" s="1" t="s">
        <v>38</v>
      </c>
      <c r="U5700" s="1" t="s">
        <v>173</v>
      </c>
      <c r="V5700" s="1" t="s">
        <v>40</v>
      </c>
      <c r="W5700" s="1" t="s">
        <v>66</v>
      </c>
      <c r="X5700" s="1" t="s">
        <v>30943</v>
      </c>
      <c r="Y5700" s="1" t="s">
        <v>30943</v>
      </c>
      <c r="Z5700" s="2">
        <v>1</v>
      </c>
      <c r="AA5700" s="1" t="s">
        <v>30944</v>
      </c>
      <c r="AB5700" s="1" t="s">
        <v>1185</v>
      </c>
      <c r="AC5700" s="1" t="str">
        <f>TEXT(Table1[[#This Row],[تاريخ الرصد]],"yyyy-mm")</f>
        <v>2026-06</v>
      </c>
      <c r="AD5700" s="1"/>
      <c r="AE5700" s="1" t="str">
        <f>IF(Table1[[#This Row],[تاريخ الاغلاق]]="","",TEXT(Table1[[#This Row],[تاريخ الاغلاق]],"yyyy-mm"))</f>
        <v/>
      </c>
      <c r="AF5700" s="1" t="str">
        <f>TEXT(Table1[[#This Row],[تاريخ الرصد]],"yyyy")</f>
        <v>2026</v>
      </c>
      <c r="AG57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01" spans="1:33">
      <c r="A5701" s="1" t="s">
        <v>0</v>
      </c>
      <c r="B5701" s="1" t="s">
        <v>27</v>
      </c>
      <c r="C5701" s="1" t="s">
        <v>35440</v>
      </c>
      <c r="D5701" s="1" t="s">
        <v>30945</v>
      </c>
      <c r="E5701" s="1" t="s">
        <v>30946</v>
      </c>
      <c r="F5701" s="1" t="s">
        <v>30946</v>
      </c>
      <c r="G5701" s="1" t="s">
        <v>30947</v>
      </c>
      <c r="H5701" s="1" t="s">
        <v>32</v>
      </c>
      <c r="K5701" s="1" t="s">
        <v>33</v>
      </c>
      <c r="L5701" s="1" t="s">
        <v>218</v>
      </c>
      <c r="M5701" s="1" t="s">
        <v>295</v>
      </c>
      <c r="N5701" s="1" t="s">
        <v>252</v>
      </c>
      <c r="P5701" s="3">
        <v>41.465671929999999</v>
      </c>
      <c r="Q5701" s="3">
        <v>20.021945699</v>
      </c>
      <c r="R5701" s="1" t="s">
        <v>51</v>
      </c>
      <c r="S5701" s="1" t="s">
        <v>52</v>
      </c>
      <c r="U5701" s="1" t="s">
        <v>128</v>
      </c>
      <c r="V5701" s="1" t="s">
        <v>40</v>
      </c>
      <c r="W5701" s="1" t="s">
        <v>33</v>
      </c>
      <c r="X5701" s="1" t="s">
        <v>30948</v>
      </c>
      <c r="Y5701" s="1" t="s">
        <v>30949</v>
      </c>
      <c r="Z5701" s="2">
        <v>1</v>
      </c>
      <c r="AA5701" s="1" t="s">
        <v>30950</v>
      </c>
      <c r="AB5701" s="1" t="s">
        <v>23974</v>
      </c>
      <c r="AC5701" s="1" t="str">
        <f>TEXT(Table1[[#This Row],[تاريخ الرصد]],"yyyy-mm")</f>
        <v>2026-04</v>
      </c>
      <c r="AD5701" s="1"/>
      <c r="AE5701" s="1" t="str">
        <f>IF(Table1[[#This Row],[تاريخ الاغلاق]]="","",TEXT(Table1[[#This Row],[تاريخ الاغلاق]],"yyyy-mm"))</f>
        <v/>
      </c>
      <c r="AF5701" s="1" t="str">
        <f>TEXT(Table1[[#This Row],[تاريخ الرصد]],"yyyy")</f>
        <v>2026</v>
      </c>
      <c r="AG57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02" spans="1:33">
      <c r="A5702" s="1" t="s">
        <v>1706</v>
      </c>
      <c r="B5702" s="1" t="s">
        <v>27</v>
      </c>
      <c r="C5702" s="1" t="s">
        <v>35440</v>
      </c>
      <c r="D5702" s="1" t="s">
        <v>30951</v>
      </c>
      <c r="E5702" s="1" t="s">
        <v>30952</v>
      </c>
      <c r="F5702" s="1" t="s">
        <v>30952</v>
      </c>
      <c r="G5702" s="1" t="s">
        <v>94</v>
      </c>
      <c r="H5702" s="1" t="s">
        <v>30953</v>
      </c>
      <c r="I5702" s="1" t="s">
        <v>420</v>
      </c>
      <c r="J5702" s="1" t="s">
        <v>328</v>
      </c>
      <c r="K5702" s="1" t="s">
        <v>33</v>
      </c>
      <c r="M5702" s="1" t="s">
        <v>219</v>
      </c>
      <c r="N5702" s="1" t="s">
        <v>36</v>
      </c>
      <c r="O5702" s="1" t="s">
        <v>1442</v>
      </c>
      <c r="P5702" s="3">
        <v>41.447422000000003</v>
      </c>
      <c r="Q5702" s="3">
        <v>20.049423999999998</v>
      </c>
      <c r="R5702" s="1" t="s">
        <v>37</v>
      </c>
      <c r="S5702" s="1" t="s">
        <v>38</v>
      </c>
      <c r="U5702" s="1" t="s">
        <v>221</v>
      </c>
      <c r="V5702" s="1" t="s">
        <v>40</v>
      </c>
      <c r="W5702" s="1" t="s">
        <v>33</v>
      </c>
      <c r="X5702" s="1" t="s">
        <v>30954</v>
      </c>
      <c r="Y5702" s="1" t="s">
        <v>30954</v>
      </c>
      <c r="Z5702" s="2">
        <v>1</v>
      </c>
      <c r="AA5702" s="1" t="s">
        <v>30955</v>
      </c>
      <c r="AB5702" s="1" t="s">
        <v>276</v>
      </c>
      <c r="AC5702" s="1" t="str">
        <f>TEXT(Table1[[#This Row],[تاريخ الرصد]],"yyyy-mm")</f>
        <v>2026-01</v>
      </c>
      <c r="AD5702" s="1"/>
      <c r="AE5702" s="1" t="str">
        <f>IF(Table1[[#This Row],[تاريخ الاغلاق]]="","",TEXT(Table1[[#This Row],[تاريخ الاغلاق]],"yyyy-mm"))</f>
        <v>2026-02</v>
      </c>
      <c r="AF5702" s="1" t="str">
        <f>TEXT(Table1[[#This Row],[تاريخ الرصد]],"yyyy")</f>
        <v>2026</v>
      </c>
      <c r="AG57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41</v>
      </c>
    </row>
    <row r="5703" spans="1:33">
      <c r="A5703" s="1" t="s">
        <v>0</v>
      </c>
      <c r="B5703" s="1" t="s">
        <v>27</v>
      </c>
      <c r="C5703" s="1" t="s">
        <v>142</v>
      </c>
      <c r="D5703" s="1" t="s">
        <v>30956</v>
      </c>
      <c r="E5703" s="1" t="s">
        <v>30957</v>
      </c>
      <c r="F5703" s="1" t="s">
        <v>30957</v>
      </c>
      <c r="G5703" s="1" t="s">
        <v>30958</v>
      </c>
      <c r="H5703" s="1" t="s">
        <v>32</v>
      </c>
      <c r="K5703" s="1" t="s">
        <v>33</v>
      </c>
      <c r="L5703" s="1" t="s">
        <v>989</v>
      </c>
      <c r="M5703" s="1" t="s">
        <v>146</v>
      </c>
      <c r="N5703" s="1" t="s">
        <v>137</v>
      </c>
      <c r="P5703" s="3">
        <v>41.076937116000003</v>
      </c>
      <c r="Q5703" s="3">
        <v>20.203407242000001</v>
      </c>
      <c r="R5703" s="1" t="s">
        <v>51</v>
      </c>
      <c r="S5703" s="1" t="s">
        <v>52</v>
      </c>
      <c r="U5703" s="1" t="s">
        <v>148</v>
      </c>
      <c r="V5703" s="1" t="s">
        <v>40</v>
      </c>
      <c r="W5703" s="1" t="s">
        <v>33</v>
      </c>
      <c r="X5703" s="1" t="s">
        <v>30959</v>
      </c>
      <c r="Y5703" s="1" t="s">
        <v>22056</v>
      </c>
      <c r="Z5703" s="2">
        <v>1</v>
      </c>
      <c r="AA5703" s="1" t="s">
        <v>30960</v>
      </c>
      <c r="AB5703" s="1" t="s">
        <v>10624</v>
      </c>
      <c r="AC5703" s="1" t="str">
        <f>TEXT(Table1[[#This Row],[تاريخ الرصد]],"yyyy-mm")</f>
        <v>2026-03</v>
      </c>
      <c r="AD5703" s="1"/>
      <c r="AE5703" s="1" t="str">
        <f>IF(Table1[[#This Row],[تاريخ الاغلاق]]="","",TEXT(Table1[[#This Row],[تاريخ الاغلاق]],"yyyy-mm"))</f>
        <v/>
      </c>
      <c r="AF5703" s="1" t="str">
        <f>TEXT(Table1[[#This Row],[تاريخ الرصد]],"yyyy")</f>
        <v>2026</v>
      </c>
      <c r="AG57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04" spans="1:33">
      <c r="A5704" s="1" t="s">
        <v>0</v>
      </c>
      <c r="B5704" s="1" t="s">
        <v>27</v>
      </c>
      <c r="C5704" s="1" t="s">
        <v>57</v>
      </c>
      <c r="D5704" s="1" t="s">
        <v>30961</v>
      </c>
      <c r="E5704" s="1" t="s">
        <v>30962</v>
      </c>
      <c r="F5704" s="1" t="s">
        <v>30962</v>
      </c>
      <c r="G5704" s="1" t="s">
        <v>30963</v>
      </c>
      <c r="H5704" s="1" t="s">
        <v>32</v>
      </c>
      <c r="K5704" s="1" t="s">
        <v>33</v>
      </c>
      <c r="L5704" s="1" t="s">
        <v>49</v>
      </c>
      <c r="M5704" s="1" t="s">
        <v>1312</v>
      </c>
      <c r="N5704" s="1" t="s">
        <v>261</v>
      </c>
      <c r="P5704" s="3">
        <v>41.283776713000002</v>
      </c>
      <c r="Q5704" s="3">
        <v>20.110502399000001</v>
      </c>
      <c r="R5704" s="1" t="s">
        <v>37</v>
      </c>
      <c r="S5704" s="1" t="s">
        <v>38</v>
      </c>
      <c r="U5704" s="1" t="s">
        <v>65</v>
      </c>
      <c r="V5704" s="1" t="s">
        <v>40</v>
      </c>
      <c r="W5704" s="1" t="s">
        <v>33</v>
      </c>
      <c r="X5704" s="1" t="s">
        <v>30964</v>
      </c>
      <c r="Y5704" s="1" t="s">
        <v>30964</v>
      </c>
      <c r="Z5704" s="2">
        <v>1</v>
      </c>
      <c r="AA5704" s="1" t="s">
        <v>30965</v>
      </c>
      <c r="AB5704" s="1" t="s">
        <v>2441</v>
      </c>
      <c r="AC5704" s="1" t="str">
        <f>TEXT(Table1[[#This Row],[تاريخ الرصد]],"yyyy-mm")</f>
        <v>2026-04</v>
      </c>
      <c r="AD5704" s="1"/>
      <c r="AE5704" s="1" t="str">
        <f>IF(Table1[[#This Row],[تاريخ الاغلاق]]="","",TEXT(Table1[[#This Row],[تاريخ الاغلاق]],"yyyy-mm"))</f>
        <v/>
      </c>
      <c r="AF5704" s="1" t="str">
        <f>TEXT(Table1[[#This Row],[تاريخ الرصد]],"yyyy")</f>
        <v>2026</v>
      </c>
      <c r="AG57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05" spans="1:33">
      <c r="A5705" s="1" t="s">
        <v>0</v>
      </c>
      <c r="B5705" s="1" t="s">
        <v>27</v>
      </c>
      <c r="C5705" s="1" t="s">
        <v>169</v>
      </c>
      <c r="D5705" s="1" t="s">
        <v>30966</v>
      </c>
      <c r="E5705" s="1" t="s">
        <v>30967</v>
      </c>
      <c r="F5705" s="1" t="s">
        <v>30967</v>
      </c>
      <c r="G5705" s="1" t="s">
        <v>30968</v>
      </c>
      <c r="H5705" s="1" t="s">
        <v>32</v>
      </c>
      <c r="K5705" s="1" t="s">
        <v>33</v>
      </c>
      <c r="L5705" s="1" t="s">
        <v>49</v>
      </c>
      <c r="M5705" s="1" t="s">
        <v>444</v>
      </c>
      <c r="N5705" s="1" t="s">
        <v>445</v>
      </c>
      <c r="P5705" s="3">
        <v>41.556099705999998</v>
      </c>
      <c r="Q5705" s="3">
        <v>19.852583810999999</v>
      </c>
      <c r="R5705" s="1" t="s">
        <v>76</v>
      </c>
      <c r="S5705" s="1" t="s">
        <v>52</v>
      </c>
      <c r="U5705" s="1" t="s">
        <v>173</v>
      </c>
      <c r="V5705" s="1" t="s">
        <v>40</v>
      </c>
      <c r="W5705" s="1" t="s">
        <v>33</v>
      </c>
      <c r="X5705" s="1" t="s">
        <v>29659</v>
      </c>
      <c r="Y5705" s="1" t="s">
        <v>29659</v>
      </c>
      <c r="Z5705" s="2">
        <v>1</v>
      </c>
      <c r="AA5705" s="1" t="s">
        <v>30969</v>
      </c>
      <c r="AB5705" s="1" t="s">
        <v>15618</v>
      </c>
      <c r="AC5705" s="1" t="str">
        <f>TEXT(Table1[[#This Row],[تاريخ الرصد]],"yyyy-mm")</f>
        <v>2026-04</v>
      </c>
      <c r="AD5705" s="1"/>
      <c r="AE5705" s="1" t="str">
        <f>IF(Table1[[#This Row],[تاريخ الاغلاق]]="","",TEXT(Table1[[#This Row],[تاريخ الاغلاق]],"yyyy-mm"))</f>
        <v/>
      </c>
      <c r="AF5705" s="1" t="str">
        <f>TEXT(Table1[[#This Row],[تاريخ الرصد]],"yyyy")</f>
        <v>2026</v>
      </c>
      <c r="AG57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06" spans="1:33">
      <c r="A5706" s="1" t="s">
        <v>30970</v>
      </c>
      <c r="B5706" s="1" t="s">
        <v>27</v>
      </c>
      <c r="C5706" s="1" t="s">
        <v>35440</v>
      </c>
      <c r="D5706" s="1" t="s">
        <v>30971</v>
      </c>
      <c r="E5706" s="1" t="s">
        <v>30972</v>
      </c>
      <c r="F5706" s="1" t="s">
        <v>30972</v>
      </c>
      <c r="G5706" s="1" t="s">
        <v>94</v>
      </c>
      <c r="H5706" s="1" t="s">
        <v>30973</v>
      </c>
      <c r="I5706" s="1" t="s">
        <v>420</v>
      </c>
      <c r="J5706" s="1" t="s">
        <v>328</v>
      </c>
      <c r="K5706" s="1" t="s">
        <v>33</v>
      </c>
      <c r="M5706" s="1" t="s">
        <v>105</v>
      </c>
      <c r="N5706" s="1" t="s">
        <v>498</v>
      </c>
      <c r="O5706" s="1" t="s">
        <v>345</v>
      </c>
      <c r="P5706" s="3">
        <v>41.532824564999999</v>
      </c>
      <c r="Q5706" s="3">
        <v>19.991941302000001</v>
      </c>
      <c r="R5706" s="1" t="s">
        <v>37</v>
      </c>
      <c r="S5706" s="1" t="s">
        <v>38</v>
      </c>
      <c r="U5706" s="1" t="s">
        <v>108</v>
      </c>
      <c r="V5706" s="1" t="s">
        <v>40</v>
      </c>
      <c r="W5706" s="1" t="s">
        <v>33</v>
      </c>
      <c r="X5706" s="1" t="s">
        <v>30974</v>
      </c>
      <c r="Y5706" s="1" t="s">
        <v>30975</v>
      </c>
      <c r="Z5706" s="2">
        <v>1</v>
      </c>
      <c r="AA5706" s="1" t="s">
        <v>30976</v>
      </c>
      <c r="AB5706" s="1" t="s">
        <v>502</v>
      </c>
      <c r="AC5706" s="1" t="str">
        <f>TEXT(Table1[[#This Row],[تاريخ الرصد]],"yyyy-mm")</f>
        <v>2026-01</v>
      </c>
      <c r="AD5706" s="1"/>
      <c r="AE5706" s="1" t="str">
        <f>IF(Table1[[#This Row],[تاريخ الاغلاق]]="","",TEXT(Table1[[#This Row],[تاريخ الاغلاق]],"yyyy-mm"))</f>
        <v>2026-02</v>
      </c>
      <c r="AF5706" s="1" t="str">
        <f>TEXT(Table1[[#This Row],[تاريخ الرصد]],"yyyy")</f>
        <v>2026</v>
      </c>
      <c r="AG57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5707" spans="1:33">
      <c r="A5707" s="1" t="s">
        <v>0</v>
      </c>
      <c r="B5707" s="1" t="s">
        <v>27</v>
      </c>
      <c r="C5707" s="1" t="s">
        <v>45</v>
      </c>
      <c r="D5707" s="1" t="s">
        <v>30977</v>
      </c>
      <c r="E5707" s="1" t="s">
        <v>30978</v>
      </c>
      <c r="F5707" s="1" t="s">
        <v>30978</v>
      </c>
      <c r="G5707" s="1" t="s">
        <v>30979</v>
      </c>
      <c r="H5707" s="1" t="s">
        <v>32</v>
      </c>
      <c r="K5707" s="1" t="s">
        <v>33</v>
      </c>
      <c r="L5707" s="1" t="s">
        <v>49</v>
      </c>
      <c r="M5707" s="1" t="s">
        <v>507</v>
      </c>
      <c r="N5707" s="1" t="s">
        <v>491</v>
      </c>
      <c r="P5707" s="3">
        <v>41.435761861000003</v>
      </c>
      <c r="Q5707" s="3">
        <v>19.754009084</v>
      </c>
      <c r="R5707" s="1" t="s">
        <v>209</v>
      </c>
      <c r="S5707" s="1" t="s">
        <v>210</v>
      </c>
      <c r="U5707" s="1" t="s">
        <v>53</v>
      </c>
      <c r="V5707" s="1" t="s">
        <v>40</v>
      </c>
      <c r="W5707" s="1" t="s">
        <v>33</v>
      </c>
      <c r="X5707" s="1" t="s">
        <v>19343</v>
      </c>
      <c r="Y5707" s="1" t="s">
        <v>19343</v>
      </c>
      <c r="Z5707" s="2">
        <v>1</v>
      </c>
      <c r="AA5707" s="1" t="s">
        <v>30980</v>
      </c>
      <c r="AB5707" s="1" t="s">
        <v>7076</v>
      </c>
      <c r="AC5707" s="1" t="str">
        <f>TEXT(Table1[[#This Row],[تاريخ الرصد]],"yyyy-mm")</f>
        <v>2026-02</v>
      </c>
      <c r="AD5707" s="1"/>
      <c r="AE5707" s="1" t="str">
        <f>IF(Table1[[#This Row],[تاريخ الاغلاق]]="","",TEXT(Table1[[#This Row],[تاريخ الاغلاق]],"yyyy-mm"))</f>
        <v/>
      </c>
      <c r="AF5707" s="1" t="str">
        <f>TEXT(Table1[[#This Row],[تاريخ الرصد]],"yyyy")</f>
        <v>2026</v>
      </c>
      <c r="AG57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08" spans="1:33">
      <c r="A5708" s="1" t="s">
        <v>0</v>
      </c>
      <c r="B5708" s="1" t="s">
        <v>27</v>
      </c>
      <c r="C5708" s="1" t="s">
        <v>883</v>
      </c>
      <c r="D5708" s="1" t="s">
        <v>30981</v>
      </c>
      <c r="E5708" s="1" t="s">
        <v>30982</v>
      </c>
      <c r="F5708" s="1" t="s">
        <v>30982</v>
      </c>
      <c r="G5708" s="1" t="s">
        <v>30983</v>
      </c>
      <c r="H5708" s="1" t="s">
        <v>32</v>
      </c>
      <c r="K5708" s="1" t="s">
        <v>33</v>
      </c>
      <c r="L5708" s="1" t="s">
        <v>49</v>
      </c>
      <c r="M5708" s="1" t="s">
        <v>886</v>
      </c>
      <c r="N5708" s="1" t="s">
        <v>190</v>
      </c>
      <c r="P5708" s="3">
        <v>41.391638972000003</v>
      </c>
      <c r="Q5708" s="3">
        <v>20.401077000000001</v>
      </c>
      <c r="R5708" s="1" t="s">
        <v>37</v>
      </c>
      <c r="S5708" s="1" t="s">
        <v>38</v>
      </c>
      <c r="U5708" s="1" t="s">
        <v>887</v>
      </c>
      <c r="V5708" s="1" t="s">
        <v>40</v>
      </c>
      <c r="W5708" s="1" t="s">
        <v>33</v>
      </c>
      <c r="X5708" s="1" t="s">
        <v>30984</v>
      </c>
      <c r="Y5708" s="1" t="s">
        <v>30984</v>
      </c>
      <c r="Z5708" s="2">
        <v>1</v>
      </c>
      <c r="AA5708" s="1" t="s">
        <v>30985</v>
      </c>
      <c r="AB5708" s="1" t="s">
        <v>16495</v>
      </c>
      <c r="AC5708" s="1" t="str">
        <f>TEXT(Table1[[#This Row],[تاريخ الرصد]],"yyyy-mm")</f>
        <v>2026-05</v>
      </c>
      <c r="AD5708" s="1"/>
      <c r="AE5708" s="1" t="str">
        <f>IF(Table1[[#This Row],[تاريخ الاغلاق]]="","",TEXT(Table1[[#This Row],[تاريخ الاغلاق]],"yyyy-mm"))</f>
        <v/>
      </c>
      <c r="AF5708" s="1" t="str">
        <f>TEXT(Table1[[#This Row],[تاريخ الرصد]],"yyyy")</f>
        <v>2026</v>
      </c>
      <c r="AG57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09" spans="1:33">
      <c r="A5709" s="1" t="s">
        <v>0</v>
      </c>
      <c r="B5709" s="1" t="s">
        <v>27</v>
      </c>
      <c r="C5709" s="1" t="s">
        <v>169</v>
      </c>
      <c r="D5709" s="1" t="s">
        <v>30986</v>
      </c>
      <c r="E5709" s="1" t="s">
        <v>30987</v>
      </c>
      <c r="F5709" s="1" t="s">
        <v>30987</v>
      </c>
      <c r="G5709" s="1" t="s">
        <v>30988</v>
      </c>
      <c r="H5709" s="1" t="s">
        <v>32</v>
      </c>
      <c r="K5709" s="1" t="s">
        <v>33</v>
      </c>
      <c r="L5709" s="1" t="s">
        <v>49</v>
      </c>
      <c r="M5709" s="1" t="s">
        <v>280</v>
      </c>
      <c r="N5709" s="1" t="s">
        <v>445</v>
      </c>
      <c r="P5709" s="3">
        <v>41.565226349</v>
      </c>
      <c r="Q5709" s="3">
        <v>19.865862121999999</v>
      </c>
      <c r="R5709" s="1" t="s">
        <v>37</v>
      </c>
      <c r="S5709" s="1" t="s">
        <v>38</v>
      </c>
      <c r="U5709" s="1" t="s">
        <v>173</v>
      </c>
      <c r="V5709" s="1" t="s">
        <v>40</v>
      </c>
      <c r="W5709" s="1" t="s">
        <v>33</v>
      </c>
      <c r="X5709" s="1" t="s">
        <v>30989</v>
      </c>
      <c r="Y5709" s="1" t="s">
        <v>30989</v>
      </c>
      <c r="Z5709" s="2">
        <v>1</v>
      </c>
      <c r="AA5709" s="1" t="s">
        <v>30990</v>
      </c>
      <c r="AB5709" s="1" t="s">
        <v>454</v>
      </c>
      <c r="AC5709" s="1" t="str">
        <f>TEXT(Table1[[#This Row],[تاريخ الرصد]],"yyyy-mm")</f>
        <v>2026-04</v>
      </c>
      <c r="AD5709" s="1"/>
      <c r="AE5709" s="1" t="str">
        <f>IF(Table1[[#This Row],[تاريخ الاغلاق]]="","",TEXT(Table1[[#This Row],[تاريخ الاغلاق]],"yyyy-mm"))</f>
        <v/>
      </c>
      <c r="AF5709" s="1" t="str">
        <f>TEXT(Table1[[#This Row],[تاريخ الرصد]],"yyyy")</f>
        <v>2026</v>
      </c>
      <c r="AG57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10" spans="1:33">
      <c r="A5710" s="1" t="s">
        <v>0</v>
      </c>
      <c r="B5710" s="1" t="s">
        <v>27</v>
      </c>
      <c r="C5710" s="1" t="s">
        <v>35440</v>
      </c>
      <c r="D5710" s="1" t="s">
        <v>30991</v>
      </c>
      <c r="E5710" s="1" t="s">
        <v>30992</v>
      </c>
      <c r="F5710" s="1" t="s">
        <v>30992</v>
      </c>
      <c r="G5710" s="1" t="s">
        <v>30993</v>
      </c>
      <c r="H5710" s="1" t="s">
        <v>32</v>
      </c>
      <c r="K5710" s="1" t="s">
        <v>33</v>
      </c>
      <c r="L5710" s="1" t="s">
        <v>218</v>
      </c>
      <c r="M5710" s="1" t="s">
        <v>346</v>
      </c>
      <c r="N5710" s="1" t="s">
        <v>483</v>
      </c>
      <c r="P5710" s="3">
        <v>41.469111013000003</v>
      </c>
      <c r="Q5710" s="3">
        <v>20.018909598</v>
      </c>
      <c r="R5710" s="1" t="s">
        <v>76</v>
      </c>
      <c r="S5710" s="1" t="s">
        <v>52</v>
      </c>
      <c r="U5710" s="1" t="s">
        <v>128</v>
      </c>
      <c r="V5710" s="1" t="s">
        <v>40</v>
      </c>
      <c r="W5710" s="1" t="s">
        <v>33</v>
      </c>
      <c r="X5710" s="1" t="s">
        <v>30994</v>
      </c>
      <c r="Y5710" s="1" t="s">
        <v>30994</v>
      </c>
      <c r="Z5710" s="2">
        <v>1</v>
      </c>
      <c r="AA5710" s="1" t="s">
        <v>30995</v>
      </c>
      <c r="AB5710" s="1" t="s">
        <v>1559</v>
      </c>
      <c r="AC5710" s="1" t="str">
        <f>TEXT(Table1[[#This Row],[تاريخ الرصد]],"yyyy-mm")</f>
        <v>2026-02</v>
      </c>
      <c r="AD5710" s="1"/>
      <c r="AE5710" s="1" t="str">
        <f>IF(Table1[[#This Row],[تاريخ الاغلاق]]="","",TEXT(Table1[[#This Row],[تاريخ الاغلاق]],"yyyy-mm"))</f>
        <v/>
      </c>
      <c r="AF5710" s="1" t="str">
        <f>TEXT(Table1[[#This Row],[تاريخ الرصد]],"yyyy")</f>
        <v>2026</v>
      </c>
      <c r="AG57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11" spans="1:33">
      <c r="A5711" s="1" t="s">
        <v>8407</v>
      </c>
      <c r="B5711" s="1" t="s">
        <v>27</v>
      </c>
      <c r="C5711" s="1" t="s">
        <v>35440</v>
      </c>
      <c r="D5711" s="1" t="s">
        <v>30996</v>
      </c>
      <c r="E5711" s="1" t="s">
        <v>30997</v>
      </c>
      <c r="F5711" s="1" t="s">
        <v>30997</v>
      </c>
      <c r="G5711" s="1" t="s">
        <v>94</v>
      </c>
      <c r="H5711" s="1" t="s">
        <v>30998</v>
      </c>
      <c r="I5711" s="1" t="s">
        <v>420</v>
      </c>
      <c r="J5711" s="1" t="s">
        <v>328</v>
      </c>
      <c r="K5711" s="1" t="s">
        <v>33</v>
      </c>
      <c r="M5711" s="1" t="s">
        <v>856</v>
      </c>
      <c r="N5711" s="1" t="s">
        <v>105</v>
      </c>
      <c r="O5711" s="1" t="s">
        <v>345</v>
      </c>
      <c r="P5711" s="3">
        <v>41.476089610999999</v>
      </c>
      <c r="Q5711" s="3">
        <v>20.002997702999998</v>
      </c>
      <c r="R5711" s="1" t="s">
        <v>37</v>
      </c>
      <c r="S5711" s="1" t="s">
        <v>38</v>
      </c>
      <c r="U5711" s="1" t="s">
        <v>377</v>
      </c>
      <c r="V5711" s="1" t="s">
        <v>40</v>
      </c>
      <c r="W5711" s="1" t="s">
        <v>33</v>
      </c>
      <c r="X5711" s="1" t="s">
        <v>30999</v>
      </c>
      <c r="Y5711" s="1" t="s">
        <v>30999</v>
      </c>
      <c r="Z5711" s="2">
        <v>1</v>
      </c>
      <c r="AA5711" s="1" t="s">
        <v>31000</v>
      </c>
      <c r="AB5711" s="1" t="s">
        <v>1301</v>
      </c>
      <c r="AC5711" s="1" t="str">
        <f>TEXT(Table1[[#This Row],[تاريخ الرصد]],"yyyy-mm")</f>
        <v>2026-01</v>
      </c>
      <c r="AD5711" s="1"/>
      <c r="AE5711" s="1" t="str">
        <f>IF(Table1[[#This Row],[تاريخ الاغلاق]]="","",TEXT(Table1[[#This Row],[تاريخ الاغلاق]],"yyyy-mm"))</f>
        <v>2026-02</v>
      </c>
      <c r="AF5711" s="1" t="str">
        <f>TEXT(Table1[[#This Row],[تاريخ الرصد]],"yyyy")</f>
        <v>2026</v>
      </c>
      <c r="AG57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5712" spans="1:33">
      <c r="A5712" s="1" t="s">
        <v>0</v>
      </c>
      <c r="B5712" s="1" t="s">
        <v>27</v>
      </c>
      <c r="C5712" s="1" t="s">
        <v>35440</v>
      </c>
      <c r="D5712" s="1" t="s">
        <v>31001</v>
      </c>
      <c r="E5712" s="1" t="s">
        <v>31002</v>
      </c>
      <c r="F5712" s="1" t="s">
        <v>31002</v>
      </c>
      <c r="G5712" s="1" t="s">
        <v>31003</v>
      </c>
      <c r="H5712" s="1" t="s">
        <v>32</v>
      </c>
      <c r="K5712" s="1" t="s">
        <v>33</v>
      </c>
      <c r="L5712" s="1" t="s">
        <v>49</v>
      </c>
      <c r="M5712" s="1" t="s">
        <v>262</v>
      </c>
      <c r="N5712" s="1" t="s">
        <v>252</v>
      </c>
      <c r="P5712" s="3">
        <v>41.448633160999997</v>
      </c>
      <c r="Q5712" s="3">
        <v>20.048814450999998</v>
      </c>
      <c r="R5712" s="1" t="s">
        <v>76</v>
      </c>
      <c r="S5712" s="1" t="s">
        <v>52</v>
      </c>
      <c r="U5712" s="1" t="s">
        <v>221</v>
      </c>
      <c r="V5712" s="1" t="s">
        <v>40</v>
      </c>
      <c r="W5712" s="1" t="s">
        <v>33</v>
      </c>
      <c r="X5712" s="1" t="s">
        <v>13620</v>
      </c>
      <c r="Y5712" s="1" t="s">
        <v>13620</v>
      </c>
      <c r="Z5712" s="2">
        <v>1</v>
      </c>
      <c r="AA5712" s="1" t="s">
        <v>31004</v>
      </c>
      <c r="AB5712" s="1" t="s">
        <v>18144</v>
      </c>
      <c r="AC5712" s="1" t="str">
        <f>TEXT(Table1[[#This Row],[تاريخ الرصد]],"yyyy-mm")</f>
        <v>2026-04</v>
      </c>
      <c r="AD5712" s="1"/>
      <c r="AE5712" s="1" t="str">
        <f>IF(Table1[[#This Row],[تاريخ الاغلاق]]="","",TEXT(Table1[[#This Row],[تاريخ الاغلاق]],"yyyy-mm"))</f>
        <v/>
      </c>
      <c r="AF5712" s="1" t="str">
        <f>TEXT(Table1[[#This Row],[تاريخ الرصد]],"yyyy")</f>
        <v>2026</v>
      </c>
      <c r="AG57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13" spans="1:33">
      <c r="A5713" s="1" t="s">
        <v>0</v>
      </c>
      <c r="B5713" s="1" t="s">
        <v>27</v>
      </c>
      <c r="C5713" s="1" t="s">
        <v>169</v>
      </c>
      <c r="D5713" s="1" t="s">
        <v>31005</v>
      </c>
      <c r="E5713" s="1" t="s">
        <v>31006</v>
      </c>
      <c r="F5713" s="1" t="s">
        <v>31006</v>
      </c>
      <c r="G5713" s="1" t="s">
        <v>31007</v>
      </c>
      <c r="H5713" s="1" t="s">
        <v>32</v>
      </c>
      <c r="K5713" s="1" t="s">
        <v>33</v>
      </c>
      <c r="L5713" s="1" t="s">
        <v>49</v>
      </c>
      <c r="M5713" s="1" t="s">
        <v>672</v>
      </c>
      <c r="N5713" s="1" t="s">
        <v>590</v>
      </c>
      <c r="P5713" s="3">
        <v>41.599343361000003</v>
      </c>
      <c r="Q5713" s="3">
        <v>19.839790927999999</v>
      </c>
      <c r="R5713" s="1" t="s">
        <v>626</v>
      </c>
      <c r="S5713" s="1" t="s">
        <v>52</v>
      </c>
      <c r="U5713" s="1" t="s">
        <v>173</v>
      </c>
      <c r="V5713" s="1" t="s">
        <v>40</v>
      </c>
      <c r="W5713" s="1" t="s">
        <v>33</v>
      </c>
      <c r="X5713" s="1" t="s">
        <v>31008</v>
      </c>
      <c r="Y5713" s="1" t="s">
        <v>31008</v>
      </c>
      <c r="Z5713" s="2">
        <v>1</v>
      </c>
      <c r="AA5713" s="1" t="s">
        <v>31009</v>
      </c>
      <c r="AB5713" s="1" t="s">
        <v>31010</v>
      </c>
      <c r="AC5713" s="1" t="str">
        <f>TEXT(Table1[[#This Row],[تاريخ الرصد]],"yyyy-mm")</f>
        <v>2026-02</v>
      </c>
      <c r="AD5713" s="1"/>
      <c r="AE5713" s="1" t="str">
        <f>IF(Table1[[#This Row],[تاريخ الاغلاق]]="","",TEXT(Table1[[#This Row],[تاريخ الاغلاق]],"yyyy-mm"))</f>
        <v/>
      </c>
      <c r="AF5713" s="1" t="str">
        <f>TEXT(Table1[[#This Row],[تاريخ الرصد]],"yyyy")</f>
        <v>2026</v>
      </c>
      <c r="AG57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14" spans="1:33">
      <c r="A5714" s="1" t="s">
        <v>0</v>
      </c>
      <c r="B5714" s="1" t="s">
        <v>27</v>
      </c>
      <c r="C5714" s="1" t="s">
        <v>57</v>
      </c>
      <c r="D5714" s="1" t="s">
        <v>31011</v>
      </c>
      <c r="E5714" s="1" t="s">
        <v>31012</v>
      </c>
      <c r="F5714" s="1" t="s">
        <v>31012</v>
      </c>
      <c r="G5714" s="1" t="s">
        <v>31013</v>
      </c>
      <c r="H5714" s="1" t="s">
        <v>32</v>
      </c>
      <c r="K5714" s="1" t="s">
        <v>33</v>
      </c>
      <c r="L5714" s="1" t="s">
        <v>49</v>
      </c>
      <c r="M5714" s="1" t="s">
        <v>126</v>
      </c>
      <c r="N5714" s="1" t="s">
        <v>127</v>
      </c>
      <c r="P5714" s="3">
        <v>41.290948999999998</v>
      </c>
      <c r="Q5714" s="3">
        <v>20.143238</v>
      </c>
      <c r="R5714" s="1" t="s">
        <v>76</v>
      </c>
      <c r="S5714" s="1" t="s">
        <v>52</v>
      </c>
      <c r="U5714" s="1" t="s">
        <v>385</v>
      </c>
      <c r="V5714" s="1" t="s">
        <v>40</v>
      </c>
      <c r="W5714" s="1" t="s">
        <v>33</v>
      </c>
      <c r="X5714" s="1" t="s">
        <v>11057</v>
      </c>
      <c r="Y5714" s="1" t="s">
        <v>11057</v>
      </c>
      <c r="Z5714" s="2">
        <v>1</v>
      </c>
      <c r="AA5714" s="1" t="s">
        <v>31014</v>
      </c>
      <c r="AB5714" s="1" t="s">
        <v>131</v>
      </c>
      <c r="AC5714" s="1" t="str">
        <f>TEXT(Table1[[#This Row],[تاريخ الرصد]],"yyyy-mm")</f>
        <v>2026-05</v>
      </c>
      <c r="AD5714" s="1"/>
      <c r="AE5714" s="1" t="str">
        <f>IF(Table1[[#This Row],[تاريخ الاغلاق]]="","",TEXT(Table1[[#This Row],[تاريخ الاغلاق]],"yyyy-mm"))</f>
        <v/>
      </c>
      <c r="AF5714" s="1" t="str">
        <f>TEXT(Table1[[#This Row],[تاريخ الرصد]],"yyyy")</f>
        <v>2026</v>
      </c>
      <c r="AG57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15" spans="1:33">
      <c r="A5715" s="1" t="s">
        <v>91</v>
      </c>
      <c r="B5715" s="1" t="s">
        <v>27</v>
      </c>
      <c r="C5715" s="1" t="s">
        <v>169</v>
      </c>
      <c r="D5715" s="1" t="s">
        <v>31015</v>
      </c>
      <c r="E5715" s="1" t="s">
        <v>31016</v>
      </c>
      <c r="F5715" s="1" t="s">
        <v>31016</v>
      </c>
      <c r="G5715" s="1" t="s">
        <v>94</v>
      </c>
      <c r="H5715" s="1" t="s">
        <v>32</v>
      </c>
      <c r="K5715" s="1" t="s">
        <v>95</v>
      </c>
      <c r="L5715" s="1" t="s">
        <v>95</v>
      </c>
      <c r="M5715" s="1" t="s">
        <v>146</v>
      </c>
      <c r="N5715" s="1" t="s">
        <v>96</v>
      </c>
      <c r="O5715" s="1" t="s">
        <v>96</v>
      </c>
      <c r="P5715" s="3">
        <v>41.611420592999998</v>
      </c>
      <c r="Q5715" s="3">
        <v>19.835843825000001</v>
      </c>
      <c r="R5715" s="1" t="s">
        <v>37</v>
      </c>
      <c r="S5715" s="1" t="s">
        <v>38</v>
      </c>
      <c r="U5715" s="1" t="s">
        <v>173</v>
      </c>
      <c r="V5715" s="1" t="s">
        <v>40</v>
      </c>
      <c r="W5715" s="1" t="s">
        <v>33</v>
      </c>
      <c r="X5715" s="1" t="s">
        <v>31017</v>
      </c>
      <c r="Y5715" s="1" t="s">
        <v>31018</v>
      </c>
      <c r="Z5715" s="2">
        <v>1</v>
      </c>
      <c r="AA5715" s="1" t="s">
        <v>31019</v>
      </c>
      <c r="AB5715" s="1" t="s">
        <v>1654</v>
      </c>
      <c r="AC5715" s="1" t="str">
        <f>TEXT(Table1[[#This Row],[تاريخ الرصد]],"yyyy-mm")</f>
        <v>2026-03</v>
      </c>
      <c r="AD5715" s="1"/>
      <c r="AE5715" s="1" t="str">
        <f>IF(Table1[[#This Row],[تاريخ الاغلاق]]="","",TEXT(Table1[[#This Row],[تاريخ الاغلاق]],"yyyy-mm"))</f>
        <v>2026-05</v>
      </c>
      <c r="AF5715" s="1" t="str">
        <f>TEXT(Table1[[#This Row],[تاريخ الرصد]],"yyyy")</f>
        <v>2026</v>
      </c>
      <c r="AG57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716" spans="1:33">
      <c r="A5716" s="1" t="s">
        <v>0</v>
      </c>
      <c r="B5716" s="1" t="s">
        <v>27</v>
      </c>
      <c r="C5716" s="1" t="s">
        <v>169</v>
      </c>
      <c r="D5716" s="1" t="s">
        <v>31020</v>
      </c>
      <c r="E5716" s="1" t="s">
        <v>31021</v>
      </c>
      <c r="F5716" s="1" t="s">
        <v>31021</v>
      </c>
      <c r="G5716" s="1" t="s">
        <v>31022</v>
      </c>
      <c r="H5716" s="1" t="s">
        <v>32</v>
      </c>
      <c r="K5716" s="1" t="s">
        <v>33</v>
      </c>
      <c r="L5716" s="1" t="s">
        <v>49</v>
      </c>
      <c r="M5716" s="1" t="s">
        <v>482</v>
      </c>
      <c r="N5716" s="1" t="s">
        <v>491</v>
      </c>
      <c r="P5716" s="3">
        <v>41.555234042999999</v>
      </c>
      <c r="Q5716" s="3">
        <v>19.853059042999998</v>
      </c>
      <c r="R5716" s="1" t="s">
        <v>37</v>
      </c>
      <c r="S5716" s="1" t="s">
        <v>38</v>
      </c>
      <c r="U5716" s="1" t="s">
        <v>173</v>
      </c>
      <c r="V5716" s="1" t="s">
        <v>40</v>
      </c>
      <c r="W5716" s="1" t="s">
        <v>33</v>
      </c>
      <c r="X5716" s="1" t="s">
        <v>31023</v>
      </c>
      <c r="Y5716" s="1" t="s">
        <v>31024</v>
      </c>
      <c r="Z5716" s="2">
        <v>1</v>
      </c>
      <c r="AA5716" s="1" t="s">
        <v>31025</v>
      </c>
      <c r="AB5716" s="1" t="s">
        <v>545</v>
      </c>
      <c r="AC5716" s="1" t="str">
        <f>TEXT(Table1[[#This Row],[تاريخ الرصد]],"yyyy-mm")</f>
        <v>2026-02</v>
      </c>
      <c r="AD5716" s="1"/>
      <c r="AE5716" s="1" t="str">
        <f>IF(Table1[[#This Row],[تاريخ الاغلاق]]="","",TEXT(Table1[[#This Row],[تاريخ الاغلاق]],"yyyy-mm"))</f>
        <v/>
      </c>
      <c r="AF5716" s="1" t="str">
        <f>TEXT(Table1[[#This Row],[تاريخ الرصد]],"yyyy")</f>
        <v>2026</v>
      </c>
      <c r="AG57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17" spans="1:33">
      <c r="A5717" s="1" t="s">
        <v>91</v>
      </c>
      <c r="B5717" s="1" t="s">
        <v>27</v>
      </c>
      <c r="C5717" s="1" t="s">
        <v>45</v>
      </c>
      <c r="D5717" s="1" t="s">
        <v>31026</v>
      </c>
      <c r="E5717" s="1" t="s">
        <v>31027</v>
      </c>
      <c r="F5717" s="1" t="s">
        <v>31027</v>
      </c>
      <c r="G5717" s="1" t="s">
        <v>94</v>
      </c>
      <c r="H5717" s="1" t="s">
        <v>32</v>
      </c>
      <c r="K5717" s="1" t="s">
        <v>95</v>
      </c>
      <c r="L5717" s="1" t="s">
        <v>95</v>
      </c>
      <c r="M5717" s="1" t="s">
        <v>136</v>
      </c>
      <c r="N5717" s="1" t="s">
        <v>96</v>
      </c>
      <c r="O5717" s="1" t="s">
        <v>96</v>
      </c>
      <c r="P5717" s="3">
        <v>41.429101799999998</v>
      </c>
      <c r="Q5717" s="3">
        <v>19.796512799999999</v>
      </c>
      <c r="R5717" s="1" t="s">
        <v>37</v>
      </c>
      <c r="S5717" s="1" t="s">
        <v>38</v>
      </c>
      <c r="U5717" s="1" t="s">
        <v>53</v>
      </c>
      <c r="V5717" s="1" t="s">
        <v>40</v>
      </c>
      <c r="W5717" s="1" t="s">
        <v>33</v>
      </c>
      <c r="X5717" s="1" t="s">
        <v>31028</v>
      </c>
      <c r="Y5717" s="1" t="s">
        <v>31029</v>
      </c>
      <c r="Z5717" s="2">
        <v>1</v>
      </c>
      <c r="AA5717" s="1" t="s">
        <v>31030</v>
      </c>
      <c r="AB5717" s="1" t="s">
        <v>3538</v>
      </c>
      <c r="AC5717" s="1" t="str">
        <f>TEXT(Table1[[#This Row],[تاريخ الرصد]],"yyyy-mm")</f>
        <v>2026-03</v>
      </c>
      <c r="AD5717" s="1"/>
      <c r="AE5717" s="1" t="str">
        <f>IF(Table1[[#This Row],[تاريخ الاغلاق]]="","",TEXT(Table1[[#This Row],[تاريخ الاغلاق]],"yyyy-mm"))</f>
        <v>2026-05</v>
      </c>
      <c r="AF5717" s="1" t="str">
        <f>TEXT(Table1[[#This Row],[تاريخ الرصد]],"yyyy")</f>
        <v>2026</v>
      </c>
      <c r="AG57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718" spans="1:33">
      <c r="A5718" s="1" t="s">
        <v>91</v>
      </c>
      <c r="B5718" s="1" t="s">
        <v>27</v>
      </c>
      <c r="C5718" s="1" t="s">
        <v>35440</v>
      </c>
      <c r="D5718" s="1" t="s">
        <v>31031</v>
      </c>
      <c r="E5718" s="1" t="s">
        <v>31032</v>
      </c>
      <c r="F5718" s="1" t="s">
        <v>31032</v>
      </c>
      <c r="G5718" s="1" t="s">
        <v>94</v>
      </c>
      <c r="H5718" s="1" t="s">
        <v>32</v>
      </c>
      <c r="K5718" s="1" t="s">
        <v>95</v>
      </c>
      <c r="L5718" s="1" t="s">
        <v>95</v>
      </c>
      <c r="M5718" s="1" t="s">
        <v>146</v>
      </c>
      <c r="N5718" s="1" t="s">
        <v>96</v>
      </c>
      <c r="O5718" s="1" t="s">
        <v>96</v>
      </c>
      <c r="P5718" s="3">
        <v>41.476422911999997</v>
      </c>
      <c r="Q5718" s="3">
        <v>20.023747571000001</v>
      </c>
      <c r="R5718" s="1" t="s">
        <v>37</v>
      </c>
      <c r="S5718" s="1" t="s">
        <v>38</v>
      </c>
      <c r="U5718" s="1" t="s">
        <v>302</v>
      </c>
      <c r="V5718" s="1" t="s">
        <v>40</v>
      </c>
      <c r="W5718" s="1" t="s">
        <v>33</v>
      </c>
      <c r="X5718" s="1" t="s">
        <v>31033</v>
      </c>
      <c r="Y5718" s="1" t="s">
        <v>31033</v>
      </c>
      <c r="Z5718" s="2">
        <v>1</v>
      </c>
      <c r="AA5718" s="1" t="s">
        <v>31034</v>
      </c>
      <c r="AB5718" s="1" t="s">
        <v>20808</v>
      </c>
      <c r="AC5718" s="1" t="str">
        <f>TEXT(Table1[[#This Row],[تاريخ الرصد]],"yyyy-mm")</f>
        <v>2026-03</v>
      </c>
      <c r="AD5718" s="1"/>
      <c r="AE5718" s="1" t="str">
        <f>IF(Table1[[#This Row],[تاريخ الاغلاق]]="","",TEXT(Table1[[#This Row],[تاريخ الاغلاق]],"yyyy-mm"))</f>
        <v>2026-05</v>
      </c>
      <c r="AF5718" s="1" t="str">
        <f>TEXT(Table1[[#This Row],[تاريخ الرصد]],"yyyy")</f>
        <v>2026</v>
      </c>
      <c r="AG57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719" spans="1:33">
      <c r="A5719" s="1" t="s">
        <v>16150</v>
      </c>
      <c r="B5719" s="1" t="s">
        <v>27</v>
      </c>
      <c r="C5719" s="1" t="s">
        <v>461</v>
      </c>
      <c r="D5719" s="1" t="s">
        <v>31035</v>
      </c>
      <c r="E5719" s="1" t="s">
        <v>31036</v>
      </c>
      <c r="F5719" s="1" t="s">
        <v>31036</v>
      </c>
      <c r="G5719" s="1" t="s">
        <v>94</v>
      </c>
      <c r="H5719" s="1" t="s">
        <v>32</v>
      </c>
      <c r="K5719" s="1" t="s">
        <v>95</v>
      </c>
      <c r="L5719" s="1" t="s">
        <v>95</v>
      </c>
      <c r="M5719" s="1" t="s">
        <v>136</v>
      </c>
      <c r="N5719" s="1" t="s">
        <v>2193</v>
      </c>
      <c r="O5719" s="1" t="s">
        <v>1312</v>
      </c>
      <c r="P5719" s="3">
        <v>41.526251649000002</v>
      </c>
      <c r="Q5719" s="3">
        <v>19.595710599</v>
      </c>
      <c r="R5719" s="1" t="s">
        <v>76</v>
      </c>
      <c r="S5719" s="1" t="s">
        <v>52</v>
      </c>
      <c r="U5719" s="1" t="s">
        <v>466</v>
      </c>
      <c r="V5719" s="1" t="s">
        <v>40</v>
      </c>
      <c r="W5719" s="1" t="s">
        <v>33</v>
      </c>
      <c r="X5719" s="1" t="s">
        <v>31037</v>
      </c>
      <c r="Y5719" s="1" t="s">
        <v>31037</v>
      </c>
      <c r="Z5719" s="2">
        <v>1</v>
      </c>
      <c r="AA5719" s="1" t="s">
        <v>31038</v>
      </c>
      <c r="AB5719" s="1" t="s">
        <v>31039</v>
      </c>
      <c r="AC5719" s="1" t="str">
        <f>TEXT(Table1[[#This Row],[تاريخ الرصد]],"yyyy-mm")</f>
        <v>2026-03</v>
      </c>
      <c r="AD5719" s="1"/>
      <c r="AE5719" s="1" t="str">
        <f>IF(Table1[[#This Row],[تاريخ الاغلاق]]="","",TEXT(Table1[[#This Row],[تاريخ الاغلاق]],"yyyy-mm"))</f>
        <v>2026-04</v>
      </c>
      <c r="AF5719" s="1" t="str">
        <f>TEXT(Table1[[#This Row],[تاريخ الرصد]],"yyyy")</f>
        <v>2026</v>
      </c>
      <c r="AG571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5720" spans="1:33">
      <c r="A5720" s="1" t="s">
        <v>0</v>
      </c>
      <c r="B5720" s="1" t="s">
        <v>27</v>
      </c>
      <c r="C5720" s="1" t="s">
        <v>35440</v>
      </c>
      <c r="D5720" s="1" t="s">
        <v>31040</v>
      </c>
      <c r="E5720" s="1" t="s">
        <v>31041</v>
      </c>
      <c r="F5720" s="1" t="s">
        <v>31041</v>
      </c>
      <c r="G5720" s="1" t="s">
        <v>94</v>
      </c>
      <c r="H5720" s="1" t="s">
        <v>32</v>
      </c>
      <c r="K5720" s="1" t="s">
        <v>125</v>
      </c>
      <c r="L5720" s="1" t="s">
        <v>125</v>
      </c>
      <c r="M5720" s="1" t="s">
        <v>126</v>
      </c>
      <c r="N5720" s="1" t="s">
        <v>127</v>
      </c>
      <c r="P5720" s="3">
        <v>41.464229844999998</v>
      </c>
      <c r="Q5720" s="3">
        <v>20.013472332999999</v>
      </c>
      <c r="R5720" s="1" t="s">
        <v>1431</v>
      </c>
      <c r="S5720" s="1" t="s">
        <v>52</v>
      </c>
      <c r="U5720" s="1" t="s">
        <v>128</v>
      </c>
      <c r="V5720" s="1" t="s">
        <v>40</v>
      </c>
      <c r="W5720" s="1" t="s">
        <v>66</v>
      </c>
      <c r="X5720" s="1" t="s">
        <v>31042</v>
      </c>
      <c r="Y5720" s="1" t="s">
        <v>31042</v>
      </c>
      <c r="Z5720" s="2">
        <v>1</v>
      </c>
      <c r="AA5720" s="1" t="s">
        <v>31043</v>
      </c>
      <c r="AB5720" s="1" t="s">
        <v>131</v>
      </c>
      <c r="AC5720" s="1" t="str">
        <f>TEXT(Table1[[#This Row],[تاريخ الرصد]],"yyyy-mm")</f>
        <v>2026-05</v>
      </c>
      <c r="AD5720" s="1"/>
      <c r="AE5720" s="1" t="str">
        <f>IF(Table1[[#This Row],[تاريخ الاغلاق]]="","",TEXT(Table1[[#This Row],[تاريخ الاغلاق]],"yyyy-mm"))</f>
        <v/>
      </c>
      <c r="AF5720" s="1" t="str">
        <f>TEXT(Table1[[#This Row],[تاريخ الرصد]],"yyyy")</f>
        <v>2026</v>
      </c>
      <c r="AG57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21" spans="1:33">
      <c r="A5721" s="1" t="s">
        <v>0</v>
      </c>
      <c r="B5721" s="1" t="s">
        <v>27</v>
      </c>
      <c r="C5721" s="1" t="s">
        <v>169</v>
      </c>
      <c r="D5721" s="1" t="s">
        <v>31044</v>
      </c>
      <c r="E5721" s="1" t="s">
        <v>31045</v>
      </c>
      <c r="F5721" s="1" t="s">
        <v>31045</v>
      </c>
      <c r="G5721" s="1" t="s">
        <v>31046</v>
      </c>
      <c r="H5721" s="1" t="s">
        <v>32</v>
      </c>
      <c r="K5721" s="1" t="s">
        <v>33</v>
      </c>
      <c r="L5721" s="1" t="s">
        <v>49</v>
      </c>
      <c r="M5721" s="1" t="s">
        <v>156</v>
      </c>
      <c r="N5721" s="1" t="s">
        <v>390</v>
      </c>
      <c r="P5721" s="3">
        <v>41.562442699999998</v>
      </c>
      <c r="Q5721" s="3">
        <v>19.917445799999999</v>
      </c>
      <c r="R5721" s="1" t="s">
        <v>76</v>
      </c>
      <c r="S5721" s="1" t="s">
        <v>52</v>
      </c>
      <c r="U5721" s="1" t="s">
        <v>173</v>
      </c>
      <c r="V5721" s="1" t="s">
        <v>40</v>
      </c>
      <c r="W5721" s="1" t="s">
        <v>33</v>
      </c>
      <c r="X5721" s="1" t="s">
        <v>31047</v>
      </c>
      <c r="Y5721" s="1" t="s">
        <v>31047</v>
      </c>
      <c r="Z5721" s="2">
        <v>1</v>
      </c>
      <c r="AA5721" s="1" t="s">
        <v>31048</v>
      </c>
      <c r="AB5721" s="1" t="s">
        <v>160</v>
      </c>
      <c r="AC5721" s="1" t="str">
        <f>TEXT(Table1[[#This Row],[تاريخ الرصد]],"yyyy-mm")</f>
        <v>2026-05</v>
      </c>
      <c r="AD5721" s="1"/>
      <c r="AE5721" s="1" t="str">
        <f>IF(Table1[[#This Row],[تاريخ الاغلاق]]="","",TEXT(Table1[[#This Row],[تاريخ الاغلاق]],"yyyy-mm"))</f>
        <v/>
      </c>
      <c r="AF5721" s="1" t="str">
        <f>TEXT(Table1[[#This Row],[تاريخ الرصد]],"yyyy")</f>
        <v>2026</v>
      </c>
      <c r="AG57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22" spans="1:33">
      <c r="A5722" s="1" t="s">
        <v>0</v>
      </c>
      <c r="B5722" s="1" t="s">
        <v>27</v>
      </c>
      <c r="C5722" s="1" t="s">
        <v>169</v>
      </c>
      <c r="D5722" s="1" t="s">
        <v>31049</v>
      </c>
      <c r="E5722" s="1" t="s">
        <v>31050</v>
      </c>
      <c r="F5722" s="1" t="s">
        <v>31050</v>
      </c>
      <c r="G5722" s="1" t="s">
        <v>31051</v>
      </c>
      <c r="H5722" s="1" t="s">
        <v>32</v>
      </c>
      <c r="K5722" s="1" t="s">
        <v>33</v>
      </c>
      <c r="L5722" s="1" t="s">
        <v>49</v>
      </c>
      <c r="M5722" s="1" t="s">
        <v>172</v>
      </c>
      <c r="N5722" s="1" t="s">
        <v>245</v>
      </c>
      <c r="P5722" s="3">
        <v>41.565102484000001</v>
      </c>
      <c r="Q5722" s="3">
        <v>19.890985813</v>
      </c>
      <c r="R5722" s="1" t="s">
        <v>76</v>
      </c>
      <c r="S5722" s="1" t="s">
        <v>52</v>
      </c>
      <c r="U5722" s="1" t="s">
        <v>173</v>
      </c>
      <c r="V5722" s="1" t="s">
        <v>40</v>
      </c>
      <c r="W5722" s="1" t="s">
        <v>33</v>
      </c>
      <c r="X5722" s="1" t="s">
        <v>31052</v>
      </c>
      <c r="Y5722" s="1" t="s">
        <v>31052</v>
      </c>
      <c r="Z5722" s="2">
        <v>1</v>
      </c>
      <c r="AA5722" s="1" t="s">
        <v>31053</v>
      </c>
      <c r="AB5722" s="1" t="s">
        <v>5097</v>
      </c>
      <c r="AC5722" s="1" t="str">
        <f>TEXT(Table1[[#This Row],[تاريخ الرصد]],"yyyy-mm")</f>
        <v>2026-03</v>
      </c>
      <c r="AD5722" s="1"/>
      <c r="AE5722" s="1" t="str">
        <f>IF(Table1[[#This Row],[تاريخ الاغلاق]]="","",TEXT(Table1[[#This Row],[تاريخ الاغلاق]],"yyyy-mm"))</f>
        <v/>
      </c>
      <c r="AF5722" s="1" t="str">
        <f>TEXT(Table1[[#This Row],[تاريخ الرصد]],"yyyy")</f>
        <v>2026</v>
      </c>
      <c r="AG57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23" spans="1:33">
      <c r="A5723" s="1" t="s">
        <v>0</v>
      </c>
      <c r="B5723" s="1" t="s">
        <v>27</v>
      </c>
      <c r="C5723" s="1" t="s">
        <v>35440</v>
      </c>
      <c r="D5723" s="1" t="s">
        <v>31054</v>
      </c>
      <c r="E5723" s="1" t="s">
        <v>31055</v>
      </c>
      <c r="F5723" s="1" t="s">
        <v>31055</v>
      </c>
      <c r="G5723" s="1" t="s">
        <v>31056</v>
      </c>
      <c r="H5723" s="1" t="s">
        <v>32</v>
      </c>
      <c r="K5723" s="1" t="s">
        <v>33</v>
      </c>
      <c r="L5723" s="1" t="s">
        <v>218</v>
      </c>
      <c r="M5723" s="1" t="s">
        <v>482</v>
      </c>
      <c r="N5723" s="1" t="s">
        <v>3389</v>
      </c>
      <c r="P5723" s="3">
        <v>41.532003033999999</v>
      </c>
      <c r="Q5723" s="3">
        <v>19.985429763999999</v>
      </c>
      <c r="R5723" s="1" t="s">
        <v>76</v>
      </c>
      <c r="S5723" s="1" t="s">
        <v>52</v>
      </c>
      <c r="U5723" s="1" t="s">
        <v>108</v>
      </c>
      <c r="V5723" s="1" t="s">
        <v>40</v>
      </c>
      <c r="W5723" s="1" t="s">
        <v>33</v>
      </c>
      <c r="X5723" s="1" t="s">
        <v>31057</v>
      </c>
      <c r="Y5723" s="1" t="s">
        <v>31057</v>
      </c>
      <c r="Z5723" s="2">
        <v>1</v>
      </c>
      <c r="AA5723" s="1" t="s">
        <v>31058</v>
      </c>
      <c r="AB5723" s="1" t="s">
        <v>3094</v>
      </c>
      <c r="AC5723" s="1" t="str">
        <f>TEXT(Table1[[#This Row],[تاريخ الرصد]],"yyyy-mm")</f>
        <v>2026-02</v>
      </c>
      <c r="AD5723" s="1"/>
      <c r="AE5723" s="1" t="str">
        <f>IF(Table1[[#This Row],[تاريخ الاغلاق]]="","",TEXT(Table1[[#This Row],[تاريخ الاغلاق]],"yyyy-mm"))</f>
        <v/>
      </c>
      <c r="AF5723" s="1" t="str">
        <f>TEXT(Table1[[#This Row],[تاريخ الرصد]],"yyyy")</f>
        <v>2026</v>
      </c>
      <c r="AG57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24" spans="1:33">
      <c r="A5724" s="1" t="s">
        <v>0</v>
      </c>
      <c r="B5724" s="1" t="s">
        <v>27</v>
      </c>
      <c r="C5724" s="1" t="s">
        <v>142</v>
      </c>
      <c r="D5724" s="1" t="s">
        <v>31059</v>
      </c>
      <c r="E5724" s="1" t="s">
        <v>31060</v>
      </c>
      <c r="F5724" s="1" t="s">
        <v>31060</v>
      </c>
      <c r="G5724" s="1" t="s">
        <v>31061</v>
      </c>
      <c r="H5724" s="1" t="s">
        <v>32</v>
      </c>
      <c r="K5724" s="1" t="s">
        <v>33</v>
      </c>
      <c r="L5724" s="1" t="s">
        <v>135</v>
      </c>
      <c r="M5724" s="1" t="s">
        <v>261</v>
      </c>
      <c r="N5724" s="1" t="s">
        <v>444</v>
      </c>
      <c r="P5724" s="3">
        <v>41.071034660000002</v>
      </c>
      <c r="Q5724" s="3">
        <v>20.207088507999998</v>
      </c>
      <c r="R5724" s="1" t="s">
        <v>2081</v>
      </c>
      <c r="S5724" s="1" t="s">
        <v>52</v>
      </c>
      <c r="U5724" s="1" t="s">
        <v>148</v>
      </c>
      <c r="V5724" s="1" t="s">
        <v>40</v>
      </c>
      <c r="W5724" s="1" t="s">
        <v>33</v>
      </c>
      <c r="X5724" s="1" t="s">
        <v>31062</v>
      </c>
      <c r="Y5724" s="1" t="s">
        <v>31062</v>
      </c>
      <c r="Z5724" s="2">
        <v>1</v>
      </c>
      <c r="AA5724" s="1" t="s">
        <v>31063</v>
      </c>
      <c r="AB5724" s="1" t="s">
        <v>2505</v>
      </c>
      <c r="AC5724" s="1" t="str">
        <f>TEXT(Table1[[#This Row],[تاريخ الرصد]],"yyyy-mm")</f>
        <v>2026-04</v>
      </c>
      <c r="AD5724" s="1"/>
      <c r="AE5724" s="1" t="str">
        <f>IF(Table1[[#This Row],[تاريخ الاغلاق]]="","",TEXT(Table1[[#This Row],[تاريخ الاغلاق]],"yyyy-mm"))</f>
        <v/>
      </c>
      <c r="AF5724" s="1" t="str">
        <f>TEXT(Table1[[#This Row],[تاريخ الرصد]],"yyyy")</f>
        <v>2026</v>
      </c>
      <c r="AG57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25" spans="1:33">
      <c r="A5725" s="1" t="s">
        <v>0</v>
      </c>
      <c r="B5725" s="1" t="s">
        <v>27</v>
      </c>
      <c r="C5725" s="1" t="s">
        <v>45</v>
      </c>
      <c r="D5725" s="1" t="s">
        <v>31064</v>
      </c>
      <c r="E5725" s="1" t="s">
        <v>31065</v>
      </c>
      <c r="F5725" s="1" t="s">
        <v>31065</v>
      </c>
      <c r="G5725" s="1" t="s">
        <v>31066</v>
      </c>
      <c r="H5725" s="1" t="s">
        <v>32</v>
      </c>
      <c r="K5725" s="1" t="s">
        <v>33</v>
      </c>
      <c r="L5725" s="1" t="s">
        <v>49</v>
      </c>
      <c r="M5725" s="1" t="s">
        <v>251</v>
      </c>
      <c r="N5725" s="1" t="s">
        <v>295</v>
      </c>
      <c r="P5725" s="3">
        <v>41.434636099999999</v>
      </c>
      <c r="Q5725" s="3">
        <v>19.772281400000001</v>
      </c>
      <c r="R5725" s="1" t="s">
        <v>76</v>
      </c>
      <c r="S5725" s="1" t="s">
        <v>52</v>
      </c>
      <c r="U5725" s="1" t="s">
        <v>53</v>
      </c>
      <c r="V5725" s="1" t="s">
        <v>40</v>
      </c>
      <c r="W5725" s="1" t="s">
        <v>33</v>
      </c>
      <c r="X5725" s="1" t="s">
        <v>2593</v>
      </c>
      <c r="Y5725" s="1" t="s">
        <v>2593</v>
      </c>
      <c r="Z5725" s="2">
        <v>1</v>
      </c>
      <c r="AA5725" s="1" t="s">
        <v>31067</v>
      </c>
      <c r="AB5725" s="1" t="s">
        <v>460</v>
      </c>
      <c r="AC5725" s="1" t="str">
        <f>TEXT(Table1[[#This Row],[تاريخ الرصد]],"yyyy-mm")</f>
        <v>2026-04</v>
      </c>
      <c r="AD5725" s="1"/>
      <c r="AE5725" s="1" t="str">
        <f>IF(Table1[[#This Row],[تاريخ الاغلاق]]="","",TEXT(Table1[[#This Row],[تاريخ الاغلاق]],"yyyy-mm"))</f>
        <v/>
      </c>
      <c r="AF5725" s="1" t="str">
        <f>TEXT(Table1[[#This Row],[تاريخ الرصد]],"yyyy")</f>
        <v>2026</v>
      </c>
      <c r="AG57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26" spans="1:33">
      <c r="A5726" s="1" t="s">
        <v>0</v>
      </c>
      <c r="B5726" s="1" t="s">
        <v>27</v>
      </c>
      <c r="C5726" s="1" t="s">
        <v>142</v>
      </c>
      <c r="D5726" s="1" t="s">
        <v>31068</v>
      </c>
      <c r="E5726" s="1" t="s">
        <v>31069</v>
      </c>
      <c r="F5726" s="1" t="s">
        <v>31069</v>
      </c>
      <c r="G5726" s="1" t="s">
        <v>31070</v>
      </c>
      <c r="H5726" s="1" t="s">
        <v>32</v>
      </c>
      <c r="K5726" s="1" t="s">
        <v>33</v>
      </c>
      <c r="L5726" s="1" t="s">
        <v>218</v>
      </c>
      <c r="M5726" s="1" t="s">
        <v>172</v>
      </c>
      <c r="N5726" s="1" t="s">
        <v>137</v>
      </c>
      <c r="P5726" s="3">
        <v>41.071889753000001</v>
      </c>
      <c r="Q5726" s="3">
        <v>20.204742850999999</v>
      </c>
      <c r="R5726" s="1" t="s">
        <v>51</v>
      </c>
      <c r="S5726" s="1" t="s">
        <v>52</v>
      </c>
      <c r="U5726" s="1" t="s">
        <v>148</v>
      </c>
      <c r="V5726" s="1" t="s">
        <v>40</v>
      </c>
      <c r="W5726" s="1" t="s">
        <v>33</v>
      </c>
      <c r="X5726" s="1" t="s">
        <v>31071</v>
      </c>
      <c r="Y5726" s="1" t="s">
        <v>31071</v>
      </c>
      <c r="Z5726" s="2">
        <v>1</v>
      </c>
      <c r="AA5726" s="1" t="s">
        <v>31072</v>
      </c>
      <c r="AB5726" s="1" t="s">
        <v>5888</v>
      </c>
      <c r="AC5726" s="1" t="str">
        <f>TEXT(Table1[[#This Row],[تاريخ الرصد]],"yyyy-mm")</f>
        <v>2026-03</v>
      </c>
      <c r="AD5726" s="1"/>
      <c r="AE5726" s="1" t="str">
        <f>IF(Table1[[#This Row],[تاريخ الاغلاق]]="","",TEXT(Table1[[#This Row],[تاريخ الاغلاق]],"yyyy-mm"))</f>
        <v/>
      </c>
      <c r="AF5726" s="1" t="str">
        <f>TEXT(Table1[[#This Row],[تاريخ الرصد]],"yyyy")</f>
        <v>2026</v>
      </c>
      <c r="AG57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27" spans="1:33">
      <c r="A5727" s="1" t="s">
        <v>0</v>
      </c>
      <c r="B5727" s="1" t="s">
        <v>27</v>
      </c>
      <c r="C5727" s="1" t="s">
        <v>45</v>
      </c>
      <c r="D5727" s="1" t="s">
        <v>31073</v>
      </c>
      <c r="E5727" s="1" t="s">
        <v>31074</v>
      </c>
      <c r="F5727" s="1" t="s">
        <v>31074</v>
      </c>
      <c r="G5727" s="1" t="s">
        <v>31075</v>
      </c>
      <c r="H5727" s="1" t="s">
        <v>32</v>
      </c>
      <c r="K5727" s="1" t="s">
        <v>33</v>
      </c>
      <c r="L5727" s="1" t="s">
        <v>49</v>
      </c>
      <c r="M5727" s="1" t="s">
        <v>164</v>
      </c>
      <c r="N5727" s="1" t="s">
        <v>50</v>
      </c>
      <c r="P5727" s="3">
        <v>41.434776505000002</v>
      </c>
      <c r="Q5727" s="3">
        <v>19.747952517000002</v>
      </c>
      <c r="R5727" s="1" t="s">
        <v>626</v>
      </c>
      <c r="S5727" s="1" t="s">
        <v>52</v>
      </c>
      <c r="U5727" s="1" t="s">
        <v>53</v>
      </c>
      <c r="V5727" s="1" t="s">
        <v>40</v>
      </c>
      <c r="W5727" s="1" t="s">
        <v>33</v>
      </c>
      <c r="X5727" s="1" t="s">
        <v>17831</v>
      </c>
      <c r="Y5727" s="1" t="s">
        <v>31076</v>
      </c>
      <c r="Z5727" s="2">
        <v>1</v>
      </c>
      <c r="AA5727" s="1" t="s">
        <v>31077</v>
      </c>
      <c r="AB5727" s="1" t="s">
        <v>3067</v>
      </c>
      <c r="AC5727" s="1" t="str">
        <f>TEXT(Table1[[#This Row],[تاريخ الرصد]],"yyyy-mm")</f>
        <v>2026-01</v>
      </c>
      <c r="AD5727" s="1"/>
      <c r="AE5727" s="1" t="str">
        <f>IF(Table1[[#This Row],[تاريخ الاغلاق]]="","",TEXT(Table1[[#This Row],[تاريخ الاغلاق]],"yyyy-mm"))</f>
        <v/>
      </c>
      <c r="AF5727" s="1" t="str">
        <f>TEXT(Table1[[#This Row],[تاريخ الرصد]],"yyyy")</f>
        <v>2026</v>
      </c>
      <c r="AG57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28" spans="1:33">
      <c r="A5728" s="1" t="s">
        <v>0</v>
      </c>
      <c r="B5728" s="1" t="s">
        <v>27</v>
      </c>
      <c r="C5728" s="1" t="s">
        <v>169</v>
      </c>
      <c r="D5728" s="1" t="s">
        <v>31078</v>
      </c>
      <c r="E5728" s="1" t="s">
        <v>31079</v>
      </c>
      <c r="F5728" s="1" t="s">
        <v>31079</v>
      </c>
      <c r="G5728" s="1" t="s">
        <v>31080</v>
      </c>
      <c r="H5728" s="1" t="s">
        <v>32</v>
      </c>
      <c r="K5728" s="1" t="s">
        <v>33</v>
      </c>
      <c r="L5728" s="1" t="s">
        <v>49</v>
      </c>
      <c r="M5728" s="1" t="s">
        <v>444</v>
      </c>
      <c r="N5728" s="1" t="s">
        <v>445</v>
      </c>
      <c r="P5728" s="3">
        <v>41.572251928999997</v>
      </c>
      <c r="Q5728" s="3">
        <v>19.861430151</v>
      </c>
      <c r="R5728" s="1" t="s">
        <v>37</v>
      </c>
      <c r="S5728" s="1" t="s">
        <v>38</v>
      </c>
      <c r="U5728" s="1" t="s">
        <v>173</v>
      </c>
      <c r="V5728" s="1" t="s">
        <v>40</v>
      </c>
      <c r="W5728" s="1" t="s">
        <v>33</v>
      </c>
      <c r="X5728" s="1" t="s">
        <v>31081</v>
      </c>
      <c r="Y5728" s="1" t="s">
        <v>31081</v>
      </c>
      <c r="Z5728" s="2">
        <v>1</v>
      </c>
      <c r="AA5728" s="1" t="s">
        <v>31082</v>
      </c>
      <c r="AB5728" s="1" t="s">
        <v>552</v>
      </c>
      <c r="AC5728" s="1" t="str">
        <f>TEXT(Table1[[#This Row],[تاريخ الرصد]],"yyyy-mm")</f>
        <v>2026-04</v>
      </c>
      <c r="AD5728" s="1"/>
      <c r="AE5728" s="1" t="str">
        <f>IF(Table1[[#This Row],[تاريخ الاغلاق]]="","",TEXT(Table1[[#This Row],[تاريخ الاغلاق]],"yyyy-mm"))</f>
        <v/>
      </c>
      <c r="AF5728" s="1" t="str">
        <f>TEXT(Table1[[#This Row],[تاريخ الرصد]],"yyyy")</f>
        <v>2026</v>
      </c>
      <c r="AG57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29" spans="1:33">
      <c r="A5729" s="1" t="s">
        <v>6600</v>
      </c>
      <c r="B5729" s="1" t="s">
        <v>27</v>
      </c>
      <c r="C5729" s="1" t="s">
        <v>142</v>
      </c>
      <c r="D5729" s="1" t="s">
        <v>31083</v>
      </c>
      <c r="E5729" s="1" t="s">
        <v>31084</v>
      </c>
      <c r="F5729" s="1" t="s">
        <v>31084</v>
      </c>
      <c r="G5729" s="1" t="s">
        <v>94</v>
      </c>
      <c r="H5729" s="1" t="s">
        <v>31085</v>
      </c>
      <c r="I5729" s="1" t="s">
        <v>188</v>
      </c>
      <c r="J5729" s="1" t="s">
        <v>260</v>
      </c>
      <c r="K5729" s="1" t="s">
        <v>33</v>
      </c>
      <c r="M5729" s="1" t="s">
        <v>96</v>
      </c>
      <c r="N5729" s="1" t="s">
        <v>390</v>
      </c>
      <c r="O5729" s="1" t="s">
        <v>370</v>
      </c>
      <c r="P5729" s="3">
        <v>41.079004142000002</v>
      </c>
      <c r="Q5729" s="3">
        <v>20.2012477</v>
      </c>
      <c r="R5729" s="1" t="s">
        <v>37</v>
      </c>
      <c r="S5729" s="1" t="s">
        <v>38</v>
      </c>
      <c r="U5729" s="1" t="s">
        <v>148</v>
      </c>
      <c r="V5729" s="1" t="s">
        <v>40</v>
      </c>
      <c r="W5729" s="1" t="s">
        <v>33</v>
      </c>
      <c r="X5729" s="1" t="s">
        <v>31086</v>
      </c>
      <c r="Y5729" s="1" t="s">
        <v>31087</v>
      </c>
      <c r="Z5729" s="2">
        <v>1</v>
      </c>
      <c r="AA5729" s="1" t="s">
        <v>31088</v>
      </c>
      <c r="AB5729" s="1" t="s">
        <v>1088</v>
      </c>
      <c r="AC5729" s="1" t="str">
        <f>TEXT(Table1[[#This Row],[تاريخ الرصد]],"yyyy-mm")</f>
        <v>2026-05</v>
      </c>
      <c r="AD5729" s="1"/>
      <c r="AE5729" s="1" t="str">
        <f>IF(Table1[[#This Row],[تاريخ الاغلاق]]="","",TEXT(Table1[[#This Row],[تاريخ الاغلاق]],"yyyy-mm"))</f>
        <v>2026-05</v>
      </c>
      <c r="AF5729" s="1" t="str">
        <f>TEXT(Table1[[#This Row],[تاريخ الرصد]],"yyyy")</f>
        <v>2026</v>
      </c>
      <c r="AG57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5730" spans="1:33">
      <c r="A5730" s="1" t="s">
        <v>0</v>
      </c>
      <c r="B5730" s="1" t="s">
        <v>27</v>
      </c>
      <c r="C5730" s="1" t="s">
        <v>45</v>
      </c>
      <c r="D5730" s="1" t="s">
        <v>31089</v>
      </c>
      <c r="E5730" s="1" t="s">
        <v>31090</v>
      </c>
      <c r="F5730" s="1" t="s">
        <v>31090</v>
      </c>
      <c r="G5730" s="1" t="s">
        <v>31091</v>
      </c>
      <c r="H5730" s="1" t="s">
        <v>32</v>
      </c>
      <c r="K5730" s="1" t="s">
        <v>33</v>
      </c>
      <c r="L5730" s="1" t="s">
        <v>49</v>
      </c>
      <c r="M5730" s="1" t="s">
        <v>482</v>
      </c>
      <c r="N5730" s="1" t="s">
        <v>491</v>
      </c>
      <c r="P5730" s="3">
        <v>41.435544186999998</v>
      </c>
      <c r="Q5730" s="3">
        <v>19.786430837000001</v>
      </c>
      <c r="R5730" s="1" t="s">
        <v>37</v>
      </c>
      <c r="S5730" s="1" t="s">
        <v>38</v>
      </c>
      <c r="U5730" s="1" t="s">
        <v>53</v>
      </c>
      <c r="V5730" s="1" t="s">
        <v>40</v>
      </c>
      <c r="W5730" s="1" t="s">
        <v>33</v>
      </c>
      <c r="X5730" s="1" t="s">
        <v>31092</v>
      </c>
      <c r="Y5730" s="1" t="s">
        <v>31093</v>
      </c>
      <c r="Z5730" s="2">
        <v>1</v>
      </c>
      <c r="AA5730" s="1" t="s">
        <v>31094</v>
      </c>
      <c r="AB5730" s="1" t="s">
        <v>545</v>
      </c>
      <c r="AC5730" s="1" t="str">
        <f>TEXT(Table1[[#This Row],[تاريخ الرصد]],"yyyy-mm")</f>
        <v>2026-02</v>
      </c>
      <c r="AD5730" s="1"/>
      <c r="AE5730" s="1" t="str">
        <f>IF(Table1[[#This Row],[تاريخ الاغلاق]]="","",TEXT(Table1[[#This Row],[تاريخ الاغلاق]],"yyyy-mm"))</f>
        <v/>
      </c>
      <c r="AF5730" s="1" t="str">
        <f>TEXT(Table1[[#This Row],[تاريخ الرصد]],"yyyy")</f>
        <v>2026</v>
      </c>
      <c r="AG57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31" spans="1:33">
      <c r="A5731" s="1" t="s">
        <v>0</v>
      </c>
      <c r="B5731" s="1" t="s">
        <v>27</v>
      </c>
      <c r="C5731" s="1" t="s">
        <v>57</v>
      </c>
      <c r="D5731" s="1" t="s">
        <v>31095</v>
      </c>
      <c r="E5731" s="1" t="s">
        <v>31096</v>
      </c>
      <c r="F5731" s="1" t="s">
        <v>31096</v>
      </c>
      <c r="G5731" s="1" t="s">
        <v>31097</v>
      </c>
      <c r="H5731" s="1" t="s">
        <v>32</v>
      </c>
      <c r="K5731" s="1" t="s">
        <v>33</v>
      </c>
      <c r="L5731" s="1" t="s">
        <v>49</v>
      </c>
      <c r="M5731" s="1" t="s">
        <v>1312</v>
      </c>
      <c r="N5731" s="1" t="s">
        <v>261</v>
      </c>
      <c r="P5731" s="3">
        <v>41.285939839000001</v>
      </c>
      <c r="Q5731" s="3">
        <v>20.107183299999999</v>
      </c>
      <c r="R5731" s="1" t="s">
        <v>37</v>
      </c>
      <c r="S5731" s="1" t="s">
        <v>38</v>
      </c>
      <c r="U5731" s="1" t="s">
        <v>65</v>
      </c>
      <c r="V5731" s="1" t="s">
        <v>40</v>
      </c>
      <c r="W5731" s="1" t="s">
        <v>33</v>
      </c>
      <c r="X5731" s="1" t="s">
        <v>31098</v>
      </c>
      <c r="Y5731" s="1" t="s">
        <v>31099</v>
      </c>
      <c r="Z5731" s="2">
        <v>1</v>
      </c>
      <c r="AA5731" s="1" t="s">
        <v>31100</v>
      </c>
      <c r="AB5731" s="1" t="s">
        <v>2441</v>
      </c>
      <c r="AC5731" s="1" t="str">
        <f>TEXT(Table1[[#This Row],[تاريخ الرصد]],"yyyy-mm")</f>
        <v>2026-04</v>
      </c>
      <c r="AD5731" s="1"/>
      <c r="AE5731" s="1" t="str">
        <f>IF(Table1[[#This Row],[تاريخ الاغلاق]]="","",TEXT(Table1[[#This Row],[تاريخ الاغلاق]],"yyyy-mm"))</f>
        <v/>
      </c>
      <c r="AF5731" s="1" t="str">
        <f>TEXT(Table1[[#This Row],[تاريخ الرصد]],"yyyy")</f>
        <v>2026</v>
      </c>
      <c r="AG57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32" spans="1:33">
      <c r="A5732" s="1" t="s">
        <v>0</v>
      </c>
      <c r="B5732" s="1" t="s">
        <v>27</v>
      </c>
      <c r="C5732" s="1" t="s">
        <v>35440</v>
      </c>
      <c r="D5732" s="1" t="s">
        <v>31101</v>
      </c>
      <c r="E5732" s="1" t="s">
        <v>31102</v>
      </c>
      <c r="F5732" s="1" t="s">
        <v>31102</v>
      </c>
      <c r="G5732" s="1" t="s">
        <v>94</v>
      </c>
      <c r="H5732" s="1" t="s">
        <v>32</v>
      </c>
      <c r="K5732" s="1" t="s">
        <v>125</v>
      </c>
      <c r="L5732" s="1" t="s">
        <v>125</v>
      </c>
      <c r="M5732" s="1" t="s">
        <v>126</v>
      </c>
      <c r="N5732" s="1" t="s">
        <v>127</v>
      </c>
      <c r="P5732" s="3">
        <v>41.470090945000003</v>
      </c>
      <c r="Q5732" s="3">
        <v>20.016004659</v>
      </c>
      <c r="R5732" s="1" t="s">
        <v>626</v>
      </c>
      <c r="S5732" s="1" t="s">
        <v>52</v>
      </c>
      <c r="U5732" s="1" t="s">
        <v>128</v>
      </c>
      <c r="V5732" s="1" t="s">
        <v>40</v>
      </c>
      <c r="W5732" s="1" t="s">
        <v>66</v>
      </c>
      <c r="X5732" s="1" t="s">
        <v>31103</v>
      </c>
      <c r="Y5732" s="1" t="s">
        <v>31103</v>
      </c>
      <c r="Z5732" s="2">
        <v>1</v>
      </c>
      <c r="AA5732" s="1" t="s">
        <v>31104</v>
      </c>
      <c r="AB5732" s="1" t="s">
        <v>131</v>
      </c>
      <c r="AC5732" s="1" t="str">
        <f>TEXT(Table1[[#This Row],[تاريخ الرصد]],"yyyy-mm")</f>
        <v>2026-05</v>
      </c>
      <c r="AD5732" s="1"/>
      <c r="AE5732" s="1" t="str">
        <f>IF(Table1[[#This Row],[تاريخ الاغلاق]]="","",TEXT(Table1[[#This Row],[تاريخ الاغلاق]],"yyyy-mm"))</f>
        <v/>
      </c>
      <c r="AF5732" s="1" t="str">
        <f>TEXT(Table1[[#This Row],[تاريخ الرصد]],"yyyy")</f>
        <v>2026</v>
      </c>
      <c r="AG57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33" spans="1:33">
      <c r="A5733" s="1" t="s">
        <v>0</v>
      </c>
      <c r="B5733" s="1" t="s">
        <v>27</v>
      </c>
      <c r="C5733" s="1" t="s">
        <v>35440</v>
      </c>
      <c r="D5733" s="1" t="s">
        <v>31105</v>
      </c>
      <c r="E5733" s="1" t="s">
        <v>31106</v>
      </c>
      <c r="F5733" s="1" t="s">
        <v>31106</v>
      </c>
      <c r="G5733" s="1" t="s">
        <v>31107</v>
      </c>
      <c r="H5733" s="1" t="s">
        <v>32</v>
      </c>
      <c r="K5733" s="1" t="s">
        <v>33</v>
      </c>
      <c r="L5733" s="1" t="s">
        <v>49</v>
      </c>
      <c r="M5733" s="1" t="s">
        <v>590</v>
      </c>
      <c r="N5733" s="1" t="s">
        <v>1757</v>
      </c>
      <c r="P5733" s="3">
        <v>41.462476914</v>
      </c>
      <c r="Q5733" s="3">
        <v>20.002131835</v>
      </c>
      <c r="R5733" s="1" t="s">
        <v>51</v>
      </c>
      <c r="S5733" s="1" t="s">
        <v>52</v>
      </c>
      <c r="U5733" s="1" t="s">
        <v>377</v>
      </c>
      <c r="V5733" s="1" t="s">
        <v>40</v>
      </c>
      <c r="W5733" s="1" t="s">
        <v>33</v>
      </c>
      <c r="X5733" s="1" t="s">
        <v>31108</v>
      </c>
      <c r="Y5733" s="1" t="s">
        <v>31108</v>
      </c>
      <c r="Z5733" s="2">
        <v>1</v>
      </c>
      <c r="AA5733" s="1" t="s">
        <v>31109</v>
      </c>
      <c r="AB5733" s="1" t="s">
        <v>1760</v>
      </c>
      <c r="AC5733" s="1" t="str">
        <f>TEXT(Table1[[#This Row],[تاريخ الرصد]],"yyyy-mm")</f>
        <v>2026-02</v>
      </c>
      <c r="AD5733" s="1"/>
      <c r="AE5733" s="1" t="str">
        <f>IF(Table1[[#This Row],[تاريخ الاغلاق]]="","",TEXT(Table1[[#This Row],[تاريخ الاغلاق]],"yyyy-mm"))</f>
        <v/>
      </c>
      <c r="AF5733" s="1" t="str">
        <f>TEXT(Table1[[#This Row],[تاريخ الرصد]],"yyyy")</f>
        <v>2026</v>
      </c>
      <c r="AG57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34" spans="1:33">
      <c r="A5734" s="1" t="s">
        <v>8790</v>
      </c>
      <c r="B5734" s="1" t="s">
        <v>27</v>
      </c>
      <c r="C5734" s="1" t="s">
        <v>35440</v>
      </c>
      <c r="D5734" s="1" t="s">
        <v>31110</v>
      </c>
      <c r="E5734" s="1" t="s">
        <v>31111</v>
      </c>
      <c r="F5734" s="1" t="s">
        <v>31111</v>
      </c>
      <c r="G5734" s="1" t="s">
        <v>94</v>
      </c>
      <c r="H5734" s="1" t="s">
        <v>31112</v>
      </c>
      <c r="I5734" s="1" t="s">
        <v>420</v>
      </c>
      <c r="J5734" s="1" t="s">
        <v>328</v>
      </c>
      <c r="K5734" s="1" t="s">
        <v>33</v>
      </c>
      <c r="M5734" s="1" t="s">
        <v>590</v>
      </c>
      <c r="N5734" s="1" t="s">
        <v>1757</v>
      </c>
      <c r="O5734" s="1" t="s">
        <v>508</v>
      </c>
      <c r="P5734" s="3">
        <v>41.471224999999997</v>
      </c>
      <c r="Q5734" s="3">
        <v>20.010263299999998</v>
      </c>
      <c r="R5734" s="1" t="s">
        <v>319</v>
      </c>
      <c r="S5734" s="1" t="s">
        <v>52</v>
      </c>
      <c r="U5734" s="1" t="s">
        <v>377</v>
      </c>
      <c r="V5734" s="1" t="s">
        <v>40</v>
      </c>
      <c r="W5734" s="1" t="s">
        <v>33</v>
      </c>
      <c r="X5734" s="1" t="s">
        <v>31113</v>
      </c>
      <c r="Y5734" s="1" t="s">
        <v>31113</v>
      </c>
      <c r="Z5734" s="2">
        <v>1</v>
      </c>
      <c r="AA5734" s="1" t="s">
        <v>31114</v>
      </c>
      <c r="AB5734" s="1" t="s">
        <v>28603</v>
      </c>
      <c r="AC5734" s="1" t="str">
        <f>TEXT(Table1[[#This Row],[تاريخ الرصد]],"yyyy-mm")</f>
        <v>2026-02</v>
      </c>
      <c r="AD5734" s="1"/>
      <c r="AE5734" s="1" t="str">
        <f>IF(Table1[[#This Row],[تاريخ الاغلاق]]="","",TEXT(Table1[[#This Row],[تاريخ الاغلاق]],"yyyy-mm"))</f>
        <v>2026-03</v>
      </c>
      <c r="AF5734" s="1" t="str">
        <f>TEXT(Table1[[#This Row],[تاريخ الرصد]],"yyyy")</f>
        <v>2026</v>
      </c>
      <c r="AG573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5735" spans="1:33">
      <c r="A5735" s="1" t="s">
        <v>0</v>
      </c>
      <c r="B5735" s="1" t="s">
        <v>27</v>
      </c>
      <c r="C5735" s="1" t="s">
        <v>45</v>
      </c>
      <c r="D5735" s="1" t="s">
        <v>31115</v>
      </c>
      <c r="E5735" s="1" t="s">
        <v>31116</v>
      </c>
      <c r="F5735" s="1" t="s">
        <v>31116</v>
      </c>
      <c r="G5735" s="1" t="s">
        <v>31117</v>
      </c>
      <c r="H5735" s="1" t="s">
        <v>32</v>
      </c>
      <c r="K5735" s="1" t="s">
        <v>33</v>
      </c>
      <c r="L5735" s="1" t="s">
        <v>49</v>
      </c>
      <c r="M5735" s="1" t="s">
        <v>465</v>
      </c>
      <c r="N5735" s="1" t="s">
        <v>295</v>
      </c>
      <c r="P5735" s="3">
        <v>41.412654203000002</v>
      </c>
      <c r="Q5735" s="3">
        <v>19.805739341999999</v>
      </c>
      <c r="R5735" s="1" t="s">
        <v>499</v>
      </c>
      <c r="S5735" s="1" t="s">
        <v>118</v>
      </c>
      <c r="U5735" s="1" t="s">
        <v>53</v>
      </c>
      <c r="V5735" s="1" t="s">
        <v>40</v>
      </c>
      <c r="W5735" s="1" t="s">
        <v>33</v>
      </c>
      <c r="X5735" s="1" t="s">
        <v>31118</v>
      </c>
      <c r="Y5735" s="1" t="s">
        <v>31118</v>
      </c>
      <c r="Z5735" s="2">
        <v>1</v>
      </c>
      <c r="AA5735" s="1" t="s">
        <v>31119</v>
      </c>
      <c r="AB5735" s="1" t="s">
        <v>31120</v>
      </c>
      <c r="AC5735" s="1" t="str">
        <f>TEXT(Table1[[#This Row],[تاريخ الرصد]],"yyyy-mm")</f>
        <v>2026-04</v>
      </c>
      <c r="AD5735" s="1"/>
      <c r="AE5735" s="1" t="str">
        <f>IF(Table1[[#This Row],[تاريخ الاغلاق]]="","",TEXT(Table1[[#This Row],[تاريخ الاغلاق]],"yyyy-mm"))</f>
        <v/>
      </c>
      <c r="AF5735" s="1" t="str">
        <f>TEXT(Table1[[#This Row],[تاريخ الرصد]],"yyyy")</f>
        <v>2026</v>
      </c>
      <c r="AG57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36" spans="1:33">
      <c r="A5736" s="1" t="s">
        <v>91</v>
      </c>
      <c r="B5736" s="1" t="s">
        <v>27</v>
      </c>
      <c r="C5736" s="1" t="s">
        <v>35440</v>
      </c>
      <c r="D5736" s="1" t="s">
        <v>31121</v>
      </c>
      <c r="E5736" s="1" t="s">
        <v>31122</v>
      </c>
      <c r="F5736" s="1" t="s">
        <v>31122</v>
      </c>
      <c r="G5736" s="1" t="s">
        <v>94</v>
      </c>
      <c r="H5736" s="1" t="s">
        <v>32</v>
      </c>
      <c r="K5736" s="1" t="s">
        <v>95</v>
      </c>
      <c r="L5736" s="1" t="s">
        <v>95</v>
      </c>
      <c r="M5736" s="1" t="s">
        <v>74</v>
      </c>
      <c r="N5736" s="1" t="s">
        <v>96</v>
      </c>
      <c r="O5736" s="1" t="s">
        <v>96</v>
      </c>
      <c r="P5736" s="3">
        <v>41.471020000000003</v>
      </c>
      <c r="Q5736" s="3">
        <v>20.000499999999999</v>
      </c>
      <c r="R5736" s="1" t="s">
        <v>37</v>
      </c>
      <c r="S5736" s="1" t="s">
        <v>38</v>
      </c>
      <c r="U5736" s="1" t="s">
        <v>377</v>
      </c>
      <c r="V5736" s="1" t="s">
        <v>40</v>
      </c>
      <c r="W5736" s="1" t="s">
        <v>33</v>
      </c>
      <c r="X5736" s="1" t="s">
        <v>31123</v>
      </c>
      <c r="Y5736" s="1" t="s">
        <v>31124</v>
      </c>
      <c r="Z5736" s="2">
        <v>1</v>
      </c>
      <c r="AA5736" s="1" t="s">
        <v>31125</v>
      </c>
      <c r="AB5736" s="1" t="s">
        <v>101</v>
      </c>
      <c r="AC5736" s="1" t="str">
        <f>TEXT(Table1[[#This Row],[تاريخ الرصد]],"yyyy-mm")</f>
        <v>2026-03</v>
      </c>
      <c r="AD5736" s="1"/>
      <c r="AE5736" s="1" t="str">
        <f>IF(Table1[[#This Row],[تاريخ الاغلاق]]="","",TEXT(Table1[[#This Row],[تاريخ الاغلاق]],"yyyy-mm"))</f>
        <v>2026-05</v>
      </c>
      <c r="AF5736" s="1" t="str">
        <f>TEXT(Table1[[#This Row],[تاريخ الرصد]],"yyyy")</f>
        <v>2026</v>
      </c>
      <c r="AG57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737" spans="1:33">
      <c r="A5737" s="1" t="s">
        <v>0</v>
      </c>
      <c r="B5737" s="1" t="s">
        <v>27</v>
      </c>
      <c r="C5737" s="1" t="s">
        <v>28</v>
      </c>
      <c r="D5737" s="1" t="s">
        <v>31126</v>
      </c>
      <c r="E5737" s="1" t="s">
        <v>31127</v>
      </c>
      <c r="F5737" s="1" t="s">
        <v>31127</v>
      </c>
      <c r="G5737" s="1" t="s">
        <v>31128</v>
      </c>
      <c r="H5737" s="1" t="s">
        <v>32</v>
      </c>
      <c r="K5737" s="1" t="s">
        <v>33</v>
      </c>
      <c r="L5737" s="1" t="s">
        <v>34</v>
      </c>
      <c r="M5737" s="1" t="s">
        <v>116</v>
      </c>
      <c r="N5737" s="1" t="s">
        <v>105</v>
      </c>
      <c r="P5737" s="3">
        <v>41.650466287</v>
      </c>
      <c r="Q5737" s="3">
        <v>20.267980413</v>
      </c>
      <c r="R5737" s="1" t="s">
        <v>37</v>
      </c>
      <c r="S5737" s="1" t="s">
        <v>38</v>
      </c>
      <c r="U5737" s="1" t="s">
        <v>39</v>
      </c>
      <c r="V5737" s="1" t="s">
        <v>40</v>
      </c>
      <c r="W5737" s="1" t="s">
        <v>33</v>
      </c>
      <c r="X5737" s="1" t="s">
        <v>31129</v>
      </c>
      <c r="Y5737" s="1" t="s">
        <v>31130</v>
      </c>
      <c r="Z5737" s="2">
        <v>1</v>
      </c>
      <c r="AA5737" s="1" t="s">
        <v>31131</v>
      </c>
      <c r="AB5737" s="1" t="s">
        <v>615</v>
      </c>
      <c r="AC5737" s="1" t="str">
        <f>TEXT(Table1[[#This Row],[تاريخ الرصد]],"yyyy-mm")</f>
        <v>2026-01</v>
      </c>
      <c r="AD5737" s="1"/>
      <c r="AE5737" s="1" t="str">
        <f>IF(Table1[[#This Row],[تاريخ الاغلاق]]="","",TEXT(Table1[[#This Row],[تاريخ الاغلاق]],"yyyy-mm"))</f>
        <v/>
      </c>
      <c r="AF5737" s="1" t="str">
        <f>TEXT(Table1[[#This Row],[تاريخ الرصد]],"yyyy")</f>
        <v>2026</v>
      </c>
      <c r="AG57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38" spans="1:33">
      <c r="A5738" s="1" t="s">
        <v>0</v>
      </c>
      <c r="B5738" s="1" t="s">
        <v>27</v>
      </c>
      <c r="C5738" s="1" t="s">
        <v>45</v>
      </c>
      <c r="D5738" s="1" t="s">
        <v>31132</v>
      </c>
      <c r="E5738" s="1" t="s">
        <v>31133</v>
      </c>
      <c r="F5738" s="1" t="s">
        <v>31133</v>
      </c>
      <c r="G5738" s="1" t="s">
        <v>94</v>
      </c>
      <c r="H5738" s="1" t="s">
        <v>32</v>
      </c>
      <c r="K5738" s="1" t="s">
        <v>125</v>
      </c>
      <c r="L5738" s="1" t="s">
        <v>125</v>
      </c>
      <c r="M5738" s="1" t="s">
        <v>390</v>
      </c>
      <c r="N5738" s="1" t="s">
        <v>127</v>
      </c>
      <c r="P5738" s="3">
        <v>41.437316500000001</v>
      </c>
      <c r="Q5738" s="3">
        <v>19.777344100000001</v>
      </c>
      <c r="R5738" s="1" t="s">
        <v>880</v>
      </c>
      <c r="S5738" s="1" t="s">
        <v>52</v>
      </c>
      <c r="U5738" s="1" t="s">
        <v>53</v>
      </c>
      <c r="V5738" s="1" t="s">
        <v>40</v>
      </c>
      <c r="W5738" s="1" t="s">
        <v>66</v>
      </c>
      <c r="X5738" s="1" t="s">
        <v>20186</v>
      </c>
      <c r="Y5738" s="1" t="s">
        <v>20186</v>
      </c>
      <c r="Z5738" s="2">
        <v>1</v>
      </c>
      <c r="AA5738" s="1" t="s">
        <v>31134</v>
      </c>
      <c r="AB5738" s="1" t="s">
        <v>131</v>
      </c>
      <c r="AC5738" s="1" t="str">
        <f>TEXT(Table1[[#This Row],[تاريخ الرصد]],"yyyy-mm")</f>
        <v>2026-05</v>
      </c>
      <c r="AD5738" s="1"/>
      <c r="AE5738" s="1" t="str">
        <f>IF(Table1[[#This Row],[تاريخ الاغلاق]]="","",TEXT(Table1[[#This Row],[تاريخ الاغلاق]],"yyyy-mm"))</f>
        <v/>
      </c>
      <c r="AF5738" s="1" t="str">
        <f>TEXT(Table1[[#This Row],[تاريخ الرصد]],"yyyy")</f>
        <v>2026</v>
      </c>
      <c r="AG57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39" spans="1:33">
      <c r="A5739" s="1" t="s">
        <v>0</v>
      </c>
      <c r="B5739" s="1" t="s">
        <v>27</v>
      </c>
      <c r="C5739" s="1" t="s">
        <v>169</v>
      </c>
      <c r="D5739" s="1" t="s">
        <v>31135</v>
      </c>
      <c r="E5739" s="1" t="s">
        <v>31136</v>
      </c>
      <c r="F5739" s="1" t="s">
        <v>31136</v>
      </c>
      <c r="G5739" s="1" t="s">
        <v>31137</v>
      </c>
      <c r="H5739" s="1" t="s">
        <v>32</v>
      </c>
      <c r="K5739" s="1" t="s">
        <v>33</v>
      </c>
      <c r="L5739" s="1" t="s">
        <v>49</v>
      </c>
      <c r="M5739" s="1" t="s">
        <v>280</v>
      </c>
      <c r="N5739" s="1" t="s">
        <v>445</v>
      </c>
      <c r="P5739" s="3">
        <v>41.563617379</v>
      </c>
      <c r="Q5739" s="3">
        <v>19.860909387</v>
      </c>
      <c r="R5739" s="1" t="s">
        <v>37</v>
      </c>
      <c r="S5739" s="1" t="s">
        <v>38</v>
      </c>
      <c r="U5739" s="1" t="s">
        <v>173</v>
      </c>
      <c r="V5739" s="1" t="s">
        <v>40</v>
      </c>
      <c r="W5739" s="1" t="s">
        <v>33</v>
      </c>
      <c r="X5739" s="1" t="s">
        <v>31138</v>
      </c>
      <c r="Y5739" s="1" t="s">
        <v>31139</v>
      </c>
      <c r="Z5739" s="2">
        <v>1</v>
      </c>
      <c r="AA5739" s="1" t="s">
        <v>31140</v>
      </c>
      <c r="AB5739" s="1" t="s">
        <v>454</v>
      </c>
      <c r="AC5739" s="1" t="str">
        <f>TEXT(Table1[[#This Row],[تاريخ الرصد]],"yyyy-mm")</f>
        <v>2026-04</v>
      </c>
      <c r="AD5739" s="1"/>
      <c r="AE5739" s="1" t="str">
        <f>IF(Table1[[#This Row],[تاريخ الاغلاق]]="","",TEXT(Table1[[#This Row],[تاريخ الاغلاق]],"yyyy-mm"))</f>
        <v/>
      </c>
      <c r="AF5739" s="1" t="str">
        <f>TEXT(Table1[[#This Row],[تاريخ الرصد]],"yyyy")</f>
        <v>2026</v>
      </c>
      <c r="AG57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40" spans="1:33">
      <c r="A5740" s="1" t="s">
        <v>30572</v>
      </c>
      <c r="B5740" s="1" t="s">
        <v>27</v>
      </c>
      <c r="C5740" s="1" t="s">
        <v>184</v>
      </c>
      <c r="D5740" s="1" t="s">
        <v>31141</v>
      </c>
      <c r="E5740" s="1" t="s">
        <v>31142</v>
      </c>
      <c r="F5740" s="1" t="s">
        <v>31142</v>
      </c>
      <c r="G5740" s="1" t="s">
        <v>94</v>
      </c>
      <c r="H5740" s="1" t="s">
        <v>31143</v>
      </c>
      <c r="I5740" s="1" t="s">
        <v>188</v>
      </c>
      <c r="J5740" s="1" t="s">
        <v>189</v>
      </c>
      <c r="K5740" s="1" t="s">
        <v>33</v>
      </c>
      <c r="M5740" s="1" t="s">
        <v>397</v>
      </c>
      <c r="N5740" s="1" t="s">
        <v>384</v>
      </c>
      <c r="O5740" s="1" t="s">
        <v>329</v>
      </c>
      <c r="P5740" s="3">
        <v>41.248933426999997</v>
      </c>
      <c r="Q5740" s="3">
        <v>19.9425065</v>
      </c>
      <c r="R5740" s="1" t="s">
        <v>37</v>
      </c>
      <c r="S5740" s="1" t="s">
        <v>38</v>
      </c>
      <c r="U5740" s="1" t="s">
        <v>237</v>
      </c>
      <c r="V5740" s="1" t="s">
        <v>40</v>
      </c>
      <c r="W5740" s="1" t="s">
        <v>33</v>
      </c>
      <c r="X5740" s="1" t="s">
        <v>31144</v>
      </c>
      <c r="Y5740" s="1" t="s">
        <v>31145</v>
      </c>
      <c r="Z5740" s="2">
        <v>1</v>
      </c>
      <c r="AA5740" s="1" t="s">
        <v>31146</v>
      </c>
      <c r="AB5740" s="1" t="s">
        <v>4926</v>
      </c>
      <c r="AC5740" s="1" t="str">
        <f>TEXT(Table1[[#This Row],[تاريخ الرصد]],"yyyy-mm")</f>
        <v>2026-05</v>
      </c>
      <c r="AD5740" s="1"/>
      <c r="AE5740" s="1" t="str">
        <f>IF(Table1[[#This Row],[تاريخ الاغلاق]]="","",TEXT(Table1[[#This Row],[تاريخ الاغلاق]],"yyyy-mm"))</f>
        <v>2026-05</v>
      </c>
      <c r="AF5740" s="1" t="str">
        <f>TEXT(Table1[[#This Row],[تاريخ الرصد]],"yyyy")</f>
        <v>2026</v>
      </c>
      <c r="AG57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5741" spans="1:33">
      <c r="A5741" s="1" t="s">
        <v>0</v>
      </c>
      <c r="B5741" s="1" t="s">
        <v>27</v>
      </c>
      <c r="C5741" s="1" t="s">
        <v>35440</v>
      </c>
      <c r="D5741" s="1" t="s">
        <v>31147</v>
      </c>
      <c r="E5741" s="1" t="s">
        <v>31148</v>
      </c>
      <c r="F5741" s="1" t="s">
        <v>31148</v>
      </c>
      <c r="G5741" s="1" t="s">
        <v>31149</v>
      </c>
      <c r="H5741" s="1" t="s">
        <v>32</v>
      </c>
      <c r="K5741" s="1" t="s">
        <v>33</v>
      </c>
      <c r="L5741" s="1" t="s">
        <v>49</v>
      </c>
      <c r="M5741" s="1" t="s">
        <v>295</v>
      </c>
      <c r="N5741" s="1" t="s">
        <v>252</v>
      </c>
      <c r="P5741" s="3">
        <v>41.466458584000002</v>
      </c>
      <c r="Q5741" s="3">
        <v>20.022020714</v>
      </c>
      <c r="R5741" s="1" t="s">
        <v>626</v>
      </c>
      <c r="S5741" s="1" t="s">
        <v>52</v>
      </c>
      <c r="U5741" s="1" t="s">
        <v>128</v>
      </c>
      <c r="V5741" s="1" t="s">
        <v>40</v>
      </c>
      <c r="W5741" s="1" t="s">
        <v>33</v>
      </c>
      <c r="X5741" s="1" t="s">
        <v>31150</v>
      </c>
      <c r="Y5741" s="1" t="s">
        <v>31150</v>
      </c>
      <c r="Z5741" s="2">
        <v>1</v>
      </c>
      <c r="AA5741" s="1" t="s">
        <v>31151</v>
      </c>
      <c r="AB5741" s="1" t="s">
        <v>23974</v>
      </c>
      <c r="AC5741" s="1" t="str">
        <f>TEXT(Table1[[#This Row],[تاريخ الرصد]],"yyyy-mm")</f>
        <v>2026-04</v>
      </c>
      <c r="AD5741" s="1"/>
      <c r="AE5741" s="1" t="str">
        <f>IF(Table1[[#This Row],[تاريخ الاغلاق]]="","",TEXT(Table1[[#This Row],[تاريخ الاغلاق]],"yyyy-mm"))</f>
        <v/>
      </c>
      <c r="AF5741" s="1" t="str">
        <f>TEXT(Table1[[#This Row],[تاريخ الرصد]],"yyyy")</f>
        <v>2026</v>
      </c>
      <c r="AG57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42" spans="1:33">
      <c r="A5742" s="1" t="s">
        <v>0</v>
      </c>
      <c r="B5742" s="1" t="s">
        <v>27</v>
      </c>
      <c r="C5742" s="1" t="s">
        <v>883</v>
      </c>
      <c r="D5742" s="1" t="s">
        <v>31152</v>
      </c>
      <c r="E5742" s="1" t="s">
        <v>31153</v>
      </c>
      <c r="F5742" s="1" t="s">
        <v>31153</v>
      </c>
      <c r="G5742" s="1" t="s">
        <v>31154</v>
      </c>
      <c r="H5742" s="1" t="s">
        <v>32</v>
      </c>
      <c r="K5742" s="1" t="s">
        <v>33</v>
      </c>
      <c r="L5742" s="1" t="s">
        <v>49</v>
      </c>
      <c r="M5742" s="1" t="s">
        <v>219</v>
      </c>
      <c r="N5742" s="1" t="s">
        <v>116</v>
      </c>
      <c r="P5742" s="3">
        <v>41.391522999999999</v>
      </c>
      <c r="Q5742" s="3">
        <v>20.401074999999999</v>
      </c>
      <c r="R5742" s="1" t="s">
        <v>37</v>
      </c>
      <c r="S5742" s="1" t="s">
        <v>38</v>
      </c>
      <c r="U5742" s="1" t="s">
        <v>887</v>
      </c>
      <c r="V5742" s="1" t="s">
        <v>40</v>
      </c>
      <c r="W5742" s="1" t="s">
        <v>33</v>
      </c>
      <c r="X5742" s="1" t="s">
        <v>31155</v>
      </c>
      <c r="Y5742" s="1" t="s">
        <v>31156</v>
      </c>
      <c r="Z5742" s="2">
        <v>1</v>
      </c>
      <c r="AA5742" s="1" t="s">
        <v>31157</v>
      </c>
      <c r="AB5742" s="1" t="s">
        <v>276</v>
      </c>
      <c r="AC5742" s="1" t="str">
        <f>TEXT(Table1[[#This Row],[تاريخ الرصد]],"yyyy-mm")</f>
        <v>2026-01</v>
      </c>
      <c r="AD5742" s="1"/>
      <c r="AE5742" s="1" t="str">
        <f>IF(Table1[[#This Row],[تاريخ الاغلاق]]="","",TEXT(Table1[[#This Row],[تاريخ الاغلاق]],"yyyy-mm"))</f>
        <v/>
      </c>
      <c r="AF5742" s="1" t="str">
        <f>TEXT(Table1[[#This Row],[تاريخ الرصد]],"yyyy")</f>
        <v>2026</v>
      </c>
      <c r="AG57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43" spans="1:33">
      <c r="A5743" s="1" t="s">
        <v>0</v>
      </c>
      <c r="B5743" s="1" t="s">
        <v>27</v>
      </c>
      <c r="C5743" s="1" t="s">
        <v>35440</v>
      </c>
      <c r="D5743" s="1" t="s">
        <v>31158</v>
      </c>
      <c r="E5743" s="1" t="s">
        <v>31159</v>
      </c>
      <c r="F5743" s="1" t="s">
        <v>31159</v>
      </c>
      <c r="G5743" s="1" t="s">
        <v>31160</v>
      </c>
      <c r="H5743" s="1" t="s">
        <v>32</v>
      </c>
      <c r="K5743" s="1" t="s">
        <v>33</v>
      </c>
      <c r="L5743" s="1" t="s">
        <v>135</v>
      </c>
      <c r="M5743" s="1" t="s">
        <v>207</v>
      </c>
      <c r="N5743" s="1" t="s">
        <v>245</v>
      </c>
      <c r="P5743" s="3">
        <v>41.462569047000002</v>
      </c>
      <c r="Q5743" s="3">
        <v>20.014866523999999</v>
      </c>
      <c r="R5743" s="1" t="s">
        <v>51</v>
      </c>
      <c r="S5743" s="1" t="s">
        <v>52</v>
      </c>
      <c r="U5743" s="1" t="s">
        <v>128</v>
      </c>
      <c r="V5743" s="1" t="s">
        <v>40</v>
      </c>
      <c r="W5743" s="1" t="s">
        <v>33</v>
      </c>
      <c r="X5743" s="1" t="s">
        <v>31161</v>
      </c>
      <c r="Y5743" s="1" t="s">
        <v>31161</v>
      </c>
      <c r="Z5743" s="2">
        <v>1</v>
      </c>
      <c r="AA5743" s="1" t="s">
        <v>31162</v>
      </c>
      <c r="AB5743" s="1" t="s">
        <v>31163</v>
      </c>
      <c r="AC5743" s="1" t="str">
        <f>TEXT(Table1[[#This Row],[تاريخ الرصد]],"yyyy-mm")</f>
        <v>2026-03</v>
      </c>
      <c r="AD5743" s="1"/>
      <c r="AE5743" s="1" t="str">
        <f>IF(Table1[[#This Row],[تاريخ الاغلاق]]="","",TEXT(Table1[[#This Row],[تاريخ الاغلاق]],"yyyy-mm"))</f>
        <v/>
      </c>
      <c r="AF5743" s="1" t="str">
        <f>TEXT(Table1[[#This Row],[تاريخ الرصد]],"yyyy")</f>
        <v>2026</v>
      </c>
      <c r="AG57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44" spans="1:33">
      <c r="A5744" s="1" t="s">
        <v>0</v>
      </c>
      <c r="B5744" s="1" t="s">
        <v>27</v>
      </c>
      <c r="C5744" s="1" t="s">
        <v>57</v>
      </c>
      <c r="D5744" s="1" t="s">
        <v>31164</v>
      </c>
      <c r="E5744" s="1" t="s">
        <v>31165</v>
      </c>
      <c r="F5744" s="1" t="s">
        <v>31165</v>
      </c>
      <c r="G5744" s="1" t="s">
        <v>31166</v>
      </c>
      <c r="H5744" s="1" t="s">
        <v>32</v>
      </c>
      <c r="K5744" s="1" t="s">
        <v>33</v>
      </c>
      <c r="L5744" s="1" t="s">
        <v>49</v>
      </c>
      <c r="M5744" s="1" t="s">
        <v>359</v>
      </c>
      <c r="N5744" s="1" t="s">
        <v>360</v>
      </c>
      <c r="P5744" s="3">
        <v>41.288466186999997</v>
      </c>
      <c r="Q5744" s="3">
        <v>20.127377868</v>
      </c>
      <c r="R5744" s="1" t="s">
        <v>51</v>
      </c>
      <c r="S5744" s="1" t="s">
        <v>52</v>
      </c>
      <c r="U5744" s="1" t="s">
        <v>65</v>
      </c>
      <c r="V5744" s="1" t="s">
        <v>40</v>
      </c>
      <c r="W5744" s="1" t="s">
        <v>33</v>
      </c>
      <c r="X5744" s="1" t="s">
        <v>31167</v>
      </c>
      <c r="Y5744" s="1" t="s">
        <v>31167</v>
      </c>
      <c r="Z5744" s="2">
        <v>1</v>
      </c>
      <c r="AA5744" s="1" t="s">
        <v>31168</v>
      </c>
      <c r="AB5744" s="1" t="s">
        <v>20356</v>
      </c>
      <c r="AC5744" s="1" t="str">
        <f>TEXT(Table1[[#This Row],[تاريخ الرصد]],"yyyy-mm")</f>
        <v>2026-03</v>
      </c>
      <c r="AD5744" s="1"/>
      <c r="AE5744" s="1" t="str">
        <f>IF(Table1[[#This Row],[تاريخ الاغلاق]]="","",TEXT(Table1[[#This Row],[تاريخ الاغلاق]],"yyyy-mm"))</f>
        <v/>
      </c>
      <c r="AF5744" s="1" t="str">
        <f>TEXT(Table1[[#This Row],[تاريخ الرصد]],"yyyy")</f>
        <v>2026</v>
      </c>
      <c r="AG57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45" spans="1:33">
      <c r="A5745" s="1" t="s">
        <v>0</v>
      </c>
      <c r="B5745" s="1" t="s">
        <v>27</v>
      </c>
      <c r="C5745" s="1" t="s">
        <v>184</v>
      </c>
      <c r="D5745" s="1" t="s">
        <v>31169</v>
      </c>
      <c r="E5745" s="1" t="s">
        <v>31170</v>
      </c>
      <c r="F5745" s="1" t="s">
        <v>31170</v>
      </c>
      <c r="G5745" s="1" t="s">
        <v>31171</v>
      </c>
      <c r="H5745" s="1" t="s">
        <v>32</v>
      </c>
      <c r="K5745" s="1" t="s">
        <v>33</v>
      </c>
      <c r="L5745" s="1" t="s">
        <v>34</v>
      </c>
      <c r="M5745" s="1" t="s">
        <v>207</v>
      </c>
      <c r="N5745" s="1" t="s">
        <v>236</v>
      </c>
      <c r="P5745" s="3">
        <v>41.230772100000003</v>
      </c>
      <c r="Q5745" s="3">
        <v>19.956332499999998</v>
      </c>
      <c r="R5745" s="1" t="s">
        <v>51</v>
      </c>
      <c r="S5745" s="1" t="s">
        <v>52</v>
      </c>
      <c r="U5745" s="1" t="s">
        <v>237</v>
      </c>
      <c r="V5745" s="1" t="s">
        <v>40</v>
      </c>
      <c r="W5745" s="1" t="s">
        <v>33</v>
      </c>
      <c r="X5745" s="1" t="s">
        <v>31172</v>
      </c>
      <c r="Y5745" s="1" t="s">
        <v>31173</v>
      </c>
      <c r="Z5745" s="2">
        <v>1</v>
      </c>
      <c r="AA5745" s="1" t="s">
        <v>31174</v>
      </c>
      <c r="AB5745" s="1" t="s">
        <v>31175</v>
      </c>
      <c r="AC5745" s="1" t="str">
        <f>TEXT(Table1[[#This Row],[تاريخ الرصد]],"yyyy-mm")</f>
        <v>2026-03</v>
      </c>
      <c r="AD5745" s="1"/>
      <c r="AE5745" s="1" t="str">
        <f>IF(Table1[[#This Row],[تاريخ الاغلاق]]="","",TEXT(Table1[[#This Row],[تاريخ الاغلاق]],"yyyy-mm"))</f>
        <v/>
      </c>
      <c r="AF5745" s="1" t="str">
        <f>TEXT(Table1[[#This Row],[تاريخ الرصد]],"yyyy")</f>
        <v>2026</v>
      </c>
      <c r="AG57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46" spans="1:33">
      <c r="A5746" s="1" t="s">
        <v>31176</v>
      </c>
      <c r="B5746" s="1" t="s">
        <v>27</v>
      </c>
      <c r="C5746" s="1" t="s">
        <v>35440</v>
      </c>
      <c r="D5746" s="1" t="s">
        <v>31177</v>
      </c>
      <c r="E5746" s="1" t="s">
        <v>31178</v>
      </c>
      <c r="F5746" s="1" t="s">
        <v>31178</v>
      </c>
      <c r="G5746" s="1" t="s">
        <v>94</v>
      </c>
      <c r="H5746" s="1" t="s">
        <v>31179</v>
      </c>
      <c r="I5746" s="1" t="s">
        <v>420</v>
      </c>
      <c r="J5746" s="1" t="s">
        <v>328</v>
      </c>
      <c r="K5746" s="1" t="s">
        <v>33</v>
      </c>
      <c r="M5746" s="1" t="s">
        <v>105</v>
      </c>
      <c r="N5746" s="1" t="s">
        <v>498</v>
      </c>
      <c r="O5746" s="1" t="s">
        <v>345</v>
      </c>
      <c r="P5746" s="3">
        <v>41.528317391999998</v>
      </c>
      <c r="Q5746" s="3">
        <v>19.991467225000001</v>
      </c>
      <c r="R5746" s="1" t="s">
        <v>37</v>
      </c>
      <c r="S5746" s="1" t="s">
        <v>38</v>
      </c>
      <c r="U5746" s="1" t="s">
        <v>108</v>
      </c>
      <c r="V5746" s="1" t="s">
        <v>40</v>
      </c>
      <c r="W5746" s="1" t="s">
        <v>33</v>
      </c>
      <c r="X5746" s="1" t="s">
        <v>31180</v>
      </c>
      <c r="Y5746" s="1" t="s">
        <v>31181</v>
      </c>
      <c r="Z5746" s="2">
        <v>1</v>
      </c>
      <c r="AA5746" s="1" t="s">
        <v>31182</v>
      </c>
      <c r="AB5746" s="1" t="s">
        <v>502</v>
      </c>
      <c r="AC5746" s="1" t="str">
        <f>TEXT(Table1[[#This Row],[تاريخ الرصد]],"yyyy-mm")</f>
        <v>2026-01</v>
      </c>
      <c r="AD5746" s="1"/>
      <c r="AE5746" s="1" t="str">
        <f>IF(Table1[[#This Row],[تاريخ الاغلاق]]="","",TEXT(Table1[[#This Row],[تاريخ الاغلاق]],"yyyy-mm"))</f>
        <v>2026-02</v>
      </c>
      <c r="AF5746" s="1" t="str">
        <f>TEXT(Table1[[#This Row],[تاريخ الرصد]],"yyyy")</f>
        <v>2026</v>
      </c>
      <c r="AG57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5747" spans="1:33">
      <c r="A5747" s="1" t="s">
        <v>0</v>
      </c>
      <c r="B5747" s="1" t="s">
        <v>27</v>
      </c>
      <c r="C5747" s="1" t="s">
        <v>28</v>
      </c>
      <c r="D5747" s="1" t="s">
        <v>31183</v>
      </c>
      <c r="E5747" s="1" t="s">
        <v>31184</v>
      </c>
      <c r="F5747" s="1" t="s">
        <v>31184</v>
      </c>
      <c r="G5747" s="1" t="s">
        <v>31185</v>
      </c>
      <c r="H5747" s="1" t="s">
        <v>32</v>
      </c>
      <c r="K5747" s="1" t="s">
        <v>33</v>
      </c>
      <c r="L5747" s="1" t="s">
        <v>34</v>
      </c>
      <c r="M5747" s="1" t="s">
        <v>116</v>
      </c>
      <c r="N5747" s="1" t="s">
        <v>105</v>
      </c>
      <c r="P5747" s="3">
        <v>41.655683443000001</v>
      </c>
      <c r="Q5747" s="3">
        <v>20.280622659999999</v>
      </c>
      <c r="R5747" s="1" t="s">
        <v>227</v>
      </c>
      <c r="S5747" s="1" t="s">
        <v>228</v>
      </c>
      <c r="U5747" s="1" t="s">
        <v>138</v>
      </c>
      <c r="V5747" s="1" t="s">
        <v>40</v>
      </c>
      <c r="W5747" s="1" t="s">
        <v>33</v>
      </c>
      <c r="X5747" s="1" t="s">
        <v>28403</v>
      </c>
      <c r="Y5747" s="1" t="s">
        <v>28403</v>
      </c>
      <c r="Z5747" s="2">
        <v>1</v>
      </c>
      <c r="AA5747" s="1" t="s">
        <v>31186</v>
      </c>
      <c r="AB5747" s="1" t="s">
        <v>1914</v>
      </c>
      <c r="AC5747" s="1" t="str">
        <f>TEXT(Table1[[#This Row],[تاريخ الرصد]],"yyyy-mm")</f>
        <v>2026-01</v>
      </c>
      <c r="AD5747" s="1"/>
      <c r="AE5747" s="1" t="str">
        <f>IF(Table1[[#This Row],[تاريخ الاغلاق]]="","",TEXT(Table1[[#This Row],[تاريخ الاغلاق]],"yyyy-mm"))</f>
        <v/>
      </c>
      <c r="AF5747" s="1" t="str">
        <f>TEXT(Table1[[#This Row],[تاريخ الرصد]],"yyyy")</f>
        <v>2026</v>
      </c>
      <c r="AG57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48" spans="1:33">
      <c r="A5748" s="1" t="s">
        <v>0</v>
      </c>
      <c r="B5748" s="1" t="s">
        <v>27</v>
      </c>
      <c r="C5748" s="1" t="s">
        <v>57</v>
      </c>
      <c r="D5748" s="1" t="s">
        <v>31187</v>
      </c>
      <c r="E5748" s="1" t="s">
        <v>31188</v>
      </c>
      <c r="F5748" s="1" t="s">
        <v>31188</v>
      </c>
      <c r="G5748" s="1" t="s">
        <v>31189</v>
      </c>
      <c r="H5748" s="1" t="s">
        <v>32</v>
      </c>
      <c r="K5748" s="1" t="s">
        <v>33</v>
      </c>
      <c r="L5748" s="1" t="s">
        <v>49</v>
      </c>
      <c r="M5748" s="1" t="s">
        <v>359</v>
      </c>
      <c r="N5748" s="1" t="s">
        <v>360</v>
      </c>
      <c r="P5748" s="3">
        <v>41.284400922000003</v>
      </c>
      <c r="Q5748" s="3">
        <v>20.109111945999999</v>
      </c>
      <c r="R5748" s="1" t="s">
        <v>37</v>
      </c>
      <c r="S5748" s="1" t="s">
        <v>38</v>
      </c>
      <c r="U5748" s="1" t="s">
        <v>65</v>
      </c>
      <c r="V5748" s="1" t="s">
        <v>40</v>
      </c>
      <c r="W5748" s="1" t="s">
        <v>33</v>
      </c>
      <c r="X5748" s="1" t="s">
        <v>31190</v>
      </c>
      <c r="Y5748" s="1" t="s">
        <v>31190</v>
      </c>
      <c r="Z5748" s="2">
        <v>1</v>
      </c>
      <c r="AA5748" s="1" t="s">
        <v>31191</v>
      </c>
      <c r="AB5748" s="1" t="s">
        <v>1095</v>
      </c>
      <c r="AC5748" s="1" t="str">
        <f>TEXT(Table1[[#This Row],[تاريخ الرصد]],"yyyy-mm")</f>
        <v>2026-03</v>
      </c>
      <c r="AD5748" s="1"/>
      <c r="AE5748" s="1" t="str">
        <f>IF(Table1[[#This Row],[تاريخ الاغلاق]]="","",TEXT(Table1[[#This Row],[تاريخ الاغلاق]],"yyyy-mm"))</f>
        <v/>
      </c>
      <c r="AF5748" s="1" t="str">
        <f>TEXT(Table1[[#This Row],[تاريخ الرصد]],"yyyy")</f>
        <v>2026</v>
      </c>
      <c r="AG57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49" spans="1:33">
      <c r="A5749" s="1" t="s">
        <v>0</v>
      </c>
      <c r="B5749" s="1" t="s">
        <v>27</v>
      </c>
      <c r="C5749" s="1" t="s">
        <v>45</v>
      </c>
      <c r="D5749" s="1" t="s">
        <v>31192</v>
      </c>
      <c r="E5749" s="1" t="s">
        <v>31193</v>
      </c>
      <c r="F5749" s="1" t="s">
        <v>31193</v>
      </c>
      <c r="G5749" s="1" t="s">
        <v>31194</v>
      </c>
      <c r="H5749" s="1" t="s">
        <v>32</v>
      </c>
      <c r="K5749" s="1" t="s">
        <v>33</v>
      </c>
      <c r="L5749" s="1" t="s">
        <v>49</v>
      </c>
      <c r="M5749" s="1" t="s">
        <v>126</v>
      </c>
      <c r="N5749" s="1" t="s">
        <v>330</v>
      </c>
      <c r="P5749" s="3">
        <v>41.437050999999997</v>
      </c>
      <c r="Q5749" s="3">
        <v>19.751301000000002</v>
      </c>
      <c r="R5749" s="1" t="s">
        <v>37</v>
      </c>
      <c r="S5749" s="1" t="s">
        <v>38</v>
      </c>
      <c r="U5749" s="1" t="s">
        <v>53</v>
      </c>
      <c r="V5749" s="1" t="s">
        <v>40</v>
      </c>
      <c r="W5749" s="1" t="s">
        <v>33</v>
      </c>
      <c r="X5749" s="1" t="s">
        <v>31195</v>
      </c>
      <c r="Y5749" s="1" t="s">
        <v>31196</v>
      </c>
      <c r="Z5749" s="2">
        <v>1</v>
      </c>
      <c r="AA5749" s="1" t="s">
        <v>31197</v>
      </c>
      <c r="AB5749" s="1" t="s">
        <v>333</v>
      </c>
      <c r="AC5749" s="1" t="str">
        <f>TEXT(Table1[[#This Row],[تاريخ الرصد]],"yyyy-mm")</f>
        <v>2026-05</v>
      </c>
      <c r="AD5749" s="1"/>
      <c r="AE5749" s="1" t="str">
        <f>IF(Table1[[#This Row],[تاريخ الاغلاق]]="","",TEXT(Table1[[#This Row],[تاريخ الاغلاق]],"yyyy-mm"))</f>
        <v/>
      </c>
      <c r="AF5749" s="1" t="str">
        <f>TEXT(Table1[[#This Row],[تاريخ الرصد]],"yyyy")</f>
        <v>2026</v>
      </c>
      <c r="AG57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50" spans="1:33">
      <c r="A5750" s="1" t="s">
        <v>91</v>
      </c>
      <c r="B5750" s="1" t="s">
        <v>27</v>
      </c>
      <c r="C5750" s="1" t="s">
        <v>169</v>
      </c>
      <c r="D5750" s="1" t="s">
        <v>31198</v>
      </c>
      <c r="E5750" s="1" t="s">
        <v>31199</v>
      </c>
      <c r="F5750" s="1" t="s">
        <v>31199</v>
      </c>
      <c r="G5750" s="1" t="s">
        <v>94</v>
      </c>
      <c r="H5750" s="1" t="s">
        <v>32</v>
      </c>
      <c r="K5750" s="1" t="s">
        <v>95</v>
      </c>
      <c r="L5750" s="1" t="s">
        <v>95</v>
      </c>
      <c r="M5750" s="1" t="s">
        <v>146</v>
      </c>
      <c r="N5750" s="1" t="s">
        <v>96</v>
      </c>
      <c r="O5750" s="1" t="s">
        <v>96</v>
      </c>
      <c r="P5750" s="3">
        <v>41.567675999999999</v>
      </c>
      <c r="Q5750" s="3">
        <v>19.866312000000001</v>
      </c>
      <c r="R5750" s="1" t="s">
        <v>37</v>
      </c>
      <c r="S5750" s="1" t="s">
        <v>38</v>
      </c>
      <c r="U5750" s="1" t="s">
        <v>173</v>
      </c>
      <c r="V5750" s="1" t="s">
        <v>40</v>
      </c>
      <c r="W5750" s="1" t="s">
        <v>33</v>
      </c>
      <c r="X5750" s="1" t="s">
        <v>27752</v>
      </c>
      <c r="Y5750" s="1" t="s">
        <v>27752</v>
      </c>
      <c r="Z5750" s="2">
        <v>1</v>
      </c>
      <c r="AA5750" s="1" t="s">
        <v>31200</v>
      </c>
      <c r="AB5750" s="1" t="s">
        <v>948</v>
      </c>
      <c r="AC5750" s="1" t="str">
        <f>TEXT(Table1[[#This Row],[تاريخ الرصد]],"yyyy-mm")</f>
        <v>2026-03</v>
      </c>
      <c r="AD5750" s="1"/>
      <c r="AE5750" s="1" t="str">
        <f>IF(Table1[[#This Row],[تاريخ الاغلاق]]="","",TEXT(Table1[[#This Row],[تاريخ الاغلاق]],"yyyy-mm"))</f>
        <v>2026-05</v>
      </c>
      <c r="AF5750" s="1" t="str">
        <f>TEXT(Table1[[#This Row],[تاريخ الرصد]],"yyyy")</f>
        <v>2026</v>
      </c>
      <c r="AG575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751" spans="1:33">
      <c r="A5751" s="1" t="s">
        <v>0</v>
      </c>
      <c r="B5751" s="1" t="s">
        <v>27</v>
      </c>
      <c r="C5751" s="1" t="s">
        <v>152</v>
      </c>
      <c r="D5751" s="1" t="s">
        <v>31201</v>
      </c>
      <c r="E5751" s="1" t="s">
        <v>31202</v>
      </c>
      <c r="F5751" s="1" t="s">
        <v>31202</v>
      </c>
      <c r="G5751" s="1" t="s">
        <v>31203</v>
      </c>
      <c r="H5751" s="1" t="s">
        <v>32</v>
      </c>
      <c r="K5751" s="1" t="s">
        <v>33</v>
      </c>
      <c r="L5751" s="1" t="s">
        <v>49</v>
      </c>
      <c r="M5751" s="1" t="s">
        <v>262</v>
      </c>
      <c r="N5751" s="1" t="s">
        <v>445</v>
      </c>
      <c r="P5751" s="3">
        <v>41.556168894000002</v>
      </c>
      <c r="Q5751" s="3">
        <v>19.932965080999999</v>
      </c>
      <c r="R5751" s="1" t="s">
        <v>626</v>
      </c>
      <c r="S5751" s="1" t="s">
        <v>52</v>
      </c>
      <c r="U5751" s="1" t="s">
        <v>157</v>
      </c>
      <c r="V5751" s="1" t="s">
        <v>40</v>
      </c>
      <c r="W5751" s="1" t="s">
        <v>33</v>
      </c>
      <c r="X5751" s="1" t="s">
        <v>31204</v>
      </c>
      <c r="Y5751" s="1" t="s">
        <v>31204</v>
      </c>
      <c r="Z5751" s="2">
        <v>1</v>
      </c>
      <c r="AA5751" s="1" t="s">
        <v>31205</v>
      </c>
      <c r="AB5751" s="1" t="s">
        <v>7465</v>
      </c>
      <c r="AC5751" s="1" t="str">
        <f>TEXT(Table1[[#This Row],[تاريخ الرصد]],"yyyy-mm")</f>
        <v>2026-04</v>
      </c>
      <c r="AD5751" s="1"/>
      <c r="AE5751" s="1" t="str">
        <f>IF(Table1[[#This Row],[تاريخ الاغلاق]]="","",TEXT(Table1[[#This Row],[تاريخ الاغلاق]],"yyyy-mm"))</f>
        <v/>
      </c>
      <c r="AF5751" s="1" t="str">
        <f>TEXT(Table1[[#This Row],[تاريخ الرصد]],"yyyy")</f>
        <v>2026</v>
      </c>
      <c r="AG57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52" spans="1:33">
      <c r="A5752" s="1" t="s">
        <v>0</v>
      </c>
      <c r="B5752" s="1" t="s">
        <v>27</v>
      </c>
      <c r="C5752" s="1" t="s">
        <v>35440</v>
      </c>
      <c r="D5752" s="1" t="s">
        <v>31206</v>
      </c>
      <c r="E5752" s="1" t="s">
        <v>31207</v>
      </c>
      <c r="F5752" s="1" t="s">
        <v>31207</v>
      </c>
      <c r="G5752" s="1" t="s">
        <v>94</v>
      </c>
      <c r="H5752" s="1" t="s">
        <v>32</v>
      </c>
      <c r="K5752" s="1" t="s">
        <v>125</v>
      </c>
      <c r="L5752" s="1" t="s">
        <v>125</v>
      </c>
      <c r="M5752" s="1" t="s">
        <v>126</v>
      </c>
      <c r="N5752" s="1" t="s">
        <v>127</v>
      </c>
      <c r="P5752" s="3">
        <v>41.470794656000002</v>
      </c>
      <c r="Q5752" s="3">
        <v>20.021143953999999</v>
      </c>
      <c r="R5752" s="1" t="s">
        <v>51</v>
      </c>
      <c r="S5752" s="1" t="s">
        <v>52</v>
      </c>
      <c r="U5752" s="1" t="s">
        <v>128</v>
      </c>
      <c r="V5752" s="1" t="s">
        <v>40</v>
      </c>
      <c r="W5752" s="1" t="s">
        <v>66</v>
      </c>
      <c r="X5752" s="1" t="s">
        <v>31208</v>
      </c>
      <c r="Y5752" s="1" t="s">
        <v>31209</v>
      </c>
      <c r="Z5752" s="2">
        <v>1</v>
      </c>
      <c r="AA5752" s="1" t="s">
        <v>31210</v>
      </c>
      <c r="AB5752" s="1" t="s">
        <v>131</v>
      </c>
      <c r="AC5752" s="1" t="str">
        <f>TEXT(Table1[[#This Row],[تاريخ الرصد]],"yyyy-mm")</f>
        <v>2026-05</v>
      </c>
      <c r="AD5752" s="1"/>
      <c r="AE5752" s="1" t="str">
        <f>IF(Table1[[#This Row],[تاريخ الاغلاق]]="","",TEXT(Table1[[#This Row],[تاريخ الاغلاق]],"yyyy-mm"))</f>
        <v/>
      </c>
      <c r="AF5752" s="1" t="str">
        <f>TEXT(Table1[[#This Row],[تاريخ الرصد]],"yyyy")</f>
        <v>2026</v>
      </c>
      <c r="AG57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53" spans="1:33">
      <c r="A5753" s="1" t="s">
        <v>0</v>
      </c>
      <c r="B5753" s="1" t="s">
        <v>27</v>
      </c>
      <c r="C5753" s="1" t="s">
        <v>45</v>
      </c>
      <c r="D5753" s="1" t="s">
        <v>31211</v>
      </c>
      <c r="E5753" s="1" t="s">
        <v>31212</v>
      </c>
      <c r="F5753" s="1" t="s">
        <v>31212</v>
      </c>
      <c r="G5753" s="1" t="s">
        <v>31213</v>
      </c>
      <c r="H5753" s="1" t="s">
        <v>32</v>
      </c>
      <c r="K5753" s="1" t="s">
        <v>33</v>
      </c>
      <c r="L5753" s="1" t="s">
        <v>49</v>
      </c>
      <c r="M5753" s="1" t="s">
        <v>1196</v>
      </c>
      <c r="N5753" s="1" t="s">
        <v>491</v>
      </c>
      <c r="P5753" s="3">
        <v>41.429994686000001</v>
      </c>
      <c r="Q5753" s="3">
        <v>19.793160706999998</v>
      </c>
      <c r="R5753" s="1" t="s">
        <v>626</v>
      </c>
      <c r="S5753" s="1" t="s">
        <v>52</v>
      </c>
      <c r="U5753" s="1" t="s">
        <v>2314</v>
      </c>
      <c r="V5753" s="1" t="s">
        <v>40</v>
      </c>
      <c r="W5753" s="1" t="s">
        <v>33</v>
      </c>
      <c r="X5753" s="1" t="s">
        <v>31214</v>
      </c>
      <c r="Y5753" s="1" t="s">
        <v>31214</v>
      </c>
      <c r="Z5753" s="2">
        <v>1</v>
      </c>
      <c r="AA5753" s="1" t="s">
        <v>31215</v>
      </c>
      <c r="AB5753" s="1" t="s">
        <v>31216</v>
      </c>
      <c r="AC5753" s="1" t="str">
        <f>TEXT(Table1[[#This Row],[تاريخ الرصد]],"yyyy-mm")</f>
        <v>2026-02</v>
      </c>
      <c r="AD5753" s="1"/>
      <c r="AE5753" s="1" t="str">
        <f>IF(Table1[[#This Row],[تاريخ الاغلاق]]="","",TEXT(Table1[[#This Row],[تاريخ الاغلاق]],"yyyy-mm"))</f>
        <v/>
      </c>
      <c r="AF5753" s="1" t="str">
        <f>TEXT(Table1[[#This Row],[تاريخ الرصد]],"yyyy")</f>
        <v>2026</v>
      </c>
      <c r="AG57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54" spans="1:33">
      <c r="A5754" s="1" t="s">
        <v>0</v>
      </c>
      <c r="B5754" s="1" t="s">
        <v>27</v>
      </c>
      <c r="C5754" s="1" t="s">
        <v>45</v>
      </c>
      <c r="D5754" s="1" t="s">
        <v>31217</v>
      </c>
      <c r="E5754" s="1" t="s">
        <v>31218</v>
      </c>
      <c r="F5754" s="1" t="s">
        <v>31218</v>
      </c>
      <c r="G5754" s="1" t="s">
        <v>31219</v>
      </c>
      <c r="H5754" s="1" t="s">
        <v>32</v>
      </c>
      <c r="K5754" s="1" t="s">
        <v>33</v>
      </c>
      <c r="L5754" s="1" t="s">
        <v>49</v>
      </c>
      <c r="M5754" s="1" t="s">
        <v>251</v>
      </c>
      <c r="N5754" s="1" t="s">
        <v>295</v>
      </c>
      <c r="P5754" s="3">
        <v>41.435085999999998</v>
      </c>
      <c r="Q5754" s="3">
        <v>19.771512298000001</v>
      </c>
      <c r="R5754" s="1" t="s">
        <v>37</v>
      </c>
      <c r="S5754" s="1" t="s">
        <v>38</v>
      </c>
      <c r="U5754" s="1" t="s">
        <v>119</v>
      </c>
      <c r="V5754" s="1" t="s">
        <v>40</v>
      </c>
      <c r="W5754" s="1" t="s">
        <v>33</v>
      </c>
      <c r="X5754" s="1" t="s">
        <v>7785</v>
      </c>
      <c r="Y5754" s="1" t="s">
        <v>7785</v>
      </c>
      <c r="Z5754" s="2">
        <v>1</v>
      </c>
      <c r="AA5754" s="1" t="s">
        <v>31220</v>
      </c>
      <c r="AB5754" s="1" t="s">
        <v>478</v>
      </c>
      <c r="AC5754" s="1" t="str">
        <f>TEXT(Table1[[#This Row],[تاريخ الرصد]],"yyyy-mm")</f>
        <v>2026-04</v>
      </c>
      <c r="AD5754" s="1"/>
      <c r="AE5754" s="1" t="str">
        <f>IF(Table1[[#This Row],[تاريخ الاغلاق]]="","",TEXT(Table1[[#This Row],[تاريخ الاغلاق]],"yyyy-mm"))</f>
        <v/>
      </c>
      <c r="AF5754" s="1" t="str">
        <f>TEXT(Table1[[#This Row],[تاريخ الرصد]],"yyyy")</f>
        <v>2026</v>
      </c>
      <c r="AG57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55" spans="1:33">
      <c r="A5755" s="1" t="s">
        <v>0</v>
      </c>
      <c r="B5755" s="1" t="s">
        <v>27</v>
      </c>
      <c r="C5755" s="1" t="s">
        <v>883</v>
      </c>
      <c r="D5755" s="1" t="s">
        <v>31221</v>
      </c>
      <c r="E5755" s="1" t="s">
        <v>31222</v>
      </c>
      <c r="F5755" s="1" t="s">
        <v>31222</v>
      </c>
      <c r="G5755" s="1" t="s">
        <v>94</v>
      </c>
      <c r="H5755" s="1" t="s">
        <v>32</v>
      </c>
      <c r="K5755" s="1" t="s">
        <v>125</v>
      </c>
      <c r="L5755" s="1" t="s">
        <v>125</v>
      </c>
      <c r="M5755" s="1" t="s">
        <v>886</v>
      </c>
      <c r="N5755" s="1" t="s">
        <v>127</v>
      </c>
      <c r="P5755" s="3">
        <v>41.390256377999997</v>
      </c>
      <c r="Q5755" s="3">
        <v>20.403691371000001</v>
      </c>
      <c r="R5755" s="1" t="s">
        <v>51</v>
      </c>
      <c r="S5755" s="1" t="s">
        <v>52</v>
      </c>
      <c r="U5755" s="1" t="s">
        <v>887</v>
      </c>
      <c r="V5755" s="1" t="s">
        <v>40</v>
      </c>
      <c r="W5755" s="1" t="s">
        <v>66</v>
      </c>
      <c r="X5755" s="1" t="s">
        <v>31223</v>
      </c>
      <c r="Y5755" s="1" t="s">
        <v>31224</v>
      </c>
      <c r="Z5755" s="2">
        <v>1</v>
      </c>
      <c r="AA5755" s="1" t="s">
        <v>31225</v>
      </c>
      <c r="AB5755" s="1" t="s">
        <v>131</v>
      </c>
      <c r="AC5755" s="1" t="str">
        <f>TEXT(Table1[[#This Row],[تاريخ الرصد]],"yyyy-mm")</f>
        <v>2026-05</v>
      </c>
      <c r="AD5755" s="1"/>
      <c r="AE5755" s="1" t="str">
        <f>IF(Table1[[#This Row],[تاريخ الاغلاق]]="","",TEXT(Table1[[#This Row],[تاريخ الاغلاق]],"yyyy-mm"))</f>
        <v/>
      </c>
      <c r="AF5755" s="1" t="str">
        <f>TEXT(Table1[[#This Row],[تاريخ الرصد]],"yyyy")</f>
        <v>2026</v>
      </c>
      <c r="AG57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56" spans="1:33">
      <c r="A5756" s="1" t="s">
        <v>0</v>
      </c>
      <c r="B5756" s="1" t="s">
        <v>27</v>
      </c>
      <c r="C5756" s="1" t="s">
        <v>35440</v>
      </c>
      <c r="D5756" s="1" t="s">
        <v>31226</v>
      </c>
      <c r="E5756" s="1" t="s">
        <v>31227</v>
      </c>
      <c r="F5756" s="1" t="s">
        <v>31227</v>
      </c>
      <c r="G5756" s="1" t="s">
        <v>94</v>
      </c>
      <c r="H5756" s="1" t="s">
        <v>32</v>
      </c>
      <c r="K5756" s="1" t="s">
        <v>125</v>
      </c>
      <c r="L5756" s="1" t="s">
        <v>125</v>
      </c>
      <c r="M5756" s="1" t="s">
        <v>126</v>
      </c>
      <c r="N5756" s="1" t="s">
        <v>127</v>
      </c>
      <c r="P5756" s="3">
        <v>41.459603772000001</v>
      </c>
      <c r="Q5756" s="3">
        <v>20.016721139000001</v>
      </c>
      <c r="R5756" s="1" t="s">
        <v>209</v>
      </c>
      <c r="S5756" s="1" t="s">
        <v>210</v>
      </c>
      <c r="U5756" s="1" t="s">
        <v>128</v>
      </c>
      <c r="V5756" s="1" t="s">
        <v>40</v>
      </c>
      <c r="W5756" s="1" t="s">
        <v>66</v>
      </c>
      <c r="X5756" s="1" t="s">
        <v>16017</v>
      </c>
      <c r="Y5756" s="1" t="s">
        <v>16017</v>
      </c>
      <c r="Z5756" s="2">
        <v>1</v>
      </c>
      <c r="AA5756" s="1" t="s">
        <v>31228</v>
      </c>
      <c r="AB5756" s="1" t="s">
        <v>131</v>
      </c>
      <c r="AC5756" s="1" t="str">
        <f>TEXT(Table1[[#This Row],[تاريخ الرصد]],"yyyy-mm")</f>
        <v>2026-05</v>
      </c>
      <c r="AD5756" s="1"/>
      <c r="AE5756" s="1" t="str">
        <f>IF(Table1[[#This Row],[تاريخ الاغلاق]]="","",TEXT(Table1[[#This Row],[تاريخ الاغلاق]],"yyyy-mm"))</f>
        <v/>
      </c>
      <c r="AF5756" s="1" t="str">
        <f>TEXT(Table1[[#This Row],[تاريخ الرصد]],"yyyy")</f>
        <v>2026</v>
      </c>
      <c r="AG57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57" spans="1:33">
      <c r="A5757" s="1" t="s">
        <v>0</v>
      </c>
      <c r="B5757" s="1" t="s">
        <v>27</v>
      </c>
      <c r="C5757" s="1" t="s">
        <v>184</v>
      </c>
      <c r="D5757" s="1" t="s">
        <v>31229</v>
      </c>
      <c r="E5757" s="1" t="s">
        <v>31230</v>
      </c>
      <c r="F5757" s="1" t="s">
        <v>31230</v>
      </c>
      <c r="G5757" s="1" t="s">
        <v>31231</v>
      </c>
      <c r="H5757" s="1" t="s">
        <v>32</v>
      </c>
      <c r="K5757" s="1" t="s">
        <v>33</v>
      </c>
      <c r="L5757" s="1" t="s">
        <v>49</v>
      </c>
      <c r="M5757" s="1" t="s">
        <v>35</v>
      </c>
      <c r="N5757" s="1" t="s">
        <v>36</v>
      </c>
      <c r="P5757" s="3">
        <v>41.238831617999999</v>
      </c>
      <c r="Q5757" s="3">
        <v>19.949159578</v>
      </c>
      <c r="R5757" s="1" t="s">
        <v>51</v>
      </c>
      <c r="S5757" s="1" t="s">
        <v>52</v>
      </c>
      <c r="U5757" s="1" t="s">
        <v>237</v>
      </c>
      <c r="V5757" s="1" t="s">
        <v>40</v>
      </c>
      <c r="W5757" s="1" t="s">
        <v>33</v>
      </c>
      <c r="X5757" s="1" t="s">
        <v>31232</v>
      </c>
      <c r="Y5757" s="1" t="s">
        <v>31232</v>
      </c>
      <c r="Z5757" s="2">
        <v>1</v>
      </c>
      <c r="AA5757" s="1" t="s">
        <v>31233</v>
      </c>
      <c r="AB5757" s="1" t="s">
        <v>5581</v>
      </c>
      <c r="AC5757" s="1" t="str">
        <f>TEXT(Table1[[#This Row],[تاريخ الرصد]],"yyyy-mm")</f>
        <v>2026-01</v>
      </c>
      <c r="AD5757" s="1"/>
      <c r="AE5757" s="1" t="str">
        <f>IF(Table1[[#This Row],[تاريخ الاغلاق]]="","",TEXT(Table1[[#This Row],[تاريخ الاغلاق]],"yyyy-mm"))</f>
        <v/>
      </c>
      <c r="AF5757" s="1" t="str">
        <f>TEXT(Table1[[#This Row],[تاريخ الرصد]],"yyyy")</f>
        <v>2026</v>
      </c>
      <c r="AG57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58" spans="1:33">
      <c r="A5758" s="1" t="s">
        <v>0</v>
      </c>
      <c r="B5758" s="1" t="s">
        <v>27</v>
      </c>
      <c r="C5758" s="1" t="s">
        <v>28</v>
      </c>
      <c r="D5758" s="1" t="s">
        <v>31234</v>
      </c>
      <c r="E5758" s="1" t="s">
        <v>31235</v>
      </c>
      <c r="F5758" s="1" t="s">
        <v>31235</v>
      </c>
      <c r="G5758" s="1" t="s">
        <v>31236</v>
      </c>
      <c r="H5758" s="1" t="s">
        <v>32</v>
      </c>
      <c r="K5758" s="1" t="s">
        <v>33</v>
      </c>
      <c r="L5758" s="1" t="s">
        <v>34</v>
      </c>
      <c r="M5758" s="1" t="s">
        <v>1395</v>
      </c>
      <c r="N5758" s="1" t="s">
        <v>370</v>
      </c>
      <c r="P5758" s="3">
        <v>41.650694332</v>
      </c>
      <c r="Q5758" s="3">
        <v>20.285345064000001</v>
      </c>
      <c r="R5758" s="1" t="s">
        <v>37</v>
      </c>
      <c r="S5758" s="1" t="s">
        <v>38</v>
      </c>
      <c r="U5758" s="1" t="s">
        <v>138</v>
      </c>
      <c r="V5758" s="1" t="s">
        <v>40</v>
      </c>
      <c r="W5758" s="1" t="s">
        <v>33</v>
      </c>
      <c r="X5758" s="1" t="s">
        <v>17682</v>
      </c>
      <c r="Y5758" s="1" t="s">
        <v>31237</v>
      </c>
      <c r="Z5758" s="2">
        <v>1</v>
      </c>
      <c r="AA5758" s="1" t="s">
        <v>31238</v>
      </c>
      <c r="AB5758" s="1" t="s">
        <v>1767</v>
      </c>
      <c r="AC5758" s="1" t="str">
        <f>TEXT(Table1[[#This Row],[تاريخ الرصد]],"yyyy-mm")</f>
        <v>2026-05</v>
      </c>
      <c r="AD5758" s="1"/>
      <c r="AE5758" s="1" t="str">
        <f>IF(Table1[[#This Row],[تاريخ الاغلاق]]="","",TEXT(Table1[[#This Row],[تاريخ الاغلاق]],"yyyy-mm"))</f>
        <v/>
      </c>
      <c r="AF5758" s="1" t="str">
        <f>TEXT(Table1[[#This Row],[تاريخ الرصد]],"yyyy")</f>
        <v>2026</v>
      </c>
      <c r="AG57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59" spans="1:33">
      <c r="A5759" s="1" t="s">
        <v>0</v>
      </c>
      <c r="B5759" s="1" t="s">
        <v>27</v>
      </c>
      <c r="C5759" s="1" t="s">
        <v>169</v>
      </c>
      <c r="D5759" s="1" t="s">
        <v>31239</v>
      </c>
      <c r="E5759" s="1" t="s">
        <v>31240</v>
      </c>
      <c r="F5759" s="1" t="s">
        <v>31240</v>
      </c>
      <c r="G5759" s="1" t="s">
        <v>31241</v>
      </c>
      <c r="H5759" s="1" t="s">
        <v>32</v>
      </c>
      <c r="K5759" s="1" t="s">
        <v>33</v>
      </c>
      <c r="L5759" s="1" t="s">
        <v>49</v>
      </c>
      <c r="M5759" s="1" t="s">
        <v>146</v>
      </c>
      <c r="N5759" s="1" t="s">
        <v>245</v>
      </c>
      <c r="P5759" s="3">
        <v>41.577471799999998</v>
      </c>
      <c r="Q5759" s="3">
        <v>19.861687400000001</v>
      </c>
      <c r="R5759" s="1" t="s">
        <v>51</v>
      </c>
      <c r="S5759" s="1" t="s">
        <v>52</v>
      </c>
      <c r="U5759" s="1" t="s">
        <v>173</v>
      </c>
      <c r="V5759" s="1" t="s">
        <v>40</v>
      </c>
      <c r="W5759" s="1" t="s">
        <v>33</v>
      </c>
      <c r="X5759" s="1" t="s">
        <v>31242</v>
      </c>
      <c r="Y5759" s="1" t="s">
        <v>31242</v>
      </c>
      <c r="Z5759" s="2">
        <v>1</v>
      </c>
      <c r="AA5759" s="1" t="s">
        <v>31243</v>
      </c>
      <c r="AB5759" s="1" t="s">
        <v>21282</v>
      </c>
      <c r="AC5759" s="1" t="str">
        <f>TEXT(Table1[[#This Row],[تاريخ الرصد]],"yyyy-mm")</f>
        <v>2026-03</v>
      </c>
      <c r="AD5759" s="1"/>
      <c r="AE5759" s="1" t="str">
        <f>IF(Table1[[#This Row],[تاريخ الاغلاق]]="","",TEXT(Table1[[#This Row],[تاريخ الاغلاق]],"yyyy-mm"))</f>
        <v/>
      </c>
      <c r="AF5759" s="1" t="str">
        <f>TEXT(Table1[[#This Row],[تاريخ الرصد]],"yyyy")</f>
        <v>2026</v>
      </c>
      <c r="AG57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60" spans="1:33">
      <c r="A5760" s="1" t="s">
        <v>0</v>
      </c>
      <c r="B5760" s="1" t="s">
        <v>27</v>
      </c>
      <c r="C5760" s="1" t="s">
        <v>35440</v>
      </c>
      <c r="D5760" s="1" t="s">
        <v>31244</v>
      </c>
      <c r="E5760" s="1" t="s">
        <v>31245</v>
      </c>
      <c r="F5760" s="1" t="s">
        <v>31245</v>
      </c>
      <c r="G5760" s="1" t="s">
        <v>31246</v>
      </c>
      <c r="H5760" s="1" t="s">
        <v>32</v>
      </c>
      <c r="K5760" s="1" t="s">
        <v>33</v>
      </c>
      <c r="L5760" s="1" t="s">
        <v>135</v>
      </c>
      <c r="M5760" s="1" t="s">
        <v>262</v>
      </c>
      <c r="N5760" s="1" t="s">
        <v>4407</v>
      </c>
      <c r="P5760" s="3">
        <v>41.447981751999997</v>
      </c>
      <c r="Q5760" s="3">
        <v>20.045907262</v>
      </c>
      <c r="R5760" s="1" t="s">
        <v>1008</v>
      </c>
      <c r="S5760" s="1" t="s">
        <v>52</v>
      </c>
      <c r="U5760" s="1" t="s">
        <v>108</v>
      </c>
      <c r="V5760" s="1" t="s">
        <v>40</v>
      </c>
      <c r="W5760" s="1" t="s">
        <v>33</v>
      </c>
      <c r="X5760" s="1" t="s">
        <v>31247</v>
      </c>
      <c r="Y5760" s="1" t="s">
        <v>31248</v>
      </c>
      <c r="Z5760" s="2">
        <v>1</v>
      </c>
      <c r="AA5760" s="1" t="s">
        <v>31249</v>
      </c>
      <c r="AB5760" s="1" t="s">
        <v>6324</v>
      </c>
      <c r="AC5760" s="1" t="str">
        <f>TEXT(Table1[[#This Row],[تاريخ الرصد]],"yyyy-mm")</f>
        <v>2026-04</v>
      </c>
      <c r="AD5760" s="1"/>
      <c r="AE5760" s="1" t="str">
        <f>IF(Table1[[#This Row],[تاريخ الاغلاق]]="","",TEXT(Table1[[#This Row],[تاريخ الاغلاق]],"yyyy-mm"))</f>
        <v/>
      </c>
      <c r="AF5760" s="1" t="str">
        <f>TEXT(Table1[[#This Row],[تاريخ الرصد]],"yyyy")</f>
        <v>2026</v>
      </c>
      <c r="AG57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61" spans="1:33">
      <c r="A5761" s="1" t="s">
        <v>0</v>
      </c>
      <c r="B5761" s="1" t="s">
        <v>27</v>
      </c>
      <c r="C5761" s="1" t="s">
        <v>169</v>
      </c>
      <c r="D5761" s="1" t="s">
        <v>31250</v>
      </c>
      <c r="E5761" s="1" t="s">
        <v>31251</v>
      </c>
      <c r="F5761" s="1" t="s">
        <v>31251</v>
      </c>
      <c r="G5761" s="1" t="s">
        <v>31252</v>
      </c>
      <c r="H5761" s="1" t="s">
        <v>32</v>
      </c>
      <c r="K5761" s="1" t="s">
        <v>33</v>
      </c>
      <c r="L5761" s="1" t="s">
        <v>34</v>
      </c>
      <c r="M5761" s="1" t="s">
        <v>96</v>
      </c>
      <c r="N5761" s="1" t="s">
        <v>390</v>
      </c>
      <c r="P5761" s="3">
        <v>41.557152613</v>
      </c>
      <c r="Q5761" s="3">
        <v>19.855397948</v>
      </c>
      <c r="R5761" s="1" t="s">
        <v>626</v>
      </c>
      <c r="S5761" s="1" t="s">
        <v>52</v>
      </c>
      <c r="U5761" s="1" t="s">
        <v>173</v>
      </c>
      <c r="V5761" s="1" t="s">
        <v>40</v>
      </c>
      <c r="W5761" s="1" t="s">
        <v>33</v>
      </c>
      <c r="X5761" s="1" t="s">
        <v>31253</v>
      </c>
      <c r="Y5761" s="1" t="s">
        <v>31253</v>
      </c>
      <c r="Z5761" s="2">
        <v>1</v>
      </c>
      <c r="AA5761" s="1" t="s">
        <v>31254</v>
      </c>
      <c r="AB5761" s="1" t="s">
        <v>160</v>
      </c>
      <c r="AC5761" s="1" t="str">
        <f>TEXT(Table1[[#This Row],[تاريخ الرصد]],"yyyy-mm")</f>
        <v>2026-05</v>
      </c>
      <c r="AD5761" s="1"/>
      <c r="AE5761" s="1" t="str">
        <f>IF(Table1[[#This Row],[تاريخ الاغلاق]]="","",TEXT(Table1[[#This Row],[تاريخ الاغلاق]],"yyyy-mm"))</f>
        <v/>
      </c>
      <c r="AF5761" s="1" t="str">
        <f>TEXT(Table1[[#This Row],[تاريخ الرصد]],"yyyy")</f>
        <v>2026</v>
      </c>
      <c r="AG57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62" spans="1:33">
      <c r="A5762" s="1" t="s">
        <v>0</v>
      </c>
      <c r="B5762" s="1" t="s">
        <v>27</v>
      </c>
      <c r="C5762" s="1" t="s">
        <v>45</v>
      </c>
      <c r="D5762" s="1" t="s">
        <v>31255</v>
      </c>
      <c r="E5762" s="1" t="s">
        <v>31256</v>
      </c>
      <c r="F5762" s="1" t="s">
        <v>31256</v>
      </c>
      <c r="G5762" s="1" t="s">
        <v>31257</v>
      </c>
      <c r="H5762" s="1" t="s">
        <v>32</v>
      </c>
      <c r="K5762" s="1" t="s">
        <v>33</v>
      </c>
      <c r="L5762" s="1" t="s">
        <v>49</v>
      </c>
      <c r="M5762" s="1" t="s">
        <v>856</v>
      </c>
      <c r="N5762" s="1" t="s">
        <v>105</v>
      </c>
      <c r="P5762" s="3">
        <v>41.433518331999998</v>
      </c>
      <c r="Q5762" s="3">
        <v>19.781065770000001</v>
      </c>
      <c r="R5762" s="1" t="s">
        <v>37</v>
      </c>
      <c r="S5762" s="1" t="s">
        <v>38</v>
      </c>
      <c r="U5762" s="1" t="s">
        <v>53</v>
      </c>
      <c r="V5762" s="1" t="s">
        <v>40</v>
      </c>
      <c r="W5762" s="1" t="s">
        <v>33</v>
      </c>
      <c r="X5762" s="1" t="s">
        <v>31258</v>
      </c>
      <c r="Y5762" s="1" t="s">
        <v>31259</v>
      </c>
      <c r="Z5762" s="2">
        <v>1</v>
      </c>
      <c r="AA5762" s="1" t="s">
        <v>31260</v>
      </c>
      <c r="AB5762" s="1" t="s">
        <v>1301</v>
      </c>
      <c r="AC5762" s="1" t="str">
        <f>TEXT(Table1[[#This Row],[تاريخ الرصد]],"yyyy-mm")</f>
        <v>2026-01</v>
      </c>
      <c r="AD5762" s="1"/>
      <c r="AE5762" s="1" t="str">
        <f>IF(Table1[[#This Row],[تاريخ الاغلاق]]="","",TEXT(Table1[[#This Row],[تاريخ الاغلاق]],"yyyy-mm"))</f>
        <v/>
      </c>
      <c r="AF5762" s="1" t="str">
        <f>TEXT(Table1[[#This Row],[تاريخ الرصد]],"yyyy")</f>
        <v>2026</v>
      </c>
      <c r="AG57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63" spans="1:33">
      <c r="A5763" s="1" t="s">
        <v>0</v>
      </c>
      <c r="B5763" s="1" t="s">
        <v>27</v>
      </c>
      <c r="C5763" s="1" t="s">
        <v>45</v>
      </c>
      <c r="D5763" s="1" t="s">
        <v>31261</v>
      </c>
      <c r="E5763" s="1" t="s">
        <v>31262</v>
      </c>
      <c r="F5763" s="1" t="s">
        <v>31262</v>
      </c>
      <c r="G5763" s="1" t="s">
        <v>31263</v>
      </c>
      <c r="H5763" s="1" t="s">
        <v>32</v>
      </c>
      <c r="K5763" s="1" t="s">
        <v>33</v>
      </c>
      <c r="L5763" s="1" t="s">
        <v>49</v>
      </c>
      <c r="M5763" s="1" t="s">
        <v>74</v>
      </c>
      <c r="N5763" s="1" t="s">
        <v>75</v>
      </c>
      <c r="P5763" s="3">
        <v>41.434343323999997</v>
      </c>
      <c r="Q5763" s="3">
        <v>19.783380635</v>
      </c>
      <c r="R5763" s="1" t="s">
        <v>555</v>
      </c>
      <c r="S5763" s="1" t="s">
        <v>556</v>
      </c>
      <c r="U5763" s="1" t="s">
        <v>53</v>
      </c>
      <c r="V5763" s="1" t="s">
        <v>40</v>
      </c>
      <c r="W5763" s="1" t="s">
        <v>33</v>
      </c>
      <c r="X5763" s="1" t="s">
        <v>28824</v>
      </c>
      <c r="Y5763" s="1" t="s">
        <v>28824</v>
      </c>
      <c r="Z5763" s="2">
        <v>1</v>
      </c>
      <c r="AA5763" s="1" t="s">
        <v>31264</v>
      </c>
      <c r="AB5763" s="1" t="s">
        <v>31265</v>
      </c>
      <c r="AC5763" s="1" t="str">
        <f>TEXT(Table1[[#This Row],[تاريخ الرصد]],"yyyy-mm")</f>
        <v>2026-03</v>
      </c>
      <c r="AD5763" s="1"/>
      <c r="AE5763" s="1" t="str">
        <f>IF(Table1[[#This Row],[تاريخ الاغلاق]]="","",TEXT(Table1[[#This Row],[تاريخ الاغلاق]],"yyyy-mm"))</f>
        <v/>
      </c>
      <c r="AF5763" s="1" t="str">
        <f>TEXT(Table1[[#This Row],[تاريخ الرصد]],"yyyy")</f>
        <v>2026</v>
      </c>
      <c r="AG57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64" spans="1:33">
      <c r="A5764" s="1" t="s">
        <v>0</v>
      </c>
      <c r="B5764" s="1" t="s">
        <v>27</v>
      </c>
      <c r="C5764" s="1" t="s">
        <v>35440</v>
      </c>
      <c r="D5764" s="1" t="s">
        <v>31266</v>
      </c>
      <c r="E5764" s="1" t="s">
        <v>31267</v>
      </c>
      <c r="F5764" s="1" t="s">
        <v>31267</v>
      </c>
      <c r="G5764" s="1" t="s">
        <v>31268</v>
      </c>
      <c r="H5764" s="1" t="s">
        <v>32</v>
      </c>
      <c r="K5764" s="1" t="s">
        <v>33</v>
      </c>
      <c r="L5764" s="1" t="s">
        <v>34</v>
      </c>
      <c r="M5764" s="1" t="s">
        <v>105</v>
      </c>
      <c r="N5764" s="1" t="s">
        <v>9851</v>
      </c>
      <c r="P5764" s="3">
        <v>41.448489914</v>
      </c>
      <c r="Q5764" s="3">
        <v>20.046933351</v>
      </c>
      <c r="R5764" s="1" t="s">
        <v>85</v>
      </c>
      <c r="S5764" s="1" t="s">
        <v>52</v>
      </c>
      <c r="U5764" s="1" t="s">
        <v>108</v>
      </c>
      <c r="V5764" s="1" t="s">
        <v>40</v>
      </c>
      <c r="W5764" s="1" t="s">
        <v>33</v>
      </c>
      <c r="X5764" s="1" t="s">
        <v>31269</v>
      </c>
      <c r="Y5764" s="1" t="s">
        <v>31269</v>
      </c>
      <c r="Z5764" s="2">
        <v>1</v>
      </c>
      <c r="AA5764" s="1" t="s">
        <v>31270</v>
      </c>
      <c r="AB5764" s="1" t="s">
        <v>6513</v>
      </c>
      <c r="AC5764" s="1" t="str">
        <f>TEXT(Table1[[#This Row],[تاريخ الرصد]],"yyyy-mm")</f>
        <v>2026-01</v>
      </c>
      <c r="AD5764" s="1"/>
      <c r="AE5764" s="1" t="str">
        <f>IF(Table1[[#This Row],[تاريخ الاغلاق]]="","",TEXT(Table1[[#This Row],[تاريخ الاغلاق]],"yyyy-mm"))</f>
        <v/>
      </c>
      <c r="AF5764" s="1" t="str">
        <f>TEXT(Table1[[#This Row],[تاريخ الرصد]],"yyyy")</f>
        <v>2026</v>
      </c>
      <c r="AG57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65" spans="1:33">
      <c r="A5765" s="1" t="s">
        <v>91</v>
      </c>
      <c r="B5765" s="1" t="s">
        <v>27</v>
      </c>
      <c r="C5765" s="1" t="s">
        <v>184</v>
      </c>
      <c r="D5765" s="1" t="s">
        <v>31271</v>
      </c>
      <c r="E5765" s="1" t="s">
        <v>31272</v>
      </c>
      <c r="F5765" s="1" t="s">
        <v>31272</v>
      </c>
      <c r="G5765" s="1" t="s">
        <v>94</v>
      </c>
      <c r="H5765" s="1" t="s">
        <v>32</v>
      </c>
      <c r="K5765" s="1" t="s">
        <v>95</v>
      </c>
      <c r="L5765" s="1" t="s">
        <v>95</v>
      </c>
      <c r="M5765" s="1" t="s">
        <v>207</v>
      </c>
      <c r="N5765" s="1" t="s">
        <v>96</v>
      </c>
      <c r="O5765" s="1" t="s">
        <v>96</v>
      </c>
      <c r="P5765" s="3">
        <v>41.249228000000002</v>
      </c>
      <c r="Q5765" s="3">
        <v>19.9508233</v>
      </c>
      <c r="R5765" s="1" t="s">
        <v>37</v>
      </c>
      <c r="S5765" s="1" t="s">
        <v>38</v>
      </c>
      <c r="U5765" s="1" t="s">
        <v>237</v>
      </c>
      <c r="V5765" s="1" t="s">
        <v>40</v>
      </c>
      <c r="W5765" s="1" t="s">
        <v>33</v>
      </c>
      <c r="X5765" s="1" t="s">
        <v>21477</v>
      </c>
      <c r="Y5765" s="1" t="s">
        <v>21477</v>
      </c>
      <c r="Z5765" s="2">
        <v>1</v>
      </c>
      <c r="AA5765" s="1" t="s">
        <v>31273</v>
      </c>
      <c r="AB5765" s="1" t="s">
        <v>1630</v>
      </c>
      <c r="AC5765" s="1" t="str">
        <f>TEXT(Table1[[#This Row],[تاريخ الرصد]],"yyyy-mm")</f>
        <v>2026-03</v>
      </c>
      <c r="AD5765" s="1"/>
      <c r="AE5765" s="1" t="str">
        <f>IF(Table1[[#This Row],[تاريخ الاغلاق]]="","",TEXT(Table1[[#This Row],[تاريخ الاغلاق]],"yyyy-mm"))</f>
        <v>2026-05</v>
      </c>
      <c r="AF5765" s="1" t="str">
        <f>TEXT(Table1[[#This Row],[تاريخ الرصد]],"yyyy")</f>
        <v>2026</v>
      </c>
      <c r="AG57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5766" spans="1:33">
      <c r="A5766" s="1" t="s">
        <v>0</v>
      </c>
      <c r="B5766" s="1" t="s">
        <v>27</v>
      </c>
      <c r="C5766" s="1" t="s">
        <v>35440</v>
      </c>
      <c r="D5766" s="1" t="s">
        <v>31274</v>
      </c>
      <c r="E5766" s="1" t="s">
        <v>31275</v>
      </c>
      <c r="F5766" s="1" t="s">
        <v>31275</v>
      </c>
      <c r="G5766" s="1" t="s">
        <v>31276</v>
      </c>
      <c r="H5766" s="1" t="s">
        <v>32</v>
      </c>
      <c r="K5766" s="1" t="s">
        <v>33</v>
      </c>
      <c r="L5766" s="1" t="s">
        <v>49</v>
      </c>
      <c r="M5766" s="1" t="s">
        <v>445</v>
      </c>
      <c r="N5766" s="1" t="s">
        <v>263</v>
      </c>
      <c r="P5766" s="3">
        <v>41.461665000000004</v>
      </c>
      <c r="Q5766" s="3">
        <v>20.008468300000001</v>
      </c>
      <c r="R5766" s="1" t="s">
        <v>1470</v>
      </c>
      <c r="S5766" s="1" t="s">
        <v>52</v>
      </c>
      <c r="U5766" s="1" t="s">
        <v>97</v>
      </c>
      <c r="V5766" s="1" t="s">
        <v>40</v>
      </c>
      <c r="W5766" s="1" t="s">
        <v>33</v>
      </c>
      <c r="X5766" s="1" t="s">
        <v>31277</v>
      </c>
      <c r="Y5766" s="1" t="s">
        <v>31277</v>
      </c>
      <c r="Z5766" s="2">
        <v>1</v>
      </c>
      <c r="AA5766" s="1" t="s">
        <v>31278</v>
      </c>
      <c r="AB5766" s="1" t="s">
        <v>5550</v>
      </c>
      <c r="AC5766" s="1" t="str">
        <f>TEXT(Table1[[#This Row],[تاريخ الرصد]],"yyyy-mm")</f>
        <v>2026-04</v>
      </c>
      <c r="AD5766" s="1"/>
      <c r="AE5766" s="1" t="str">
        <f>IF(Table1[[#This Row],[تاريخ الاغلاق]]="","",TEXT(Table1[[#This Row],[تاريخ الاغلاق]],"yyyy-mm"))</f>
        <v/>
      </c>
      <c r="AF5766" s="1" t="str">
        <f>TEXT(Table1[[#This Row],[تاريخ الرصد]],"yyyy")</f>
        <v>2026</v>
      </c>
      <c r="AG57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67" spans="1:33">
      <c r="A5767" s="1" t="s">
        <v>0</v>
      </c>
      <c r="B5767" s="1" t="s">
        <v>27</v>
      </c>
      <c r="C5767" s="1" t="s">
        <v>306</v>
      </c>
      <c r="D5767" s="1" t="s">
        <v>31279</v>
      </c>
      <c r="E5767" s="1" t="s">
        <v>31280</v>
      </c>
      <c r="F5767" s="1" t="s">
        <v>31280</v>
      </c>
      <c r="G5767" s="1" t="s">
        <v>31281</v>
      </c>
      <c r="H5767" s="1" t="s">
        <v>32</v>
      </c>
      <c r="K5767" s="1" t="s">
        <v>33</v>
      </c>
      <c r="L5767" s="1" t="s">
        <v>218</v>
      </c>
      <c r="M5767" s="1" t="s">
        <v>116</v>
      </c>
      <c r="N5767" s="1" t="s">
        <v>164</v>
      </c>
      <c r="P5767" s="3">
        <v>41.358156678</v>
      </c>
      <c r="Q5767" s="3">
        <v>20.279363198999999</v>
      </c>
      <c r="R5767" s="1" t="s">
        <v>76</v>
      </c>
      <c r="S5767" s="1" t="s">
        <v>52</v>
      </c>
      <c r="U5767" s="1" t="s">
        <v>312</v>
      </c>
      <c r="V5767" s="1" t="s">
        <v>40</v>
      </c>
      <c r="W5767" s="1" t="s">
        <v>33</v>
      </c>
      <c r="X5767" s="1" t="s">
        <v>31282</v>
      </c>
      <c r="Y5767" s="1" t="s">
        <v>31282</v>
      </c>
      <c r="Z5767" s="2">
        <v>1</v>
      </c>
      <c r="AA5767" s="1" t="s">
        <v>31283</v>
      </c>
      <c r="AB5767" s="1" t="s">
        <v>14031</v>
      </c>
      <c r="AC5767" s="1" t="str">
        <f>TEXT(Table1[[#This Row],[تاريخ الرصد]],"yyyy-mm")</f>
        <v>2026-01</v>
      </c>
      <c r="AD5767" s="1"/>
      <c r="AE5767" s="1" t="str">
        <f>IF(Table1[[#This Row],[تاريخ الاغلاق]]="","",TEXT(Table1[[#This Row],[تاريخ الاغلاق]],"yyyy-mm"))</f>
        <v/>
      </c>
      <c r="AF5767" s="1" t="str">
        <f>TEXT(Table1[[#This Row],[تاريخ الرصد]],"yyyy")</f>
        <v>2026</v>
      </c>
      <c r="AG57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68" spans="1:33">
      <c r="A5768" s="1" t="s">
        <v>0</v>
      </c>
      <c r="B5768" s="1" t="s">
        <v>27</v>
      </c>
      <c r="C5768" s="1" t="s">
        <v>35440</v>
      </c>
      <c r="D5768" s="1" t="s">
        <v>31284</v>
      </c>
      <c r="E5768" s="1" t="s">
        <v>31285</v>
      </c>
      <c r="F5768" s="1" t="s">
        <v>31285</v>
      </c>
      <c r="G5768" s="1" t="s">
        <v>31286</v>
      </c>
      <c r="H5768" s="1" t="s">
        <v>32</v>
      </c>
      <c r="K5768" s="1" t="s">
        <v>33</v>
      </c>
      <c r="L5768" s="1" t="s">
        <v>49</v>
      </c>
      <c r="M5768" s="1" t="s">
        <v>136</v>
      </c>
      <c r="N5768" s="1" t="s">
        <v>75</v>
      </c>
      <c r="P5768" s="3">
        <v>41.448016096000003</v>
      </c>
      <c r="Q5768" s="3">
        <v>20.061523132000001</v>
      </c>
      <c r="R5768" s="1" t="s">
        <v>626</v>
      </c>
      <c r="S5768" s="1" t="s">
        <v>52</v>
      </c>
      <c r="U5768" s="1" t="s">
        <v>108</v>
      </c>
      <c r="V5768" s="1" t="s">
        <v>40</v>
      </c>
      <c r="W5768" s="1" t="s">
        <v>33</v>
      </c>
      <c r="X5768" s="1" t="s">
        <v>31287</v>
      </c>
      <c r="Y5768" s="1" t="s">
        <v>31287</v>
      </c>
      <c r="Z5768" s="2">
        <v>1</v>
      </c>
      <c r="AA5768" s="1" t="s">
        <v>31288</v>
      </c>
      <c r="AB5768" s="1" t="s">
        <v>14715</v>
      </c>
      <c r="AC5768" s="1" t="str">
        <f>TEXT(Table1[[#This Row],[تاريخ الرصد]],"yyyy-mm")</f>
        <v>2026-03</v>
      </c>
      <c r="AD5768" s="1"/>
      <c r="AE5768" s="1" t="str">
        <f>IF(Table1[[#This Row],[تاريخ الاغلاق]]="","",TEXT(Table1[[#This Row],[تاريخ الاغلاق]],"yyyy-mm"))</f>
        <v/>
      </c>
      <c r="AF5768" s="1" t="str">
        <f>TEXT(Table1[[#This Row],[تاريخ الرصد]],"yyyy")</f>
        <v>2026</v>
      </c>
      <c r="AG57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69" spans="1:33">
      <c r="A5769" s="1" t="s">
        <v>0</v>
      </c>
      <c r="B5769" s="1" t="s">
        <v>27</v>
      </c>
      <c r="C5769" s="1" t="s">
        <v>35440</v>
      </c>
      <c r="D5769" s="1" t="s">
        <v>31289</v>
      </c>
      <c r="E5769" s="1" t="s">
        <v>31290</v>
      </c>
      <c r="F5769" s="1" t="s">
        <v>31290</v>
      </c>
      <c r="G5769" s="1" t="s">
        <v>31291</v>
      </c>
      <c r="H5769" s="1" t="s">
        <v>32</v>
      </c>
      <c r="K5769" s="1" t="s">
        <v>33</v>
      </c>
      <c r="L5769" s="1" t="s">
        <v>218</v>
      </c>
      <c r="M5769" s="1" t="s">
        <v>36</v>
      </c>
      <c r="N5769" s="1" t="s">
        <v>105</v>
      </c>
      <c r="P5769" s="3">
        <v>41.470925403000003</v>
      </c>
      <c r="Q5769" s="3">
        <v>20.021279781</v>
      </c>
      <c r="R5769" s="1" t="s">
        <v>51</v>
      </c>
      <c r="S5769" s="1" t="s">
        <v>52</v>
      </c>
      <c r="U5769" s="1" t="s">
        <v>128</v>
      </c>
      <c r="V5769" s="1" t="s">
        <v>40</v>
      </c>
      <c r="W5769" s="1" t="s">
        <v>33</v>
      </c>
      <c r="X5769" s="1" t="s">
        <v>31292</v>
      </c>
      <c r="Y5769" s="1" t="s">
        <v>31292</v>
      </c>
      <c r="Z5769" s="2">
        <v>1</v>
      </c>
      <c r="AA5769" s="1" t="s">
        <v>31293</v>
      </c>
      <c r="AB5769" s="1" t="s">
        <v>13777</v>
      </c>
      <c r="AC5769" s="1" t="str">
        <f>TEXT(Table1[[#This Row],[تاريخ الرصد]],"yyyy-mm")</f>
        <v>2026-01</v>
      </c>
      <c r="AD5769" s="1"/>
      <c r="AE5769" s="1" t="str">
        <f>IF(Table1[[#This Row],[تاريخ الاغلاق]]="","",TEXT(Table1[[#This Row],[تاريخ الاغلاق]],"yyyy-mm"))</f>
        <v/>
      </c>
      <c r="AF5769" s="1" t="str">
        <f>TEXT(Table1[[#This Row],[تاريخ الرصد]],"yyyy")</f>
        <v>2026</v>
      </c>
      <c r="AG57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70" spans="1:33">
      <c r="A5770" s="1" t="s">
        <v>0</v>
      </c>
      <c r="B5770" s="1" t="s">
        <v>27</v>
      </c>
      <c r="C5770" s="1" t="s">
        <v>28</v>
      </c>
      <c r="D5770" s="1" t="s">
        <v>31294</v>
      </c>
      <c r="E5770" s="1" t="s">
        <v>31295</v>
      </c>
      <c r="F5770" s="1" t="s">
        <v>31295</v>
      </c>
      <c r="G5770" s="1" t="s">
        <v>94</v>
      </c>
      <c r="H5770" s="1" t="s">
        <v>32</v>
      </c>
      <c r="K5770" s="1" t="s">
        <v>125</v>
      </c>
      <c r="L5770" s="1" t="s">
        <v>125</v>
      </c>
      <c r="M5770" s="1" t="s">
        <v>390</v>
      </c>
      <c r="N5770" s="1" t="s">
        <v>127</v>
      </c>
      <c r="P5770" s="3">
        <v>41.651906371000003</v>
      </c>
      <c r="Q5770" s="3">
        <v>20.267593229999999</v>
      </c>
      <c r="R5770" s="1" t="s">
        <v>51</v>
      </c>
      <c r="S5770" s="1" t="s">
        <v>52</v>
      </c>
      <c r="U5770" s="1" t="s">
        <v>39</v>
      </c>
      <c r="V5770" s="1" t="s">
        <v>40</v>
      </c>
      <c r="W5770" s="1" t="s">
        <v>66</v>
      </c>
      <c r="X5770" s="1" t="s">
        <v>31296</v>
      </c>
      <c r="Y5770" s="1" t="s">
        <v>31296</v>
      </c>
      <c r="Z5770" s="2">
        <v>1</v>
      </c>
      <c r="AA5770" s="1" t="s">
        <v>31297</v>
      </c>
      <c r="AB5770" s="1" t="s">
        <v>131</v>
      </c>
      <c r="AC5770" s="1" t="str">
        <f>TEXT(Table1[[#This Row],[تاريخ الرصد]],"yyyy-mm")</f>
        <v>2026-05</v>
      </c>
      <c r="AD5770" s="1"/>
      <c r="AE5770" s="1" t="str">
        <f>IF(Table1[[#This Row],[تاريخ الاغلاق]]="","",TEXT(Table1[[#This Row],[تاريخ الاغلاق]],"yyyy-mm"))</f>
        <v/>
      </c>
      <c r="AF5770" s="1" t="str">
        <f>TEXT(Table1[[#This Row],[تاريخ الرصد]],"yyyy")</f>
        <v>2026</v>
      </c>
      <c r="AG57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71" spans="1:33">
      <c r="A5771" s="1" t="s">
        <v>0</v>
      </c>
      <c r="B5771" s="1" t="s">
        <v>27</v>
      </c>
      <c r="C5771" s="1" t="s">
        <v>142</v>
      </c>
      <c r="D5771" s="1" t="s">
        <v>31298</v>
      </c>
      <c r="E5771" s="1" t="s">
        <v>31299</v>
      </c>
      <c r="F5771" s="1" t="s">
        <v>31299</v>
      </c>
      <c r="G5771" s="1" t="s">
        <v>31300</v>
      </c>
      <c r="H5771" s="1" t="s">
        <v>32</v>
      </c>
      <c r="K5771" s="1" t="s">
        <v>61</v>
      </c>
      <c r="L5771" s="1" t="s">
        <v>2931</v>
      </c>
      <c r="M5771" s="1" t="s">
        <v>390</v>
      </c>
      <c r="N5771" s="1" t="s">
        <v>1776</v>
      </c>
      <c r="P5771" s="3">
        <v>41.090752363</v>
      </c>
      <c r="Q5771" s="3">
        <v>20.184059559000001</v>
      </c>
      <c r="R5771" s="1" t="s">
        <v>626</v>
      </c>
      <c r="S5771" s="1" t="s">
        <v>52</v>
      </c>
      <c r="U5771" s="1" t="s">
        <v>804</v>
      </c>
      <c r="V5771" s="1" t="s">
        <v>40</v>
      </c>
      <c r="W5771" s="1" t="s">
        <v>66</v>
      </c>
      <c r="X5771" s="1" t="s">
        <v>31301</v>
      </c>
      <c r="Y5771" s="1" t="s">
        <v>31301</v>
      </c>
      <c r="Z5771" s="2">
        <v>1</v>
      </c>
      <c r="AA5771" s="1" t="s">
        <v>31302</v>
      </c>
      <c r="AB5771" s="1" t="s">
        <v>131</v>
      </c>
      <c r="AC5771" s="1" t="str">
        <f>TEXT(Table1[[#This Row],[تاريخ الرصد]],"yyyy-mm")</f>
        <v>2026-05</v>
      </c>
      <c r="AD5771" s="1"/>
      <c r="AE5771" s="1" t="str">
        <f>IF(Table1[[#This Row],[تاريخ الاغلاق]]="","",TEXT(Table1[[#This Row],[تاريخ الاغلاق]],"yyyy-mm"))</f>
        <v/>
      </c>
      <c r="AF5771" s="1" t="str">
        <f>TEXT(Table1[[#This Row],[تاريخ الرصد]],"yyyy")</f>
        <v>2026</v>
      </c>
      <c r="AG57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72" spans="1:33">
      <c r="A5772" s="1" t="s">
        <v>0</v>
      </c>
      <c r="B5772" s="1" t="s">
        <v>27</v>
      </c>
      <c r="C5772" s="1" t="s">
        <v>883</v>
      </c>
      <c r="D5772" s="1" t="s">
        <v>31303</v>
      </c>
      <c r="E5772" s="1" t="s">
        <v>31304</v>
      </c>
      <c r="F5772" s="1" t="s">
        <v>31304</v>
      </c>
      <c r="G5772" s="1" t="s">
        <v>94</v>
      </c>
      <c r="H5772" s="1" t="s">
        <v>32</v>
      </c>
      <c r="K5772" s="1" t="s">
        <v>125</v>
      </c>
      <c r="L5772" s="1" t="s">
        <v>125</v>
      </c>
      <c r="M5772" s="1" t="s">
        <v>886</v>
      </c>
      <c r="N5772" s="1" t="s">
        <v>127</v>
      </c>
      <c r="P5772" s="3">
        <v>41.390998000000003</v>
      </c>
      <c r="Q5772" s="3">
        <v>20.397588011</v>
      </c>
      <c r="R5772" s="1" t="s">
        <v>227</v>
      </c>
      <c r="S5772" s="1" t="s">
        <v>228</v>
      </c>
      <c r="U5772" s="1" t="s">
        <v>887</v>
      </c>
      <c r="V5772" s="1" t="s">
        <v>40</v>
      </c>
      <c r="W5772" s="1" t="s">
        <v>66</v>
      </c>
      <c r="X5772" s="1" t="s">
        <v>31305</v>
      </c>
      <c r="Y5772" s="1" t="s">
        <v>31306</v>
      </c>
      <c r="Z5772" s="2">
        <v>1</v>
      </c>
      <c r="AA5772" s="1" t="s">
        <v>31307</v>
      </c>
      <c r="AB5772" s="1" t="s">
        <v>131</v>
      </c>
      <c r="AC5772" s="1" t="str">
        <f>TEXT(Table1[[#This Row],[تاريخ الرصد]],"yyyy-mm")</f>
        <v>2026-05</v>
      </c>
      <c r="AD5772" s="1"/>
      <c r="AE5772" s="1" t="str">
        <f>IF(Table1[[#This Row],[تاريخ الاغلاق]]="","",TEXT(Table1[[#This Row],[تاريخ الاغلاق]],"yyyy-mm"))</f>
        <v/>
      </c>
      <c r="AF5772" s="1" t="str">
        <f>TEXT(Table1[[#This Row],[تاريخ الرصد]],"yyyy")</f>
        <v>2026</v>
      </c>
      <c r="AG57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73" spans="1:33">
      <c r="A5773" s="1" t="s">
        <v>0</v>
      </c>
      <c r="B5773" s="1" t="s">
        <v>27</v>
      </c>
      <c r="C5773" s="1" t="s">
        <v>28</v>
      </c>
      <c r="D5773" s="1" t="s">
        <v>31308</v>
      </c>
      <c r="E5773" s="1" t="s">
        <v>31309</v>
      </c>
      <c r="F5773" s="1" t="s">
        <v>31309</v>
      </c>
      <c r="G5773" s="1" t="s">
        <v>31310</v>
      </c>
      <c r="H5773" s="1" t="s">
        <v>32</v>
      </c>
      <c r="K5773" s="1" t="s">
        <v>33</v>
      </c>
      <c r="L5773" s="1" t="s">
        <v>135</v>
      </c>
      <c r="M5773" s="1" t="s">
        <v>146</v>
      </c>
      <c r="N5773" s="1" t="s">
        <v>137</v>
      </c>
      <c r="P5773" s="3">
        <v>41.649831294999998</v>
      </c>
      <c r="Q5773" s="3">
        <v>20.267483629000001</v>
      </c>
      <c r="R5773" s="1" t="s">
        <v>147</v>
      </c>
      <c r="S5773" s="1" t="s">
        <v>52</v>
      </c>
      <c r="U5773" s="1" t="s">
        <v>39</v>
      </c>
      <c r="V5773" s="1" t="s">
        <v>40</v>
      </c>
      <c r="W5773" s="1" t="s">
        <v>33</v>
      </c>
      <c r="X5773" s="1" t="s">
        <v>31311</v>
      </c>
      <c r="Y5773" s="1" t="s">
        <v>31311</v>
      </c>
      <c r="Z5773" s="2">
        <v>1</v>
      </c>
      <c r="AA5773" s="1" t="s">
        <v>31312</v>
      </c>
      <c r="AB5773" s="1" t="s">
        <v>5649</v>
      </c>
      <c r="AC5773" s="1" t="str">
        <f>TEXT(Table1[[#This Row],[تاريخ الرصد]],"yyyy-mm")</f>
        <v>2026-03</v>
      </c>
      <c r="AD5773" s="1"/>
      <c r="AE5773" s="1" t="str">
        <f>IF(Table1[[#This Row],[تاريخ الاغلاق]]="","",TEXT(Table1[[#This Row],[تاريخ الاغلاق]],"yyyy-mm"))</f>
        <v/>
      </c>
      <c r="AF5773" s="1" t="str">
        <f>TEXT(Table1[[#This Row],[تاريخ الرصد]],"yyyy")</f>
        <v>2026</v>
      </c>
      <c r="AG57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74" spans="1:33">
      <c r="A5774" s="1" t="s">
        <v>0</v>
      </c>
      <c r="B5774" s="1" t="s">
        <v>27</v>
      </c>
      <c r="C5774" s="1" t="s">
        <v>35440</v>
      </c>
      <c r="D5774" s="1" t="s">
        <v>31313</v>
      </c>
      <c r="E5774" s="1" t="s">
        <v>31314</v>
      </c>
      <c r="F5774" s="1" t="s">
        <v>31314</v>
      </c>
      <c r="G5774" s="1" t="s">
        <v>31315</v>
      </c>
      <c r="H5774" s="1" t="s">
        <v>32</v>
      </c>
      <c r="K5774" s="1" t="s">
        <v>33</v>
      </c>
      <c r="L5774" s="1" t="s">
        <v>49</v>
      </c>
      <c r="M5774" s="1" t="s">
        <v>295</v>
      </c>
      <c r="N5774" s="1" t="s">
        <v>252</v>
      </c>
      <c r="P5774" s="3">
        <v>41.475664999999999</v>
      </c>
      <c r="Q5774" s="3">
        <v>20.022984999999998</v>
      </c>
      <c r="R5774" s="1" t="s">
        <v>51</v>
      </c>
      <c r="S5774" s="1" t="s">
        <v>52</v>
      </c>
      <c r="U5774" s="1" t="s">
        <v>128</v>
      </c>
      <c r="V5774" s="1" t="s">
        <v>40</v>
      </c>
      <c r="W5774" s="1" t="s">
        <v>33</v>
      </c>
      <c r="X5774" s="1" t="s">
        <v>31316</v>
      </c>
      <c r="Y5774" s="1" t="s">
        <v>31316</v>
      </c>
      <c r="Z5774" s="2">
        <v>1</v>
      </c>
      <c r="AA5774" s="1" t="s">
        <v>31317</v>
      </c>
      <c r="AB5774" s="1" t="s">
        <v>7621</v>
      </c>
      <c r="AC5774" s="1" t="str">
        <f>TEXT(Table1[[#This Row],[تاريخ الرصد]],"yyyy-mm")</f>
        <v>2026-04</v>
      </c>
      <c r="AD5774" s="1"/>
      <c r="AE5774" s="1" t="str">
        <f>IF(Table1[[#This Row],[تاريخ الاغلاق]]="","",TEXT(Table1[[#This Row],[تاريخ الاغلاق]],"yyyy-mm"))</f>
        <v/>
      </c>
      <c r="AF5774" s="1" t="str">
        <f>TEXT(Table1[[#This Row],[تاريخ الرصد]],"yyyy")</f>
        <v>2026</v>
      </c>
      <c r="AG57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75" spans="1:33">
      <c r="A5775" s="1" t="s">
        <v>0</v>
      </c>
      <c r="B5775" s="1" t="s">
        <v>27</v>
      </c>
      <c r="C5775" s="1" t="s">
        <v>169</v>
      </c>
      <c r="D5775" s="1" t="s">
        <v>31318</v>
      </c>
      <c r="E5775" s="1" t="s">
        <v>31319</v>
      </c>
      <c r="F5775" s="1" t="s">
        <v>31319</v>
      </c>
      <c r="G5775" s="1" t="s">
        <v>31320</v>
      </c>
      <c r="H5775" s="1" t="s">
        <v>32</v>
      </c>
      <c r="K5775" s="1" t="s">
        <v>33</v>
      </c>
      <c r="L5775" s="1" t="s">
        <v>49</v>
      </c>
      <c r="M5775" s="1" t="s">
        <v>280</v>
      </c>
      <c r="N5775" s="1" t="s">
        <v>445</v>
      </c>
      <c r="P5775" s="3">
        <v>41.559572736</v>
      </c>
      <c r="Q5775" s="3">
        <v>19.856328098999999</v>
      </c>
      <c r="R5775" s="1" t="s">
        <v>37</v>
      </c>
      <c r="S5775" s="1" t="s">
        <v>38</v>
      </c>
      <c r="U5775" s="1" t="s">
        <v>173</v>
      </c>
      <c r="V5775" s="1" t="s">
        <v>40</v>
      </c>
      <c r="W5775" s="1" t="s">
        <v>33</v>
      </c>
      <c r="X5775" s="1" t="s">
        <v>31321</v>
      </c>
      <c r="Y5775" s="1" t="s">
        <v>31321</v>
      </c>
      <c r="Z5775" s="2">
        <v>1</v>
      </c>
      <c r="AA5775" s="1" t="s">
        <v>31322</v>
      </c>
      <c r="AB5775" s="1" t="s">
        <v>454</v>
      </c>
      <c r="AC5775" s="1" t="str">
        <f>TEXT(Table1[[#This Row],[تاريخ الرصد]],"yyyy-mm")</f>
        <v>2026-04</v>
      </c>
      <c r="AD5775" s="1"/>
      <c r="AE5775" s="1" t="str">
        <f>IF(Table1[[#This Row],[تاريخ الاغلاق]]="","",TEXT(Table1[[#This Row],[تاريخ الاغلاق]],"yyyy-mm"))</f>
        <v/>
      </c>
      <c r="AF5775" s="1" t="str">
        <f>TEXT(Table1[[#This Row],[تاريخ الرصد]],"yyyy")</f>
        <v>2026</v>
      </c>
      <c r="AG57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76" spans="1:33">
      <c r="A5776" s="1" t="s">
        <v>0</v>
      </c>
      <c r="B5776" s="1" t="s">
        <v>27</v>
      </c>
      <c r="C5776" s="1" t="s">
        <v>35440</v>
      </c>
      <c r="D5776" s="1" t="s">
        <v>31323</v>
      </c>
      <c r="E5776" s="1" t="s">
        <v>31324</v>
      </c>
      <c r="F5776" s="1" t="s">
        <v>31324</v>
      </c>
      <c r="G5776" s="1" t="s">
        <v>31325</v>
      </c>
      <c r="H5776" s="1" t="s">
        <v>32</v>
      </c>
      <c r="K5776" s="1" t="s">
        <v>33</v>
      </c>
      <c r="L5776" s="1" t="s">
        <v>49</v>
      </c>
      <c r="M5776" s="1" t="s">
        <v>1355</v>
      </c>
      <c r="N5776" s="1" t="s">
        <v>541</v>
      </c>
      <c r="P5776" s="3">
        <v>41.457563299999997</v>
      </c>
      <c r="Q5776" s="3">
        <v>20.060563299999998</v>
      </c>
      <c r="R5776" s="1" t="s">
        <v>626</v>
      </c>
      <c r="S5776" s="1" t="s">
        <v>52</v>
      </c>
      <c r="U5776" s="1" t="s">
        <v>221</v>
      </c>
      <c r="V5776" s="1" t="s">
        <v>40</v>
      </c>
      <c r="W5776" s="1" t="s">
        <v>33</v>
      </c>
      <c r="X5776" s="1" t="s">
        <v>31326</v>
      </c>
      <c r="Y5776" s="1" t="s">
        <v>31326</v>
      </c>
      <c r="Z5776" s="2">
        <v>1</v>
      </c>
      <c r="AA5776" s="1" t="s">
        <v>31327</v>
      </c>
      <c r="AB5776" s="1" t="s">
        <v>31328</v>
      </c>
      <c r="AC5776" s="1" t="str">
        <f>TEXT(Table1[[#This Row],[تاريخ الرصد]],"yyyy-mm")</f>
        <v>2026-02</v>
      </c>
      <c r="AD5776" s="1"/>
      <c r="AE5776" s="1" t="str">
        <f>IF(Table1[[#This Row],[تاريخ الاغلاق]]="","",TEXT(Table1[[#This Row],[تاريخ الاغلاق]],"yyyy-mm"))</f>
        <v/>
      </c>
      <c r="AF5776" s="1" t="str">
        <f>TEXT(Table1[[#This Row],[تاريخ الرصد]],"yyyy")</f>
        <v>2026</v>
      </c>
      <c r="AG57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77" spans="1:33">
      <c r="A5777" s="1" t="s">
        <v>0</v>
      </c>
      <c r="B5777" s="1" t="s">
        <v>27</v>
      </c>
      <c r="C5777" s="1" t="s">
        <v>152</v>
      </c>
      <c r="D5777" s="1" t="s">
        <v>31329</v>
      </c>
      <c r="E5777" s="1" t="s">
        <v>31330</v>
      </c>
      <c r="F5777" s="1" t="s">
        <v>31330</v>
      </c>
      <c r="G5777" s="1" t="s">
        <v>31331</v>
      </c>
      <c r="H5777" s="1" t="s">
        <v>32</v>
      </c>
      <c r="K5777" s="1" t="s">
        <v>33</v>
      </c>
      <c r="L5777" s="1" t="s">
        <v>135</v>
      </c>
      <c r="M5777" s="1" t="s">
        <v>156</v>
      </c>
      <c r="N5777" s="1" t="s">
        <v>126</v>
      </c>
      <c r="P5777" s="3">
        <v>41.562916899999998</v>
      </c>
      <c r="Q5777" s="3">
        <v>19.922412399999999</v>
      </c>
      <c r="R5777" s="1" t="s">
        <v>76</v>
      </c>
      <c r="S5777" s="1" t="s">
        <v>52</v>
      </c>
      <c r="U5777" s="1" t="s">
        <v>157</v>
      </c>
      <c r="V5777" s="1" t="s">
        <v>40</v>
      </c>
      <c r="W5777" s="1" t="s">
        <v>33</v>
      </c>
      <c r="X5777" s="1" t="s">
        <v>158</v>
      </c>
      <c r="Y5777" s="1" t="s">
        <v>158</v>
      </c>
      <c r="Z5777" s="2">
        <v>1</v>
      </c>
      <c r="AA5777" s="1" t="s">
        <v>31332</v>
      </c>
      <c r="AB5777" s="1" t="s">
        <v>160</v>
      </c>
      <c r="AC5777" s="1" t="str">
        <f>TEXT(Table1[[#This Row],[تاريخ الرصد]],"yyyy-mm")</f>
        <v>2026-05</v>
      </c>
      <c r="AD5777" s="1"/>
      <c r="AE5777" s="1" t="str">
        <f>IF(Table1[[#This Row],[تاريخ الاغلاق]]="","",TEXT(Table1[[#This Row],[تاريخ الاغلاق]],"yyyy-mm"))</f>
        <v/>
      </c>
      <c r="AF5777" s="1" t="str">
        <f>TEXT(Table1[[#This Row],[تاريخ الرصد]],"yyyy")</f>
        <v>2026</v>
      </c>
      <c r="AG57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78" spans="1:33">
      <c r="A5778" s="1" t="s">
        <v>0</v>
      </c>
      <c r="B5778" s="1" t="s">
        <v>27</v>
      </c>
      <c r="C5778" s="1" t="s">
        <v>461</v>
      </c>
      <c r="D5778" s="1" t="s">
        <v>31333</v>
      </c>
      <c r="E5778" s="1" t="s">
        <v>31334</v>
      </c>
      <c r="F5778" s="1" t="s">
        <v>31334</v>
      </c>
      <c r="G5778" s="1" t="s">
        <v>31335</v>
      </c>
      <c r="H5778" s="1" t="s">
        <v>32</v>
      </c>
      <c r="K5778" s="1" t="s">
        <v>33</v>
      </c>
      <c r="L5778" s="1" t="s">
        <v>218</v>
      </c>
      <c r="M5778" s="1" t="s">
        <v>482</v>
      </c>
      <c r="N5778" s="1" t="s">
        <v>491</v>
      </c>
      <c r="P5778" s="3">
        <v>41.525000849000001</v>
      </c>
      <c r="Q5778" s="3">
        <v>19.59575341</v>
      </c>
      <c r="R5778" s="1" t="s">
        <v>76</v>
      </c>
      <c r="S5778" s="1" t="s">
        <v>52</v>
      </c>
      <c r="U5778" s="1" t="s">
        <v>466</v>
      </c>
      <c r="V5778" s="1" t="s">
        <v>40</v>
      </c>
      <c r="W5778" s="1" t="s">
        <v>33</v>
      </c>
      <c r="X5778" s="1" t="s">
        <v>5973</v>
      </c>
      <c r="Y5778" s="1" t="s">
        <v>5973</v>
      </c>
      <c r="Z5778" s="2">
        <v>1</v>
      </c>
      <c r="AA5778" s="1" t="s">
        <v>31336</v>
      </c>
      <c r="AB5778" s="1" t="s">
        <v>2209</v>
      </c>
      <c r="AC5778" s="1" t="str">
        <f>TEXT(Table1[[#This Row],[تاريخ الرصد]],"yyyy-mm")</f>
        <v>2026-02</v>
      </c>
      <c r="AD5778" s="1"/>
      <c r="AE5778" s="1" t="str">
        <f>IF(Table1[[#This Row],[تاريخ الاغلاق]]="","",TEXT(Table1[[#This Row],[تاريخ الاغلاق]],"yyyy-mm"))</f>
        <v/>
      </c>
      <c r="AF5778" s="1" t="str">
        <f>TEXT(Table1[[#This Row],[تاريخ الرصد]],"yyyy")</f>
        <v>2026</v>
      </c>
      <c r="AG57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79" spans="1:33">
      <c r="A5779" s="1" t="s">
        <v>0</v>
      </c>
      <c r="B5779" s="1" t="s">
        <v>27</v>
      </c>
      <c r="C5779" s="1" t="s">
        <v>35440</v>
      </c>
      <c r="D5779" s="1" t="s">
        <v>31337</v>
      </c>
      <c r="E5779" s="1" t="s">
        <v>31338</v>
      </c>
      <c r="F5779" s="1" t="s">
        <v>31338</v>
      </c>
      <c r="G5779" s="1" t="s">
        <v>94</v>
      </c>
      <c r="H5779" s="1" t="s">
        <v>32</v>
      </c>
      <c r="K5779" s="1" t="s">
        <v>125</v>
      </c>
      <c r="L5779" s="1" t="s">
        <v>125</v>
      </c>
      <c r="M5779" s="1" t="s">
        <v>126</v>
      </c>
      <c r="N5779" s="1" t="s">
        <v>127</v>
      </c>
      <c r="P5779" s="3">
        <v>41.467590874000003</v>
      </c>
      <c r="Q5779" s="3">
        <v>20.013726126000002</v>
      </c>
      <c r="R5779" s="1" t="s">
        <v>51</v>
      </c>
      <c r="S5779" s="1" t="s">
        <v>52</v>
      </c>
      <c r="U5779" s="1" t="s">
        <v>128</v>
      </c>
      <c r="V5779" s="1" t="s">
        <v>40</v>
      </c>
      <c r="W5779" s="1" t="s">
        <v>66</v>
      </c>
      <c r="X5779" s="1" t="s">
        <v>4855</v>
      </c>
      <c r="Y5779" s="1" t="s">
        <v>31339</v>
      </c>
      <c r="Z5779" s="2">
        <v>1</v>
      </c>
      <c r="AA5779" s="1" t="s">
        <v>31340</v>
      </c>
      <c r="AB5779" s="1" t="s">
        <v>131</v>
      </c>
      <c r="AC5779" s="1" t="str">
        <f>TEXT(Table1[[#This Row],[تاريخ الرصد]],"yyyy-mm")</f>
        <v>2026-05</v>
      </c>
      <c r="AD5779" s="1"/>
      <c r="AE5779" s="1" t="str">
        <f>IF(Table1[[#This Row],[تاريخ الاغلاق]]="","",TEXT(Table1[[#This Row],[تاريخ الاغلاق]],"yyyy-mm"))</f>
        <v/>
      </c>
      <c r="AF5779" s="1" t="str">
        <f>TEXT(Table1[[#This Row],[تاريخ الرصد]],"yyyy")</f>
        <v>2026</v>
      </c>
      <c r="AG57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80" spans="1:33">
      <c r="A5780" s="1" t="s">
        <v>0</v>
      </c>
      <c r="B5780" s="1" t="s">
        <v>27</v>
      </c>
      <c r="C5780" s="1" t="s">
        <v>35440</v>
      </c>
      <c r="D5780" s="1" t="s">
        <v>31341</v>
      </c>
      <c r="E5780" s="1" t="s">
        <v>31342</v>
      </c>
      <c r="F5780" s="1" t="s">
        <v>31342</v>
      </c>
      <c r="G5780" s="1" t="s">
        <v>94</v>
      </c>
      <c r="H5780" s="1" t="s">
        <v>32</v>
      </c>
      <c r="K5780" s="1" t="s">
        <v>125</v>
      </c>
      <c r="L5780" s="1" t="s">
        <v>125</v>
      </c>
      <c r="M5780" s="1" t="s">
        <v>390</v>
      </c>
      <c r="N5780" s="1" t="s">
        <v>127</v>
      </c>
      <c r="P5780" s="3">
        <v>41.477245791000001</v>
      </c>
      <c r="Q5780" s="3">
        <v>20.022510834999999</v>
      </c>
      <c r="R5780" s="1" t="s">
        <v>51</v>
      </c>
      <c r="S5780" s="1" t="s">
        <v>52</v>
      </c>
      <c r="U5780" s="1" t="s">
        <v>86</v>
      </c>
      <c r="V5780" s="1" t="s">
        <v>40</v>
      </c>
      <c r="W5780" s="1" t="s">
        <v>66</v>
      </c>
      <c r="X5780" s="1" t="s">
        <v>31343</v>
      </c>
      <c r="Y5780" s="1" t="s">
        <v>31343</v>
      </c>
      <c r="Z5780" s="2">
        <v>1</v>
      </c>
      <c r="AA5780" s="1" t="s">
        <v>31344</v>
      </c>
      <c r="AB5780" s="1" t="s">
        <v>131</v>
      </c>
      <c r="AC5780" s="1" t="str">
        <f>TEXT(Table1[[#This Row],[تاريخ الرصد]],"yyyy-mm")</f>
        <v>2026-05</v>
      </c>
      <c r="AD5780" s="1"/>
      <c r="AE5780" s="1" t="str">
        <f>IF(Table1[[#This Row],[تاريخ الاغلاق]]="","",TEXT(Table1[[#This Row],[تاريخ الاغلاق]],"yyyy-mm"))</f>
        <v/>
      </c>
      <c r="AF5780" s="1" t="str">
        <f>TEXT(Table1[[#This Row],[تاريخ الرصد]],"yyyy")</f>
        <v>2026</v>
      </c>
      <c r="AG57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81" spans="1:33">
      <c r="A5781" s="1" t="s">
        <v>0</v>
      </c>
      <c r="B5781" s="1" t="s">
        <v>27</v>
      </c>
      <c r="C5781" s="1" t="s">
        <v>35440</v>
      </c>
      <c r="D5781" s="1" t="s">
        <v>31345</v>
      </c>
      <c r="E5781" s="1" t="s">
        <v>31346</v>
      </c>
      <c r="F5781" s="1" t="s">
        <v>31346</v>
      </c>
      <c r="G5781" s="1" t="s">
        <v>31347</v>
      </c>
      <c r="H5781" s="1" t="s">
        <v>32</v>
      </c>
      <c r="K5781" s="1" t="s">
        <v>33</v>
      </c>
      <c r="L5781" s="1" t="s">
        <v>218</v>
      </c>
      <c r="M5781" s="1" t="s">
        <v>1196</v>
      </c>
      <c r="N5781" s="1" t="s">
        <v>483</v>
      </c>
      <c r="P5781" s="3">
        <v>41.453960033000001</v>
      </c>
      <c r="Q5781" s="3">
        <v>20.020183417999998</v>
      </c>
      <c r="R5781" s="1" t="s">
        <v>76</v>
      </c>
      <c r="S5781" s="1" t="s">
        <v>52</v>
      </c>
      <c r="U5781" s="1" t="s">
        <v>108</v>
      </c>
      <c r="V5781" s="1" t="s">
        <v>40</v>
      </c>
      <c r="W5781" s="1" t="s">
        <v>33</v>
      </c>
      <c r="X5781" s="1" t="s">
        <v>31348</v>
      </c>
      <c r="Y5781" s="1" t="s">
        <v>31348</v>
      </c>
      <c r="Z5781" s="2">
        <v>1</v>
      </c>
      <c r="AA5781" s="1" t="s">
        <v>31349</v>
      </c>
      <c r="AB5781" s="1" t="s">
        <v>5858</v>
      </c>
      <c r="AC5781" s="1" t="str">
        <f>TEXT(Table1[[#This Row],[تاريخ الرصد]],"yyyy-mm")</f>
        <v>2026-02</v>
      </c>
      <c r="AD5781" s="1"/>
      <c r="AE5781" s="1" t="str">
        <f>IF(Table1[[#This Row],[تاريخ الاغلاق]]="","",TEXT(Table1[[#This Row],[تاريخ الاغلاق]],"yyyy-mm"))</f>
        <v/>
      </c>
      <c r="AF5781" s="1" t="str">
        <f>TEXT(Table1[[#This Row],[تاريخ الرصد]],"yyyy")</f>
        <v>2026</v>
      </c>
      <c r="AG57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82" spans="1:33">
      <c r="A5782" s="1" t="s">
        <v>0</v>
      </c>
      <c r="B5782" s="1" t="s">
        <v>27</v>
      </c>
      <c r="C5782" s="1" t="s">
        <v>45</v>
      </c>
      <c r="D5782" s="1" t="s">
        <v>31350</v>
      </c>
      <c r="E5782" s="1" t="s">
        <v>31351</v>
      </c>
      <c r="F5782" s="1" t="s">
        <v>31351</v>
      </c>
      <c r="G5782" s="1" t="s">
        <v>31352</v>
      </c>
      <c r="H5782" s="1" t="s">
        <v>32</v>
      </c>
      <c r="K5782" s="1" t="s">
        <v>33</v>
      </c>
      <c r="L5782" s="1" t="s">
        <v>49</v>
      </c>
      <c r="M5782" s="1" t="s">
        <v>262</v>
      </c>
      <c r="N5782" s="1" t="s">
        <v>295</v>
      </c>
      <c r="P5782" s="3">
        <v>41.433003077000002</v>
      </c>
      <c r="Q5782" s="3">
        <v>19.758599538999999</v>
      </c>
      <c r="R5782" s="1" t="s">
        <v>37</v>
      </c>
      <c r="S5782" s="1" t="s">
        <v>38</v>
      </c>
      <c r="U5782" s="1" t="s">
        <v>53</v>
      </c>
      <c r="V5782" s="1" t="s">
        <v>40</v>
      </c>
      <c r="W5782" s="1" t="s">
        <v>33</v>
      </c>
      <c r="X5782" s="1" t="s">
        <v>14655</v>
      </c>
      <c r="Y5782" s="1" t="s">
        <v>31353</v>
      </c>
      <c r="Z5782" s="2">
        <v>1</v>
      </c>
      <c r="AA5782" s="1" t="s">
        <v>31354</v>
      </c>
      <c r="AB5782" s="1" t="s">
        <v>536</v>
      </c>
      <c r="AC5782" s="1" t="str">
        <f>TEXT(Table1[[#This Row],[تاريخ الرصد]],"yyyy-mm")</f>
        <v>2026-04</v>
      </c>
      <c r="AD5782" s="1"/>
      <c r="AE5782" s="1" t="str">
        <f>IF(Table1[[#This Row],[تاريخ الاغلاق]]="","",TEXT(Table1[[#This Row],[تاريخ الاغلاق]],"yyyy-mm"))</f>
        <v/>
      </c>
      <c r="AF5782" s="1" t="str">
        <f>TEXT(Table1[[#This Row],[تاريخ الرصد]],"yyyy")</f>
        <v>2026</v>
      </c>
      <c r="AG57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83" spans="1:33">
      <c r="A5783" s="1" t="s">
        <v>0</v>
      </c>
      <c r="B5783" s="1" t="s">
        <v>27</v>
      </c>
      <c r="C5783" s="1" t="s">
        <v>45</v>
      </c>
      <c r="D5783" s="1" t="s">
        <v>31355</v>
      </c>
      <c r="E5783" s="1" t="s">
        <v>31356</v>
      </c>
      <c r="F5783" s="1" t="s">
        <v>31356</v>
      </c>
      <c r="G5783" s="1" t="s">
        <v>31357</v>
      </c>
      <c r="H5783" s="1" t="s">
        <v>32</v>
      </c>
      <c r="K5783" s="1" t="s">
        <v>33</v>
      </c>
      <c r="L5783" s="1" t="s">
        <v>49</v>
      </c>
      <c r="M5783" s="1" t="s">
        <v>507</v>
      </c>
      <c r="N5783" s="1" t="s">
        <v>491</v>
      </c>
      <c r="P5783" s="3">
        <v>41.433327153999997</v>
      </c>
      <c r="Q5783" s="3">
        <v>19.760198275</v>
      </c>
      <c r="R5783" s="1" t="s">
        <v>37</v>
      </c>
      <c r="S5783" s="1" t="s">
        <v>38</v>
      </c>
      <c r="U5783" s="1" t="s">
        <v>53</v>
      </c>
      <c r="V5783" s="1" t="s">
        <v>40</v>
      </c>
      <c r="W5783" s="1" t="s">
        <v>33</v>
      </c>
      <c r="X5783" s="1" t="s">
        <v>31358</v>
      </c>
      <c r="Y5783" s="1" t="s">
        <v>31359</v>
      </c>
      <c r="Z5783" s="2">
        <v>1</v>
      </c>
      <c r="AA5783" s="1" t="s">
        <v>31360</v>
      </c>
      <c r="AB5783" s="1" t="s">
        <v>512</v>
      </c>
      <c r="AC5783" s="1" t="str">
        <f>TEXT(Table1[[#This Row],[تاريخ الرصد]],"yyyy-mm")</f>
        <v>2026-02</v>
      </c>
      <c r="AD5783" s="1"/>
      <c r="AE5783" s="1" t="str">
        <f>IF(Table1[[#This Row],[تاريخ الاغلاق]]="","",TEXT(Table1[[#This Row],[تاريخ الاغلاق]],"yyyy-mm"))</f>
        <v/>
      </c>
      <c r="AF5783" s="1" t="str">
        <f>TEXT(Table1[[#This Row],[تاريخ الرصد]],"yyyy")</f>
        <v>2026</v>
      </c>
      <c r="AG57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84" spans="1:33">
      <c r="A5784" s="1" t="s">
        <v>0</v>
      </c>
      <c r="B5784" s="1" t="s">
        <v>27</v>
      </c>
      <c r="C5784" s="1" t="s">
        <v>306</v>
      </c>
      <c r="D5784" s="1" t="s">
        <v>31361</v>
      </c>
      <c r="E5784" s="1" t="s">
        <v>31362</v>
      </c>
      <c r="F5784" s="1" t="s">
        <v>31362</v>
      </c>
      <c r="G5784" s="1" t="s">
        <v>31363</v>
      </c>
      <c r="H5784" s="1" t="s">
        <v>32</v>
      </c>
      <c r="K5784" s="1" t="s">
        <v>61</v>
      </c>
      <c r="L5784" s="1" t="s">
        <v>62</v>
      </c>
      <c r="M5784" s="1" t="s">
        <v>2110</v>
      </c>
      <c r="N5784" s="1" t="s">
        <v>337</v>
      </c>
      <c r="P5784" s="3">
        <v>41.360099726999998</v>
      </c>
      <c r="Q5784" s="3">
        <v>20.293581779</v>
      </c>
      <c r="R5784" s="1" t="s">
        <v>85</v>
      </c>
      <c r="S5784" s="1" t="s">
        <v>52</v>
      </c>
      <c r="U5784" s="1" t="s">
        <v>312</v>
      </c>
      <c r="V5784" s="1" t="s">
        <v>40</v>
      </c>
      <c r="W5784" s="1" t="s">
        <v>66</v>
      </c>
      <c r="X5784" s="1" t="s">
        <v>31364</v>
      </c>
      <c r="Y5784" s="1" t="s">
        <v>31364</v>
      </c>
      <c r="Z5784" s="2">
        <v>1</v>
      </c>
      <c r="AA5784" s="1" t="s">
        <v>31365</v>
      </c>
      <c r="AB5784" s="1" t="s">
        <v>709</v>
      </c>
      <c r="AC5784" s="1" t="str">
        <f>TEXT(Table1[[#This Row],[تاريخ الرصد]],"yyyy-mm")</f>
        <v>2026-06</v>
      </c>
      <c r="AD5784" s="1"/>
      <c r="AE5784" s="1" t="str">
        <f>IF(Table1[[#This Row],[تاريخ الاغلاق]]="","",TEXT(Table1[[#This Row],[تاريخ الاغلاق]],"yyyy-mm"))</f>
        <v/>
      </c>
      <c r="AF5784" s="1" t="str">
        <f>TEXT(Table1[[#This Row],[تاريخ الرصد]],"yyyy")</f>
        <v>2026</v>
      </c>
      <c r="AG57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785" spans="1:33">
      <c r="A5785" s="1" t="s">
        <v>0</v>
      </c>
      <c r="B5785" s="1" t="s">
        <v>27</v>
      </c>
      <c r="C5785" s="1" t="s">
        <v>35440</v>
      </c>
      <c r="D5785" s="1" t="s">
        <v>31366</v>
      </c>
      <c r="E5785" s="1" t="s">
        <v>31367</v>
      </c>
      <c r="F5785" s="1" t="s">
        <v>31367</v>
      </c>
      <c r="G5785" s="1" t="s">
        <v>31368</v>
      </c>
      <c r="H5785" s="1" t="s">
        <v>32</v>
      </c>
      <c r="K5785" s="1" t="s">
        <v>33</v>
      </c>
      <c r="L5785" s="1" t="s">
        <v>49</v>
      </c>
      <c r="M5785" s="1" t="s">
        <v>507</v>
      </c>
      <c r="N5785" s="1" t="s">
        <v>482</v>
      </c>
      <c r="P5785" s="3">
        <v>41.450500732999998</v>
      </c>
      <c r="Q5785" s="3">
        <v>20.007377259999998</v>
      </c>
      <c r="R5785" s="1" t="s">
        <v>85</v>
      </c>
      <c r="S5785" s="1" t="s">
        <v>52</v>
      </c>
      <c r="U5785" s="1" t="s">
        <v>97</v>
      </c>
      <c r="V5785" s="1" t="s">
        <v>40</v>
      </c>
      <c r="W5785" s="1" t="s">
        <v>33</v>
      </c>
      <c r="X5785" s="1" t="s">
        <v>31369</v>
      </c>
      <c r="Y5785" s="1" t="s">
        <v>31370</v>
      </c>
      <c r="Z5785" s="2">
        <v>1</v>
      </c>
      <c r="AA5785" s="1" t="s">
        <v>31371</v>
      </c>
      <c r="AB5785" s="1" t="s">
        <v>6817</v>
      </c>
      <c r="AC5785" s="1" t="str">
        <f>TEXT(Table1[[#This Row],[تاريخ الرصد]],"yyyy-mm")</f>
        <v>2026-02</v>
      </c>
      <c r="AD5785" s="1"/>
      <c r="AE5785" s="1" t="str">
        <f>IF(Table1[[#This Row],[تاريخ الاغلاق]]="","",TEXT(Table1[[#This Row],[تاريخ الاغلاق]],"yyyy-mm"))</f>
        <v/>
      </c>
      <c r="AF5785" s="1" t="str">
        <f>TEXT(Table1[[#This Row],[تاريخ الرصد]],"yyyy")</f>
        <v>2026</v>
      </c>
      <c r="AG57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86" spans="1:33">
      <c r="A5786" s="1" t="s">
        <v>0</v>
      </c>
      <c r="B5786" s="1" t="s">
        <v>27</v>
      </c>
      <c r="C5786" s="1" t="s">
        <v>45</v>
      </c>
      <c r="D5786" s="1" t="s">
        <v>31372</v>
      </c>
      <c r="E5786" s="1" t="s">
        <v>31373</v>
      </c>
      <c r="F5786" s="1" t="s">
        <v>31373</v>
      </c>
      <c r="G5786" s="1" t="s">
        <v>31374</v>
      </c>
      <c r="H5786" s="1" t="s">
        <v>32</v>
      </c>
      <c r="K5786" s="1" t="s">
        <v>33</v>
      </c>
      <c r="L5786" s="1" t="s">
        <v>49</v>
      </c>
      <c r="M5786" s="1" t="s">
        <v>507</v>
      </c>
      <c r="N5786" s="1" t="s">
        <v>491</v>
      </c>
      <c r="P5786" s="3">
        <v>41.433172956</v>
      </c>
      <c r="Q5786" s="3">
        <v>19.754499066000001</v>
      </c>
      <c r="R5786" s="1" t="s">
        <v>37</v>
      </c>
      <c r="S5786" s="1" t="s">
        <v>38</v>
      </c>
      <c r="U5786" s="1" t="s">
        <v>53</v>
      </c>
      <c r="V5786" s="1" t="s">
        <v>40</v>
      </c>
      <c r="W5786" s="1" t="s">
        <v>33</v>
      </c>
      <c r="X5786" s="1" t="s">
        <v>31375</v>
      </c>
      <c r="Y5786" s="1" t="s">
        <v>31376</v>
      </c>
      <c r="Z5786" s="2">
        <v>1</v>
      </c>
      <c r="AA5786" s="1" t="s">
        <v>31377</v>
      </c>
      <c r="AB5786" s="1" t="s">
        <v>512</v>
      </c>
      <c r="AC5786" s="1" t="str">
        <f>TEXT(Table1[[#This Row],[تاريخ الرصد]],"yyyy-mm")</f>
        <v>2026-02</v>
      </c>
      <c r="AD5786" s="1"/>
      <c r="AE5786" s="1" t="str">
        <f>IF(Table1[[#This Row],[تاريخ الاغلاق]]="","",TEXT(Table1[[#This Row],[تاريخ الاغلاق]],"yyyy-mm"))</f>
        <v/>
      </c>
      <c r="AF5786" s="1" t="str">
        <f>TEXT(Table1[[#This Row],[تاريخ الرصد]],"yyyy")</f>
        <v>2026</v>
      </c>
      <c r="AG57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87" spans="1:33">
      <c r="A5787" s="1" t="s">
        <v>0</v>
      </c>
      <c r="B5787" s="1" t="s">
        <v>27</v>
      </c>
      <c r="C5787" s="1" t="s">
        <v>35440</v>
      </c>
      <c r="D5787" s="1" t="s">
        <v>31378</v>
      </c>
      <c r="E5787" s="1" t="s">
        <v>31379</v>
      </c>
      <c r="F5787" s="1" t="s">
        <v>31379</v>
      </c>
      <c r="G5787" s="1" t="s">
        <v>31380</v>
      </c>
      <c r="H5787" s="1" t="s">
        <v>32</v>
      </c>
      <c r="K5787" s="1" t="s">
        <v>33</v>
      </c>
      <c r="L5787" s="1" t="s">
        <v>135</v>
      </c>
      <c r="M5787" s="1" t="s">
        <v>1196</v>
      </c>
      <c r="N5787" s="1" t="s">
        <v>482</v>
      </c>
      <c r="P5787" s="3">
        <v>41.446514692000001</v>
      </c>
      <c r="Q5787" s="3">
        <v>20.055682308000002</v>
      </c>
      <c r="R5787" s="1" t="s">
        <v>85</v>
      </c>
      <c r="S5787" s="1" t="s">
        <v>52</v>
      </c>
      <c r="U5787" s="1" t="s">
        <v>221</v>
      </c>
      <c r="V5787" s="1" t="s">
        <v>40</v>
      </c>
      <c r="W5787" s="1" t="s">
        <v>33</v>
      </c>
      <c r="X5787" s="1" t="s">
        <v>31381</v>
      </c>
      <c r="Y5787" s="1" t="s">
        <v>31381</v>
      </c>
      <c r="Z5787" s="2">
        <v>1</v>
      </c>
      <c r="AA5787" s="1" t="s">
        <v>31382</v>
      </c>
      <c r="AB5787" s="1" t="s">
        <v>10617</v>
      </c>
      <c r="AC5787" s="1" t="str">
        <f>TEXT(Table1[[#This Row],[تاريخ الرصد]],"yyyy-mm")</f>
        <v>2026-02</v>
      </c>
      <c r="AD5787" s="1"/>
      <c r="AE5787" s="1" t="str">
        <f>IF(Table1[[#This Row],[تاريخ الاغلاق]]="","",TEXT(Table1[[#This Row],[تاريخ الاغلاق]],"yyyy-mm"))</f>
        <v/>
      </c>
      <c r="AF5787" s="1" t="str">
        <f>TEXT(Table1[[#This Row],[تاريخ الرصد]],"yyyy")</f>
        <v>2026</v>
      </c>
      <c r="AG57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88" spans="1:33">
      <c r="A5788" s="1" t="s">
        <v>0</v>
      </c>
      <c r="B5788" s="1" t="s">
        <v>27</v>
      </c>
      <c r="C5788" s="1" t="s">
        <v>169</v>
      </c>
      <c r="D5788" s="1" t="s">
        <v>31383</v>
      </c>
      <c r="E5788" s="1" t="s">
        <v>31384</v>
      </c>
      <c r="F5788" s="1" t="s">
        <v>31384</v>
      </c>
      <c r="G5788" s="1" t="s">
        <v>31385</v>
      </c>
      <c r="H5788" s="1" t="s">
        <v>32</v>
      </c>
      <c r="K5788" s="1" t="s">
        <v>33</v>
      </c>
      <c r="L5788" s="1" t="s">
        <v>34</v>
      </c>
      <c r="M5788" s="1" t="s">
        <v>74</v>
      </c>
      <c r="N5788" s="1" t="s">
        <v>245</v>
      </c>
      <c r="P5788" s="3">
        <v>41.584533336</v>
      </c>
      <c r="Q5788" s="3">
        <v>19.860375824999998</v>
      </c>
      <c r="R5788" s="1" t="s">
        <v>51</v>
      </c>
      <c r="S5788" s="1" t="s">
        <v>52</v>
      </c>
      <c r="U5788" s="1" t="s">
        <v>173</v>
      </c>
      <c r="V5788" s="1" t="s">
        <v>40</v>
      </c>
      <c r="W5788" s="1" t="s">
        <v>33</v>
      </c>
      <c r="X5788" s="1" t="s">
        <v>31386</v>
      </c>
      <c r="Y5788" s="1" t="s">
        <v>31386</v>
      </c>
      <c r="Z5788" s="2">
        <v>1</v>
      </c>
      <c r="AA5788" s="1" t="s">
        <v>31387</v>
      </c>
      <c r="AB5788" s="1" t="s">
        <v>22438</v>
      </c>
      <c r="AC5788" s="1" t="str">
        <f>TEXT(Table1[[#This Row],[تاريخ الرصد]],"yyyy-mm")</f>
        <v>2026-03</v>
      </c>
      <c r="AD5788" s="1"/>
      <c r="AE5788" s="1" t="str">
        <f>IF(Table1[[#This Row],[تاريخ الاغلاق]]="","",TEXT(Table1[[#This Row],[تاريخ الاغلاق]],"yyyy-mm"))</f>
        <v/>
      </c>
      <c r="AF5788" s="1" t="str">
        <f>TEXT(Table1[[#This Row],[تاريخ الرصد]],"yyyy")</f>
        <v>2026</v>
      </c>
      <c r="AG57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89" spans="1:33">
      <c r="A5789" s="1" t="s">
        <v>31388</v>
      </c>
      <c r="B5789" s="1" t="s">
        <v>27</v>
      </c>
      <c r="C5789" s="1" t="s">
        <v>461</v>
      </c>
      <c r="D5789" s="1" t="s">
        <v>31389</v>
      </c>
      <c r="E5789" s="1" t="s">
        <v>31390</v>
      </c>
      <c r="F5789" s="1" t="s">
        <v>31390</v>
      </c>
      <c r="G5789" s="1" t="s">
        <v>94</v>
      </c>
      <c r="H5789" s="1" t="s">
        <v>31391</v>
      </c>
      <c r="I5789" s="1" t="s">
        <v>188</v>
      </c>
      <c r="J5789" s="1" t="s">
        <v>605</v>
      </c>
      <c r="K5789" s="1" t="s">
        <v>33</v>
      </c>
      <c r="M5789" s="1" t="s">
        <v>482</v>
      </c>
      <c r="N5789" s="1" t="s">
        <v>491</v>
      </c>
      <c r="O5789" s="1" t="s">
        <v>5540</v>
      </c>
      <c r="P5789" s="3">
        <v>41.527587091000001</v>
      </c>
      <c r="Q5789" s="3">
        <v>19.598254230999999</v>
      </c>
      <c r="R5789" s="1" t="s">
        <v>37</v>
      </c>
      <c r="S5789" s="1" t="s">
        <v>38</v>
      </c>
      <c r="U5789" s="1" t="s">
        <v>466</v>
      </c>
      <c r="V5789" s="1" t="s">
        <v>40</v>
      </c>
      <c r="W5789" s="1" t="s">
        <v>33</v>
      </c>
      <c r="X5789" s="1" t="s">
        <v>31392</v>
      </c>
      <c r="Y5789" s="1" t="s">
        <v>31393</v>
      </c>
      <c r="Z5789" s="2">
        <v>1</v>
      </c>
      <c r="AA5789" s="1" t="s">
        <v>31394</v>
      </c>
      <c r="AB5789" s="1" t="s">
        <v>545</v>
      </c>
      <c r="AC5789" s="1" t="str">
        <f>TEXT(Table1[[#This Row],[تاريخ الرصد]],"yyyy-mm")</f>
        <v>2026-02</v>
      </c>
      <c r="AD5789" s="1"/>
      <c r="AE5789" s="1" t="str">
        <f>IF(Table1[[#This Row],[تاريخ الاغلاق]]="","",TEXT(Table1[[#This Row],[تاريخ الاغلاق]],"yyyy-mm"))</f>
        <v>2026-02</v>
      </c>
      <c r="AF5789" s="1" t="str">
        <f>TEXT(Table1[[#This Row],[تاريخ الرصد]],"yyyy")</f>
        <v>2026</v>
      </c>
      <c r="AG57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5790" spans="1:33">
      <c r="A5790" s="1" t="s">
        <v>0</v>
      </c>
      <c r="B5790" s="1" t="s">
        <v>27</v>
      </c>
      <c r="C5790" s="1" t="s">
        <v>45</v>
      </c>
      <c r="D5790" s="1" t="s">
        <v>31395</v>
      </c>
      <c r="E5790" s="1" t="s">
        <v>31396</v>
      </c>
      <c r="F5790" s="1" t="s">
        <v>31396</v>
      </c>
      <c r="G5790" s="1" t="s">
        <v>31397</v>
      </c>
      <c r="H5790" s="1" t="s">
        <v>32</v>
      </c>
      <c r="K5790" s="1" t="s">
        <v>33</v>
      </c>
      <c r="L5790" s="1" t="s">
        <v>49</v>
      </c>
      <c r="M5790" s="1" t="s">
        <v>74</v>
      </c>
      <c r="N5790" s="1" t="s">
        <v>75</v>
      </c>
      <c r="P5790" s="3">
        <v>41.432330219999997</v>
      </c>
      <c r="Q5790" s="3">
        <v>19.779172647999999</v>
      </c>
      <c r="R5790" s="1" t="s">
        <v>76</v>
      </c>
      <c r="S5790" s="1" t="s">
        <v>52</v>
      </c>
      <c r="U5790" s="1" t="s">
        <v>53</v>
      </c>
      <c r="V5790" s="1" t="s">
        <v>40</v>
      </c>
      <c r="W5790" s="1" t="s">
        <v>33</v>
      </c>
      <c r="X5790" s="1" t="s">
        <v>31398</v>
      </c>
      <c r="Y5790" s="1" t="s">
        <v>31398</v>
      </c>
      <c r="Z5790" s="2">
        <v>1</v>
      </c>
      <c r="AA5790" s="1" t="s">
        <v>31399</v>
      </c>
      <c r="AB5790" s="1" t="s">
        <v>12612</v>
      </c>
      <c r="AC5790" s="1" t="str">
        <f>TEXT(Table1[[#This Row],[تاريخ الرصد]],"yyyy-mm")</f>
        <v>2026-03</v>
      </c>
      <c r="AD5790" s="1"/>
      <c r="AE5790" s="1" t="str">
        <f>IF(Table1[[#This Row],[تاريخ الاغلاق]]="","",TEXT(Table1[[#This Row],[تاريخ الاغلاق]],"yyyy-mm"))</f>
        <v/>
      </c>
      <c r="AF5790" s="1" t="str">
        <f>TEXT(Table1[[#This Row],[تاريخ الرصد]],"yyyy")</f>
        <v>2026</v>
      </c>
      <c r="AG57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91" spans="1:33">
      <c r="A5791" s="1" t="s">
        <v>0</v>
      </c>
      <c r="B5791" s="1" t="s">
        <v>27</v>
      </c>
      <c r="C5791" s="1" t="s">
        <v>169</v>
      </c>
      <c r="D5791" s="1" t="s">
        <v>31400</v>
      </c>
      <c r="E5791" s="1" t="s">
        <v>31401</v>
      </c>
      <c r="F5791" s="1" t="s">
        <v>31401</v>
      </c>
      <c r="G5791" s="1" t="s">
        <v>31402</v>
      </c>
      <c r="H5791" s="1" t="s">
        <v>32</v>
      </c>
      <c r="K5791" s="1" t="s">
        <v>33</v>
      </c>
      <c r="L5791" s="1" t="s">
        <v>49</v>
      </c>
      <c r="M5791" s="1" t="s">
        <v>345</v>
      </c>
      <c r="N5791" s="1" t="s">
        <v>590</v>
      </c>
      <c r="P5791" s="3">
        <v>41.576948600999998</v>
      </c>
      <c r="Q5791" s="3">
        <v>19.875261895000001</v>
      </c>
      <c r="R5791" s="1" t="s">
        <v>474</v>
      </c>
      <c r="S5791" s="1" t="s">
        <v>475</v>
      </c>
      <c r="U5791" s="1" t="s">
        <v>173</v>
      </c>
      <c r="V5791" s="1" t="s">
        <v>40</v>
      </c>
      <c r="W5791" s="1" t="s">
        <v>33</v>
      </c>
      <c r="X5791" s="1" t="s">
        <v>31403</v>
      </c>
      <c r="Y5791" s="1" t="s">
        <v>31403</v>
      </c>
      <c r="Z5791" s="2">
        <v>1</v>
      </c>
      <c r="AA5791" s="1" t="s">
        <v>31404</v>
      </c>
      <c r="AB5791" s="1" t="s">
        <v>349</v>
      </c>
      <c r="AC5791" s="1" t="str">
        <f>TEXT(Table1[[#This Row],[تاريخ الرصد]],"yyyy-mm")</f>
        <v>2026-02</v>
      </c>
      <c r="AD5791" s="1"/>
      <c r="AE5791" s="1" t="str">
        <f>IF(Table1[[#This Row],[تاريخ الاغلاق]]="","",TEXT(Table1[[#This Row],[تاريخ الاغلاق]],"yyyy-mm"))</f>
        <v/>
      </c>
      <c r="AF5791" s="1" t="str">
        <f>TEXT(Table1[[#This Row],[تاريخ الرصد]],"yyyy")</f>
        <v>2026</v>
      </c>
      <c r="AG57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92" spans="1:33">
      <c r="A5792" s="1" t="s">
        <v>91</v>
      </c>
      <c r="B5792" s="1" t="s">
        <v>27</v>
      </c>
      <c r="C5792" s="1" t="s">
        <v>45</v>
      </c>
      <c r="D5792" s="1" t="s">
        <v>31405</v>
      </c>
      <c r="E5792" s="1" t="s">
        <v>31406</v>
      </c>
      <c r="F5792" s="1" t="s">
        <v>31406</v>
      </c>
      <c r="G5792" s="1" t="s">
        <v>94</v>
      </c>
      <c r="H5792" s="1" t="s">
        <v>32</v>
      </c>
      <c r="K5792" s="1" t="s">
        <v>95</v>
      </c>
      <c r="L5792" s="1" t="s">
        <v>95</v>
      </c>
      <c r="M5792" s="1" t="s">
        <v>74</v>
      </c>
      <c r="N5792" s="1" t="s">
        <v>96</v>
      </c>
      <c r="O5792" s="1" t="s">
        <v>96</v>
      </c>
      <c r="P5792" s="3">
        <v>41.435338622000003</v>
      </c>
      <c r="Q5792" s="3">
        <v>19.781993736</v>
      </c>
      <c r="R5792" s="1" t="s">
        <v>37</v>
      </c>
      <c r="S5792" s="1" t="s">
        <v>38</v>
      </c>
      <c r="U5792" s="1" t="s">
        <v>53</v>
      </c>
      <c r="V5792" s="1" t="s">
        <v>40</v>
      </c>
      <c r="W5792" s="1" t="s">
        <v>33</v>
      </c>
      <c r="X5792" s="1" t="s">
        <v>31407</v>
      </c>
      <c r="Y5792" s="1" t="s">
        <v>31408</v>
      </c>
      <c r="Z5792" s="2">
        <v>1</v>
      </c>
      <c r="AA5792" s="1" t="s">
        <v>31409</v>
      </c>
      <c r="AB5792" s="1" t="s">
        <v>428</v>
      </c>
      <c r="AC5792" s="1" t="str">
        <f>TEXT(Table1[[#This Row],[تاريخ الرصد]],"yyyy-mm")</f>
        <v>2026-03</v>
      </c>
      <c r="AD5792" s="1"/>
      <c r="AE5792" s="1" t="str">
        <f>IF(Table1[[#This Row],[تاريخ الاغلاق]]="","",TEXT(Table1[[#This Row],[تاريخ الاغلاق]],"yyyy-mm"))</f>
        <v>2026-05</v>
      </c>
      <c r="AF5792" s="1" t="str">
        <f>TEXT(Table1[[#This Row],[تاريخ الرصد]],"yyyy")</f>
        <v>2026</v>
      </c>
      <c r="AG579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793" spans="1:33">
      <c r="A5793" s="1" t="s">
        <v>0</v>
      </c>
      <c r="B5793" s="1" t="s">
        <v>27</v>
      </c>
      <c r="C5793" s="1" t="s">
        <v>169</v>
      </c>
      <c r="D5793" s="1" t="s">
        <v>31410</v>
      </c>
      <c r="E5793" s="1" t="s">
        <v>31411</v>
      </c>
      <c r="F5793" s="1" t="s">
        <v>31411</v>
      </c>
      <c r="G5793" s="1" t="s">
        <v>31412</v>
      </c>
      <c r="H5793" s="1" t="s">
        <v>32</v>
      </c>
      <c r="K5793" s="1" t="s">
        <v>33</v>
      </c>
      <c r="L5793" s="1" t="s">
        <v>49</v>
      </c>
      <c r="M5793" s="1" t="s">
        <v>280</v>
      </c>
      <c r="N5793" s="1" t="s">
        <v>445</v>
      </c>
      <c r="P5793" s="3">
        <v>41.573788962999998</v>
      </c>
      <c r="Q5793" s="3">
        <v>19.859787563000001</v>
      </c>
      <c r="R5793" s="1" t="s">
        <v>209</v>
      </c>
      <c r="S5793" s="1" t="s">
        <v>210</v>
      </c>
      <c r="U5793" s="1" t="s">
        <v>173</v>
      </c>
      <c r="V5793" s="1" t="s">
        <v>40</v>
      </c>
      <c r="W5793" s="1" t="s">
        <v>33</v>
      </c>
      <c r="X5793" s="1" t="s">
        <v>4420</v>
      </c>
      <c r="Y5793" s="1" t="s">
        <v>4420</v>
      </c>
      <c r="Z5793" s="2">
        <v>1</v>
      </c>
      <c r="AA5793" s="1" t="s">
        <v>31413</v>
      </c>
      <c r="AB5793" s="1" t="s">
        <v>3210</v>
      </c>
      <c r="AC5793" s="1" t="str">
        <f>TEXT(Table1[[#This Row],[تاريخ الرصد]],"yyyy-mm")</f>
        <v>2026-04</v>
      </c>
      <c r="AD5793" s="1"/>
      <c r="AE5793" s="1" t="str">
        <f>IF(Table1[[#This Row],[تاريخ الاغلاق]]="","",TEXT(Table1[[#This Row],[تاريخ الاغلاق]],"yyyy-mm"))</f>
        <v/>
      </c>
      <c r="AF5793" s="1" t="str">
        <f>TEXT(Table1[[#This Row],[تاريخ الرصد]],"yyyy")</f>
        <v>2026</v>
      </c>
      <c r="AG57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94" spans="1:33">
      <c r="A5794" s="1" t="s">
        <v>4897</v>
      </c>
      <c r="B5794" s="1" t="s">
        <v>27</v>
      </c>
      <c r="C5794" s="1" t="s">
        <v>35440</v>
      </c>
      <c r="D5794" s="1" t="s">
        <v>31414</v>
      </c>
      <c r="E5794" s="1" t="s">
        <v>31415</v>
      </c>
      <c r="F5794" s="1" t="s">
        <v>31415</v>
      </c>
      <c r="G5794" s="1" t="s">
        <v>94</v>
      </c>
      <c r="H5794" s="1" t="s">
        <v>31416</v>
      </c>
      <c r="I5794" s="1" t="s">
        <v>420</v>
      </c>
      <c r="J5794" s="1" t="s">
        <v>328</v>
      </c>
      <c r="K5794" s="1" t="s">
        <v>33</v>
      </c>
      <c r="M5794" s="1" t="s">
        <v>901</v>
      </c>
      <c r="N5794" s="1" t="s">
        <v>36</v>
      </c>
      <c r="O5794" s="1" t="s">
        <v>345</v>
      </c>
      <c r="P5794" s="3">
        <v>41.469850000000001</v>
      </c>
      <c r="Q5794" s="3">
        <v>20.011956699999999</v>
      </c>
      <c r="R5794" s="1" t="s">
        <v>37</v>
      </c>
      <c r="S5794" s="1" t="s">
        <v>38</v>
      </c>
      <c r="U5794" s="1" t="s">
        <v>86</v>
      </c>
      <c r="V5794" s="1" t="s">
        <v>40</v>
      </c>
      <c r="W5794" s="1" t="s">
        <v>33</v>
      </c>
      <c r="X5794" s="1" t="s">
        <v>31417</v>
      </c>
      <c r="Y5794" s="1" t="s">
        <v>31417</v>
      </c>
      <c r="Z5794" s="2">
        <v>1</v>
      </c>
      <c r="AA5794" s="1" t="s">
        <v>31418</v>
      </c>
      <c r="AB5794" s="1" t="s">
        <v>1713</v>
      </c>
      <c r="AC5794" s="1" t="str">
        <f>TEXT(Table1[[#This Row],[تاريخ الرصد]],"yyyy-mm")</f>
        <v>2026-01</v>
      </c>
      <c r="AD5794" s="1"/>
      <c r="AE5794" s="1" t="str">
        <f>IF(Table1[[#This Row],[تاريخ الاغلاق]]="","",TEXT(Table1[[#This Row],[تاريخ الاغلاق]],"yyyy-mm"))</f>
        <v>2026-02</v>
      </c>
      <c r="AF5794" s="1" t="str">
        <f>TEXT(Table1[[#This Row],[تاريخ الرصد]],"yyyy")</f>
        <v>2026</v>
      </c>
      <c r="AG57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5795" spans="1:33">
      <c r="A5795" s="1" t="s">
        <v>0</v>
      </c>
      <c r="B5795" s="1" t="s">
        <v>27</v>
      </c>
      <c r="C5795" s="1" t="s">
        <v>169</v>
      </c>
      <c r="D5795" s="1" t="s">
        <v>31419</v>
      </c>
      <c r="E5795" s="1" t="s">
        <v>31420</v>
      </c>
      <c r="F5795" s="1" t="s">
        <v>31420</v>
      </c>
      <c r="G5795" s="1" t="s">
        <v>31421</v>
      </c>
      <c r="H5795" s="1" t="s">
        <v>32</v>
      </c>
      <c r="K5795" s="1" t="s">
        <v>33</v>
      </c>
      <c r="L5795" s="1" t="s">
        <v>49</v>
      </c>
      <c r="M5795" s="1" t="s">
        <v>280</v>
      </c>
      <c r="N5795" s="1" t="s">
        <v>281</v>
      </c>
      <c r="P5795" s="3">
        <v>41.557272042000001</v>
      </c>
      <c r="Q5795" s="3">
        <v>19.853590308000001</v>
      </c>
      <c r="R5795" s="1" t="s">
        <v>76</v>
      </c>
      <c r="S5795" s="1" t="s">
        <v>52</v>
      </c>
      <c r="U5795" s="1" t="s">
        <v>173</v>
      </c>
      <c r="V5795" s="1" t="s">
        <v>40</v>
      </c>
      <c r="W5795" s="1" t="s">
        <v>33</v>
      </c>
      <c r="X5795" s="1" t="s">
        <v>15838</v>
      </c>
      <c r="Y5795" s="1" t="s">
        <v>15838</v>
      </c>
      <c r="Z5795" s="2">
        <v>1</v>
      </c>
      <c r="AA5795" s="1" t="s">
        <v>31422</v>
      </c>
      <c r="AB5795" s="1" t="s">
        <v>871</v>
      </c>
      <c r="AC5795" s="1" t="str">
        <f>TEXT(Table1[[#This Row],[تاريخ الرصد]],"yyyy-mm")</f>
        <v>2026-04</v>
      </c>
      <c r="AD5795" s="1"/>
      <c r="AE5795" s="1" t="str">
        <f>IF(Table1[[#This Row],[تاريخ الاغلاق]]="","",TEXT(Table1[[#This Row],[تاريخ الاغلاق]],"yyyy-mm"))</f>
        <v/>
      </c>
      <c r="AF5795" s="1" t="str">
        <f>TEXT(Table1[[#This Row],[تاريخ الرصد]],"yyyy")</f>
        <v>2026</v>
      </c>
      <c r="AG57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96" spans="1:33">
      <c r="A5796" s="1" t="s">
        <v>0</v>
      </c>
      <c r="B5796" s="1" t="s">
        <v>27</v>
      </c>
      <c r="C5796" s="1" t="s">
        <v>28</v>
      </c>
      <c r="D5796" s="1" t="s">
        <v>31423</v>
      </c>
      <c r="E5796" s="1" t="s">
        <v>31424</v>
      </c>
      <c r="F5796" s="1" t="s">
        <v>31424</v>
      </c>
      <c r="G5796" s="1" t="s">
        <v>31425</v>
      </c>
      <c r="H5796" s="1" t="s">
        <v>32</v>
      </c>
      <c r="K5796" s="1" t="s">
        <v>33</v>
      </c>
      <c r="L5796" s="1" t="s">
        <v>34</v>
      </c>
      <c r="M5796" s="1" t="s">
        <v>116</v>
      </c>
      <c r="N5796" s="1" t="s">
        <v>105</v>
      </c>
      <c r="P5796" s="3">
        <v>41.653142574999997</v>
      </c>
      <c r="Q5796" s="3">
        <v>20.282945384000001</v>
      </c>
      <c r="R5796" s="1" t="s">
        <v>85</v>
      </c>
      <c r="S5796" s="1" t="s">
        <v>52</v>
      </c>
      <c r="U5796" s="1" t="s">
        <v>138</v>
      </c>
      <c r="V5796" s="1" t="s">
        <v>40</v>
      </c>
      <c r="W5796" s="1" t="s">
        <v>33</v>
      </c>
      <c r="X5796" s="1" t="s">
        <v>31426</v>
      </c>
      <c r="Y5796" s="1" t="s">
        <v>31427</v>
      </c>
      <c r="Z5796" s="2">
        <v>1</v>
      </c>
      <c r="AA5796" s="1" t="s">
        <v>31428</v>
      </c>
      <c r="AB5796" s="1" t="s">
        <v>23118</v>
      </c>
      <c r="AC5796" s="1" t="str">
        <f>TEXT(Table1[[#This Row],[تاريخ الرصد]],"yyyy-mm")</f>
        <v>2026-01</v>
      </c>
      <c r="AD5796" s="1"/>
      <c r="AE5796" s="1" t="str">
        <f>IF(Table1[[#This Row],[تاريخ الاغلاق]]="","",TEXT(Table1[[#This Row],[تاريخ الاغلاق]],"yyyy-mm"))</f>
        <v/>
      </c>
      <c r="AF5796" s="1" t="str">
        <f>TEXT(Table1[[#This Row],[تاريخ الرصد]],"yyyy")</f>
        <v>2026</v>
      </c>
      <c r="AG57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97" spans="1:33">
      <c r="A5797" s="1" t="s">
        <v>31429</v>
      </c>
      <c r="B5797" s="1" t="s">
        <v>27</v>
      </c>
      <c r="C5797" s="1" t="s">
        <v>35440</v>
      </c>
      <c r="D5797" s="1" t="s">
        <v>31430</v>
      </c>
      <c r="E5797" s="1" t="s">
        <v>31431</v>
      </c>
      <c r="F5797" s="1" t="s">
        <v>31431</v>
      </c>
      <c r="G5797" s="1" t="s">
        <v>94</v>
      </c>
      <c r="H5797" s="1" t="s">
        <v>31432</v>
      </c>
      <c r="I5797" s="1" t="s">
        <v>420</v>
      </c>
      <c r="J5797" s="1" t="s">
        <v>328</v>
      </c>
      <c r="K5797" s="1" t="s">
        <v>33</v>
      </c>
      <c r="M5797" s="1" t="s">
        <v>105</v>
      </c>
      <c r="N5797" s="1" t="s">
        <v>498</v>
      </c>
      <c r="O5797" s="1" t="s">
        <v>310</v>
      </c>
      <c r="P5797" s="3">
        <v>41.528908839000003</v>
      </c>
      <c r="Q5797" s="3">
        <v>19.991675912000002</v>
      </c>
      <c r="R5797" s="1" t="s">
        <v>37</v>
      </c>
      <c r="S5797" s="1" t="s">
        <v>38</v>
      </c>
      <c r="U5797" s="1" t="s">
        <v>108</v>
      </c>
      <c r="V5797" s="1" t="s">
        <v>40</v>
      </c>
      <c r="W5797" s="1" t="s">
        <v>33</v>
      </c>
      <c r="X5797" s="1" t="s">
        <v>31433</v>
      </c>
      <c r="Y5797" s="1" t="s">
        <v>31434</v>
      </c>
      <c r="Z5797" s="2">
        <v>1</v>
      </c>
      <c r="AA5797" s="1" t="s">
        <v>31435</v>
      </c>
      <c r="AB5797" s="1" t="s">
        <v>502</v>
      </c>
      <c r="AC5797" s="1" t="str">
        <f>TEXT(Table1[[#This Row],[تاريخ الرصد]],"yyyy-mm")</f>
        <v>2026-01</v>
      </c>
      <c r="AD5797" s="1"/>
      <c r="AE5797" s="1" t="str">
        <f>IF(Table1[[#This Row],[تاريخ الاغلاق]]="","",TEXT(Table1[[#This Row],[تاريخ الاغلاق]],"yyyy-mm"))</f>
        <v>2026-01</v>
      </c>
      <c r="AF5797" s="1" t="str">
        <f>TEXT(Table1[[#This Row],[تاريخ الرصد]],"yyyy")</f>
        <v>2026</v>
      </c>
      <c r="AG57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5798" spans="1:33">
      <c r="A5798" s="1" t="s">
        <v>0</v>
      </c>
      <c r="B5798" s="1" t="s">
        <v>27</v>
      </c>
      <c r="C5798" s="1" t="s">
        <v>45</v>
      </c>
      <c r="D5798" s="1" t="s">
        <v>31436</v>
      </c>
      <c r="E5798" s="1" t="s">
        <v>31437</v>
      </c>
      <c r="F5798" s="1" t="s">
        <v>31437</v>
      </c>
      <c r="G5798" s="1" t="s">
        <v>31438</v>
      </c>
      <c r="H5798" s="1" t="s">
        <v>32</v>
      </c>
      <c r="K5798" s="1" t="s">
        <v>33</v>
      </c>
      <c r="L5798" s="1" t="s">
        <v>49</v>
      </c>
      <c r="M5798" s="1" t="s">
        <v>262</v>
      </c>
      <c r="N5798" s="1" t="s">
        <v>295</v>
      </c>
      <c r="P5798" s="3">
        <v>41.433407174999999</v>
      </c>
      <c r="Q5798" s="3">
        <v>19.760382207999999</v>
      </c>
      <c r="R5798" s="1" t="s">
        <v>2128</v>
      </c>
      <c r="S5798" s="1" t="s">
        <v>118</v>
      </c>
      <c r="U5798" s="1" t="s">
        <v>53</v>
      </c>
      <c r="V5798" s="1" t="s">
        <v>40</v>
      </c>
      <c r="W5798" s="1" t="s">
        <v>33</v>
      </c>
      <c r="X5798" s="1" t="s">
        <v>26730</v>
      </c>
      <c r="Y5798" s="1" t="s">
        <v>26730</v>
      </c>
      <c r="Z5798" s="2">
        <v>1</v>
      </c>
      <c r="AA5798" s="1" t="s">
        <v>31439</v>
      </c>
      <c r="AB5798" s="1" t="s">
        <v>299</v>
      </c>
      <c r="AC5798" s="1" t="str">
        <f>TEXT(Table1[[#This Row],[تاريخ الرصد]],"yyyy-mm")</f>
        <v>2026-04</v>
      </c>
      <c r="AD5798" s="1"/>
      <c r="AE5798" s="1" t="str">
        <f>IF(Table1[[#This Row],[تاريخ الاغلاق]]="","",TEXT(Table1[[#This Row],[تاريخ الاغلاق]],"yyyy-mm"))</f>
        <v/>
      </c>
      <c r="AF5798" s="1" t="str">
        <f>TEXT(Table1[[#This Row],[تاريخ الرصد]],"yyyy")</f>
        <v>2026</v>
      </c>
      <c r="AG57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799" spans="1:33">
      <c r="A5799" s="1" t="s">
        <v>0</v>
      </c>
      <c r="B5799" s="1" t="s">
        <v>27</v>
      </c>
      <c r="C5799" s="1" t="s">
        <v>57</v>
      </c>
      <c r="D5799" s="1" t="s">
        <v>31440</v>
      </c>
      <c r="E5799" s="1" t="s">
        <v>31441</v>
      </c>
      <c r="F5799" s="1" t="s">
        <v>31441</v>
      </c>
      <c r="G5799" s="1" t="s">
        <v>31442</v>
      </c>
      <c r="H5799" s="1" t="s">
        <v>32</v>
      </c>
      <c r="K5799" s="1" t="s">
        <v>33</v>
      </c>
      <c r="L5799" s="1" t="s">
        <v>49</v>
      </c>
      <c r="M5799" s="1" t="s">
        <v>672</v>
      </c>
      <c r="N5799" s="1" t="s">
        <v>482</v>
      </c>
      <c r="P5799" s="3">
        <v>41.290781977999998</v>
      </c>
      <c r="Q5799" s="3">
        <v>20.134145187000001</v>
      </c>
      <c r="R5799" s="1" t="s">
        <v>76</v>
      </c>
      <c r="S5799" s="1" t="s">
        <v>52</v>
      </c>
      <c r="U5799" s="1" t="s">
        <v>65</v>
      </c>
      <c r="V5799" s="1" t="s">
        <v>40</v>
      </c>
      <c r="W5799" s="1" t="s">
        <v>33</v>
      </c>
      <c r="X5799" s="1" t="s">
        <v>10228</v>
      </c>
      <c r="Y5799" s="1" t="s">
        <v>10228</v>
      </c>
      <c r="Z5799" s="2">
        <v>1</v>
      </c>
      <c r="AA5799" s="1" t="s">
        <v>31443</v>
      </c>
      <c r="AB5799" s="1" t="s">
        <v>6401</v>
      </c>
      <c r="AC5799" s="1" t="str">
        <f>TEXT(Table1[[#This Row],[تاريخ الرصد]],"yyyy-mm")</f>
        <v>2026-02</v>
      </c>
      <c r="AD5799" s="1"/>
      <c r="AE5799" s="1" t="str">
        <f>IF(Table1[[#This Row],[تاريخ الاغلاق]]="","",TEXT(Table1[[#This Row],[تاريخ الاغلاق]],"yyyy-mm"))</f>
        <v/>
      </c>
      <c r="AF5799" s="1" t="str">
        <f>TEXT(Table1[[#This Row],[تاريخ الرصد]],"yyyy")</f>
        <v>2026</v>
      </c>
      <c r="AG57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00" spans="1:33">
      <c r="A5800" s="1" t="s">
        <v>0</v>
      </c>
      <c r="B5800" s="1" t="s">
        <v>27</v>
      </c>
      <c r="C5800" s="1" t="s">
        <v>28</v>
      </c>
      <c r="D5800" s="1" t="s">
        <v>31444</v>
      </c>
      <c r="E5800" s="1" t="s">
        <v>31445</v>
      </c>
      <c r="F5800" s="1" t="s">
        <v>31445</v>
      </c>
      <c r="G5800" s="1" t="s">
        <v>31446</v>
      </c>
      <c r="H5800" s="1" t="s">
        <v>32</v>
      </c>
      <c r="K5800" s="1" t="s">
        <v>33</v>
      </c>
      <c r="L5800" s="1" t="s">
        <v>34</v>
      </c>
      <c r="M5800" s="1" t="s">
        <v>345</v>
      </c>
      <c r="N5800" s="1" t="s">
        <v>346</v>
      </c>
      <c r="P5800" s="3">
        <v>41.650256214999999</v>
      </c>
      <c r="Q5800" s="3">
        <v>20.267729368000001</v>
      </c>
      <c r="R5800" s="1" t="s">
        <v>37</v>
      </c>
      <c r="S5800" s="1" t="s">
        <v>38</v>
      </c>
      <c r="U5800" s="1" t="s">
        <v>39</v>
      </c>
      <c r="V5800" s="1" t="s">
        <v>40</v>
      </c>
      <c r="W5800" s="1" t="s">
        <v>33</v>
      </c>
      <c r="X5800" s="1" t="s">
        <v>31447</v>
      </c>
      <c r="Y5800" s="1" t="s">
        <v>31448</v>
      </c>
      <c r="Z5800" s="2">
        <v>1</v>
      </c>
      <c r="AA5800" s="1" t="s">
        <v>31449</v>
      </c>
      <c r="AB5800" s="1" t="s">
        <v>349</v>
      </c>
      <c r="AC5800" s="1" t="str">
        <f>TEXT(Table1[[#This Row],[تاريخ الرصد]],"yyyy-mm")</f>
        <v>2026-02</v>
      </c>
      <c r="AD5800" s="1"/>
      <c r="AE5800" s="1" t="str">
        <f>IF(Table1[[#This Row],[تاريخ الاغلاق]]="","",TEXT(Table1[[#This Row],[تاريخ الاغلاق]],"yyyy-mm"))</f>
        <v/>
      </c>
      <c r="AF5800" s="1" t="str">
        <f>TEXT(Table1[[#This Row],[تاريخ الرصد]],"yyyy")</f>
        <v>2026</v>
      </c>
      <c r="AG58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01" spans="1:33">
      <c r="A5801" s="1" t="s">
        <v>0</v>
      </c>
      <c r="B5801" s="1" t="s">
        <v>27</v>
      </c>
      <c r="C5801" s="1" t="s">
        <v>57</v>
      </c>
      <c r="D5801" s="1" t="s">
        <v>31450</v>
      </c>
      <c r="E5801" s="1" t="s">
        <v>31451</v>
      </c>
      <c r="F5801" s="1" t="s">
        <v>31451</v>
      </c>
      <c r="G5801" s="1" t="s">
        <v>31452</v>
      </c>
      <c r="H5801" s="1" t="s">
        <v>32</v>
      </c>
      <c r="K5801" s="1" t="s">
        <v>33</v>
      </c>
      <c r="L5801" s="1" t="s">
        <v>49</v>
      </c>
      <c r="M5801" s="1" t="s">
        <v>1312</v>
      </c>
      <c r="N5801" s="1" t="s">
        <v>251</v>
      </c>
      <c r="P5801" s="3">
        <v>41.324080940999998</v>
      </c>
      <c r="Q5801" s="3">
        <v>20.077062022</v>
      </c>
      <c r="R5801" s="1" t="s">
        <v>37</v>
      </c>
      <c r="S5801" s="1" t="s">
        <v>38</v>
      </c>
      <c r="U5801" s="1" t="s">
        <v>65</v>
      </c>
      <c r="V5801" s="1" t="s">
        <v>40</v>
      </c>
      <c r="W5801" s="1" t="s">
        <v>33</v>
      </c>
      <c r="X5801" s="1" t="s">
        <v>31453</v>
      </c>
      <c r="Y5801" s="1" t="s">
        <v>21494</v>
      </c>
      <c r="Z5801" s="2">
        <v>1</v>
      </c>
      <c r="AA5801" s="1" t="s">
        <v>31454</v>
      </c>
      <c r="AB5801" s="1" t="s">
        <v>2441</v>
      </c>
      <c r="AC5801" s="1" t="str">
        <f>TEXT(Table1[[#This Row],[تاريخ الرصد]],"yyyy-mm")</f>
        <v>2026-04</v>
      </c>
      <c r="AD5801" s="1"/>
      <c r="AE5801" s="1" t="str">
        <f>IF(Table1[[#This Row],[تاريخ الاغلاق]]="","",TEXT(Table1[[#This Row],[تاريخ الاغلاق]],"yyyy-mm"))</f>
        <v/>
      </c>
      <c r="AF5801" s="1" t="str">
        <f>TEXT(Table1[[#This Row],[تاريخ الرصد]],"yyyy")</f>
        <v>2026</v>
      </c>
      <c r="AG58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02" spans="1:33">
      <c r="A5802" s="1" t="s">
        <v>0</v>
      </c>
      <c r="B5802" s="1" t="s">
        <v>27</v>
      </c>
      <c r="C5802" s="1" t="s">
        <v>28</v>
      </c>
      <c r="D5802" s="1" t="s">
        <v>31455</v>
      </c>
      <c r="E5802" s="1" t="s">
        <v>31456</v>
      </c>
      <c r="F5802" s="1" t="s">
        <v>31456</v>
      </c>
      <c r="G5802" s="1" t="s">
        <v>31457</v>
      </c>
      <c r="H5802" s="1" t="s">
        <v>32</v>
      </c>
      <c r="K5802" s="1" t="s">
        <v>33</v>
      </c>
      <c r="L5802" s="1" t="s">
        <v>34</v>
      </c>
      <c r="M5802" s="1" t="s">
        <v>116</v>
      </c>
      <c r="N5802" s="1" t="s">
        <v>498</v>
      </c>
      <c r="P5802" s="3">
        <v>41.654698000000003</v>
      </c>
      <c r="Q5802" s="3">
        <v>20.261083916</v>
      </c>
      <c r="R5802" s="1" t="s">
        <v>85</v>
      </c>
      <c r="S5802" s="1" t="s">
        <v>52</v>
      </c>
      <c r="U5802" s="1" t="s">
        <v>39</v>
      </c>
      <c r="V5802" s="1" t="s">
        <v>40</v>
      </c>
      <c r="W5802" s="1" t="s">
        <v>33</v>
      </c>
      <c r="X5802" s="1" t="s">
        <v>12692</v>
      </c>
      <c r="Y5802" s="1" t="s">
        <v>12692</v>
      </c>
      <c r="Z5802" s="2">
        <v>1</v>
      </c>
      <c r="AA5802" s="1" t="s">
        <v>31458</v>
      </c>
      <c r="AB5802" s="1" t="s">
        <v>16216</v>
      </c>
      <c r="AC5802" s="1" t="str">
        <f>TEXT(Table1[[#This Row],[تاريخ الرصد]],"yyyy-mm")</f>
        <v>2026-01</v>
      </c>
      <c r="AD5802" s="1"/>
      <c r="AE5802" s="1" t="str">
        <f>IF(Table1[[#This Row],[تاريخ الاغلاق]]="","",TEXT(Table1[[#This Row],[تاريخ الاغلاق]],"yyyy-mm"))</f>
        <v/>
      </c>
      <c r="AF5802" s="1" t="str">
        <f>TEXT(Table1[[#This Row],[تاريخ الرصد]],"yyyy")</f>
        <v>2026</v>
      </c>
      <c r="AG58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03" spans="1:33">
      <c r="A5803" s="1" t="s">
        <v>0</v>
      </c>
      <c r="B5803" s="1" t="s">
        <v>27</v>
      </c>
      <c r="C5803" s="1" t="s">
        <v>45</v>
      </c>
      <c r="D5803" s="1" t="s">
        <v>31459</v>
      </c>
      <c r="E5803" s="1" t="s">
        <v>31460</v>
      </c>
      <c r="F5803" s="1" t="s">
        <v>31460</v>
      </c>
      <c r="G5803" s="1" t="s">
        <v>94</v>
      </c>
      <c r="H5803" s="1" t="s">
        <v>32</v>
      </c>
      <c r="K5803" s="1" t="s">
        <v>125</v>
      </c>
      <c r="L5803" s="1" t="s">
        <v>125</v>
      </c>
      <c r="M5803" s="1" t="s">
        <v>156</v>
      </c>
      <c r="N5803" s="1" t="s">
        <v>127</v>
      </c>
      <c r="P5803" s="3">
        <v>41.435907725</v>
      </c>
      <c r="Q5803" s="3">
        <v>19.754029472999999</v>
      </c>
      <c r="R5803" s="1" t="s">
        <v>484</v>
      </c>
      <c r="S5803" s="1" t="s">
        <v>38</v>
      </c>
      <c r="U5803" s="1" t="s">
        <v>119</v>
      </c>
      <c r="V5803" s="1" t="s">
        <v>40</v>
      </c>
      <c r="W5803" s="1" t="s">
        <v>66</v>
      </c>
      <c r="X5803" s="1" t="s">
        <v>31461</v>
      </c>
      <c r="Y5803" s="1" t="s">
        <v>31461</v>
      </c>
      <c r="Z5803" s="2">
        <v>1</v>
      </c>
      <c r="AA5803" s="1" t="s">
        <v>31462</v>
      </c>
      <c r="AB5803" s="1" t="s">
        <v>131</v>
      </c>
      <c r="AC5803" s="1" t="str">
        <f>TEXT(Table1[[#This Row],[تاريخ الرصد]],"yyyy-mm")</f>
        <v>2026-05</v>
      </c>
      <c r="AD5803" s="1"/>
      <c r="AE5803" s="1" t="str">
        <f>IF(Table1[[#This Row],[تاريخ الاغلاق]]="","",TEXT(Table1[[#This Row],[تاريخ الاغلاق]],"yyyy-mm"))</f>
        <v/>
      </c>
      <c r="AF5803" s="1" t="str">
        <f>TEXT(Table1[[#This Row],[تاريخ الرصد]],"yyyy")</f>
        <v>2026</v>
      </c>
      <c r="AG58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04" spans="1:33">
      <c r="A5804" s="1" t="s">
        <v>0</v>
      </c>
      <c r="B5804" s="1" t="s">
        <v>27</v>
      </c>
      <c r="C5804" s="1" t="s">
        <v>28</v>
      </c>
      <c r="D5804" s="1" t="s">
        <v>31463</v>
      </c>
      <c r="E5804" s="1" t="s">
        <v>31464</v>
      </c>
      <c r="F5804" s="1" t="s">
        <v>31464</v>
      </c>
      <c r="G5804" s="1" t="s">
        <v>31465</v>
      </c>
      <c r="H5804" s="1" t="s">
        <v>32</v>
      </c>
      <c r="K5804" s="1" t="s">
        <v>33</v>
      </c>
      <c r="L5804" s="1" t="s">
        <v>34</v>
      </c>
      <c r="M5804" s="1" t="s">
        <v>146</v>
      </c>
      <c r="N5804" s="1" t="s">
        <v>137</v>
      </c>
      <c r="P5804" s="3">
        <v>41.647693441000001</v>
      </c>
      <c r="Q5804" s="3">
        <v>20.284776825000002</v>
      </c>
      <c r="R5804" s="1" t="s">
        <v>626</v>
      </c>
      <c r="S5804" s="1" t="s">
        <v>52</v>
      </c>
      <c r="U5804" s="1" t="s">
        <v>138</v>
      </c>
      <c r="V5804" s="1" t="s">
        <v>40</v>
      </c>
      <c r="W5804" s="1" t="s">
        <v>33</v>
      </c>
      <c r="X5804" s="1" t="s">
        <v>31466</v>
      </c>
      <c r="Y5804" s="1" t="s">
        <v>13069</v>
      </c>
      <c r="Z5804" s="2">
        <v>1</v>
      </c>
      <c r="AA5804" s="1" t="s">
        <v>31467</v>
      </c>
      <c r="AB5804" s="1" t="s">
        <v>13976</v>
      </c>
      <c r="AC5804" s="1" t="str">
        <f>TEXT(Table1[[#This Row],[تاريخ الرصد]],"yyyy-mm")</f>
        <v>2026-03</v>
      </c>
      <c r="AD5804" s="1"/>
      <c r="AE5804" s="1" t="str">
        <f>IF(Table1[[#This Row],[تاريخ الاغلاق]]="","",TEXT(Table1[[#This Row],[تاريخ الاغلاق]],"yyyy-mm"))</f>
        <v/>
      </c>
      <c r="AF5804" s="1" t="str">
        <f>TEXT(Table1[[#This Row],[تاريخ الرصد]],"yyyy")</f>
        <v>2026</v>
      </c>
      <c r="AG58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05" spans="1:33">
      <c r="A5805" s="1" t="s">
        <v>0</v>
      </c>
      <c r="B5805" s="1" t="s">
        <v>27</v>
      </c>
      <c r="C5805" s="1" t="s">
        <v>45</v>
      </c>
      <c r="D5805" s="1" t="s">
        <v>31468</v>
      </c>
      <c r="E5805" s="1" t="s">
        <v>31469</v>
      </c>
      <c r="F5805" s="1" t="s">
        <v>31469</v>
      </c>
      <c r="G5805" s="1" t="s">
        <v>31470</v>
      </c>
      <c r="H5805" s="1" t="s">
        <v>32</v>
      </c>
      <c r="K5805" s="1" t="s">
        <v>33</v>
      </c>
      <c r="L5805" s="1" t="s">
        <v>49</v>
      </c>
      <c r="M5805" s="1" t="s">
        <v>507</v>
      </c>
      <c r="N5805" s="1" t="s">
        <v>491</v>
      </c>
      <c r="P5805" s="3">
        <v>41.43726418</v>
      </c>
      <c r="Q5805" s="3">
        <v>19.752233597</v>
      </c>
      <c r="R5805" s="1" t="s">
        <v>37</v>
      </c>
      <c r="S5805" s="1" t="s">
        <v>38</v>
      </c>
      <c r="U5805" s="1" t="s">
        <v>53</v>
      </c>
      <c r="V5805" s="1" t="s">
        <v>40</v>
      </c>
      <c r="W5805" s="1" t="s">
        <v>33</v>
      </c>
      <c r="X5805" s="1" t="s">
        <v>31471</v>
      </c>
      <c r="Y5805" s="1" t="s">
        <v>31471</v>
      </c>
      <c r="Z5805" s="2">
        <v>1</v>
      </c>
      <c r="AA5805" s="1" t="s">
        <v>31472</v>
      </c>
      <c r="AB5805" s="1" t="s">
        <v>512</v>
      </c>
      <c r="AC5805" s="1" t="str">
        <f>TEXT(Table1[[#This Row],[تاريخ الرصد]],"yyyy-mm")</f>
        <v>2026-02</v>
      </c>
      <c r="AD5805" s="1"/>
      <c r="AE5805" s="1" t="str">
        <f>IF(Table1[[#This Row],[تاريخ الاغلاق]]="","",TEXT(Table1[[#This Row],[تاريخ الاغلاق]],"yyyy-mm"))</f>
        <v/>
      </c>
      <c r="AF5805" s="1" t="str">
        <f>TEXT(Table1[[#This Row],[تاريخ الرصد]],"yyyy")</f>
        <v>2026</v>
      </c>
      <c r="AG58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06" spans="1:33">
      <c r="A5806" s="1" t="s">
        <v>0</v>
      </c>
      <c r="B5806" s="1" t="s">
        <v>27</v>
      </c>
      <c r="C5806" s="1" t="s">
        <v>35440</v>
      </c>
      <c r="D5806" s="1" t="s">
        <v>31473</v>
      </c>
      <c r="E5806" s="1" t="s">
        <v>31474</v>
      </c>
      <c r="F5806" s="1" t="s">
        <v>31474</v>
      </c>
      <c r="G5806" s="1" t="s">
        <v>31475</v>
      </c>
      <c r="H5806" s="1" t="s">
        <v>32</v>
      </c>
      <c r="K5806" s="1" t="s">
        <v>33</v>
      </c>
      <c r="L5806" s="1" t="s">
        <v>218</v>
      </c>
      <c r="M5806" s="1" t="s">
        <v>665</v>
      </c>
      <c r="N5806" s="1" t="s">
        <v>329</v>
      </c>
      <c r="P5806" s="3">
        <v>41.448448308000003</v>
      </c>
      <c r="Q5806" s="3">
        <v>20.046744615000001</v>
      </c>
      <c r="R5806" s="1" t="s">
        <v>76</v>
      </c>
      <c r="S5806" s="1" t="s">
        <v>52</v>
      </c>
      <c r="U5806" s="1" t="s">
        <v>108</v>
      </c>
      <c r="V5806" s="1" t="s">
        <v>40</v>
      </c>
      <c r="W5806" s="1" t="s">
        <v>33</v>
      </c>
      <c r="X5806" s="1" t="s">
        <v>31476</v>
      </c>
      <c r="Y5806" s="1" t="s">
        <v>31477</v>
      </c>
      <c r="Z5806" s="2">
        <v>1</v>
      </c>
      <c r="AA5806" s="1" t="s">
        <v>31478</v>
      </c>
      <c r="AB5806" s="1" t="s">
        <v>160</v>
      </c>
      <c r="AC5806" s="1" t="str">
        <f>TEXT(Table1[[#This Row],[تاريخ الرصد]],"yyyy-mm")</f>
        <v>2026-05</v>
      </c>
      <c r="AD5806" s="1"/>
      <c r="AE5806" s="1" t="str">
        <f>IF(Table1[[#This Row],[تاريخ الاغلاق]]="","",TEXT(Table1[[#This Row],[تاريخ الاغلاق]],"yyyy-mm"))</f>
        <v/>
      </c>
      <c r="AF5806" s="1" t="str">
        <f>TEXT(Table1[[#This Row],[تاريخ الرصد]],"yyyy")</f>
        <v>2026</v>
      </c>
      <c r="AG58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07" spans="1:33">
      <c r="A5807" s="1" t="s">
        <v>0</v>
      </c>
      <c r="B5807" s="1" t="s">
        <v>27</v>
      </c>
      <c r="C5807" s="1" t="s">
        <v>45</v>
      </c>
      <c r="D5807" s="1" t="s">
        <v>31479</v>
      </c>
      <c r="E5807" s="1" t="s">
        <v>31480</v>
      </c>
      <c r="F5807" s="1" t="s">
        <v>31480</v>
      </c>
      <c r="G5807" s="1" t="s">
        <v>31481</v>
      </c>
      <c r="H5807" s="1" t="s">
        <v>32</v>
      </c>
      <c r="K5807" s="1" t="s">
        <v>33</v>
      </c>
      <c r="L5807" s="1" t="s">
        <v>49</v>
      </c>
      <c r="M5807" s="1" t="s">
        <v>345</v>
      </c>
      <c r="N5807" s="1" t="s">
        <v>491</v>
      </c>
      <c r="P5807" s="3">
        <v>41.423151402000002</v>
      </c>
      <c r="Q5807" s="3">
        <v>19.800752588000002</v>
      </c>
      <c r="R5807" s="1" t="s">
        <v>7031</v>
      </c>
      <c r="S5807" s="1" t="s">
        <v>52</v>
      </c>
      <c r="U5807" s="1" t="s">
        <v>53</v>
      </c>
      <c r="V5807" s="1" t="s">
        <v>40</v>
      </c>
      <c r="W5807" s="1" t="s">
        <v>33</v>
      </c>
      <c r="X5807" s="1" t="s">
        <v>31482</v>
      </c>
      <c r="Y5807" s="1" t="s">
        <v>31482</v>
      </c>
      <c r="Z5807" s="2">
        <v>1</v>
      </c>
      <c r="AA5807" s="1" t="s">
        <v>31483</v>
      </c>
      <c r="AB5807" s="1" t="s">
        <v>349</v>
      </c>
      <c r="AC5807" s="1" t="str">
        <f>TEXT(Table1[[#This Row],[تاريخ الرصد]],"yyyy-mm")</f>
        <v>2026-02</v>
      </c>
      <c r="AD5807" s="1"/>
      <c r="AE5807" s="1" t="str">
        <f>IF(Table1[[#This Row],[تاريخ الاغلاق]]="","",TEXT(Table1[[#This Row],[تاريخ الاغلاق]],"yyyy-mm"))</f>
        <v/>
      </c>
      <c r="AF5807" s="1" t="str">
        <f>TEXT(Table1[[#This Row],[تاريخ الرصد]],"yyyy")</f>
        <v>2026</v>
      </c>
      <c r="AG58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08" spans="1:33">
      <c r="A5808" s="1" t="s">
        <v>0</v>
      </c>
      <c r="B5808" s="1" t="s">
        <v>27</v>
      </c>
      <c r="C5808" s="1" t="s">
        <v>142</v>
      </c>
      <c r="D5808" s="1" t="s">
        <v>31484</v>
      </c>
      <c r="E5808" s="1" t="s">
        <v>31485</v>
      </c>
      <c r="F5808" s="1" t="s">
        <v>31485</v>
      </c>
      <c r="G5808" s="1" t="s">
        <v>31486</v>
      </c>
      <c r="H5808" s="1" t="s">
        <v>32</v>
      </c>
      <c r="K5808" s="1" t="s">
        <v>33</v>
      </c>
      <c r="L5808" s="1" t="s">
        <v>989</v>
      </c>
      <c r="M5808" s="1" t="s">
        <v>146</v>
      </c>
      <c r="N5808" s="1" t="s">
        <v>137</v>
      </c>
      <c r="P5808" s="3">
        <v>41.078121815999999</v>
      </c>
      <c r="Q5808" s="3">
        <v>20.203206263999999</v>
      </c>
      <c r="R5808" s="1" t="s">
        <v>51</v>
      </c>
      <c r="S5808" s="1" t="s">
        <v>52</v>
      </c>
      <c r="U5808" s="1" t="s">
        <v>148</v>
      </c>
      <c r="V5808" s="1" t="s">
        <v>40</v>
      </c>
      <c r="W5808" s="1" t="s">
        <v>33</v>
      </c>
      <c r="X5808" s="1" t="s">
        <v>31487</v>
      </c>
      <c r="Y5808" s="1" t="s">
        <v>31488</v>
      </c>
      <c r="Z5808" s="2">
        <v>1</v>
      </c>
      <c r="AA5808" s="1" t="s">
        <v>31489</v>
      </c>
      <c r="AB5808" s="1" t="s">
        <v>8510</v>
      </c>
      <c r="AC5808" s="1" t="str">
        <f>TEXT(Table1[[#This Row],[تاريخ الرصد]],"yyyy-mm")</f>
        <v>2026-03</v>
      </c>
      <c r="AD5808" s="1"/>
      <c r="AE5808" s="1" t="str">
        <f>IF(Table1[[#This Row],[تاريخ الاغلاق]]="","",TEXT(Table1[[#This Row],[تاريخ الاغلاق]],"yyyy-mm"))</f>
        <v/>
      </c>
      <c r="AF5808" s="1" t="str">
        <f>TEXT(Table1[[#This Row],[تاريخ الرصد]],"yyyy")</f>
        <v>2026</v>
      </c>
      <c r="AG58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09" spans="1:33">
      <c r="A5809" s="1" t="s">
        <v>0</v>
      </c>
      <c r="B5809" s="1" t="s">
        <v>27</v>
      </c>
      <c r="C5809" s="1" t="s">
        <v>184</v>
      </c>
      <c r="D5809" s="1" t="s">
        <v>31490</v>
      </c>
      <c r="E5809" s="1" t="s">
        <v>31491</v>
      </c>
      <c r="F5809" s="1" t="s">
        <v>31491</v>
      </c>
      <c r="G5809" s="1" t="s">
        <v>31492</v>
      </c>
      <c r="H5809" s="1" t="s">
        <v>31493</v>
      </c>
      <c r="I5809" s="1" t="s">
        <v>420</v>
      </c>
      <c r="J5809" s="1" t="s">
        <v>189</v>
      </c>
      <c r="K5809" s="1" t="s">
        <v>33</v>
      </c>
      <c r="L5809" s="1" t="s">
        <v>218</v>
      </c>
      <c r="M5809" s="1" t="s">
        <v>445</v>
      </c>
      <c r="N5809" s="1" t="s">
        <v>295</v>
      </c>
      <c r="P5809" s="3">
        <v>41.251584504</v>
      </c>
      <c r="Q5809" s="3">
        <v>19.939509601000001</v>
      </c>
      <c r="R5809" s="1" t="s">
        <v>85</v>
      </c>
      <c r="S5809" s="1" t="s">
        <v>52</v>
      </c>
      <c r="U5809" s="1" t="s">
        <v>237</v>
      </c>
      <c r="V5809" s="1" t="s">
        <v>40</v>
      </c>
      <c r="W5809" s="1" t="s">
        <v>33</v>
      </c>
      <c r="X5809" s="1" t="s">
        <v>31494</v>
      </c>
      <c r="Y5809" s="1" t="s">
        <v>31494</v>
      </c>
      <c r="Z5809" s="2">
        <v>1</v>
      </c>
      <c r="AA5809" s="1" t="s">
        <v>31495</v>
      </c>
      <c r="AB5809" s="1" t="s">
        <v>3964</v>
      </c>
      <c r="AC5809" s="1" t="str">
        <f>TEXT(Table1[[#This Row],[تاريخ الرصد]],"yyyy-mm")</f>
        <v>2026-04</v>
      </c>
      <c r="AD5809" s="1"/>
      <c r="AE5809" s="1" t="str">
        <f>IF(Table1[[#This Row],[تاريخ الاغلاق]]="","",TEXT(Table1[[#This Row],[تاريخ الاغلاق]],"yyyy-mm"))</f>
        <v/>
      </c>
      <c r="AF5809" s="1" t="str">
        <f>TEXT(Table1[[#This Row],[تاريخ الرصد]],"yyyy")</f>
        <v>2026</v>
      </c>
      <c r="AG58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10" spans="1:33">
      <c r="A5810" s="1" t="s">
        <v>0</v>
      </c>
      <c r="B5810" s="1" t="s">
        <v>27</v>
      </c>
      <c r="C5810" s="1" t="s">
        <v>57</v>
      </c>
      <c r="D5810" s="1" t="s">
        <v>31496</v>
      </c>
      <c r="E5810" s="1" t="s">
        <v>31497</v>
      </c>
      <c r="F5810" s="1" t="s">
        <v>31497</v>
      </c>
      <c r="G5810" s="1" t="s">
        <v>31498</v>
      </c>
      <c r="H5810" s="1" t="s">
        <v>32</v>
      </c>
      <c r="K5810" s="1" t="s">
        <v>33</v>
      </c>
      <c r="L5810" s="1" t="s">
        <v>49</v>
      </c>
      <c r="M5810" s="1" t="s">
        <v>370</v>
      </c>
      <c r="N5810" s="1" t="s">
        <v>126</v>
      </c>
      <c r="P5810" s="3">
        <v>41.322444599999997</v>
      </c>
      <c r="Q5810" s="3">
        <v>20.082740000000001</v>
      </c>
      <c r="R5810" s="1" t="s">
        <v>37</v>
      </c>
      <c r="S5810" s="1" t="s">
        <v>38</v>
      </c>
      <c r="U5810" s="1" t="s">
        <v>65</v>
      </c>
      <c r="V5810" s="1" t="s">
        <v>40</v>
      </c>
      <c r="W5810" s="1" t="s">
        <v>33</v>
      </c>
      <c r="X5810" s="1" t="s">
        <v>31499</v>
      </c>
      <c r="Y5810" s="1" t="s">
        <v>14704</v>
      </c>
      <c r="Z5810" s="2">
        <v>1</v>
      </c>
      <c r="AA5810" s="1" t="s">
        <v>31500</v>
      </c>
      <c r="AB5810" s="1" t="s">
        <v>1387</v>
      </c>
      <c r="AC5810" s="1" t="str">
        <f>TEXT(Table1[[#This Row],[تاريخ الرصد]],"yyyy-mm")</f>
        <v>2026-05</v>
      </c>
      <c r="AD5810" s="1"/>
      <c r="AE5810" s="1" t="str">
        <f>IF(Table1[[#This Row],[تاريخ الاغلاق]]="","",TEXT(Table1[[#This Row],[تاريخ الاغلاق]],"yyyy-mm"))</f>
        <v/>
      </c>
      <c r="AF5810" s="1" t="str">
        <f>TEXT(Table1[[#This Row],[تاريخ الرصد]],"yyyy")</f>
        <v>2026</v>
      </c>
      <c r="AG58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11" spans="1:33">
      <c r="A5811" s="1" t="s">
        <v>0</v>
      </c>
      <c r="B5811" s="1" t="s">
        <v>27</v>
      </c>
      <c r="C5811" s="1" t="s">
        <v>169</v>
      </c>
      <c r="D5811" s="1" t="s">
        <v>31501</v>
      </c>
      <c r="E5811" s="1" t="s">
        <v>31502</v>
      </c>
      <c r="F5811" s="1" t="s">
        <v>31502</v>
      </c>
      <c r="G5811" s="1" t="s">
        <v>31503</v>
      </c>
      <c r="H5811" s="1" t="s">
        <v>32</v>
      </c>
      <c r="K5811" s="1" t="s">
        <v>33</v>
      </c>
      <c r="L5811" s="1" t="s">
        <v>49</v>
      </c>
      <c r="M5811" s="1" t="s">
        <v>568</v>
      </c>
      <c r="N5811" s="1" t="s">
        <v>84</v>
      </c>
      <c r="P5811" s="3">
        <v>41.563471483999997</v>
      </c>
      <c r="Q5811" s="3">
        <v>19.860736934999998</v>
      </c>
      <c r="R5811" s="1" t="s">
        <v>37</v>
      </c>
      <c r="S5811" s="1" t="s">
        <v>38</v>
      </c>
      <c r="U5811" s="1" t="s">
        <v>173</v>
      </c>
      <c r="V5811" s="1" t="s">
        <v>40</v>
      </c>
      <c r="W5811" s="1" t="s">
        <v>33</v>
      </c>
      <c r="X5811" s="1" t="s">
        <v>31504</v>
      </c>
      <c r="Y5811" s="1" t="s">
        <v>31505</v>
      </c>
      <c r="Z5811" s="2">
        <v>1</v>
      </c>
      <c r="AA5811" s="1" t="s">
        <v>31506</v>
      </c>
      <c r="AB5811" s="1" t="s">
        <v>1445</v>
      </c>
      <c r="AC5811" s="1" t="str">
        <f>TEXT(Table1[[#This Row],[تاريخ الرصد]],"yyyy-mm")</f>
        <v>2026-01</v>
      </c>
      <c r="AD5811" s="1"/>
      <c r="AE5811" s="1" t="str">
        <f>IF(Table1[[#This Row],[تاريخ الاغلاق]]="","",TEXT(Table1[[#This Row],[تاريخ الاغلاق]],"yyyy-mm"))</f>
        <v/>
      </c>
      <c r="AF5811" s="1" t="str">
        <f>TEXT(Table1[[#This Row],[تاريخ الرصد]],"yyyy")</f>
        <v>2026</v>
      </c>
      <c r="AG58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12" spans="1:33">
      <c r="A5812" s="1" t="s">
        <v>91</v>
      </c>
      <c r="B5812" s="1" t="s">
        <v>27</v>
      </c>
      <c r="C5812" s="1" t="s">
        <v>169</v>
      </c>
      <c r="D5812" s="1" t="s">
        <v>31507</v>
      </c>
      <c r="E5812" s="1" t="s">
        <v>31508</v>
      </c>
      <c r="F5812" s="1" t="s">
        <v>31508</v>
      </c>
      <c r="G5812" s="1" t="s">
        <v>94</v>
      </c>
      <c r="H5812" s="1" t="s">
        <v>32</v>
      </c>
      <c r="K5812" s="1" t="s">
        <v>95</v>
      </c>
      <c r="L5812" s="1" t="s">
        <v>95</v>
      </c>
      <c r="M5812" s="1" t="s">
        <v>172</v>
      </c>
      <c r="N5812" s="1" t="s">
        <v>96</v>
      </c>
      <c r="O5812" s="1" t="s">
        <v>96</v>
      </c>
      <c r="P5812" s="3">
        <v>41.574934708999997</v>
      </c>
      <c r="Q5812" s="3">
        <v>19.895095094999999</v>
      </c>
      <c r="R5812" s="1" t="s">
        <v>37</v>
      </c>
      <c r="S5812" s="1" t="s">
        <v>38</v>
      </c>
      <c r="U5812" s="1" t="s">
        <v>173</v>
      </c>
      <c r="V5812" s="1" t="s">
        <v>40</v>
      </c>
      <c r="W5812" s="1" t="s">
        <v>33</v>
      </c>
      <c r="X5812" s="1" t="s">
        <v>31509</v>
      </c>
      <c r="Y5812" s="1" t="s">
        <v>31509</v>
      </c>
      <c r="Z5812" s="2">
        <v>1</v>
      </c>
      <c r="AA5812" s="1" t="s">
        <v>31510</v>
      </c>
      <c r="AB5812" s="1" t="s">
        <v>176</v>
      </c>
      <c r="AC5812" s="1" t="str">
        <f>TEXT(Table1[[#This Row],[تاريخ الرصد]],"yyyy-mm")</f>
        <v>2026-03</v>
      </c>
      <c r="AD5812" s="1"/>
      <c r="AE5812" s="1" t="str">
        <f>IF(Table1[[#This Row],[تاريخ الاغلاق]]="","",TEXT(Table1[[#This Row],[تاريخ الاغلاق]],"yyyy-mm"))</f>
        <v>2026-05</v>
      </c>
      <c r="AF5812" s="1" t="str">
        <f>TEXT(Table1[[#This Row],[تاريخ الرصد]],"yyyy")</f>
        <v>2026</v>
      </c>
      <c r="AG581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813" spans="1:33">
      <c r="A5813" s="1" t="s">
        <v>0</v>
      </c>
      <c r="B5813" s="1" t="s">
        <v>27</v>
      </c>
      <c r="C5813" s="1" t="s">
        <v>45</v>
      </c>
      <c r="D5813" s="1" t="s">
        <v>31511</v>
      </c>
      <c r="E5813" s="1" t="s">
        <v>31512</v>
      </c>
      <c r="F5813" s="1" t="s">
        <v>31512</v>
      </c>
      <c r="G5813" s="1" t="s">
        <v>31513</v>
      </c>
      <c r="H5813" s="1" t="s">
        <v>32</v>
      </c>
      <c r="K5813" s="1" t="s">
        <v>33</v>
      </c>
      <c r="L5813" s="1" t="s">
        <v>49</v>
      </c>
      <c r="M5813" s="1" t="s">
        <v>465</v>
      </c>
      <c r="N5813" s="1" t="s">
        <v>295</v>
      </c>
      <c r="P5813" s="3">
        <v>41.425103370000002</v>
      </c>
      <c r="Q5813" s="3">
        <v>19.798569475000001</v>
      </c>
      <c r="R5813" s="1" t="s">
        <v>37</v>
      </c>
      <c r="S5813" s="1" t="s">
        <v>38</v>
      </c>
      <c r="U5813" s="1" t="s">
        <v>53</v>
      </c>
      <c r="V5813" s="1" t="s">
        <v>40</v>
      </c>
      <c r="W5813" s="1" t="s">
        <v>33</v>
      </c>
      <c r="X5813" s="1" t="s">
        <v>31514</v>
      </c>
      <c r="Y5813" s="1" t="s">
        <v>31515</v>
      </c>
      <c r="Z5813" s="2">
        <v>1</v>
      </c>
      <c r="AA5813" s="1" t="s">
        <v>31516</v>
      </c>
      <c r="AB5813" s="1" t="s">
        <v>470</v>
      </c>
      <c r="AC5813" s="1" t="str">
        <f>TEXT(Table1[[#This Row],[تاريخ الرصد]],"yyyy-mm")</f>
        <v>2026-04</v>
      </c>
      <c r="AD5813" s="1"/>
      <c r="AE5813" s="1" t="str">
        <f>IF(Table1[[#This Row],[تاريخ الاغلاق]]="","",TEXT(Table1[[#This Row],[تاريخ الاغلاق]],"yyyy-mm"))</f>
        <v/>
      </c>
      <c r="AF5813" s="1" t="str">
        <f>TEXT(Table1[[#This Row],[تاريخ الرصد]],"yyyy")</f>
        <v>2026</v>
      </c>
      <c r="AG58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14" spans="1:33">
      <c r="A5814" s="1" t="s">
        <v>0</v>
      </c>
      <c r="B5814" s="1" t="s">
        <v>27</v>
      </c>
      <c r="C5814" s="1" t="s">
        <v>35440</v>
      </c>
      <c r="D5814" s="1" t="s">
        <v>31517</v>
      </c>
      <c r="E5814" s="1" t="s">
        <v>31518</v>
      </c>
      <c r="F5814" s="1" t="s">
        <v>31518</v>
      </c>
      <c r="G5814" s="1" t="s">
        <v>31519</v>
      </c>
      <c r="H5814" s="1" t="s">
        <v>32</v>
      </c>
      <c r="K5814" s="1" t="s">
        <v>33</v>
      </c>
      <c r="L5814" s="1" t="s">
        <v>49</v>
      </c>
      <c r="M5814" s="1" t="s">
        <v>590</v>
      </c>
      <c r="N5814" s="1" t="s">
        <v>1757</v>
      </c>
      <c r="P5814" s="3">
        <v>41.470994234000003</v>
      </c>
      <c r="Q5814" s="3">
        <v>20.006364453</v>
      </c>
      <c r="R5814" s="1" t="s">
        <v>51</v>
      </c>
      <c r="S5814" s="1" t="s">
        <v>52</v>
      </c>
      <c r="U5814" s="1" t="s">
        <v>377</v>
      </c>
      <c r="V5814" s="1" t="s">
        <v>40</v>
      </c>
      <c r="W5814" s="1" t="s">
        <v>33</v>
      </c>
      <c r="X5814" s="1" t="s">
        <v>31520</v>
      </c>
      <c r="Y5814" s="1" t="s">
        <v>31520</v>
      </c>
      <c r="Z5814" s="2">
        <v>1</v>
      </c>
      <c r="AA5814" s="1" t="s">
        <v>31521</v>
      </c>
      <c r="AB5814" s="1" t="s">
        <v>27164</v>
      </c>
      <c r="AC5814" s="1" t="str">
        <f>TEXT(Table1[[#This Row],[تاريخ الرصد]],"yyyy-mm")</f>
        <v>2026-02</v>
      </c>
      <c r="AD5814" s="1"/>
      <c r="AE5814" s="1" t="str">
        <f>IF(Table1[[#This Row],[تاريخ الاغلاق]]="","",TEXT(Table1[[#This Row],[تاريخ الاغلاق]],"yyyy-mm"))</f>
        <v/>
      </c>
      <c r="AF5814" s="1" t="str">
        <f>TEXT(Table1[[#This Row],[تاريخ الرصد]],"yyyy")</f>
        <v>2026</v>
      </c>
      <c r="AG58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15" spans="1:33">
      <c r="A5815" s="1" t="s">
        <v>91</v>
      </c>
      <c r="B5815" s="1" t="s">
        <v>27</v>
      </c>
      <c r="C5815" s="1" t="s">
        <v>57</v>
      </c>
      <c r="D5815" s="1" t="s">
        <v>31522</v>
      </c>
      <c r="E5815" s="1" t="s">
        <v>31523</v>
      </c>
      <c r="F5815" s="1" t="s">
        <v>31523</v>
      </c>
      <c r="G5815" s="1" t="s">
        <v>94</v>
      </c>
      <c r="H5815" s="1" t="s">
        <v>32</v>
      </c>
      <c r="K5815" s="1" t="s">
        <v>95</v>
      </c>
      <c r="L5815" s="1" t="s">
        <v>95</v>
      </c>
      <c r="M5815" s="1" t="s">
        <v>136</v>
      </c>
      <c r="N5815" s="1" t="s">
        <v>96</v>
      </c>
      <c r="O5815" s="1" t="s">
        <v>96</v>
      </c>
      <c r="P5815" s="3">
        <v>41.290948999999998</v>
      </c>
      <c r="Q5815" s="3">
        <v>20.143238</v>
      </c>
      <c r="R5815" s="1" t="s">
        <v>37</v>
      </c>
      <c r="S5815" s="1" t="s">
        <v>38</v>
      </c>
      <c r="U5815" s="1" t="s">
        <v>385</v>
      </c>
      <c r="V5815" s="1" t="s">
        <v>40</v>
      </c>
      <c r="W5815" s="1" t="s">
        <v>33</v>
      </c>
      <c r="X5815" s="1" t="s">
        <v>12713</v>
      </c>
      <c r="Y5815" s="1" t="s">
        <v>12713</v>
      </c>
      <c r="Z5815" s="2">
        <v>1</v>
      </c>
      <c r="AA5815" s="1" t="s">
        <v>31524</v>
      </c>
      <c r="AB5815" s="1" t="s">
        <v>1129</v>
      </c>
      <c r="AC5815" s="1" t="str">
        <f>TEXT(Table1[[#This Row],[تاريخ الرصد]],"yyyy-mm")</f>
        <v>2026-03</v>
      </c>
      <c r="AD5815" s="1"/>
      <c r="AE5815" s="1" t="str">
        <f>IF(Table1[[#This Row],[تاريخ الاغلاق]]="","",TEXT(Table1[[#This Row],[تاريخ الاغلاق]],"yyyy-mm"))</f>
        <v>2026-05</v>
      </c>
      <c r="AF5815" s="1" t="str">
        <f>TEXT(Table1[[#This Row],[تاريخ الرصد]],"yyyy")</f>
        <v>2026</v>
      </c>
      <c r="AG581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816" spans="1:33">
      <c r="A5816" s="1" t="s">
        <v>0</v>
      </c>
      <c r="B5816" s="1" t="s">
        <v>27</v>
      </c>
      <c r="C5816" s="1" t="s">
        <v>306</v>
      </c>
      <c r="D5816" s="1" t="s">
        <v>31525</v>
      </c>
      <c r="E5816" s="1" t="s">
        <v>31526</v>
      </c>
      <c r="F5816" s="1" t="s">
        <v>31526</v>
      </c>
      <c r="G5816" s="1" t="s">
        <v>31527</v>
      </c>
      <c r="H5816" s="1" t="s">
        <v>32</v>
      </c>
      <c r="K5816" s="1" t="s">
        <v>33</v>
      </c>
      <c r="L5816" s="1" t="s">
        <v>218</v>
      </c>
      <c r="M5816" s="1" t="s">
        <v>136</v>
      </c>
      <c r="N5816" s="1" t="s">
        <v>245</v>
      </c>
      <c r="P5816" s="3">
        <v>41.371880378999997</v>
      </c>
      <c r="Q5816" s="3">
        <v>20.197633562</v>
      </c>
      <c r="R5816" s="1" t="s">
        <v>76</v>
      </c>
      <c r="S5816" s="1" t="s">
        <v>52</v>
      </c>
      <c r="U5816" s="1" t="s">
        <v>312</v>
      </c>
      <c r="V5816" s="1" t="s">
        <v>40</v>
      </c>
      <c r="W5816" s="1" t="s">
        <v>33</v>
      </c>
      <c r="X5816" s="1" t="s">
        <v>31528</v>
      </c>
      <c r="Y5816" s="1" t="s">
        <v>31528</v>
      </c>
      <c r="Z5816" s="2">
        <v>1</v>
      </c>
      <c r="AA5816" s="1" t="s">
        <v>31529</v>
      </c>
      <c r="AB5816" s="1" t="s">
        <v>31530</v>
      </c>
      <c r="AC5816" s="1" t="str">
        <f>TEXT(Table1[[#This Row],[تاريخ الرصد]],"yyyy-mm")</f>
        <v>2026-03</v>
      </c>
      <c r="AD5816" s="1"/>
      <c r="AE5816" s="1" t="str">
        <f>IF(Table1[[#This Row],[تاريخ الاغلاق]]="","",TEXT(Table1[[#This Row],[تاريخ الاغلاق]],"yyyy-mm"))</f>
        <v/>
      </c>
      <c r="AF5816" s="1" t="str">
        <f>TEXT(Table1[[#This Row],[تاريخ الرصد]],"yyyy")</f>
        <v>2026</v>
      </c>
      <c r="AG58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17" spans="1:33">
      <c r="A5817" s="1" t="s">
        <v>0</v>
      </c>
      <c r="B5817" s="1" t="s">
        <v>27</v>
      </c>
      <c r="C5817" s="1" t="s">
        <v>28</v>
      </c>
      <c r="D5817" s="1" t="s">
        <v>31531</v>
      </c>
      <c r="E5817" s="1" t="s">
        <v>31532</v>
      </c>
      <c r="F5817" s="1" t="s">
        <v>31532</v>
      </c>
      <c r="G5817" s="1" t="s">
        <v>31533</v>
      </c>
      <c r="H5817" s="1" t="s">
        <v>32</v>
      </c>
      <c r="K5817" s="1" t="s">
        <v>33</v>
      </c>
      <c r="L5817" s="1" t="s">
        <v>135</v>
      </c>
      <c r="M5817" s="1" t="s">
        <v>619</v>
      </c>
      <c r="N5817" s="1" t="s">
        <v>251</v>
      </c>
      <c r="P5817" s="3">
        <v>41.653052461999998</v>
      </c>
      <c r="Q5817" s="3">
        <v>20.285048933999999</v>
      </c>
      <c r="R5817" s="1" t="s">
        <v>76</v>
      </c>
      <c r="S5817" s="1" t="s">
        <v>52</v>
      </c>
      <c r="U5817" s="1" t="s">
        <v>138</v>
      </c>
      <c r="V5817" s="1" t="s">
        <v>40</v>
      </c>
      <c r="W5817" s="1" t="s">
        <v>33</v>
      </c>
      <c r="X5817" s="1" t="s">
        <v>31534</v>
      </c>
      <c r="Y5817" s="1" t="s">
        <v>31534</v>
      </c>
      <c r="Z5817" s="2">
        <v>1</v>
      </c>
      <c r="AA5817" s="1" t="s">
        <v>31535</v>
      </c>
      <c r="AB5817" s="1" t="s">
        <v>10164</v>
      </c>
      <c r="AC5817" s="1" t="str">
        <f>TEXT(Table1[[#This Row],[تاريخ الرصد]],"yyyy-mm")</f>
        <v>2026-04</v>
      </c>
      <c r="AD5817" s="1"/>
      <c r="AE5817" s="1" t="str">
        <f>IF(Table1[[#This Row],[تاريخ الاغلاق]]="","",TEXT(Table1[[#This Row],[تاريخ الاغلاق]],"yyyy-mm"))</f>
        <v/>
      </c>
      <c r="AF5817" s="1" t="str">
        <f>TEXT(Table1[[#This Row],[تاريخ الرصد]],"yyyy")</f>
        <v>2026</v>
      </c>
      <c r="AG58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18" spans="1:33">
      <c r="A5818" s="1" t="s">
        <v>0</v>
      </c>
      <c r="B5818" s="1" t="s">
        <v>27</v>
      </c>
      <c r="C5818" s="1" t="s">
        <v>45</v>
      </c>
      <c r="D5818" s="1" t="s">
        <v>31536</v>
      </c>
      <c r="E5818" s="1" t="s">
        <v>31537</v>
      </c>
      <c r="F5818" s="1" t="s">
        <v>31537</v>
      </c>
      <c r="G5818" s="1" t="s">
        <v>31538</v>
      </c>
      <c r="H5818" s="1" t="s">
        <v>32</v>
      </c>
      <c r="K5818" s="1" t="s">
        <v>33</v>
      </c>
      <c r="L5818" s="1" t="s">
        <v>49</v>
      </c>
      <c r="M5818" s="1" t="s">
        <v>856</v>
      </c>
      <c r="N5818" s="1" t="s">
        <v>50</v>
      </c>
      <c r="P5818" s="3">
        <v>41.434675316000003</v>
      </c>
      <c r="Q5818" s="3">
        <v>19.773117375999998</v>
      </c>
      <c r="R5818" s="1" t="s">
        <v>76</v>
      </c>
      <c r="S5818" s="1" t="s">
        <v>52</v>
      </c>
      <c r="U5818" s="1" t="s">
        <v>53</v>
      </c>
      <c r="V5818" s="1" t="s">
        <v>40</v>
      </c>
      <c r="W5818" s="1" t="s">
        <v>33</v>
      </c>
      <c r="X5818" s="1" t="s">
        <v>31539</v>
      </c>
      <c r="Y5818" s="1" t="s">
        <v>31540</v>
      </c>
      <c r="Z5818" s="2">
        <v>1</v>
      </c>
      <c r="AA5818" s="1" t="s">
        <v>31541</v>
      </c>
      <c r="AB5818" s="1" t="s">
        <v>6911</v>
      </c>
      <c r="AC5818" s="1" t="str">
        <f>TEXT(Table1[[#This Row],[تاريخ الرصد]],"yyyy-mm")</f>
        <v>2026-01</v>
      </c>
      <c r="AD5818" s="1"/>
      <c r="AE5818" s="1" t="str">
        <f>IF(Table1[[#This Row],[تاريخ الاغلاق]]="","",TEXT(Table1[[#This Row],[تاريخ الاغلاق]],"yyyy-mm"))</f>
        <v/>
      </c>
      <c r="AF5818" s="1" t="str">
        <f>TEXT(Table1[[#This Row],[تاريخ الرصد]],"yyyy")</f>
        <v>2026</v>
      </c>
      <c r="AG58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19" spans="1:33">
      <c r="A5819" s="1" t="s">
        <v>0</v>
      </c>
      <c r="B5819" s="1" t="s">
        <v>27</v>
      </c>
      <c r="C5819" s="1" t="s">
        <v>45</v>
      </c>
      <c r="D5819" s="1" t="s">
        <v>31542</v>
      </c>
      <c r="E5819" s="1" t="s">
        <v>31543</v>
      </c>
      <c r="F5819" s="1" t="s">
        <v>31543</v>
      </c>
      <c r="G5819" s="1" t="s">
        <v>31544</v>
      </c>
      <c r="H5819" s="1" t="s">
        <v>32</v>
      </c>
      <c r="K5819" s="1" t="s">
        <v>33</v>
      </c>
      <c r="L5819" s="1" t="s">
        <v>49</v>
      </c>
      <c r="M5819" s="1" t="s">
        <v>251</v>
      </c>
      <c r="N5819" s="1" t="s">
        <v>295</v>
      </c>
      <c r="P5819" s="3">
        <v>41.435670021</v>
      </c>
      <c r="Q5819" s="3">
        <v>19.788391007000001</v>
      </c>
      <c r="R5819" s="1" t="s">
        <v>37</v>
      </c>
      <c r="S5819" s="1" t="s">
        <v>38</v>
      </c>
      <c r="U5819" s="1" t="s">
        <v>53</v>
      </c>
      <c r="V5819" s="1" t="s">
        <v>40</v>
      </c>
      <c r="W5819" s="1" t="s">
        <v>33</v>
      </c>
      <c r="X5819" s="1" t="s">
        <v>31545</v>
      </c>
      <c r="Y5819" s="1" t="s">
        <v>31546</v>
      </c>
      <c r="Z5819" s="2">
        <v>1</v>
      </c>
      <c r="AA5819" s="1" t="s">
        <v>31547</v>
      </c>
      <c r="AB5819" s="1" t="s">
        <v>478</v>
      </c>
      <c r="AC5819" s="1" t="str">
        <f>TEXT(Table1[[#This Row],[تاريخ الرصد]],"yyyy-mm")</f>
        <v>2026-04</v>
      </c>
      <c r="AD5819" s="1"/>
      <c r="AE5819" s="1" t="str">
        <f>IF(Table1[[#This Row],[تاريخ الاغلاق]]="","",TEXT(Table1[[#This Row],[تاريخ الاغلاق]],"yyyy-mm"))</f>
        <v/>
      </c>
      <c r="AF5819" s="1" t="str">
        <f>TEXT(Table1[[#This Row],[تاريخ الرصد]],"yyyy")</f>
        <v>2026</v>
      </c>
      <c r="AG58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20" spans="1:33">
      <c r="A5820" s="1" t="s">
        <v>91</v>
      </c>
      <c r="B5820" s="1" t="s">
        <v>27</v>
      </c>
      <c r="C5820" s="1" t="s">
        <v>45</v>
      </c>
      <c r="D5820" s="1" t="s">
        <v>31548</v>
      </c>
      <c r="E5820" s="1" t="s">
        <v>31549</v>
      </c>
      <c r="F5820" s="1" t="s">
        <v>31549</v>
      </c>
      <c r="G5820" s="1" t="s">
        <v>94</v>
      </c>
      <c r="H5820" s="1" t="s">
        <v>32</v>
      </c>
      <c r="K5820" s="1" t="s">
        <v>95</v>
      </c>
      <c r="L5820" s="1" t="s">
        <v>95</v>
      </c>
      <c r="M5820" s="1" t="s">
        <v>74</v>
      </c>
      <c r="N5820" s="1" t="s">
        <v>96</v>
      </c>
      <c r="O5820" s="1" t="s">
        <v>96</v>
      </c>
      <c r="P5820" s="3">
        <v>41.432515858000002</v>
      </c>
      <c r="Q5820" s="3">
        <v>19.768319149</v>
      </c>
      <c r="R5820" s="1" t="s">
        <v>37</v>
      </c>
      <c r="S5820" s="1" t="s">
        <v>38</v>
      </c>
      <c r="U5820" s="1" t="s">
        <v>53</v>
      </c>
      <c r="V5820" s="1" t="s">
        <v>40</v>
      </c>
      <c r="W5820" s="1" t="s">
        <v>33</v>
      </c>
      <c r="X5820" s="1" t="s">
        <v>31550</v>
      </c>
      <c r="Y5820" s="1" t="s">
        <v>31550</v>
      </c>
      <c r="Z5820" s="2">
        <v>1</v>
      </c>
      <c r="AA5820" s="1" t="s">
        <v>31551</v>
      </c>
      <c r="AB5820" s="1" t="s">
        <v>7878</v>
      </c>
      <c r="AC5820" s="1" t="str">
        <f>TEXT(Table1[[#This Row],[تاريخ الرصد]],"yyyy-mm")</f>
        <v>2026-03</v>
      </c>
      <c r="AD5820" s="1"/>
      <c r="AE5820" s="1" t="str">
        <f>IF(Table1[[#This Row],[تاريخ الاغلاق]]="","",TEXT(Table1[[#This Row],[تاريخ الاغلاق]],"yyyy-mm"))</f>
        <v>2026-05</v>
      </c>
      <c r="AF5820" s="1" t="str">
        <f>TEXT(Table1[[#This Row],[تاريخ الرصد]],"yyyy")</f>
        <v>2026</v>
      </c>
      <c r="AG582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821" spans="1:33">
      <c r="A5821" s="1" t="s">
        <v>0</v>
      </c>
      <c r="B5821" s="1" t="s">
        <v>27</v>
      </c>
      <c r="C5821" s="1" t="s">
        <v>169</v>
      </c>
      <c r="D5821" s="1" t="s">
        <v>31552</v>
      </c>
      <c r="E5821" s="1" t="s">
        <v>31553</v>
      </c>
      <c r="F5821" s="1" t="s">
        <v>31553</v>
      </c>
      <c r="G5821" s="1" t="s">
        <v>94</v>
      </c>
      <c r="H5821" s="1" t="s">
        <v>32</v>
      </c>
      <c r="K5821" s="1" t="s">
        <v>125</v>
      </c>
      <c r="L5821" s="1" t="s">
        <v>125</v>
      </c>
      <c r="M5821" s="1" t="s">
        <v>525</v>
      </c>
      <c r="N5821" s="1" t="s">
        <v>525</v>
      </c>
      <c r="P5821" s="3">
        <v>41.579152358999998</v>
      </c>
      <c r="Q5821" s="3">
        <v>19.857577824</v>
      </c>
      <c r="R5821" s="1" t="s">
        <v>37</v>
      </c>
      <c r="S5821" s="1" t="s">
        <v>38</v>
      </c>
      <c r="U5821" s="1" t="s">
        <v>173</v>
      </c>
      <c r="V5821" s="1" t="s">
        <v>40</v>
      </c>
      <c r="W5821" s="1" t="s">
        <v>66</v>
      </c>
      <c r="X5821" s="1" t="s">
        <v>31554</v>
      </c>
      <c r="Y5821" s="1" t="s">
        <v>31554</v>
      </c>
      <c r="Z5821" s="2">
        <v>1</v>
      </c>
      <c r="AA5821" s="1" t="s">
        <v>31555</v>
      </c>
      <c r="AB5821" s="1" t="s">
        <v>1185</v>
      </c>
      <c r="AC5821" s="1" t="str">
        <f>TEXT(Table1[[#This Row],[تاريخ الرصد]],"yyyy-mm")</f>
        <v>2026-06</v>
      </c>
      <c r="AD5821" s="1"/>
      <c r="AE5821" s="1" t="str">
        <f>IF(Table1[[#This Row],[تاريخ الاغلاق]]="","",TEXT(Table1[[#This Row],[تاريخ الاغلاق]],"yyyy-mm"))</f>
        <v/>
      </c>
      <c r="AF5821" s="1" t="str">
        <f>TEXT(Table1[[#This Row],[تاريخ الرصد]],"yyyy")</f>
        <v>2026</v>
      </c>
      <c r="AG58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22" spans="1:33">
      <c r="A5822" s="1" t="s">
        <v>0</v>
      </c>
      <c r="B5822" s="1" t="s">
        <v>27</v>
      </c>
      <c r="C5822" s="1" t="s">
        <v>142</v>
      </c>
      <c r="D5822" s="1" t="s">
        <v>31556</v>
      </c>
      <c r="E5822" s="1" t="s">
        <v>31557</v>
      </c>
      <c r="F5822" s="1" t="s">
        <v>31557</v>
      </c>
      <c r="G5822" s="1" t="s">
        <v>31558</v>
      </c>
      <c r="H5822" s="1" t="s">
        <v>32</v>
      </c>
      <c r="K5822" s="1" t="s">
        <v>61</v>
      </c>
      <c r="L5822" s="1" t="s">
        <v>2931</v>
      </c>
      <c r="M5822" s="1" t="s">
        <v>390</v>
      </c>
      <c r="N5822" s="1" t="s">
        <v>1776</v>
      </c>
      <c r="P5822" s="3">
        <v>41.091784584999999</v>
      </c>
      <c r="Q5822" s="3">
        <v>20.183638568999999</v>
      </c>
      <c r="R5822" s="1" t="s">
        <v>411</v>
      </c>
      <c r="S5822" s="1" t="s">
        <v>52</v>
      </c>
      <c r="U5822" s="1" t="s">
        <v>804</v>
      </c>
      <c r="V5822" s="1" t="s">
        <v>40</v>
      </c>
      <c r="W5822" s="1" t="s">
        <v>66</v>
      </c>
      <c r="X5822" s="1" t="s">
        <v>31559</v>
      </c>
      <c r="Y5822" s="1" t="s">
        <v>31559</v>
      </c>
      <c r="Z5822" s="2">
        <v>1</v>
      </c>
      <c r="AA5822" s="1" t="s">
        <v>31560</v>
      </c>
      <c r="AB5822" s="1" t="s">
        <v>131</v>
      </c>
      <c r="AC5822" s="1" t="str">
        <f>TEXT(Table1[[#This Row],[تاريخ الرصد]],"yyyy-mm")</f>
        <v>2026-05</v>
      </c>
      <c r="AD5822" s="1"/>
      <c r="AE5822" s="1" t="str">
        <f>IF(Table1[[#This Row],[تاريخ الاغلاق]]="","",TEXT(Table1[[#This Row],[تاريخ الاغلاق]],"yyyy-mm"))</f>
        <v/>
      </c>
      <c r="AF5822" s="1" t="str">
        <f>TEXT(Table1[[#This Row],[تاريخ الرصد]],"yyyy")</f>
        <v>2026</v>
      </c>
      <c r="AG58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23" spans="1:33">
      <c r="A5823" s="1" t="s">
        <v>0</v>
      </c>
      <c r="B5823" s="1" t="s">
        <v>27</v>
      </c>
      <c r="C5823" s="1" t="s">
        <v>28</v>
      </c>
      <c r="D5823" s="1" t="s">
        <v>31561</v>
      </c>
      <c r="E5823" s="1" t="s">
        <v>31562</v>
      </c>
      <c r="F5823" s="1" t="s">
        <v>31562</v>
      </c>
      <c r="G5823" s="1" t="s">
        <v>31563</v>
      </c>
      <c r="H5823" s="1" t="s">
        <v>32</v>
      </c>
      <c r="K5823" s="1" t="s">
        <v>33</v>
      </c>
      <c r="L5823" s="1" t="s">
        <v>34</v>
      </c>
      <c r="M5823" s="1" t="s">
        <v>146</v>
      </c>
      <c r="N5823" s="1" t="s">
        <v>137</v>
      </c>
      <c r="P5823" s="3">
        <v>41.651553325999998</v>
      </c>
      <c r="Q5823" s="3">
        <v>20.269337704000002</v>
      </c>
      <c r="R5823" s="1" t="s">
        <v>830</v>
      </c>
      <c r="S5823" s="1" t="s">
        <v>52</v>
      </c>
      <c r="U5823" s="1" t="s">
        <v>39</v>
      </c>
      <c r="V5823" s="1" t="s">
        <v>40</v>
      </c>
      <c r="W5823" s="1" t="s">
        <v>33</v>
      </c>
      <c r="X5823" s="1" t="s">
        <v>31564</v>
      </c>
      <c r="Y5823" s="1" t="s">
        <v>31564</v>
      </c>
      <c r="Z5823" s="2">
        <v>1</v>
      </c>
      <c r="AA5823" s="1" t="s">
        <v>31565</v>
      </c>
      <c r="AB5823" s="1" t="s">
        <v>1610</v>
      </c>
      <c r="AC5823" s="1" t="str">
        <f>TEXT(Table1[[#This Row],[تاريخ الرصد]],"yyyy-mm")</f>
        <v>2026-03</v>
      </c>
      <c r="AD5823" s="1"/>
      <c r="AE5823" s="1" t="str">
        <f>IF(Table1[[#This Row],[تاريخ الاغلاق]]="","",TEXT(Table1[[#This Row],[تاريخ الاغلاق]],"yyyy-mm"))</f>
        <v/>
      </c>
      <c r="AF5823" s="1" t="str">
        <f>TEXT(Table1[[#This Row],[تاريخ الرصد]],"yyyy")</f>
        <v>2026</v>
      </c>
      <c r="AG58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24" spans="1:33">
      <c r="A5824" s="1" t="s">
        <v>91</v>
      </c>
      <c r="B5824" s="1" t="s">
        <v>27</v>
      </c>
      <c r="C5824" s="1" t="s">
        <v>184</v>
      </c>
      <c r="D5824" s="1" t="s">
        <v>31566</v>
      </c>
      <c r="E5824" s="1" t="s">
        <v>31567</v>
      </c>
      <c r="F5824" s="1" t="s">
        <v>31567</v>
      </c>
      <c r="G5824" s="1" t="s">
        <v>94</v>
      </c>
      <c r="H5824" s="1" t="s">
        <v>32</v>
      </c>
      <c r="K5824" s="1" t="s">
        <v>95</v>
      </c>
      <c r="L5824" s="1" t="s">
        <v>95</v>
      </c>
      <c r="M5824" s="1" t="s">
        <v>207</v>
      </c>
      <c r="N5824" s="1" t="s">
        <v>96</v>
      </c>
      <c r="O5824" s="1" t="s">
        <v>96</v>
      </c>
      <c r="P5824" s="3">
        <v>41.236279199999998</v>
      </c>
      <c r="Q5824" s="3">
        <v>19.950783999999999</v>
      </c>
      <c r="R5824" s="1" t="s">
        <v>37</v>
      </c>
      <c r="S5824" s="1" t="s">
        <v>38</v>
      </c>
      <c r="U5824" s="1" t="s">
        <v>237</v>
      </c>
      <c r="V5824" s="1" t="s">
        <v>40</v>
      </c>
      <c r="W5824" s="1" t="s">
        <v>33</v>
      </c>
      <c r="X5824" s="1" t="s">
        <v>31568</v>
      </c>
      <c r="Y5824" s="1" t="s">
        <v>31569</v>
      </c>
      <c r="Z5824" s="2">
        <v>1</v>
      </c>
      <c r="AA5824" s="1" t="s">
        <v>31570</v>
      </c>
      <c r="AB5824" s="1" t="s">
        <v>1205</v>
      </c>
      <c r="AC5824" s="1" t="str">
        <f>TEXT(Table1[[#This Row],[تاريخ الرصد]],"yyyy-mm")</f>
        <v>2026-03</v>
      </c>
      <c r="AD5824" s="1"/>
      <c r="AE5824" s="1" t="str">
        <f>IF(Table1[[#This Row],[تاريخ الاغلاق]]="","",TEXT(Table1[[#This Row],[تاريخ الاغلاق]],"yyyy-mm"))</f>
        <v>2026-05</v>
      </c>
      <c r="AF5824" s="1" t="str">
        <f>TEXT(Table1[[#This Row],[تاريخ الرصد]],"yyyy")</f>
        <v>2026</v>
      </c>
      <c r="AG58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5825" spans="1:33">
      <c r="A5825" s="1" t="s">
        <v>0</v>
      </c>
      <c r="B5825" s="1" t="s">
        <v>27</v>
      </c>
      <c r="C5825" s="1" t="s">
        <v>45</v>
      </c>
      <c r="D5825" s="1" t="s">
        <v>31571</v>
      </c>
      <c r="E5825" s="1" t="s">
        <v>31572</v>
      </c>
      <c r="F5825" s="1" t="s">
        <v>31572</v>
      </c>
      <c r="G5825" s="1" t="s">
        <v>31573</v>
      </c>
      <c r="H5825" s="1" t="s">
        <v>32</v>
      </c>
      <c r="K5825" s="1" t="s">
        <v>33</v>
      </c>
      <c r="L5825" s="1" t="s">
        <v>49</v>
      </c>
      <c r="M5825" s="1" t="s">
        <v>465</v>
      </c>
      <c r="N5825" s="1" t="s">
        <v>295</v>
      </c>
      <c r="P5825" s="3">
        <v>41.436703199999997</v>
      </c>
      <c r="Q5825" s="3">
        <v>19.7869709</v>
      </c>
      <c r="R5825" s="1" t="s">
        <v>37</v>
      </c>
      <c r="S5825" s="1" t="s">
        <v>38</v>
      </c>
      <c r="U5825" s="1" t="s">
        <v>53</v>
      </c>
      <c r="V5825" s="1" t="s">
        <v>40</v>
      </c>
      <c r="W5825" s="1" t="s">
        <v>33</v>
      </c>
      <c r="X5825" s="1" t="s">
        <v>31574</v>
      </c>
      <c r="Y5825" s="1" t="s">
        <v>31575</v>
      </c>
      <c r="Z5825" s="2">
        <v>1</v>
      </c>
      <c r="AA5825" s="1" t="s">
        <v>31576</v>
      </c>
      <c r="AB5825" s="1" t="s">
        <v>470</v>
      </c>
      <c r="AC5825" s="1" t="str">
        <f>TEXT(Table1[[#This Row],[تاريخ الرصد]],"yyyy-mm")</f>
        <v>2026-04</v>
      </c>
      <c r="AD5825" s="1"/>
      <c r="AE5825" s="1" t="str">
        <f>IF(Table1[[#This Row],[تاريخ الاغلاق]]="","",TEXT(Table1[[#This Row],[تاريخ الاغلاق]],"yyyy-mm"))</f>
        <v/>
      </c>
      <c r="AF5825" s="1" t="str">
        <f>TEXT(Table1[[#This Row],[تاريخ الرصد]],"yyyy")</f>
        <v>2026</v>
      </c>
      <c r="AG58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26" spans="1:33">
      <c r="A5826" s="1" t="s">
        <v>0</v>
      </c>
      <c r="B5826" s="1" t="s">
        <v>27</v>
      </c>
      <c r="C5826" s="1" t="s">
        <v>28</v>
      </c>
      <c r="D5826" s="1" t="s">
        <v>31577</v>
      </c>
      <c r="E5826" s="1" t="s">
        <v>31578</v>
      </c>
      <c r="F5826" s="1" t="s">
        <v>31578</v>
      </c>
      <c r="G5826" s="1" t="s">
        <v>31579</v>
      </c>
      <c r="H5826" s="1" t="s">
        <v>32</v>
      </c>
      <c r="K5826" s="1" t="s">
        <v>33</v>
      </c>
      <c r="L5826" s="1" t="s">
        <v>34</v>
      </c>
      <c r="M5826" s="1" t="s">
        <v>619</v>
      </c>
      <c r="N5826" s="1" t="s">
        <v>251</v>
      </c>
      <c r="P5826" s="3">
        <v>41.648849777000002</v>
      </c>
      <c r="Q5826" s="3">
        <v>20.285708658000001</v>
      </c>
      <c r="R5826" s="1" t="s">
        <v>37</v>
      </c>
      <c r="S5826" s="1" t="s">
        <v>38</v>
      </c>
      <c r="U5826" s="1" t="s">
        <v>138</v>
      </c>
      <c r="V5826" s="1" t="s">
        <v>40</v>
      </c>
      <c r="W5826" s="1" t="s">
        <v>33</v>
      </c>
      <c r="X5826" s="1" t="s">
        <v>31580</v>
      </c>
      <c r="Y5826" s="1" t="s">
        <v>31581</v>
      </c>
      <c r="Z5826" s="2">
        <v>1</v>
      </c>
      <c r="AA5826" s="1" t="s">
        <v>31582</v>
      </c>
      <c r="AB5826" s="1" t="s">
        <v>1123</v>
      </c>
      <c r="AC5826" s="1" t="str">
        <f>TEXT(Table1[[#This Row],[تاريخ الرصد]],"yyyy-mm")</f>
        <v>2026-04</v>
      </c>
      <c r="AD5826" s="1"/>
      <c r="AE5826" s="1" t="str">
        <f>IF(Table1[[#This Row],[تاريخ الاغلاق]]="","",TEXT(Table1[[#This Row],[تاريخ الاغلاق]],"yyyy-mm"))</f>
        <v/>
      </c>
      <c r="AF5826" s="1" t="str">
        <f>TEXT(Table1[[#This Row],[تاريخ الرصد]],"yyyy")</f>
        <v>2026</v>
      </c>
      <c r="AG58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27" spans="1:33">
      <c r="A5827" s="1" t="s">
        <v>0</v>
      </c>
      <c r="B5827" s="1" t="s">
        <v>27</v>
      </c>
      <c r="C5827" s="1" t="s">
        <v>57</v>
      </c>
      <c r="D5827" s="1" t="s">
        <v>31583</v>
      </c>
      <c r="E5827" s="1" t="s">
        <v>31584</v>
      </c>
      <c r="F5827" s="1" t="s">
        <v>31584</v>
      </c>
      <c r="G5827" s="1" t="s">
        <v>31585</v>
      </c>
      <c r="H5827" s="1" t="s">
        <v>32</v>
      </c>
      <c r="K5827" s="1" t="s">
        <v>33</v>
      </c>
      <c r="L5827" s="1" t="s">
        <v>49</v>
      </c>
      <c r="M5827" s="1" t="s">
        <v>370</v>
      </c>
      <c r="N5827" s="1" t="s">
        <v>126</v>
      </c>
      <c r="P5827" s="3">
        <v>41.307888003000002</v>
      </c>
      <c r="Q5827" s="3">
        <v>20.147501175999999</v>
      </c>
      <c r="R5827" s="1" t="s">
        <v>37</v>
      </c>
      <c r="S5827" s="1" t="s">
        <v>38</v>
      </c>
      <c r="U5827" s="1" t="s">
        <v>361</v>
      </c>
      <c r="V5827" s="1" t="s">
        <v>40</v>
      </c>
      <c r="W5827" s="1" t="s">
        <v>33</v>
      </c>
      <c r="X5827" s="1" t="s">
        <v>31586</v>
      </c>
      <c r="Y5827" s="1" t="s">
        <v>31586</v>
      </c>
      <c r="Z5827" s="2">
        <v>1</v>
      </c>
      <c r="AA5827" s="1" t="s">
        <v>31587</v>
      </c>
      <c r="AB5827" s="1" t="s">
        <v>1387</v>
      </c>
      <c r="AC5827" s="1" t="str">
        <f>TEXT(Table1[[#This Row],[تاريخ الرصد]],"yyyy-mm")</f>
        <v>2026-05</v>
      </c>
      <c r="AD5827" s="1"/>
      <c r="AE5827" s="1" t="str">
        <f>IF(Table1[[#This Row],[تاريخ الاغلاق]]="","",TEXT(Table1[[#This Row],[تاريخ الاغلاق]],"yyyy-mm"))</f>
        <v/>
      </c>
      <c r="AF5827" s="1" t="str">
        <f>TEXT(Table1[[#This Row],[تاريخ الرصد]],"yyyy")</f>
        <v>2026</v>
      </c>
      <c r="AG58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28" spans="1:33">
      <c r="A5828" s="1" t="s">
        <v>0</v>
      </c>
      <c r="B5828" s="1" t="s">
        <v>27</v>
      </c>
      <c r="C5828" s="1" t="s">
        <v>1078</v>
      </c>
      <c r="D5828" s="1" t="s">
        <v>31588</v>
      </c>
      <c r="E5828" s="1" t="s">
        <v>31589</v>
      </c>
      <c r="F5828" s="1" t="s">
        <v>31589</v>
      </c>
      <c r="G5828" s="1" t="s">
        <v>31590</v>
      </c>
      <c r="H5828" s="1" t="s">
        <v>32</v>
      </c>
      <c r="K5828" s="1" t="s">
        <v>33</v>
      </c>
      <c r="L5828" s="1" t="s">
        <v>49</v>
      </c>
      <c r="M5828" s="1" t="s">
        <v>156</v>
      </c>
      <c r="N5828" s="1" t="s">
        <v>370</v>
      </c>
      <c r="P5828" s="3">
        <v>41.368113184999999</v>
      </c>
      <c r="Q5828" s="3">
        <v>20.052628045999999</v>
      </c>
      <c r="R5828" s="1" t="s">
        <v>76</v>
      </c>
      <c r="S5828" s="1" t="s">
        <v>52</v>
      </c>
      <c r="U5828" s="1" t="s">
        <v>1084</v>
      </c>
      <c r="V5828" s="1" t="s">
        <v>40</v>
      </c>
      <c r="W5828" s="1" t="s">
        <v>33</v>
      </c>
      <c r="X5828" s="1" t="s">
        <v>31591</v>
      </c>
      <c r="Y5828" s="1" t="s">
        <v>31591</v>
      </c>
      <c r="Z5828" s="2">
        <v>1</v>
      </c>
      <c r="AA5828" s="1" t="s">
        <v>31592</v>
      </c>
      <c r="AB5828" s="1" t="s">
        <v>160</v>
      </c>
      <c r="AC5828" s="1" t="str">
        <f>TEXT(Table1[[#This Row],[تاريخ الرصد]],"yyyy-mm")</f>
        <v>2026-05</v>
      </c>
      <c r="AD5828" s="1"/>
      <c r="AE5828" s="1" t="str">
        <f>IF(Table1[[#This Row],[تاريخ الاغلاق]]="","",TEXT(Table1[[#This Row],[تاريخ الاغلاق]],"yyyy-mm"))</f>
        <v/>
      </c>
      <c r="AF5828" s="1" t="str">
        <f>TEXT(Table1[[#This Row],[تاريخ الرصد]],"yyyy")</f>
        <v>2026</v>
      </c>
      <c r="AG58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29" spans="1:33">
      <c r="A5829" s="1" t="s">
        <v>0</v>
      </c>
      <c r="B5829" s="1" t="s">
        <v>27</v>
      </c>
      <c r="C5829" s="1" t="s">
        <v>184</v>
      </c>
      <c r="D5829" s="1" t="s">
        <v>31593</v>
      </c>
      <c r="E5829" s="1" t="s">
        <v>31594</v>
      </c>
      <c r="F5829" s="1" t="s">
        <v>31594</v>
      </c>
      <c r="G5829" s="1" t="s">
        <v>31595</v>
      </c>
      <c r="H5829" s="1" t="s">
        <v>32</v>
      </c>
      <c r="K5829" s="1" t="s">
        <v>33</v>
      </c>
      <c r="L5829" s="1" t="s">
        <v>34</v>
      </c>
      <c r="M5829" s="1" t="s">
        <v>1063</v>
      </c>
      <c r="N5829" s="1" t="s">
        <v>370</v>
      </c>
      <c r="P5829" s="3">
        <v>41.261300052000003</v>
      </c>
      <c r="Q5829" s="3">
        <v>19.932394815999999</v>
      </c>
      <c r="R5829" s="1" t="s">
        <v>484</v>
      </c>
      <c r="S5829" s="1" t="s">
        <v>38</v>
      </c>
      <c r="U5829" s="1" t="s">
        <v>193</v>
      </c>
      <c r="V5829" s="1" t="s">
        <v>40</v>
      </c>
      <c r="W5829" s="1" t="s">
        <v>33</v>
      </c>
      <c r="X5829" s="1" t="s">
        <v>31596</v>
      </c>
      <c r="Y5829" s="1" t="s">
        <v>31596</v>
      </c>
      <c r="Z5829" s="2">
        <v>1</v>
      </c>
      <c r="AA5829" s="1" t="s">
        <v>31597</v>
      </c>
      <c r="AB5829" s="1" t="s">
        <v>160</v>
      </c>
      <c r="AC5829" s="1" t="str">
        <f>TEXT(Table1[[#This Row],[تاريخ الرصد]],"yyyy-mm")</f>
        <v>2026-05</v>
      </c>
      <c r="AD5829" s="1"/>
      <c r="AE5829" s="1" t="str">
        <f>IF(Table1[[#This Row],[تاريخ الاغلاق]]="","",TEXT(Table1[[#This Row],[تاريخ الاغلاق]],"yyyy-mm"))</f>
        <v/>
      </c>
      <c r="AF5829" s="1" t="str">
        <f>TEXT(Table1[[#This Row],[تاريخ الرصد]],"yyyy")</f>
        <v>2026</v>
      </c>
      <c r="AG58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30" spans="1:33">
      <c r="A5830" s="1" t="s">
        <v>91</v>
      </c>
      <c r="B5830" s="1" t="s">
        <v>27</v>
      </c>
      <c r="C5830" s="1" t="s">
        <v>57</v>
      </c>
      <c r="D5830" s="1" t="s">
        <v>31598</v>
      </c>
      <c r="E5830" s="1" t="s">
        <v>31599</v>
      </c>
      <c r="F5830" s="1" t="s">
        <v>31599</v>
      </c>
      <c r="G5830" s="1" t="s">
        <v>94</v>
      </c>
      <c r="H5830" s="1" t="s">
        <v>32</v>
      </c>
      <c r="K5830" s="1" t="s">
        <v>95</v>
      </c>
      <c r="L5830" s="1" t="s">
        <v>95</v>
      </c>
      <c r="M5830" s="1" t="s">
        <v>136</v>
      </c>
      <c r="N5830" s="1" t="s">
        <v>96</v>
      </c>
      <c r="O5830" s="1" t="s">
        <v>96</v>
      </c>
      <c r="P5830" s="3">
        <v>41.288383220999997</v>
      </c>
      <c r="Q5830" s="3">
        <v>20.146214791999999</v>
      </c>
      <c r="R5830" s="1" t="s">
        <v>474</v>
      </c>
      <c r="S5830" s="1" t="s">
        <v>475</v>
      </c>
      <c r="U5830" s="1" t="s">
        <v>385</v>
      </c>
      <c r="V5830" s="1" t="s">
        <v>40</v>
      </c>
      <c r="W5830" s="1" t="s">
        <v>33</v>
      </c>
      <c r="X5830" s="1" t="s">
        <v>17175</v>
      </c>
      <c r="Y5830" s="1" t="s">
        <v>17175</v>
      </c>
      <c r="Z5830" s="2">
        <v>1</v>
      </c>
      <c r="AA5830" s="1" t="s">
        <v>31600</v>
      </c>
      <c r="AB5830" s="1" t="s">
        <v>6300</v>
      </c>
      <c r="AC5830" s="1" t="str">
        <f>TEXT(Table1[[#This Row],[تاريخ الرصد]],"yyyy-mm")</f>
        <v>2026-03</v>
      </c>
      <c r="AD5830" s="1"/>
      <c r="AE5830" s="1" t="str">
        <f>IF(Table1[[#This Row],[تاريخ الاغلاق]]="","",TEXT(Table1[[#This Row],[تاريخ الاغلاق]],"yyyy-mm"))</f>
        <v>2026-05</v>
      </c>
      <c r="AF5830" s="1" t="str">
        <f>TEXT(Table1[[#This Row],[تاريخ الرصد]],"yyyy")</f>
        <v>2026</v>
      </c>
      <c r="AG58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831" spans="1:33">
      <c r="A5831" s="1" t="s">
        <v>13276</v>
      </c>
      <c r="B5831" s="1" t="s">
        <v>27</v>
      </c>
      <c r="C5831" s="1" t="s">
        <v>461</v>
      </c>
      <c r="D5831" s="1" t="s">
        <v>31601</v>
      </c>
      <c r="E5831" s="1" t="s">
        <v>31602</v>
      </c>
      <c r="F5831" s="1" t="s">
        <v>31602</v>
      </c>
      <c r="G5831" s="1" t="s">
        <v>94</v>
      </c>
      <c r="H5831" s="1" t="s">
        <v>31603</v>
      </c>
      <c r="I5831" s="1" t="s">
        <v>188</v>
      </c>
      <c r="J5831" s="1" t="s">
        <v>605</v>
      </c>
      <c r="K5831" s="1" t="s">
        <v>33</v>
      </c>
      <c r="M5831" s="1" t="s">
        <v>390</v>
      </c>
      <c r="N5831" s="1" t="s">
        <v>126</v>
      </c>
      <c r="O5831" s="1" t="s">
        <v>329</v>
      </c>
      <c r="P5831" s="3">
        <v>41.534213618999999</v>
      </c>
      <c r="Q5831" s="3">
        <v>19.608897324000001</v>
      </c>
      <c r="R5831" s="1" t="s">
        <v>37</v>
      </c>
      <c r="S5831" s="1" t="s">
        <v>38</v>
      </c>
      <c r="U5831" s="1" t="s">
        <v>466</v>
      </c>
      <c r="V5831" s="1" t="s">
        <v>40</v>
      </c>
      <c r="W5831" s="1" t="s">
        <v>33</v>
      </c>
      <c r="X5831" s="1" t="s">
        <v>31604</v>
      </c>
      <c r="Y5831" s="1" t="s">
        <v>31604</v>
      </c>
      <c r="Z5831" s="2">
        <v>1</v>
      </c>
      <c r="AA5831" s="1" t="s">
        <v>31605</v>
      </c>
      <c r="AB5831" s="1" t="s">
        <v>955</v>
      </c>
      <c r="AC5831" s="1" t="str">
        <f>TEXT(Table1[[#This Row],[تاريخ الرصد]],"yyyy-mm")</f>
        <v>2026-05</v>
      </c>
      <c r="AD5831" s="1"/>
      <c r="AE5831" s="1" t="str">
        <f>IF(Table1[[#This Row],[تاريخ الاغلاق]]="","",TEXT(Table1[[#This Row],[تاريخ الاغلاق]],"yyyy-mm"))</f>
        <v>2026-05</v>
      </c>
      <c r="AF5831" s="1" t="str">
        <f>TEXT(Table1[[#This Row],[تاريخ الرصد]],"yyyy")</f>
        <v>2026</v>
      </c>
      <c r="AG58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5832" spans="1:33">
      <c r="A5832" s="1" t="s">
        <v>0</v>
      </c>
      <c r="B5832" s="1" t="s">
        <v>27</v>
      </c>
      <c r="C5832" s="1" t="s">
        <v>169</v>
      </c>
      <c r="D5832" s="1" t="s">
        <v>31606</v>
      </c>
      <c r="E5832" s="1" t="s">
        <v>31607</v>
      </c>
      <c r="F5832" s="1" t="s">
        <v>31607</v>
      </c>
      <c r="G5832" s="1" t="s">
        <v>31608</v>
      </c>
      <c r="H5832" s="1" t="s">
        <v>32</v>
      </c>
      <c r="K5832" s="1" t="s">
        <v>33</v>
      </c>
      <c r="L5832" s="1" t="s">
        <v>49</v>
      </c>
      <c r="M5832" s="1" t="s">
        <v>444</v>
      </c>
      <c r="N5832" s="1" t="s">
        <v>445</v>
      </c>
      <c r="P5832" s="3">
        <v>41.573523385999998</v>
      </c>
      <c r="Q5832" s="3">
        <v>19.871367598999999</v>
      </c>
      <c r="R5832" s="1" t="s">
        <v>37</v>
      </c>
      <c r="S5832" s="1" t="s">
        <v>38</v>
      </c>
      <c r="U5832" s="1" t="s">
        <v>173</v>
      </c>
      <c r="V5832" s="1" t="s">
        <v>40</v>
      </c>
      <c r="W5832" s="1" t="s">
        <v>33</v>
      </c>
      <c r="X5832" s="1" t="s">
        <v>31609</v>
      </c>
      <c r="Y5832" s="1" t="s">
        <v>31609</v>
      </c>
      <c r="Z5832" s="2">
        <v>1</v>
      </c>
      <c r="AA5832" s="1" t="s">
        <v>31610</v>
      </c>
      <c r="AB5832" s="1" t="s">
        <v>552</v>
      </c>
      <c r="AC5832" s="1" t="str">
        <f>TEXT(Table1[[#This Row],[تاريخ الرصد]],"yyyy-mm")</f>
        <v>2026-04</v>
      </c>
      <c r="AD5832" s="1"/>
      <c r="AE5832" s="1" t="str">
        <f>IF(Table1[[#This Row],[تاريخ الاغلاق]]="","",TEXT(Table1[[#This Row],[تاريخ الاغلاق]],"yyyy-mm"))</f>
        <v/>
      </c>
      <c r="AF5832" s="1" t="str">
        <f>TEXT(Table1[[#This Row],[تاريخ الرصد]],"yyyy")</f>
        <v>2026</v>
      </c>
      <c r="AG58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33" spans="1:33">
      <c r="A5833" s="1" t="s">
        <v>0</v>
      </c>
      <c r="B5833" s="1" t="s">
        <v>27</v>
      </c>
      <c r="C5833" s="1" t="s">
        <v>169</v>
      </c>
      <c r="D5833" s="1" t="s">
        <v>31611</v>
      </c>
      <c r="E5833" s="1" t="s">
        <v>31612</v>
      </c>
      <c r="F5833" s="1" t="s">
        <v>31612</v>
      </c>
      <c r="G5833" s="1" t="s">
        <v>31613</v>
      </c>
      <c r="H5833" s="1" t="s">
        <v>32</v>
      </c>
      <c r="K5833" s="1" t="s">
        <v>33</v>
      </c>
      <c r="L5833" s="1" t="s">
        <v>34</v>
      </c>
      <c r="M5833" s="1" t="s">
        <v>652</v>
      </c>
      <c r="N5833" s="1" t="s">
        <v>568</v>
      </c>
      <c r="P5833" s="3">
        <v>41.578048000000003</v>
      </c>
      <c r="Q5833" s="3">
        <v>19.878398000000001</v>
      </c>
      <c r="R5833" s="1" t="s">
        <v>76</v>
      </c>
      <c r="S5833" s="1" t="s">
        <v>52</v>
      </c>
      <c r="U5833" s="1" t="s">
        <v>173</v>
      </c>
      <c r="V5833" s="1" t="s">
        <v>40</v>
      </c>
      <c r="W5833" s="1" t="s">
        <v>33</v>
      </c>
      <c r="X5833" s="1" t="s">
        <v>31614</v>
      </c>
      <c r="Y5833" s="1" t="s">
        <v>31615</v>
      </c>
      <c r="Z5833" s="2">
        <v>1</v>
      </c>
      <c r="AA5833" s="1" t="s">
        <v>31616</v>
      </c>
      <c r="AB5833" s="1" t="s">
        <v>910</v>
      </c>
      <c r="AC5833" s="1" t="str">
        <f>TEXT(Table1[[#This Row],[تاريخ الرصد]],"yyyy-mm")</f>
        <v>2026-01</v>
      </c>
      <c r="AD5833" s="1"/>
      <c r="AE5833" s="1" t="str">
        <f>IF(Table1[[#This Row],[تاريخ الاغلاق]]="","",TEXT(Table1[[#This Row],[تاريخ الاغلاق]],"yyyy-mm"))</f>
        <v/>
      </c>
      <c r="AF5833" s="1" t="str">
        <f>TEXT(Table1[[#This Row],[تاريخ الرصد]],"yyyy")</f>
        <v>2026</v>
      </c>
      <c r="AG58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34" spans="1:33">
      <c r="A5834" s="1" t="s">
        <v>0</v>
      </c>
      <c r="B5834" s="1" t="s">
        <v>27</v>
      </c>
      <c r="C5834" s="1" t="s">
        <v>45</v>
      </c>
      <c r="D5834" s="1" t="s">
        <v>31617</v>
      </c>
      <c r="E5834" s="1" t="s">
        <v>31618</v>
      </c>
      <c r="F5834" s="1" t="s">
        <v>31618</v>
      </c>
      <c r="G5834" s="1" t="s">
        <v>31619</v>
      </c>
      <c r="H5834" s="1" t="s">
        <v>32</v>
      </c>
      <c r="K5834" s="1" t="s">
        <v>33</v>
      </c>
      <c r="L5834" s="1" t="s">
        <v>49</v>
      </c>
      <c r="M5834" s="1" t="s">
        <v>156</v>
      </c>
      <c r="N5834" s="1" t="s">
        <v>384</v>
      </c>
      <c r="P5834" s="3">
        <v>41.433176475000003</v>
      </c>
      <c r="Q5834" s="3">
        <v>19.757469684</v>
      </c>
      <c r="R5834" s="1" t="s">
        <v>76</v>
      </c>
      <c r="S5834" s="1" t="s">
        <v>52</v>
      </c>
      <c r="U5834" s="1" t="s">
        <v>53</v>
      </c>
      <c r="V5834" s="1" t="s">
        <v>40</v>
      </c>
      <c r="W5834" s="1" t="s">
        <v>33</v>
      </c>
      <c r="X5834" s="1" t="s">
        <v>31620</v>
      </c>
      <c r="Y5834" s="1" t="s">
        <v>31620</v>
      </c>
      <c r="Z5834" s="2">
        <v>1</v>
      </c>
      <c r="AA5834" s="1" t="s">
        <v>31621</v>
      </c>
      <c r="AB5834" s="1" t="s">
        <v>160</v>
      </c>
      <c r="AC5834" s="1" t="str">
        <f>TEXT(Table1[[#This Row],[تاريخ الرصد]],"yyyy-mm")</f>
        <v>2026-05</v>
      </c>
      <c r="AD5834" s="1"/>
      <c r="AE5834" s="1" t="str">
        <f>IF(Table1[[#This Row],[تاريخ الاغلاق]]="","",TEXT(Table1[[#This Row],[تاريخ الاغلاق]],"yyyy-mm"))</f>
        <v/>
      </c>
      <c r="AF5834" s="1" t="str">
        <f>TEXT(Table1[[#This Row],[تاريخ الرصد]],"yyyy")</f>
        <v>2026</v>
      </c>
      <c r="AG58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35" spans="1:33">
      <c r="A5835" s="1" t="s">
        <v>0</v>
      </c>
      <c r="B5835" s="1" t="s">
        <v>27</v>
      </c>
      <c r="C5835" s="1" t="s">
        <v>57</v>
      </c>
      <c r="D5835" s="1" t="s">
        <v>31622</v>
      </c>
      <c r="E5835" s="1" t="s">
        <v>31623</v>
      </c>
      <c r="F5835" s="1" t="s">
        <v>31623</v>
      </c>
      <c r="G5835" s="1" t="s">
        <v>31624</v>
      </c>
      <c r="H5835" s="1" t="s">
        <v>32</v>
      </c>
      <c r="K5835" s="1" t="s">
        <v>33</v>
      </c>
      <c r="L5835" s="1" t="s">
        <v>49</v>
      </c>
      <c r="M5835" s="1" t="s">
        <v>1262</v>
      </c>
      <c r="N5835" s="1" t="s">
        <v>309</v>
      </c>
      <c r="P5835" s="3">
        <v>41.291026967999997</v>
      </c>
      <c r="Q5835" s="3">
        <v>20.135095550999999</v>
      </c>
      <c r="R5835" s="1" t="s">
        <v>499</v>
      </c>
      <c r="S5835" s="1" t="s">
        <v>118</v>
      </c>
      <c r="U5835" s="1" t="s">
        <v>65</v>
      </c>
      <c r="V5835" s="1" t="s">
        <v>40</v>
      </c>
      <c r="W5835" s="1" t="s">
        <v>33</v>
      </c>
      <c r="X5835" s="1" t="s">
        <v>31625</v>
      </c>
      <c r="Y5835" s="1" t="s">
        <v>1263</v>
      </c>
      <c r="Z5835" s="2">
        <v>1</v>
      </c>
      <c r="AA5835" s="1" t="s">
        <v>31626</v>
      </c>
      <c r="AB5835" s="1" t="s">
        <v>1266</v>
      </c>
      <c r="AC5835" s="1" t="str">
        <f>TEXT(Table1[[#This Row],[تاريخ الرصد]],"yyyy-mm")</f>
        <v>2026-01</v>
      </c>
      <c r="AD5835" s="1"/>
      <c r="AE5835" s="1" t="str">
        <f>IF(Table1[[#This Row],[تاريخ الاغلاق]]="","",TEXT(Table1[[#This Row],[تاريخ الاغلاق]],"yyyy-mm"))</f>
        <v/>
      </c>
      <c r="AF5835" s="1" t="str">
        <f>TEXT(Table1[[#This Row],[تاريخ الرصد]],"yyyy")</f>
        <v>2026</v>
      </c>
      <c r="AG58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36" spans="1:33">
      <c r="A5836" s="1" t="s">
        <v>31627</v>
      </c>
      <c r="B5836" s="1" t="s">
        <v>27</v>
      </c>
      <c r="C5836" s="1" t="s">
        <v>306</v>
      </c>
      <c r="D5836" s="1" t="s">
        <v>31628</v>
      </c>
      <c r="E5836" s="1" t="s">
        <v>31629</v>
      </c>
      <c r="F5836" s="1" t="s">
        <v>31629</v>
      </c>
      <c r="G5836" s="1" t="s">
        <v>94</v>
      </c>
      <c r="H5836" s="1" t="s">
        <v>31630</v>
      </c>
      <c r="I5836" s="1" t="s">
        <v>188</v>
      </c>
      <c r="J5836" s="1" t="s">
        <v>900</v>
      </c>
      <c r="K5836" s="1" t="s">
        <v>33</v>
      </c>
      <c r="M5836" s="1" t="s">
        <v>309</v>
      </c>
      <c r="N5836" s="1" t="s">
        <v>219</v>
      </c>
      <c r="O5836" s="1" t="s">
        <v>901</v>
      </c>
      <c r="P5836" s="3">
        <v>41.359682472999999</v>
      </c>
      <c r="Q5836" s="3">
        <v>20.286027161</v>
      </c>
      <c r="R5836" s="1" t="s">
        <v>117</v>
      </c>
      <c r="S5836" s="1" t="s">
        <v>118</v>
      </c>
      <c r="U5836" s="1" t="s">
        <v>312</v>
      </c>
      <c r="V5836" s="1" t="s">
        <v>40</v>
      </c>
      <c r="W5836" s="1" t="s">
        <v>33</v>
      </c>
      <c r="X5836" s="1" t="s">
        <v>31631</v>
      </c>
      <c r="Y5836" s="1" t="s">
        <v>31631</v>
      </c>
      <c r="Z5836" s="2">
        <v>1</v>
      </c>
      <c r="AA5836" s="1" t="s">
        <v>31632</v>
      </c>
      <c r="AB5836" s="1" t="s">
        <v>23944</v>
      </c>
      <c r="AC5836" s="1" t="str">
        <f>TEXT(Table1[[#This Row],[تاريخ الرصد]],"yyyy-mm")</f>
        <v>2026-01</v>
      </c>
      <c r="AD5836" s="1"/>
      <c r="AE5836" s="1" t="str">
        <f>IF(Table1[[#This Row],[تاريخ الاغلاق]]="","",TEXT(Table1[[#This Row],[تاريخ الاغلاق]],"yyyy-mm"))</f>
        <v>2026-01</v>
      </c>
      <c r="AF5836" s="1" t="str">
        <f>TEXT(Table1[[#This Row],[تاريخ الرصد]],"yyyy")</f>
        <v>2026</v>
      </c>
      <c r="AG58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5837" spans="1:33">
      <c r="A5837" s="1" t="s">
        <v>0</v>
      </c>
      <c r="B5837" s="1" t="s">
        <v>27</v>
      </c>
      <c r="C5837" s="1" t="s">
        <v>45</v>
      </c>
      <c r="D5837" s="1" t="s">
        <v>31633</v>
      </c>
      <c r="E5837" s="1" t="s">
        <v>31634</v>
      </c>
      <c r="F5837" s="1" t="s">
        <v>31634</v>
      </c>
      <c r="G5837" s="1" t="s">
        <v>31635</v>
      </c>
      <c r="H5837" s="1" t="s">
        <v>32</v>
      </c>
      <c r="K5837" s="1" t="s">
        <v>33</v>
      </c>
      <c r="L5837" s="1" t="s">
        <v>49</v>
      </c>
      <c r="M5837" s="1" t="s">
        <v>251</v>
      </c>
      <c r="N5837" s="1" t="s">
        <v>295</v>
      </c>
      <c r="P5837" s="3">
        <v>41.432294222000003</v>
      </c>
      <c r="Q5837" s="3">
        <v>19.791038622999999</v>
      </c>
      <c r="R5837" s="1" t="s">
        <v>37</v>
      </c>
      <c r="S5837" s="1" t="s">
        <v>38</v>
      </c>
      <c r="U5837" s="1" t="s">
        <v>53</v>
      </c>
      <c r="V5837" s="1" t="s">
        <v>40</v>
      </c>
      <c r="W5837" s="1" t="s">
        <v>33</v>
      </c>
      <c r="X5837" s="1" t="s">
        <v>16279</v>
      </c>
      <c r="Y5837" s="1" t="s">
        <v>31636</v>
      </c>
      <c r="Z5837" s="2">
        <v>1</v>
      </c>
      <c r="AA5837" s="1" t="s">
        <v>31637</v>
      </c>
      <c r="AB5837" s="1" t="s">
        <v>478</v>
      </c>
      <c r="AC5837" s="1" t="str">
        <f>TEXT(Table1[[#This Row],[تاريخ الرصد]],"yyyy-mm")</f>
        <v>2026-04</v>
      </c>
      <c r="AD5837" s="1"/>
      <c r="AE5837" s="1" t="str">
        <f>IF(Table1[[#This Row],[تاريخ الاغلاق]]="","",TEXT(Table1[[#This Row],[تاريخ الاغلاق]],"yyyy-mm"))</f>
        <v/>
      </c>
      <c r="AF5837" s="1" t="str">
        <f>TEXT(Table1[[#This Row],[تاريخ الرصد]],"yyyy")</f>
        <v>2026</v>
      </c>
      <c r="AG58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38" spans="1:33">
      <c r="A5838" s="1" t="s">
        <v>0</v>
      </c>
      <c r="B5838" s="1" t="s">
        <v>27</v>
      </c>
      <c r="C5838" s="1" t="s">
        <v>35440</v>
      </c>
      <c r="D5838" s="1" t="s">
        <v>31638</v>
      </c>
      <c r="E5838" s="1" t="s">
        <v>31639</v>
      </c>
      <c r="F5838" s="1" t="s">
        <v>31639</v>
      </c>
      <c r="G5838" s="1" t="s">
        <v>31640</v>
      </c>
      <c r="H5838" s="1" t="s">
        <v>32</v>
      </c>
      <c r="K5838" s="1" t="s">
        <v>33</v>
      </c>
      <c r="L5838" s="1" t="s">
        <v>218</v>
      </c>
      <c r="M5838" s="1" t="s">
        <v>1196</v>
      </c>
      <c r="N5838" s="1" t="s">
        <v>1442</v>
      </c>
      <c r="P5838" s="3">
        <v>41.455192197999999</v>
      </c>
      <c r="Q5838" s="3">
        <v>20.015106800000002</v>
      </c>
      <c r="R5838" s="1" t="s">
        <v>107</v>
      </c>
      <c r="S5838" s="1" t="s">
        <v>52</v>
      </c>
      <c r="U5838" s="1" t="s">
        <v>108</v>
      </c>
      <c r="V5838" s="1" t="s">
        <v>40</v>
      </c>
      <c r="W5838" s="1" t="s">
        <v>33</v>
      </c>
      <c r="X5838" s="1" t="s">
        <v>31641</v>
      </c>
      <c r="Y5838" s="1" t="s">
        <v>31641</v>
      </c>
      <c r="Z5838" s="2">
        <v>1</v>
      </c>
      <c r="AA5838" s="1" t="s">
        <v>31642</v>
      </c>
      <c r="AB5838" s="1" t="s">
        <v>31643</v>
      </c>
      <c r="AC5838" s="1" t="str">
        <f>TEXT(Table1[[#This Row],[تاريخ الرصد]],"yyyy-mm")</f>
        <v>2026-02</v>
      </c>
      <c r="AD5838" s="1"/>
      <c r="AE5838" s="1" t="str">
        <f>IF(Table1[[#This Row],[تاريخ الاغلاق]]="","",TEXT(Table1[[#This Row],[تاريخ الاغلاق]],"yyyy-mm"))</f>
        <v/>
      </c>
      <c r="AF5838" s="1" t="str">
        <f>TEXT(Table1[[#This Row],[تاريخ الرصد]],"yyyy")</f>
        <v>2026</v>
      </c>
      <c r="AG58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39" spans="1:33">
      <c r="A5839" s="1" t="s">
        <v>0</v>
      </c>
      <c r="B5839" s="1" t="s">
        <v>27</v>
      </c>
      <c r="C5839" s="1" t="s">
        <v>461</v>
      </c>
      <c r="D5839" s="1" t="s">
        <v>31644</v>
      </c>
      <c r="E5839" s="1" t="s">
        <v>31645</v>
      </c>
      <c r="F5839" s="1" t="s">
        <v>31645</v>
      </c>
      <c r="G5839" s="1" t="s">
        <v>31646</v>
      </c>
      <c r="H5839" s="1" t="s">
        <v>32</v>
      </c>
      <c r="K5839" s="1" t="s">
        <v>33</v>
      </c>
      <c r="L5839" s="1" t="s">
        <v>49</v>
      </c>
      <c r="M5839" s="1" t="s">
        <v>465</v>
      </c>
      <c r="N5839" s="1" t="s">
        <v>295</v>
      </c>
      <c r="P5839" s="3">
        <v>41.523956392000002</v>
      </c>
      <c r="Q5839" s="3">
        <v>19.597739880999999</v>
      </c>
      <c r="R5839" s="1" t="s">
        <v>76</v>
      </c>
      <c r="S5839" s="1" t="s">
        <v>52</v>
      </c>
      <c r="U5839" s="1" t="s">
        <v>466</v>
      </c>
      <c r="V5839" s="1" t="s">
        <v>40</v>
      </c>
      <c r="W5839" s="1" t="s">
        <v>33</v>
      </c>
      <c r="X5839" s="1" t="s">
        <v>31647</v>
      </c>
      <c r="Y5839" s="1" t="s">
        <v>31647</v>
      </c>
      <c r="Z5839" s="2">
        <v>1</v>
      </c>
      <c r="AA5839" s="1" t="s">
        <v>31648</v>
      </c>
      <c r="AB5839" s="1" t="s">
        <v>2528</v>
      </c>
      <c r="AC5839" s="1" t="str">
        <f>TEXT(Table1[[#This Row],[تاريخ الرصد]],"yyyy-mm")</f>
        <v>2026-04</v>
      </c>
      <c r="AD5839" s="1"/>
      <c r="AE5839" s="1" t="str">
        <f>IF(Table1[[#This Row],[تاريخ الاغلاق]]="","",TEXT(Table1[[#This Row],[تاريخ الاغلاق]],"yyyy-mm"))</f>
        <v/>
      </c>
      <c r="AF5839" s="1" t="str">
        <f>TEXT(Table1[[#This Row],[تاريخ الرصد]],"yyyy")</f>
        <v>2026</v>
      </c>
      <c r="AG58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40" spans="1:33">
      <c r="A5840" s="1" t="s">
        <v>91</v>
      </c>
      <c r="B5840" s="1" t="s">
        <v>27</v>
      </c>
      <c r="C5840" s="1" t="s">
        <v>883</v>
      </c>
      <c r="D5840" s="1" t="s">
        <v>31649</v>
      </c>
      <c r="E5840" s="1" t="s">
        <v>31650</v>
      </c>
      <c r="F5840" s="1" t="s">
        <v>31650</v>
      </c>
      <c r="G5840" s="1" t="s">
        <v>94</v>
      </c>
      <c r="H5840" s="1" t="s">
        <v>32</v>
      </c>
      <c r="K5840" s="1" t="s">
        <v>95</v>
      </c>
      <c r="L5840" s="1" t="s">
        <v>95</v>
      </c>
      <c r="M5840" s="1" t="s">
        <v>172</v>
      </c>
      <c r="N5840" s="1" t="s">
        <v>96</v>
      </c>
      <c r="O5840" s="1" t="s">
        <v>96</v>
      </c>
      <c r="P5840" s="3">
        <v>41.391160550000002</v>
      </c>
      <c r="Q5840" s="3">
        <v>20.409877791</v>
      </c>
      <c r="R5840" s="1" t="s">
        <v>37</v>
      </c>
      <c r="S5840" s="1" t="s">
        <v>38</v>
      </c>
      <c r="U5840" s="1" t="s">
        <v>887</v>
      </c>
      <c r="V5840" s="1" t="s">
        <v>40</v>
      </c>
      <c r="W5840" s="1" t="s">
        <v>33</v>
      </c>
      <c r="X5840" s="1" t="s">
        <v>31651</v>
      </c>
      <c r="Y5840" s="1" t="s">
        <v>31652</v>
      </c>
      <c r="Z5840" s="2">
        <v>1</v>
      </c>
      <c r="AA5840" s="1" t="s">
        <v>31653</v>
      </c>
      <c r="AB5840" s="1" t="s">
        <v>3314</v>
      </c>
      <c r="AC5840" s="1" t="str">
        <f>TEXT(Table1[[#This Row],[تاريخ الرصد]],"yyyy-mm")</f>
        <v>2026-03</v>
      </c>
      <c r="AD5840" s="1"/>
      <c r="AE5840" s="1" t="str">
        <f>IF(Table1[[#This Row],[تاريخ الاغلاق]]="","",TEXT(Table1[[#This Row],[تاريخ الاغلاق]],"yyyy-mm"))</f>
        <v>2026-05</v>
      </c>
      <c r="AF5840" s="1" t="str">
        <f>TEXT(Table1[[#This Row],[تاريخ الرصد]],"yyyy")</f>
        <v>2026</v>
      </c>
      <c r="AG58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5841" spans="1:33">
      <c r="A5841" s="1" t="s">
        <v>0</v>
      </c>
      <c r="B5841" s="1" t="s">
        <v>27</v>
      </c>
      <c r="C5841" s="1" t="s">
        <v>45</v>
      </c>
      <c r="D5841" s="1" t="s">
        <v>31654</v>
      </c>
      <c r="E5841" s="1" t="s">
        <v>31655</v>
      </c>
      <c r="F5841" s="1" t="s">
        <v>31655</v>
      </c>
      <c r="G5841" s="1" t="s">
        <v>31656</v>
      </c>
      <c r="H5841" s="1" t="s">
        <v>32</v>
      </c>
      <c r="K5841" s="1" t="s">
        <v>33</v>
      </c>
      <c r="L5841" s="1" t="s">
        <v>49</v>
      </c>
      <c r="M5841" s="1" t="s">
        <v>251</v>
      </c>
      <c r="N5841" s="1" t="s">
        <v>295</v>
      </c>
      <c r="P5841" s="3">
        <v>41.435655314999998</v>
      </c>
      <c r="Q5841" s="3">
        <v>19.785094020999999</v>
      </c>
      <c r="R5841" s="1" t="s">
        <v>37</v>
      </c>
      <c r="S5841" s="1" t="s">
        <v>38</v>
      </c>
      <c r="U5841" s="1" t="s">
        <v>53</v>
      </c>
      <c r="V5841" s="1" t="s">
        <v>40</v>
      </c>
      <c r="W5841" s="1" t="s">
        <v>33</v>
      </c>
      <c r="X5841" s="1" t="s">
        <v>31657</v>
      </c>
      <c r="Y5841" s="1" t="s">
        <v>31658</v>
      </c>
      <c r="Z5841" s="2">
        <v>1</v>
      </c>
      <c r="AA5841" s="1" t="s">
        <v>31659</v>
      </c>
      <c r="AB5841" s="1" t="s">
        <v>478</v>
      </c>
      <c r="AC5841" s="1" t="str">
        <f>TEXT(Table1[[#This Row],[تاريخ الرصد]],"yyyy-mm")</f>
        <v>2026-04</v>
      </c>
      <c r="AD5841" s="1"/>
      <c r="AE5841" s="1" t="str">
        <f>IF(Table1[[#This Row],[تاريخ الاغلاق]]="","",TEXT(Table1[[#This Row],[تاريخ الاغلاق]],"yyyy-mm"))</f>
        <v/>
      </c>
      <c r="AF5841" s="1" t="str">
        <f>TEXT(Table1[[#This Row],[تاريخ الرصد]],"yyyy")</f>
        <v>2026</v>
      </c>
      <c r="AG58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42" spans="1:33">
      <c r="A5842" s="1" t="s">
        <v>0</v>
      </c>
      <c r="B5842" s="1" t="s">
        <v>27</v>
      </c>
      <c r="C5842" s="1" t="s">
        <v>45</v>
      </c>
      <c r="D5842" s="1" t="s">
        <v>31660</v>
      </c>
      <c r="E5842" s="1" t="s">
        <v>31661</v>
      </c>
      <c r="F5842" s="1" t="s">
        <v>31661</v>
      </c>
      <c r="G5842" s="1" t="s">
        <v>31662</v>
      </c>
      <c r="H5842" s="1" t="s">
        <v>32</v>
      </c>
      <c r="K5842" s="1" t="s">
        <v>33</v>
      </c>
      <c r="L5842" s="1" t="s">
        <v>49</v>
      </c>
      <c r="M5842" s="1" t="s">
        <v>74</v>
      </c>
      <c r="N5842" s="1" t="s">
        <v>75</v>
      </c>
      <c r="P5842" s="3">
        <v>41.436140000000002</v>
      </c>
      <c r="Q5842" s="3">
        <v>19.782042000000001</v>
      </c>
      <c r="R5842" s="1" t="s">
        <v>555</v>
      </c>
      <c r="S5842" s="1" t="s">
        <v>556</v>
      </c>
      <c r="U5842" s="1" t="s">
        <v>53</v>
      </c>
      <c r="V5842" s="1" t="s">
        <v>40</v>
      </c>
      <c r="W5842" s="1" t="s">
        <v>33</v>
      </c>
      <c r="X5842" s="1" t="s">
        <v>31663</v>
      </c>
      <c r="Y5842" s="1" t="s">
        <v>31663</v>
      </c>
      <c r="Z5842" s="2">
        <v>1</v>
      </c>
      <c r="AA5842" s="1" t="s">
        <v>31664</v>
      </c>
      <c r="AB5842" s="1" t="s">
        <v>27022</v>
      </c>
      <c r="AC5842" s="1" t="str">
        <f>TEXT(Table1[[#This Row],[تاريخ الرصد]],"yyyy-mm")</f>
        <v>2026-03</v>
      </c>
      <c r="AD5842" s="1"/>
      <c r="AE5842" s="1" t="str">
        <f>IF(Table1[[#This Row],[تاريخ الاغلاق]]="","",TEXT(Table1[[#This Row],[تاريخ الاغلاق]],"yyyy-mm"))</f>
        <v/>
      </c>
      <c r="AF5842" s="1" t="str">
        <f>TEXT(Table1[[#This Row],[تاريخ الرصد]],"yyyy")</f>
        <v>2026</v>
      </c>
      <c r="AG58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43" spans="1:33">
      <c r="A5843" s="1" t="s">
        <v>0</v>
      </c>
      <c r="B5843" s="1" t="s">
        <v>27</v>
      </c>
      <c r="C5843" s="1" t="s">
        <v>45</v>
      </c>
      <c r="D5843" s="1" t="s">
        <v>31665</v>
      </c>
      <c r="E5843" s="1" t="s">
        <v>31666</v>
      </c>
      <c r="F5843" s="1" t="s">
        <v>31666</v>
      </c>
      <c r="G5843" s="1" t="s">
        <v>31667</v>
      </c>
      <c r="H5843" s="1" t="s">
        <v>32</v>
      </c>
      <c r="K5843" s="1" t="s">
        <v>33</v>
      </c>
      <c r="L5843" s="1" t="s">
        <v>49</v>
      </c>
      <c r="M5843" s="1" t="s">
        <v>251</v>
      </c>
      <c r="N5843" s="1" t="s">
        <v>376</v>
      </c>
      <c r="P5843" s="3">
        <v>41.4343535</v>
      </c>
      <c r="Q5843" s="3">
        <v>19.7828838</v>
      </c>
      <c r="R5843" s="1" t="s">
        <v>555</v>
      </c>
      <c r="S5843" s="1" t="s">
        <v>556</v>
      </c>
      <c r="U5843" s="1" t="s">
        <v>53</v>
      </c>
      <c r="V5843" s="1" t="s">
        <v>40</v>
      </c>
      <c r="W5843" s="1" t="s">
        <v>33</v>
      </c>
      <c r="X5843" s="1" t="s">
        <v>31668</v>
      </c>
      <c r="Y5843" s="1" t="s">
        <v>31669</v>
      </c>
      <c r="Z5843" s="2">
        <v>1</v>
      </c>
      <c r="AA5843" s="1" t="s">
        <v>31670</v>
      </c>
      <c r="AB5843" s="1" t="s">
        <v>6324</v>
      </c>
      <c r="AC5843" s="1" t="str">
        <f>TEXT(Table1[[#This Row],[تاريخ الرصد]],"yyyy-mm")</f>
        <v>2026-04</v>
      </c>
      <c r="AD5843" s="1"/>
      <c r="AE5843" s="1" t="str">
        <f>IF(Table1[[#This Row],[تاريخ الاغلاق]]="","",TEXT(Table1[[#This Row],[تاريخ الاغلاق]],"yyyy-mm"))</f>
        <v/>
      </c>
      <c r="AF5843" s="1" t="str">
        <f>TEXT(Table1[[#This Row],[تاريخ الرصد]],"yyyy")</f>
        <v>2026</v>
      </c>
      <c r="AG58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44" spans="1:33">
      <c r="A5844" s="1" t="s">
        <v>31671</v>
      </c>
      <c r="B5844" s="1" t="s">
        <v>27</v>
      </c>
      <c r="C5844" s="1" t="s">
        <v>35440</v>
      </c>
      <c r="D5844" s="1" t="s">
        <v>31672</v>
      </c>
      <c r="E5844" s="1" t="s">
        <v>31673</v>
      </c>
      <c r="F5844" s="1" t="s">
        <v>31673</v>
      </c>
      <c r="G5844" s="1" t="s">
        <v>94</v>
      </c>
      <c r="H5844" s="1" t="s">
        <v>31674</v>
      </c>
      <c r="I5844" s="1" t="s">
        <v>420</v>
      </c>
      <c r="J5844" s="1" t="s">
        <v>328</v>
      </c>
      <c r="K5844" s="1" t="s">
        <v>33</v>
      </c>
      <c r="M5844" s="1" t="s">
        <v>295</v>
      </c>
      <c r="N5844" s="1" t="s">
        <v>252</v>
      </c>
      <c r="O5844" s="1" t="s">
        <v>3175</v>
      </c>
      <c r="P5844" s="3">
        <v>41.467543272999997</v>
      </c>
      <c r="Q5844" s="3">
        <v>20.013777181999998</v>
      </c>
      <c r="R5844" s="1" t="s">
        <v>37</v>
      </c>
      <c r="S5844" s="1" t="s">
        <v>38</v>
      </c>
      <c r="U5844" s="1" t="s">
        <v>128</v>
      </c>
      <c r="V5844" s="1" t="s">
        <v>40</v>
      </c>
      <c r="W5844" s="1" t="s">
        <v>33</v>
      </c>
      <c r="X5844" s="1" t="s">
        <v>31675</v>
      </c>
      <c r="Y5844" s="1" t="s">
        <v>31676</v>
      </c>
      <c r="Z5844" s="2">
        <v>1</v>
      </c>
      <c r="AA5844" s="1" t="s">
        <v>31677</v>
      </c>
      <c r="AB5844" s="1" t="s">
        <v>2399</v>
      </c>
      <c r="AC5844" s="1" t="str">
        <f>TEXT(Table1[[#This Row],[تاريخ الرصد]],"yyyy-mm")</f>
        <v>2026-04</v>
      </c>
      <c r="AD5844" s="1"/>
      <c r="AE5844" s="1" t="str">
        <f>IF(Table1[[#This Row],[تاريخ الاغلاق]]="","",TEXT(Table1[[#This Row],[تاريخ الاغلاق]],"yyyy-mm"))</f>
        <v>2026-04</v>
      </c>
      <c r="AF5844" s="1" t="str">
        <f>TEXT(Table1[[#This Row],[تاريخ الرصد]],"yyyy")</f>
        <v>2026</v>
      </c>
      <c r="AG58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5845" spans="1:33">
      <c r="A5845" s="1" t="s">
        <v>0</v>
      </c>
      <c r="B5845" s="1" t="s">
        <v>27</v>
      </c>
      <c r="C5845" s="1" t="s">
        <v>142</v>
      </c>
      <c r="D5845" s="1" t="s">
        <v>31678</v>
      </c>
      <c r="E5845" s="1" t="s">
        <v>31679</v>
      </c>
      <c r="F5845" s="1" t="s">
        <v>31679</v>
      </c>
      <c r="G5845" s="1" t="s">
        <v>31680</v>
      </c>
      <c r="H5845" s="1" t="s">
        <v>32</v>
      </c>
      <c r="K5845" s="1" t="s">
        <v>33</v>
      </c>
      <c r="L5845" s="1" t="s">
        <v>49</v>
      </c>
      <c r="M5845" s="1" t="s">
        <v>74</v>
      </c>
      <c r="N5845" s="1" t="s">
        <v>137</v>
      </c>
      <c r="P5845" s="3">
        <v>41.089361664999998</v>
      </c>
      <c r="Q5845" s="3">
        <v>20.187638487000001</v>
      </c>
      <c r="R5845" s="1" t="s">
        <v>51</v>
      </c>
      <c r="S5845" s="1" t="s">
        <v>52</v>
      </c>
      <c r="U5845" s="1" t="s">
        <v>804</v>
      </c>
      <c r="V5845" s="1" t="s">
        <v>40</v>
      </c>
      <c r="W5845" s="1" t="s">
        <v>33</v>
      </c>
      <c r="X5845" s="1" t="s">
        <v>31681</v>
      </c>
      <c r="Y5845" s="1" t="s">
        <v>31682</v>
      </c>
      <c r="Z5845" s="2">
        <v>1</v>
      </c>
      <c r="AA5845" s="1" t="s">
        <v>31683</v>
      </c>
      <c r="AB5845" s="1" t="s">
        <v>6108</v>
      </c>
      <c r="AC5845" s="1" t="str">
        <f>TEXT(Table1[[#This Row],[تاريخ الرصد]],"yyyy-mm")</f>
        <v>2026-03</v>
      </c>
      <c r="AD5845" s="1"/>
      <c r="AE5845" s="1" t="str">
        <f>IF(Table1[[#This Row],[تاريخ الاغلاق]]="","",TEXT(Table1[[#This Row],[تاريخ الاغلاق]],"yyyy-mm"))</f>
        <v/>
      </c>
      <c r="AF5845" s="1" t="str">
        <f>TEXT(Table1[[#This Row],[تاريخ الرصد]],"yyyy")</f>
        <v>2026</v>
      </c>
      <c r="AG58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46" spans="1:33">
      <c r="A5846" s="1" t="s">
        <v>0</v>
      </c>
      <c r="B5846" s="1" t="s">
        <v>27</v>
      </c>
      <c r="C5846" s="1" t="s">
        <v>45</v>
      </c>
      <c r="D5846" s="1" t="s">
        <v>31684</v>
      </c>
      <c r="E5846" s="1" t="s">
        <v>31685</v>
      </c>
      <c r="F5846" s="1" t="s">
        <v>31685</v>
      </c>
      <c r="G5846" s="1" t="s">
        <v>94</v>
      </c>
      <c r="H5846" s="1" t="s">
        <v>32</v>
      </c>
      <c r="K5846" s="1" t="s">
        <v>125</v>
      </c>
      <c r="L5846" s="1" t="s">
        <v>125</v>
      </c>
      <c r="M5846" s="1" t="s">
        <v>390</v>
      </c>
      <c r="N5846" s="1" t="s">
        <v>127</v>
      </c>
      <c r="P5846" s="3">
        <v>41.434924375999998</v>
      </c>
      <c r="Q5846" s="3">
        <v>19.779931866999998</v>
      </c>
      <c r="R5846" s="1" t="s">
        <v>201</v>
      </c>
      <c r="S5846" s="1" t="s">
        <v>52</v>
      </c>
      <c r="U5846" s="1" t="s">
        <v>53</v>
      </c>
      <c r="V5846" s="1" t="s">
        <v>40</v>
      </c>
      <c r="W5846" s="1" t="s">
        <v>66</v>
      </c>
      <c r="X5846" s="1" t="s">
        <v>31686</v>
      </c>
      <c r="Y5846" s="1" t="s">
        <v>31686</v>
      </c>
      <c r="Z5846" s="2">
        <v>1</v>
      </c>
      <c r="AA5846" s="1" t="s">
        <v>31687</v>
      </c>
      <c r="AB5846" s="1" t="s">
        <v>131</v>
      </c>
      <c r="AC5846" s="1" t="str">
        <f>TEXT(Table1[[#This Row],[تاريخ الرصد]],"yyyy-mm")</f>
        <v>2026-05</v>
      </c>
      <c r="AD5846" s="1"/>
      <c r="AE5846" s="1" t="str">
        <f>IF(Table1[[#This Row],[تاريخ الاغلاق]]="","",TEXT(Table1[[#This Row],[تاريخ الاغلاق]],"yyyy-mm"))</f>
        <v/>
      </c>
      <c r="AF5846" s="1" t="str">
        <f>TEXT(Table1[[#This Row],[تاريخ الرصد]],"yyyy")</f>
        <v>2026</v>
      </c>
      <c r="AG58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47" spans="1:33">
      <c r="A5847" s="1" t="s">
        <v>0</v>
      </c>
      <c r="B5847" s="1" t="s">
        <v>27</v>
      </c>
      <c r="C5847" s="1" t="s">
        <v>28</v>
      </c>
      <c r="D5847" s="1" t="s">
        <v>31688</v>
      </c>
      <c r="E5847" s="1" t="s">
        <v>31689</v>
      </c>
      <c r="F5847" s="1" t="s">
        <v>31689</v>
      </c>
      <c r="G5847" s="1" t="s">
        <v>31690</v>
      </c>
      <c r="H5847" s="1" t="s">
        <v>32</v>
      </c>
      <c r="K5847" s="1" t="s">
        <v>33</v>
      </c>
      <c r="L5847" s="1" t="s">
        <v>34</v>
      </c>
      <c r="M5847" s="1" t="s">
        <v>146</v>
      </c>
      <c r="N5847" s="1" t="s">
        <v>137</v>
      </c>
      <c r="P5847" s="3">
        <v>41.649272858000003</v>
      </c>
      <c r="Q5847" s="3">
        <v>20.266465734000001</v>
      </c>
      <c r="R5847" s="1" t="s">
        <v>319</v>
      </c>
      <c r="S5847" s="1" t="s">
        <v>52</v>
      </c>
      <c r="U5847" s="1" t="s">
        <v>39</v>
      </c>
      <c r="V5847" s="1" t="s">
        <v>40</v>
      </c>
      <c r="W5847" s="1" t="s">
        <v>33</v>
      </c>
      <c r="X5847" s="1" t="s">
        <v>31691</v>
      </c>
      <c r="Y5847" s="1" t="s">
        <v>31692</v>
      </c>
      <c r="Z5847" s="2">
        <v>1</v>
      </c>
      <c r="AA5847" s="1" t="s">
        <v>31693</v>
      </c>
      <c r="AB5847" s="1" t="s">
        <v>14218</v>
      </c>
      <c r="AC5847" s="1" t="str">
        <f>TEXT(Table1[[#This Row],[تاريخ الرصد]],"yyyy-mm")</f>
        <v>2026-03</v>
      </c>
      <c r="AD5847" s="1"/>
      <c r="AE5847" s="1" t="str">
        <f>IF(Table1[[#This Row],[تاريخ الاغلاق]]="","",TEXT(Table1[[#This Row],[تاريخ الاغلاق]],"yyyy-mm"))</f>
        <v/>
      </c>
      <c r="AF5847" s="1" t="str">
        <f>TEXT(Table1[[#This Row],[تاريخ الرصد]],"yyyy")</f>
        <v>2026</v>
      </c>
      <c r="AG58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48" spans="1:33">
      <c r="A5848" s="1" t="s">
        <v>0</v>
      </c>
      <c r="B5848" s="1" t="s">
        <v>27</v>
      </c>
      <c r="C5848" s="1" t="s">
        <v>45</v>
      </c>
      <c r="D5848" s="1" t="s">
        <v>31694</v>
      </c>
      <c r="E5848" s="1" t="s">
        <v>31695</v>
      </c>
      <c r="F5848" s="1" t="s">
        <v>31695</v>
      </c>
      <c r="G5848" s="1" t="s">
        <v>94</v>
      </c>
      <c r="H5848" s="1" t="s">
        <v>32</v>
      </c>
      <c r="K5848" s="1" t="s">
        <v>125</v>
      </c>
      <c r="L5848" s="1" t="s">
        <v>125</v>
      </c>
      <c r="M5848" s="1" t="s">
        <v>156</v>
      </c>
      <c r="N5848" s="1" t="s">
        <v>127</v>
      </c>
      <c r="P5848" s="3">
        <v>41.432157332000003</v>
      </c>
      <c r="Q5848" s="3">
        <v>19.768895271000002</v>
      </c>
      <c r="R5848" s="1" t="s">
        <v>484</v>
      </c>
      <c r="S5848" s="1" t="s">
        <v>38</v>
      </c>
      <c r="U5848" s="1" t="s">
        <v>53</v>
      </c>
      <c r="V5848" s="1" t="s">
        <v>40</v>
      </c>
      <c r="W5848" s="1" t="s">
        <v>66</v>
      </c>
      <c r="X5848" s="1" t="s">
        <v>26145</v>
      </c>
      <c r="Y5848" s="1" t="s">
        <v>26145</v>
      </c>
      <c r="Z5848" s="2">
        <v>1</v>
      </c>
      <c r="AA5848" s="1" t="s">
        <v>31696</v>
      </c>
      <c r="AB5848" s="1" t="s">
        <v>131</v>
      </c>
      <c r="AC5848" s="1" t="str">
        <f>TEXT(Table1[[#This Row],[تاريخ الرصد]],"yyyy-mm")</f>
        <v>2026-05</v>
      </c>
      <c r="AD5848" s="1"/>
      <c r="AE5848" s="1" t="str">
        <f>IF(Table1[[#This Row],[تاريخ الاغلاق]]="","",TEXT(Table1[[#This Row],[تاريخ الاغلاق]],"yyyy-mm"))</f>
        <v/>
      </c>
      <c r="AF5848" s="1" t="str">
        <f>TEXT(Table1[[#This Row],[تاريخ الرصد]],"yyyy")</f>
        <v>2026</v>
      </c>
      <c r="AG58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49" spans="1:33">
      <c r="A5849" s="1" t="s">
        <v>0</v>
      </c>
      <c r="B5849" s="1" t="s">
        <v>27</v>
      </c>
      <c r="C5849" s="1" t="s">
        <v>45</v>
      </c>
      <c r="D5849" s="1" t="s">
        <v>31697</v>
      </c>
      <c r="E5849" s="1" t="s">
        <v>31698</v>
      </c>
      <c r="F5849" s="1" t="s">
        <v>31698</v>
      </c>
      <c r="G5849" s="1" t="s">
        <v>94</v>
      </c>
      <c r="H5849" s="1" t="s">
        <v>32</v>
      </c>
      <c r="K5849" s="1" t="s">
        <v>125</v>
      </c>
      <c r="L5849" s="1" t="s">
        <v>125</v>
      </c>
      <c r="M5849" s="1" t="s">
        <v>525</v>
      </c>
      <c r="N5849" s="1" t="s">
        <v>706</v>
      </c>
      <c r="P5849" s="3">
        <v>41.429842528999998</v>
      </c>
      <c r="Q5849" s="3">
        <v>19.795115852999999</v>
      </c>
      <c r="R5849" s="1" t="s">
        <v>51</v>
      </c>
      <c r="S5849" s="1" t="s">
        <v>52</v>
      </c>
      <c r="U5849" s="1" t="s">
        <v>412</v>
      </c>
      <c r="V5849" s="1" t="s">
        <v>40</v>
      </c>
      <c r="W5849" s="1" t="s">
        <v>66</v>
      </c>
      <c r="X5849" s="1" t="s">
        <v>31699</v>
      </c>
      <c r="Y5849" s="1" t="s">
        <v>31699</v>
      </c>
      <c r="Z5849" s="2">
        <v>1</v>
      </c>
      <c r="AA5849" s="1" t="s">
        <v>31700</v>
      </c>
      <c r="AB5849" s="1" t="s">
        <v>709</v>
      </c>
      <c r="AC5849" s="1" t="str">
        <f>TEXT(Table1[[#This Row],[تاريخ الرصد]],"yyyy-mm")</f>
        <v>2026-06</v>
      </c>
      <c r="AD5849" s="1"/>
      <c r="AE5849" s="1" t="str">
        <f>IF(Table1[[#This Row],[تاريخ الاغلاق]]="","",TEXT(Table1[[#This Row],[تاريخ الاغلاق]],"yyyy-mm"))</f>
        <v/>
      </c>
      <c r="AF5849" s="1" t="str">
        <f>TEXT(Table1[[#This Row],[تاريخ الرصد]],"yyyy")</f>
        <v>2026</v>
      </c>
      <c r="AG58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50" spans="1:33">
      <c r="A5850" s="1" t="s">
        <v>0</v>
      </c>
      <c r="B5850" s="1" t="s">
        <v>27</v>
      </c>
      <c r="C5850" s="1" t="s">
        <v>45</v>
      </c>
      <c r="D5850" s="1" t="s">
        <v>31701</v>
      </c>
      <c r="E5850" s="1" t="s">
        <v>31702</v>
      </c>
      <c r="F5850" s="1" t="s">
        <v>31702</v>
      </c>
      <c r="G5850" s="1" t="s">
        <v>31703</v>
      </c>
      <c r="H5850" s="1" t="s">
        <v>32</v>
      </c>
      <c r="K5850" s="1" t="s">
        <v>33</v>
      </c>
      <c r="L5850" s="1" t="s">
        <v>49</v>
      </c>
      <c r="M5850" s="1" t="s">
        <v>251</v>
      </c>
      <c r="N5850" s="1" t="s">
        <v>295</v>
      </c>
      <c r="P5850" s="3">
        <v>41.437555527999997</v>
      </c>
      <c r="Q5850" s="3">
        <v>19.781487626000001</v>
      </c>
      <c r="R5850" s="1" t="s">
        <v>37</v>
      </c>
      <c r="S5850" s="1" t="s">
        <v>38</v>
      </c>
      <c r="U5850" s="1" t="s">
        <v>53</v>
      </c>
      <c r="V5850" s="1" t="s">
        <v>40</v>
      </c>
      <c r="W5850" s="1" t="s">
        <v>33</v>
      </c>
      <c r="X5850" s="1" t="s">
        <v>14145</v>
      </c>
      <c r="Y5850" s="1" t="s">
        <v>31704</v>
      </c>
      <c r="Z5850" s="2">
        <v>1</v>
      </c>
      <c r="AA5850" s="1" t="s">
        <v>31705</v>
      </c>
      <c r="AB5850" s="1" t="s">
        <v>478</v>
      </c>
      <c r="AC5850" s="1" t="str">
        <f>TEXT(Table1[[#This Row],[تاريخ الرصد]],"yyyy-mm")</f>
        <v>2026-04</v>
      </c>
      <c r="AD5850" s="1"/>
      <c r="AE5850" s="1" t="str">
        <f>IF(Table1[[#This Row],[تاريخ الاغلاق]]="","",TEXT(Table1[[#This Row],[تاريخ الاغلاق]],"yyyy-mm"))</f>
        <v/>
      </c>
      <c r="AF5850" s="1" t="str">
        <f>TEXT(Table1[[#This Row],[تاريخ الرصد]],"yyyy")</f>
        <v>2026</v>
      </c>
      <c r="AG58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51" spans="1:33">
      <c r="A5851" s="1" t="s">
        <v>0</v>
      </c>
      <c r="B5851" s="1" t="s">
        <v>27</v>
      </c>
      <c r="C5851" s="1" t="s">
        <v>28</v>
      </c>
      <c r="D5851" s="1" t="s">
        <v>31706</v>
      </c>
      <c r="E5851" s="1" t="s">
        <v>31707</v>
      </c>
      <c r="F5851" s="1" t="s">
        <v>31707</v>
      </c>
      <c r="G5851" s="1" t="s">
        <v>31708</v>
      </c>
      <c r="H5851" s="1" t="s">
        <v>32</v>
      </c>
      <c r="K5851" s="1" t="s">
        <v>33</v>
      </c>
      <c r="L5851" s="1" t="s">
        <v>135</v>
      </c>
      <c r="M5851" s="1" t="s">
        <v>146</v>
      </c>
      <c r="N5851" s="1" t="s">
        <v>137</v>
      </c>
      <c r="P5851" s="3">
        <v>41.654297192999998</v>
      </c>
      <c r="Q5851" s="3">
        <v>20.255052289999998</v>
      </c>
      <c r="R5851" s="1" t="s">
        <v>319</v>
      </c>
      <c r="S5851" s="1" t="s">
        <v>52</v>
      </c>
      <c r="U5851" s="1" t="s">
        <v>39</v>
      </c>
      <c r="V5851" s="1" t="s">
        <v>40</v>
      </c>
      <c r="W5851" s="1" t="s">
        <v>33</v>
      </c>
      <c r="X5851" s="1" t="s">
        <v>31709</v>
      </c>
      <c r="Y5851" s="1" t="s">
        <v>31710</v>
      </c>
      <c r="Z5851" s="2">
        <v>1</v>
      </c>
      <c r="AA5851" s="1" t="s">
        <v>31711</v>
      </c>
      <c r="AB5851" s="1" t="s">
        <v>20624</v>
      </c>
      <c r="AC5851" s="1" t="str">
        <f>TEXT(Table1[[#This Row],[تاريخ الرصد]],"yyyy-mm")</f>
        <v>2026-03</v>
      </c>
      <c r="AD5851" s="1"/>
      <c r="AE5851" s="1" t="str">
        <f>IF(Table1[[#This Row],[تاريخ الاغلاق]]="","",TEXT(Table1[[#This Row],[تاريخ الاغلاق]],"yyyy-mm"))</f>
        <v/>
      </c>
      <c r="AF5851" s="1" t="str">
        <f>TEXT(Table1[[#This Row],[تاريخ الرصد]],"yyyy")</f>
        <v>2026</v>
      </c>
      <c r="AG58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52" spans="1:33">
      <c r="A5852" s="1" t="s">
        <v>0</v>
      </c>
      <c r="B5852" s="1" t="s">
        <v>27</v>
      </c>
      <c r="C5852" s="1" t="s">
        <v>28</v>
      </c>
      <c r="D5852" s="1" t="s">
        <v>31712</v>
      </c>
      <c r="E5852" s="1" t="s">
        <v>31713</v>
      </c>
      <c r="F5852" s="1" t="s">
        <v>31713</v>
      </c>
      <c r="G5852" s="1" t="s">
        <v>31714</v>
      </c>
      <c r="H5852" s="1" t="s">
        <v>32</v>
      </c>
      <c r="K5852" s="1" t="s">
        <v>33</v>
      </c>
      <c r="L5852" s="1" t="s">
        <v>34</v>
      </c>
      <c r="M5852" s="1" t="s">
        <v>136</v>
      </c>
      <c r="N5852" s="1" t="s">
        <v>137</v>
      </c>
      <c r="P5852" s="3">
        <v>41.647545860000001</v>
      </c>
      <c r="Q5852" s="3">
        <v>20.285463643</v>
      </c>
      <c r="R5852" s="1" t="s">
        <v>76</v>
      </c>
      <c r="S5852" s="1" t="s">
        <v>52</v>
      </c>
      <c r="U5852" s="1" t="s">
        <v>138</v>
      </c>
      <c r="V5852" s="1" t="s">
        <v>40</v>
      </c>
      <c r="W5852" s="1" t="s">
        <v>33</v>
      </c>
      <c r="X5852" s="1" t="s">
        <v>31715</v>
      </c>
      <c r="Y5852" s="1" t="s">
        <v>31715</v>
      </c>
      <c r="Z5852" s="2">
        <v>1</v>
      </c>
      <c r="AA5852" s="1" t="s">
        <v>31716</v>
      </c>
      <c r="AB5852" s="1" t="s">
        <v>1011</v>
      </c>
      <c r="AC5852" s="1" t="str">
        <f>TEXT(Table1[[#This Row],[تاريخ الرصد]],"yyyy-mm")</f>
        <v>2026-03</v>
      </c>
      <c r="AD5852" s="1"/>
      <c r="AE5852" s="1" t="str">
        <f>IF(Table1[[#This Row],[تاريخ الاغلاق]]="","",TEXT(Table1[[#This Row],[تاريخ الاغلاق]],"yyyy-mm"))</f>
        <v/>
      </c>
      <c r="AF5852" s="1" t="str">
        <f>TEXT(Table1[[#This Row],[تاريخ الرصد]],"yyyy")</f>
        <v>2026</v>
      </c>
      <c r="AG58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53" spans="1:33">
      <c r="A5853" s="1" t="s">
        <v>0</v>
      </c>
      <c r="B5853" s="1" t="s">
        <v>27</v>
      </c>
      <c r="C5853" s="1" t="s">
        <v>142</v>
      </c>
      <c r="D5853" s="1" t="s">
        <v>31717</v>
      </c>
      <c r="E5853" s="1" t="s">
        <v>31718</v>
      </c>
      <c r="F5853" s="1" t="s">
        <v>31718</v>
      </c>
      <c r="G5853" s="1" t="s">
        <v>31719</v>
      </c>
      <c r="H5853" s="1" t="s">
        <v>32</v>
      </c>
      <c r="K5853" s="1" t="s">
        <v>33</v>
      </c>
      <c r="L5853" s="1" t="s">
        <v>989</v>
      </c>
      <c r="M5853" s="1" t="s">
        <v>219</v>
      </c>
      <c r="N5853" s="1" t="s">
        <v>164</v>
      </c>
      <c r="P5853" s="3">
        <v>41.077143835000001</v>
      </c>
      <c r="Q5853" s="3">
        <v>20.203384153999998</v>
      </c>
      <c r="R5853" s="1" t="s">
        <v>51</v>
      </c>
      <c r="S5853" s="1" t="s">
        <v>52</v>
      </c>
      <c r="U5853" s="1" t="s">
        <v>148</v>
      </c>
      <c r="V5853" s="1" t="s">
        <v>40</v>
      </c>
      <c r="W5853" s="1" t="s">
        <v>33</v>
      </c>
      <c r="X5853" s="1" t="s">
        <v>31720</v>
      </c>
      <c r="Y5853" s="1" t="s">
        <v>31721</v>
      </c>
      <c r="Z5853" s="2">
        <v>1</v>
      </c>
      <c r="AA5853" s="1" t="s">
        <v>31722</v>
      </c>
      <c r="AB5853" s="1" t="s">
        <v>2078</v>
      </c>
      <c r="AC5853" s="1" t="str">
        <f>TEXT(Table1[[#This Row],[تاريخ الرصد]],"yyyy-mm")</f>
        <v>2026-01</v>
      </c>
      <c r="AD5853" s="1"/>
      <c r="AE5853" s="1" t="str">
        <f>IF(Table1[[#This Row],[تاريخ الاغلاق]]="","",TEXT(Table1[[#This Row],[تاريخ الاغلاق]],"yyyy-mm"))</f>
        <v/>
      </c>
      <c r="AF5853" s="1" t="str">
        <f>TEXT(Table1[[#This Row],[تاريخ الرصد]],"yyyy")</f>
        <v>2026</v>
      </c>
      <c r="AG58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54" spans="1:33">
      <c r="A5854" s="1" t="s">
        <v>0</v>
      </c>
      <c r="B5854" s="1" t="s">
        <v>27</v>
      </c>
      <c r="C5854" s="1" t="s">
        <v>45</v>
      </c>
      <c r="D5854" s="1" t="s">
        <v>31723</v>
      </c>
      <c r="E5854" s="1" t="s">
        <v>31724</v>
      </c>
      <c r="F5854" s="1" t="s">
        <v>31724</v>
      </c>
      <c r="G5854" s="1" t="s">
        <v>31725</v>
      </c>
      <c r="H5854" s="1" t="s">
        <v>32</v>
      </c>
      <c r="K5854" s="1" t="s">
        <v>33</v>
      </c>
      <c r="L5854" s="1" t="s">
        <v>49</v>
      </c>
      <c r="M5854" s="1" t="s">
        <v>251</v>
      </c>
      <c r="N5854" s="1" t="s">
        <v>376</v>
      </c>
      <c r="P5854" s="3">
        <v>41.438291904000003</v>
      </c>
      <c r="Q5854" s="3">
        <v>19.745349756</v>
      </c>
      <c r="R5854" s="1" t="s">
        <v>85</v>
      </c>
      <c r="S5854" s="1" t="s">
        <v>52</v>
      </c>
      <c r="U5854" s="1" t="s">
        <v>53</v>
      </c>
      <c r="V5854" s="1" t="s">
        <v>40</v>
      </c>
      <c r="W5854" s="1" t="s">
        <v>33</v>
      </c>
      <c r="X5854" s="1" t="s">
        <v>31726</v>
      </c>
      <c r="Y5854" s="1" t="s">
        <v>31727</v>
      </c>
      <c r="Z5854" s="2">
        <v>1</v>
      </c>
      <c r="AA5854" s="1" t="s">
        <v>31728</v>
      </c>
      <c r="AB5854" s="1" t="s">
        <v>1018</v>
      </c>
      <c r="AC5854" s="1" t="str">
        <f>TEXT(Table1[[#This Row],[تاريخ الرصد]],"yyyy-mm")</f>
        <v>2026-04</v>
      </c>
      <c r="AD5854" s="1"/>
      <c r="AE5854" s="1" t="str">
        <f>IF(Table1[[#This Row],[تاريخ الاغلاق]]="","",TEXT(Table1[[#This Row],[تاريخ الاغلاق]],"yyyy-mm"))</f>
        <v/>
      </c>
      <c r="AF5854" s="1" t="str">
        <f>TEXT(Table1[[#This Row],[تاريخ الرصد]],"yyyy")</f>
        <v>2026</v>
      </c>
      <c r="AG58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55" spans="1:33">
      <c r="A5855" s="1" t="s">
        <v>0</v>
      </c>
      <c r="B5855" s="1" t="s">
        <v>27</v>
      </c>
      <c r="C5855" s="1" t="s">
        <v>35440</v>
      </c>
      <c r="D5855" s="1" t="s">
        <v>31729</v>
      </c>
      <c r="E5855" s="1" t="s">
        <v>31730</v>
      </c>
      <c r="F5855" s="1" t="s">
        <v>31730</v>
      </c>
      <c r="G5855" s="1" t="s">
        <v>31731</v>
      </c>
      <c r="H5855" s="1" t="s">
        <v>32</v>
      </c>
      <c r="K5855" s="1" t="s">
        <v>61</v>
      </c>
      <c r="L5855" s="1" t="s">
        <v>62</v>
      </c>
      <c r="M5855" s="1" t="s">
        <v>126</v>
      </c>
      <c r="N5855" s="1" t="s">
        <v>1776</v>
      </c>
      <c r="P5855" s="3">
        <v>41.463528175999997</v>
      </c>
      <c r="Q5855" s="3">
        <v>20.026606269999998</v>
      </c>
      <c r="R5855" s="1" t="s">
        <v>85</v>
      </c>
      <c r="S5855" s="1" t="s">
        <v>52</v>
      </c>
      <c r="U5855" s="1" t="s">
        <v>128</v>
      </c>
      <c r="V5855" s="1" t="s">
        <v>40</v>
      </c>
      <c r="W5855" s="1" t="s">
        <v>66</v>
      </c>
      <c r="X5855" s="1" t="s">
        <v>31732</v>
      </c>
      <c r="Y5855" s="1" t="s">
        <v>31733</v>
      </c>
      <c r="Z5855" s="2">
        <v>1</v>
      </c>
      <c r="AA5855" s="1" t="s">
        <v>31734</v>
      </c>
      <c r="AB5855" s="1" t="s">
        <v>131</v>
      </c>
      <c r="AC5855" s="1" t="str">
        <f>TEXT(Table1[[#This Row],[تاريخ الرصد]],"yyyy-mm")</f>
        <v>2026-05</v>
      </c>
      <c r="AD5855" s="1"/>
      <c r="AE5855" s="1" t="str">
        <f>IF(Table1[[#This Row],[تاريخ الاغلاق]]="","",TEXT(Table1[[#This Row],[تاريخ الاغلاق]],"yyyy-mm"))</f>
        <v/>
      </c>
      <c r="AF5855" s="1" t="str">
        <f>TEXT(Table1[[#This Row],[تاريخ الرصد]],"yyyy")</f>
        <v>2026</v>
      </c>
      <c r="AG58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56" spans="1:33">
      <c r="A5856" s="1" t="s">
        <v>0</v>
      </c>
      <c r="B5856" s="1" t="s">
        <v>27</v>
      </c>
      <c r="C5856" s="1" t="s">
        <v>169</v>
      </c>
      <c r="D5856" s="1" t="s">
        <v>31735</v>
      </c>
      <c r="E5856" s="1" t="s">
        <v>31736</v>
      </c>
      <c r="F5856" s="1" t="s">
        <v>31736</v>
      </c>
      <c r="G5856" s="1" t="s">
        <v>31737</v>
      </c>
      <c r="H5856" s="1" t="s">
        <v>32</v>
      </c>
      <c r="K5856" s="1" t="s">
        <v>33</v>
      </c>
      <c r="L5856" s="1" t="s">
        <v>34</v>
      </c>
      <c r="M5856" s="1" t="s">
        <v>172</v>
      </c>
      <c r="N5856" s="1" t="s">
        <v>245</v>
      </c>
      <c r="P5856" s="3">
        <v>41.563387188</v>
      </c>
      <c r="Q5856" s="3">
        <v>19.912670928000001</v>
      </c>
      <c r="R5856" s="1" t="s">
        <v>555</v>
      </c>
      <c r="S5856" s="1" t="s">
        <v>556</v>
      </c>
      <c r="U5856" s="1" t="s">
        <v>173</v>
      </c>
      <c r="V5856" s="1" t="s">
        <v>40</v>
      </c>
      <c r="W5856" s="1" t="s">
        <v>33</v>
      </c>
      <c r="X5856" s="1" t="s">
        <v>31738</v>
      </c>
      <c r="Y5856" s="1" t="s">
        <v>31738</v>
      </c>
      <c r="Z5856" s="2">
        <v>1</v>
      </c>
      <c r="AA5856" s="1" t="s">
        <v>31739</v>
      </c>
      <c r="AB5856" s="1" t="s">
        <v>6051</v>
      </c>
      <c r="AC5856" s="1" t="str">
        <f>TEXT(Table1[[#This Row],[تاريخ الرصد]],"yyyy-mm")</f>
        <v>2026-03</v>
      </c>
      <c r="AD5856" s="1"/>
      <c r="AE5856" s="1" t="str">
        <f>IF(Table1[[#This Row],[تاريخ الاغلاق]]="","",TEXT(Table1[[#This Row],[تاريخ الاغلاق]],"yyyy-mm"))</f>
        <v/>
      </c>
      <c r="AF5856" s="1" t="str">
        <f>TEXT(Table1[[#This Row],[تاريخ الرصد]],"yyyy")</f>
        <v>2026</v>
      </c>
      <c r="AG58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57" spans="1:33">
      <c r="A5857" s="1" t="s">
        <v>0</v>
      </c>
      <c r="B5857" s="1" t="s">
        <v>27</v>
      </c>
      <c r="C5857" s="1" t="s">
        <v>461</v>
      </c>
      <c r="D5857" s="1" t="s">
        <v>31740</v>
      </c>
      <c r="E5857" s="1" t="s">
        <v>31741</v>
      </c>
      <c r="F5857" s="1" t="s">
        <v>31741</v>
      </c>
      <c r="G5857" s="1" t="s">
        <v>31742</v>
      </c>
      <c r="H5857" s="1" t="s">
        <v>32</v>
      </c>
      <c r="K5857" s="1" t="s">
        <v>33</v>
      </c>
      <c r="L5857" s="1" t="s">
        <v>49</v>
      </c>
      <c r="M5857" s="1" t="s">
        <v>482</v>
      </c>
      <c r="N5857" s="1" t="s">
        <v>491</v>
      </c>
      <c r="P5857" s="3">
        <v>41.527865276</v>
      </c>
      <c r="Q5857" s="3">
        <v>19.599130052</v>
      </c>
      <c r="R5857" s="1" t="s">
        <v>880</v>
      </c>
      <c r="S5857" s="1" t="s">
        <v>52</v>
      </c>
      <c r="U5857" s="1" t="s">
        <v>466</v>
      </c>
      <c r="V5857" s="1" t="s">
        <v>40</v>
      </c>
      <c r="W5857" s="1" t="s">
        <v>33</v>
      </c>
      <c r="X5857" s="1" t="s">
        <v>31743</v>
      </c>
      <c r="Y5857" s="1" t="s">
        <v>31743</v>
      </c>
      <c r="Z5857" s="2">
        <v>1</v>
      </c>
      <c r="AA5857" s="1" t="s">
        <v>31744</v>
      </c>
      <c r="AB5857" s="1" t="s">
        <v>3094</v>
      </c>
      <c r="AC5857" s="1" t="str">
        <f>TEXT(Table1[[#This Row],[تاريخ الرصد]],"yyyy-mm")</f>
        <v>2026-02</v>
      </c>
      <c r="AD5857" s="1"/>
      <c r="AE5857" s="1" t="str">
        <f>IF(Table1[[#This Row],[تاريخ الاغلاق]]="","",TEXT(Table1[[#This Row],[تاريخ الاغلاق]],"yyyy-mm"))</f>
        <v/>
      </c>
      <c r="AF5857" s="1" t="str">
        <f>TEXT(Table1[[#This Row],[تاريخ الرصد]],"yyyy")</f>
        <v>2026</v>
      </c>
      <c r="AG58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58" spans="1:33">
      <c r="A5858" s="1" t="s">
        <v>0</v>
      </c>
      <c r="B5858" s="1" t="s">
        <v>27</v>
      </c>
      <c r="C5858" s="1" t="s">
        <v>45</v>
      </c>
      <c r="D5858" s="1" t="s">
        <v>31745</v>
      </c>
      <c r="E5858" s="1" t="s">
        <v>31746</v>
      </c>
      <c r="F5858" s="1" t="s">
        <v>31746</v>
      </c>
      <c r="G5858" s="1" t="s">
        <v>31747</v>
      </c>
      <c r="H5858" s="1" t="s">
        <v>32</v>
      </c>
      <c r="K5858" s="1" t="s">
        <v>33</v>
      </c>
      <c r="L5858" s="1" t="s">
        <v>49</v>
      </c>
      <c r="M5858" s="1" t="s">
        <v>251</v>
      </c>
      <c r="N5858" s="1" t="s">
        <v>295</v>
      </c>
      <c r="P5858" s="3">
        <v>41.433117443</v>
      </c>
      <c r="Q5858" s="3">
        <v>19.753754558000001</v>
      </c>
      <c r="R5858" s="1" t="s">
        <v>37</v>
      </c>
      <c r="S5858" s="1" t="s">
        <v>38</v>
      </c>
      <c r="U5858" s="1" t="s">
        <v>53</v>
      </c>
      <c r="V5858" s="1" t="s">
        <v>40</v>
      </c>
      <c r="W5858" s="1" t="s">
        <v>33</v>
      </c>
      <c r="X5858" s="1" t="s">
        <v>31748</v>
      </c>
      <c r="Y5858" s="1" t="s">
        <v>31749</v>
      </c>
      <c r="Z5858" s="2">
        <v>1</v>
      </c>
      <c r="AA5858" s="1" t="s">
        <v>31750</v>
      </c>
      <c r="AB5858" s="1" t="s">
        <v>478</v>
      </c>
      <c r="AC5858" s="1" t="str">
        <f>TEXT(Table1[[#This Row],[تاريخ الرصد]],"yyyy-mm")</f>
        <v>2026-04</v>
      </c>
      <c r="AD5858" s="1"/>
      <c r="AE5858" s="1" t="str">
        <f>IF(Table1[[#This Row],[تاريخ الاغلاق]]="","",TEXT(Table1[[#This Row],[تاريخ الاغلاق]],"yyyy-mm"))</f>
        <v/>
      </c>
      <c r="AF5858" s="1" t="str">
        <f>TEXT(Table1[[#This Row],[تاريخ الرصد]],"yyyy")</f>
        <v>2026</v>
      </c>
      <c r="AG58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59" spans="1:33">
      <c r="A5859" s="1" t="s">
        <v>0</v>
      </c>
      <c r="B5859" s="1" t="s">
        <v>27</v>
      </c>
      <c r="C5859" s="1" t="s">
        <v>57</v>
      </c>
      <c r="D5859" s="1" t="s">
        <v>31751</v>
      </c>
      <c r="E5859" s="1" t="s">
        <v>31752</v>
      </c>
      <c r="F5859" s="1" t="s">
        <v>31752</v>
      </c>
      <c r="G5859" s="1" t="s">
        <v>31753</v>
      </c>
      <c r="H5859" s="1" t="s">
        <v>32</v>
      </c>
      <c r="K5859" s="1" t="s">
        <v>33</v>
      </c>
      <c r="L5859" s="1" t="s">
        <v>49</v>
      </c>
      <c r="M5859" s="1" t="s">
        <v>370</v>
      </c>
      <c r="N5859" s="1" t="s">
        <v>126</v>
      </c>
      <c r="P5859" s="3">
        <v>41.309052446999999</v>
      </c>
      <c r="Q5859" s="3">
        <v>20.147788778999999</v>
      </c>
      <c r="R5859" s="1" t="s">
        <v>37</v>
      </c>
      <c r="S5859" s="1" t="s">
        <v>38</v>
      </c>
      <c r="U5859" s="1" t="s">
        <v>361</v>
      </c>
      <c r="V5859" s="1" t="s">
        <v>40</v>
      </c>
      <c r="W5859" s="1" t="s">
        <v>33</v>
      </c>
      <c r="X5859" s="1" t="s">
        <v>31754</v>
      </c>
      <c r="Y5859" s="1" t="s">
        <v>31754</v>
      </c>
      <c r="Z5859" s="2">
        <v>1</v>
      </c>
      <c r="AA5859" s="1" t="s">
        <v>31755</v>
      </c>
      <c r="AB5859" s="1" t="s">
        <v>1387</v>
      </c>
      <c r="AC5859" s="1" t="str">
        <f>TEXT(Table1[[#This Row],[تاريخ الرصد]],"yyyy-mm")</f>
        <v>2026-05</v>
      </c>
      <c r="AD5859" s="1"/>
      <c r="AE5859" s="1" t="str">
        <f>IF(Table1[[#This Row],[تاريخ الاغلاق]]="","",TEXT(Table1[[#This Row],[تاريخ الاغلاق]],"yyyy-mm"))</f>
        <v/>
      </c>
      <c r="AF5859" s="1" t="str">
        <f>TEXT(Table1[[#This Row],[تاريخ الرصد]],"yyyy")</f>
        <v>2026</v>
      </c>
      <c r="AG58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60" spans="1:33">
      <c r="A5860" s="1" t="s">
        <v>12928</v>
      </c>
      <c r="B5860" s="1" t="s">
        <v>27</v>
      </c>
      <c r="C5860" s="1" t="s">
        <v>461</v>
      </c>
      <c r="D5860" s="1" t="s">
        <v>31756</v>
      </c>
      <c r="E5860" s="1" t="s">
        <v>31757</v>
      </c>
      <c r="F5860" s="1" t="s">
        <v>31757</v>
      </c>
      <c r="G5860" s="1" t="s">
        <v>94</v>
      </c>
      <c r="H5860" s="1" t="s">
        <v>31758</v>
      </c>
      <c r="I5860" s="1" t="s">
        <v>420</v>
      </c>
      <c r="J5860" s="1" t="s">
        <v>605</v>
      </c>
      <c r="K5860" s="1" t="s">
        <v>33</v>
      </c>
      <c r="M5860" s="1" t="s">
        <v>482</v>
      </c>
      <c r="N5860" s="1" t="s">
        <v>491</v>
      </c>
      <c r="O5860" s="1" t="s">
        <v>5540</v>
      </c>
      <c r="P5860" s="3">
        <v>41.525652108000003</v>
      </c>
      <c r="Q5860" s="3">
        <v>19.596095583</v>
      </c>
      <c r="R5860" s="1" t="s">
        <v>37</v>
      </c>
      <c r="S5860" s="1" t="s">
        <v>38</v>
      </c>
      <c r="U5860" s="1" t="s">
        <v>466</v>
      </c>
      <c r="V5860" s="1" t="s">
        <v>40</v>
      </c>
      <c r="W5860" s="1" t="s">
        <v>33</v>
      </c>
      <c r="X5860" s="1" t="s">
        <v>31759</v>
      </c>
      <c r="Y5860" s="1" t="s">
        <v>5974</v>
      </c>
      <c r="Z5860" s="2">
        <v>1</v>
      </c>
      <c r="AA5860" s="1" t="s">
        <v>31760</v>
      </c>
      <c r="AB5860" s="1" t="s">
        <v>545</v>
      </c>
      <c r="AC5860" s="1" t="str">
        <f>TEXT(Table1[[#This Row],[تاريخ الرصد]],"yyyy-mm")</f>
        <v>2026-02</v>
      </c>
      <c r="AD5860" s="1"/>
      <c r="AE5860" s="1" t="str">
        <f>IF(Table1[[#This Row],[تاريخ الاغلاق]]="","",TEXT(Table1[[#This Row],[تاريخ الاغلاق]],"yyyy-mm"))</f>
        <v>2026-02</v>
      </c>
      <c r="AF5860" s="1" t="str">
        <f>TEXT(Table1[[#This Row],[تاريخ الرصد]],"yyyy")</f>
        <v>2026</v>
      </c>
      <c r="AG58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5861" spans="1:33">
      <c r="A5861" s="1" t="s">
        <v>0</v>
      </c>
      <c r="B5861" s="1" t="s">
        <v>27</v>
      </c>
      <c r="C5861" s="1" t="s">
        <v>883</v>
      </c>
      <c r="D5861" s="1" t="s">
        <v>31761</v>
      </c>
      <c r="E5861" s="1" t="s">
        <v>31762</v>
      </c>
      <c r="F5861" s="1" t="s">
        <v>31762</v>
      </c>
      <c r="G5861" s="1" t="s">
        <v>31763</v>
      </c>
      <c r="H5861" s="1" t="s">
        <v>32</v>
      </c>
      <c r="K5861" s="1" t="s">
        <v>33</v>
      </c>
      <c r="L5861" s="1" t="s">
        <v>49</v>
      </c>
      <c r="M5861" s="1" t="s">
        <v>507</v>
      </c>
      <c r="N5861" s="1" t="s">
        <v>541</v>
      </c>
      <c r="P5861" s="3">
        <v>41.390363999999998</v>
      </c>
      <c r="Q5861" s="3">
        <v>20.397151999999998</v>
      </c>
      <c r="R5861" s="1" t="s">
        <v>626</v>
      </c>
      <c r="S5861" s="1" t="s">
        <v>52</v>
      </c>
      <c r="U5861" s="1" t="s">
        <v>887</v>
      </c>
      <c r="V5861" s="1" t="s">
        <v>40</v>
      </c>
      <c r="W5861" s="1" t="s">
        <v>33</v>
      </c>
      <c r="X5861" s="1" t="s">
        <v>31764</v>
      </c>
      <c r="Y5861" s="1" t="s">
        <v>31764</v>
      </c>
      <c r="Z5861" s="2">
        <v>1</v>
      </c>
      <c r="AA5861" s="1" t="s">
        <v>31765</v>
      </c>
      <c r="AB5861" s="1" t="s">
        <v>5024</v>
      </c>
      <c r="AC5861" s="1" t="str">
        <f>TEXT(Table1[[#This Row],[تاريخ الرصد]],"yyyy-mm")</f>
        <v>2026-02</v>
      </c>
      <c r="AD5861" s="1"/>
      <c r="AE5861" s="1" t="str">
        <f>IF(Table1[[#This Row],[تاريخ الاغلاق]]="","",TEXT(Table1[[#This Row],[تاريخ الاغلاق]],"yyyy-mm"))</f>
        <v/>
      </c>
      <c r="AF5861" s="1" t="str">
        <f>TEXT(Table1[[#This Row],[تاريخ الرصد]],"yyyy")</f>
        <v>2026</v>
      </c>
      <c r="AG58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62" spans="1:33">
      <c r="A5862" s="1" t="s">
        <v>0</v>
      </c>
      <c r="B5862" s="1" t="s">
        <v>27</v>
      </c>
      <c r="C5862" s="1" t="s">
        <v>45</v>
      </c>
      <c r="D5862" s="1" t="s">
        <v>31766</v>
      </c>
      <c r="E5862" s="1" t="s">
        <v>31767</v>
      </c>
      <c r="F5862" s="1" t="s">
        <v>31767</v>
      </c>
      <c r="G5862" s="1" t="s">
        <v>94</v>
      </c>
      <c r="H5862" s="1" t="s">
        <v>32</v>
      </c>
      <c r="K5862" s="1" t="s">
        <v>125</v>
      </c>
      <c r="L5862" s="1" t="s">
        <v>125</v>
      </c>
      <c r="M5862" s="1" t="s">
        <v>390</v>
      </c>
      <c r="N5862" s="1" t="s">
        <v>127</v>
      </c>
      <c r="P5862" s="3">
        <v>41.431850081999997</v>
      </c>
      <c r="Q5862" s="3">
        <v>19.779114137000001</v>
      </c>
      <c r="R5862" s="1" t="s">
        <v>1069</v>
      </c>
      <c r="S5862" s="1" t="s">
        <v>52</v>
      </c>
      <c r="U5862" s="1" t="s">
        <v>53</v>
      </c>
      <c r="V5862" s="1" t="s">
        <v>40</v>
      </c>
      <c r="W5862" s="1" t="s">
        <v>66</v>
      </c>
      <c r="X5862" s="1" t="s">
        <v>31768</v>
      </c>
      <c r="Y5862" s="1" t="s">
        <v>31768</v>
      </c>
      <c r="Z5862" s="2">
        <v>1</v>
      </c>
      <c r="AA5862" s="1" t="s">
        <v>31769</v>
      </c>
      <c r="AB5862" s="1" t="s">
        <v>131</v>
      </c>
      <c r="AC5862" s="1" t="str">
        <f>TEXT(Table1[[#This Row],[تاريخ الرصد]],"yyyy-mm")</f>
        <v>2026-05</v>
      </c>
      <c r="AD5862" s="1"/>
      <c r="AE5862" s="1" t="str">
        <f>IF(Table1[[#This Row],[تاريخ الاغلاق]]="","",TEXT(Table1[[#This Row],[تاريخ الاغلاق]],"yyyy-mm"))</f>
        <v/>
      </c>
      <c r="AF5862" s="1" t="str">
        <f>TEXT(Table1[[#This Row],[تاريخ الرصد]],"yyyy")</f>
        <v>2026</v>
      </c>
      <c r="AG58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63" spans="1:33">
      <c r="A5863" s="1" t="s">
        <v>0</v>
      </c>
      <c r="B5863" s="1" t="s">
        <v>27</v>
      </c>
      <c r="C5863" s="1" t="s">
        <v>45</v>
      </c>
      <c r="D5863" s="1" t="s">
        <v>31770</v>
      </c>
      <c r="E5863" s="1" t="s">
        <v>31771</v>
      </c>
      <c r="F5863" s="1" t="s">
        <v>31771</v>
      </c>
      <c r="G5863" s="1" t="s">
        <v>31772</v>
      </c>
      <c r="H5863" s="1" t="s">
        <v>32</v>
      </c>
      <c r="K5863" s="1" t="s">
        <v>33</v>
      </c>
      <c r="L5863" s="1" t="s">
        <v>49</v>
      </c>
      <c r="M5863" s="1" t="s">
        <v>251</v>
      </c>
      <c r="N5863" s="1" t="s">
        <v>295</v>
      </c>
      <c r="P5863" s="3">
        <v>41.434191622</v>
      </c>
      <c r="Q5863" s="3">
        <v>19.784583466000001</v>
      </c>
      <c r="R5863" s="1" t="s">
        <v>37</v>
      </c>
      <c r="S5863" s="1" t="s">
        <v>38</v>
      </c>
      <c r="U5863" s="1" t="s">
        <v>53</v>
      </c>
      <c r="V5863" s="1" t="s">
        <v>40</v>
      </c>
      <c r="W5863" s="1" t="s">
        <v>33</v>
      </c>
      <c r="X5863" s="1" t="s">
        <v>31773</v>
      </c>
      <c r="Y5863" s="1" t="s">
        <v>31774</v>
      </c>
      <c r="Z5863" s="2">
        <v>1</v>
      </c>
      <c r="AA5863" s="1" t="s">
        <v>31775</v>
      </c>
      <c r="AB5863" s="1" t="s">
        <v>478</v>
      </c>
      <c r="AC5863" s="1" t="str">
        <f>TEXT(Table1[[#This Row],[تاريخ الرصد]],"yyyy-mm")</f>
        <v>2026-04</v>
      </c>
      <c r="AD5863" s="1"/>
      <c r="AE5863" s="1" t="str">
        <f>IF(Table1[[#This Row],[تاريخ الاغلاق]]="","",TEXT(Table1[[#This Row],[تاريخ الاغلاق]],"yyyy-mm"))</f>
        <v/>
      </c>
      <c r="AF5863" s="1" t="str">
        <f>TEXT(Table1[[#This Row],[تاريخ الرصد]],"yyyy")</f>
        <v>2026</v>
      </c>
      <c r="AG58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64" spans="1:33">
      <c r="A5864" s="1" t="s">
        <v>0</v>
      </c>
      <c r="B5864" s="1" t="s">
        <v>27</v>
      </c>
      <c r="C5864" s="1" t="s">
        <v>35440</v>
      </c>
      <c r="D5864" s="1" t="s">
        <v>31776</v>
      </c>
      <c r="E5864" s="1" t="s">
        <v>31777</v>
      </c>
      <c r="F5864" s="1" t="s">
        <v>31777</v>
      </c>
      <c r="G5864" s="1" t="s">
        <v>94</v>
      </c>
      <c r="H5864" s="1" t="s">
        <v>32</v>
      </c>
      <c r="K5864" s="1" t="s">
        <v>125</v>
      </c>
      <c r="L5864" s="1" t="s">
        <v>125</v>
      </c>
      <c r="M5864" s="1" t="s">
        <v>390</v>
      </c>
      <c r="N5864" s="1" t="s">
        <v>127</v>
      </c>
      <c r="P5864" s="3">
        <v>41.471474999999998</v>
      </c>
      <c r="Q5864" s="3">
        <v>20.0109283</v>
      </c>
      <c r="R5864" s="1" t="s">
        <v>117</v>
      </c>
      <c r="S5864" s="1" t="s">
        <v>118</v>
      </c>
      <c r="U5864" s="1" t="s">
        <v>86</v>
      </c>
      <c r="V5864" s="1" t="s">
        <v>40</v>
      </c>
      <c r="W5864" s="1" t="s">
        <v>66</v>
      </c>
      <c r="X5864" s="1" t="s">
        <v>31778</v>
      </c>
      <c r="Y5864" s="1" t="s">
        <v>31779</v>
      </c>
      <c r="Z5864" s="2">
        <v>1</v>
      </c>
      <c r="AA5864" s="1" t="s">
        <v>31780</v>
      </c>
      <c r="AB5864" s="1" t="s">
        <v>131</v>
      </c>
      <c r="AC5864" s="1" t="str">
        <f>TEXT(Table1[[#This Row],[تاريخ الرصد]],"yyyy-mm")</f>
        <v>2026-05</v>
      </c>
      <c r="AD5864" s="1"/>
      <c r="AE5864" s="1" t="str">
        <f>IF(Table1[[#This Row],[تاريخ الاغلاق]]="","",TEXT(Table1[[#This Row],[تاريخ الاغلاق]],"yyyy-mm"))</f>
        <v/>
      </c>
      <c r="AF5864" s="1" t="str">
        <f>TEXT(Table1[[#This Row],[تاريخ الرصد]],"yyyy")</f>
        <v>2026</v>
      </c>
      <c r="AG58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65" spans="1:33">
      <c r="A5865" s="1" t="s">
        <v>0</v>
      </c>
      <c r="B5865" s="1" t="s">
        <v>27</v>
      </c>
      <c r="C5865" s="1" t="s">
        <v>45</v>
      </c>
      <c r="D5865" s="1" t="s">
        <v>31781</v>
      </c>
      <c r="E5865" s="1" t="s">
        <v>31782</v>
      </c>
      <c r="F5865" s="1" t="s">
        <v>31782</v>
      </c>
      <c r="G5865" s="1" t="s">
        <v>31783</v>
      </c>
      <c r="H5865" s="1" t="s">
        <v>32</v>
      </c>
      <c r="K5865" s="1" t="s">
        <v>33</v>
      </c>
      <c r="L5865" s="1" t="s">
        <v>49</v>
      </c>
      <c r="M5865" s="1" t="s">
        <v>136</v>
      </c>
      <c r="N5865" s="1" t="s">
        <v>75</v>
      </c>
      <c r="P5865" s="3">
        <v>41.437645086000003</v>
      </c>
      <c r="Q5865" s="3">
        <v>19.750057577</v>
      </c>
      <c r="R5865" s="1" t="s">
        <v>76</v>
      </c>
      <c r="S5865" s="1" t="s">
        <v>52</v>
      </c>
      <c r="U5865" s="1" t="s">
        <v>119</v>
      </c>
      <c r="V5865" s="1" t="s">
        <v>40</v>
      </c>
      <c r="W5865" s="1" t="s">
        <v>33</v>
      </c>
      <c r="X5865" s="1" t="s">
        <v>31784</v>
      </c>
      <c r="Y5865" s="1" t="s">
        <v>31784</v>
      </c>
      <c r="Z5865" s="2">
        <v>1</v>
      </c>
      <c r="AA5865" s="1" t="s">
        <v>31785</v>
      </c>
      <c r="AB5865" s="1" t="s">
        <v>6570</v>
      </c>
      <c r="AC5865" s="1" t="str">
        <f>TEXT(Table1[[#This Row],[تاريخ الرصد]],"yyyy-mm")</f>
        <v>2026-03</v>
      </c>
      <c r="AD5865" s="1"/>
      <c r="AE5865" s="1" t="str">
        <f>IF(Table1[[#This Row],[تاريخ الاغلاق]]="","",TEXT(Table1[[#This Row],[تاريخ الاغلاق]],"yyyy-mm"))</f>
        <v/>
      </c>
      <c r="AF5865" s="1" t="str">
        <f>TEXT(Table1[[#This Row],[تاريخ الرصد]],"yyyy")</f>
        <v>2026</v>
      </c>
      <c r="AG58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66" spans="1:33">
      <c r="A5866" s="1" t="s">
        <v>0</v>
      </c>
      <c r="B5866" s="1" t="s">
        <v>27</v>
      </c>
      <c r="C5866" s="1" t="s">
        <v>28</v>
      </c>
      <c r="D5866" s="1" t="s">
        <v>31786</v>
      </c>
      <c r="E5866" s="1" t="s">
        <v>31787</v>
      </c>
      <c r="F5866" s="1" t="s">
        <v>31787</v>
      </c>
      <c r="G5866" s="1" t="s">
        <v>31788</v>
      </c>
      <c r="H5866" s="1" t="s">
        <v>32</v>
      </c>
      <c r="K5866" s="1" t="s">
        <v>33</v>
      </c>
      <c r="L5866" s="1" t="s">
        <v>34</v>
      </c>
      <c r="M5866" s="1" t="s">
        <v>390</v>
      </c>
      <c r="N5866" s="1" t="s">
        <v>370</v>
      </c>
      <c r="P5866" s="3">
        <v>41.648469927000001</v>
      </c>
      <c r="Q5866" s="3">
        <v>20.285151466999999</v>
      </c>
      <c r="R5866" s="1" t="s">
        <v>37</v>
      </c>
      <c r="S5866" s="1" t="s">
        <v>38</v>
      </c>
      <c r="U5866" s="1" t="s">
        <v>138</v>
      </c>
      <c r="V5866" s="1" t="s">
        <v>40</v>
      </c>
      <c r="W5866" s="1" t="s">
        <v>33</v>
      </c>
      <c r="X5866" s="1" t="s">
        <v>31789</v>
      </c>
      <c r="Y5866" s="1" t="s">
        <v>31790</v>
      </c>
      <c r="Z5866" s="2">
        <v>1</v>
      </c>
      <c r="AA5866" s="1" t="s">
        <v>31791</v>
      </c>
      <c r="AB5866" s="1" t="s">
        <v>1168</v>
      </c>
      <c r="AC5866" s="1" t="str">
        <f>TEXT(Table1[[#This Row],[تاريخ الرصد]],"yyyy-mm")</f>
        <v>2026-05</v>
      </c>
      <c r="AD5866" s="1"/>
      <c r="AE5866" s="1" t="str">
        <f>IF(Table1[[#This Row],[تاريخ الاغلاق]]="","",TEXT(Table1[[#This Row],[تاريخ الاغلاق]],"yyyy-mm"))</f>
        <v/>
      </c>
      <c r="AF5866" s="1" t="str">
        <f>TEXT(Table1[[#This Row],[تاريخ الرصد]],"yyyy")</f>
        <v>2026</v>
      </c>
      <c r="AG58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67" spans="1:33">
      <c r="A5867" s="1" t="s">
        <v>0</v>
      </c>
      <c r="B5867" s="1" t="s">
        <v>27</v>
      </c>
      <c r="C5867" s="1" t="s">
        <v>169</v>
      </c>
      <c r="D5867" s="1" t="s">
        <v>31792</v>
      </c>
      <c r="E5867" s="1" t="s">
        <v>31793</v>
      </c>
      <c r="F5867" s="1" t="s">
        <v>31793</v>
      </c>
      <c r="G5867" s="1" t="s">
        <v>31794</v>
      </c>
      <c r="H5867" s="1" t="s">
        <v>32</v>
      </c>
      <c r="K5867" s="1" t="s">
        <v>33</v>
      </c>
      <c r="L5867" s="1" t="s">
        <v>49</v>
      </c>
      <c r="M5867" s="1" t="s">
        <v>568</v>
      </c>
      <c r="N5867" s="1" t="s">
        <v>105</v>
      </c>
      <c r="P5867" s="3">
        <v>41.560285452000002</v>
      </c>
      <c r="Q5867" s="3">
        <v>19.861790042999999</v>
      </c>
      <c r="R5867" s="1" t="s">
        <v>1008</v>
      </c>
      <c r="S5867" s="1" t="s">
        <v>52</v>
      </c>
      <c r="U5867" s="1" t="s">
        <v>173</v>
      </c>
      <c r="V5867" s="1" t="s">
        <v>40</v>
      </c>
      <c r="W5867" s="1" t="s">
        <v>33</v>
      </c>
      <c r="X5867" s="1" t="s">
        <v>31795</v>
      </c>
      <c r="Y5867" s="1" t="s">
        <v>31795</v>
      </c>
      <c r="Z5867" s="2">
        <v>1</v>
      </c>
      <c r="AA5867" s="1" t="s">
        <v>31796</v>
      </c>
      <c r="AB5867" s="1" t="s">
        <v>122</v>
      </c>
      <c r="AC5867" s="1" t="str">
        <f>TEXT(Table1[[#This Row],[تاريخ الرصد]],"yyyy-mm")</f>
        <v>2026-01</v>
      </c>
      <c r="AD5867" s="1"/>
      <c r="AE5867" s="1" t="str">
        <f>IF(Table1[[#This Row],[تاريخ الاغلاق]]="","",TEXT(Table1[[#This Row],[تاريخ الاغلاق]],"yyyy-mm"))</f>
        <v/>
      </c>
      <c r="AF5867" s="1" t="str">
        <f>TEXT(Table1[[#This Row],[تاريخ الرصد]],"yyyy")</f>
        <v>2026</v>
      </c>
      <c r="AG58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68" spans="1:33">
      <c r="A5868" s="1" t="s">
        <v>31797</v>
      </c>
      <c r="B5868" s="1" t="s">
        <v>27</v>
      </c>
      <c r="C5868" s="1" t="s">
        <v>1078</v>
      </c>
      <c r="D5868" s="1" t="s">
        <v>31798</v>
      </c>
      <c r="E5868" s="1" t="s">
        <v>31799</v>
      </c>
      <c r="F5868" s="1" t="s">
        <v>31799</v>
      </c>
      <c r="G5868" s="1" t="s">
        <v>94</v>
      </c>
      <c r="H5868" s="1" t="s">
        <v>31800</v>
      </c>
      <c r="I5868" s="1" t="s">
        <v>1082</v>
      </c>
      <c r="J5868" s="1" t="s">
        <v>1083</v>
      </c>
      <c r="K5868" s="1" t="s">
        <v>33</v>
      </c>
      <c r="M5868" s="1" t="s">
        <v>1965</v>
      </c>
      <c r="N5868" s="1" t="s">
        <v>251</v>
      </c>
      <c r="O5868" s="1" t="s">
        <v>4675</v>
      </c>
      <c r="P5868" s="3">
        <v>41.375507921999997</v>
      </c>
      <c r="Q5868" s="3">
        <v>20.047826818000001</v>
      </c>
      <c r="R5868" s="1" t="s">
        <v>209</v>
      </c>
      <c r="S5868" s="1" t="s">
        <v>210</v>
      </c>
      <c r="U5868" s="1" t="s">
        <v>1084</v>
      </c>
      <c r="V5868" s="1" t="s">
        <v>40</v>
      </c>
      <c r="W5868" s="1" t="s">
        <v>33</v>
      </c>
      <c r="X5868" s="1" t="s">
        <v>31801</v>
      </c>
      <c r="Y5868" s="1" t="s">
        <v>31801</v>
      </c>
      <c r="Z5868" s="2">
        <v>1</v>
      </c>
      <c r="AA5868" s="1" t="s">
        <v>31802</v>
      </c>
      <c r="AB5868" s="1" t="s">
        <v>12739</v>
      </c>
      <c r="AC5868" s="1" t="str">
        <f>TEXT(Table1[[#This Row],[تاريخ الرصد]],"yyyy-mm")</f>
        <v>2026-04</v>
      </c>
      <c r="AD5868" s="1"/>
      <c r="AE5868" s="1" t="str">
        <f>IF(Table1[[#This Row],[تاريخ الاغلاق]]="","",TEXT(Table1[[#This Row],[تاريخ الاغلاق]],"yyyy-mm"))</f>
        <v>2026-04</v>
      </c>
      <c r="AF5868" s="1" t="str">
        <f>TEXT(Table1[[#This Row],[تاريخ الرصد]],"yyyy")</f>
        <v>2026</v>
      </c>
      <c r="AG586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5869" spans="1:33">
      <c r="A5869" s="1" t="s">
        <v>0</v>
      </c>
      <c r="B5869" s="1" t="s">
        <v>27</v>
      </c>
      <c r="C5869" s="1" t="s">
        <v>28</v>
      </c>
      <c r="D5869" s="1" t="s">
        <v>31803</v>
      </c>
      <c r="E5869" s="1" t="s">
        <v>31804</v>
      </c>
      <c r="F5869" s="1" t="s">
        <v>31804</v>
      </c>
      <c r="G5869" s="1" t="s">
        <v>94</v>
      </c>
      <c r="H5869" s="1" t="s">
        <v>32</v>
      </c>
      <c r="K5869" s="1" t="s">
        <v>125</v>
      </c>
      <c r="L5869" s="1" t="s">
        <v>125</v>
      </c>
      <c r="M5869" s="1" t="s">
        <v>1395</v>
      </c>
      <c r="N5869" s="1" t="s">
        <v>127</v>
      </c>
      <c r="P5869" s="3">
        <v>41.664774747000003</v>
      </c>
      <c r="Q5869" s="3">
        <v>20.285689253000001</v>
      </c>
      <c r="R5869" s="1" t="s">
        <v>3474</v>
      </c>
      <c r="S5869" s="1" t="s">
        <v>52</v>
      </c>
      <c r="U5869" s="1" t="s">
        <v>138</v>
      </c>
      <c r="V5869" s="1" t="s">
        <v>40</v>
      </c>
      <c r="W5869" s="1" t="s">
        <v>66</v>
      </c>
      <c r="X5869" s="1" t="s">
        <v>31805</v>
      </c>
      <c r="Y5869" s="1" t="s">
        <v>31805</v>
      </c>
      <c r="Z5869" s="2">
        <v>1</v>
      </c>
      <c r="AA5869" s="1" t="s">
        <v>31806</v>
      </c>
      <c r="AB5869" s="1" t="s">
        <v>131</v>
      </c>
      <c r="AC5869" s="1" t="str">
        <f>TEXT(Table1[[#This Row],[تاريخ الرصد]],"yyyy-mm")</f>
        <v>2026-05</v>
      </c>
      <c r="AD5869" s="1"/>
      <c r="AE5869" s="1" t="str">
        <f>IF(Table1[[#This Row],[تاريخ الاغلاق]]="","",TEXT(Table1[[#This Row],[تاريخ الاغلاق]],"yyyy-mm"))</f>
        <v/>
      </c>
      <c r="AF5869" s="1" t="str">
        <f>TEXT(Table1[[#This Row],[تاريخ الرصد]],"yyyy")</f>
        <v>2026</v>
      </c>
      <c r="AG58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70" spans="1:33">
      <c r="A5870" s="1" t="s">
        <v>12303</v>
      </c>
      <c r="B5870" s="1" t="s">
        <v>27</v>
      </c>
      <c r="C5870" s="1" t="s">
        <v>35440</v>
      </c>
      <c r="D5870" s="1" t="s">
        <v>31807</v>
      </c>
      <c r="E5870" s="1" t="s">
        <v>31808</v>
      </c>
      <c r="F5870" s="1" t="s">
        <v>31808</v>
      </c>
      <c r="G5870" s="1" t="s">
        <v>94</v>
      </c>
      <c r="H5870" s="1" t="s">
        <v>31809</v>
      </c>
      <c r="I5870" s="1" t="s">
        <v>188</v>
      </c>
      <c r="J5870" s="1" t="s">
        <v>328</v>
      </c>
      <c r="K5870" s="1" t="s">
        <v>33</v>
      </c>
      <c r="M5870" s="1" t="s">
        <v>1355</v>
      </c>
      <c r="N5870" s="1" t="s">
        <v>491</v>
      </c>
      <c r="O5870" s="1" t="s">
        <v>508</v>
      </c>
      <c r="P5870" s="3">
        <v>41.448594641</v>
      </c>
      <c r="Q5870" s="3">
        <v>20.048728282999999</v>
      </c>
      <c r="R5870" s="1" t="s">
        <v>37</v>
      </c>
      <c r="S5870" s="1" t="s">
        <v>38</v>
      </c>
      <c r="U5870" s="1" t="s">
        <v>221</v>
      </c>
      <c r="V5870" s="1" t="s">
        <v>40</v>
      </c>
      <c r="W5870" s="1" t="s">
        <v>33</v>
      </c>
      <c r="X5870" s="1" t="s">
        <v>31810</v>
      </c>
      <c r="Y5870" s="1" t="s">
        <v>31811</v>
      </c>
      <c r="Z5870" s="2">
        <v>1</v>
      </c>
      <c r="AA5870" s="1" t="s">
        <v>31812</v>
      </c>
      <c r="AB5870" s="1" t="s">
        <v>1218</v>
      </c>
      <c r="AC5870" s="1" t="str">
        <f>TEXT(Table1[[#This Row],[تاريخ الرصد]],"yyyy-mm")</f>
        <v>2026-02</v>
      </c>
      <c r="AD5870" s="1"/>
      <c r="AE5870" s="1" t="str">
        <f>IF(Table1[[#This Row],[تاريخ الاغلاق]]="","",TEXT(Table1[[#This Row],[تاريخ الاغلاق]],"yyyy-mm"))</f>
        <v>2026-03</v>
      </c>
      <c r="AF5870" s="1" t="str">
        <f>TEXT(Table1[[#This Row],[تاريخ الرصد]],"yyyy")</f>
        <v>2026</v>
      </c>
      <c r="AG58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5871" spans="1:33">
      <c r="A5871" s="1" t="s">
        <v>0</v>
      </c>
      <c r="B5871" s="1" t="s">
        <v>27</v>
      </c>
      <c r="C5871" s="1" t="s">
        <v>28</v>
      </c>
      <c r="D5871" s="1" t="s">
        <v>31813</v>
      </c>
      <c r="E5871" s="1" t="s">
        <v>31814</v>
      </c>
      <c r="F5871" s="1" t="s">
        <v>31814</v>
      </c>
      <c r="G5871" s="1" t="s">
        <v>31815</v>
      </c>
      <c r="H5871" s="1" t="s">
        <v>32</v>
      </c>
      <c r="K5871" s="1" t="s">
        <v>33</v>
      </c>
      <c r="L5871" s="1" t="s">
        <v>49</v>
      </c>
      <c r="M5871" s="1" t="s">
        <v>146</v>
      </c>
      <c r="N5871" s="1" t="s">
        <v>137</v>
      </c>
      <c r="P5871" s="3">
        <v>41.653119555000004</v>
      </c>
      <c r="Q5871" s="3">
        <v>20.269821366999999</v>
      </c>
      <c r="R5871" s="1" t="s">
        <v>209</v>
      </c>
      <c r="S5871" s="1" t="s">
        <v>210</v>
      </c>
      <c r="U5871" s="1" t="s">
        <v>39</v>
      </c>
      <c r="V5871" s="1" t="s">
        <v>40</v>
      </c>
      <c r="W5871" s="1" t="s">
        <v>33</v>
      </c>
      <c r="X5871" s="1" t="s">
        <v>27662</v>
      </c>
      <c r="Y5871" s="1" t="s">
        <v>27662</v>
      </c>
      <c r="Z5871" s="2">
        <v>1</v>
      </c>
      <c r="AA5871" s="1" t="s">
        <v>31816</v>
      </c>
      <c r="AB5871" s="1" t="s">
        <v>21015</v>
      </c>
      <c r="AC5871" s="1" t="str">
        <f>TEXT(Table1[[#This Row],[تاريخ الرصد]],"yyyy-mm")</f>
        <v>2026-03</v>
      </c>
      <c r="AD5871" s="1"/>
      <c r="AE5871" s="1" t="str">
        <f>IF(Table1[[#This Row],[تاريخ الاغلاق]]="","",TEXT(Table1[[#This Row],[تاريخ الاغلاق]],"yyyy-mm"))</f>
        <v/>
      </c>
      <c r="AF5871" s="1" t="str">
        <f>TEXT(Table1[[#This Row],[تاريخ الرصد]],"yyyy")</f>
        <v>2026</v>
      </c>
      <c r="AG58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72" spans="1:33">
      <c r="A5872" s="1" t="s">
        <v>0</v>
      </c>
      <c r="B5872" s="1" t="s">
        <v>27</v>
      </c>
      <c r="C5872" s="1" t="s">
        <v>45</v>
      </c>
      <c r="D5872" s="1" t="s">
        <v>31817</v>
      </c>
      <c r="E5872" s="1" t="s">
        <v>31818</v>
      </c>
      <c r="F5872" s="1" t="s">
        <v>31818</v>
      </c>
      <c r="G5872" s="1" t="s">
        <v>31819</v>
      </c>
      <c r="H5872" s="1" t="s">
        <v>32</v>
      </c>
      <c r="K5872" s="1" t="s">
        <v>33</v>
      </c>
      <c r="L5872" s="1" t="s">
        <v>49</v>
      </c>
      <c r="M5872" s="1" t="s">
        <v>251</v>
      </c>
      <c r="N5872" s="1" t="s">
        <v>295</v>
      </c>
      <c r="P5872" s="3">
        <v>41.433257834000003</v>
      </c>
      <c r="Q5872" s="3">
        <v>19.751855378999998</v>
      </c>
      <c r="R5872" s="1" t="s">
        <v>37</v>
      </c>
      <c r="S5872" s="1" t="s">
        <v>38</v>
      </c>
      <c r="U5872" s="1" t="s">
        <v>53</v>
      </c>
      <c r="V5872" s="1" t="s">
        <v>40</v>
      </c>
      <c r="W5872" s="1" t="s">
        <v>33</v>
      </c>
      <c r="X5872" s="1" t="s">
        <v>31820</v>
      </c>
      <c r="Y5872" s="1" t="s">
        <v>31821</v>
      </c>
      <c r="Z5872" s="2">
        <v>1</v>
      </c>
      <c r="AA5872" s="1" t="s">
        <v>31822</v>
      </c>
      <c r="AB5872" s="1" t="s">
        <v>478</v>
      </c>
      <c r="AC5872" s="1" t="str">
        <f>TEXT(Table1[[#This Row],[تاريخ الرصد]],"yyyy-mm")</f>
        <v>2026-04</v>
      </c>
      <c r="AD5872" s="1"/>
      <c r="AE5872" s="1" t="str">
        <f>IF(Table1[[#This Row],[تاريخ الاغلاق]]="","",TEXT(Table1[[#This Row],[تاريخ الاغلاق]],"yyyy-mm"))</f>
        <v/>
      </c>
      <c r="AF5872" s="1" t="str">
        <f>TEXT(Table1[[#This Row],[تاريخ الرصد]],"yyyy")</f>
        <v>2026</v>
      </c>
      <c r="AG58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73" spans="1:33">
      <c r="A5873" s="1" t="s">
        <v>31823</v>
      </c>
      <c r="B5873" s="1" t="s">
        <v>27</v>
      </c>
      <c r="C5873" s="1" t="s">
        <v>461</v>
      </c>
      <c r="D5873" s="1" t="s">
        <v>31824</v>
      </c>
      <c r="E5873" s="1" t="s">
        <v>31825</v>
      </c>
      <c r="F5873" s="1" t="s">
        <v>31825</v>
      </c>
      <c r="G5873" s="1" t="s">
        <v>94</v>
      </c>
      <c r="H5873" s="1" t="s">
        <v>31826</v>
      </c>
      <c r="I5873" s="1" t="s">
        <v>188</v>
      </c>
      <c r="J5873" s="1" t="s">
        <v>605</v>
      </c>
      <c r="K5873" s="1" t="s">
        <v>33</v>
      </c>
      <c r="M5873" s="1" t="s">
        <v>390</v>
      </c>
      <c r="N5873" s="1" t="s">
        <v>126</v>
      </c>
      <c r="O5873" s="1" t="s">
        <v>329</v>
      </c>
      <c r="P5873" s="3">
        <v>41.543401017000001</v>
      </c>
      <c r="Q5873" s="3">
        <v>19.596000669999999</v>
      </c>
      <c r="R5873" s="1" t="s">
        <v>37</v>
      </c>
      <c r="S5873" s="1" t="s">
        <v>38</v>
      </c>
      <c r="U5873" s="1" t="s">
        <v>606</v>
      </c>
      <c r="V5873" s="1" t="s">
        <v>40</v>
      </c>
      <c r="W5873" s="1" t="s">
        <v>33</v>
      </c>
      <c r="X5873" s="1" t="s">
        <v>31827</v>
      </c>
      <c r="Y5873" s="1" t="s">
        <v>31828</v>
      </c>
      <c r="Z5873" s="2">
        <v>1</v>
      </c>
      <c r="AA5873" s="1" t="s">
        <v>31829</v>
      </c>
      <c r="AB5873" s="1" t="s">
        <v>955</v>
      </c>
      <c r="AC5873" s="1" t="str">
        <f>TEXT(Table1[[#This Row],[تاريخ الرصد]],"yyyy-mm")</f>
        <v>2026-05</v>
      </c>
      <c r="AD5873" s="1"/>
      <c r="AE5873" s="1" t="str">
        <f>IF(Table1[[#This Row],[تاريخ الاغلاق]]="","",TEXT(Table1[[#This Row],[تاريخ الاغلاق]],"yyyy-mm"))</f>
        <v>2026-05</v>
      </c>
      <c r="AF5873" s="1" t="str">
        <f>TEXT(Table1[[#This Row],[تاريخ الرصد]],"yyyy")</f>
        <v>2026</v>
      </c>
      <c r="AG58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5874" spans="1:33">
      <c r="A5874" s="1" t="s">
        <v>0</v>
      </c>
      <c r="B5874" s="1" t="s">
        <v>27</v>
      </c>
      <c r="C5874" s="1" t="s">
        <v>45</v>
      </c>
      <c r="D5874" s="1" t="s">
        <v>31830</v>
      </c>
      <c r="E5874" s="1" t="s">
        <v>31831</v>
      </c>
      <c r="F5874" s="1" t="s">
        <v>31831</v>
      </c>
      <c r="G5874" s="1" t="s">
        <v>31832</v>
      </c>
      <c r="H5874" s="1" t="s">
        <v>32</v>
      </c>
      <c r="K5874" s="1" t="s">
        <v>33</v>
      </c>
      <c r="L5874" s="1" t="s">
        <v>49</v>
      </c>
      <c r="M5874" s="1" t="s">
        <v>136</v>
      </c>
      <c r="N5874" s="1" t="s">
        <v>75</v>
      </c>
      <c r="P5874" s="3">
        <v>41.414664811999998</v>
      </c>
      <c r="Q5874" s="3">
        <v>19.810505311</v>
      </c>
      <c r="R5874" s="1" t="s">
        <v>51</v>
      </c>
      <c r="S5874" s="1" t="s">
        <v>52</v>
      </c>
      <c r="U5874" s="1" t="s">
        <v>53</v>
      </c>
      <c r="V5874" s="1" t="s">
        <v>40</v>
      </c>
      <c r="W5874" s="1" t="s">
        <v>33</v>
      </c>
      <c r="X5874" s="1" t="s">
        <v>31833</v>
      </c>
      <c r="Y5874" s="1" t="s">
        <v>31833</v>
      </c>
      <c r="Z5874" s="2">
        <v>1</v>
      </c>
      <c r="AA5874" s="1" t="s">
        <v>31834</v>
      </c>
      <c r="AB5874" s="1" t="s">
        <v>1743</v>
      </c>
      <c r="AC5874" s="1" t="str">
        <f>TEXT(Table1[[#This Row],[تاريخ الرصد]],"yyyy-mm")</f>
        <v>2026-03</v>
      </c>
      <c r="AD5874" s="1"/>
      <c r="AE5874" s="1" t="str">
        <f>IF(Table1[[#This Row],[تاريخ الاغلاق]]="","",TEXT(Table1[[#This Row],[تاريخ الاغلاق]],"yyyy-mm"))</f>
        <v/>
      </c>
      <c r="AF5874" s="1" t="str">
        <f>TEXT(Table1[[#This Row],[تاريخ الرصد]],"yyyy")</f>
        <v>2026</v>
      </c>
      <c r="AG58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75" spans="1:33">
      <c r="A5875" s="1" t="s">
        <v>0</v>
      </c>
      <c r="B5875" s="1" t="s">
        <v>27</v>
      </c>
      <c r="C5875" s="1" t="s">
        <v>35440</v>
      </c>
      <c r="D5875" s="1" t="s">
        <v>31835</v>
      </c>
      <c r="E5875" s="1" t="s">
        <v>31836</v>
      </c>
      <c r="F5875" s="1" t="s">
        <v>31836</v>
      </c>
      <c r="G5875" s="1" t="s">
        <v>31837</v>
      </c>
      <c r="H5875" s="1" t="s">
        <v>32</v>
      </c>
      <c r="K5875" s="1" t="s">
        <v>33</v>
      </c>
      <c r="L5875" s="1" t="s">
        <v>49</v>
      </c>
      <c r="M5875" s="1" t="s">
        <v>590</v>
      </c>
      <c r="N5875" s="1" t="s">
        <v>1757</v>
      </c>
      <c r="P5875" s="3">
        <v>41.467741101999998</v>
      </c>
      <c r="Q5875" s="3">
        <v>20.009656198999998</v>
      </c>
      <c r="R5875" s="1" t="s">
        <v>51</v>
      </c>
      <c r="S5875" s="1" t="s">
        <v>52</v>
      </c>
      <c r="U5875" s="1" t="s">
        <v>377</v>
      </c>
      <c r="V5875" s="1" t="s">
        <v>40</v>
      </c>
      <c r="W5875" s="1" t="s">
        <v>33</v>
      </c>
      <c r="X5875" s="1" t="s">
        <v>31838</v>
      </c>
      <c r="Y5875" s="1" t="s">
        <v>31839</v>
      </c>
      <c r="Z5875" s="2">
        <v>1</v>
      </c>
      <c r="AA5875" s="1" t="s">
        <v>31840</v>
      </c>
      <c r="AB5875" s="1" t="s">
        <v>8191</v>
      </c>
      <c r="AC5875" s="1" t="str">
        <f>TEXT(Table1[[#This Row],[تاريخ الرصد]],"yyyy-mm")</f>
        <v>2026-02</v>
      </c>
      <c r="AD5875" s="1"/>
      <c r="AE5875" s="1" t="str">
        <f>IF(Table1[[#This Row],[تاريخ الاغلاق]]="","",TEXT(Table1[[#This Row],[تاريخ الاغلاق]],"yyyy-mm"))</f>
        <v/>
      </c>
      <c r="AF5875" s="1" t="str">
        <f>TEXT(Table1[[#This Row],[تاريخ الرصد]],"yyyy")</f>
        <v>2026</v>
      </c>
      <c r="AG58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76" spans="1:33">
      <c r="A5876" s="1" t="s">
        <v>0</v>
      </c>
      <c r="B5876" s="1" t="s">
        <v>27</v>
      </c>
      <c r="C5876" s="1" t="s">
        <v>142</v>
      </c>
      <c r="D5876" s="1" t="s">
        <v>31841</v>
      </c>
      <c r="E5876" s="1" t="s">
        <v>31842</v>
      </c>
      <c r="F5876" s="1" t="s">
        <v>31842</v>
      </c>
      <c r="G5876" s="1" t="s">
        <v>31843</v>
      </c>
      <c r="H5876" s="1" t="s">
        <v>32</v>
      </c>
      <c r="K5876" s="1" t="s">
        <v>33</v>
      </c>
      <c r="L5876" s="1" t="s">
        <v>989</v>
      </c>
      <c r="M5876" s="1" t="s">
        <v>146</v>
      </c>
      <c r="N5876" s="1" t="s">
        <v>137</v>
      </c>
      <c r="P5876" s="3">
        <v>41.083607999999998</v>
      </c>
      <c r="Q5876" s="3">
        <v>20.202883</v>
      </c>
      <c r="R5876" s="1" t="s">
        <v>76</v>
      </c>
      <c r="S5876" s="1" t="s">
        <v>52</v>
      </c>
      <c r="U5876" s="1" t="s">
        <v>148</v>
      </c>
      <c r="V5876" s="1" t="s">
        <v>40</v>
      </c>
      <c r="W5876" s="1" t="s">
        <v>33</v>
      </c>
      <c r="X5876" s="1" t="s">
        <v>31844</v>
      </c>
      <c r="Y5876" s="1" t="s">
        <v>31844</v>
      </c>
      <c r="Z5876" s="2">
        <v>1</v>
      </c>
      <c r="AA5876" s="1" t="s">
        <v>31845</v>
      </c>
      <c r="AB5876" s="1" t="s">
        <v>12618</v>
      </c>
      <c r="AC5876" s="1" t="str">
        <f>TEXT(Table1[[#This Row],[تاريخ الرصد]],"yyyy-mm")</f>
        <v>2026-03</v>
      </c>
      <c r="AD5876" s="1"/>
      <c r="AE5876" s="1" t="str">
        <f>IF(Table1[[#This Row],[تاريخ الاغلاق]]="","",TEXT(Table1[[#This Row],[تاريخ الاغلاق]],"yyyy-mm"))</f>
        <v/>
      </c>
      <c r="AF5876" s="1" t="str">
        <f>TEXT(Table1[[#This Row],[تاريخ الرصد]],"yyyy")</f>
        <v>2026</v>
      </c>
      <c r="AG58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77" spans="1:33">
      <c r="A5877" s="1" t="s">
        <v>0</v>
      </c>
      <c r="B5877" s="1" t="s">
        <v>27</v>
      </c>
      <c r="C5877" s="1" t="s">
        <v>142</v>
      </c>
      <c r="D5877" s="1" t="s">
        <v>31846</v>
      </c>
      <c r="E5877" s="1" t="s">
        <v>31847</v>
      </c>
      <c r="F5877" s="1" t="s">
        <v>31847</v>
      </c>
      <c r="G5877" s="1" t="s">
        <v>31848</v>
      </c>
      <c r="H5877" s="1" t="s">
        <v>32</v>
      </c>
      <c r="K5877" s="1" t="s">
        <v>33</v>
      </c>
      <c r="L5877" s="1" t="s">
        <v>49</v>
      </c>
      <c r="M5877" s="1" t="s">
        <v>74</v>
      </c>
      <c r="N5877" s="1" t="s">
        <v>137</v>
      </c>
      <c r="P5877" s="3">
        <v>41.085514879000002</v>
      </c>
      <c r="Q5877" s="3">
        <v>20.184518142000002</v>
      </c>
      <c r="R5877" s="1" t="s">
        <v>51</v>
      </c>
      <c r="S5877" s="1" t="s">
        <v>52</v>
      </c>
      <c r="U5877" s="1" t="s">
        <v>804</v>
      </c>
      <c r="V5877" s="1" t="s">
        <v>40</v>
      </c>
      <c r="W5877" s="1" t="s">
        <v>33</v>
      </c>
      <c r="X5877" s="1" t="s">
        <v>31849</v>
      </c>
      <c r="Y5877" s="1" t="s">
        <v>31849</v>
      </c>
      <c r="Z5877" s="2">
        <v>1</v>
      </c>
      <c r="AA5877" s="1" t="s">
        <v>31850</v>
      </c>
      <c r="AB5877" s="1" t="s">
        <v>3355</v>
      </c>
      <c r="AC5877" s="1" t="str">
        <f>TEXT(Table1[[#This Row],[تاريخ الرصد]],"yyyy-mm")</f>
        <v>2026-03</v>
      </c>
      <c r="AD5877" s="1"/>
      <c r="AE5877" s="1" t="str">
        <f>IF(Table1[[#This Row],[تاريخ الاغلاق]]="","",TEXT(Table1[[#This Row],[تاريخ الاغلاق]],"yyyy-mm"))</f>
        <v/>
      </c>
      <c r="AF5877" s="1" t="str">
        <f>TEXT(Table1[[#This Row],[تاريخ الرصد]],"yyyy")</f>
        <v>2026</v>
      </c>
      <c r="AG58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78" spans="1:33">
      <c r="A5878" s="1" t="s">
        <v>0</v>
      </c>
      <c r="B5878" s="1" t="s">
        <v>27</v>
      </c>
      <c r="C5878" s="1" t="s">
        <v>35440</v>
      </c>
      <c r="D5878" s="1" t="s">
        <v>31851</v>
      </c>
      <c r="E5878" s="1" t="s">
        <v>31852</v>
      </c>
      <c r="F5878" s="1" t="s">
        <v>31852</v>
      </c>
      <c r="G5878" s="1" t="s">
        <v>31853</v>
      </c>
      <c r="H5878" s="1" t="s">
        <v>32</v>
      </c>
      <c r="K5878" s="1" t="s">
        <v>33</v>
      </c>
      <c r="L5878" s="1" t="s">
        <v>135</v>
      </c>
      <c r="M5878" s="1" t="s">
        <v>126</v>
      </c>
      <c r="N5878" s="1" t="s">
        <v>329</v>
      </c>
      <c r="P5878" s="3">
        <v>41.476201388</v>
      </c>
      <c r="Q5878" s="3">
        <v>20.026156215</v>
      </c>
      <c r="R5878" s="1" t="s">
        <v>37</v>
      </c>
      <c r="S5878" s="1" t="s">
        <v>38</v>
      </c>
      <c r="U5878" s="1" t="s">
        <v>128</v>
      </c>
      <c r="V5878" s="1" t="s">
        <v>40</v>
      </c>
      <c r="W5878" s="1" t="s">
        <v>33</v>
      </c>
      <c r="X5878" s="1" t="s">
        <v>31854</v>
      </c>
      <c r="Y5878" s="1" t="s">
        <v>31854</v>
      </c>
      <c r="Z5878" s="2">
        <v>1</v>
      </c>
      <c r="AA5878" s="1" t="s">
        <v>31855</v>
      </c>
      <c r="AB5878" s="1" t="s">
        <v>333</v>
      </c>
      <c r="AC5878" s="1" t="str">
        <f>TEXT(Table1[[#This Row],[تاريخ الرصد]],"yyyy-mm")</f>
        <v>2026-05</v>
      </c>
      <c r="AD5878" s="1"/>
      <c r="AE5878" s="1" t="str">
        <f>IF(Table1[[#This Row],[تاريخ الاغلاق]]="","",TEXT(Table1[[#This Row],[تاريخ الاغلاق]],"yyyy-mm"))</f>
        <v/>
      </c>
      <c r="AF5878" s="1" t="str">
        <f>TEXT(Table1[[#This Row],[تاريخ الرصد]],"yyyy")</f>
        <v>2026</v>
      </c>
      <c r="AG58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79" spans="1:33">
      <c r="A5879" s="1" t="s">
        <v>0</v>
      </c>
      <c r="B5879" s="1" t="s">
        <v>27</v>
      </c>
      <c r="C5879" s="1" t="s">
        <v>1078</v>
      </c>
      <c r="D5879" s="1" t="s">
        <v>31856</v>
      </c>
      <c r="E5879" s="1" t="s">
        <v>31857</v>
      </c>
      <c r="F5879" s="1" t="s">
        <v>31857</v>
      </c>
      <c r="G5879" s="1" t="s">
        <v>94</v>
      </c>
      <c r="H5879" s="1" t="s">
        <v>32</v>
      </c>
      <c r="K5879" s="1" t="s">
        <v>61</v>
      </c>
      <c r="L5879" s="1" t="s">
        <v>336</v>
      </c>
      <c r="M5879" s="1" t="s">
        <v>64</v>
      </c>
      <c r="N5879" s="1" t="s">
        <v>64</v>
      </c>
      <c r="P5879" s="3">
        <v>41.373058800000003</v>
      </c>
      <c r="Q5879" s="3">
        <v>20.053206599999999</v>
      </c>
      <c r="R5879" s="1" t="s">
        <v>227</v>
      </c>
      <c r="S5879" s="1" t="s">
        <v>228</v>
      </c>
      <c r="U5879" s="1" t="s">
        <v>1084</v>
      </c>
      <c r="V5879" s="1" t="s">
        <v>40</v>
      </c>
      <c r="W5879" s="1" t="s">
        <v>66</v>
      </c>
      <c r="X5879" s="1" t="s">
        <v>31858</v>
      </c>
      <c r="Y5879" s="1" t="s">
        <v>31858</v>
      </c>
      <c r="Z5879" s="2">
        <v>1</v>
      </c>
      <c r="AA5879" s="1" t="s">
        <v>31859</v>
      </c>
      <c r="AB5879" s="1" t="s">
        <v>1450</v>
      </c>
      <c r="AC5879" s="1" t="str">
        <f>TEXT(Table1[[#This Row],[تاريخ الرصد]],"yyyy-mm")</f>
        <v>2026-06</v>
      </c>
      <c r="AD5879" s="1"/>
      <c r="AE5879" s="1" t="str">
        <f>IF(Table1[[#This Row],[تاريخ الاغلاق]]="","",TEXT(Table1[[#This Row],[تاريخ الاغلاق]],"yyyy-mm"))</f>
        <v/>
      </c>
      <c r="AF5879" s="1" t="str">
        <f>TEXT(Table1[[#This Row],[تاريخ الرصد]],"yyyy")</f>
        <v>2026</v>
      </c>
      <c r="AG58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880" spans="1:33">
      <c r="A5880" s="1" t="s">
        <v>91</v>
      </c>
      <c r="B5880" s="1" t="s">
        <v>27</v>
      </c>
      <c r="C5880" s="1" t="s">
        <v>28</v>
      </c>
      <c r="D5880" s="1" t="s">
        <v>31860</v>
      </c>
      <c r="E5880" s="1" t="s">
        <v>31861</v>
      </c>
      <c r="F5880" s="1" t="s">
        <v>31861</v>
      </c>
      <c r="G5880" s="1" t="s">
        <v>94</v>
      </c>
      <c r="H5880" s="1" t="s">
        <v>32</v>
      </c>
      <c r="K5880" s="1" t="s">
        <v>95</v>
      </c>
      <c r="L5880" s="1" t="s">
        <v>95</v>
      </c>
      <c r="M5880" s="1" t="s">
        <v>146</v>
      </c>
      <c r="N5880" s="1" t="s">
        <v>96</v>
      </c>
      <c r="O5880" s="1" t="s">
        <v>96</v>
      </c>
      <c r="P5880" s="3">
        <v>41.653402</v>
      </c>
      <c r="Q5880" s="3">
        <v>20.284873999999999</v>
      </c>
      <c r="R5880" s="1" t="s">
        <v>37</v>
      </c>
      <c r="S5880" s="1" t="s">
        <v>38</v>
      </c>
      <c r="U5880" s="1" t="s">
        <v>138</v>
      </c>
      <c r="V5880" s="1" t="s">
        <v>40</v>
      </c>
      <c r="W5880" s="1" t="s">
        <v>33</v>
      </c>
      <c r="X5880" s="1" t="s">
        <v>31862</v>
      </c>
      <c r="Y5880" s="1" t="s">
        <v>31863</v>
      </c>
      <c r="Z5880" s="2">
        <v>1</v>
      </c>
      <c r="AA5880" s="1" t="s">
        <v>31864</v>
      </c>
      <c r="AB5880" s="1" t="s">
        <v>776</v>
      </c>
      <c r="AC5880" s="1" t="str">
        <f>TEXT(Table1[[#This Row],[تاريخ الرصد]],"yyyy-mm")</f>
        <v>2026-03</v>
      </c>
      <c r="AD5880" s="1"/>
      <c r="AE5880" s="1" t="str">
        <f>IF(Table1[[#This Row],[تاريخ الاغلاق]]="","",TEXT(Table1[[#This Row],[تاريخ الاغلاق]],"yyyy-mm"))</f>
        <v>2026-05</v>
      </c>
      <c r="AF5880" s="1" t="str">
        <f>TEXT(Table1[[#This Row],[تاريخ الرصد]],"yyyy")</f>
        <v>2026</v>
      </c>
      <c r="AG58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881" spans="1:33">
      <c r="A5881" s="1" t="s">
        <v>0</v>
      </c>
      <c r="B5881" s="1" t="s">
        <v>27</v>
      </c>
      <c r="C5881" s="1" t="s">
        <v>184</v>
      </c>
      <c r="D5881" s="1" t="s">
        <v>31865</v>
      </c>
      <c r="E5881" s="1" t="s">
        <v>31866</v>
      </c>
      <c r="F5881" s="1" t="s">
        <v>31866</v>
      </c>
      <c r="G5881" s="1" t="s">
        <v>31867</v>
      </c>
      <c r="H5881" s="1" t="s">
        <v>32</v>
      </c>
      <c r="K5881" s="1" t="s">
        <v>33</v>
      </c>
      <c r="L5881" s="1" t="s">
        <v>135</v>
      </c>
      <c r="M5881" s="1" t="s">
        <v>329</v>
      </c>
      <c r="N5881" s="1" t="s">
        <v>330</v>
      </c>
      <c r="P5881" s="3">
        <v>41.2483042</v>
      </c>
      <c r="Q5881" s="3">
        <v>19.942580899999999</v>
      </c>
      <c r="R5881" s="1" t="s">
        <v>37</v>
      </c>
      <c r="S5881" s="1" t="s">
        <v>38</v>
      </c>
      <c r="U5881" s="1" t="s">
        <v>237</v>
      </c>
      <c r="V5881" s="1" t="s">
        <v>40</v>
      </c>
      <c r="W5881" s="1" t="s">
        <v>33</v>
      </c>
      <c r="X5881" s="1" t="s">
        <v>31868</v>
      </c>
      <c r="Y5881" s="1" t="s">
        <v>31868</v>
      </c>
      <c r="Z5881" s="2">
        <v>1</v>
      </c>
      <c r="AA5881" s="1" t="s">
        <v>31869</v>
      </c>
      <c r="AB5881" s="1" t="s">
        <v>1617</v>
      </c>
      <c r="AC5881" s="1" t="str">
        <f>TEXT(Table1[[#This Row],[تاريخ الرصد]],"yyyy-mm")</f>
        <v>2026-05</v>
      </c>
      <c r="AD5881" s="1"/>
      <c r="AE5881" s="1" t="str">
        <f>IF(Table1[[#This Row],[تاريخ الاغلاق]]="","",TEXT(Table1[[#This Row],[تاريخ الاغلاق]],"yyyy-mm"))</f>
        <v/>
      </c>
      <c r="AF5881" s="1" t="str">
        <f>TEXT(Table1[[#This Row],[تاريخ الرصد]],"yyyy")</f>
        <v>2026</v>
      </c>
      <c r="AG58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82" spans="1:33">
      <c r="A5882" s="1" t="s">
        <v>0</v>
      </c>
      <c r="B5882" s="1" t="s">
        <v>27</v>
      </c>
      <c r="C5882" s="1" t="s">
        <v>57</v>
      </c>
      <c r="D5882" s="1" t="s">
        <v>31870</v>
      </c>
      <c r="E5882" s="1" t="s">
        <v>31871</v>
      </c>
      <c r="F5882" s="1" t="s">
        <v>31871</v>
      </c>
      <c r="G5882" s="1" t="s">
        <v>31872</v>
      </c>
      <c r="H5882" s="1" t="s">
        <v>32</v>
      </c>
      <c r="K5882" s="1" t="s">
        <v>33</v>
      </c>
      <c r="L5882" s="1" t="s">
        <v>49</v>
      </c>
      <c r="M5882" s="1" t="s">
        <v>359</v>
      </c>
      <c r="N5882" s="1" t="s">
        <v>360</v>
      </c>
      <c r="P5882" s="3">
        <v>41.290885901000003</v>
      </c>
      <c r="Q5882" s="3">
        <v>20.139767231</v>
      </c>
      <c r="R5882" s="1" t="s">
        <v>37</v>
      </c>
      <c r="S5882" s="1" t="s">
        <v>38</v>
      </c>
      <c r="U5882" s="1" t="s">
        <v>385</v>
      </c>
      <c r="V5882" s="1" t="s">
        <v>40</v>
      </c>
      <c r="W5882" s="1" t="s">
        <v>33</v>
      </c>
      <c r="X5882" s="1" t="s">
        <v>31873</v>
      </c>
      <c r="Y5882" s="1" t="s">
        <v>31874</v>
      </c>
      <c r="Z5882" s="2">
        <v>1</v>
      </c>
      <c r="AA5882" s="1" t="s">
        <v>31875</v>
      </c>
      <c r="AB5882" s="1" t="s">
        <v>1095</v>
      </c>
      <c r="AC5882" s="1" t="str">
        <f>TEXT(Table1[[#This Row],[تاريخ الرصد]],"yyyy-mm")</f>
        <v>2026-03</v>
      </c>
      <c r="AD5882" s="1"/>
      <c r="AE5882" s="1" t="str">
        <f>IF(Table1[[#This Row],[تاريخ الاغلاق]]="","",TEXT(Table1[[#This Row],[تاريخ الاغلاق]],"yyyy-mm"))</f>
        <v/>
      </c>
      <c r="AF5882" s="1" t="str">
        <f>TEXT(Table1[[#This Row],[تاريخ الرصد]],"yyyy")</f>
        <v>2026</v>
      </c>
      <c r="AG58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83" spans="1:33">
      <c r="A5883" s="1" t="s">
        <v>0</v>
      </c>
      <c r="B5883" s="1" t="s">
        <v>27</v>
      </c>
      <c r="C5883" s="1" t="s">
        <v>45</v>
      </c>
      <c r="D5883" s="1" t="s">
        <v>31876</v>
      </c>
      <c r="E5883" s="1" t="s">
        <v>31877</v>
      </c>
      <c r="F5883" s="1" t="s">
        <v>31877</v>
      </c>
      <c r="G5883" s="1" t="s">
        <v>31878</v>
      </c>
      <c r="H5883" s="1" t="s">
        <v>32</v>
      </c>
      <c r="K5883" s="1" t="s">
        <v>33</v>
      </c>
      <c r="L5883" s="1" t="s">
        <v>49</v>
      </c>
      <c r="M5883" s="1" t="s">
        <v>251</v>
      </c>
      <c r="N5883" s="1" t="s">
        <v>295</v>
      </c>
      <c r="P5883" s="3">
        <v>41.433968512</v>
      </c>
      <c r="Q5883" s="3">
        <v>19.782384162</v>
      </c>
      <c r="R5883" s="1" t="s">
        <v>37</v>
      </c>
      <c r="S5883" s="1" t="s">
        <v>38</v>
      </c>
      <c r="U5883" s="1" t="s">
        <v>53</v>
      </c>
      <c r="V5883" s="1" t="s">
        <v>40</v>
      </c>
      <c r="W5883" s="1" t="s">
        <v>33</v>
      </c>
      <c r="X5883" s="1" t="s">
        <v>31879</v>
      </c>
      <c r="Y5883" s="1" t="s">
        <v>31880</v>
      </c>
      <c r="Z5883" s="2">
        <v>1</v>
      </c>
      <c r="AA5883" s="1" t="s">
        <v>31881</v>
      </c>
      <c r="AB5883" s="1" t="s">
        <v>478</v>
      </c>
      <c r="AC5883" s="1" t="str">
        <f>TEXT(Table1[[#This Row],[تاريخ الرصد]],"yyyy-mm")</f>
        <v>2026-04</v>
      </c>
      <c r="AD5883" s="1"/>
      <c r="AE5883" s="1" t="str">
        <f>IF(Table1[[#This Row],[تاريخ الاغلاق]]="","",TEXT(Table1[[#This Row],[تاريخ الاغلاق]],"yyyy-mm"))</f>
        <v/>
      </c>
      <c r="AF5883" s="1" t="str">
        <f>TEXT(Table1[[#This Row],[تاريخ الرصد]],"yyyy")</f>
        <v>2026</v>
      </c>
      <c r="AG58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84" spans="1:33">
      <c r="A5884" s="1" t="s">
        <v>0</v>
      </c>
      <c r="B5884" s="1" t="s">
        <v>27</v>
      </c>
      <c r="C5884" s="1" t="s">
        <v>461</v>
      </c>
      <c r="D5884" s="1" t="s">
        <v>31882</v>
      </c>
      <c r="E5884" s="1" t="s">
        <v>31883</v>
      </c>
      <c r="F5884" s="1" t="s">
        <v>31883</v>
      </c>
      <c r="G5884" s="1" t="s">
        <v>31884</v>
      </c>
      <c r="H5884" s="1" t="s">
        <v>32</v>
      </c>
      <c r="K5884" s="1" t="s">
        <v>33</v>
      </c>
      <c r="L5884" s="1" t="s">
        <v>135</v>
      </c>
      <c r="M5884" s="1" t="s">
        <v>482</v>
      </c>
      <c r="N5884" s="1" t="s">
        <v>491</v>
      </c>
      <c r="P5884" s="3">
        <v>41.532216083999998</v>
      </c>
      <c r="Q5884" s="3">
        <v>19.606228132999998</v>
      </c>
      <c r="R5884" s="1" t="s">
        <v>76</v>
      </c>
      <c r="S5884" s="1" t="s">
        <v>52</v>
      </c>
      <c r="U5884" s="1" t="s">
        <v>466</v>
      </c>
      <c r="V5884" s="1" t="s">
        <v>40</v>
      </c>
      <c r="W5884" s="1" t="s">
        <v>33</v>
      </c>
      <c r="X5884" s="1" t="s">
        <v>31885</v>
      </c>
      <c r="Y5884" s="1" t="s">
        <v>31885</v>
      </c>
      <c r="Z5884" s="2">
        <v>1</v>
      </c>
      <c r="AA5884" s="1" t="s">
        <v>31886</v>
      </c>
      <c r="AB5884" s="1" t="s">
        <v>2777</v>
      </c>
      <c r="AC5884" s="1" t="str">
        <f>TEXT(Table1[[#This Row],[تاريخ الرصد]],"yyyy-mm")</f>
        <v>2026-02</v>
      </c>
      <c r="AD5884" s="1"/>
      <c r="AE5884" s="1" t="str">
        <f>IF(Table1[[#This Row],[تاريخ الاغلاق]]="","",TEXT(Table1[[#This Row],[تاريخ الاغلاق]],"yyyy-mm"))</f>
        <v/>
      </c>
      <c r="AF5884" s="1" t="str">
        <f>TEXT(Table1[[#This Row],[تاريخ الرصد]],"yyyy")</f>
        <v>2026</v>
      </c>
      <c r="AG58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85" spans="1:33">
      <c r="A5885" s="1" t="s">
        <v>15646</v>
      </c>
      <c r="B5885" s="1" t="s">
        <v>27</v>
      </c>
      <c r="C5885" s="1" t="s">
        <v>184</v>
      </c>
      <c r="D5885" s="1" t="s">
        <v>31887</v>
      </c>
      <c r="E5885" s="1" t="s">
        <v>31888</v>
      </c>
      <c r="F5885" s="1" t="s">
        <v>31888</v>
      </c>
      <c r="G5885" s="1" t="s">
        <v>94</v>
      </c>
      <c r="H5885" s="1" t="s">
        <v>32</v>
      </c>
      <c r="K5885" s="1" t="s">
        <v>95</v>
      </c>
      <c r="L5885" s="1" t="s">
        <v>95</v>
      </c>
      <c r="M5885" s="1" t="s">
        <v>207</v>
      </c>
      <c r="N5885" s="1" t="s">
        <v>236</v>
      </c>
      <c r="O5885" s="1" t="s">
        <v>1312</v>
      </c>
      <c r="P5885" s="3">
        <v>41.234720539999998</v>
      </c>
      <c r="Q5885" s="3">
        <v>19.951672676000001</v>
      </c>
      <c r="R5885" s="1" t="s">
        <v>85</v>
      </c>
      <c r="S5885" s="1" t="s">
        <v>52</v>
      </c>
      <c r="U5885" s="1" t="s">
        <v>237</v>
      </c>
      <c r="V5885" s="1" t="s">
        <v>40</v>
      </c>
      <c r="W5885" s="1" t="s">
        <v>33</v>
      </c>
      <c r="X5885" s="1" t="s">
        <v>31889</v>
      </c>
      <c r="Y5885" s="1" t="s">
        <v>31890</v>
      </c>
      <c r="Z5885" s="2">
        <v>1</v>
      </c>
      <c r="AA5885" s="1" t="s">
        <v>31891</v>
      </c>
      <c r="AB5885" s="1" t="s">
        <v>20290</v>
      </c>
      <c r="AC5885" s="1" t="str">
        <f>TEXT(Table1[[#This Row],[تاريخ الرصد]],"yyyy-mm")</f>
        <v>2026-03</v>
      </c>
      <c r="AD5885" s="1"/>
      <c r="AE5885" s="1" t="str">
        <f>IF(Table1[[#This Row],[تاريخ الاغلاق]]="","",TEXT(Table1[[#This Row],[تاريخ الاغلاق]],"yyyy-mm"))</f>
        <v>2026-04</v>
      </c>
      <c r="AF5885" s="1" t="str">
        <f>TEXT(Table1[[#This Row],[تاريخ الرصد]],"yyyy")</f>
        <v>2026</v>
      </c>
      <c r="AG58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5886" spans="1:33">
      <c r="A5886" s="1" t="s">
        <v>0</v>
      </c>
      <c r="B5886" s="1" t="s">
        <v>27</v>
      </c>
      <c r="C5886" s="1" t="s">
        <v>184</v>
      </c>
      <c r="D5886" s="1" t="s">
        <v>31892</v>
      </c>
      <c r="E5886" s="1" t="s">
        <v>31893</v>
      </c>
      <c r="F5886" s="1" t="s">
        <v>31893</v>
      </c>
      <c r="G5886" s="1" t="s">
        <v>31894</v>
      </c>
      <c r="H5886" s="1" t="s">
        <v>32</v>
      </c>
      <c r="K5886" s="1" t="s">
        <v>33</v>
      </c>
      <c r="L5886" s="1" t="s">
        <v>49</v>
      </c>
      <c r="M5886" s="1" t="s">
        <v>105</v>
      </c>
      <c r="N5886" s="1" t="s">
        <v>498</v>
      </c>
      <c r="P5886" s="3">
        <v>41.236309278</v>
      </c>
      <c r="Q5886" s="3">
        <v>19.949390211000001</v>
      </c>
      <c r="R5886" s="1" t="s">
        <v>626</v>
      </c>
      <c r="S5886" s="1" t="s">
        <v>52</v>
      </c>
      <c r="U5886" s="1" t="s">
        <v>237</v>
      </c>
      <c r="V5886" s="1" t="s">
        <v>40</v>
      </c>
      <c r="W5886" s="1" t="s">
        <v>33</v>
      </c>
      <c r="X5886" s="1" t="s">
        <v>31895</v>
      </c>
      <c r="Y5886" s="1" t="s">
        <v>31896</v>
      </c>
      <c r="Z5886" s="2">
        <v>1</v>
      </c>
      <c r="AA5886" s="1" t="s">
        <v>31897</v>
      </c>
      <c r="AB5886" s="1" t="s">
        <v>9855</v>
      </c>
      <c r="AC5886" s="1" t="str">
        <f>TEXT(Table1[[#This Row],[تاريخ الرصد]],"yyyy-mm")</f>
        <v>2026-01</v>
      </c>
      <c r="AD5886" s="1"/>
      <c r="AE5886" s="1" t="str">
        <f>IF(Table1[[#This Row],[تاريخ الاغلاق]]="","",TEXT(Table1[[#This Row],[تاريخ الاغلاق]],"yyyy-mm"))</f>
        <v/>
      </c>
      <c r="AF5886" s="1" t="str">
        <f>TEXT(Table1[[#This Row],[تاريخ الرصد]],"yyyy")</f>
        <v>2026</v>
      </c>
      <c r="AG58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87" spans="1:33">
      <c r="A5887" s="1" t="s">
        <v>0</v>
      </c>
      <c r="B5887" s="1" t="s">
        <v>27</v>
      </c>
      <c r="C5887" s="1" t="s">
        <v>169</v>
      </c>
      <c r="D5887" s="1" t="s">
        <v>31898</v>
      </c>
      <c r="E5887" s="1" t="s">
        <v>31899</v>
      </c>
      <c r="F5887" s="1" t="s">
        <v>31899</v>
      </c>
      <c r="G5887" s="1" t="s">
        <v>31900</v>
      </c>
      <c r="H5887" s="1" t="s">
        <v>32</v>
      </c>
      <c r="K5887" s="1" t="s">
        <v>33</v>
      </c>
      <c r="L5887" s="1" t="s">
        <v>49</v>
      </c>
      <c r="M5887" s="1" t="s">
        <v>146</v>
      </c>
      <c r="N5887" s="1" t="s">
        <v>245</v>
      </c>
      <c r="P5887" s="3">
        <v>41.567843965999998</v>
      </c>
      <c r="Q5887" s="3">
        <v>19.866798702000001</v>
      </c>
      <c r="R5887" s="1" t="s">
        <v>209</v>
      </c>
      <c r="S5887" s="1" t="s">
        <v>210</v>
      </c>
      <c r="U5887" s="1" t="s">
        <v>173</v>
      </c>
      <c r="V5887" s="1" t="s">
        <v>40</v>
      </c>
      <c r="W5887" s="1" t="s">
        <v>33</v>
      </c>
      <c r="X5887" s="1" t="s">
        <v>31901</v>
      </c>
      <c r="Y5887" s="1" t="s">
        <v>31901</v>
      </c>
      <c r="Z5887" s="2">
        <v>1</v>
      </c>
      <c r="AA5887" s="1" t="s">
        <v>31902</v>
      </c>
      <c r="AB5887" s="1" t="s">
        <v>24982</v>
      </c>
      <c r="AC5887" s="1" t="str">
        <f>TEXT(Table1[[#This Row],[تاريخ الرصد]],"yyyy-mm")</f>
        <v>2026-03</v>
      </c>
      <c r="AD5887" s="1"/>
      <c r="AE5887" s="1" t="str">
        <f>IF(Table1[[#This Row],[تاريخ الاغلاق]]="","",TEXT(Table1[[#This Row],[تاريخ الاغلاق]],"yyyy-mm"))</f>
        <v/>
      </c>
      <c r="AF5887" s="1" t="str">
        <f>TEXT(Table1[[#This Row],[تاريخ الرصد]],"yyyy")</f>
        <v>2026</v>
      </c>
      <c r="AG58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88" spans="1:33">
      <c r="A5888" s="1" t="s">
        <v>0</v>
      </c>
      <c r="B5888" s="1" t="s">
        <v>27</v>
      </c>
      <c r="C5888" s="1" t="s">
        <v>35440</v>
      </c>
      <c r="D5888" s="1" t="s">
        <v>31903</v>
      </c>
      <c r="E5888" s="1" t="s">
        <v>31904</v>
      </c>
      <c r="F5888" s="1" t="s">
        <v>31904</v>
      </c>
      <c r="G5888" s="1" t="s">
        <v>31905</v>
      </c>
      <c r="H5888" s="1" t="s">
        <v>32</v>
      </c>
      <c r="K5888" s="1" t="s">
        <v>33</v>
      </c>
      <c r="L5888" s="1" t="s">
        <v>34</v>
      </c>
      <c r="M5888" s="1" t="s">
        <v>507</v>
      </c>
      <c r="N5888" s="1" t="s">
        <v>482</v>
      </c>
      <c r="P5888" s="3">
        <v>41.455653818000002</v>
      </c>
      <c r="Q5888" s="3">
        <v>20.007518272999999</v>
      </c>
      <c r="R5888" s="1" t="s">
        <v>209</v>
      </c>
      <c r="S5888" s="1" t="s">
        <v>210</v>
      </c>
      <c r="U5888" s="1" t="s">
        <v>97</v>
      </c>
      <c r="V5888" s="1" t="s">
        <v>40</v>
      </c>
      <c r="W5888" s="1" t="s">
        <v>33</v>
      </c>
      <c r="X5888" s="1" t="s">
        <v>31906</v>
      </c>
      <c r="Y5888" s="1" t="s">
        <v>31906</v>
      </c>
      <c r="Z5888" s="2">
        <v>1</v>
      </c>
      <c r="AA5888" s="1" t="s">
        <v>31907</v>
      </c>
      <c r="AB5888" s="1" t="s">
        <v>24046</v>
      </c>
      <c r="AC5888" s="1" t="str">
        <f>TEXT(Table1[[#This Row],[تاريخ الرصد]],"yyyy-mm")</f>
        <v>2026-02</v>
      </c>
      <c r="AD5888" s="1"/>
      <c r="AE5888" s="1" t="str">
        <f>IF(Table1[[#This Row],[تاريخ الاغلاق]]="","",TEXT(Table1[[#This Row],[تاريخ الاغلاق]],"yyyy-mm"))</f>
        <v/>
      </c>
      <c r="AF5888" s="1" t="str">
        <f>TEXT(Table1[[#This Row],[تاريخ الرصد]],"yyyy")</f>
        <v>2026</v>
      </c>
      <c r="AG58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89" spans="1:33">
      <c r="A5889" s="1" t="s">
        <v>0</v>
      </c>
      <c r="B5889" s="1" t="s">
        <v>27</v>
      </c>
      <c r="C5889" s="1" t="s">
        <v>169</v>
      </c>
      <c r="D5889" s="1" t="s">
        <v>31908</v>
      </c>
      <c r="E5889" s="1" t="s">
        <v>31909</v>
      </c>
      <c r="F5889" s="1" t="s">
        <v>31909</v>
      </c>
      <c r="G5889" s="1" t="s">
        <v>31910</v>
      </c>
      <c r="H5889" s="1" t="s">
        <v>32</v>
      </c>
      <c r="K5889" s="1" t="s">
        <v>33</v>
      </c>
      <c r="L5889" s="1" t="s">
        <v>49</v>
      </c>
      <c r="M5889" s="1" t="s">
        <v>568</v>
      </c>
      <c r="N5889" s="1" t="s">
        <v>84</v>
      </c>
      <c r="P5889" s="3">
        <v>41.565358000000003</v>
      </c>
      <c r="Q5889" s="3">
        <v>19.865235999999999</v>
      </c>
      <c r="R5889" s="1" t="s">
        <v>37</v>
      </c>
      <c r="S5889" s="1" t="s">
        <v>38</v>
      </c>
      <c r="U5889" s="1" t="s">
        <v>173</v>
      </c>
      <c r="V5889" s="1" t="s">
        <v>40</v>
      </c>
      <c r="W5889" s="1" t="s">
        <v>33</v>
      </c>
      <c r="X5889" s="1" t="s">
        <v>31911</v>
      </c>
      <c r="Y5889" s="1" t="s">
        <v>31912</v>
      </c>
      <c r="Z5889" s="2">
        <v>1</v>
      </c>
      <c r="AA5889" s="1" t="s">
        <v>31913</v>
      </c>
      <c r="AB5889" s="1" t="s">
        <v>1445</v>
      </c>
      <c r="AC5889" s="1" t="str">
        <f>TEXT(Table1[[#This Row],[تاريخ الرصد]],"yyyy-mm")</f>
        <v>2026-01</v>
      </c>
      <c r="AD5889" s="1"/>
      <c r="AE5889" s="1" t="str">
        <f>IF(Table1[[#This Row],[تاريخ الاغلاق]]="","",TEXT(Table1[[#This Row],[تاريخ الاغلاق]],"yyyy-mm"))</f>
        <v/>
      </c>
      <c r="AF5889" s="1" t="str">
        <f>TEXT(Table1[[#This Row],[تاريخ الرصد]],"yyyy")</f>
        <v>2026</v>
      </c>
      <c r="AG58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90" spans="1:33">
      <c r="A5890" s="1" t="s">
        <v>0</v>
      </c>
      <c r="B5890" s="1" t="s">
        <v>27</v>
      </c>
      <c r="C5890" s="1" t="s">
        <v>35440</v>
      </c>
      <c r="D5890" s="1" t="s">
        <v>31914</v>
      </c>
      <c r="E5890" s="1" t="s">
        <v>31915</v>
      </c>
      <c r="F5890" s="1" t="s">
        <v>31915</v>
      </c>
      <c r="G5890" s="1" t="s">
        <v>31916</v>
      </c>
      <c r="H5890" s="1" t="s">
        <v>32</v>
      </c>
      <c r="K5890" s="1" t="s">
        <v>33</v>
      </c>
      <c r="L5890" s="1" t="s">
        <v>49</v>
      </c>
      <c r="M5890" s="1" t="s">
        <v>1355</v>
      </c>
      <c r="N5890" s="1" t="s">
        <v>1442</v>
      </c>
      <c r="P5890" s="3">
        <v>41.452280307999999</v>
      </c>
      <c r="Q5890" s="3">
        <v>20.074087363</v>
      </c>
      <c r="R5890" s="1" t="s">
        <v>51</v>
      </c>
      <c r="S5890" s="1" t="s">
        <v>52</v>
      </c>
      <c r="U5890" s="1" t="s">
        <v>221</v>
      </c>
      <c r="V5890" s="1" t="s">
        <v>40</v>
      </c>
      <c r="W5890" s="1" t="s">
        <v>33</v>
      </c>
      <c r="X5890" s="1" t="s">
        <v>31917</v>
      </c>
      <c r="Y5890" s="1" t="s">
        <v>31917</v>
      </c>
      <c r="Z5890" s="2">
        <v>1</v>
      </c>
      <c r="AA5890" s="1" t="s">
        <v>31918</v>
      </c>
      <c r="AB5890" s="1" t="s">
        <v>31919</v>
      </c>
      <c r="AC5890" s="1" t="str">
        <f>TEXT(Table1[[#This Row],[تاريخ الرصد]],"yyyy-mm")</f>
        <v>2026-02</v>
      </c>
      <c r="AD5890" s="1"/>
      <c r="AE5890" s="1" t="str">
        <f>IF(Table1[[#This Row],[تاريخ الاغلاق]]="","",TEXT(Table1[[#This Row],[تاريخ الاغلاق]],"yyyy-mm"))</f>
        <v/>
      </c>
      <c r="AF5890" s="1" t="str">
        <f>TEXT(Table1[[#This Row],[تاريخ الرصد]],"yyyy")</f>
        <v>2026</v>
      </c>
      <c r="AG58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91" spans="1:33">
      <c r="A5891" s="1" t="s">
        <v>0</v>
      </c>
      <c r="B5891" s="1" t="s">
        <v>27</v>
      </c>
      <c r="C5891" s="1" t="s">
        <v>169</v>
      </c>
      <c r="D5891" s="1" t="s">
        <v>31920</v>
      </c>
      <c r="E5891" s="1" t="s">
        <v>31921</v>
      </c>
      <c r="F5891" s="1" t="s">
        <v>31921</v>
      </c>
      <c r="G5891" s="1" t="s">
        <v>31922</v>
      </c>
      <c r="H5891" s="1" t="s">
        <v>32</v>
      </c>
      <c r="K5891" s="1" t="s">
        <v>33</v>
      </c>
      <c r="L5891" s="1" t="s">
        <v>135</v>
      </c>
      <c r="M5891" s="1" t="s">
        <v>568</v>
      </c>
      <c r="N5891" s="1" t="s">
        <v>84</v>
      </c>
      <c r="P5891" s="3">
        <v>41.572631956999999</v>
      </c>
      <c r="Q5891" s="3">
        <v>19.866336222000001</v>
      </c>
      <c r="R5891" s="1" t="s">
        <v>76</v>
      </c>
      <c r="S5891" s="1" t="s">
        <v>52</v>
      </c>
      <c r="U5891" s="1" t="s">
        <v>173</v>
      </c>
      <c r="V5891" s="1" t="s">
        <v>40</v>
      </c>
      <c r="W5891" s="1" t="s">
        <v>33</v>
      </c>
      <c r="X5891" s="1" t="s">
        <v>31923</v>
      </c>
      <c r="Y5891" s="1" t="s">
        <v>31923</v>
      </c>
      <c r="Z5891" s="2">
        <v>1</v>
      </c>
      <c r="AA5891" s="1" t="s">
        <v>31924</v>
      </c>
      <c r="AB5891" s="1" t="s">
        <v>27610</v>
      </c>
      <c r="AC5891" s="1" t="str">
        <f>TEXT(Table1[[#This Row],[تاريخ الرصد]],"yyyy-mm")</f>
        <v>2026-01</v>
      </c>
      <c r="AD5891" s="1"/>
      <c r="AE5891" s="1" t="str">
        <f>IF(Table1[[#This Row],[تاريخ الاغلاق]]="","",TEXT(Table1[[#This Row],[تاريخ الاغلاق]],"yyyy-mm"))</f>
        <v/>
      </c>
      <c r="AF5891" s="1" t="str">
        <f>TEXT(Table1[[#This Row],[تاريخ الرصد]],"yyyy")</f>
        <v>2026</v>
      </c>
      <c r="AG58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92" spans="1:33">
      <c r="A5892" s="1" t="s">
        <v>0</v>
      </c>
      <c r="B5892" s="1" t="s">
        <v>27</v>
      </c>
      <c r="C5892" s="1" t="s">
        <v>45</v>
      </c>
      <c r="D5892" s="1" t="s">
        <v>31925</v>
      </c>
      <c r="E5892" s="1" t="s">
        <v>31926</v>
      </c>
      <c r="F5892" s="1" t="s">
        <v>31926</v>
      </c>
      <c r="G5892" s="1" t="s">
        <v>31927</v>
      </c>
      <c r="H5892" s="1" t="s">
        <v>32</v>
      </c>
      <c r="K5892" s="1" t="s">
        <v>33</v>
      </c>
      <c r="L5892" s="1" t="s">
        <v>49</v>
      </c>
      <c r="M5892" s="1" t="s">
        <v>74</v>
      </c>
      <c r="N5892" s="1" t="s">
        <v>75</v>
      </c>
      <c r="P5892" s="3">
        <v>41.434272354999997</v>
      </c>
      <c r="Q5892" s="3">
        <v>19.783333005999999</v>
      </c>
      <c r="R5892" s="1" t="s">
        <v>76</v>
      </c>
      <c r="S5892" s="1" t="s">
        <v>52</v>
      </c>
      <c r="U5892" s="1" t="s">
        <v>53</v>
      </c>
      <c r="V5892" s="1" t="s">
        <v>40</v>
      </c>
      <c r="W5892" s="1" t="s">
        <v>33</v>
      </c>
      <c r="X5892" s="1" t="s">
        <v>31928</v>
      </c>
      <c r="Y5892" s="1" t="s">
        <v>31928</v>
      </c>
      <c r="Z5892" s="2">
        <v>1</v>
      </c>
      <c r="AA5892" s="1" t="s">
        <v>31929</v>
      </c>
      <c r="AB5892" s="1" t="s">
        <v>1681</v>
      </c>
      <c r="AC5892" s="1" t="str">
        <f>TEXT(Table1[[#This Row],[تاريخ الرصد]],"yyyy-mm")</f>
        <v>2026-03</v>
      </c>
      <c r="AD5892" s="1"/>
      <c r="AE5892" s="1" t="str">
        <f>IF(Table1[[#This Row],[تاريخ الاغلاق]]="","",TEXT(Table1[[#This Row],[تاريخ الاغلاق]],"yyyy-mm"))</f>
        <v/>
      </c>
      <c r="AF5892" s="1" t="str">
        <f>TEXT(Table1[[#This Row],[تاريخ الرصد]],"yyyy")</f>
        <v>2026</v>
      </c>
      <c r="AG58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93" spans="1:33">
      <c r="A5893" s="1" t="s">
        <v>0</v>
      </c>
      <c r="B5893" s="1" t="s">
        <v>27</v>
      </c>
      <c r="C5893" s="1" t="s">
        <v>45</v>
      </c>
      <c r="D5893" s="1" t="s">
        <v>31930</v>
      </c>
      <c r="E5893" s="1" t="s">
        <v>31931</v>
      </c>
      <c r="F5893" s="1" t="s">
        <v>31931</v>
      </c>
      <c r="G5893" s="1" t="s">
        <v>31932</v>
      </c>
      <c r="H5893" s="1" t="s">
        <v>32</v>
      </c>
      <c r="K5893" s="1" t="s">
        <v>33</v>
      </c>
      <c r="L5893" s="1" t="s">
        <v>49</v>
      </c>
      <c r="M5893" s="1" t="s">
        <v>156</v>
      </c>
      <c r="N5893" s="1" t="s">
        <v>126</v>
      </c>
      <c r="P5893" s="3">
        <v>41.432935626999999</v>
      </c>
      <c r="Q5893" s="3">
        <v>19.768819701999998</v>
      </c>
      <c r="R5893" s="1" t="s">
        <v>227</v>
      </c>
      <c r="S5893" s="1" t="s">
        <v>228</v>
      </c>
      <c r="U5893" s="1" t="s">
        <v>53</v>
      </c>
      <c r="V5893" s="1" t="s">
        <v>40</v>
      </c>
      <c r="W5893" s="1" t="s">
        <v>33</v>
      </c>
      <c r="X5893" s="1" t="s">
        <v>31933</v>
      </c>
      <c r="Y5893" s="1" t="s">
        <v>31934</v>
      </c>
      <c r="Z5893" s="2">
        <v>1</v>
      </c>
      <c r="AA5893" s="1" t="s">
        <v>31935</v>
      </c>
      <c r="AB5893" s="1" t="s">
        <v>160</v>
      </c>
      <c r="AC5893" s="1" t="str">
        <f>TEXT(Table1[[#This Row],[تاريخ الرصد]],"yyyy-mm")</f>
        <v>2026-05</v>
      </c>
      <c r="AD5893" s="1"/>
      <c r="AE5893" s="1" t="str">
        <f>IF(Table1[[#This Row],[تاريخ الاغلاق]]="","",TEXT(Table1[[#This Row],[تاريخ الاغلاق]],"yyyy-mm"))</f>
        <v/>
      </c>
      <c r="AF5893" s="1" t="str">
        <f>TEXT(Table1[[#This Row],[تاريخ الرصد]],"yyyy")</f>
        <v>2026</v>
      </c>
      <c r="AG58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94" spans="1:33">
      <c r="A5894" s="1" t="s">
        <v>91</v>
      </c>
      <c r="B5894" s="1" t="s">
        <v>27</v>
      </c>
      <c r="C5894" s="1" t="s">
        <v>142</v>
      </c>
      <c r="D5894" s="1" t="s">
        <v>31936</v>
      </c>
      <c r="E5894" s="1" t="s">
        <v>31937</v>
      </c>
      <c r="F5894" s="1" t="s">
        <v>31937</v>
      </c>
      <c r="G5894" s="1" t="s">
        <v>94</v>
      </c>
      <c r="H5894" s="1" t="s">
        <v>32</v>
      </c>
      <c r="K5894" s="1" t="s">
        <v>95</v>
      </c>
      <c r="L5894" s="1" t="s">
        <v>95</v>
      </c>
      <c r="M5894" s="1" t="s">
        <v>146</v>
      </c>
      <c r="N5894" s="1" t="s">
        <v>96</v>
      </c>
      <c r="O5894" s="1" t="s">
        <v>96</v>
      </c>
      <c r="P5894" s="3">
        <v>41.073695999999998</v>
      </c>
      <c r="Q5894" s="3">
        <v>20.200133999999998</v>
      </c>
      <c r="R5894" s="1" t="s">
        <v>37</v>
      </c>
      <c r="S5894" s="1" t="s">
        <v>38</v>
      </c>
      <c r="U5894" s="1" t="s">
        <v>148</v>
      </c>
      <c r="V5894" s="1" t="s">
        <v>40</v>
      </c>
      <c r="W5894" s="1" t="s">
        <v>33</v>
      </c>
      <c r="X5894" s="1" t="s">
        <v>31938</v>
      </c>
      <c r="Y5894" s="1" t="s">
        <v>31939</v>
      </c>
      <c r="Z5894" s="2">
        <v>1</v>
      </c>
      <c r="AA5894" s="1" t="s">
        <v>31940</v>
      </c>
      <c r="AB5894" s="1" t="s">
        <v>291</v>
      </c>
      <c r="AC5894" s="1" t="str">
        <f>TEXT(Table1[[#This Row],[تاريخ الرصد]],"yyyy-mm")</f>
        <v>2026-03</v>
      </c>
      <c r="AD5894" s="1"/>
      <c r="AE5894" s="1" t="str">
        <f>IF(Table1[[#This Row],[تاريخ الاغلاق]]="","",TEXT(Table1[[#This Row],[تاريخ الاغلاق]],"yyyy-mm"))</f>
        <v>2026-05</v>
      </c>
      <c r="AF5894" s="1" t="str">
        <f>TEXT(Table1[[#This Row],[تاريخ الرصد]],"yyyy")</f>
        <v>2026</v>
      </c>
      <c r="AG589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5895" spans="1:33">
      <c r="A5895" s="1" t="s">
        <v>0</v>
      </c>
      <c r="B5895" s="1" t="s">
        <v>27</v>
      </c>
      <c r="C5895" s="1" t="s">
        <v>184</v>
      </c>
      <c r="D5895" s="1" t="s">
        <v>31941</v>
      </c>
      <c r="E5895" s="1" t="s">
        <v>31942</v>
      </c>
      <c r="F5895" s="1" t="s">
        <v>31942</v>
      </c>
      <c r="G5895" s="1" t="s">
        <v>31943</v>
      </c>
      <c r="H5895" s="1" t="s">
        <v>32</v>
      </c>
      <c r="K5895" s="1" t="s">
        <v>33</v>
      </c>
      <c r="L5895" s="1" t="s">
        <v>135</v>
      </c>
      <c r="M5895" s="1" t="s">
        <v>397</v>
      </c>
      <c r="N5895" s="1" t="s">
        <v>370</v>
      </c>
      <c r="P5895" s="3">
        <v>41.249948615000001</v>
      </c>
      <c r="Q5895" s="3">
        <v>19.940114343000001</v>
      </c>
      <c r="R5895" s="1" t="s">
        <v>51</v>
      </c>
      <c r="S5895" s="1" t="s">
        <v>52</v>
      </c>
      <c r="U5895" s="1" t="s">
        <v>237</v>
      </c>
      <c r="V5895" s="1" t="s">
        <v>40</v>
      </c>
      <c r="W5895" s="1" t="s">
        <v>33</v>
      </c>
      <c r="X5895" s="1" t="s">
        <v>31944</v>
      </c>
      <c r="Y5895" s="1" t="s">
        <v>31944</v>
      </c>
      <c r="Z5895" s="2">
        <v>1</v>
      </c>
      <c r="AA5895" s="1" t="s">
        <v>31945</v>
      </c>
      <c r="AB5895" s="1" t="s">
        <v>160</v>
      </c>
      <c r="AC5895" s="1" t="str">
        <f>TEXT(Table1[[#This Row],[تاريخ الرصد]],"yyyy-mm")</f>
        <v>2026-05</v>
      </c>
      <c r="AD5895" s="1"/>
      <c r="AE5895" s="1" t="str">
        <f>IF(Table1[[#This Row],[تاريخ الاغلاق]]="","",TEXT(Table1[[#This Row],[تاريخ الاغلاق]],"yyyy-mm"))</f>
        <v/>
      </c>
      <c r="AF5895" s="1" t="str">
        <f>TEXT(Table1[[#This Row],[تاريخ الرصد]],"yyyy")</f>
        <v>2026</v>
      </c>
      <c r="AG58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96" spans="1:33">
      <c r="A5896" s="1" t="s">
        <v>31946</v>
      </c>
      <c r="B5896" s="1" t="s">
        <v>27</v>
      </c>
      <c r="C5896" s="1" t="s">
        <v>35440</v>
      </c>
      <c r="D5896" s="1" t="s">
        <v>31947</v>
      </c>
      <c r="E5896" s="1" t="s">
        <v>31948</v>
      </c>
      <c r="F5896" s="1" t="s">
        <v>31948</v>
      </c>
      <c r="G5896" s="1" t="s">
        <v>94</v>
      </c>
      <c r="H5896" s="1" t="s">
        <v>31949</v>
      </c>
      <c r="I5896" s="1" t="s">
        <v>420</v>
      </c>
      <c r="J5896" s="1" t="s">
        <v>328</v>
      </c>
      <c r="K5896" s="1" t="s">
        <v>33</v>
      </c>
      <c r="M5896" s="1" t="s">
        <v>376</v>
      </c>
      <c r="N5896" s="1" t="s">
        <v>252</v>
      </c>
      <c r="O5896" s="1" t="s">
        <v>3175</v>
      </c>
      <c r="P5896" s="3">
        <v>41.477533440000002</v>
      </c>
      <c r="Q5896" s="3">
        <v>20.004432878999999</v>
      </c>
      <c r="R5896" s="1" t="s">
        <v>37</v>
      </c>
      <c r="S5896" s="1" t="s">
        <v>38</v>
      </c>
      <c r="U5896" s="1" t="s">
        <v>377</v>
      </c>
      <c r="V5896" s="1" t="s">
        <v>40</v>
      </c>
      <c r="W5896" s="1" t="s">
        <v>33</v>
      </c>
      <c r="X5896" s="1" t="s">
        <v>31950</v>
      </c>
      <c r="Y5896" s="1" t="s">
        <v>31951</v>
      </c>
      <c r="Z5896" s="2">
        <v>1</v>
      </c>
      <c r="AA5896" s="1" t="s">
        <v>31952</v>
      </c>
      <c r="AB5896" s="1" t="s">
        <v>3179</v>
      </c>
      <c r="AC5896" s="1" t="str">
        <f>TEXT(Table1[[#This Row],[تاريخ الرصد]],"yyyy-mm")</f>
        <v>2026-04</v>
      </c>
      <c r="AD5896" s="1"/>
      <c r="AE5896" s="1" t="str">
        <f>IF(Table1[[#This Row],[تاريخ الاغلاق]]="","",TEXT(Table1[[#This Row],[تاريخ الاغلاق]],"yyyy-mm"))</f>
        <v>2026-04</v>
      </c>
      <c r="AF5896" s="1" t="str">
        <f>TEXT(Table1[[#This Row],[تاريخ الرصد]],"yyyy")</f>
        <v>2026</v>
      </c>
      <c r="AG589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5897" spans="1:33">
      <c r="A5897" s="1" t="s">
        <v>12865</v>
      </c>
      <c r="B5897" s="1" t="s">
        <v>27</v>
      </c>
      <c r="C5897" s="1" t="s">
        <v>184</v>
      </c>
      <c r="D5897" s="1" t="s">
        <v>31953</v>
      </c>
      <c r="E5897" s="1" t="s">
        <v>31954</v>
      </c>
      <c r="F5897" s="1" t="s">
        <v>31954</v>
      </c>
      <c r="G5897" s="1" t="s">
        <v>94</v>
      </c>
      <c r="H5897" s="1" t="s">
        <v>31955</v>
      </c>
      <c r="I5897" s="1" t="s">
        <v>420</v>
      </c>
      <c r="J5897" s="1" t="s">
        <v>189</v>
      </c>
      <c r="K5897" s="1" t="s">
        <v>33</v>
      </c>
      <c r="M5897" s="1" t="s">
        <v>35</v>
      </c>
      <c r="N5897" s="1" t="s">
        <v>36</v>
      </c>
      <c r="O5897" s="1" t="s">
        <v>1813</v>
      </c>
      <c r="P5897" s="3">
        <v>41.235801940999998</v>
      </c>
      <c r="Q5897" s="3">
        <v>19.950777727999998</v>
      </c>
      <c r="R5897" s="1" t="s">
        <v>37</v>
      </c>
      <c r="S5897" s="1" t="s">
        <v>38</v>
      </c>
      <c r="U5897" s="1" t="s">
        <v>237</v>
      </c>
      <c r="V5897" s="1" t="s">
        <v>40</v>
      </c>
      <c r="W5897" s="1" t="s">
        <v>33</v>
      </c>
      <c r="X5897" s="1" t="s">
        <v>31956</v>
      </c>
      <c r="Y5897" s="1" t="s">
        <v>31956</v>
      </c>
      <c r="Z5897" s="2">
        <v>1</v>
      </c>
      <c r="AA5897" s="1" t="s">
        <v>31957</v>
      </c>
      <c r="AB5897" s="1" t="s">
        <v>44</v>
      </c>
      <c r="AC5897" s="1" t="str">
        <f>TEXT(Table1[[#This Row],[تاريخ الرصد]],"yyyy-mm")</f>
        <v>2026-01</v>
      </c>
      <c r="AD5897" s="1"/>
      <c r="AE5897" s="1" t="str">
        <f>IF(Table1[[#This Row],[تاريخ الاغلاق]]="","",TEXT(Table1[[#This Row],[تاريخ الاغلاق]],"yyyy-mm"))</f>
        <v>2026-01</v>
      </c>
      <c r="AF5897" s="1" t="str">
        <f>TEXT(Table1[[#This Row],[تاريخ الرصد]],"yyyy")</f>
        <v>2026</v>
      </c>
      <c r="AG58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5898" spans="1:33">
      <c r="A5898" s="1" t="s">
        <v>0</v>
      </c>
      <c r="B5898" s="1" t="s">
        <v>27</v>
      </c>
      <c r="C5898" s="1" t="s">
        <v>169</v>
      </c>
      <c r="D5898" s="1" t="s">
        <v>31958</v>
      </c>
      <c r="E5898" s="1" t="s">
        <v>31959</v>
      </c>
      <c r="F5898" s="1" t="s">
        <v>31959</v>
      </c>
      <c r="G5898" s="1" t="s">
        <v>31960</v>
      </c>
      <c r="H5898" s="1" t="s">
        <v>32</v>
      </c>
      <c r="K5898" s="1" t="s">
        <v>33</v>
      </c>
      <c r="L5898" s="1" t="s">
        <v>49</v>
      </c>
      <c r="M5898" s="1" t="s">
        <v>345</v>
      </c>
      <c r="N5898" s="1" t="s">
        <v>590</v>
      </c>
      <c r="P5898" s="3">
        <v>41.575121676999998</v>
      </c>
      <c r="Q5898" s="3">
        <v>19.873561872</v>
      </c>
      <c r="R5898" s="1" t="s">
        <v>51</v>
      </c>
      <c r="S5898" s="1" t="s">
        <v>52</v>
      </c>
      <c r="U5898" s="1" t="s">
        <v>173</v>
      </c>
      <c r="V5898" s="1" t="s">
        <v>40</v>
      </c>
      <c r="W5898" s="1" t="s">
        <v>33</v>
      </c>
      <c r="X5898" s="1" t="s">
        <v>31961</v>
      </c>
      <c r="Y5898" s="1" t="s">
        <v>31961</v>
      </c>
      <c r="Z5898" s="2">
        <v>1</v>
      </c>
      <c r="AA5898" s="1" t="s">
        <v>31962</v>
      </c>
      <c r="AB5898" s="1" t="s">
        <v>31963</v>
      </c>
      <c r="AC5898" s="1" t="str">
        <f>TEXT(Table1[[#This Row],[تاريخ الرصد]],"yyyy-mm")</f>
        <v>2026-02</v>
      </c>
      <c r="AD5898" s="1"/>
      <c r="AE5898" s="1" t="str">
        <f>IF(Table1[[#This Row],[تاريخ الاغلاق]]="","",TEXT(Table1[[#This Row],[تاريخ الاغلاق]],"yyyy-mm"))</f>
        <v/>
      </c>
      <c r="AF5898" s="1" t="str">
        <f>TEXT(Table1[[#This Row],[تاريخ الرصد]],"yyyy")</f>
        <v>2026</v>
      </c>
      <c r="AG58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899" spans="1:33">
      <c r="A5899" s="1" t="s">
        <v>91</v>
      </c>
      <c r="B5899" s="1" t="s">
        <v>27</v>
      </c>
      <c r="C5899" s="1" t="s">
        <v>45</v>
      </c>
      <c r="D5899" s="1" t="s">
        <v>31964</v>
      </c>
      <c r="E5899" s="1" t="s">
        <v>31965</v>
      </c>
      <c r="F5899" s="1" t="s">
        <v>31965</v>
      </c>
      <c r="G5899" s="1" t="s">
        <v>94</v>
      </c>
      <c r="H5899" s="1" t="s">
        <v>32</v>
      </c>
      <c r="K5899" s="1" t="s">
        <v>95</v>
      </c>
      <c r="L5899" s="1" t="s">
        <v>95</v>
      </c>
      <c r="M5899" s="1" t="s">
        <v>136</v>
      </c>
      <c r="N5899" s="1" t="s">
        <v>96</v>
      </c>
      <c r="O5899" s="1" t="s">
        <v>96</v>
      </c>
      <c r="P5899" s="3">
        <v>41.430469600000002</v>
      </c>
      <c r="Q5899" s="3">
        <v>19.7946682</v>
      </c>
      <c r="R5899" s="1" t="s">
        <v>37</v>
      </c>
      <c r="S5899" s="1" t="s">
        <v>38</v>
      </c>
      <c r="U5899" s="1" t="s">
        <v>53</v>
      </c>
      <c r="V5899" s="1" t="s">
        <v>40</v>
      </c>
      <c r="W5899" s="1" t="s">
        <v>33</v>
      </c>
      <c r="X5899" s="1" t="s">
        <v>31966</v>
      </c>
      <c r="Y5899" s="1" t="s">
        <v>31966</v>
      </c>
      <c r="Z5899" s="2">
        <v>1</v>
      </c>
      <c r="AA5899" s="1" t="s">
        <v>31967</v>
      </c>
      <c r="AB5899" s="1" t="s">
        <v>3538</v>
      </c>
      <c r="AC5899" s="1" t="str">
        <f>TEXT(Table1[[#This Row],[تاريخ الرصد]],"yyyy-mm")</f>
        <v>2026-03</v>
      </c>
      <c r="AD5899" s="1"/>
      <c r="AE5899" s="1" t="str">
        <f>IF(Table1[[#This Row],[تاريخ الاغلاق]]="","",TEXT(Table1[[#This Row],[تاريخ الاغلاق]],"yyyy-mm"))</f>
        <v>2026-05</v>
      </c>
      <c r="AF5899" s="1" t="str">
        <f>TEXT(Table1[[#This Row],[تاريخ الرصد]],"yyyy")</f>
        <v>2026</v>
      </c>
      <c r="AG58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5900" spans="1:33">
      <c r="A5900" s="1" t="s">
        <v>0</v>
      </c>
      <c r="B5900" s="1" t="s">
        <v>27</v>
      </c>
      <c r="C5900" s="1" t="s">
        <v>28</v>
      </c>
      <c r="D5900" s="1" t="s">
        <v>31968</v>
      </c>
      <c r="E5900" s="1" t="s">
        <v>31969</v>
      </c>
      <c r="F5900" s="1" t="s">
        <v>31969</v>
      </c>
      <c r="G5900" s="1" t="s">
        <v>31970</v>
      </c>
      <c r="H5900" s="1" t="s">
        <v>32</v>
      </c>
      <c r="K5900" s="1" t="s">
        <v>33</v>
      </c>
      <c r="L5900" s="1" t="s">
        <v>34</v>
      </c>
      <c r="M5900" s="1" t="s">
        <v>2339</v>
      </c>
      <c r="N5900" s="1" t="s">
        <v>482</v>
      </c>
      <c r="P5900" s="3">
        <v>41.660350080999997</v>
      </c>
      <c r="Q5900" s="3">
        <v>20.279600672000001</v>
      </c>
      <c r="R5900" s="1" t="s">
        <v>227</v>
      </c>
      <c r="S5900" s="1" t="s">
        <v>228</v>
      </c>
      <c r="U5900" s="1" t="s">
        <v>138</v>
      </c>
      <c r="V5900" s="1" t="s">
        <v>40</v>
      </c>
      <c r="W5900" s="1" t="s">
        <v>33</v>
      </c>
      <c r="X5900" s="1" t="s">
        <v>31971</v>
      </c>
      <c r="Y5900" s="1" t="s">
        <v>31971</v>
      </c>
      <c r="Z5900" s="2">
        <v>1</v>
      </c>
      <c r="AA5900" s="1" t="s">
        <v>31972</v>
      </c>
      <c r="AB5900" s="1" t="s">
        <v>13033</v>
      </c>
      <c r="AC5900" s="1" t="str">
        <f>TEXT(Table1[[#This Row],[تاريخ الرصد]],"yyyy-mm")</f>
        <v>2026-02</v>
      </c>
      <c r="AD5900" s="1"/>
      <c r="AE5900" s="1" t="str">
        <f>IF(Table1[[#This Row],[تاريخ الاغلاق]]="","",TEXT(Table1[[#This Row],[تاريخ الاغلاق]],"yyyy-mm"))</f>
        <v/>
      </c>
      <c r="AF5900" s="1" t="str">
        <f>TEXT(Table1[[#This Row],[تاريخ الرصد]],"yyyy")</f>
        <v>2026</v>
      </c>
      <c r="AG59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01" spans="1:33">
      <c r="A5901" s="1" t="s">
        <v>8528</v>
      </c>
      <c r="B5901" s="1" t="s">
        <v>27</v>
      </c>
      <c r="C5901" s="1" t="s">
        <v>461</v>
      </c>
      <c r="D5901" s="1" t="s">
        <v>31973</v>
      </c>
      <c r="E5901" s="1" t="s">
        <v>31974</v>
      </c>
      <c r="F5901" s="1" t="s">
        <v>31974</v>
      </c>
      <c r="G5901" s="1" t="s">
        <v>94</v>
      </c>
      <c r="H5901" s="1" t="s">
        <v>31975</v>
      </c>
      <c r="I5901" s="1" t="s">
        <v>420</v>
      </c>
      <c r="J5901" s="1" t="s">
        <v>605</v>
      </c>
      <c r="K5901" s="1" t="s">
        <v>33</v>
      </c>
      <c r="M5901" s="1" t="s">
        <v>482</v>
      </c>
      <c r="N5901" s="1" t="s">
        <v>491</v>
      </c>
      <c r="O5901" s="1" t="s">
        <v>5540</v>
      </c>
      <c r="P5901" s="3">
        <v>41.526926469000003</v>
      </c>
      <c r="Q5901" s="3">
        <v>19.596654186999999</v>
      </c>
      <c r="R5901" s="1" t="s">
        <v>37</v>
      </c>
      <c r="S5901" s="1" t="s">
        <v>38</v>
      </c>
      <c r="U5901" s="1" t="s">
        <v>466</v>
      </c>
      <c r="V5901" s="1" t="s">
        <v>40</v>
      </c>
      <c r="W5901" s="1" t="s">
        <v>33</v>
      </c>
      <c r="X5901" s="1" t="s">
        <v>31976</v>
      </c>
      <c r="Y5901" s="1" t="s">
        <v>31976</v>
      </c>
      <c r="Z5901" s="2">
        <v>1</v>
      </c>
      <c r="AA5901" s="1" t="s">
        <v>31977</v>
      </c>
      <c r="AB5901" s="1" t="s">
        <v>545</v>
      </c>
      <c r="AC5901" s="1" t="str">
        <f>TEXT(Table1[[#This Row],[تاريخ الرصد]],"yyyy-mm")</f>
        <v>2026-02</v>
      </c>
      <c r="AD5901" s="1"/>
      <c r="AE5901" s="1" t="str">
        <f>IF(Table1[[#This Row],[تاريخ الاغلاق]]="","",TEXT(Table1[[#This Row],[تاريخ الاغلاق]],"yyyy-mm"))</f>
        <v>2026-02</v>
      </c>
      <c r="AF5901" s="1" t="str">
        <f>TEXT(Table1[[#This Row],[تاريخ الرصد]],"yyyy")</f>
        <v>2026</v>
      </c>
      <c r="AG590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5902" spans="1:33">
      <c r="A5902" s="1" t="s">
        <v>0</v>
      </c>
      <c r="B5902" s="1" t="s">
        <v>27</v>
      </c>
      <c r="C5902" s="1" t="s">
        <v>45</v>
      </c>
      <c r="D5902" s="1" t="s">
        <v>31978</v>
      </c>
      <c r="E5902" s="1" t="s">
        <v>31979</v>
      </c>
      <c r="F5902" s="1" t="s">
        <v>31979</v>
      </c>
      <c r="G5902" s="1" t="s">
        <v>94</v>
      </c>
      <c r="H5902" s="1" t="s">
        <v>32</v>
      </c>
      <c r="K5902" s="1" t="s">
        <v>125</v>
      </c>
      <c r="L5902" s="1" t="s">
        <v>125</v>
      </c>
      <c r="M5902" s="1" t="s">
        <v>525</v>
      </c>
      <c r="N5902" s="1" t="s">
        <v>525</v>
      </c>
      <c r="P5902" s="3">
        <v>41.434178172000003</v>
      </c>
      <c r="Q5902" s="3">
        <v>19.790618026000001</v>
      </c>
      <c r="R5902" s="1" t="s">
        <v>37</v>
      </c>
      <c r="S5902" s="1" t="s">
        <v>38</v>
      </c>
      <c r="U5902" s="1" t="s">
        <v>412</v>
      </c>
      <c r="V5902" s="1" t="s">
        <v>40</v>
      </c>
      <c r="W5902" s="1" t="s">
        <v>66</v>
      </c>
      <c r="X5902" s="1" t="s">
        <v>31980</v>
      </c>
      <c r="Y5902" s="1" t="s">
        <v>31980</v>
      </c>
      <c r="Z5902" s="2">
        <v>1</v>
      </c>
      <c r="AA5902" s="1" t="s">
        <v>31981</v>
      </c>
      <c r="AB5902" s="1" t="s">
        <v>529</v>
      </c>
      <c r="AC5902" s="1" t="str">
        <f>TEXT(Table1[[#This Row],[تاريخ الرصد]],"yyyy-mm")</f>
        <v>2026-06</v>
      </c>
      <c r="AD5902" s="1"/>
      <c r="AE5902" s="1" t="str">
        <f>IF(Table1[[#This Row],[تاريخ الاغلاق]]="","",TEXT(Table1[[#This Row],[تاريخ الاغلاق]],"yyyy-mm"))</f>
        <v/>
      </c>
      <c r="AF5902" s="1" t="str">
        <f>TEXT(Table1[[#This Row],[تاريخ الرصد]],"yyyy")</f>
        <v>2026</v>
      </c>
      <c r="AG59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03" spans="1:33">
      <c r="A5903" s="1" t="s">
        <v>0</v>
      </c>
      <c r="B5903" s="1" t="s">
        <v>27</v>
      </c>
      <c r="C5903" s="1" t="s">
        <v>45</v>
      </c>
      <c r="D5903" s="1" t="s">
        <v>31982</v>
      </c>
      <c r="E5903" s="1" t="s">
        <v>31983</v>
      </c>
      <c r="F5903" s="1" t="s">
        <v>31983</v>
      </c>
      <c r="G5903" s="1" t="s">
        <v>94</v>
      </c>
      <c r="H5903" s="1" t="s">
        <v>32</v>
      </c>
      <c r="K5903" s="1" t="s">
        <v>125</v>
      </c>
      <c r="L5903" s="1" t="s">
        <v>125</v>
      </c>
      <c r="M5903" s="1" t="s">
        <v>390</v>
      </c>
      <c r="N5903" s="1" t="s">
        <v>127</v>
      </c>
      <c r="P5903" s="3">
        <v>41.432253236000001</v>
      </c>
      <c r="Q5903" s="3">
        <v>19.791145987</v>
      </c>
      <c r="R5903" s="1" t="s">
        <v>484</v>
      </c>
      <c r="S5903" s="1" t="s">
        <v>38</v>
      </c>
      <c r="U5903" s="1" t="s">
        <v>53</v>
      </c>
      <c r="V5903" s="1" t="s">
        <v>40</v>
      </c>
      <c r="W5903" s="1" t="s">
        <v>66</v>
      </c>
      <c r="X5903" s="1" t="s">
        <v>953</v>
      </c>
      <c r="Y5903" s="1" t="s">
        <v>953</v>
      </c>
      <c r="Z5903" s="2">
        <v>1</v>
      </c>
      <c r="AA5903" s="1" t="s">
        <v>31984</v>
      </c>
      <c r="AB5903" s="1" t="s">
        <v>131</v>
      </c>
      <c r="AC5903" s="1" t="str">
        <f>TEXT(Table1[[#This Row],[تاريخ الرصد]],"yyyy-mm")</f>
        <v>2026-05</v>
      </c>
      <c r="AD5903" s="1"/>
      <c r="AE5903" s="1" t="str">
        <f>IF(Table1[[#This Row],[تاريخ الاغلاق]]="","",TEXT(Table1[[#This Row],[تاريخ الاغلاق]],"yyyy-mm"))</f>
        <v/>
      </c>
      <c r="AF5903" s="1" t="str">
        <f>TEXT(Table1[[#This Row],[تاريخ الرصد]],"yyyy")</f>
        <v>2026</v>
      </c>
      <c r="AG59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04" spans="1:33">
      <c r="A5904" s="1" t="s">
        <v>0</v>
      </c>
      <c r="B5904" s="1" t="s">
        <v>27</v>
      </c>
      <c r="C5904" s="1" t="s">
        <v>1078</v>
      </c>
      <c r="D5904" s="1" t="s">
        <v>31985</v>
      </c>
      <c r="E5904" s="1" t="s">
        <v>31986</v>
      </c>
      <c r="F5904" s="1" t="s">
        <v>31986</v>
      </c>
      <c r="G5904" s="1" t="s">
        <v>31987</v>
      </c>
      <c r="H5904" s="1" t="s">
        <v>32</v>
      </c>
      <c r="K5904" s="1" t="s">
        <v>33</v>
      </c>
      <c r="L5904" s="1" t="s">
        <v>49</v>
      </c>
      <c r="M5904" s="1" t="s">
        <v>1965</v>
      </c>
      <c r="N5904" s="1" t="s">
        <v>251</v>
      </c>
      <c r="P5904" s="3">
        <v>41.365695700000003</v>
      </c>
      <c r="Q5904" s="3">
        <v>20.056896099999999</v>
      </c>
      <c r="R5904" s="1" t="s">
        <v>51</v>
      </c>
      <c r="S5904" s="1" t="s">
        <v>52</v>
      </c>
      <c r="U5904" s="1" t="s">
        <v>1084</v>
      </c>
      <c r="V5904" s="1" t="s">
        <v>40</v>
      </c>
      <c r="W5904" s="1" t="s">
        <v>33</v>
      </c>
      <c r="X5904" s="1" t="s">
        <v>31988</v>
      </c>
      <c r="Y5904" s="1" t="s">
        <v>31988</v>
      </c>
      <c r="Z5904" s="2">
        <v>1</v>
      </c>
      <c r="AA5904" s="1" t="s">
        <v>31989</v>
      </c>
      <c r="AB5904" s="1" t="s">
        <v>12739</v>
      </c>
      <c r="AC5904" s="1" t="str">
        <f>TEXT(Table1[[#This Row],[تاريخ الرصد]],"yyyy-mm")</f>
        <v>2026-04</v>
      </c>
      <c r="AD5904" s="1"/>
      <c r="AE5904" s="1" t="str">
        <f>IF(Table1[[#This Row],[تاريخ الاغلاق]]="","",TEXT(Table1[[#This Row],[تاريخ الاغلاق]],"yyyy-mm"))</f>
        <v/>
      </c>
      <c r="AF5904" s="1" t="str">
        <f>TEXT(Table1[[#This Row],[تاريخ الرصد]],"yyyy")</f>
        <v>2026</v>
      </c>
      <c r="AG59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05" spans="1:33">
      <c r="A5905" s="1" t="s">
        <v>31990</v>
      </c>
      <c r="B5905" s="1" t="s">
        <v>27</v>
      </c>
      <c r="C5905" s="1" t="s">
        <v>461</v>
      </c>
      <c r="D5905" s="1" t="s">
        <v>31991</v>
      </c>
      <c r="E5905" s="1" t="s">
        <v>31992</v>
      </c>
      <c r="F5905" s="1" t="s">
        <v>31992</v>
      </c>
      <c r="G5905" s="1" t="s">
        <v>94</v>
      </c>
      <c r="H5905" s="1" t="s">
        <v>31993</v>
      </c>
      <c r="I5905" s="1" t="s">
        <v>188</v>
      </c>
      <c r="J5905" s="1" t="s">
        <v>605</v>
      </c>
      <c r="K5905" s="1" t="s">
        <v>33</v>
      </c>
      <c r="M5905" s="1" t="s">
        <v>390</v>
      </c>
      <c r="N5905" s="1" t="s">
        <v>126</v>
      </c>
      <c r="O5905" s="1" t="s">
        <v>384</v>
      </c>
      <c r="P5905" s="3">
        <v>41.528227227999999</v>
      </c>
      <c r="Q5905" s="3">
        <v>19.597944552000001</v>
      </c>
      <c r="R5905" s="1" t="s">
        <v>37</v>
      </c>
      <c r="S5905" s="1" t="s">
        <v>38</v>
      </c>
      <c r="U5905" s="1" t="s">
        <v>466</v>
      </c>
      <c r="V5905" s="1" t="s">
        <v>40</v>
      </c>
      <c r="W5905" s="1" t="s">
        <v>33</v>
      </c>
      <c r="X5905" s="1" t="s">
        <v>31994</v>
      </c>
      <c r="Y5905" s="1" t="s">
        <v>31994</v>
      </c>
      <c r="Z5905" s="2">
        <v>1</v>
      </c>
      <c r="AA5905" s="1" t="s">
        <v>31995</v>
      </c>
      <c r="AB5905" s="1" t="s">
        <v>955</v>
      </c>
      <c r="AC5905" s="1" t="str">
        <f>TEXT(Table1[[#This Row],[تاريخ الرصد]],"yyyy-mm")</f>
        <v>2026-05</v>
      </c>
      <c r="AD5905" s="1"/>
      <c r="AE5905" s="1" t="str">
        <f>IF(Table1[[#This Row],[تاريخ الاغلاق]]="","",TEXT(Table1[[#This Row],[تاريخ الاغلاق]],"yyyy-mm"))</f>
        <v>2026-05</v>
      </c>
      <c r="AF5905" s="1" t="str">
        <f>TEXT(Table1[[#This Row],[تاريخ الرصد]],"yyyy")</f>
        <v>2026</v>
      </c>
      <c r="AG59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5906" spans="1:33">
      <c r="A5906" s="1" t="s">
        <v>0</v>
      </c>
      <c r="B5906" s="1" t="s">
        <v>27</v>
      </c>
      <c r="C5906" s="1" t="s">
        <v>169</v>
      </c>
      <c r="D5906" s="1" t="s">
        <v>31996</v>
      </c>
      <c r="E5906" s="1" t="s">
        <v>31997</v>
      </c>
      <c r="F5906" s="1" t="s">
        <v>31997</v>
      </c>
      <c r="G5906" s="1" t="s">
        <v>31998</v>
      </c>
      <c r="H5906" s="1" t="s">
        <v>32</v>
      </c>
      <c r="K5906" s="1" t="s">
        <v>33</v>
      </c>
      <c r="L5906" s="1" t="s">
        <v>49</v>
      </c>
      <c r="M5906" s="1" t="s">
        <v>146</v>
      </c>
      <c r="N5906" s="1" t="s">
        <v>208</v>
      </c>
      <c r="P5906" s="3">
        <v>41.574981299999997</v>
      </c>
      <c r="Q5906" s="3">
        <v>19.873661800000001</v>
      </c>
      <c r="R5906" s="1" t="s">
        <v>319</v>
      </c>
      <c r="S5906" s="1" t="s">
        <v>52</v>
      </c>
      <c r="U5906" s="1" t="s">
        <v>173</v>
      </c>
      <c r="V5906" s="1" t="s">
        <v>40</v>
      </c>
      <c r="W5906" s="1" t="s">
        <v>33</v>
      </c>
      <c r="X5906" s="1" t="s">
        <v>31999</v>
      </c>
      <c r="Y5906" s="1" t="s">
        <v>31999</v>
      </c>
      <c r="Z5906" s="2">
        <v>1</v>
      </c>
      <c r="AA5906" s="1" t="s">
        <v>32000</v>
      </c>
      <c r="AB5906" s="1" t="s">
        <v>32001</v>
      </c>
      <c r="AC5906" s="1" t="str">
        <f>TEXT(Table1[[#This Row],[تاريخ الرصد]],"yyyy-mm")</f>
        <v>2026-03</v>
      </c>
      <c r="AD5906" s="1"/>
      <c r="AE5906" s="1" t="str">
        <f>IF(Table1[[#This Row],[تاريخ الاغلاق]]="","",TEXT(Table1[[#This Row],[تاريخ الاغلاق]],"yyyy-mm"))</f>
        <v/>
      </c>
      <c r="AF5906" s="1" t="str">
        <f>TEXT(Table1[[#This Row],[تاريخ الرصد]],"yyyy")</f>
        <v>2026</v>
      </c>
      <c r="AG59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07" spans="1:33">
      <c r="A5907" s="1" t="s">
        <v>0</v>
      </c>
      <c r="B5907" s="1" t="s">
        <v>27</v>
      </c>
      <c r="C5907" s="1" t="s">
        <v>169</v>
      </c>
      <c r="D5907" s="1" t="s">
        <v>32002</v>
      </c>
      <c r="E5907" s="1" t="s">
        <v>32003</v>
      </c>
      <c r="F5907" s="1" t="s">
        <v>32003</v>
      </c>
      <c r="G5907" s="1" t="s">
        <v>94</v>
      </c>
      <c r="H5907" s="1" t="s">
        <v>32</v>
      </c>
      <c r="K5907" s="1" t="s">
        <v>125</v>
      </c>
      <c r="L5907" s="1" t="s">
        <v>125</v>
      </c>
      <c r="M5907" s="1" t="s">
        <v>1395</v>
      </c>
      <c r="N5907" s="1" t="s">
        <v>127</v>
      </c>
      <c r="P5907" s="3">
        <v>41.578609100000001</v>
      </c>
      <c r="Q5907" s="3">
        <v>19.870393700000001</v>
      </c>
      <c r="R5907" s="1" t="s">
        <v>51</v>
      </c>
      <c r="S5907" s="1" t="s">
        <v>52</v>
      </c>
      <c r="U5907" s="1" t="s">
        <v>173</v>
      </c>
      <c r="V5907" s="1" t="s">
        <v>40</v>
      </c>
      <c r="W5907" s="1" t="s">
        <v>66</v>
      </c>
      <c r="X5907" s="1" t="s">
        <v>32004</v>
      </c>
      <c r="Y5907" s="1" t="s">
        <v>32005</v>
      </c>
      <c r="Z5907" s="2">
        <v>1</v>
      </c>
      <c r="AA5907" s="1" t="s">
        <v>32006</v>
      </c>
      <c r="AB5907" s="1" t="s">
        <v>131</v>
      </c>
      <c r="AC5907" s="1" t="str">
        <f>TEXT(Table1[[#This Row],[تاريخ الرصد]],"yyyy-mm")</f>
        <v>2026-05</v>
      </c>
      <c r="AD5907" s="1"/>
      <c r="AE5907" s="1" t="str">
        <f>IF(Table1[[#This Row],[تاريخ الاغلاق]]="","",TEXT(Table1[[#This Row],[تاريخ الاغلاق]],"yyyy-mm"))</f>
        <v/>
      </c>
      <c r="AF5907" s="1" t="str">
        <f>TEXT(Table1[[#This Row],[تاريخ الرصد]],"yyyy")</f>
        <v>2026</v>
      </c>
      <c r="AG59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08" spans="1:33">
      <c r="A5908" s="1" t="s">
        <v>0</v>
      </c>
      <c r="B5908" s="1" t="s">
        <v>27</v>
      </c>
      <c r="C5908" s="1" t="s">
        <v>169</v>
      </c>
      <c r="D5908" s="1" t="s">
        <v>32007</v>
      </c>
      <c r="E5908" s="1" t="s">
        <v>32008</v>
      </c>
      <c r="F5908" s="1" t="s">
        <v>32008</v>
      </c>
      <c r="G5908" s="1" t="s">
        <v>32009</v>
      </c>
      <c r="H5908" s="1" t="s">
        <v>32</v>
      </c>
      <c r="K5908" s="1" t="s">
        <v>33</v>
      </c>
      <c r="L5908" s="1" t="s">
        <v>49</v>
      </c>
      <c r="M5908" s="1" t="s">
        <v>156</v>
      </c>
      <c r="N5908" s="1" t="s">
        <v>390</v>
      </c>
      <c r="P5908" s="3">
        <v>41.574950672</v>
      </c>
      <c r="Q5908" s="3">
        <v>19.895031066000001</v>
      </c>
      <c r="R5908" s="1" t="s">
        <v>37</v>
      </c>
      <c r="S5908" s="1" t="s">
        <v>38</v>
      </c>
      <c r="U5908" s="1" t="s">
        <v>173</v>
      </c>
      <c r="V5908" s="1" t="s">
        <v>40</v>
      </c>
      <c r="W5908" s="1" t="s">
        <v>33</v>
      </c>
      <c r="X5908" s="1" t="s">
        <v>32010</v>
      </c>
      <c r="Y5908" s="1" t="s">
        <v>32010</v>
      </c>
      <c r="Z5908" s="2">
        <v>1</v>
      </c>
      <c r="AA5908" s="1" t="s">
        <v>32011</v>
      </c>
      <c r="AB5908" s="1" t="s">
        <v>4915</v>
      </c>
      <c r="AC5908" s="1" t="str">
        <f>TEXT(Table1[[#This Row],[تاريخ الرصد]],"yyyy-mm")</f>
        <v>2026-05</v>
      </c>
      <c r="AD5908" s="1"/>
      <c r="AE5908" s="1" t="str">
        <f>IF(Table1[[#This Row],[تاريخ الاغلاق]]="","",TEXT(Table1[[#This Row],[تاريخ الاغلاق]],"yyyy-mm"))</f>
        <v/>
      </c>
      <c r="AF5908" s="1" t="str">
        <f>TEXT(Table1[[#This Row],[تاريخ الرصد]],"yyyy")</f>
        <v>2026</v>
      </c>
      <c r="AG59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09" spans="1:33">
      <c r="A5909" s="1" t="s">
        <v>32012</v>
      </c>
      <c r="B5909" s="1" t="s">
        <v>27</v>
      </c>
      <c r="C5909" s="1" t="s">
        <v>306</v>
      </c>
      <c r="D5909" s="1" t="s">
        <v>32013</v>
      </c>
      <c r="E5909" s="1" t="s">
        <v>32014</v>
      </c>
      <c r="F5909" s="1" t="s">
        <v>32014</v>
      </c>
      <c r="G5909" s="1" t="s">
        <v>94</v>
      </c>
      <c r="H5909" s="1" t="s">
        <v>32015</v>
      </c>
      <c r="I5909" s="1" t="s">
        <v>420</v>
      </c>
      <c r="J5909" s="1" t="s">
        <v>900</v>
      </c>
      <c r="K5909" s="1" t="s">
        <v>33</v>
      </c>
      <c r="M5909" s="1" t="s">
        <v>465</v>
      </c>
      <c r="N5909" s="1" t="s">
        <v>619</v>
      </c>
      <c r="O5909" s="1" t="s">
        <v>619</v>
      </c>
      <c r="P5909" s="3">
        <v>41.364007000000001</v>
      </c>
      <c r="Q5909" s="3">
        <v>20.222526999999999</v>
      </c>
      <c r="R5909" s="1" t="s">
        <v>37</v>
      </c>
      <c r="S5909" s="1" t="s">
        <v>38</v>
      </c>
      <c r="U5909" s="1" t="s">
        <v>312</v>
      </c>
      <c r="V5909" s="1" t="s">
        <v>40</v>
      </c>
      <c r="W5909" s="1" t="s">
        <v>33</v>
      </c>
      <c r="X5909" s="1" t="s">
        <v>32016</v>
      </c>
      <c r="Y5909" s="1" t="s">
        <v>32016</v>
      </c>
      <c r="Z5909" s="2">
        <v>1</v>
      </c>
      <c r="AA5909" s="1" t="s">
        <v>32017</v>
      </c>
      <c r="AB5909" s="1" t="s">
        <v>470</v>
      </c>
      <c r="AC5909" s="1" t="str">
        <f>TEXT(Table1[[#This Row],[تاريخ الرصد]],"yyyy-mm")</f>
        <v>2026-04</v>
      </c>
      <c r="AD5909" s="1"/>
      <c r="AE5909" s="1" t="str">
        <f>IF(Table1[[#This Row],[تاريخ الاغلاق]]="","",TEXT(Table1[[#This Row],[تاريخ الاغلاق]],"yyyy-mm"))</f>
        <v>2026-04</v>
      </c>
      <c r="AF5909" s="1" t="str">
        <f>TEXT(Table1[[#This Row],[تاريخ الرصد]],"yyyy")</f>
        <v>2026</v>
      </c>
      <c r="AG59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10" spans="1:33">
      <c r="A5910" s="1" t="s">
        <v>0</v>
      </c>
      <c r="B5910" s="1" t="s">
        <v>27</v>
      </c>
      <c r="C5910" s="1" t="s">
        <v>57</v>
      </c>
      <c r="D5910" s="1" t="s">
        <v>32018</v>
      </c>
      <c r="E5910" s="1" t="s">
        <v>32019</v>
      </c>
      <c r="F5910" s="1" t="s">
        <v>32019</v>
      </c>
      <c r="G5910" s="1" t="s">
        <v>32020</v>
      </c>
      <c r="H5910" s="1" t="s">
        <v>32</v>
      </c>
      <c r="K5910" s="1" t="s">
        <v>33</v>
      </c>
      <c r="L5910" s="1" t="s">
        <v>49</v>
      </c>
      <c r="M5910" s="1" t="s">
        <v>63</v>
      </c>
      <c r="N5910" s="1" t="s">
        <v>64</v>
      </c>
      <c r="P5910" s="3">
        <v>41.283985274999999</v>
      </c>
      <c r="Q5910" s="3">
        <v>20.112333413999998</v>
      </c>
      <c r="R5910" s="1" t="s">
        <v>85</v>
      </c>
      <c r="S5910" s="1" t="s">
        <v>52</v>
      </c>
      <c r="U5910" s="1" t="s">
        <v>65</v>
      </c>
      <c r="V5910" s="1" t="s">
        <v>40</v>
      </c>
      <c r="W5910" s="1" t="s">
        <v>33</v>
      </c>
      <c r="X5910" s="1" t="s">
        <v>32021</v>
      </c>
      <c r="Y5910" s="1" t="s">
        <v>32021</v>
      </c>
      <c r="Z5910" s="2">
        <v>1</v>
      </c>
      <c r="AA5910" s="1" t="s">
        <v>32022</v>
      </c>
      <c r="AB5910" s="1" t="s">
        <v>709</v>
      </c>
      <c r="AC5910" s="1" t="str">
        <f>TEXT(Table1[[#This Row],[تاريخ الرصد]],"yyyy-mm")</f>
        <v>2026-06</v>
      </c>
      <c r="AD5910" s="1"/>
      <c r="AE5910" s="1" t="str">
        <f>IF(Table1[[#This Row],[تاريخ الاغلاق]]="","",TEXT(Table1[[#This Row],[تاريخ الاغلاق]],"yyyy-mm"))</f>
        <v/>
      </c>
      <c r="AF5910" s="1" t="str">
        <f>TEXT(Table1[[#This Row],[تاريخ الرصد]],"yyyy")</f>
        <v>2026</v>
      </c>
      <c r="AG59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11" spans="1:33">
      <c r="A5911" s="1" t="s">
        <v>0</v>
      </c>
      <c r="B5911" s="1" t="s">
        <v>27</v>
      </c>
      <c r="C5911" s="1" t="s">
        <v>142</v>
      </c>
      <c r="D5911" s="1" t="s">
        <v>32023</v>
      </c>
      <c r="E5911" s="1" t="s">
        <v>32024</v>
      </c>
      <c r="F5911" s="1" t="s">
        <v>32024</v>
      </c>
      <c r="G5911" s="1" t="s">
        <v>32025</v>
      </c>
      <c r="H5911" s="1" t="s">
        <v>32</v>
      </c>
      <c r="K5911" s="1" t="s">
        <v>33</v>
      </c>
      <c r="L5911" s="1" t="s">
        <v>49</v>
      </c>
      <c r="M5911" s="1" t="s">
        <v>172</v>
      </c>
      <c r="N5911" s="1" t="s">
        <v>137</v>
      </c>
      <c r="P5911" s="3">
        <v>41.089832999999999</v>
      </c>
      <c r="Q5911" s="3">
        <v>20.177056199999999</v>
      </c>
      <c r="R5911" s="1" t="s">
        <v>51</v>
      </c>
      <c r="S5911" s="1" t="s">
        <v>52</v>
      </c>
      <c r="U5911" s="1" t="s">
        <v>804</v>
      </c>
      <c r="V5911" s="1" t="s">
        <v>40</v>
      </c>
      <c r="W5911" s="1" t="s">
        <v>33</v>
      </c>
      <c r="X5911" s="1" t="s">
        <v>32026</v>
      </c>
      <c r="Y5911" s="1" t="s">
        <v>32026</v>
      </c>
      <c r="Z5911" s="2">
        <v>1</v>
      </c>
      <c r="AA5911" s="1" t="s">
        <v>32027</v>
      </c>
      <c r="AB5911" s="1" t="s">
        <v>10968</v>
      </c>
      <c r="AC5911" s="1" t="str">
        <f>TEXT(Table1[[#This Row],[تاريخ الرصد]],"yyyy-mm")</f>
        <v>2026-03</v>
      </c>
      <c r="AD5911" s="1"/>
      <c r="AE5911" s="1" t="str">
        <f>IF(Table1[[#This Row],[تاريخ الاغلاق]]="","",TEXT(Table1[[#This Row],[تاريخ الاغلاق]],"yyyy-mm"))</f>
        <v/>
      </c>
      <c r="AF5911" s="1" t="str">
        <f>TEXT(Table1[[#This Row],[تاريخ الرصد]],"yyyy")</f>
        <v>2026</v>
      </c>
      <c r="AG59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12" spans="1:33">
      <c r="A5912" s="1" t="s">
        <v>0</v>
      </c>
      <c r="B5912" s="1" t="s">
        <v>27</v>
      </c>
      <c r="C5912" s="1" t="s">
        <v>35440</v>
      </c>
      <c r="D5912" s="1" t="s">
        <v>32028</v>
      </c>
      <c r="E5912" s="1" t="s">
        <v>32029</v>
      </c>
      <c r="F5912" s="1" t="s">
        <v>32029</v>
      </c>
      <c r="G5912" s="1" t="s">
        <v>32030</v>
      </c>
      <c r="H5912" s="1" t="s">
        <v>32</v>
      </c>
      <c r="K5912" s="1" t="s">
        <v>33</v>
      </c>
      <c r="L5912" s="1" t="s">
        <v>49</v>
      </c>
      <c r="M5912" s="1" t="s">
        <v>172</v>
      </c>
      <c r="N5912" s="1" t="s">
        <v>718</v>
      </c>
      <c r="P5912" s="3">
        <v>41.452598588999997</v>
      </c>
      <c r="Q5912" s="3">
        <v>20.007694168</v>
      </c>
      <c r="R5912" s="1" t="s">
        <v>76</v>
      </c>
      <c r="S5912" s="1" t="s">
        <v>52</v>
      </c>
      <c r="U5912" s="1" t="s">
        <v>97</v>
      </c>
      <c r="V5912" s="1" t="s">
        <v>40</v>
      </c>
      <c r="W5912" s="1" t="s">
        <v>33</v>
      </c>
      <c r="X5912" s="1" t="s">
        <v>32031</v>
      </c>
      <c r="Y5912" s="1" t="s">
        <v>32031</v>
      </c>
      <c r="Z5912" s="2">
        <v>1</v>
      </c>
      <c r="AA5912" s="1" t="s">
        <v>32032</v>
      </c>
      <c r="AB5912" s="1" t="s">
        <v>32033</v>
      </c>
      <c r="AC5912" s="1" t="str">
        <f>TEXT(Table1[[#This Row],[تاريخ الرصد]],"yyyy-mm")</f>
        <v>2026-03</v>
      </c>
      <c r="AD5912" s="1"/>
      <c r="AE5912" s="1" t="str">
        <f>IF(Table1[[#This Row],[تاريخ الاغلاق]]="","",TEXT(Table1[[#This Row],[تاريخ الاغلاق]],"yyyy-mm"))</f>
        <v/>
      </c>
      <c r="AF5912" s="1" t="str">
        <f>TEXT(Table1[[#This Row],[تاريخ الرصد]],"yyyy")</f>
        <v>2026</v>
      </c>
      <c r="AG59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13" spans="1:33">
      <c r="A5913" s="1" t="s">
        <v>0</v>
      </c>
      <c r="B5913" s="1" t="s">
        <v>27</v>
      </c>
      <c r="C5913" s="1" t="s">
        <v>169</v>
      </c>
      <c r="D5913" s="1" t="s">
        <v>32034</v>
      </c>
      <c r="E5913" s="1" t="s">
        <v>32035</v>
      </c>
      <c r="F5913" s="1" t="s">
        <v>32035</v>
      </c>
      <c r="G5913" s="1" t="s">
        <v>32036</v>
      </c>
      <c r="H5913" s="1" t="s">
        <v>32</v>
      </c>
      <c r="K5913" s="1" t="s">
        <v>33</v>
      </c>
      <c r="L5913" s="1" t="s">
        <v>49</v>
      </c>
      <c r="M5913" s="1" t="s">
        <v>652</v>
      </c>
      <c r="N5913" s="1" t="s">
        <v>568</v>
      </c>
      <c r="P5913" s="3">
        <v>41.575328112999998</v>
      </c>
      <c r="Q5913" s="3">
        <v>19.876546631</v>
      </c>
      <c r="R5913" s="1" t="s">
        <v>37</v>
      </c>
      <c r="S5913" s="1" t="s">
        <v>38</v>
      </c>
      <c r="U5913" s="1" t="s">
        <v>173</v>
      </c>
      <c r="V5913" s="1" t="s">
        <v>40</v>
      </c>
      <c r="W5913" s="1" t="s">
        <v>33</v>
      </c>
      <c r="X5913" s="1" t="s">
        <v>32037</v>
      </c>
      <c r="Y5913" s="1" t="s">
        <v>32037</v>
      </c>
      <c r="Z5913" s="2">
        <v>1</v>
      </c>
      <c r="AA5913" s="1" t="s">
        <v>32038</v>
      </c>
      <c r="AB5913" s="1" t="s">
        <v>1948</v>
      </c>
      <c r="AC5913" s="1" t="str">
        <f>TEXT(Table1[[#This Row],[تاريخ الرصد]],"yyyy-mm")</f>
        <v>2026-01</v>
      </c>
      <c r="AD5913" s="1"/>
      <c r="AE5913" s="1" t="str">
        <f>IF(Table1[[#This Row],[تاريخ الاغلاق]]="","",TEXT(Table1[[#This Row],[تاريخ الاغلاق]],"yyyy-mm"))</f>
        <v/>
      </c>
      <c r="AF5913" s="1" t="str">
        <f>TEXT(Table1[[#This Row],[تاريخ الرصد]],"yyyy")</f>
        <v>2026</v>
      </c>
      <c r="AG59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14" spans="1:33">
      <c r="A5914" s="1" t="s">
        <v>0</v>
      </c>
      <c r="B5914" s="1" t="s">
        <v>27</v>
      </c>
      <c r="C5914" s="1" t="s">
        <v>169</v>
      </c>
      <c r="D5914" s="1" t="s">
        <v>32039</v>
      </c>
      <c r="E5914" s="1" t="s">
        <v>32040</v>
      </c>
      <c r="F5914" s="1" t="s">
        <v>32040</v>
      </c>
      <c r="G5914" s="1" t="s">
        <v>32041</v>
      </c>
      <c r="H5914" s="1" t="s">
        <v>32</v>
      </c>
      <c r="K5914" s="1" t="s">
        <v>33</v>
      </c>
      <c r="L5914" s="1" t="s">
        <v>34</v>
      </c>
      <c r="M5914" s="1" t="s">
        <v>74</v>
      </c>
      <c r="N5914" s="1" t="s">
        <v>245</v>
      </c>
      <c r="P5914" s="3">
        <v>41.560751500000002</v>
      </c>
      <c r="Q5914" s="3">
        <v>19.857506965999999</v>
      </c>
      <c r="R5914" s="1" t="s">
        <v>76</v>
      </c>
      <c r="S5914" s="1" t="s">
        <v>52</v>
      </c>
      <c r="U5914" s="1" t="s">
        <v>173</v>
      </c>
      <c r="V5914" s="1" t="s">
        <v>40</v>
      </c>
      <c r="W5914" s="1" t="s">
        <v>33</v>
      </c>
      <c r="X5914" s="1" t="s">
        <v>32042</v>
      </c>
      <c r="Y5914" s="1" t="s">
        <v>32042</v>
      </c>
      <c r="Z5914" s="2">
        <v>1</v>
      </c>
      <c r="AA5914" s="1" t="s">
        <v>32043</v>
      </c>
      <c r="AB5914" s="1" t="s">
        <v>29974</v>
      </c>
      <c r="AC5914" s="1" t="str">
        <f>TEXT(Table1[[#This Row],[تاريخ الرصد]],"yyyy-mm")</f>
        <v>2026-03</v>
      </c>
      <c r="AD5914" s="1"/>
      <c r="AE5914" s="1" t="str">
        <f>IF(Table1[[#This Row],[تاريخ الاغلاق]]="","",TEXT(Table1[[#This Row],[تاريخ الاغلاق]],"yyyy-mm"))</f>
        <v/>
      </c>
      <c r="AF5914" s="1" t="str">
        <f>TEXT(Table1[[#This Row],[تاريخ الرصد]],"yyyy")</f>
        <v>2026</v>
      </c>
      <c r="AG59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15" spans="1:33">
      <c r="A5915" s="1" t="s">
        <v>0</v>
      </c>
      <c r="B5915" s="1" t="s">
        <v>27</v>
      </c>
      <c r="C5915" s="1" t="s">
        <v>28</v>
      </c>
      <c r="D5915" s="1" t="s">
        <v>32044</v>
      </c>
      <c r="E5915" s="1" t="s">
        <v>32045</v>
      </c>
      <c r="F5915" s="1" t="s">
        <v>32045</v>
      </c>
      <c r="G5915" s="1" t="s">
        <v>32046</v>
      </c>
      <c r="H5915" s="1" t="s">
        <v>32</v>
      </c>
      <c r="K5915" s="1" t="s">
        <v>33</v>
      </c>
      <c r="L5915" s="1" t="s">
        <v>34</v>
      </c>
      <c r="M5915" s="1" t="s">
        <v>146</v>
      </c>
      <c r="N5915" s="1" t="s">
        <v>137</v>
      </c>
      <c r="P5915" s="3">
        <v>41.651067527999999</v>
      </c>
      <c r="Q5915" s="3">
        <v>20.285031571000001</v>
      </c>
      <c r="R5915" s="1" t="s">
        <v>76</v>
      </c>
      <c r="S5915" s="1" t="s">
        <v>52</v>
      </c>
      <c r="U5915" s="1" t="s">
        <v>138</v>
      </c>
      <c r="V5915" s="1" t="s">
        <v>40</v>
      </c>
      <c r="W5915" s="1" t="s">
        <v>33</v>
      </c>
      <c r="X5915" s="1" t="s">
        <v>17609</v>
      </c>
      <c r="Y5915" s="1" t="s">
        <v>32047</v>
      </c>
      <c r="Z5915" s="2">
        <v>1</v>
      </c>
      <c r="AA5915" s="1" t="s">
        <v>32048</v>
      </c>
      <c r="AB5915" s="1" t="s">
        <v>4771</v>
      </c>
      <c r="AC5915" s="1" t="str">
        <f>TEXT(Table1[[#This Row],[تاريخ الرصد]],"yyyy-mm")</f>
        <v>2026-03</v>
      </c>
      <c r="AD5915" s="1"/>
      <c r="AE5915" s="1" t="str">
        <f>IF(Table1[[#This Row],[تاريخ الاغلاق]]="","",TEXT(Table1[[#This Row],[تاريخ الاغلاق]],"yyyy-mm"))</f>
        <v/>
      </c>
      <c r="AF5915" s="1" t="str">
        <f>TEXT(Table1[[#This Row],[تاريخ الرصد]],"yyyy")</f>
        <v>2026</v>
      </c>
      <c r="AG59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16" spans="1:33">
      <c r="A5916" s="1" t="s">
        <v>8802</v>
      </c>
      <c r="B5916" s="1" t="s">
        <v>27</v>
      </c>
      <c r="C5916" s="1" t="s">
        <v>35440</v>
      </c>
      <c r="D5916" s="1" t="s">
        <v>32049</v>
      </c>
      <c r="E5916" s="1" t="s">
        <v>32050</v>
      </c>
      <c r="F5916" s="1" t="s">
        <v>32050</v>
      </c>
      <c r="G5916" s="1" t="s">
        <v>94</v>
      </c>
      <c r="H5916" s="1" t="s">
        <v>32051</v>
      </c>
      <c r="I5916" s="1" t="s">
        <v>420</v>
      </c>
      <c r="J5916" s="1" t="s">
        <v>328</v>
      </c>
      <c r="K5916" s="1" t="s">
        <v>33</v>
      </c>
      <c r="M5916" s="1" t="s">
        <v>346</v>
      </c>
      <c r="N5916" s="1" t="s">
        <v>491</v>
      </c>
      <c r="O5916" s="1" t="s">
        <v>508</v>
      </c>
      <c r="P5916" s="3">
        <v>41.468828418000001</v>
      </c>
      <c r="Q5916" s="3">
        <v>20.018452109999998</v>
      </c>
      <c r="R5916" s="1" t="s">
        <v>37</v>
      </c>
      <c r="S5916" s="1" t="s">
        <v>38</v>
      </c>
      <c r="U5916" s="1" t="s">
        <v>128</v>
      </c>
      <c r="V5916" s="1" t="s">
        <v>40</v>
      </c>
      <c r="W5916" s="1" t="s">
        <v>33</v>
      </c>
      <c r="X5916" s="1" t="s">
        <v>32052</v>
      </c>
      <c r="Y5916" s="1" t="s">
        <v>32053</v>
      </c>
      <c r="Z5916" s="2">
        <v>1</v>
      </c>
      <c r="AA5916" s="1" t="s">
        <v>32054</v>
      </c>
      <c r="AB5916" s="1" t="s">
        <v>4492</v>
      </c>
      <c r="AC5916" s="1" t="str">
        <f>TEXT(Table1[[#This Row],[تاريخ الرصد]],"yyyy-mm")</f>
        <v>2026-02</v>
      </c>
      <c r="AD5916" s="1"/>
      <c r="AE5916" s="1" t="str">
        <f>IF(Table1[[#This Row],[تاريخ الاغلاق]]="","",TEXT(Table1[[#This Row],[تاريخ الاغلاق]],"yyyy-mm"))</f>
        <v>2026-03</v>
      </c>
      <c r="AF5916" s="1" t="str">
        <f>TEXT(Table1[[#This Row],[تاريخ الرصد]],"yyyy")</f>
        <v>2026</v>
      </c>
      <c r="AG59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5917" spans="1:33">
      <c r="A5917" s="1" t="s">
        <v>0</v>
      </c>
      <c r="B5917" s="1" t="s">
        <v>27</v>
      </c>
      <c r="C5917" s="1" t="s">
        <v>57</v>
      </c>
      <c r="D5917" s="1" t="s">
        <v>32055</v>
      </c>
      <c r="E5917" s="1" t="s">
        <v>32056</v>
      </c>
      <c r="F5917" s="1" t="s">
        <v>32056</v>
      </c>
      <c r="G5917" s="1" t="s">
        <v>32057</v>
      </c>
      <c r="H5917" s="1" t="s">
        <v>32</v>
      </c>
      <c r="K5917" s="1" t="s">
        <v>61</v>
      </c>
      <c r="L5917" s="1" t="s">
        <v>62</v>
      </c>
      <c r="M5917" s="1" t="s">
        <v>63</v>
      </c>
      <c r="N5917" s="1" t="s">
        <v>64</v>
      </c>
      <c r="P5917" s="3">
        <v>41.294271999999999</v>
      </c>
      <c r="Q5917" s="3">
        <v>20.099692999999998</v>
      </c>
      <c r="R5917" s="1" t="s">
        <v>37</v>
      </c>
      <c r="S5917" s="1" t="s">
        <v>38</v>
      </c>
      <c r="U5917" s="1" t="s">
        <v>65</v>
      </c>
      <c r="V5917" s="1" t="s">
        <v>40</v>
      </c>
      <c r="W5917" s="1" t="s">
        <v>66</v>
      </c>
      <c r="X5917" s="1" t="s">
        <v>32058</v>
      </c>
      <c r="Y5917" s="1" t="s">
        <v>32059</v>
      </c>
      <c r="Z5917" s="2">
        <v>1</v>
      </c>
      <c r="AA5917" s="1" t="s">
        <v>32060</v>
      </c>
      <c r="AB5917" s="1" t="s">
        <v>70</v>
      </c>
      <c r="AC5917" s="1" t="str">
        <f>TEXT(Table1[[#This Row],[تاريخ الرصد]],"yyyy-mm")</f>
        <v>2026-06</v>
      </c>
      <c r="AD5917" s="1"/>
      <c r="AE5917" s="1" t="str">
        <f>IF(Table1[[#This Row],[تاريخ الاغلاق]]="","",TEXT(Table1[[#This Row],[تاريخ الاغلاق]],"yyyy-mm"))</f>
        <v/>
      </c>
      <c r="AF5917" s="1" t="str">
        <f>TEXT(Table1[[#This Row],[تاريخ الرصد]],"yyyy")</f>
        <v>2026</v>
      </c>
      <c r="AG59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18" spans="1:33">
      <c r="A5918" s="1" t="s">
        <v>0</v>
      </c>
      <c r="B5918" s="1" t="s">
        <v>27</v>
      </c>
      <c r="C5918" s="1" t="s">
        <v>184</v>
      </c>
      <c r="D5918" s="1" t="s">
        <v>32061</v>
      </c>
      <c r="E5918" s="1" t="s">
        <v>32062</v>
      </c>
      <c r="F5918" s="1" t="s">
        <v>32062</v>
      </c>
      <c r="G5918" s="1" t="s">
        <v>32063</v>
      </c>
      <c r="H5918" s="1" t="s">
        <v>32</v>
      </c>
      <c r="K5918" s="1" t="s">
        <v>33</v>
      </c>
      <c r="L5918" s="1" t="s">
        <v>989</v>
      </c>
      <c r="M5918" s="1" t="s">
        <v>207</v>
      </c>
      <c r="N5918" s="1" t="s">
        <v>236</v>
      </c>
      <c r="P5918" s="3">
        <v>41.231144628999999</v>
      </c>
      <c r="Q5918" s="3">
        <v>19.953858286999999</v>
      </c>
      <c r="R5918" s="1" t="s">
        <v>51</v>
      </c>
      <c r="S5918" s="1" t="s">
        <v>52</v>
      </c>
      <c r="U5918" s="1" t="s">
        <v>237</v>
      </c>
      <c r="V5918" s="1" t="s">
        <v>40</v>
      </c>
      <c r="W5918" s="1" t="s">
        <v>33</v>
      </c>
      <c r="X5918" s="1" t="s">
        <v>24447</v>
      </c>
      <c r="Y5918" s="1" t="s">
        <v>32064</v>
      </c>
      <c r="Z5918" s="2">
        <v>1</v>
      </c>
      <c r="AA5918" s="1" t="s">
        <v>32065</v>
      </c>
      <c r="AB5918" s="1" t="s">
        <v>11456</v>
      </c>
      <c r="AC5918" s="1" t="str">
        <f>TEXT(Table1[[#This Row],[تاريخ الرصد]],"yyyy-mm")</f>
        <v>2026-03</v>
      </c>
      <c r="AD5918" s="1"/>
      <c r="AE5918" s="1" t="str">
        <f>IF(Table1[[#This Row],[تاريخ الاغلاق]]="","",TEXT(Table1[[#This Row],[تاريخ الاغلاق]],"yyyy-mm"))</f>
        <v/>
      </c>
      <c r="AF5918" s="1" t="str">
        <f>TEXT(Table1[[#This Row],[تاريخ الرصد]],"yyyy")</f>
        <v>2026</v>
      </c>
      <c r="AG59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19" spans="1:33">
      <c r="A5919" s="1" t="s">
        <v>0</v>
      </c>
      <c r="B5919" s="1" t="s">
        <v>27</v>
      </c>
      <c r="C5919" s="1" t="s">
        <v>35440</v>
      </c>
      <c r="D5919" s="1" t="s">
        <v>32066</v>
      </c>
      <c r="E5919" s="1" t="s">
        <v>32067</v>
      </c>
      <c r="F5919" s="1" t="s">
        <v>32067</v>
      </c>
      <c r="G5919" s="1" t="s">
        <v>32068</v>
      </c>
      <c r="H5919" s="1" t="s">
        <v>32</v>
      </c>
      <c r="K5919" s="1" t="s">
        <v>33</v>
      </c>
      <c r="L5919" s="1" t="s">
        <v>49</v>
      </c>
      <c r="M5919" s="1" t="s">
        <v>74</v>
      </c>
      <c r="N5919" s="1" t="s">
        <v>75</v>
      </c>
      <c r="P5919" s="3">
        <v>41.447069923999997</v>
      </c>
      <c r="Q5919" s="3">
        <v>20.044005223999999</v>
      </c>
      <c r="R5919" s="1" t="s">
        <v>51</v>
      </c>
      <c r="S5919" s="1" t="s">
        <v>52</v>
      </c>
      <c r="U5919" s="1" t="s">
        <v>221</v>
      </c>
      <c r="V5919" s="1" t="s">
        <v>40</v>
      </c>
      <c r="W5919" s="1" t="s">
        <v>33</v>
      </c>
      <c r="X5919" s="1" t="s">
        <v>32069</v>
      </c>
      <c r="Y5919" s="1" t="s">
        <v>32069</v>
      </c>
      <c r="Z5919" s="2">
        <v>1</v>
      </c>
      <c r="AA5919" s="1" t="s">
        <v>32070</v>
      </c>
      <c r="AB5919" s="1" t="s">
        <v>1942</v>
      </c>
      <c r="AC5919" s="1" t="str">
        <f>TEXT(Table1[[#This Row],[تاريخ الرصد]],"yyyy-mm")</f>
        <v>2026-03</v>
      </c>
      <c r="AD5919" s="1"/>
      <c r="AE5919" s="1" t="str">
        <f>IF(Table1[[#This Row],[تاريخ الاغلاق]]="","",TEXT(Table1[[#This Row],[تاريخ الاغلاق]],"yyyy-mm"))</f>
        <v/>
      </c>
      <c r="AF5919" s="1" t="str">
        <f>TEXT(Table1[[#This Row],[تاريخ الرصد]],"yyyy")</f>
        <v>2026</v>
      </c>
      <c r="AG59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20" spans="1:33">
      <c r="A5920" s="1" t="s">
        <v>0</v>
      </c>
      <c r="B5920" s="1" t="s">
        <v>27</v>
      </c>
      <c r="C5920" s="1" t="s">
        <v>169</v>
      </c>
      <c r="D5920" s="1" t="s">
        <v>32071</v>
      </c>
      <c r="E5920" s="1" t="s">
        <v>32072</v>
      </c>
      <c r="F5920" s="1" t="s">
        <v>32072</v>
      </c>
      <c r="G5920" s="1" t="s">
        <v>94</v>
      </c>
      <c r="H5920" s="1" t="s">
        <v>32</v>
      </c>
      <c r="K5920" s="1" t="s">
        <v>125</v>
      </c>
      <c r="L5920" s="1" t="s">
        <v>125</v>
      </c>
      <c r="M5920" s="1" t="s">
        <v>64</v>
      </c>
      <c r="N5920" s="1" t="s">
        <v>64</v>
      </c>
      <c r="P5920" s="3">
        <v>41.560859753999999</v>
      </c>
      <c r="Q5920" s="3">
        <v>19.857640072999999</v>
      </c>
      <c r="R5920" s="1" t="s">
        <v>37</v>
      </c>
      <c r="S5920" s="1" t="s">
        <v>38</v>
      </c>
      <c r="U5920" s="1" t="s">
        <v>173</v>
      </c>
      <c r="V5920" s="1" t="s">
        <v>40</v>
      </c>
      <c r="W5920" s="1" t="s">
        <v>66</v>
      </c>
      <c r="X5920" s="1" t="s">
        <v>32073</v>
      </c>
      <c r="Y5920" s="1" t="s">
        <v>32074</v>
      </c>
      <c r="Z5920" s="2">
        <v>1</v>
      </c>
      <c r="AA5920" s="1" t="s">
        <v>32075</v>
      </c>
      <c r="AB5920" s="1" t="s">
        <v>564</v>
      </c>
      <c r="AC5920" s="1" t="str">
        <f>TEXT(Table1[[#This Row],[تاريخ الرصد]],"yyyy-mm")</f>
        <v>2026-06</v>
      </c>
      <c r="AD5920" s="1"/>
      <c r="AE5920" s="1" t="str">
        <f>IF(Table1[[#This Row],[تاريخ الاغلاق]]="","",TEXT(Table1[[#This Row],[تاريخ الاغلاق]],"yyyy-mm"))</f>
        <v/>
      </c>
      <c r="AF5920" s="1" t="str">
        <f>TEXT(Table1[[#This Row],[تاريخ الرصد]],"yyyy")</f>
        <v>2026</v>
      </c>
      <c r="AG59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21" spans="1:33">
      <c r="A5921" s="1" t="s">
        <v>0</v>
      </c>
      <c r="B5921" s="1" t="s">
        <v>27</v>
      </c>
      <c r="C5921" s="1" t="s">
        <v>45</v>
      </c>
      <c r="D5921" s="1" t="s">
        <v>32076</v>
      </c>
      <c r="E5921" s="1" t="s">
        <v>32077</v>
      </c>
      <c r="F5921" s="1" t="s">
        <v>32077</v>
      </c>
      <c r="G5921" s="1" t="s">
        <v>32078</v>
      </c>
      <c r="H5921" s="1" t="s">
        <v>32</v>
      </c>
      <c r="K5921" s="1" t="s">
        <v>33</v>
      </c>
      <c r="L5921" s="1" t="s">
        <v>49</v>
      </c>
      <c r="M5921" s="1" t="s">
        <v>507</v>
      </c>
      <c r="N5921" s="1" t="s">
        <v>491</v>
      </c>
      <c r="P5921" s="3">
        <v>41.432780846</v>
      </c>
      <c r="Q5921" s="3">
        <v>19.753489300999998</v>
      </c>
      <c r="R5921" s="1" t="s">
        <v>37</v>
      </c>
      <c r="S5921" s="1" t="s">
        <v>38</v>
      </c>
      <c r="U5921" s="1" t="s">
        <v>53</v>
      </c>
      <c r="V5921" s="1" t="s">
        <v>40</v>
      </c>
      <c r="W5921" s="1" t="s">
        <v>33</v>
      </c>
      <c r="X5921" s="1" t="s">
        <v>32079</v>
      </c>
      <c r="Y5921" s="1" t="s">
        <v>32080</v>
      </c>
      <c r="Z5921" s="2">
        <v>1</v>
      </c>
      <c r="AA5921" s="1" t="s">
        <v>32081</v>
      </c>
      <c r="AB5921" s="1" t="s">
        <v>512</v>
      </c>
      <c r="AC5921" s="1" t="str">
        <f>TEXT(Table1[[#This Row],[تاريخ الرصد]],"yyyy-mm")</f>
        <v>2026-02</v>
      </c>
      <c r="AD5921" s="1"/>
      <c r="AE5921" s="1" t="str">
        <f>IF(Table1[[#This Row],[تاريخ الاغلاق]]="","",TEXT(Table1[[#This Row],[تاريخ الاغلاق]],"yyyy-mm"))</f>
        <v/>
      </c>
      <c r="AF5921" s="1" t="str">
        <f>TEXT(Table1[[#This Row],[تاريخ الرصد]],"yyyy")</f>
        <v>2026</v>
      </c>
      <c r="AG59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22" spans="1:33">
      <c r="A5922" s="1" t="s">
        <v>0</v>
      </c>
      <c r="B5922" s="1" t="s">
        <v>27</v>
      </c>
      <c r="C5922" s="1" t="s">
        <v>45</v>
      </c>
      <c r="D5922" s="1" t="s">
        <v>32082</v>
      </c>
      <c r="E5922" s="1" t="s">
        <v>32083</v>
      </c>
      <c r="F5922" s="1" t="s">
        <v>32083</v>
      </c>
      <c r="G5922" s="1" t="s">
        <v>32084</v>
      </c>
      <c r="H5922" s="1" t="s">
        <v>32</v>
      </c>
      <c r="K5922" s="1" t="s">
        <v>33</v>
      </c>
      <c r="L5922" s="1" t="s">
        <v>49</v>
      </c>
      <c r="M5922" s="1" t="s">
        <v>345</v>
      </c>
      <c r="N5922" s="1" t="s">
        <v>491</v>
      </c>
      <c r="P5922" s="3">
        <v>41.415072156000001</v>
      </c>
      <c r="Q5922" s="3">
        <v>19.809781818000001</v>
      </c>
      <c r="R5922" s="1" t="s">
        <v>626</v>
      </c>
      <c r="S5922" s="1" t="s">
        <v>52</v>
      </c>
      <c r="U5922" s="1" t="s">
        <v>53</v>
      </c>
      <c r="V5922" s="1" t="s">
        <v>40</v>
      </c>
      <c r="W5922" s="1" t="s">
        <v>33</v>
      </c>
      <c r="X5922" s="1" t="s">
        <v>32085</v>
      </c>
      <c r="Y5922" s="1" t="s">
        <v>32086</v>
      </c>
      <c r="Z5922" s="2">
        <v>1</v>
      </c>
      <c r="AA5922" s="1" t="s">
        <v>32087</v>
      </c>
      <c r="AB5922" s="1" t="s">
        <v>3732</v>
      </c>
      <c r="AC5922" s="1" t="str">
        <f>TEXT(Table1[[#This Row],[تاريخ الرصد]],"yyyy-mm")</f>
        <v>2026-02</v>
      </c>
      <c r="AD5922" s="1"/>
      <c r="AE5922" s="1" t="str">
        <f>IF(Table1[[#This Row],[تاريخ الاغلاق]]="","",TEXT(Table1[[#This Row],[تاريخ الاغلاق]],"yyyy-mm"))</f>
        <v/>
      </c>
      <c r="AF5922" s="1" t="str">
        <f>TEXT(Table1[[#This Row],[تاريخ الرصد]],"yyyy")</f>
        <v>2026</v>
      </c>
      <c r="AG59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23" spans="1:33">
      <c r="A5923" s="1" t="s">
        <v>0</v>
      </c>
      <c r="B5923" s="1" t="s">
        <v>27</v>
      </c>
      <c r="C5923" s="1" t="s">
        <v>45</v>
      </c>
      <c r="D5923" s="1" t="s">
        <v>32088</v>
      </c>
      <c r="E5923" s="1" t="s">
        <v>32089</v>
      </c>
      <c r="F5923" s="1" t="s">
        <v>32089</v>
      </c>
      <c r="G5923" s="1" t="s">
        <v>32090</v>
      </c>
      <c r="H5923" s="1" t="s">
        <v>32</v>
      </c>
      <c r="K5923" s="1" t="s">
        <v>33</v>
      </c>
      <c r="L5923" s="1" t="s">
        <v>49</v>
      </c>
      <c r="M5923" s="1" t="s">
        <v>84</v>
      </c>
      <c r="N5923" s="1" t="s">
        <v>116</v>
      </c>
      <c r="P5923" s="3">
        <v>41.423001270999997</v>
      </c>
      <c r="Q5923" s="3">
        <v>19.798856877999999</v>
      </c>
      <c r="R5923" s="1" t="s">
        <v>37</v>
      </c>
      <c r="S5923" s="1" t="s">
        <v>38</v>
      </c>
      <c r="U5923" s="1" t="s">
        <v>53</v>
      </c>
      <c r="V5923" s="1" t="s">
        <v>40</v>
      </c>
      <c r="W5923" s="1" t="s">
        <v>33</v>
      </c>
      <c r="X5923" s="1" t="s">
        <v>32091</v>
      </c>
      <c r="Y5923" s="1" t="s">
        <v>32092</v>
      </c>
      <c r="Z5923" s="2">
        <v>1</v>
      </c>
      <c r="AA5923" s="1" t="s">
        <v>32093</v>
      </c>
      <c r="AB5923" s="1" t="s">
        <v>3609</v>
      </c>
      <c r="AC5923" s="1" t="str">
        <f>TEXT(Table1[[#This Row],[تاريخ الرصد]],"yyyy-mm")</f>
        <v>2026-01</v>
      </c>
      <c r="AD5923" s="1"/>
      <c r="AE5923" s="1" t="str">
        <f>IF(Table1[[#This Row],[تاريخ الاغلاق]]="","",TEXT(Table1[[#This Row],[تاريخ الاغلاق]],"yyyy-mm"))</f>
        <v/>
      </c>
      <c r="AF5923" s="1" t="str">
        <f>TEXT(Table1[[#This Row],[تاريخ الرصد]],"yyyy")</f>
        <v>2026</v>
      </c>
      <c r="AG59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24" spans="1:33">
      <c r="A5924" s="1" t="s">
        <v>0</v>
      </c>
      <c r="B5924" s="1" t="s">
        <v>27</v>
      </c>
      <c r="C5924" s="1" t="s">
        <v>35440</v>
      </c>
      <c r="D5924" s="1" t="s">
        <v>32094</v>
      </c>
      <c r="E5924" s="1" t="s">
        <v>32095</v>
      </c>
      <c r="F5924" s="1" t="s">
        <v>32095</v>
      </c>
      <c r="G5924" s="1" t="s">
        <v>32096</v>
      </c>
      <c r="H5924" s="1" t="s">
        <v>32</v>
      </c>
      <c r="K5924" s="1" t="s">
        <v>33</v>
      </c>
      <c r="L5924" s="1" t="s">
        <v>218</v>
      </c>
      <c r="M5924" s="1" t="s">
        <v>634</v>
      </c>
      <c r="N5924" s="1" t="s">
        <v>718</v>
      </c>
      <c r="P5924" s="3">
        <v>41.507791822999998</v>
      </c>
      <c r="Q5924" s="3">
        <v>19.998557932000001</v>
      </c>
      <c r="R5924" s="1" t="s">
        <v>76</v>
      </c>
      <c r="S5924" s="1" t="s">
        <v>52</v>
      </c>
      <c r="U5924" s="1" t="s">
        <v>108</v>
      </c>
      <c r="V5924" s="1" t="s">
        <v>40</v>
      </c>
      <c r="W5924" s="1" t="s">
        <v>33</v>
      </c>
      <c r="X5924" s="1" t="s">
        <v>32097</v>
      </c>
      <c r="Y5924" s="1" t="s">
        <v>32097</v>
      </c>
      <c r="Z5924" s="2">
        <v>1</v>
      </c>
      <c r="AA5924" s="1" t="s">
        <v>32098</v>
      </c>
      <c r="AB5924" s="1" t="s">
        <v>5557</v>
      </c>
      <c r="AC5924" s="1" t="str">
        <f>TEXT(Table1[[#This Row],[تاريخ الرصد]],"yyyy-mm")</f>
        <v>2026-03</v>
      </c>
      <c r="AD5924" s="1"/>
      <c r="AE5924" s="1" t="str">
        <f>IF(Table1[[#This Row],[تاريخ الاغلاق]]="","",TEXT(Table1[[#This Row],[تاريخ الاغلاق]],"yyyy-mm"))</f>
        <v/>
      </c>
      <c r="AF5924" s="1" t="str">
        <f>TEXT(Table1[[#This Row],[تاريخ الرصد]],"yyyy")</f>
        <v>2026</v>
      </c>
      <c r="AG59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25" spans="1:33">
      <c r="A5925" s="1" t="s">
        <v>0</v>
      </c>
      <c r="B5925" s="1" t="s">
        <v>27</v>
      </c>
      <c r="C5925" s="1" t="s">
        <v>35440</v>
      </c>
      <c r="D5925" s="1" t="s">
        <v>32099</v>
      </c>
      <c r="E5925" s="1" t="s">
        <v>32100</v>
      </c>
      <c r="F5925" s="1" t="s">
        <v>32100</v>
      </c>
      <c r="G5925" s="1" t="s">
        <v>32101</v>
      </c>
      <c r="H5925" s="1" t="s">
        <v>32</v>
      </c>
      <c r="K5925" s="1" t="s">
        <v>33</v>
      </c>
      <c r="L5925" s="1" t="s">
        <v>135</v>
      </c>
      <c r="M5925" s="1" t="s">
        <v>665</v>
      </c>
      <c r="N5925" s="1" t="s">
        <v>390</v>
      </c>
      <c r="P5925" s="3">
        <v>41.469875240999997</v>
      </c>
      <c r="Q5925" s="3">
        <v>20.011764291999999</v>
      </c>
      <c r="R5925" s="1" t="s">
        <v>1431</v>
      </c>
      <c r="S5925" s="1" t="s">
        <v>52</v>
      </c>
      <c r="U5925" s="1" t="s">
        <v>108</v>
      </c>
      <c r="V5925" s="1" t="s">
        <v>40</v>
      </c>
      <c r="W5925" s="1" t="s">
        <v>33</v>
      </c>
      <c r="X5925" s="1" t="s">
        <v>3278</v>
      </c>
      <c r="Y5925" s="1" t="s">
        <v>3278</v>
      </c>
      <c r="Z5925" s="2">
        <v>1</v>
      </c>
      <c r="AA5925" s="1" t="s">
        <v>32102</v>
      </c>
      <c r="AB5925" s="1" t="s">
        <v>160</v>
      </c>
      <c r="AC5925" s="1" t="str">
        <f>TEXT(Table1[[#This Row],[تاريخ الرصد]],"yyyy-mm")</f>
        <v>2026-05</v>
      </c>
      <c r="AD5925" s="1"/>
      <c r="AE5925" s="1" t="str">
        <f>IF(Table1[[#This Row],[تاريخ الاغلاق]]="","",TEXT(Table1[[#This Row],[تاريخ الاغلاق]],"yyyy-mm"))</f>
        <v/>
      </c>
      <c r="AF5925" s="1" t="str">
        <f>TEXT(Table1[[#This Row],[تاريخ الرصد]],"yyyy")</f>
        <v>2026</v>
      </c>
      <c r="AG59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26" spans="1:33">
      <c r="A5926" s="1" t="s">
        <v>0</v>
      </c>
      <c r="B5926" s="1" t="s">
        <v>27</v>
      </c>
      <c r="C5926" s="1" t="s">
        <v>169</v>
      </c>
      <c r="D5926" s="1" t="s">
        <v>32103</v>
      </c>
      <c r="E5926" s="1" t="s">
        <v>32104</v>
      </c>
      <c r="F5926" s="1" t="s">
        <v>32104</v>
      </c>
      <c r="G5926" s="1" t="s">
        <v>32105</v>
      </c>
      <c r="H5926" s="1" t="s">
        <v>32</v>
      </c>
      <c r="K5926" s="1" t="s">
        <v>61</v>
      </c>
      <c r="L5926" s="1" t="s">
        <v>62</v>
      </c>
      <c r="M5926" s="1" t="s">
        <v>200</v>
      </c>
      <c r="N5926" s="1" t="s">
        <v>390</v>
      </c>
      <c r="P5926" s="3">
        <v>41.564911512000002</v>
      </c>
      <c r="Q5926" s="3">
        <v>19.866356442000001</v>
      </c>
      <c r="R5926" s="1" t="s">
        <v>76</v>
      </c>
      <c r="S5926" s="1" t="s">
        <v>52</v>
      </c>
      <c r="U5926" s="1" t="s">
        <v>173</v>
      </c>
      <c r="V5926" s="1" t="s">
        <v>40</v>
      </c>
      <c r="W5926" s="1" t="s">
        <v>66</v>
      </c>
      <c r="X5926" s="1" t="s">
        <v>32106</v>
      </c>
      <c r="Y5926" s="1" t="s">
        <v>32106</v>
      </c>
      <c r="Z5926" s="2">
        <v>1</v>
      </c>
      <c r="AA5926" s="1" t="s">
        <v>32107</v>
      </c>
      <c r="AB5926" s="1" t="s">
        <v>160</v>
      </c>
      <c r="AC5926" s="1" t="str">
        <f>TEXT(Table1[[#This Row],[تاريخ الرصد]],"yyyy-mm")</f>
        <v>2026-05</v>
      </c>
      <c r="AD5926" s="1"/>
      <c r="AE5926" s="1" t="str">
        <f>IF(Table1[[#This Row],[تاريخ الاغلاق]]="","",TEXT(Table1[[#This Row],[تاريخ الاغلاق]],"yyyy-mm"))</f>
        <v/>
      </c>
      <c r="AF5926" s="1" t="str">
        <f>TEXT(Table1[[#This Row],[تاريخ الرصد]],"yyyy")</f>
        <v>2026</v>
      </c>
      <c r="AG59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27" spans="1:33">
      <c r="A5927" s="1" t="s">
        <v>0</v>
      </c>
      <c r="B5927" s="1" t="s">
        <v>27</v>
      </c>
      <c r="C5927" s="1" t="s">
        <v>57</v>
      </c>
      <c r="D5927" s="1" t="s">
        <v>32108</v>
      </c>
      <c r="E5927" s="1" t="s">
        <v>32109</v>
      </c>
      <c r="F5927" s="1" t="s">
        <v>32109</v>
      </c>
      <c r="G5927" s="1" t="s">
        <v>32110</v>
      </c>
      <c r="H5927" s="1" t="s">
        <v>32</v>
      </c>
      <c r="K5927" s="1" t="s">
        <v>33</v>
      </c>
      <c r="L5927" s="1" t="s">
        <v>49</v>
      </c>
      <c r="M5927" s="1" t="s">
        <v>359</v>
      </c>
      <c r="N5927" s="1" t="s">
        <v>360</v>
      </c>
      <c r="P5927" s="3">
        <v>41.268111896000001</v>
      </c>
      <c r="Q5927" s="3">
        <v>20.192137895999998</v>
      </c>
      <c r="R5927" s="1" t="s">
        <v>85</v>
      </c>
      <c r="S5927" s="1" t="s">
        <v>52</v>
      </c>
      <c r="U5927" s="1" t="s">
        <v>1002</v>
      </c>
      <c r="V5927" s="1" t="s">
        <v>40</v>
      </c>
      <c r="W5927" s="1" t="s">
        <v>33</v>
      </c>
      <c r="X5927" s="1" t="s">
        <v>32111</v>
      </c>
      <c r="Y5927" s="1" t="s">
        <v>32111</v>
      </c>
      <c r="Z5927" s="2">
        <v>1</v>
      </c>
      <c r="AA5927" s="1" t="s">
        <v>32112</v>
      </c>
      <c r="AB5927" s="1" t="s">
        <v>32113</v>
      </c>
      <c r="AC5927" s="1" t="str">
        <f>TEXT(Table1[[#This Row],[تاريخ الرصد]],"yyyy-mm")</f>
        <v>2026-03</v>
      </c>
      <c r="AD5927" s="1"/>
      <c r="AE5927" s="1" t="str">
        <f>IF(Table1[[#This Row],[تاريخ الاغلاق]]="","",TEXT(Table1[[#This Row],[تاريخ الاغلاق]],"yyyy-mm"))</f>
        <v/>
      </c>
      <c r="AF5927" s="1" t="str">
        <f>TEXT(Table1[[#This Row],[تاريخ الرصد]],"yyyy")</f>
        <v>2026</v>
      </c>
      <c r="AG59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28" spans="1:33">
      <c r="A5928" s="1" t="s">
        <v>0</v>
      </c>
      <c r="B5928" s="1" t="s">
        <v>27</v>
      </c>
      <c r="C5928" s="1" t="s">
        <v>35440</v>
      </c>
      <c r="D5928" s="1" t="s">
        <v>32114</v>
      </c>
      <c r="E5928" s="1" t="s">
        <v>32115</v>
      </c>
      <c r="F5928" s="1" t="s">
        <v>32115</v>
      </c>
      <c r="G5928" s="1" t="s">
        <v>32116</v>
      </c>
      <c r="H5928" s="1" t="s">
        <v>32</v>
      </c>
      <c r="K5928" s="1" t="s">
        <v>61</v>
      </c>
      <c r="L5928" s="1" t="s">
        <v>62</v>
      </c>
      <c r="M5928" s="1" t="s">
        <v>251</v>
      </c>
      <c r="N5928" s="1" t="s">
        <v>4407</v>
      </c>
      <c r="P5928" s="3">
        <v>41.449132687000002</v>
      </c>
      <c r="Q5928" s="3">
        <v>20.036187457</v>
      </c>
      <c r="R5928" s="1" t="s">
        <v>1008</v>
      </c>
      <c r="S5928" s="1" t="s">
        <v>52</v>
      </c>
      <c r="U5928" s="1" t="s">
        <v>108</v>
      </c>
      <c r="V5928" s="1" t="s">
        <v>40</v>
      </c>
      <c r="W5928" s="1" t="s">
        <v>66</v>
      </c>
      <c r="X5928" s="1" t="s">
        <v>32117</v>
      </c>
      <c r="Y5928" s="1" t="s">
        <v>32117</v>
      </c>
      <c r="Z5928" s="2">
        <v>1</v>
      </c>
      <c r="AA5928" s="1" t="s">
        <v>32118</v>
      </c>
      <c r="AB5928" s="1" t="s">
        <v>6324</v>
      </c>
      <c r="AC5928" s="1" t="str">
        <f>TEXT(Table1[[#This Row],[تاريخ الرصد]],"yyyy-mm")</f>
        <v>2026-04</v>
      </c>
      <c r="AD5928" s="1"/>
      <c r="AE5928" s="1" t="str">
        <f>IF(Table1[[#This Row],[تاريخ الاغلاق]]="","",TEXT(Table1[[#This Row],[تاريخ الاغلاق]],"yyyy-mm"))</f>
        <v/>
      </c>
      <c r="AF5928" s="1" t="str">
        <f>TEXT(Table1[[#This Row],[تاريخ الرصد]],"yyyy")</f>
        <v>2026</v>
      </c>
      <c r="AG59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29" spans="1:33">
      <c r="A5929" s="1" t="s">
        <v>0</v>
      </c>
      <c r="B5929" s="1" t="s">
        <v>27</v>
      </c>
      <c r="C5929" s="1" t="s">
        <v>45</v>
      </c>
      <c r="D5929" s="1" t="s">
        <v>32119</v>
      </c>
      <c r="E5929" s="1" t="s">
        <v>32120</v>
      </c>
      <c r="F5929" s="1" t="s">
        <v>32120</v>
      </c>
      <c r="G5929" s="1" t="s">
        <v>32121</v>
      </c>
      <c r="H5929" s="1" t="s">
        <v>32</v>
      </c>
      <c r="K5929" s="1" t="s">
        <v>33</v>
      </c>
      <c r="L5929" s="1" t="s">
        <v>49</v>
      </c>
      <c r="M5929" s="1" t="s">
        <v>345</v>
      </c>
      <c r="N5929" s="1" t="s">
        <v>491</v>
      </c>
      <c r="P5929" s="3">
        <v>41.414737287000001</v>
      </c>
      <c r="Q5929" s="3">
        <v>19.810477691999999</v>
      </c>
      <c r="R5929" s="1" t="s">
        <v>51</v>
      </c>
      <c r="S5929" s="1" t="s">
        <v>52</v>
      </c>
      <c r="U5929" s="1" t="s">
        <v>53</v>
      </c>
      <c r="V5929" s="1" t="s">
        <v>40</v>
      </c>
      <c r="W5929" s="1" t="s">
        <v>33</v>
      </c>
      <c r="X5929" s="1" t="s">
        <v>32122</v>
      </c>
      <c r="Y5929" s="1" t="s">
        <v>32122</v>
      </c>
      <c r="Z5929" s="2">
        <v>1</v>
      </c>
      <c r="AA5929" s="1" t="s">
        <v>32123</v>
      </c>
      <c r="AB5929" s="1" t="s">
        <v>14866</v>
      </c>
      <c r="AC5929" s="1" t="str">
        <f>TEXT(Table1[[#This Row],[تاريخ الرصد]],"yyyy-mm")</f>
        <v>2026-02</v>
      </c>
      <c r="AD5929" s="1"/>
      <c r="AE5929" s="1" t="str">
        <f>IF(Table1[[#This Row],[تاريخ الاغلاق]]="","",TEXT(Table1[[#This Row],[تاريخ الاغلاق]],"yyyy-mm"))</f>
        <v/>
      </c>
      <c r="AF5929" s="1" t="str">
        <f>TEXT(Table1[[#This Row],[تاريخ الرصد]],"yyyy")</f>
        <v>2026</v>
      </c>
      <c r="AG59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30" spans="1:33">
      <c r="A5930" s="1" t="s">
        <v>25833</v>
      </c>
      <c r="B5930" s="1" t="s">
        <v>27</v>
      </c>
      <c r="C5930" s="1" t="s">
        <v>142</v>
      </c>
      <c r="D5930" s="1" t="s">
        <v>32124</v>
      </c>
      <c r="E5930" s="1" t="s">
        <v>32125</v>
      </c>
      <c r="F5930" s="1" t="s">
        <v>32125</v>
      </c>
      <c r="G5930" s="1" t="s">
        <v>94</v>
      </c>
      <c r="H5930" s="1" t="s">
        <v>32126</v>
      </c>
      <c r="I5930" s="1" t="s">
        <v>188</v>
      </c>
      <c r="J5930" s="1" t="s">
        <v>260</v>
      </c>
      <c r="K5930" s="1" t="s">
        <v>33</v>
      </c>
      <c r="M5930" s="1" t="s">
        <v>1395</v>
      </c>
      <c r="N5930" s="1" t="s">
        <v>390</v>
      </c>
      <c r="O5930" s="1" t="s">
        <v>370</v>
      </c>
      <c r="P5930" s="3">
        <v>41.069788981000002</v>
      </c>
      <c r="Q5930" s="3">
        <v>20.200079862999999</v>
      </c>
      <c r="R5930" s="1" t="s">
        <v>474</v>
      </c>
      <c r="S5930" s="1" t="s">
        <v>475</v>
      </c>
      <c r="U5930" s="1" t="s">
        <v>148</v>
      </c>
      <c r="V5930" s="1" t="s">
        <v>40</v>
      </c>
      <c r="W5930" s="1" t="s">
        <v>33</v>
      </c>
      <c r="X5930" s="1" t="s">
        <v>32127</v>
      </c>
      <c r="Y5930" s="1" t="s">
        <v>32127</v>
      </c>
      <c r="Z5930" s="2">
        <v>1</v>
      </c>
      <c r="AA5930" s="1" t="s">
        <v>32128</v>
      </c>
      <c r="AB5930" s="1" t="s">
        <v>2752</v>
      </c>
      <c r="AC5930" s="1" t="str">
        <f>TEXT(Table1[[#This Row],[تاريخ الرصد]],"yyyy-mm")</f>
        <v>2026-05</v>
      </c>
      <c r="AD5930" s="1"/>
      <c r="AE5930" s="1" t="str">
        <f>IF(Table1[[#This Row],[تاريخ الاغلاق]]="","",TEXT(Table1[[#This Row],[تاريخ الاغلاق]],"yyyy-mm"))</f>
        <v>2026-05</v>
      </c>
      <c r="AF5930" s="1" t="str">
        <f>TEXT(Table1[[#This Row],[تاريخ الرصد]],"yyyy")</f>
        <v>2026</v>
      </c>
      <c r="AG593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5931" spans="1:33">
      <c r="A5931" s="1" t="s">
        <v>32129</v>
      </c>
      <c r="B5931" s="1" t="s">
        <v>27</v>
      </c>
      <c r="C5931" s="1" t="s">
        <v>35440</v>
      </c>
      <c r="D5931" s="1" t="s">
        <v>32130</v>
      </c>
      <c r="E5931" s="1" t="s">
        <v>32131</v>
      </c>
      <c r="F5931" s="1" t="s">
        <v>32131</v>
      </c>
      <c r="G5931" s="1" t="s">
        <v>94</v>
      </c>
      <c r="H5931" s="1" t="s">
        <v>32132</v>
      </c>
      <c r="I5931" s="1" t="s">
        <v>327</v>
      </c>
      <c r="J5931" s="1" t="s">
        <v>328</v>
      </c>
      <c r="K5931" s="1" t="s">
        <v>327</v>
      </c>
      <c r="M5931" s="1" t="s">
        <v>295</v>
      </c>
      <c r="N5931" s="1" t="s">
        <v>4407</v>
      </c>
      <c r="O5931" s="1" t="s">
        <v>96</v>
      </c>
      <c r="P5931" s="3">
        <v>41.464300633000001</v>
      </c>
      <c r="Q5931" s="3">
        <v>20.018139568999999</v>
      </c>
      <c r="R5931" s="1" t="s">
        <v>117</v>
      </c>
      <c r="S5931" s="1" t="s">
        <v>118</v>
      </c>
      <c r="U5931" s="1" t="s">
        <v>128</v>
      </c>
      <c r="V5931" s="1" t="s">
        <v>40</v>
      </c>
      <c r="W5931" s="1" t="s">
        <v>33</v>
      </c>
      <c r="X5931" s="1" t="s">
        <v>32133</v>
      </c>
      <c r="Y5931" s="1" t="s">
        <v>32133</v>
      </c>
      <c r="Z5931" s="2">
        <v>1</v>
      </c>
      <c r="AA5931" s="1" t="s">
        <v>32134</v>
      </c>
      <c r="AB5931" s="1" t="s">
        <v>8569</v>
      </c>
      <c r="AC5931" s="1" t="str">
        <f>TEXT(Table1[[#This Row],[تاريخ الرصد]],"yyyy-mm")</f>
        <v>2026-04</v>
      </c>
      <c r="AD5931" s="1"/>
      <c r="AE5931" s="1" t="str">
        <f>IF(Table1[[#This Row],[تاريخ الاغلاق]]="","",TEXT(Table1[[#This Row],[تاريخ الاغلاق]],"yyyy-mm"))</f>
        <v>2026-05</v>
      </c>
      <c r="AF5931" s="1" t="str">
        <f>TEXT(Table1[[#This Row],[تاريخ الرصد]],"yyyy")</f>
        <v>2026</v>
      </c>
      <c r="AG59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5932" spans="1:33">
      <c r="A5932" s="1" t="s">
        <v>4897</v>
      </c>
      <c r="B5932" s="1" t="s">
        <v>27</v>
      </c>
      <c r="C5932" s="1" t="s">
        <v>35440</v>
      </c>
      <c r="D5932" s="1" t="s">
        <v>32135</v>
      </c>
      <c r="E5932" s="1" t="s">
        <v>32136</v>
      </c>
      <c r="F5932" s="1" t="s">
        <v>32136</v>
      </c>
      <c r="G5932" s="1" t="s">
        <v>94</v>
      </c>
      <c r="H5932" s="1" t="s">
        <v>32137</v>
      </c>
      <c r="I5932" s="1" t="s">
        <v>420</v>
      </c>
      <c r="J5932" s="1" t="s">
        <v>328</v>
      </c>
      <c r="K5932" s="1" t="s">
        <v>33</v>
      </c>
      <c r="M5932" s="1" t="s">
        <v>84</v>
      </c>
      <c r="N5932" s="1" t="s">
        <v>36</v>
      </c>
      <c r="O5932" s="1" t="s">
        <v>345</v>
      </c>
      <c r="P5932" s="3">
        <v>41.477921768999998</v>
      </c>
      <c r="Q5932" s="3">
        <v>20.028273307999999</v>
      </c>
      <c r="R5932" s="1" t="s">
        <v>37</v>
      </c>
      <c r="S5932" s="1" t="s">
        <v>38</v>
      </c>
      <c r="U5932" s="1" t="s">
        <v>86</v>
      </c>
      <c r="V5932" s="1" t="s">
        <v>40</v>
      </c>
      <c r="W5932" s="1" t="s">
        <v>33</v>
      </c>
      <c r="X5932" s="1" t="s">
        <v>32138</v>
      </c>
      <c r="Y5932" s="1" t="s">
        <v>32138</v>
      </c>
      <c r="Z5932" s="2">
        <v>1</v>
      </c>
      <c r="AA5932" s="1" t="s">
        <v>32139</v>
      </c>
      <c r="AB5932" s="1" t="s">
        <v>3609</v>
      </c>
      <c r="AC5932" s="1" t="str">
        <f>TEXT(Table1[[#This Row],[تاريخ الرصد]],"yyyy-mm")</f>
        <v>2026-01</v>
      </c>
      <c r="AD5932" s="1"/>
      <c r="AE5932" s="1" t="str">
        <f>IF(Table1[[#This Row],[تاريخ الاغلاق]]="","",TEXT(Table1[[#This Row],[تاريخ الاغلاق]],"yyyy-mm"))</f>
        <v>2026-02</v>
      </c>
      <c r="AF5932" s="1" t="str">
        <f>TEXT(Table1[[#This Row],[تاريخ الرصد]],"yyyy")</f>
        <v>2026</v>
      </c>
      <c r="AG59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5933" spans="1:33">
      <c r="A5933" s="1" t="s">
        <v>0</v>
      </c>
      <c r="B5933" s="1" t="s">
        <v>27</v>
      </c>
      <c r="C5933" s="1" t="s">
        <v>45</v>
      </c>
      <c r="D5933" s="1" t="s">
        <v>32140</v>
      </c>
      <c r="E5933" s="1" t="s">
        <v>32141</v>
      </c>
      <c r="F5933" s="1" t="s">
        <v>32141</v>
      </c>
      <c r="G5933" s="1" t="s">
        <v>32142</v>
      </c>
      <c r="H5933" s="1" t="s">
        <v>32</v>
      </c>
      <c r="K5933" s="1" t="s">
        <v>33</v>
      </c>
      <c r="L5933" s="1" t="s">
        <v>49</v>
      </c>
      <c r="M5933" s="1" t="s">
        <v>390</v>
      </c>
      <c r="N5933" s="1" t="s">
        <v>126</v>
      </c>
      <c r="P5933" s="3">
        <v>41.434204487000002</v>
      </c>
      <c r="Q5933" s="3">
        <v>19.780330271</v>
      </c>
      <c r="R5933" s="1" t="s">
        <v>37</v>
      </c>
      <c r="S5933" s="1" t="s">
        <v>38</v>
      </c>
      <c r="U5933" s="1" t="s">
        <v>53</v>
      </c>
      <c r="V5933" s="1" t="s">
        <v>40</v>
      </c>
      <c r="W5933" s="1" t="s">
        <v>33</v>
      </c>
      <c r="X5933" s="1" t="s">
        <v>32143</v>
      </c>
      <c r="Y5933" s="1" t="s">
        <v>32144</v>
      </c>
      <c r="Z5933" s="2">
        <v>1</v>
      </c>
      <c r="AA5933" s="1" t="s">
        <v>32145</v>
      </c>
      <c r="AB5933" s="1" t="s">
        <v>955</v>
      </c>
      <c r="AC5933" s="1" t="str">
        <f>TEXT(Table1[[#This Row],[تاريخ الرصد]],"yyyy-mm")</f>
        <v>2026-05</v>
      </c>
      <c r="AD5933" s="1"/>
      <c r="AE5933" s="1" t="str">
        <f>IF(Table1[[#This Row],[تاريخ الاغلاق]]="","",TEXT(Table1[[#This Row],[تاريخ الاغلاق]],"yyyy-mm"))</f>
        <v/>
      </c>
      <c r="AF5933" s="1" t="str">
        <f>TEXT(Table1[[#This Row],[تاريخ الرصد]],"yyyy")</f>
        <v>2026</v>
      </c>
      <c r="AG59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34" spans="1:33">
      <c r="A5934" s="1" t="s">
        <v>0</v>
      </c>
      <c r="B5934" s="1" t="s">
        <v>27</v>
      </c>
      <c r="C5934" s="1" t="s">
        <v>169</v>
      </c>
      <c r="D5934" s="1" t="s">
        <v>32146</v>
      </c>
      <c r="E5934" s="1" t="s">
        <v>32147</v>
      </c>
      <c r="F5934" s="1" t="s">
        <v>32147</v>
      </c>
      <c r="G5934" s="1" t="s">
        <v>32148</v>
      </c>
      <c r="H5934" s="1" t="s">
        <v>32</v>
      </c>
      <c r="K5934" s="1" t="s">
        <v>33</v>
      </c>
      <c r="L5934" s="1" t="s">
        <v>34</v>
      </c>
      <c r="M5934" s="1" t="s">
        <v>568</v>
      </c>
      <c r="N5934" s="1" t="s">
        <v>84</v>
      </c>
      <c r="P5934" s="3">
        <v>41.574263287000001</v>
      </c>
      <c r="Q5934" s="3">
        <v>19.858621146000001</v>
      </c>
      <c r="R5934" s="1" t="s">
        <v>51</v>
      </c>
      <c r="S5934" s="1" t="s">
        <v>52</v>
      </c>
      <c r="U5934" s="1" t="s">
        <v>173</v>
      </c>
      <c r="V5934" s="1" t="s">
        <v>40</v>
      </c>
      <c r="W5934" s="1" t="s">
        <v>33</v>
      </c>
      <c r="X5934" s="1" t="s">
        <v>32149</v>
      </c>
      <c r="Y5934" s="1" t="s">
        <v>32149</v>
      </c>
      <c r="Z5934" s="2">
        <v>1</v>
      </c>
      <c r="AA5934" s="1" t="s">
        <v>32150</v>
      </c>
      <c r="AB5934" s="1" t="s">
        <v>20860</v>
      </c>
      <c r="AC5934" s="1" t="str">
        <f>TEXT(Table1[[#This Row],[تاريخ الرصد]],"yyyy-mm")</f>
        <v>2026-01</v>
      </c>
      <c r="AD5934" s="1"/>
      <c r="AE5934" s="1" t="str">
        <f>IF(Table1[[#This Row],[تاريخ الاغلاق]]="","",TEXT(Table1[[#This Row],[تاريخ الاغلاق]],"yyyy-mm"))</f>
        <v/>
      </c>
      <c r="AF5934" s="1" t="str">
        <f>TEXT(Table1[[#This Row],[تاريخ الرصد]],"yyyy")</f>
        <v>2026</v>
      </c>
      <c r="AG59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35" spans="1:33">
      <c r="A5935" s="1" t="s">
        <v>0</v>
      </c>
      <c r="B5935" s="1" t="s">
        <v>27</v>
      </c>
      <c r="C5935" s="1" t="s">
        <v>35440</v>
      </c>
      <c r="D5935" s="1" t="s">
        <v>32151</v>
      </c>
      <c r="E5935" s="1" t="s">
        <v>32152</v>
      </c>
      <c r="F5935" s="1" t="s">
        <v>32152</v>
      </c>
      <c r="G5935" s="1" t="s">
        <v>32153</v>
      </c>
      <c r="H5935" s="1" t="s">
        <v>32</v>
      </c>
      <c r="K5935" s="1" t="s">
        <v>33</v>
      </c>
      <c r="L5935" s="1" t="s">
        <v>34</v>
      </c>
      <c r="M5935" s="1" t="s">
        <v>672</v>
      </c>
      <c r="N5935" s="1" t="s">
        <v>482</v>
      </c>
      <c r="P5935" s="3">
        <v>41.477555899000002</v>
      </c>
      <c r="Q5935" s="3">
        <v>20.023824011999999</v>
      </c>
      <c r="R5935" s="1" t="s">
        <v>209</v>
      </c>
      <c r="S5935" s="1" t="s">
        <v>210</v>
      </c>
      <c r="U5935" s="1" t="s">
        <v>86</v>
      </c>
      <c r="V5935" s="1" t="s">
        <v>40</v>
      </c>
      <c r="W5935" s="1" t="s">
        <v>33</v>
      </c>
      <c r="X5935" s="1" t="s">
        <v>32154</v>
      </c>
      <c r="Y5935" s="1" t="s">
        <v>32154</v>
      </c>
      <c r="Z5935" s="2">
        <v>1</v>
      </c>
      <c r="AA5935" s="1" t="s">
        <v>32155</v>
      </c>
      <c r="AB5935" s="1" t="s">
        <v>7374</v>
      </c>
      <c r="AC5935" s="1" t="str">
        <f>TEXT(Table1[[#This Row],[تاريخ الرصد]],"yyyy-mm")</f>
        <v>2026-02</v>
      </c>
      <c r="AD5935" s="1"/>
      <c r="AE5935" s="1" t="str">
        <f>IF(Table1[[#This Row],[تاريخ الاغلاق]]="","",TEXT(Table1[[#This Row],[تاريخ الاغلاق]],"yyyy-mm"))</f>
        <v/>
      </c>
      <c r="AF5935" s="1" t="str">
        <f>TEXT(Table1[[#This Row],[تاريخ الرصد]],"yyyy")</f>
        <v>2026</v>
      </c>
      <c r="AG59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36" spans="1:33">
      <c r="A5936" s="1" t="s">
        <v>0</v>
      </c>
      <c r="B5936" s="1" t="s">
        <v>27</v>
      </c>
      <c r="C5936" s="1" t="s">
        <v>45</v>
      </c>
      <c r="D5936" s="1" t="s">
        <v>32156</v>
      </c>
      <c r="E5936" s="1" t="s">
        <v>32157</v>
      </c>
      <c r="F5936" s="1" t="s">
        <v>32157</v>
      </c>
      <c r="G5936" s="1" t="s">
        <v>32158</v>
      </c>
      <c r="H5936" s="1" t="s">
        <v>32</v>
      </c>
      <c r="K5936" s="1" t="s">
        <v>33</v>
      </c>
      <c r="L5936" s="1" t="s">
        <v>49</v>
      </c>
      <c r="M5936" s="1" t="s">
        <v>465</v>
      </c>
      <c r="N5936" s="1" t="s">
        <v>295</v>
      </c>
      <c r="P5936" s="3">
        <v>41.436812799999998</v>
      </c>
      <c r="Q5936" s="3">
        <v>19.786443899999998</v>
      </c>
      <c r="R5936" s="1" t="s">
        <v>37</v>
      </c>
      <c r="S5936" s="1" t="s">
        <v>38</v>
      </c>
      <c r="U5936" s="1" t="s">
        <v>53</v>
      </c>
      <c r="V5936" s="1" t="s">
        <v>40</v>
      </c>
      <c r="W5936" s="1" t="s">
        <v>33</v>
      </c>
      <c r="X5936" s="1" t="s">
        <v>32159</v>
      </c>
      <c r="Y5936" s="1" t="s">
        <v>32160</v>
      </c>
      <c r="Z5936" s="2">
        <v>1</v>
      </c>
      <c r="AA5936" s="1" t="s">
        <v>32161</v>
      </c>
      <c r="AB5936" s="1" t="s">
        <v>470</v>
      </c>
      <c r="AC5936" s="1" t="str">
        <f>TEXT(Table1[[#This Row],[تاريخ الرصد]],"yyyy-mm")</f>
        <v>2026-04</v>
      </c>
      <c r="AD5936" s="1"/>
      <c r="AE5936" s="1" t="str">
        <f>IF(Table1[[#This Row],[تاريخ الاغلاق]]="","",TEXT(Table1[[#This Row],[تاريخ الاغلاق]],"yyyy-mm"))</f>
        <v/>
      </c>
      <c r="AF5936" s="1" t="str">
        <f>TEXT(Table1[[#This Row],[تاريخ الرصد]],"yyyy")</f>
        <v>2026</v>
      </c>
      <c r="AG59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37" spans="1:33">
      <c r="A5937" s="1" t="s">
        <v>0</v>
      </c>
      <c r="B5937" s="1" t="s">
        <v>27</v>
      </c>
      <c r="C5937" s="1" t="s">
        <v>45</v>
      </c>
      <c r="D5937" s="1" t="s">
        <v>32162</v>
      </c>
      <c r="E5937" s="1" t="s">
        <v>32163</v>
      </c>
      <c r="F5937" s="1" t="s">
        <v>32163</v>
      </c>
      <c r="G5937" s="1" t="s">
        <v>94</v>
      </c>
      <c r="H5937" s="1" t="s">
        <v>32</v>
      </c>
      <c r="K5937" s="1" t="s">
        <v>125</v>
      </c>
      <c r="L5937" s="1" t="s">
        <v>125</v>
      </c>
      <c r="M5937" s="1" t="s">
        <v>156</v>
      </c>
      <c r="N5937" s="1" t="s">
        <v>127</v>
      </c>
      <c r="P5937" s="3">
        <v>41.433006507999998</v>
      </c>
      <c r="Q5937" s="3">
        <v>19.758619673999998</v>
      </c>
      <c r="R5937" s="1" t="s">
        <v>1069</v>
      </c>
      <c r="S5937" s="1" t="s">
        <v>52</v>
      </c>
      <c r="U5937" s="1" t="s">
        <v>53</v>
      </c>
      <c r="V5937" s="1" t="s">
        <v>40</v>
      </c>
      <c r="W5937" s="1" t="s">
        <v>66</v>
      </c>
      <c r="X5937" s="1" t="s">
        <v>32164</v>
      </c>
      <c r="Y5937" s="1" t="s">
        <v>32165</v>
      </c>
      <c r="Z5937" s="2">
        <v>1</v>
      </c>
      <c r="AA5937" s="1" t="s">
        <v>32166</v>
      </c>
      <c r="AB5937" s="1" t="s">
        <v>131</v>
      </c>
      <c r="AC5937" s="1" t="str">
        <f>TEXT(Table1[[#This Row],[تاريخ الرصد]],"yyyy-mm")</f>
        <v>2026-05</v>
      </c>
      <c r="AD5937" s="1"/>
      <c r="AE5937" s="1" t="str">
        <f>IF(Table1[[#This Row],[تاريخ الاغلاق]]="","",TEXT(Table1[[#This Row],[تاريخ الاغلاق]],"yyyy-mm"))</f>
        <v/>
      </c>
      <c r="AF5937" s="1" t="str">
        <f>TEXT(Table1[[#This Row],[تاريخ الرصد]],"yyyy")</f>
        <v>2026</v>
      </c>
      <c r="AG59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38" spans="1:33">
      <c r="A5938" s="1" t="s">
        <v>0</v>
      </c>
      <c r="B5938" s="1" t="s">
        <v>27</v>
      </c>
      <c r="C5938" s="1" t="s">
        <v>169</v>
      </c>
      <c r="D5938" s="1" t="s">
        <v>32167</v>
      </c>
      <c r="E5938" s="1" t="s">
        <v>32168</v>
      </c>
      <c r="F5938" s="1" t="s">
        <v>32168</v>
      </c>
      <c r="G5938" s="1" t="s">
        <v>32169</v>
      </c>
      <c r="H5938" s="1" t="s">
        <v>32</v>
      </c>
      <c r="K5938" s="1" t="s">
        <v>33</v>
      </c>
      <c r="L5938" s="1" t="s">
        <v>135</v>
      </c>
      <c r="M5938" s="1" t="s">
        <v>568</v>
      </c>
      <c r="N5938" s="1" t="s">
        <v>84</v>
      </c>
      <c r="P5938" s="3">
        <v>41.559280882000003</v>
      </c>
      <c r="Q5938" s="3">
        <v>19.855912028999999</v>
      </c>
      <c r="R5938" s="1" t="s">
        <v>76</v>
      </c>
      <c r="S5938" s="1" t="s">
        <v>52</v>
      </c>
      <c r="U5938" s="1" t="s">
        <v>173</v>
      </c>
      <c r="V5938" s="1" t="s">
        <v>40</v>
      </c>
      <c r="W5938" s="1" t="s">
        <v>33</v>
      </c>
      <c r="X5938" s="1" t="s">
        <v>32170</v>
      </c>
      <c r="Y5938" s="1" t="s">
        <v>32171</v>
      </c>
      <c r="Z5938" s="2">
        <v>1</v>
      </c>
      <c r="AA5938" s="1" t="s">
        <v>32172</v>
      </c>
      <c r="AB5938" s="1" t="s">
        <v>32173</v>
      </c>
      <c r="AC5938" s="1" t="str">
        <f>TEXT(Table1[[#This Row],[تاريخ الرصد]],"yyyy-mm")</f>
        <v>2026-01</v>
      </c>
      <c r="AD5938" s="1"/>
      <c r="AE5938" s="1" t="str">
        <f>IF(Table1[[#This Row],[تاريخ الاغلاق]]="","",TEXT(Table1[[#This Row],[تاريخ الاغلاق]],"yyyy-mm"))</f>
        <v/>
      </c>
      <c r="AF5938" s="1" t="str">
        <f>TEXT(Table1[[#This Row],[تاريخ الرصد]],"yyyy")</f>
        <v>2026</v>
      </c>
      <c r="AG59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39" spans="1:33">
      <c r="A5939" s="1" t="s">
        <v>0</v>
      </c>
      <c r="B5939" s="1" t="s">
        <v>27</v>
      </c>
      <c r="C5939" s="1" t="s">
        <v>35440</v>
      </c>
      <c r="D5939" s="1" t="s">
        <v>32174</v>
      </c>
      <c r="E5939" s="1" t="s">
        <v>32175</v>
      </c>
      <c r="F5939" s="1" t="s">
        <v>32175</v>
      </c>
      <c r="G5939" s="1" t="s">
        <v>32176</v>
      </c>
      <c r="H5939" s="1" t="s">
        <v>32</v>
      </c>
      <c r="K5939" s="1" t="s">
        <v>33</v>
      </c>
      <c r="L5939" s="1" t="s">
        <v>49</v>
      </c>
      <c r="M5939" s="1" t="s">
        <v>295</v>
      </c>
      <c r="N5939" s="1" t="s">
        <v>252</v>
      </c>
      <c r="P5939" s="3">
        <v>41.470875311999997</v>
      </c>
      <c r="Q5939" s="3">
        <v>20.021227630999999</v>
      </c>
      <c r="R5939" s="1" t="s">
        <v>51</v>
      </c>
      <c r="S5939" s="1" t="s">
        <v>52</v>
      </c>
      <c r="U5939" s="1" t="s">
        <v>128</v>
      </c>
      <c r="V5939" s="1" t="s">
        <v>40</v>
      </c>
      <c r="W5939" s="1" t="s">
        <v>33</v>
      </c>
      <c r="X5939" s="1" t="s">
        <v>32177</v>
      </c>
      <c r="Y5939" s="1" t="s">
        <v>32177</v>
      </c>
      <c r="Z5939" s="2">
        <v>1</v>
      </c>
      <c r="AA5939" s="1" t="s">
        <v>32178</v>
      </c>
      <c r="AB5939" s="1" t="s">
        <v>697</v>
      </c>
      <c r="AC5939" s="1" t="str">
        <f>TEXT(Table1[[#This Row],[تاريخ الرصد]],"yyyy-mm")</f>
        <v>2026-04</v>
      </c>
      <c r="AD5939" s="1"/>
      <c r="AE5939" s="1" t="str">
        <f>IF(Table1[[#This Row],[تاريخ الاغلاق]]="","",TEXT(Table1[[#This Row],[تاريخ الاغلاق]],"yyyy-mm"))</f>
        <v/>
      </c>
      <c r="AF5939" s="1" t="str">
        <f>TEXT(Table1[[#This Row],[تاريخ الرصد]],"yyyy")</f>
        <v>2026</v>
      </c>
      <c r="AG59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40" spans="1:33">
      <c r="A5940" s="1" t="s">
        <v>0</v>
      </c>
      <c r="B5940" s="1" t="s">
        <v>27</v>
      </c>
      <c r="C5940" s="1" t="s">
        <v>35440</v>
      </c>
      <c r="D5940" s="1" t="s">
        <v>32179</v>
      </c>
      <c r="E5940" s="1" t="s">
        <v>32180</v>
      </c>
      <c r="F5940" s="1" t="s">
        <v>32180</v>
      </c>
      <c r="G5940" s="1" t="s">
        <v>32181</v>
      </c>
      <c r="H5940" s="1" t="s">
        <v>32</v>
      </c>
      <c r="K5940" s="1" t="s">
        <v>33</v>
      </c>
      <c r="L5940" s="1" t="s">
        <v>49</v>
      </c>
      <c r="M5940" s="1" t="s">
        <v>262</v>
      </c>
      <c r="N5940" s="1" t="s">
        <v>445</v>
      </c>
      <c r="P5940" s="3">
        <v>41.449791699999999</v>
      </c>
      <c r="Q5940" s="3">
        <v>20.071864999999999</v>
      </c>
      <c r="R5940" s="1" t="s">
        <v>85</v>
      </c>
      <c r="S5940" s="1" t="s">
        <v>52</v>
      </c>
      <c r="U5940" s="1" t="s">
        <v>221</v>
      </c>
      <c r="V5940" s="1" t="s">
        <v>40</v>
      </c>
      <c r="W5940" s="1" t="s">
        <v>33</v>
      </c>
      <c r="X5940" s="1" t="s">
        <v>13404</v>
      </c>
      <c r="Y5940" s="1" t="s">
        <v>13404</v>
      </c>
      <c r="Z5940" s="2">
        <v>1</v>
      </c>
      <c r="AA5940" s="1" t="s">
        <v>32182</v>
      </c>
      <c r="AB5940" s="1" t="s">
        <v>7465</v>
      </c>
      <c r="AC5940" s="1" t="str">
        <f>TEXT(Table1[[#This Row],[تاريخ الرصد]],"yyyy-mm")</f>
        <v>2026-04</v>
      </c>
      <c r="AD5940" s="1"/>
      <c r="AE5940" s="1" t="str">
        <f>IF(Table1[[#This Row],[تاريخ الاغلاق]]="","",TEXT(Table1[[#This Row],[تاريخ الاغلاق]],"yyyy-mm"))</f>
        <v/>
      </c>
      <c r="AF5940" s="1" t="str">
        <f>TEXT(Table1[[#This Row],[تاريخ الرصد]],"yyyy")</f>
        <v>2026</v>
      </c>
      <c r="AG59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41" spans="1:33">
      <c r="A5941" s="1" t="s">
        <v>0</v>
      </c>
      <c r="B5941" s="1" t="s">
        <v>27</v>
      </c>
      <c r="C5941" s="1" t="s">
        <v>57</v>
      </c>
      <c r="D5941" s="1" t="s">
        <v>32183</v>
      </c>
      <c r="E5941" s="1" t="s">
        <v>32184</v>
      </c>
      <c r="F5941" s="1" t="s">
        <v>32184</v>
      </c>
      <c r="G5941" s="1" t="s">
        <v>32185</v>
      </c>
      <c r="H5941" s="1" t="s">
        <v>32</v>
      </c>
      <c r="K5941" s="1" t="s">
        <v>33</v>
      </c>
      <c r="L5941" s="1" t="s">
        <v>49</v>
      </c>
      <c r="M5941" s="1" t="s">
        <v>63</v>
      </c>
      <c r="N5941" s="1" t="s">
        <v>64</v>
      </c>
      <c r="P5941" s="3">
        <v>41.289135635999997</v>
      </c>
      <c r="Q5941" s="3">
        <v>20.128339279999999</v>
      </c>
      <c r="R5941" s="1" t="s">
        <v>51</v>
      </c>
      <c r="S5941" s="1" t="s">
        <v>52</v>
      </c>
      <c r="U5941" s="1" t="s">
        <v>65</v>
      </c>
      <c r="V5941" s="1" t="s">
        <v>40</v>
      </c>
      <c r="W5941" s="1" t="s">
        <v>33</v>
      </c>
      <c r="X5941" s="1" t="s">
        <v>32186</v>
      </c>
      <c r="Y5941" s="1" t="s">
        <v>32186</v>
      </c>
      <c r="Z5941" s="2">
        <v>1</v>
      </c>
      <c r="AA5941" s="1" t="s">
        <v>32187</v>
      </c>
      <c r="AB5941" s="1" t="s">
        <v>709</v>
      </c>
      <c r="AC5941" s="1" t="str">
        <f>TEXT(Table1[[#This Row],[تاريخ الرصد]],"yyyy-mm")</f>
        <v>2026-06</v>
      </c>
      <c r="AD5941" s="1"/>
      <c r="AE5941" s="1" t="str">
        <f>IF(Table1[[#This Row],[تاريخ الاغلاق]]="","",TEXT(Table1[[#This Row],[تاريخ الاغلاق]],"yyyy-mm"))</f>
        <v/>
      </c>
      <c r="AF5941" s="1" t="str">
        <f>TEXT(Table1[[#This Row],[تاريخ الرصد]],"yyyy")</f>
        <v>2026</v>
      </c>
      <c r="AG59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42" spans="1:33">
      <c r="A5942" s="1" t="s">
        <v>32188</v>
      </c>
      <c r="B5942" s="1" t="s">
        <v>27</v>
      </c>
      <c r="C5942" s="1" t="s">
        <v>184</v>
      </c>
      <c r="D5942" s="1" t="s">
        <v>32189</v>
      </c>
      <c r="E5942" s="1" t="s">
        <v>32190</v>
      </c>
      <c r="F5942" s="1" t="s">
        <v>32190</v>
      </c>
      <c r="G5942" s="1" t="s">
        <v>94</v>
      </c>
      <c r="H5942" s="1" t="s">
        <v>32191</v>
      </c>
      <c r="I5942" s="1" t="s">
        <v>188</v>
      </c>
      <c r="J5942" s="1" t="s">
        <v>189</v>
      </c>
      <c r="K5942" s="1" t="s">
        <v>33</v>
      </c>
      <c r="M5942" s="1" t="s">
        <v>329</v>
      </c>
      <c r="N5942" s="1" t="s">
        <v>330</v>
      </c>
      <c r="O5942" s="1" t="s">
        <v>330</v>
      </c>
      <c r="P5942" s="3">
        <v>41.253227199999998</v>
      </c>
      <c r="Q5942" s="3">
        <v>19.9399266</v>
      </c>
      <c r="R5942" s="1" t="s">
        <v>37</v>
      </c>
      <c r="S5942" s="1" t="s">
        <v>38</v>
      </c>
      <c r="U5942" s="1" t="s">
        <v>237</v>
      </c>
      <c r="V5942" s="1" t="s">
        <v>40</v>
      </c>
      <c r="W5942" s="1" t="s">
        <v>33</v>
      </c>
      <c r="X5942" s="1" t="s">
        <v>29627</v>
      </c>
      <c r="Y5942" s="1" t="s">
        <v>32192</v>
      </c>
      <c r="Z5942" s="2">
        <v>1</v>
      </c>
      <c r="AA5942" s="1" t="s">
        <v>32193</v>
      </c>
      <c r="AB5942" s="1" t="s">
        <v>1617</v>
      </c>
      <c r="AC5942" s="1" t="str">
        <f>TEXT(Table1[[#This Row],[تاريخ الرصد]],"yyyy-mm")</f>
        <v>2026-05</v>
      </c>
      <c r="AD5942" s="1"/>
      <c r="AE5942" s="1" t="str">
        <f>IF(Table1[[#This Row],[تاريخ الاغلاق]]="","",TEXT(Table1[[#This Row],[تاريخ الاغلاق]],"yyyy-mm"))</f>
        <v>2026-05</v>
      </c>
      <c r="AF5942" s="1" t="str">
        <f>TEXT(Table1[[#This Row],[تاريخ الرصد]],"yyyy")</f>
        <v>2026</v>
      </c>
      <c r="AG59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43" spans="1:33">
      <c r="A5943" s="1" t="s">
        <v>0</v>
      </c>
      <c r="B5943" s="1" t="s">
        <v>27</v>
      </c>
      <c r="C5943" s="1" t="s">
        <v>169</v>
      </c>
      <c r="D5943" s="1" t="s">
        <v>32194</v>
      </c>
      <c r="E5943" s="1" t="s">
        <v>32195</v>
      </c>
      <c r="F5943" s="1" t="s">
        <v>32195</v>
      </c>
      <c r="G5943" s="1" t="s">
        <v>32196</v>
      </c>
      <c r="H5943" s="1" t="s">
        <v>32</v>
      </c>
      <c r="K5943" s="1" t="s">
        <v>33</v>
      </c>
      <c r="L5943" s="1" t="s">
        <v>49</v>
      </c>
      <c r="M5943" s="1" t="s">
        <v>96</v>
      </c>
      <c r="N5943" s="1" t="s">
        <v>390</v>
      </c>
      <c r="P5943" s="3">
        <v>41.561068312000003</v>
      </c>
      <c r="Q5943" s="3">
        <v>19.860722664000001</v>
      </c>
      <c r="R5943" s="1" t="s">
        <v>37</v>
      </c>
      <c r="S5943" s="1" t="s">
        <v>38</v>
      </c>
      <c r="U5943" s="1" t="s">
        <v>173</v>
      </c>
      <c r="V5943" s="1" t="s">
        <v>40</v>
      </c>
      <c r="W5943" s="1" t="s">
        <v>33</v>
      </c>
      <c r="X5943" s="1" t="s">
        <v>32197</v>
      </c>
      <c r="Y5943" s="1" t="s">
        <v>32197</v>
      </c>
      <c r="Z5943" s="2">
        <v>1</v>
      </c>
      <c r="AA5943" s="1" t="s">
        <v>32198</v>
      </c>
      <c r="AB5943" s="1" t="s">
        <v>2358</v>
      </c>
      <c r="AC5943" s="1" t="str">
        <f>TEXT(Table1[[#This Row],[تاريخ الرصد]],"yyyy-mm")</f>
        <v>2026-05</v>
      </c>
      <c r="AD5943" s="1"/>
      <c r="AE5943" s="1" t="str">
        <f>IF(Table1[[#This Row],[تاريخ الاغلاق]]="","",TEXT(Table1[[#This Row],[تاريخ الاغلاق]],"yyyy-mm"))</f>
        <v/>
      </c>
      <c r="AF5943" s="1" t="str">
        <f>TEXT(Table1[[#This Row],[تاريخ الرصد]],"yyyy")</f>
        <v>2026</v>
      </c>
      <c r="AG59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44" spans="1:33">
      <c r="A5944" s="1" t="s">
        <v>0</v>
      </c>
      <c r="B5944" s="1" t="s">
        <v>27</v>
      </c>
      <c r="C5944" s="1" t="s">
        <v>45</v>
      </c>
      <c r="D5944" s="1" t="s">
        <v>32199</v>
      </c>
      <c r="E5944" s="1" t="s">
        <v>32200</v>
      </c>
      <c r="F5944" s="1" t="s">
        <v>32200</v>
      </c>
      <c r="G5944" s="1" t="s">
        <v>32201</v>
      </c>
      <c r="H5944" s="1" t="s">
        <v>32</v>
      </c>
      <c r="K5944" s="1" t="s">
        <v>33</v>
      </c>
      <c r="L5944" s="1" t="s">
        <v>135</v>
      </c>
      <c r="M5944" s="1" t="s">
        <v>74</v>
      </c>
      <c r="N5944" s="1" t="s">
        <v>75</v>
      </c>
      <c r="P5944" s="3">
        <v>41.434416298000002</v>
      </c>
      <c r="Q5944" s="3">
        <v>19.788147062</v>
      </c>
      <c r="R5944" s="1" t="s">
        <v>1470</v>
      </c>
      <c r="S5944" s="1" t="s">
        <v>52</v>
      </c>
      <c r="U5944" s="1" t="s">
        <v>53</v>
      </c>
      <c r="V5944" s="1" t="s">
        <v>40</v>
      </c>
      <c r="W5944" s="1" t="s">
        <v>33</v>
      </c>
      <c r="X5944" s="1" t="s">
        <v>32202</v>
      </c>
      <c r="Y5944" s="1" t="s">
        <v>32202</v>
      </c>
      <c r="Z5944" s="2">
        <v>1</v>
      </c>
      <c r="AA5944" s="1" t="s">
        <v>32203</v>
      </c>
      <c r="AB5944" s="1" t="s">
        <v>12136</v>
      </c>
      <c r="AC5944" s="1" t="str">
        <f>TEXT(Table1[[#This Row],[تاريخ الرصد]],"yyyy-mm")</f>
        <v>2026-03</v>
      </c>
      <c r="AD5944" s="1"/>
      <c r="AE5944" s="1" t="str">
        <f>IF(Table1[[#This Row],[تاريخ الاغلاق]]="","",TEXT(Table1[[#This Row],[تاريخ الاغلاق]],"yyyy-mm"))</f>
        <v/>
      </c>
      <c r="AF5944" s="1" t="str">
        <f>TEXT(Table1[[#This Row],[تاريخ الرصد]],"yyyy")</f>
        <v>2026</v>
      </c>
      <c r="AG59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45" spans="1:33">
      <c r="A5945" s="1" t="s">
        <v>0</v>
      </c>
      <c r="B5945" s="1" t="s">
        <v>27</v>
      </c>
      <c r="C5945" s="1" t="s">
        <v>461</v>
      </c>
      <c r="D5945" s="1" t="s">
        <v>32204</v>
      </c>
      <c r="E5945" s="1" t="s">
        <v>32205</v>
      </c>
      <c r="F5945" s="1" t="s">
        <v>32205</v>
      </c>
      <c r="G5945" s="1" t="s">
        <v>32206</v>
      </c>
      <c r="H5945" s="1" t="s">
        <v>32</v>
      </c>
      <c r="K5945" s="1" t="s">
        <v>33</v>
      </c>
      <c r="L5945" s="1" t="s">
        <v>49</v>
      </c>
      <c r="M5945" s="1" t="s">
        <v>465</v>
      </c>
      <c r="N5945" s="1" t="s">
        <v>251</v>
      </c>
      <c r="P5945" s="3">
        <v>41.522555029999999</v>
      </c>
      <c r="Q5945" s="3">
        <v>19.596188692999998</v>
      </c>
      <c r="R5945" s="1" t="s">
        <v>37</v>
      </c>
      <c r="S5945" s="1" t="s">
        <v>38</v>
      </c>
      <c r="U5945" s="1" t="s">
        <v>466</v>
      </c>
      <c r="V5945" s="1" t="s">
        <v>40</v>
      </c>
      <c r="W5945" s="1" t="s">
        <v>33</v>
      </c>
      <c r="X5945" s="1" t="s">
        <v>32207</v>
      </c>
      <c r="Y5945" s="1" t="s">
        <v>32207</v>
      </c>
      <c r="Z5945" s="2">
        <v>1</v>
      </c>
      <c r="AA5945" s="1" t="s">
        <v>32208</v>
      </c>
      <c r="AB5945" s="1" t="s">
        <v>470</v>
      </c>
      <c r="AC5945" s="1" t="str">
        <f>TEXT(Table1[[#This Row],[تاريخ الرصد]],"yyyy-mm")</f>
        <v>2026-04</v>
      </c>
      <c r="AD5945" s="1"/>
      <c r="AE5945" s="1" t="str">
        <f>IF(Table1[[#This Row],[تاريخ الاغلاق]]="","",TEXT(Table1[[#This Row],[تاريخ الاغلاق]],"yyyy-mm"))</f>
        <v/>
      </c>
      <c r="AF5945" s="1" t="str">
        <f>TEXT(Table1[[#This Row],[تاريخ الرصد]],"yyyy")</f>
        <v>2026</v>
      </c>
      <c r="AG59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46" spans="1:33">
      <c r="A5946" s="1" t="s">
        <v>0</v>
      </c>
      <c r="B5946" s="1" t="s">
        <v>27</v>
      </c>
      <c r="C5946" s="1" t="s">
        <v>45</v>
      </c>
      <c r="D5946" s="1" t="s">
        <v>32209</v>
      </c>
      <c r="E5946" s="1" t="s">
        <v>32210</v>
      </c>
      <c r="F5946" s="1" t="s">
        <v>32210</v>
      </c>
      <c r="G5946" s="1" t="s">
        <v>32211</v>
      </c>
      <c r="H5946" s="1" t="s">
        <v>32</v>
      </c>
      <c r="K5946" s="1" t="s">
        <v>33</v>
      </c>
      <c r="L5946" s="1" t="s">
        <v>49</v>
      </c>
      <c r="M5946" s="1" t="s">
        <v>856</v>
      </c>
      <c r="N5946" s="1" t="s">
        <v>50</v>
      </c>
      <c r="P5946" s="3">
        <v>41.431836705999999</v>
      </c>
      <c r="Q5946" s="3">
        <v>19.780190789999999</v>
      </c>
      <c r="R5946" s="1" t="s">
        <v>76</v>
      </c>
      <c r="S5946" s="1" t="s">
        <v>52</v>
      </c>
      <c r="U5946" s="1" t="s">
        <v>53</v>
      </c>
      <c r="V5946" s="1" t="s">
        <v>40</v>
      </c>
      <c r="W5946" s="1" t="s">
        <v>33</v>
      </c>
      <c r="X5946" s="1" t="s">
        <v>32212</v>
      </c>
      <c r="Y5946" s="1" t="s">
        <v>32213</v>
      </c>
      <c r="Z5946" s="2">
        <v>1</v>
      </c>
      <c r="AA5946" s="1" t="s">
        <v>32214</v>
      </c>
      <c r="AB5946" s="1" t="s">
        <v>6911</v>
      </c>
      <c r="AC5946" s="1" t="str">
        <f>TEXT(Table1[[#This Row],[تاريخ الرصد]],"yyyy-mm")</f>
        <v>2026-01</v>
      </c>
      <c r="AD5946" s="1"/>
      <c r="AE5946" s="1" t="str">
        <f>IF(Table1[[#This Row],[تاريخ الاغلاق]]="","",TEXT(Table1[[#This Row],[تاريخ الاغلاق]],"yyyy-mm"))</f>
        <v/>
      </c>
      <c r="AF5946" s="1" t="str">
        <f>TEXT(Table1[[#This Row],[تاريخ الرصد]],"yyyy")</f>
        <v>2026</v>
      </c>
      <c r="AG59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47" spans="1:33">
      <c r="A5947" s="1" t="s">
        <v>0</v>
      </c>
      <c r="B5947" s="1" t="s">
        <v>27</v>
      </c>
      <c r="C5947" s="1" t="s">
        <v>57</v>
      </c>
      <c r="D5947" s="1" t="s">
        <v>32215</v>
      </c>
      <c r="E5947" s="1" t="s">
        <v>32216</v>
      </c>
      <c r="F5947" s="1" t="s">
        <v>32216</v>
      </c>
      <c r="G5947" s="1" t="s">
        <v>32217</v>
      </c>
      <c r="H5947" s="1" t="s">
        <v>32</v>
      </c>
      <c r="K5947" s="1" t="s">
        <v>33</v>
      </c>
      <c r="L5947" s="1" t="s">
        <v>49</v>
      </c>
      <c r="M5947" s="1" t="s">
        <v>359</v>
      </c>
      <c r="N5947" s="1" t="s">
        <v>360</v>
      </c>
      <c r="P5947" s="3">
        <v>41.321552818000001</v>
      </c>
      <c r="Q5947" s="3">
        <v>20.085196364000002</v>
      </c>
      <c r="R5947" s="1" t="s">
        <v>37</v>
      </c>
      <c r="S5947" s="1" t="s">
        <v>38</v>
      </c>
      <c r="U5947" s="1" t="s">
        <v>65</v>
      </c>
      <c r="V5947" s="1" t="s">
        <v>40</v>
      </c>
      <c r="W5947" s="1" t="s">
        <v>33</v>
      </c>
      <c r="X5947" s="1" t="s">
        <v>32218</v>
      </c>
      <c r="Y5947" s="1" t="s">
        <v>32219</v>
      </c>
      <c r="Z5947" s="2">
        <v>1</v>
      </c>
      <c r="AA5947" s="1" t="s">
        <v>32220</v>
      </c>
      <c r="AB5947" s="1" t="s">
        <v>1095</v>
      </c>
      <c r="AC5947" s="1" t="str">
        <f>TEXT(Table1[[#This Row],[تاريخ الرصد]],"yyyy-mm")</f>
        <v>2026-03</v>
      </c>
      <c r="AD5947" s="1"/>
      <c r="AE5947" s="1" t="str">
        <f>IF(Table1[[#This Row],[تاريخ الاغلاق]]="","",TEXT(Table1[[#This Row],[تاريخ الاغلاق]],"yyyy-mm"))</f>
        <v/>
      </c>
      <c r="AF5947" s="1" t="str">
        <f>TEXT(Table1[[#This Row],[تاريخ الرصد]],"yyyy")</f>
        <v>2026</v>
      </c>
      <c r="AG59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48" spans="1:33">
      <c r="A5948" s="1" t="s">
        <v>0</v>
      </c>
      <c r="B5948" s="1" t="s">
        <v>27</v>
      </c>
      <c r="C5948" s="1" t="s">
        <v>28</v>
      </c>
      <c r="D5948" s="1" t="s">
        <v>32221</v>
      </c>
      <c r="E5948" s="1" t="s">
        <v>32222</v>
      </c>
      <c r="F5948" s="1" t="s">
        <v>32222</v>
      </c>
      <c r="G5948" s="1" t="s">
        <v>32223</v>
      </c>
      <c r="H5948" s="1" t="s">
        <v>32</v>
      </c>
      <c r="K5948" s="1" t="s">
        <v>33</v>
      </c>
      <c r="L5948" s="1" t="s">
        <v>34</v>
      </c>
      <c r="M5948" s="1" t="s">
        <v>136</v>
      </c>
      <c r="N5948" s="1" t="s">
        <v>137</v>
      </c>
      <c r="P5948" s="3">
        <v>41.663558999999999</v>
      </c>
      <c r="Q5948" s="3">
        <v>20.293527000000001</v>
      </c>
      <c r="R5948" s="1" t="s">
        <v>51</v>
      </c>
      <c r="S5948" s="1" t="s">
        <v>52</v>
      </c>
      <c r="U5948" s="1" t="s">
        <v>138</v>
      </c>
      <c r="V5948" s="1" t="s">
        <v>40</v>
      </c>
      <c r="W5948" s="1" t="s">
        <v>33</v>
      </c>
      <c r="X5948" s="1" t="s">
        <v>32224</v>
      </c>
      <c r="Y5948" s="1" t="s">
        <v>32224</v>
      </c>
      <c r="Z5948" s="2">
        <v>1</v>
      </c>
      <c r="AA5948" s="1" t="s">
        <v>32225</v>
      </c>
      <c r="AB5948" s="1" t="s">
        <v>21166</v>
      </c>
      <c r="AC5948" s="1" t="str">
        <f>TEXT(Table1[[#This Row],[تاريخ الرصد]],"yyyy-mm")</f>
        <v>2026-03</v>
      </c>
      <c r="AD5948" s="1"/>
      <c r="AE5948" s="1" t="str">
        <f>IF(Table1[[#This Row],[تاريخ الاغلاق]]="","",TEXT(Table1[[#This Row],[تاريخ الاغلاق]],"yyyy-mm"))</f>
        <v/>
      </c>
      <c r="AF5948" s="1" t="str">
        <f>TEXT(Table1[[#This Row],[تاريخ الرصد]],"yyyy")</f>
        <v>2026</v>
      </c>
      <c r="AG59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49" spans="1:33">
      <c r="A5949" s="1" t="s">
        <v>0</v>
      </c>
      <c r="B5949" s="1" t="s">
        <v>27</v>
      </c>
      <c r="C5949" s="1" t="s">
        <v>35440</v>
      </c>
      <c r="D5949" s="1" t="s">
        <v>32226</v>
      </c>
      <c r="E5949" s="1" t="s">
        <v>32227</v>
      </c>
      <c r="F5949" s="1" t="s">
        <v>32227</v>
      </c>
      <c r="G5949" s="1" t="s">
        <v>32228</v>
      </c>
      <c r="H5949" s="1" t="s">
        <v>32</v>
      </c>
      <c r="K5949" s="1" t="s">
        <v>33</v>
      </c>
      <c r="L5949" s="1" t="s">
        <v>135</v>
      </c>
      <c r="M5949" s="1" t="s">
        <v>665</v>
      </c>
      <c r="N5949" s="1" t="s">
        <v>329</v>
      </c>
      <c r="P5949" s="3">
        <v>41.507577308000002</v>
      </c>
      <c r="Q5949" s="3">
        <v>19.998533475999999</v>
      </c>
      <c r="R5949" s="1" t="s">
        <v>76</v>
      </c>
      <c r="S5949" s="1" t="s">
        <v>52</v>
      </c>
      <c r="U5949" s="1" t="s">
        <v>108</v>
      </c>
      <c r="V5949" s="1" t="s">
        <v>40</v>
      </c>
      <c r="W5949" s="1" t="s">
        <v>33</v>
      </c>
      <c r="X5949" s="1" t="s">
        <v>32229</v>
      </c>
      <c r="Y5949" s="1" t="s">
        <v>32229</v>
      </c>
      <c r="Z5949" s="2">
        <v>1</v>
      </c>
      <c r="AA5949" s="1" t="s">
        <v>32230</v>
      </c>
      <c r="AB5949" s="1" t="s">
        <v>160</v>
      </c>
      <c r="AC5949" s="1" t="str">
        <f>TEXT(Table1[[#This Row],[تاريخ الرصد]],"yyyy-mm")</f>
        <v>2026-05</v>
      </c>
      <c r="AD5949" s="1"/>
      <c r="AE5949" s="1" t="str">
        <f>IF(Table1[[#This Row],[تاريخ الاغلاق]]="","",TEXT(Table1[[#This Row],[تاريخ الاغلاق]],"yyyy-mm"))</f>
        <v/>
      </c>
      <c r="AF5949" s="1" t="str">
        <f>TEXT(Table1[[#This Row],[تاريخ الرصد]],"yyyy")</f>
        <v>2026</v>
      </c>
      <c r="AG59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50" spans="1:33">
      <c r="A5950" s="1" t="s">
        <v>0</v>
      </c>
      <c r="B5950" s="1" t="s">
        <v>27</v>
      </c>
      <c r="C5950" s="1" t="s">
        <v>883</v>
      </c>
      <c r="D5950" s="1" t="s">
        <v>32231</v>
      </c>
      <c r="E5950" s="1" t="s">
        <v>32232</v>
      </c>
      <c r="F5950" s="1" t="s">
        <v>32232</v>
      </c>
      <c r="G5950" s="1" t="s">
        <v>32233</v>
      </c>
      <c r="H5950" s="1" t="s">
        <v>32</v>
      </c>
      <c r="K5950" s="1" t="s">
        <v>33</v>
      </c>
      <c r="L5950" s="1" t="s">
        <v>49</v>
      </c>
      <c r="M5950" s="1" t="s">
        <v>507</v>
      </c>
      <c r="N5950" s="1" t="s">
        <v>482</v>
      </c>
      <c r="P5950" s="3">
        <v>41.391711033</v>
      </c>
      <c r="Q5950" s="3">
        <v>20.401077406999999</v>
      </c>
      <c r="R5950" s="1" t="s">
        <v>37</v>
      </c>
      <c r="S5950" s="1" t="s">
        <v>38</v>
      </c>
      <c r="U5950" s="1" t="s">
        <v>887</v>
      </c>
      <c r="V5950" s="1" t="s">
        <v>40</v>
      </c>
      <c r="W5950" s="1" t="s">
        <v>33</v>
      </c>
      <c r="X5950" s="1" t="s">
        <v>32234</v>
      </c>
      <c r="Y5950" s="1" t="s">
        <v>32235</v>
      </c>
      <c r="Z5950" s="2">
        <v>1</v>
      </c>
      <c r="AA5950" s="1" t="s">
        <v>32236</v>
      </c>
      <c r="AB5950" s="1" t="s">
        <v>512</v>
      </c>
      <c r="AC5950" s="1" t="str">
        <f>TEXT(Table1[[#This Row],[تاريخ الرصد]],"yyyy-mm")</f>
        <v>2026-02</v>
      </c>
      <c r="AD5950" s="1"/>
      <c r="AE5950" s="1" t="str">
        <f>IF(Table1[[#This Row],[تاريخ الاغلاق]]="","",TEXT(Table1[[#This Row],[تاريخ الاغلاق]],"yyyy-mm"))</f>
        <v/>
      </c>
      <c r="AF5950" s="1" t="str">
        <f>TEXT(Table1[[#This Row],[تاريخ الرصد]],"yyyy")</f>
        <v>2026</v>
      </c>
      <c r="AG59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51" spans="1:33">
      <c r="A5951" s="1" t="s">
        <v>0</v>
      </c>
      <c r="B5951" s="1" t="s">
        <v>27</v>
      </c>
      <c r="C5951" s="1" t="s">
        <v>45</v>
      </c>
      <c r="D5951" s="1" t="s">
        <v>32237</v>
      </c>
      <c r="E5951" s="1" t="s">
        <v>32238</v>
      </c>
      <c r="F5951" s="1" t="s">
        <v>32238</v>
      </c>
      <c r="G5951" s="1" t="s">
        <v>32239</v>
      </c>
      <c r="H5951" s="1" t="s">
        <v>32</v>
      </c>
      <c r="K5951" s="1" t="s">
        <v>33</v>
      </c>
      <c r="L5951" s="1" t="s">
        <v>49</v>
      </c>
      <c r="M5951" s="1" t="s">
        <v>262</v>
      </c>
      <c r="N5951" s="1" t="s">
        <v>295</v>
      </c>
      <c r="P5951" s="3">
        <v>41.431826641999997</v>
      </c>
      <c r="Q5951" s="3">
        <v>19.748410097000001</v>
      </c>
      <c r="R5951" s="1" t="s">
        <v>227</v>
      </c>
      <c r="S5951" s="1" t="s">
        <v>228</v>
      </c>
      <c r="U5951" s="1" t="s">
        <v>53</v>
      </c>
      <c r="V5951" s="1" t="s">
        <v>40</v>
      </c>
      <c r="W5951" s="1" t="s">
        <v>33</v>
      </c>
      <c r="X5951" s="1" t="s">
        <v>32240</v>
      </c>
      <c r="Y5951" s="1" t="s">
        <v>32240</v>
      </c>
      <c r="Z5951" s="2">
        <v>1</v>
      </c>
      <c r="AA5951" s="1" t="s">
        <v>32241</v>
      </c>
      <c r="AB5951" s="1" t="s">
        <v>4891</v>
      </c>
      <c r="AC5951" s="1" t="str">
        <f>TEXT(Table1[[#This Row],[تاريخ الرصد]],"yyyy-mm")</f>
        <v>2026-04</v>
      </c>
      <c r="AD5951" s="1"/>
      <c r="AE5951" s="1" t="str">
        <f>IF(Table1[[#This Row],[تاريخ الاغلاق]]="","",TEXT(Table1[[#This Row],[تاريخ الاغلاق]],"yyyy-mm"))</f>
        <v/>
      </c>
      <c r="AF5951" s="1" t="str">
        <f>TEXT(Table1[[#This Row],[تاريخ الرصد]],"yyyy")</f>
        <v>2026</v>
      </c>
      <c r="AG59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52" spans="1:33">
      <c r="A5952" s="1" t="s">
        <v>0</v>
      </c>
      <c r="B5952" s="1" t="s">
        <v>27</v>
      </c>
      <c r="C5952" s="1" t="s">
        <v>169</v>
      </c>
      <c r="D5952" s="1" t="s">
        <v>32242</v>
      </c>
      <c r="E5952" s="1" t="s">
        <v>32243</v>
      </c>
      <c r="F5952" s="1" t="s">
        <v>32243</v>
      </c>
      <c r="G5952" s="1" t="s">
        <v>32244</v>
      </c>
      <c r="H5952" s="1" t="s">
        <v>32</v>
      </c>
      <c r="K5952" s="1" t="s">
        <v>33</v>
      </c>
      <c r="L5952" s="1" t="s">
        <v>34</v>
      </c>
      <c r="M5952" s="1" t="s">
        <v>146</v>
      </c>
      <c r="N5952" s="1" t="s">
        <v>245</v>
      </c>
      <c r="P5952" s="3">
        <v>41.565920982000002</v>
      </c>
      <c r="Q5952" s="3">
        <v>19.865295038999999</v>
      </c>
      <c r="R5952" s="1" t="s">
        <v>76</v>
      </c>
      <c r="S5952" s="1" t="s">
        <v>52</v>
      </c>
      <c r="U5952" s="1" t="s">
        <v>173</v>
      </c>
      <c r="V5952" s="1" t="s">
        <v>40</v>
      </c>
      <c r="W5952" s="1" t="s">
        <v>33</v>
      </c>
      <c r="X5952" s="1" t="s">
        <v>13285</v>
      </c>
      <c r="Y5952" s="1" t="s">
        <v>13285</v>
      </c>
      <c r="Z5952" s="2">
        <v>1</v>
      </c>
      <c r="AA5952" s="1" t="s">
        <v>32245</v>
      </c>
      <c r="AB5952" s="1" t="s">
        <v>32246</v>
      </c>
      <c r="AC5952" s="1" t="str">
        <f>TEXT(Table1[[#This Row],[تاريخ الرصد]],"yyyy-mm")</f>
        <v>2026-03</v>
      </c>
      <c r="AD5952" s="1"/>
      <c r="AE5952" s="1" t="str">
        <f>IF(Table1[[#This Row],[تاريخ الاغلاق]]="","",TEXT(Table1[[#This Row],[تاريخ الاغلاق]],"yyyy-mm"))</f>
        <v/>
      </c>
      <c r="AF5952" s="1" t="str">
        <f>TEXT(Table1[[#This Row],[تاريخ الرصد]],"yyyy")</f>
        <v>2026</v>
      </c>
      <c r="AG59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53" spans="1:33">
      <c r="A5953" s="1" t="s">
        <v>0</v>
      </c>
      <c r="B5953" s="1" t="s">
        <v>27</v>
      </c>
      <c r="C5953" s="1" t="s">
        <v>883</v>
      </c>
      <c r="D5953" s="1" t="s">
        <v>32247</v>
      </c>
      <c r="E5953" s="1" t="s">
        <v>32248</v>
      </c>
      <c r="F5953" s="1" t="s">
        <v>32248</v>
      </c>
      <c r="G5953" s="1" t="s">
        <v>32249</v>
      </c>
      <c r="H5953" s="1" t="s">
        <v>32</v>
      </c>
      <c r="K5953" s="1" t="s">
        <v>33</v>
      </c>
      <c r="L5953" s="1" t="s">
        <v>49</v>
      </c>
      <c r="M5953" s="1" t="s">
        <v>886</v>
      </c>
      <c r="N5953" s="1" t="s">
        <v>190</v>
      </c>
      <c r="P5953" s="3">
        <v>41.391527277000002</v>
      </c>
      <c r="Q5953" s="3">
        <v>20.395118516</v>
      </c>
      <c r="R5953" s="1" t="s">
        <v>37</v>
      </c>
      <c r="S5953" s="1" t="s">
        <v>38</v>
      </c>
      <c r="U5953" s="1" t="s">
        <v>887</v>
      </c>
      <c r="V5953" s="1" t="s">
        <v>40</v>
      </c>
      <c r="W5953" s="1" t="s">
        <v>33</v>
      </c>
      <c r="X5953" s="1" t="s">
        <v>32250</v>
      </c>
      <c r="Y5953" s="1" t="s">
        <v>32250</v>
      </c>
      <c r="Z5953" s="2">
        <v>1</v>
      </c>
      <c r="AA5953" s="1" t="s">
        <v>32251</v>
      </c>
      <c r="AB5953" s="1" t="s">
        <v>16495</v>
      </c>
      <c r="AC5953" s="1" t="str">
        <f>TEXT(Table1[[#This Row],[تاريخ الرصد]],"yyyy-mm")</f>
        <v>2026-05</v>
      </c>
      <c r="AD5953" s="1"/>
      <c r="AE5953" s="1" t="str">
        <f>IF(Table1[[#This Row],[تاريخ الاغلاق]]="","",TEXT(Table1[[#This Row],[تاريخ الاغلاق]],"yyyy-mm"))</f>
        <v/>
      </c>
      <c r="AF5953" s="1" t="str">
        <f>TEXT(Table1[[#This Row],[تاريخ الرصد]],"yyyy")</f>
        <v>2026</v>
      </c>
      <c r="AG59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54" spans="1:33">
      <c r="A5954" s="1" t="s">
        <v>0</v>
      </c>
      <c r="B5954" s="1" t="s">
        <v>27</v>
      </c>
      <c r="C5954" s="1" t="s">
        <v>57</v>
      </c>
      <c r="D5954" s="1" t="s">
        <v>32252</v>
      </c>
      <c r="E5954" s="1" t="s">
        <v>32253</v>
      </c>
      <c r="F5954" s="1" t="s">
        <v>32253</v>
      </c>
      <c r="G5954" s="1" t="s">
        <v>32254</v>
      </c>
      <c r="H5954" s="1" t="s">
        <v>32</v>
      </c>
      <c r="K5954" s="1" t="s">
        <v>33</v>
      </c>
      <c r="L5954" s="1" t="s">
        <v>49</v>
      </c>
      <c r="M5954" s="1" t="s">
        <v>359</v>
      </c>
      <c r="N5954" s="1" t="s">
        <v>360</v>
      </c>
      <c r="P5954" s="3">
        <v>41.294728130999999</v>
      </c>
      <c r="Q5954" s="3">
        <v>20.099575881</v>
      </c>
      <c r="R5954" s="1" t="s">
        <v>37</v>
      </c>
      <c r="S5954" s="1" t="s">
        <v>38</v>
      </c>
      <c r="U5954" s="1" t="s">
        <v>65</v>
      </c>
      <c r="V5954" s="1" t="s">
        <v>40</v>
      </c>
      <c r="W5954" s="1" t="s">
        <v>33</v>
      </c>
      <c r="X5954" s="1" t="s">
        <v>32255</v>
      </c>
      <c r="Y5954" s="1" t="s">
        <v>32256</v>
      </c>
      <c r="Z5954" s="2">
        <v>1</v>
      </c>
      <c r="AA5954" s="1" t="s">
        <v>32257</v>
      </c>
      <c r="AB5954" s="1" t="s">
        <v>1095</v>
      </c>
      <c r="AC5954" s="1" t="str">
        <f>TEXT(Table1[[#This Row],[تاريخ الرصد]],"yyyy-mm")</f>
        <v>2026-03</v>
      </c>
      <c r="AD5954" s="1"/>
      <c r="AE5954" s="1" t="str">
        <f>IF(Table1[[#This Row],[تاريخ الاغلاق]]="","",TEXT(Table1[[#This Row],[تاريخ الاغلاق]],"yyyy-mm"))</f>
        <v/>
      </c>
      <c r="AF5954" s="1" t="str">
        <f>TEXT(Table1[[#This Row],[تاريخ الرصد]],"yyyy")</f>
        <v>2026</v>
      </c>
      <c r="AG59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55" spans="1:33">
      <c r="A5955" s="1" t="s">
        <v>0</v>
      </c>
      <c r="B5955" s="1" t="s">
        <v>27</v>
      </c>
      <c r="C5955" s="1" t="s">
        <v>184</v>
      </c>
      <c r="D5955" s="1" t="s">
        <v>32258</v>
      </c>
      <c r="E5955" s="1" t="s">
        <v>32259</v>
      </c>
      <c r="F5955" s="1" t="s">
        <v>32259</v>
      </c>
      <c r="G5955" s="1" t="s">
        <v>32260</v>
      </c>
      <c r="H5955" s="1" t="s">
        <v>32</v>
      </c>
      <c r="K5955" s="1" t="s">
        <v>33</v>
      </c>
      <c r="L5955" s="1" t="s">
        <v>135</v>
      </c>
      <c r="M5955" s="1" t="s">
        <v>346</v>
      </c>
      <c r="N5955" s="1" t="s">
        <v>590</v>
      </c>
      <c r="P5955" s="3">
        <v>41.229656812999998</v>
      </c>
      <c r="Q5955" s="3">
        <v>19.954739285999999</v>
      </c>
      <c r="R5955" s="1" t="s">
        <v>37</v>
      </c>
      <c r="S5955" s="1" t="s">
        <v>38</v>
      </c>
      <c r="U5955" s="1" t="s">
        <v>237</v>
      </c>
      <c r="V5955" s="1" t="s">
        <v>40</v>
      </c>
      <c r="W5955" s="1" t="s">
        <v>33</v>
      </c>
      <c r="X5955" s="1" t="s">
        <v>32261</v>
      </c>
      <c r="Y5955" s="1" t="s">
        <v>32262</v>
      </c>
      <c r="Z5955" s="2">
        <v>1</v>
      </c>
      <c r="AA5955" s="1" t="s">
        <v>32263</v>
      </c>
      <c r="AB5955" s="1" t="s">
        <v>4492</v>
      </c>
      <c r="AC5955" s="1" t="str">
        <f>TEXT(Table1[[#This Row],[تاريخ الرصد]],"yyyy-mm")</f>
        <v>2026-02</v>
      </c>
      <c r="AD5955" s="1"/>
      <c r="AE5955" s="1" t="str">
        <f>IF(Table1[[#This Row],[تاريخ الاغلاق]]="","",TEXT(Table1[[#This Row],[تاريخ الاغلاق]],"yyyy-mm"))</f>
        <v/>
      </c>
      <c r="AF5955" s="1" t="str">
        <f>TEXT(Table1[[#This Row],[تاريخ الرصد]],"yyyy")</f>
        <v>2026</v>
      </c>
      <c r="AG59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56" spans="1:33">
      <c r="A5956" s="1" t="s">
        <v>0</v>
      </c>
      <c r="B5956" s="1" t="s">
        <v>27</v>
      </c>
      <c r="C5956" s="1" t="s">
        <v>35440</v>
      </c>
      <c r="D5956" s="1" t="s">
        <v>32264</v>
      </c>
      <c r="E5956" s="1" t="s">
        <v>32265</v>
      </c>
      <c r="F5956" s="1" t="s">
        <v>32265</v>
      </c>
      <c r="G5956" s="1" t="s">
        <v>32266</v>
      </c>
      <c r="H5956" s="1" t="s">
        <v>32</v>
      </c>
      <c r="K5956" s="1" t="s">
        <v>33</v>
      </c>
      <c r="L5956" s="1" t="s">
        <v>218</v>
      </c>
      <c r="M5956" s="1" t="s">
        <v>665</v>
      </c>
      <c r="N5956" s="1" t="s">
        <v>329</v>
      </c>
      <c r="P5956" s="3">
        <v>41.471002835999997</v>
      </c>
      <c r="Q5956" s="3">
        <v>20.011184950000001</v>
      </c>
      <c r="R5956" s="1" t="s">
        <v>76</v>
      </c>
      <c r="S5956" s="1" t="s">
        <v>52</v>
      </c>
      <c r="U5956" s="1" t="s">
        <v>108</v>
      </c>
      <c r="V5956" s="1" t="s">
        <v>40</v>
      </c>
      <c r="W5956" s="1" t="s">
        <v>33</v>
      </c>
      <c r="X5956" s="1" t="s">
        <v>32267</v>
      </c>
      <c r="Y5956" s="1" t="s">
        <v>32268</v>
      </c>
      <c r="Z5956" s="2">
        <v>1</v>
      </c>
      <c r="AA5956" s="1" t="s">
        <v>32269</v>
      </c>
      <c r="AB5956" s="1" t="s">
        <v>160</v>
      </c>
      <c r="AC5956" s="1" t="str">
        <f>TEXT(Table1[[#This Row],[تاريخ الرصد]],"yyyy-mm")</f>
        <v>2026-05</v>
      </c>
      <c r="AD5956" s="1"/>
      <c r="AE5956" s="1" t="str">
        <f>IF(Table1[[#This Row],[تاريخ الاغلاق]]="","",TEXT(Table1[[#This Row],[تاريخ الاغلاق]],"yyyy-mm"))</f>
        <v/>
      </c>
      <c r="AF5956" s="1" t="str">
        <f>TEXT(Table1[[#This Row],[تاريخ الرصد]],"yyyy")</f>
        <v>2026</v>
      </c>
      <c r="AG59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57" spans="1:33">
      <c r="A5957" s="1" t="s">
        <v>0</v>
      </c>
      <c r="B5957" s="1" t="s">
        <v>27</v>
      </c>
      <c r="C5957" s="1" t="s">
        <v>45</v>
      </c>
      <c r="D5957" s="1" t="s">
        <v>32270</v>
      </c>
      <c r="E5957" s="1" t="s">
        <v>32271</v>
      </c>
      <c r="F5957" s="1" t="s">
        <v>32271</v>
      </c>
      <c r="G5957" s="1" t="s">
        <v>32272</v>
      </c>
      <c r="H5957" s="1" t="s">
        <v>32</v>
      </c>
      <c r="K5957" s="1" t="s">
        <v>33</v>
      </c>
      <c r="L5957" s="1" t="s">
        <v>49</v>
      </c>
      <c r="M5957" s="1" t="s">
        <v>345</v>
      </c>
      <c r="N5957" s="1" t="s">
        <v>491</v>
      </c>
      <c r="P5957" s="3">
        <v>41.421430041000001</v>
      </c>
      <c r="Q5957" s="3">
        <v>19.798801681</v>
      </c>
      <c r="R5957" s="1" t="s">
        <v>474</v>
      </c>
      <c r="S5957" s="1" t="s">
        <v>475</v>
      </c>
      <c r="U5957" s="1" t="s">
        <v>53</v>
      </c>
      <c r="V5957" s="1" t="s">
        <v>40</v>
      </c>
      <c r="W5957" s="1" t="s">
        <v>33</v>
      </c>
      <c r="X5957" s="1" t="s">
        <v>32273</v>
      </c>
      <c r="Y5957" s="1" t="s">
        <v>32273</v>
      </c>
      <c r="Z5957" s="2">
        <v>1</v>
      </c>
      <c r="AA5957" s="1" t="s">
        <v>32274</v>
      </c>
      <c r="AB5957" s="1" t="s">
        <v>349</v>
      </c>
      <c r="AC5957" s="1" t="str">
        <f>TEXT(Table1[[#This Row],[تاريخ الرصد]],"yyyy-mm")</f>
        <v>2026-02</v>
      </c>
      <c r="AD5957" s="1"/>
      <c r="AE5957" s="1" t="str">
        <f>IF(Table1[[#This Row],[تاريخ الاغلاق]]="","",TEXT(Table1[[#This Row],[تاريخ الاغلاق]],"yyyy-mm"))</f>
        <v/>
      </c>
      <c r="AF5957" s="1" t="str">
        <f>TEXT(Table1[[#This Row],[تاريخ الرصد]],"yyyy")</f>
        <v>2026</v>
      </c>
      <c r="AG59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58" spans="1:33">
      <c r="A5958" s="1" t="s">
        <v>91</v>
      </c>
      <c r="B5958" s="1" t="s">
        <v>27</v>
      </c>
      <c r="C5958" s="1" t="s">
        <v>169</v>
      </c>
      <c r="D5958" s="1" t="s">
        <v>32275</v>
      </c>
      <c r="E5958" s="1" t="s">
        <v>32276</v>
      </c>
      <c r="F5958" s="1" t="s">
        <v>32276</v>
      </c>
      <c r="G5958" s="1" t="s">
        <v>94</v>
      </c>
      <c r="H5958" s="1" t="s">
        <v>32</v>
      </c>
      <c r="K5958" s="1" t="s">
        <v>95</v>
      </c>
      <c r="L5958" s="1" t="s">
        <v>95</v>
      </c>
      <c r="M5958" s="1" t="s">
        <v>74</v>
      </c>
      <c r="N5958" s="1" t="s">
        <v>96</v>
      </c>
      <c r="O5958" s="1" t="s">
        <v>96</v>
      </c>
      <c r="P5958" s="3">
        <v>41.560751500000002</v>
      </c>
      <c r="Q5958" s="3">
        <v>19.857506965999999</v>
      </c>
      <c r="R5958" s="1" t="s">
        <v>37</v>
      </c>
      <c r="S5958" s="1" t="s">
        <v>38</v>
      </c>
      <c r="U5958" s="1" t="s">
        <v>173</v>
      </c>
      <c r="V5958" s="1" t="s">
        <v>40</v>
      </c>
      <c r="W5958" s="1" t="s">
        <v>33</v>
      </c>
      <c r="X5958" s="1" t="s">
        <v>32042</v>
      </c>
      <c r="Y5958" s="1" t="s">
        <v>32277</v>
      </c>
      <c r="Z5958" s="2">
        <v>1</v>
      </c>
      <c r="AA5958" s="1" t="s">
        <v>32278</v>
      </c>
      <c r="AB5958" s="1" t="s">
        <v>7688</v>
      </c>
      <c r="AC5958" s="1" t="str">
        <f>TEXT(Table1[[#This Row],[تاريخ الرصد]],"yyyy-mm")</f>
        <v>2026-03</v>
      </c>
      <c r="AD5958" s="1"/>
      <c r="AE5958" s="1" t="str">
        <f>IF(Table1[[#This Row],[تاريخ الاغلاق]]="","",TEXT(Table1[[#This Row],[تاريخ الاغلاق]],"yyyy-mm"))</f>
        <v>2026-05</v>
      </c>
      <c r="AF5958" s="1" t="str">
        <f>TEXT(Table1[[#This Row],[تاريخ الرصد]],"yyyy")</f>
        <v>2026</v>
      </c>
      <c r="AG59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959" spans="1:33">
      <c r="A5959" s="1" t="s">
        <v>0</v>
      </c>
      <c r="B5959" s="1" t="s">
        <v>27</v>
      </c>
      <c r="C5959" s="1" t="s">
        <v>57</v>
      </c>
      <c r="D5959" s="1" t="s">
        <v>32279</v>
      </c>
      <c r="E5959" s="1" t="s">
        <v>32280</v>
      </c>
      <c r="F5959" s="1" t="s">
        <v>32280</v>
      </c>
      <c r="G5959" s="1" t="s">
        <v>32281</v>
      </c>
      <c r="H5959" s="1" t="s">
        <v>32</v>
      </c>
      <c r="K5959" s="1" t="s">
        <v>33</v>
      </c>
      <c r="L5959" s="1" t="s">
        <v>49</v>
      </c>
      <c r="M5959" s="1" t="s">
        <v>1312</v>
      </c>
      <c r="N5959" s="1" t="s">
        <v>261</v>
      </c>
      <c r="P5959" s="3">
        <v>41.300392262000003</v>
      </c>
      <c r="Q5959" s="3">
        <v>20.095382318999999</v>
      </c>
      <c r="R5959" s="1" t="s">
        <v>85</v>
      </c>
      <c r="S5959" s="1" t="s">
        <v>52</v>
      </c>
      <c r="U5959" s="1" t="s">
        <v>65</v>
      </c>
      <c r="V5959" s="1" t="s">
        <v>40</v>
      </c>
      <c r="W5959" s="1" t="s">
        <v>33</v>
      </c>
      <c r="X5959" s="1" t="s">
        <v>32282</v>
      </c>
      <c r="Y5959" s="1" t="s">
        <v>32282</v>
      </c>
      <c r="Z5959" s="2">
        <v>1</v>
      </c>
      <c r="AA5959" s="1" t="s">
        <v>32283</v>
      </c>
      <c r="AB5959" s="1" t="s">
        <v>32284</v>
      </c>
      <c r="AC5959" s="1" t="str">
        <f>TEXT(Table1[[#This Row],[تاريخ الرصد]],"yyyy-mm")</f>
        <v>2026-04</v>
      </c>
      <c r="AD5959" s="1"/>
      <c r="AE5959" s="1" t="str">
        <f>IF(Table1[[#This Row],[تاريخ الاغلاق]]="","",TEXT(Table1[[#This Row],[تاريخ الاغلاق]],"yyyy-mm"))</f>
        <v/>
      </c>
      <c r="AF5959" s="1" t="str">
        <f>TEXT(Table1[[#This Row],[تاريخ الرصد]],"yyyy")</f>
        <v>2026</v>
      </c>
      <c r="AG59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60" spans="1:33">
      <c r="A5960" s="1" t="s">
        <v>416</v>
      </c>
      <c r="B5960" s="1" t="s">
        <v>27</v>
      </c>
      <c r="C5960" s="1" t="s">
        <v>35440</v>
      </c>
      <c r="D5960" s="1" t="s">
        <v>32285</v>
      </c>
      <c r="E5960" s="1" t="s">
        <v>32286</v>
      </c>
      <c r="F5960" s="1" t="s">
        <v>32286</v>
      </c>
      <c r="G5960" s="1" t="s">
        <v>94</v>
      </c>
      <c r="H5960" s="1" t="s">
        <v>32287</v>
      </c>
      <c r="I5960" s="1" t="s">
        <v>420</v>
      </c>
      <c r="J5960" s="1" t="s">
        <v>328</v>
      </c>
      <c r="K5960" s="1" t="s">
        <v>33</v>
      </c>
      <c r="M5960" s="1" t="s">
        <v>35</v>
      </c>
      <c r="N5960" s="1" t="s">
        <v>36</v>
      </c>
      <c r="O5960" s="1" t="s">
        <v>345</v>
      </c>
      <c r="P5960" s="3">
        <v>41.457501000000001</v>
      </c>
      <c r="Q5960" s="3">
        <v>20.009923000000001</v>
      </c>
      <c r="R5960" s="1" t="s">
        <v>37</v>
      </c>
      <c r="S5960" s="1" t="s">
        <v>38</v>
      </c>
      <c r="U5960" s="1" t="s">
        <v>97</v>
      </c>
      <c r="V5960" s="1" t="s">
        <v>40</v>
      </c>
      <c r="W5960" s="1" t="s">
        <v>33</v>
      </c>
      <c r="X5960" s="1" t="s">
        <v>18682</v>
      </c>
      <c r="Y5960" s="1" t="s">
        <v>18682</v>
      </c>
      <c r="Z5960" s="2">
        <v>1</v>
      </c>
      <c r="AA5960" s="1" t="s">
        <v>32288</v>
      </c>
      <c r="AB5960" s="1" t="s">
        <v>44</v>
      </c>
      <c r="AC5960" s="1" t="str">
        <f>TEXT(Table1[[#This Row],[تاريخ الرصد]],"yyyy-mm")</f>
        <v>2026-01</v>
      </c>
      <c r="AD5960" s="1"/>
      <c r="AE5960" s="1" t="str">
        <f>IF(Table1[[#This Row],[تاريخ الاغلاق]]="","",TEXT(Table1[[#This Row],[تاريخ الاغلاق]],"yyyy-mm"))</f>
        <v>2026-02</v>
      </c>
      <c r="AF5960" s="1" t="str">
        <f>TEXT(Table1[[#This Row],[تاريخ الرصد]],"yyyy")</f>
        <v>2026</v>
      </c>
      <c r="AG59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5961" spans="1:33">
      <c r="A5961" s="1" t="s">
        <v>0</v>
      </c>
      <c r="B5961" s="1" t="s">
        <v>27</v>
      </c>
      <c r="C5961" s="1" t="s">
        <v>57</v>
      </c>
      <c r="D5961" s="1" t="s">
        <v>32289</v>
      </c>
      <c r="E5961" s="1" t="s">
        <v>32290</v>
      </c>
      <c r="F5961" s="1" t="s">
        <v>32290</v>
      </c>
      <c r="G5961" s="1" t="s">
        <v>32291</v>
      </c>
      <c r="H5961" s="1" t="s">
        <v>32</v>
      </c>
      <c r="K5961" s="1" t="s">
        <v>33</v>
      </c>
      <c r="L5961" s="1" t="s">
        <v>49</v>
      </c>
      <c r="M5961" s="1" t="s">
        <v>370</v>
      </c>
      <c r="N5961" s="1" t="s">
        <v>126</v>
      </c>
      <c r="P5961" s="3">
        <v>41.311455088000002</v>
      </c>
      <c r="Q5961" s="3">
        <v>20.147096736000002</v>
      </c>
      <c r="R5961" s="1" t="s">
        <v>37</v>
      </c>
      <c r="S5961" s="1" t="s">
        <v>38</v>
      </c>
      <c r="U5961" s="1" t="s">
        <v>361</v>
      </c>
      <c r="V5961" s="1" t="s">
        <v>40</v>
      </c>
      <c r="W5961" s="1" t="s">
        <v>33</v>
      </c>
      <c r="X5961" s="1" t="s">
        <v>32292</v>
      </c>
      <c r="Y5961" s="1" t="s">
        <v>32292</v>
      </c>
      <c r="Z5961" s="2">
        <v>1</v>
      </c>
      <c r="AA5961" s="1" t="s">
        <v>32293</v>
      </c>
      <c r="AB5961" s="1" t="s">
        <v>1387</v>
      </c>
      <c r="AC5961" s="1" t="str">
        <f>TEXT(Table1[[#This Row],[تاريخ الرصد]],"yyyy-mm")</f>
        <v>2026-05</v>
      </c>
      <c r="AD5961" s="1"/>
      <c r="AE5961" s="1" t="str">
        <f>IF(Table1[[#This Row],[تاريخ الاغلاق]]="","",TEXT(Table1[[#This Row],[تاريخ الاغلاق]],"yyyy-mm"))</f>
        <v/>
      </c>
      <c r="AF5961" s="1" t="str">
        <f>TEXT(Table1[[#This Row],[تاريخ الرصد]],"yyyy")</f>
        <v>2026</v>
      </c>
      <c r="AG59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62" spans="1:33">
      <c r="A5962" s="1" t="s">
        <v>0</v>
      </c>
      <c r="B5962" s="1" t="s">
        <v>27</v>
      </c>
      <c r="C5962" s="1" t="s">
        <v>45</v>
      </c>
      <c r="D5962" s="1" t="s">
        <v>32294</v>
      </c>
      <c r="E5962" s="1" t="s">
        <v>32295</v>
      </c>
      <c r="F5962" s="1" t="s">
        <v>32295</v>
      </c>
      <c r="G5962" s="1" t="s">
        <v>32296</v>
      </c>
      <c r="H5962" s="1" t="s">
        <v>32</v>
      </c>
      <c r="K5962" s="1" t="s">
        <v>33</v>
      </c>
      <c r="L5962" s="1" t="s">
        <v>49</v>
      </c>
      <c r="M5962" s="1" t="s">
        <v>251</v>
      </c>
      <c r="N5962" s="1" t="s">
        <v>295</v>
      </c>
      <c r="P5962" s="3">
        <v>41.4351202</v>
      </c>
      <c r="Q5962" s="3">
        <v>19.770991899999999</v>
      </c>
      <c r="R5962" s="1" t="s">
        <v>37</v>
      </c>
      <c r="S5962" s="1" t="s">
        <v>38</v>
      </c>
      <c r="U5962" s="1" t="s">
        <v>119</v>
      </c>
      <c r="V5962" s="1" t="s">
        <v>40</v>
      </c>
      <c r="W5962" s="1" t="s">
        <v>33</v>
      </c>
      <c r="X5962" s="1" t="s">
        <v>32297</v>
      </c>
      <c r="Y5962" s="1" t="s">
        <v>32298</v>
      </c>
      <c r="Z5962" s="2">
        <v>1</v>
      </c>
      <c r="AA5962" s="1" t="s">
        <v>32299</v>
      </c>
      <c r="AB5962" s="1" t="s">
        <v>478</v>
      </c>
      <c r="AC5962" s="1" t="str">
        <f>TEXT(Table1[[#This Row],[تاريخ الرصد]],"yyyy-mm")</f>
        <v>2026-04</v>
      </c>
      <c r="AD5962" s="1"/>
      <c r="AE5962" s="1" t="str">
        <f>IF(Table1[[#This Row],[تاريخ الاغلاق]]="","",TEXT(Table1[[#This Row],[تاريخ الاغلاق]],"yyyy-mm"))</f>
        <v/>
      </c>
      <c r="AF5962" s="1" t="str">
        <f>TEXT(Table1[[#This Row],[تاريخ الرصد]],"yyyy")</f>
        <v>2026</v>
      </c>
      <c r="AG59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63" spans="1:33">
      <c r="A5963" s="1" t="s">
        <v>0</v>
      </c>
      <c r="B5963" s="1" t="s">
        <v>27</v>
      </c>
      <c r="C5963" s="1" t="s">
        <v>45</v>
      </c>
      <c r="D5963" s="1" t="s">
        <v>32300</v>
      </c>
      <c r="E5963" s="1" t="s">
        <v>32301</v>
      </c>
      <c r="F5963" s="1" t="s">
        <v>32301</v>
      </c>
      <c r="G5963" s="1" t="s">
        <v>32302</v>
      </c>
      <c r="H5963" s="1" t="s">
        <v>32</v>
      </c>
      <c r="K5963" s="1" t="s">
        <v>33</v>
      </c>
      <c r="L5963" s="1" t="s">
        <v>49</v>
      </c>
      <c r="M5963" s="1" t="s">
        <v>156</v>
      </c>
      <c r="N5963" s="1" t="s">
        <v>126</v>
      </c>
      <c r="P5963" s="3">
        <v>41.433300434000003</v>
      </c>
      <c r="Q5963" s="3">
        <v>19.755402374999999</v>
      </c>
      <c r="R5963" s="1" t="s">
        <v>37</v>
      </c>
      <c r="S5963" s="1" t="s">
        <v>38</v>
      </c>
      <c r="U5963" s="1" t="s">
        <v>53</v>
      </c>
      <c r="V5963" s="1" t="s">
        <v>40</v>
      </c>
      <c r="W5963" s="1" t="s">
        <v>33</v>
      </c>
      <c r="X5963" s="1" t="s">
        <v>32303</v>
      </c>
      <c r="Y5963" s="1" t="s">
        <v>32304</v>
      </c>
      <c r="Z5963" s="2">
        <v>1</v>
      </c>
      <c r="AA5963" s="1" t="s">
        <v>32305</v>
      </c>
      <c r="AB5963" s="1" t="s">
        <v>978</v>
      </c>
      <c r="AC5963" s="1" t="str">
        <f>TEXT(Table1[[#This Row],[تاريخ الرصد]],"yyyy-mm")</f>
        <v>2026-05</v>
      </c>
      <c r="AD5963" s="1"/>
      <c r="AE5963" s="1" t="str">
        <f>IF(Table1[[#This Row],[تاريخ الاغلاق]]="","",TEXT(Table1[[#This Row],[تاريخ الاغلاق]],"yyyy-mm"))</f>
        <v/>
      </c>
      <c r="AF5963" s="1" t="str">
        <f>TEXT(Table1[[#This Row],[تاريخ الرصد]],"yyyy")</f>
        <v>2026</v>
      </c>
      <c r="AG59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64" spans="1:33">
      <c r="A5964" s="1" t="s">
        <v>0</v>
      </c>
      <c r="B5964" s="1" t="s">
        <v>27</v>
      </c>
      <c r="C5964" s="1" t="s">
        <v>35440</v>
      </c>
      <c r="D5964" s="1" t="s">
        <v>32306</v>
      </c>
      <c r="E5964" s="1" t="s">
        <v>32307</v>
      </c>
      <c r="F5964" s="1" t="s">
        <v>32307</v>
      </c>
      <c r="G5964" s="1" t="s">
        <v>32308</v>
      </c>
      <c r="H5964" s="1" t="s">
        <v>32</v>
      </c>
      <c r="K5964" s="1" t="s">
        <v>33</v>
      </c>
      <c r="L5964" s="1" t="s">
        <v>218</v>
      </c>
      <c r="M5964" s="1" t="s">
        <v>346</v>
      </c>
      <c r="N5964" s="1" t="s">
        <v>483</v>
      </c>
      <c r="P5964" s="3">
        <v>41.471634469000001</v>
      </c>
      <c r="Q5964" s="3">
        <v>20.022038132999999</v>
      </c>
      <c r="R5964" s="1" t="s">
        <v>76</v>
      </c>
      <c r="S5964" s="1" t="s">
        <v>52</v>
      </c>
      <c r="U5964" s="1" t="s">
        <v>128</v>
      </c>
      <c r="V5964" s="1" t="s">
        <v>40</v>
      </c>
      <c r="W5964" s="1" t="s">
        <v>33</v>
      </c>
      <c r="X5964" s="1" t="s">
        <v>32309</v>
      </c>
      <c r="Y5964" s="1" t="s">
        <v>32309</v>
      </c>
      <c r="Z5964" s="2">
        <v>1</v>
      </c>
      <c r="AA5964" s="1" t="s">
        <v>32310</v>
      </c>
      <c r="AB5964" s="1" t="s">
        <v>1559</v>
      </c>
      <c r="AC5964" s="1" t="str">
        <f>TEXT(Table1[[#This Row],[تاريخ الرصد]],"yyyy-mm")</f>
        <v>2026-02</v>
      </c>
      <c r="AD5964" s="1"/>
      <c r="AE5964" s="1" t="str">
        <f>IF(Table1[[#This Row],[تاريخ الاغلاق]]="","",TEXT(Table1[[#This Row],[تاريخ الاغلاق]],"yyyy-mm"))</f>
        <v/>
      </c>
      <c r="AF5964" s="1" t="str">
        <f>TEXT(Table1[[#This Row],[تاريخ الرصد]],"yyyy")</f>
        <v>2026</v>
      </c>
      <c r="AG59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65" spans="1:33">
      <c r="A5965" s="1" t="s">
        <v>0</v>
      </c>
      <c r="B5965" s="1" t="s">
        <v>27</v>
      </c>
      <c r="C5965" s="1" t="s">
        <v>35440</v>
      </c>
      <c r="D5965" s="1" t="s">
        <v>32311</v>
      </c>
      <c r="E5965" s="1" t="s">
        <v>32312</v>
      </c>
      <c r="F5965" s="1" t="s">
        <v>32312</v>
      </c>
      <c r="G5965" s="1" t="s">
        <v>32313</v>
      </c>
      <c r="H5965" s="1" t="s">
        <v>32</v>
      </c>
      <c r="K5965" s="1" t="s">
        <v>33</v>
      </c>
      <c r="L5965" s="1" t="s">
        <v>989</v>
      </c>
      <c r="M5965" s="1" t="s">
        <v>36</v>
      </c>
      <c r="N5965" s="1" t="s">
        <v>105</v>
      </c>
      <c r="P5965" s="3">
        <v>41.460625673000003</v>
      </c>
      <c r="Q5965" s="3">
        <v>20.023002903999998</v>
      </c>
      <c r="R5965" s="1" t="s">
        <v>51</v>
      </c>
      <c r="S5965" s="1" t="s">
        <v>52</v>
      </c>
      <c r="U5965" s="1" t="s">
        <v>128</v>
      </c>
      <c r="V5965" s="1" t="s">
        <v>40</v>
      </c>
      <c r="W5965" s="1" t="s">
        <v>33</v>
      </c>
      <c r="X5965" s="1" t="s">
        <v>32314</v>
      </c>
      <c r="Y5965" s="1" t="s">
        <v>32314</v>
      </c>
      <c r="Z5965" s="2">
        <v>1</v>
      </c>
      <c r="AA5965" s="1" t="s">
        <v>32315</v>
      </c>
      <c r="AB5965" s="1" t="s">
        <v>32316</v>
      </c>
      <c r="AC5965" s="1" t="str">
        <f>TEXT(Table1[[#This Row],[تاريخ الرصد]],"yyyy-mm")</f>
        <v>2026-01</v>
      </c>
      <c r="AD5965" s="1"/>
      <c r="AE5965" s="1" t="str">
        <f>IF(Table1[[#This Row],[تاريخ الاغلاق]]="","",TEXT(Table1[[#This Row],[تاريخ الاغلاق]],"yyyy-mm"))</f>
        <v/>
      </c>
      <c r="AF5965" s="1" t="str">
        <f>TEXT(Table1[[#This Row],[تاريخ الرصد]],"yyyy")</f>
        <v>2026</v>
      </c>
      <c r="AG59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66" spans="1:33">
      <c r="A5966" s="1" t="s">
        <v>0</v>
      </c>
      <c r="B5966" s="1" t="s">
        <v>27</v>
      </c>
      <c r="C5966" s="1" t="s">
        <v>169</v>
      </c>
      <c r="D5966" s="1" t="s">
        <v>32317</v>
      </c>
      <c r="E5966" s="1" t="s">
        <v>32318</v>
      </c>
      <c r="F5966" s="1" t="s">
        <v>32318</v>
      </c>
      <c r="G5966" s="1" t="s">
        <v>32319</v>
      </c>
      <c r="H5966" s="1" t="s">
        <v>32</v>
      </c>
      <c r="K5966" s="1" t="s">
        <v>33</v>
      </c>
      <c r="L5966" s="1" t="s">
        <v>49</v>
      </c>
      <c r="M5966" s="1" t="s">
        <v>568</v>
      </c>
      <c r="N5966" s="1" t="s">
        <v>84</v>
      </c>
      <c r="P5966" s="3">
        <v>41.574277487000003</v>
      </c>
      <c r="Q5966" s="3">
        <v>19.876647561999999</v>
      </c>
      <c r="R5966" s="1" t="s">
        <v>37</v>
      </c>
      <c r="S5966" s="1" t="s">
        <v>38</v>
      </c>
      <c r="U5966" s="1" t="s">
        <v>173</v>
      </c>
      <c r="V5966" s="1" t="s">
        <v>40</v>
      </c>
      <c r="W5966" s="1" t="s">
        <v>33</v>
      </c>
      <c r="X5966" s="1" t="s">
        <v>1143</v>
      </c>
      <c r="Y5966" s="1" t="s">
        <v>1143</v>
      </c>
      <c r="Z5966" s="2">
        <v>1</v>
      </c>
      <c r="AA5966" s="1" t="s">
        <v>32320</v>
      </c>
      <c r="AB5966" s="1" t="s">
        <v>1445</v>
      </c>
      <c r="AC5966" s="1" t="str">
        <f>TEXT(Table1[[#This Row],[تاريخ الرصد]],"yyyy-mm")</f>
        <v>2026-01</v>
      </c>
      <c r="AD5966" s="1"/>
      <c r="AE5966" s="1" t="str">
        <f>IF(Table1[[#This Row],[تاريخ الاغلاق]]="","",TEXT(Table1[[#This Row],[تاريخ الاغلاق]],"yyyy-mm"))</f>
        <v/>
      </c>
      <c r="AF5966" s="1" t="str">
        <f>TEXT(Table1[[#This Row],[تاريخ الرصد]],"yyyy")</f>
        <v>2026</v>
      </c>
      <c r="AG59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67" spans="1:33">
      <c r="A5967" s="1" t="s">
        <v>0</v>
      </c>
      <c r="B5967" s="1" t="s">
        <v>27</v>
      </c>
      <c r="C5967" s="1" t="s">
        <v>45</v>
      </c>
      <c r="D5967" s="1" t="s">
        <v>32321</v>
      </c>
      <c r="E5967" s="1" t="s">
        <v>32322</v>
      </c>
      <c r="F5967" s="1" t="s">
        <v>32322</v>
      </c>
      <c r="G5967" s="1" t="s">
        <v>32323</v>
      </c>
      <c r="H5967" s="1" t="s">
        <v>32</v>
      </c>
      <c r="K5967" s="1" t="s">
        <v>33</v>
      </c>
      <c r="L5967" s="1" t="s">
        <v>49</v>
      </c>
      <c r="M5967" s="1" t="s">
        <v>465</v>
      </c>
      <c r="N5967" s="1" t="s">
        <v>295</v>
      </c>
      <c r="P5967" s="3">
        <v>41.426457999999997</v>
      </c>
      <c r="Q5967" s="3">
        <v>19.797868999999999</v>
      </c>
      <c r="R5967" s="1" t="s">
        <v>37</v>
      </c>
      <c r="S5967" s="1" t="s">
        <v>38</v>
      </c>
      <c r="U5967" s="1" t="s">
        <v>412</v>
      </c>
      <c r="V5967" s="1" t="s">
        <v>40</v>
      </c>
      <c r="W5967" s="1" t="s">
        <v>33</v>
      </c>
      <c r="X5967" s="1" t="s">
        <v>32324</v>
      </c>
      <c r="Y5967" s="1" t="s">
        <v>32325</v>
      </c>
      <c r="Z5967" s="2">
        <v>1</v>
      </c>
      <c r="AA5967" s="1" t="s">
        <v>32326</v>
      </c>
      <c r="AB5967" s="1" t="s">
        <v>470</v>
      </c>
      <c r="AC5967" s="1" t="str">
        <f>TEXT(Table1[[#This Row],[تاريخ الرصد]],"yyyy-mm")</f>
        <v>2026-04</v>
      </c>
      <c r="AD5967" s="1"/>
      <c r="AE5967" s="1" t="str">
        <f>IF(Table1[[#This Row],[تاريخ الاغلاق]]="","",TEXT(Table1[[#This Row],[تاريخ الاغلاق]],"yyyy-mm"))</f>
        <v/>
      </c>
      <c r="AF5967" s="1" t="str">
        <f>TEXT(Table1[[#This Row],[تاريخ الرصد]],"yyyy")</f>
        <v>2026</v>
      </c>
      <c r="AG59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68" spans="1:33">
      <c r="A5968" s="1" t="s">
        <v>0</v>
      </c>
      <c r="B5968" s="1" t="s">
        <v>27</v>
      </c>
      <c r="C5968" s="1" t="s">
        <v>461</v>
      </c>
      <c r="D5968" s="1" t="s">
        <v>32327</v>
      </c>
      <c r="E5968" s="1" t="s">
        <v>32328</v>
      </c>
      <c r="F5968" s="1" t="s">
        <v>32328</v>
      </c>
      <c r="G5968" s="1" t="s">
        <v>32329</v>
      </c>
      <c r="H5968" s="1" t="s">
        <v>32</v>
      </c>
      <c r="K5968" s="1" t="s">
        <v>33</v>
      </c>
      <c r="L5968" s="1" t="s">
        <v>135</v>
      </c>
      <c r="M5968" s="1" t="s">
        <v>482</v>
      </c>
      <c r="N5968" s="1" t="s">
        <v>491</v>
      </c>
      <c r="P5968" s="3">
        <v>41.540999161999999</v>
      </c>
      <c r="Q5968" s="3">
        <v>19.596067336000001</v>
      </c>
      <c r="R5968" s="1" t="s">
        <v>227</v>
      </c>
      <c r="S5968" s="1" t="s">
        <v>228</v>
      </c>
      <c r="U5968" s="1" t="s">
        <v>606</v>
      </c>
      <c r="V5968" s="1" t="s">
        <v>40</v>
      </c>
      <c r="W5968" s="1" t="s">
        <v>33</v>
      </c>
      <c r="X5968" s="1" t="s">
        <v>18696</v>
      </c>
      <c r="Y5968" s="1" t="s">
        <v>32330</v>
      </c>
      <c r="Z5968" s="2">
        <v>1</v>
      </c>
      <c r="AA5968" s="1" t="s">
        <v>32331</v>
      </c>
      <c r="AB5968" s="1" t="s">
        <v>3094</v>
      </c>
      <c r="AC5968" s="1" t="str">
        <f>TEXT(Table1[[#This Row],[تاريخ الرصد]],"yyyy-mm")</f>
        <v>2026-02</v>
      </c>
      <c r="AD5968" s="1"/>
      <c r="AE5968" s="1" t="str">
        <f>IF(Table1[[#This Row],[تاريخ الاغلاق]]="","",TEXT(Table1[[#This Row],[تاريخ الاغلاق]],"yyyy-mm"))</f>
        <v/>
      </c>
      <c r="AF5968" s="1" t="str">
        <f>TEXT(Table1[[#This Row],[تاريخ الرصد]],"yyyy")</f>
        <v>2026</v>
      </c>
      <c r="AG59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69" spans="1:33">
      <c r="A5969" s="1" t="s">
        <v>91</v>
      </c>
      <c r="B5969" s="1" t="s">
        <v>27</v>
      </c>
      <c r="C5969" s="1" t="s">
        <v>45</v>
      </c>
      <c r="D5969" s="1" t="s">
        <v>32332</v>
      </c>
      <c r="E5969" s="1" t="s">
        <v>32333</v>
      </c>
      <c r="F5969" s="1" t="s">
        <v>32333</v>
      </c>
      <c r="G5969" s="1" t="s">
        <v>94</v>
      </c>
      <c r="H5969" s="1" t="s">
        <v>32</v>
      </c>
      <c r="K5969" s="1" t="s">
        <v>95</v>
      </c>
      <c r="L5969" s="1" t="s">
        <v>95</v>
      </c>
      <c r="M5969" s="1" t="s">
        <v>74</v>
      </c>
      <c r="N5969" s="1" t="s">
        <v>96</v>
      </c>
      <c r="O5969" s="1" t="s">
        <v>96</v>
      </c>
      <c r="P5969" s="3">
        <v>41.433309024000003</v>
      </c>
      <c r="Q5969" s="3">
        <v>19.764368640000001</v>
      </c>
      <c r="R5969" s="1" t="s">
        <v>37</v>
      </c>
      <c r="S5969" s="1" t="s">
        <v>38</v>
      </c>
      <c r="U5969" s="1" t="s">
        <v>53</v>
      </c>
      <c r="V5969" s="1" t="s">
        <v>40</v>
      </c>
      <c r="W5969" s="1" t="s">
        <v>33</v>
      </c>
      <c r="X5969" s="1" t="s">
        <v>17470</v>
      </c>
      <c r="Y5969" s="1" t="s">
        <v>32334</v>
      </c>
      <c r="Z5969" s="2">
        <v>1</v>
      </c>
      <c r="AA5969" s="1" t="s">
        <v>32335</v>
      </c>
      <c r="AB5969" s="1" t="s">
        <v>7878</v>
      </c>
      <c r="AC5969" s="1" t="str">
        <f>TEXT(Table1[[#This Row],[تاريخ الرصد]],"yyyy-mm")</f>
        <v>2026-03</v>
      </c>
      <c r="AD5969" s="1"/>
      <c r="AE5969" s="1" t="str">
        <f>IF(Table1[[#This Row],[تاريخ الاغلاق]]="","",TEXT(Table1[[#This Row],[تاريخ الاغلاق]],"yyyy-mm"))</f>
        <v>2026-05</v>
      </c>
      <c r="AF5969" s="1" t="str">
        <f>TEXT(Table1[[#This Row],[تاريخ الرصد]],"yyyy")</f>
        <v>2026</v>
      </c>
      <c r="AG59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5970" spans="1:33">
      <c r="A5970" s="1" t="s">
        <v>0</v>
      </c>
      <c r="B5970" s="1" t="s">
        <v>27</v>
      </c>
      <c r="C5970" s="1" t="s">
        <v>35440</v>
      </c>
      <c r="D5970" s="1" t="s">
        <v>32336</v>
      </c>
      <c r="E5970" s="1" t="s">
        <v>32337</v>
      </c>
      <c r="F5970" s="1" t="s">
        <v>32337</v>
      </c>
      <c r="G5970" s="1" t="s">
        <v>94</v>
      </c>
      <c r="H5970" s="1" t="s">
        <v>32</v>
      </c>
      <c r="K5970" s="1" t="s">
        <v>125</v>
      </c>
      <c r="L5970" s="1" t="s">
        <v>125</v>
      </c>
      <c r="M5970" s="1" t="s">
        <v>390</v>
      </c>
      <c r="N5970" s="1" t="s">
        <v>127</v>
      </c>
      <c r="P5970" s="3">
        <v>41.452439308999999</v>
      </c>
      <c r="Q5970" s="3">
        <v>20.007489934999999</v>
      </c>
      <c r="R5970" s="1" t="s">
        <v>51</v>
      </c>
      <c r="S5970" s="1" t="s">
        <v>52</v>
      </c>
      <c r="U5970" s="1" t="s">
        <v>97</v>
      </c>
      <c r="V5970" s="1" t="s">
        <v>40</v>
      </c>
      <c r="W5970" s="1" t="s">
        <v>66</v>
      </c>
      <c r="X5970" s="1" t="s">
        <v>32338</v>
      </c>
      <c r="Y5970" s="1" t="s">
        <v>32339</v>
      </c>
      <c r="Z5970" s="2">
        <v>1</v>
      </c>
      <c r="AA5970" s="1" t="s">
        <v>32340</v>
      </c>
      <c r="AB5970" s="1" t="s">
        <v>131</v>
      </c>
      <c r="AC5970" s="1" t="str">
        <f>TEXT(Table1[[#This Row],[تاريخ الرصد]],"yyyy-mm")</f>
        <v>2026-05</v>
      </c>
      <c r="AD5970" s="1"/>
      <c r="AE5970" s="1" t="str">
        <f>IF(Table1[[#This Row],[تاريخ الاغلاق]]="","",TEXT(Table1[[#This Row],[تاريخ الاغلاق]],"yyyy-mm"))</f>
        <v/>
      </c>
      <c r="AF5970" s="1" t="str">
        <f>TEXT(Table1[[#This Row],[تاريخ الرصد]],"yyyy")</f>
        <v>2026</v>
      </c>
      <c r="AG59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71" spans="1:33">
      <c r="A5971" s="1" t="s">
        <v>32341</v>
      </c>
      <c r="B5971" s="1" t="s">
        <v>27</v>
      </c>
      <c r="C5971" s="1" t="s">
        <v>184</v>
      </c>
      <c r="D5971" s="1" t="s">
        <v>32342</v>
      </c>
      <c r="E5971" s="1" t="s">
        <v>32343</v>
      </c>
      <c r="F5971" s="1" t="s">
        <v>32343</v>
      </c>
      <c r="G5971" s="1" t="s">
        <v>94</v>
      </c>
      <c r="H5971" s="1" t="s">
        <v>32344</v>
      </c>
      <c r="I5971" s="1" t="s">
        <v>188</v>
      </c>
      <c r="J5971" s="1" t="s">
        <v>189</v>
      </c>
      <c r="K5971" s="1" t="s">
        <v>33</v>
      </c>
      <c r="M5971" s="1" t="s">
        <v>84</v>
      </c>
      <c r="N5971" s="1" t="s">
        <v>116</v>
      </c>
      <c r="O5971" s="1" t="s">
        <v>116</v>
      </c>
      <c r="P5971" s="3">
        <v>41.257052891000001</v>
      </c>
      <c r="Q5971" s="3">
        <v>19.936264964999999</v>
      </c>
      <c r="R5971" s="1" t="s">
        <v>37</v>
      </c>
      <c r="S5971" s="1" t="s">
        <v>38</v>
      </c>
      <c r="U5971" s="1" t="s">
        <v>193</v>
      </c>
      <c r="V5971" s="1" t="s">
        <v>40</v>
      </c>
      <c r="W5971" s="1" t="s">
        <v>33</v>
      </c>
      <c r="X5971" s="1" t="s">
        <v>32345</v>
      </c>
      <c r="Y5971" s="1" t="s">
        <v>32345</v>
      </c>
      <c r="Z5971" s="2">
        <v>1</v>
      </c>
      <c r="AA5971" s="1" t="s">
        <v>32346</v>
      </c>
      <c r="AB5971" s="1" t="s">
        <v>3609</v>
      </c>
      <c r="AC5971" s="1" t="str">
        <f>TEXT(Table1[[#This Row],[تاريخ الرصد]],"yyyy-mm")</f>
        <v>2026-01</v>
      </c>
      <c r="AD5971" s="1"/>
      <c r="AE5971" s="1" t="str">
        <f>IF(Table1[[#This Row],[تاريخ الاغلاق]]="","",TEXT(Table1[[#This Row],[تاريخ الاغلاق]],"yyyy-mm"))</f>
        <v>2026-01</v>
      </c>
      <c r="AF5971" s="1" t="str">
        <f>TEXT(Table1[[#This Row],[تاريخ الرصد]],"yyyy")</f>
        <v>2026</v>
      </c>
      <c r="AG597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5972" spans="1:33">
      <c r="A5972" s="1" t="s">
        <v>0</v>
      </c>
      <c r="B5972" s="1" t="s">
        <v>27</v>
      </c>
      <c r="C5972" s="1" t="s">
        <v>45</v>
      </c>
      <c r="D5972" s="1" t="s">
        <v>32347</v>
      </c>
      <c r="E5972" s="1" t="s">
        <v>32348</v>
      </c>
      <c r="F5972" s="1" t="s">
        <v>32348</v>
      </c>
      <c r="G5972" s="1" t="s">
        <v>32349</v>
      </c>
      <c r="H5972" s="1" t="s">
        <v>32</v>
      </c>
      <c r="K5972" s="1" t="s">
        <v>33</v>
      </c>
      <c r="L5972" s="1" t="s">
        <v>49</v>
      </c>
      <c r="M5972" s="1" t="s">
        <v>856</v>
      </c>
      <c r="N5972" s="1" t="s">
        <v>105</v>
      </c>
      <c r="P5972" s="3">
        <v>41.426282866999998</v>
      </c>
      <c r="Q5972" s="3">
        <v>19.797785499</v>
      </c>
      <c r="R5972" s="1" t="s">
        <v>411</v>
      </c>
      <c r="S5972" s="1" t="s">
        <v>52</v>
      </c>
      <c r="U5972" s="1" t="s">
        <v>412</v>
      </c>
      <c r="V5972" s="1" t="s">
        <v>40</v>
      </c>
      <c r="W5972" s="1" t="s">
        <v>33</v>
      </c>
      <c r="X5972" s="1" t="s">
        <v>32350</v>
      </c>
      <c r="Y5972" s="1" t="s">
        <v>32350</v>
      </c>
      <c r="Z5972" s="2">
        <v>1</v>
      </c>
      <c r="AA5972" s="1" t="s">
        <v>32351</v>
      </c>
      <c r="AB5972" s="1" t="s">
        <v>6911</v>
      </c>
      <c r="AC5972" s="1" t="str">
        <f>TEXT(Table1[[#This Row],[تاريخ الرصد]],"yyyy-mm")</f>
        <v>2026-01</v>
      </c>
      <c r="AD5972" s="1"/>
      <c r="AE5972" s="1" t="str">
        <f>IF(Table1[[#This Row],[تاريخ الاغلاق]]="","",TEXT(Table1[[#This Row],[تاريخ الاغلاق]],"yyyy-mm"))</f>
        <v/>
      </c>
      <c r="AF5972" s="1" t="str">
        <f>TEXT(Table1[[#This Row],[تاريخ الرصد]],"yyyy")</f>
        <v>2026</v>
      </c>
      <c r="AG59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73" spans="1:33">
      <c r="A5973" s="1" t="s">
        <v>0</v>
      </c>
      <c r="B5973" s="1" t="s">
        <v>27</v>
      </c>
      <c r="C5973" s="1" t="s">
        <v>45</v>
      </c>
      <c r="D5973" s="1" t="s">
        <v>32352</v>
      </c>
      <c r="E5973" s="1" t="s">
        <v>32353</v>
      </c>
      <c r="F5973" s="1" t="s">
        <v>32353</v>
      </c>
      <c r="G5973" s="1" t="s">
        <v>94</v>
      </c>
      <c r="H5973" s="1" t="s">
        <v>32</v>
      </c>
      <c r="K5973" s="1" t="s">
        <v>125</v>
      </c>
      <c r="L5973" s="1" t="s">
        <v>125</v>
      </c>
      <c r="M5973" s="1" t="s">
        <v>390</v>
      </c>
      <c r="N5973" s="1" t="s">
        <v>127</v>
      </c>
      <c r="P5973" s="3">
        <v>41.433788999999997</v>
      </c>
      <c r="Q5973" s="3">
        <v>19.781699</v>
      </c>
      <c r="R5973" s="1" t="s">
        <v>1069</v>
      </c>
      <c r="S5973" s="1" t="s">
        <v>52</v>
      </c>
      <c r="U5973" s="1" t="s">
        <v>53</v>
      </c>
      <c r="V5973" s="1" t="s">
        <v>40</v>
      </c>
      <c r="W5973" s="1" t="s">
        <v>66</v>
      </c>
      <c r="X5973" s="1" t="s">
        <v>32354</v>
      </c>
      <c r="Y5973" s="1" t="s">
        <v>32354</v>
      </c>
      <c r="Z5973" s="2">
        <v>1</v>
      </c>
      <c r="AA5973" s="1" t="s">
        <v>32355</v>
      </c>
      <c r="AB5973" s="1" t="s">
        <v>131</v>
      </c>
      <c r="AC5973" s="1" t="str">
        <f>TEXT(Table1[[#This Row],[تاريخ الرصد]],"yyyy-mm")</f>
        <v>2026-05</v>
      </c>
      <c r="AD5973" s="1"/>
      <c r="AE5973" s="1" t="str">
        <f>IF(Table1[[#This Row],[تاريخ الاغلاق]]="","",TEXT(Table1[[#This Row],[تاريخ الاغلاق]],"yyyy-mm"))</f>
        <v/>
      </c>
      <c r="AF5973" s="1" t="str">
        <f>TEXT(Table1[[#This Row],[تاريخ الرصد]],"yyyy")</f>
        <v>2026</v>
      </c>
      <c r="AG59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74" spans="1:33">
      <c r="A5974" s="1" t="s">
        <v>0</v>
      </c>
      <c r="B5974" s="1" t="s">
        <v>27</v>
      </c>
      <c r="C5974" s="1" t="s">
        <v>169</v>
      </c>
      <c r="D5974" s="1" t="s">
        <v>32356</v>
      </c>
      <c r="E5974" s="1" t="s">
        <v>32357</v>
      </c>
      <c r="F5974" s="1" t="s">
        <v>32357</v>
      </c>
      <c r="G5974" s="1" t="s">
        <v>32358</v>
      </c>
      <c r="H5974" s="1" t="s">
        <v>32</v>
      </c>
      <c r="K5974" s="1" t="s">
        <v>33</v>
      </c>
      <c r="L5974" s="1" t="s">
        <v>49</v>
      </c>
      <c r="M5974" s="1" t="s">
        <v>96</v>
      </c>
      <c r="N5974" s="1" t="s">
        <v>390</v>
      </c>
      <c r="P5974" s="3">
        <v>41.553201522999998</v>
      </c>
      <c r="Q5974" s="3">
        <v>19.854521482999999</v>
      </c>
      <c r="R5974" s="1" t="s">
        <v>85</v>
      </c>
      <c r="S5974" s="1" t="s">
        <v>52</v>
      </c>
      <c r="U5974" s="1" t="s">
        <v>173</v>
      </c>
      <c r="V5974" s="1" t="s">
        <v>40</v>
      </c>
      <c r="W5974" s="1" t="s">
        <v>33</v>
      </c>
      <c r="X5974" s="1" t="s">
        <v>32359</v>
      </c>
      <c r="Y5974" s="1" t="s">
        <v>32360</v>
      </c>
      <c r="Z5974" s="2">
        <v>1</v>
      </c>
      <c r="AA5974" s="1" t="s">
        <v>32361</v>
      </c>
      <c r="AB5974" s="1" t="s">
        <v>160</v>
      </c>
      <c r="AC5974" s="1" t="str">
        <f>TEXT(Table1[[#This Row],[تاريخ الرصد]],"yyyy-mm")</f>
        <v>2026-05</v>
      </c>
      <c r="AD5974" s="1"/>
      <c r="AE5974" s="1" t="str">
        <f>IF(Table1[[#This Row],[تاريخ الاغلاق]]="","",TEXT(Table1[[#This Row],[تاريخ الاغلاق]],"yyyy-mm"))</f>
        <v/>
      </c>
      <c r="AF5974" s="1" t="str">
        <f>TEXT(Table1[[#This Row],[تاريخ الرصد]],"yyyy")</f>
        <v>2026</v>
      </c>
      <c r="AG59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75" spans="1:33">
      <c r="A5975" s="1" t="s">
        <v>0</v>
      </c>
      <c r="B5975" s="1" t="s">
        <v>27</v>
      </c>
      <c r="C5975" s="1" t="s">
        <v>169</v>
      </c>
      <c r="D5975" s="1" t="s">
        <v>32362</v>
      </c>
      <c r="E5975" s="1" t="s">
        <v>32363</v>
      </c>
      <c r="F5975" s="1" t="s">
        <v>32363</v>
      </c>
      <c r="G5975" s="1" t="s">
        <v>94</v>
      </c>
      <c r="H5975" s="1" t="s">
        <v>32</v>
      </c>
      <c r="K5975" s="1" t="s">
        <v>125</v>
      </c>
      <c r="L5975" s="1" t="s">
        <v>125</v>
      </c>
      <c r="M5975" s="1" t="s">
        <v>525</v>
      </c>
      <c r="N5975" s="1" t="s">
        <v>706</v>
      </c>
      <c r="P5975" s="3">
        <v>41.582126987000002</v>
      </c>
      <c r="Q5975" s="3">
        <v>19.854955636</v>
      </c>
      <c r="R5975" s="1" t="s">
        <v>51</v>
      </c>
      <c r="S5975" s="1" t="s">
        <v>52</v>
      </c>
      <c r="U5975" s="1" t="s">
        <v>173</v>
      </c>
      <c r="V5975" s="1" t="s">
        <v>40</v>
      </c>
      <c r="W5975" s="1" t="s">
        <v>66</v>
      </c>
      <c r="X5975" s="1" t="s">
        <v>32364</v>
      </c>
      <c r="Y5975" s="1" t="s">
        <v>32364</v>
      </c>
      <c r="Z5975" s="2">
        <v>1</v>
      </c>
      <c r="AA5975" s="1" t="s">
        <v>32365</v>
      </c>
      <c r="AB5975" s="1" t="s">
        <v>709</v>
      </c>
      <c r="AC5975" s="1" t="str">
        <f>TEXT(Table1[[#This Row],[تاريخ الرصد]],"yyyy-mm")</f>
        <v>2026-06</v>
      </c>
      <c r="AD5975" s="1"/>
      <c r="AE5975" s="1" t="str">
        <f>IF(Table1[[#This Row],[تاريخ الاغلاق]]="","",TEXT(Table1[[#This Row],[تاريخ الاغلاق]],"yyyy-mm"))</f>
        <v/>
      </c>
      <c r="AF5975" s="1" t="str">
        <f>TEXT(Table1[[#This Row],[تاريخ الرصد]],"yyyy")</f>
        <v>2026</v>
      </c>
      <c r="AG59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76" spans="1:33">
      <c r="A5976" s="1" t="s">
        <v>0</v>
      </c>
      <c r="B5976" s="1" t="s">
        <v>27</v>
      </c>
      <c r="C5976" s="1" t="s">
        <v>45</v>
      </c>
      <c r="D5976" s="1" t="s">
        <v>32366</v>
      </c>
      <c r="E5976" s="1" t="s">
        <v>32367</v>
      </c>
      <c r="F5976" s="1" t="s">
        <v>32367</v>
      </c>
      <c r="G5976" s="1" t="s">
        <v>32368</v>
      </c>
      <c r="H5976" s="1" t="s">
        <v>32</v>
      </c>
      <c r="K5976" s="1" t="s">
        <v>33</v>
      </c>
      <c r="L5976" s="1" t="s">
        <v>49</v>
      </c>
      <c r="M5976" s="1" t="s">
        <v>136</v>
      </c>
      <c r="N5976" s="1" t="s">
        <v>75</v>
      </c>
      <c r="P5976" s="3">
        <v>41.411998761</v>
      </c>
      <c r="Q5976" s="3">
        <v>19.805702082</v>
      </c>
      <c r="R5976" s="1" t="s">
        <v>51</v>
      </c>
      <c r="S5976" s="1" t="s">
        <v>52</v>
      </c>
      <c r="U5976" s="1" t="s">
        <v>53</v>
      </c>
      <c r="V5976" s="1" t="s">
        <v>40</v>
      </c>
      <c r="W5976" s="1" t="s">
        <v>33</v>
      </c>
      <c r="X5976" s="1" t="s">
        <v>32369</v>
      </c>
      <c r="Y5976" s="1" t="s">
        <v>32369</v>
      </c>
      <c r="Z5976" s="2">
        <v>1</v>
      </c>
      <c r="AA5976" s="1" t="s">
        <v>32370</v>
      </c>
      <c r="AB5976" s="1" t="s">
        <v>32246</v>
      </c>
      <c r="AC5976" s="1" t="str">
        <f>TEXT(Table1[[#This Row],[تاريخ الرصد]],"yyyy-mm")</f>
        <v>2026-03</v>
      </c>
      <c r="AD5976" s="1"/>
      <c r="AE5976" s="1" t="str">
        <f>IF(Table1[[#This Row],[تاريخ الاغلاق]]="","",TEXT(Table1[[#This Row],[تاريخ الاغلاق]],"yyyy-mm"))</f>
        <v/>
      </c>
      <c r="AF5976" s="1" t="str">
        <f>TEXT(Table1[[#This Row],[تاريخ الرصد]],"yyyy")</f>
        <v>2026</v>
      </c>
      <c r="AG59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77" spans="1:33">
      <c r="A5977" s="1" t="s">
        <v>0</v>
      </c>
      <c r="B5977" s="1" t="s">
        <v>27</v>
      </c>
      <c r="C5977" s="1" t="s">
        <v>169</v>
      </c>
      <c r="D5977" s="1" t="s">
        <v>32371</v>
      </c>
      <c r="E5977" s="1" t="s">
        <v>32372</v>
      </c>
      <c r="F5977" s="1" t="s">
        <v>32372</v>
      </c>
      <c r="G5977" s="1" t="s">
        <v>32373</v>
      </c>
      <c r="H5977" s="1" t="s">
        <v>32</v>
      </c>
      <c r="K5977" s="1" t="s">
        <v>33</v>
      </c>
      <c r="L5977" s="1" t="s">
        <v>49</v>
      </c>
      <c r="M5977" s="1" t="s">
        <v>856</v>
      </c>
      <c r="N5977" s="1" t="s">
        <v>105</v>
      </c>
      <c r="P5977" s="3">
        <v>41.566661000000003</v>
      </c>
      <c r="Q5977" s="3">
        <v>19.864239999999999</v>
      </c>
      <c r="R5977" s="1" t="s">
        <v>37</v>
      </c>
      <c r="S5977" s="1" t="s">
        <v>38</v>
      </c>
      <c r="U5977" s="1" t="s">
        <v>173</v>
      </c>
      <c r="V5977" s="1" t="s">
        <v>40</v>
      </c>
      <c r="W5977" s="1" t="s">
        <v>33</v>
      </c>
      <c r="X5977" s="1" t="s">
        <v>32374</v>
      </c>
      <c r="Y5977" s="1" t="s">
        <v>32375</v>
      </c>
      <c r="Z5977" s="2">
        <v>1</v>
      </c>
      <c r="AA5977" s="1" t="s">
        <v>32376</v>
      </c>
      <c r="AB5977" s="1" t="s">
        <v>1301</v>
      </c>
      <c r="AC5977" s="1" t="str">
        <f>TEXT(Table1[[#This Row],[تاريخ الرصد]],"yyyy-mm")</f>
        <v>2026-01</v>
      </c>
      <c r="AD5977" s="1"/>
      <c r="AE5977" s="1" t="str">
        <f>IF(Table1[[#This Row],[تاريخ الاغلاق]]="","",TEXT(Table1[[#This Row],[تاريخ الاغلاق]],"yyyy-mm"))</f>
        <v/>
      </c>
      <c r="AF5977" s="1" t="str">
        <f>TEXT(Table1[[#This Row],[تاريخ الرصد]],"yyyy")</f>
        <v>2026</v>
      </c>
      <c r="AG59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78" spans="1:33">
      <c r="A5978" s="1" t="s">
        <v>0</v>
      </c>
      <c r="B5978" s="1" t="s">
        <v>27</v>
      </c>
      <c r="C5978" s="1" t="s">
        <v>45</v>
      </c>
      <c r="D5978" s="1" t="s">
        <v>32377</v>
      </c>
      <c r="E5978" s="1" t="s">
        <v>32378</v>
      </c>
      <c r="F5978" s="1" t="s">
        <v>32378</v>
      </c>
      <c r="G5978" s="1" t="s">
        <v>32379</v>
      </c>
      <c r="H5978" s="1" t="s">
        <v>32</v>
      </c>
      <c r="K5978" s="1" t="s">
        <v>33</v>
      </c>
      <c r="L5978" s="1" t="s">
        <v>49</v>
      </c>
      <c r="M5978" s="1" t="s">
        <v>74</v>
      </c>
      <c r="N5978" s="1" t="s">
        <v>75</v>
      </c>
      <c r="P5978" s="3">
        <v>41.434294338999997</v>
      </c>
      <c r="Q5978" s="3">
        <v>19.782196721999998</v>
      </c>
      <c r="R5978" s="1" t="s">
        <v>1069</v>
      </c>
      <c r="S5978" s="1" t="s">
        <v>52</v>
      </c>
      <c r="U5978" s="1" t="s">
        <v>53</v>
      </c>
      <c r="V5978" s="1" t="s">
        <v>40</v>
      </c>
      <c r="W5978" s="1" t="s">
        <v>33</v>
      </c>
      <c r="X5978" s="1" t="s">
        <v>25654</v>
      </c>
      <c r="Y5978" s="1" t="s">
        <v>19708</v>
      </c>
      <c r="Z5978" s="2">
        <v>1</v>
      </c>
      <c r="AA5978" s="1" t="s">
        <v>32380</v>
      </c>
      <c r="AB5978" s="1" t="s">
        <v>25656</v>
      </c>
      <c r="AC5978" s="1" t="str">
        <f>TEXT(Table1[[#This Row],[تاريخ الرصد]],"yyyy-mm")</f>
        <v>2026-03</v>
      </c>
      <c r="AD5978" s="1"/>
      <c r="AE5978" s="1" t="str">
        <f>IF(Table1[[#This Row],[تاريخ الاغلاق]]="","",TEXT(Table1[[#This Row],[تاريخ الاغلاق]],"yyyy-mm"))</f>
        <v/>
      </c>
      <c r="AF5978" s="1" t="str">
        <f>TEXT(Table1[[#This Row],[تاريخ الرصد]],"yyyy")</f>
        <v>2026</v>
      </c>
      <c r="AG59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79" spans="1:33">
      <c r="A5979" s="1" t="s">
        <v>0</v>
      </c>
      <c r="B5979" s="1" t="s">
        <v>27</v>
      </c>
      <c r="C5979" s="1" t="s">
        <v>461</v>
      </c>
      <c r="D5979" s="1" t="s">
        <v>32381</v>
      </c>
      <c r="E5979" s="1" t="s">
        <v>32382</v>
      </c>
      <c r="F5979" s="1" t="s">
        <v>32382</v>
      </c>
      <c r="G5979" s="1" t="s">
        <v>32383</v>
      </c>
      <c r="H5979" s="1" t="s">
        <v>32</v>
      </c>
      <c r="K5979" s="1" t="s">
        <v>33</v>
      </c>
      <c r="L5979" s="1" t="s">
        <v>49</v>
      </c>
      <c r="M5979" s="1" t="s">
        <v>482</v>
      </c>
      <c r="N5979" s="1" t="s">
        <v>491</v>
      </c>
      <c r="P5979" s="3">
        <v>41.523392399000002</v>
      </c>
      <c r="Q5979" s="3">
        <v>19.596790166000002</v>
      </c>
      <c r="R5979" s="1" t="s">
        <v>76</v>
      </c>
      <c r="S5979" s="1" t="s">
        <v>52</v>
      </c>
      <c r="U5979" s="1" t="s">
        <v>466</v>
      </c>
      <c r="V5979" s="1" t="s">
        <v>40</v>
      </c>
      <c r="W5979" s="1" t="s">
        <v>33</v>
      </c>
      <c r="X5979" s="1" t="s">
        <v>32384</v>
      </c>
      <c r="Y5979" s="1" t="s">
        <v>32385</v>
      </c>
      <c r="Z5979" s="2">
        <v>1</v>
      </c>
      <c r="AA5979" s="1" t="s">
        <v>32386</v>
      </c>
      <c r="AB5979" s="1" t="s">
        <v>7544</v>
      </c>
      <c r="AC5979" s="1" t="str">
        <f>TEXT(Table1[[#This Row],[تاريخ الرصد]],"yyyy-mm")</f>
        <v>2026-02</v>
      </c>
      <c r="AD5979" s="1"/>
      <c r="AE5979" s="1" t="str">
        <f>IF(Table1[[#This Row],[تاريخ الاغلاق]]="","",TEXT(Table1[[#This Row],[تاريخ الاغلاق]],"yyyy-mm"))</f>
        <v/>
      </c>
      <c r="AF5979" s="1" t="str">
        <f>TEXT(Table1[[#This Row],[تاريخ الرصد]],"yyyy")</f>
        <v>2026</v>
      </c>
      <c r="AG59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80" spans="1:33">
      <c r="A5980" s="1" t="s">
        <v>0</v>
      </c>
      <c r="B5980" s="1" t="s">
        <v>27</v>
      </c>
      <c r="C5980" s="1" t="s">
        <v>35440</v>
      </c>
      <c r="D5980" s="1" t="s">
        <v>32387</v>
      </c>
      <c r="E5980" s="1" t="s">
        <v>32388</v>
      </c>
      <c r="F5980" s="1" t="s">
        <v>32388</v>
      </c>
      <c r="G5980" s="1" t="s">
        <v>32389</v>
      </c>
      <c r="H5980" s="1" t="s">
        <v>32</v>
      </c>
      <c r="K5980" s="1" t="s">
        <v>33</v>
      </c>
      <c r="L5980" s="1" t="s">
        <v>49</v>
      </c>
      <c r="M5980" s="1" t="s">
        <v>507</v>
      </c>
      <c r="N5980" s="1" t="s">
        <v>483</v>
      </c>
      <c r="P5980" s="3">
        <v>41.460679585000001</v>
      </c>
      <c r="Q5980" s="3">
        <v>20.007354148000001</v>
      </c>
      <c r="R5980" s="1" t="s">
        <v>76</v>
      </c>
      <c r="S5980" s="1" t="s">
        <v>52</v>
      </c>
      <c r="U5980" s="1" t="s">
        <v>97</v>
      </c>
      <c r="V5980" s="1" t="s">
        <v>40</v>
      </c>
      <c r="W5980" s="1" t="s">
        <v>33</v>
      </c>
      <c r="X5980" s="1" t="s">
        <v>32390</v>
      </c>
      <c r="Y5980" s="1" t="s">
        <v>32390</v>
      </c>
      <c r="Z5980" s="2">
        <v>1</v>
      </c>
      <c r="AA5980" s="1" t="s">
        <v>32391</v>
      </c>
      <c r="AB5980" s="1" t="s">
        <v>6630</v>
      </c>
      <c r="AC5980" s="1" t="str">
        <f>TEXT(Table1[[#This Row],[تاريخ الرصد]],"yyyy-mm")</f>
        <v>2026-02</v>
      </c>
      <c r="AD5980" s="1"/>
      <c r="AE5980" s="1" t="str">
        <f>IF(Table1[[#This Row],[تاريخ الاغلاق]]="","",TEXT(Table1[[#This Row],[تاريخ الاغلاق]],"yyyy-mm"))</f>
        <v/>
      </c>
      <c r="AF5980" s="1" t="str">
        <f>TEXT(Table1[[#This Row],[تاريخ الرصد]],"yyyy")</f>
        <v>2026</v>
      </c>
      <c r="AG59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81" spans="1:33">
      <c r="A5981" s="1" t="s">
        <v>0</v>
      </c>
      <c r="B5981" s="1" t="s">
        <v>27</v>
      </c>
      <c r="C5981" s="1" t="s">
        <v>45</v>
      </c>
      <c r="D5981" s="1" t="s">
        <v>32392</v>
      </c>
      <c r="E5981" s="1" t="s">
        <v>32393</v>
      </c>
      <c r="F5981" s="1" t="s">
        <v>32393</v>
      </c>
      <c r="G5981" s="1" t="s">
        <v>32394</v>
      </c>
      <c r="H5981" s="1" t="s">
        <v>32</v>
      </c>
      <c r="K5981" s="1" t="s">
        <v>33</v>
      </c>
      <c r="L5981" s="1" t="s">
        <v>49</v>
      </c>
      <c r="M5981" s="1" t="s">
        <v>251</v>
      </c>
      <c r="N5981" s="1" t="s">
        <v>295</v>
      </c>
      <c r="P5981" s="3">
        <v>41.437698951999998</v>
      </c>
      <c r="Q5981" s="3">
        <v>19.749349422000002</v>
      </c>
      <c r="R5981" s="1" t="s">
        <v>37</v>
      </c>
      <c r="S5981" s="1" t="s">
        <v>38</v>
      </c>
      <c r="U5981" s="1" t="s">
        <v>53</v>
      </c>
      <c r="V5981" s="1" t="s">
        <v>40</v>
      </c>
      <c r="W5981" s="1" t="s">
        <v>33</v>
      </c>
      <c r="X5981" s="1" t="s">
        <v>32395</v>
      </c>
      <c r="Y5981" s="1" t="s">
        <v>32395</v>
      </c>
      <c r="Z5981" s="2">
        <v>1</v>
      </c>
      <c r="AA5981" s="1" t="s">
        <v>32396</v>
      </c>
      <c r="AB5981" s="1" t="s">
        <v>478</v>
      </c>
      <c r="AC5981" s="1" t="str">
        <f>TEXT(Table1[[#This Row],[تاريخ الرصد]],"yyyy-mm")</f>
        <v>2026-04</v>
      </c>
      <c r="AD5981" s="1"/>
      <c r="AE5981" s="1" t="str">
        <f>IF(Table1[[#This Row],[تاريخ الاغلاق]]="","",TEXT(Table1[[#This Row],[تاريخ الاغلاق]],"yyyy-mm"))</f>
        <v/>
      </c>
      <c r="AF5981" s="1" t="str">
        <f>TEXT(Table1[[#This Row],[تاريخ الرصد]],"yyyy")</f>
        <v>2026</v>
      </c>
      <c r="AG59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82" spans="1:33">
      <c r="A5982" s="1" t="s">
        <v>0</v>
      </c>
      <c r="B5982" s="1" t="s">
        <v>27</v>
      </c>
      <c r="C5982" s="1" t="s">
        <v>142</v>
      </c>
      <c r="D5982" s="1" t="s">
        <v>32397</v>
      </c>
      <c r="E5982" s="1" t="s">
        <v>32398</v>
      </c>
      <c r="F5982" s="1" t="s">
        <v>32398</v>
      </c>
      <c r="G5982" s="1" t="s">
        <v>32399</v>
      </c>
      <c r="H5982" s="1" t="s">
        <v>32</v>
      </c>
      <c r="K5982" s="1" t="s">
        <v>33</v>
      </c>
      <c r="L5982" s="1" t="s">
        <v>218</v>
      </c>
      <c r="M5982" s="1" t="s">
        <v>172</v>
      </c>
      <c r="N5982" s="1" t="s">
        <v>137</v>
      </c>
      <c r="P5982" s="3">
        <v>41.066095812999997</v>
      </c>
      <c r="Q5982" s="3">
        <v>20.179227604000001</v>
      </c>
      <c r="R5982" s="1" t="s">
        <v>51</v>
      </c>
      <c r="S5982" s="1" t="s">
        <v>52</v>
      </c>
      <c r="U5982" s="1" t="s">
        <v>3562</v>
      </c>
      <c r="V5982" s="1" t="s">
        <v>40</v>
      </c>
      <c r="W5982" s="1" t="s">
        <v>33</v>
      </c>
      <c r="X5982" s="1" t="s">
        <v>32400</v>
      </c>
      <c r="Y5982" s="1" t="s">
        <v>32401</v>
      </c>
      <c r="Z5982" s="2">
        <v>1</v>
      </c>
      <c r="AA5982" s="1" t="s">
        <v>32402</v>
      </c>
      <c r="AB5982" s="1" t="s">
        <v>10968</v>
      </c>
      <c r="AC5982" s="1" t="str">
        <f>TEXT(Table1[[#This Row],[تاريخ الرصد]],"yyyy-mm")</f>
        <v>2026-03</v>
      </c>
      <c r="AD5982" s="1"/>
      <c r="AE5982" s="1" t="str">
        <f>IF(Table1[[#This Row],[تاريخ الاغلاق]]="","",TEXT(Table1[[#This Row],[تاريخ الاغلاق]],"yyyy-mm"))</f>
        <v/>
      </c>
      <c r="AF5982" s="1" t="str">
        <f>TEXT(Table1[[#This Row],[تاريخ الرصد]],"yyyy")</f>
        <v>2026</v>
      </c>
      <c r="AG59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83" spans="1:33">
      <c r="A5983" s="1" t="s">
        <v>0</v>
      </c>
      <c r="B5983" s="1" t="s">
        <v>27</v>
      </c>
      <c r="C5983" s="1" t="s">
        <v>35440</v>
      </c>
      <c r="D5983" s="1" t="s">
        <v>32403</v>
      </c>
      <c r="E5983" s="1" t="s">
        <v>32404</v>
      </c>
      <c r="F5983" s="1" t="s">
        <v>32404</v>
      </c>
      <c r="G5983" s="1" t="s">
        <v>32405</v>
      </c>
      <c r="H5983" s="1" t="s">
        <v>32</v>
      </c>
      <c r="K5983" s="1" t="s">
        <v>33</v>
      </c>
      <c r="L5983" s="1" t="s">
        <v>218</v>
      </c>
      <c r="M5983" s="1" t="s">
        <v>74</v>
      </c>
      <c r="N5983" s="1" t="s">
        <v>245</v>
      </c>
      <c r="P5983" s="3">
        <v>41.447445000000002</v>
      </c>
      <c r="Q5983" s="3">
        <v>20.044738299999999</v>
      </c>
      <c r="R5983" s="1" t="s">
        <v>484</v>
      </c>
      <c r="S5983" s="1" t="s">
        <v>38</v>
      </c>
      <c r="U5983" s="1" t="s">
        <v>221</v>
      </c>
      <c r="V5983" s="1" t="s">
        <v>40</v>
      </c>
      <c r="W5983" s="1" t="s">
        <v>33</v>
      </c>
      <c r="X5983" s="1" t="s">
        <v>32406</v>
      </c>
      <c r="Y5983" s="1" t="s">
        <v>32406</v>
      </c>
      <c r="Z5983" s="2">
        <v>1</v>
      </c>
      <c r="AA5983" s="1" t="s">
        <v>32407</v>
      </c>
      <c r="AB5983" s="1" t="s">
        <v>6433</v>
      </c>
      <c r="AC5983" s="1" t="str">
        <f>TEXT(Table1[[#This Row],[تاريخ الرصد]],"yyyy-mm")</f>
        <v>2026-03</v>
      </c>
      <c r="AD5983" s="1"/>
      <c r="AE5983" s="1" t="str">
        <f>IF(Table1[[#This Row],[تاريخ الاغلاق]]="","",TEXT(Table1[[#This Row],[تاريخ الاغلاق]],"yyyy-mm"))</f>
        <v/>
      </c>
      <c r="AF5983" s="1" t="str">
        <f>TEXT(Table1[[#This Row],[تاريخ الرصد]],"yyyy")</f>
        <v>2026</v>
      </c>
      <c r="AG59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84" spans="1:33">
      <c r="A5984" s="1" t="s">
        <v>32408</v>
      </c>
      <c r="B5984" s="1" t="s">
        <v>27</v>
      </c>
      <c r="C5984" s="1" t="s">
        <v>184</v>
      </c>
      <c r="D5984" s="1" t="s">
        <v>32409</v>
      </c>
      <c r="E5984" s="1" t="s">
        <v>32410</v>
      </c>
      <c r="F5984" s="1" t="s">
        <v>32410</v>
      </c>
      <c r="G5984" s="1" t="s">
        <v>94</v>
      </c>
      <c r="H5984" s="1" t="s">
        <v>32411</v>
      </c>
      <c r="I5984" s="1" t="s">
        <v>188</v>
      </c>
      <c r="J5984" s="1" t="s">
        <v>189</v>
      </c>
      <c r="K5984" s="1" t="s">
        <v>33</v>
      </c>
      <c r="M5984" s="1" t="s">
        <v>397</v>
      </c>
      <c r="N5984" s="1" t="s">
        <v>384</v>
      </c>
      <c r="O5984" s="1" t="s">
        <v>329</v>
      </c>
      <c r="P5984" s="3">
        <v>41.262430205000001</v>
      </c>
      <c r="Q5984" s="3">
        <v>19.931373213000001</v>
      </c>
      <c r="R5984" s="1" t="s">
        <v>37</v>
      </c>
      <c r="S5984" s="1" t="s">
        <v>38</v>
      </c>
      <c r="U5984" s="1" t="s">
        <v>193</v>
      </c>
      <c r="V5984" s="1" t="s">
        <v>40</v>
      </c>
      <c r="W5984" s="1" t="s">
        <v>33</v>
      </c>
      <c r="X5984" s="1" t="s">
        <v>32412</v>
      </c>
      <c r="Y5984" s="1" t="s">
        <v>32413</v>
      </c>
      <c r="Z5984" s="2">
        <v>1</v>
      </c>
      <c r="AA5984" s="1" t="s">
        <v>32414</v>
      </c>
      <c r="AB5984" s="1" t="s">
        <v>4926</v>
      </c>
      <c r="AC5984" s="1" t="str">
        <f>TEXT(Table1[[#This Row],[تاريخ الرصد]],"yyyy-mm")</f>
        <v>2026-05</v>
      </c>
      <c r="AD5984" s="1"/>
      <c r="AE5984" s="1" t="str">
        <f>IF(Table1[[#This Row],[تاريخ الاغلاق]]="","",TEXT(Table1[[#This Row],[تاريخ الاغلاق]],"yyyy-mm"))</f>
        <v>2026-05</v>
      </c>
      <c r="AF5984" s="1" t="str">
        <f>TEXT(Table1[[#This Row],[تاريخ الرصد]],"yyyy")</f>
        <v>2026</v>
      </c>
      <c r="AG59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5985" spans="1:33">
      <c r="A5985" s="1" t="s">
        <v>0</v>
      </c>
      <c r="B5985" s="1" t="s">
        <v>27</v>
      </c>
      <c r="C5985" s="1" t="s">
        <v>45</v>
      </c>
      <c r="D5985" s="1" t="s">
        <v>32415</v>
      </c>
      <c r="E5985" s="1" t="s">
        <v>32416</v>
      </c>
      <c r="F5985" s="1" t="s">
        <v>32416</v>
      </c>
      <c r="G5985" s="1" t="s">
        <v>32417</v>
      </c>
      <c r="H5985" s="1" t="s">
        <v>32</v>
      </c>
      <c r="K5985" s="1" t="s">
        <v>33</v>
      </c>
      <c r="L5985" s="1" t="s">
        <v>49</v>
      </c>
      <c r="M5985" s="1" t="s">
        <v>156</v>
      </c>
      <c r="N5985" s="1" t="s">
        <v>384</v>
      </c>
      <c r="P5985" s="3">
        <v>41.433269261</v>
      </c>
      <c r="Q5985" s="3">
        <v>19.754907894999999</v>
      </c>
      <c r="R5985" s="1" t="s">
        <v>76</v>
      </c>
      <c r="S5985" s="1" t="s">
        <v>52</v>
      </c>
      <c r="U5985" s="1" t="s">
        <v>53</v>
      </c>
      <c r="V5985" s="1" t="s">
        <v>40</v>
      </c>
      <c r="W5985" s="1" t="s">
        <v>33</v>
      </c>
      <c r="X5985" s="1" t="s">
        <v>32304</v>
      </c>
      <c r="Y5985" s="1" t="s">
        <v>32304</v>
      </c>
      <c r="Z5985" s="2">
        <v>1</v>
      </c>
      <c r="AA5985" s="1" t="s">
        <v>32418</v>
      </c>
      <c r="AB5985" s="1" t="s">
        <v>160</v>
      </c>
      <c r="AC5985" s="1" t="str">
        <f>TEXT(Table1[[#This Row],[تاريخ الرصد]],"yyyy-mm")</f>
        <v>2026-05</v>
      </c>
      <c r="AD5985" s="1"/>
      <c r="AE5985" s="1" t="str">
        <f>IF(Table1[[#This Row],[تاريخ الاغلاق]]="","",TEXT(Table1[[#This Row],[تاريخ الاغلاق]],"yyyy-mm"))</f>
        <v/>
      </c>
      <c r="AF5985" s="1" t="str">
        <f>TEXT(Table1[[#This Row],[تاريخ الرصد]],"yyyy")</f>
        <v>2026</v>
      </c>
      <c r="AG59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86" spans="1:33">
      <c r="A5986" s="1" t="s">
        <v>0</v>
      </c>
      <c r="B5986" s="1" t="s">
        <v>27</v>
      </c>
      <c r="C5986" s="1" t="s">
        <v>45</v>
      </c>
      <c r="D5986" s="1" t="s">
        <v>32419</v>
      </c>
      <c r="E5986" s="1" t="s">
        <v>32420</v>
      </c>
      <c r="F5986" s="1" t="s">
        <v>32420</v>
      </c>
      <c r="G5986" s="1" t="s">
        <v>32421</v>
      </c>
      <c r="H5986" s="1" t="s">
        <v>32</v>
      </c>
      <c r="K5986" s="1" t="s">
        <v>33</v>
      </c>
      <c r="L5986" s="1" t="s">
        <v>49</v>
      </c>
      <c r="M5986" s="1" t="s">
        <v>390</v>
      </c>
      <c r="N5986" s="1" t="s">
        <v>126</v>
      </c>
      <c r="P5986" s="3">
        <v>41.435563156999997</v>
      </c>
      <c r="Q5986" s="3">
        <v>19.786212905999999</v>
      </c>
      <c r="R5986" s="1" t="s">
        <v>37</v>
      </c>
      <c r="S5986" s="1" t="s">
        <v>38</v>
      </c>
      <c r="U5986" s="1" t="s">
        <v>53</v>
      </c>
      <c r="V5986" s="1" t="s">
        <v>40</v>
      </c>
      <c r="W5986" s="1" t="s">
        <v>33</v>
      </c>
      <c r="X5986" s="1" t="s">
        <v>32422</v>
      </c>
      <c r="Y5986" s="1" t="s">
        <v>23137</v>
      </c>
      <c r="Z5986" s="2">
        <v>1</v>
      </c>
      <c r="AA5986" s="1" t="s">
        <v>32423</v>
      </c>
      <c r="AB5986" s="1" t="s">
        <v>955</v>
      </c>
      <c r="AC5986" s="1" t="str">
        <f>TEXT(Table1[[#This Row],[تاريخ الرصد]],"yyyy-mm")</f>
        <v>2026-05</v>
      </c>
      <c r="AD5986" s="1"/>
      <c r="AE5986" s="1" t="str">
        <f>IF(Table1[[#This Row],[تاريخ الاغلاق]]="","",TEXT(Table1[[#This Row],[تاريخ الاغلاق]],"yyyy-mm"))</f>
        <v/>
      </c>
      <c r="AF5986" s="1" t="str">
        <f>TEXT(Table1[[#This Row],[تاريخ الرصد]],"yyyy")</f>
        <v>2026</v>
      </c>
      <c r="AG59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87" spans="1:33">
      <c r="A5987" s="1" t="s">
        <v>0</v>
      </c>
      <c r="B5987" s="1" t="s">
        <v>27</v>
      </c>
      <c r="C5987" s="1" t="s">
        <v>28</v>
      </c>
      <c r="D5987" s="1" t="s">
        <v>32424</v>
      </c>
      <c r="E5987" s="1" t="s">
        <v>32425</v>
      </c>
      <c r="F5987" s="1" t="s">
        <v>32425</v>
      </c>
      <c r="G5987" s="1" t="s">
        <v>32426</v>
      </c>
      <c r="H5987" s="1" t="s">
        <v>32</v>
      </c>
      <c r="K5987" s="1" t="s">
        <v>33</v>
      </c>
      <c r="L5987" s="1" t="s">
        <v>49</v>
      </c>
      <c r="M5987" s="1" t="s">
        <v>146</v>
      </c>
      <c r="N5987" s="1" t="s">
        <v>137</v>
      </c>
      <c r="P5987" s="3">
        <v>41.652160848999998</v>
      </c>
      <c r="Q5987" s="3">
        <v>20.286776541999998</v>
      </c>
      <c r="R5987" s="1" t="s">
        <v>85</v>
      </c>
      <c r="S5987" s="1" t="s">
        <v>52</v>
      </c>
      <c r="U5987" s="1" t="s">
        <v>138</v>
      </c>
      <c r="V5987" s="1" t="s">
        <v>40</v>
      </c>
      <c r="W5987" s="1" t="s">
        <v>33</v>
      </c>
      <c r="X5987" s="1" t="s">
        <v>32427</v>
      </c>
      <c r="Y5987" s="1" t="s">
        <v>32428</v>
      </c>
      <c r="Z5987" s="2">
        <v>1</v>
      </c>
      <c r="AA5987" s="1" t="s">
        <v>32429</v>
      </c>
      <c r="AB5987" s="1" t="s">
        <v>32430</v>
      </c>
      <c r="AC5987" s="1" t="str">
        <f>TEXT(Table1[[#This Row],[تاريخ الرصد]],"yyyy-mm")</f>
        <v>2026-03</v>
      </c>
      <c r="AD5987" s="1"/>
      <c r="AE5987" s="1" t="str">
        <f>IF(Table1[[#This Row],[تاريخ الاغلاق]]="","",TEXT(Table1[[#This Row],[تاريخ الاغلاق]],"yyyy-mm"))</f>
        <v/>
      </c>
      <c r="AF5987" s="1" t="str">
        <f>TEXT(Table1[[#This Row],[تاريخ الرصد]],"yyyy")</f>
        <v>2026</v>
      </c>
      <c r="AG59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88" spans="1:33">
      <c r="A5988" s="1" t="s">
        <v>32431</v>
      </c>
      <c r="B5988" s="1" t="s">
        <v>27</v>
      </c>
      <c r="C5988" s="1" t="s">
        <v>184</v>
      </c>
      <c r="D5988" s="1" t="s">
        <v>32432</v>
      </c>
      <c r="E5988" s="1" t="s">
        <v>32433</v>
      </c>
      <c r="F5988" s="1" t="s">
        <v>32433</v>
      </c>
      <c r="G5988" s="1" t="s">
        <v>94</v>
      </c>
      <c r="H5988" s="1" t="s">
        <v>32434</v>
      </c>
      <c r="I5988" s="1" t="s">
        <v>188</v>
      </c>
      <c r="J5988" s="1" t="s">
        <v>189</v>
      </c>
      <c r="K5988" s="1" t="s">
        <v>33</v>
      </c>
      <c r="M5988" s="1" t="s">
        <v>633</v>
      </c>
      <c r="N5988" s="1" t="s">
        <v>634</v>
      </c>
      <c r="O5988" s="1" t="s">
        <v>508</v>
      </c>
      <c r="P5988" s="3">
        <v>41.249544823999997</v>
      </c>
      <c r="Q5988" s="3">
        <v>19.942041923000001</v>
      </c>
      <c r="R5988" s="1" t="s">
        <v>37</v>
      </c>
      <c r="S5988" s="1" t="s">
        <v>38</v>
      </c>
      <c r="U5988" s="1" t="s">
        <v>237</v>
      </c>
      <c r="V5988" s="1" t="s">
        <v>40</v>
      </c>
      <c r="W5988" s="1" t="s">
        <v>33</v>
      </c>
      <c r="X5988" s="1" t="s">
        <v>32435</v>
      </c>
      <c r="Y5988" s="1" t="s">
        <v>32436</v>
      </c>
      <c r="Z5988" s="2">
        <v>1</v>
      </c>
      <c r="AA5988" s="1" t="s">
        <v>32437</v>
      </c>
      <c r="AB5988" s="1" t="s">
        <v>638</v>
      </c>
      <c r="AC5988" s="1" t="str">
        <f>TEXT(Table1[[#This Row],[تاريخ الرصد]],"yyyy-mm")</f>
        <v>2026-03</v>
      </c>
      <c r="AD5988" s="1"/>
      <c r="AE5988" s="1" t="str">
        <f>IF(Table1[[#This Row],[تاريخ الاغلاق]]="","",TEXT(Table1[[#This Row],[تاريخ الاغلاق]],"yyyy-mm"))</f>
        <v>2026-03</v>
      </c>
      <c r="AF5988" s="1" t="str">
        <f>TEXT(Table1[[#This Row],[تاريخ الرصد]],"yyyy")</f>
        <v>2026</v>
      </c>
      <c r="AG598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5989" spans="1:33">
      <c r="A5989" s="1" t="s">
        <v>28528</v>
      </c>
      <c r="B5989" s="1" t="s">
        <v>27</v>
      </c>
      <c r="C5989" s="1" t="s">
        <v>883</v>
      </c>
      <c r="D5989" s="1" t="s">
        <v>32438</v>
      </c>
      <c r="E5989" s="1" t="s">
        <v>32439</v>
      </c>
      <c r="F5989" s="1" t="s">
        <v>32439</v>
      </c>
      <c r="G5989" s="1" t="s">
        <v>94</v>
      </c>
      <c r="H5989" s="1" t="s">
        <v>32</v>
      </c>
      <c r="K5989" s="1" t="s">
        <v>95</v>
      </c>
      <c r="L5989" s="1" t="s">
        <v>95</v>
      </c>
      <c r="M5989" s="1" t="s">
        <v>172</v>
      </c>
      <c r="N5989" s="1" t="s">
        <v>245</v>
      </c>
      <c r="O5989" s="1" t="s">
        <v>1312</v>
      </c>
      <c r="P5989" s="3">
        <v>41.3901945</v>
      </c>
      <c r="Q5989" s="3">
        <v>20.416992499999999</v>
      </c>
      <c r="R5989" s="1" t="s">
        <v>51</v>
      </c>
      <c r="S5989" s="1" t="s">
        <v>52</v>
      </c>
      <c r="U5989" s="1" t="s">
        <v>887</v>
      </c>
      <c r="V5989" s="1" t="s">
        <v>40</v>
      </c>
      <c r="W5989" s="1" t="s">
        <v>33</v>
      </c>
      <c r="X5989" s="1" t="s">
        <v>32440</v>
      </c>
      <c r="Y5989" s="1" t="s">
        <v>32440</v>
      </c>
      <c r="Z5989" s="2">
        <v>1</v>
      </c>
      <c r="AA5989" s="1" t="s">
        <v>32441</v>
      </c>
      <c r="AB5989" s="1" t="s">
        <v>23517</v>
      </c>
      <c r="AC5989" s="1" t="str">
        <f>TEXT(Table1[[#This Row],[تاريخ الرصد]],"yyyy-mm")</f>
        <v>2026-03</v>
      </c>
      <c r="AD5989" s="1"/>
      <c r="AE5989" s="1" t="str">
        <f>IF(Table1[[#This Row],[تاريخ الاغلاق]]="","",TEXT(Table1[[#This Row],[تاريخ الاغلاق]],"yyyy-mm"))</f>
        <v>2026-04</v>
      </c>
      <c r="AF5989" s="1" t="str">
        <f>TEXT(Table1[[#This Row],[تاريخ الرصد]],"yyyy")</f>
        <v>2026</v>
      </c>
      <c r="AG59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5990" spans="1:33">
      <c r="A5990" s="1" t="s">
        <v>0</v>
      </c>
      <c r="B5990" s="1" t="s">
        <v>27</v>
      </c>
      <c r="C5990" s="1" t="s">
        <v>28</v>
      </c>
      <c r="D5990" s="1" t="s">
        <v>32442</v>
      </c>
      <c r="E5990" s="1" t="s">
        <v>32443</v>
      </c>
      <c r="F5990" s="1" t="s">
        <v>32443</v>
      </c>
      <c r="G5990" s="1" t="s">
        <v>32444</v>
      </c>
      <c r="H5990" s="1" t="s">
        <v>32</v>
      </c>
      <c r="K5990" s="1" t="s">
        <v>33</v>
      </c>
      <c r="L5990" s="1" t="s">
        <v>34</v>
      </c>
      <c r="M5990" s="1" t="s">
        <v>345</v>
      </c>
      <c r="N5990" s="1" t="s">
        <v>482</v>
      </c>
      <c r="P5990" s="3">
        <v>41.647300119000001</v>
      </c>
      <c r="Q5990" s="3">
        <v>20.268331927999998</v>
      </c>
      <c r="R5990" s="1" t="s">
        <v>85</v>
      </c>
      <c r="S5990" s="1" t="s">
        <v>52</v>
      </c>
      <c r="U5990" s="1" t="s">
        <v>39</v>
      </c>
      <c r="V5990" s="1" t="s">
        <v>40</v>
      </c>
      <c r="W5990" s="1" t="s">
        <v>33</v>
      </c>
      <c r="X5990" s="1" t="s">
        <v>32445</v>
      </c>
      <c r="Y5990" s="1" t="s">
        <v>32446</v>
      </c>
      <c r="Z5990" s="2">
        <v>1</v>
      </c>
      <c r="AA5990" s="1" t="s">
        <v>32447</v>
      </c>
      <c r="AB5990" s="1" t="s">
        <v>20664</v>
      </c>
      <c r="AC5990" s="1" t="str">
        <f>TEXT(Table1[[#This Row],[تاريخ الرصد]],"yyyy-mm")</f>
        <v>2026-02</v>
      </c>
      <c r="AD5990" s="1"/>
      <c r="AE5990" s="1" t="str">
        <f>IF(Table1[[#This Row],[تاريخ الاغلاق]]="","",TEXT(Table1[[#This Row],[تاريخ الاغلاق]],"yyyy-mm"))</f>
        <v/>
      </c>
      <c r="AF5990" s="1" t="str">
        <f>TEXT(Table1[[#This Row],[تاريخ الرصد]],"yyyy")</f>
        <v>2026</v>
      </c>
      <c r="AG59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91" spans="1:33">
      <c r="A5991" s="1" t="s">
        <v>0</v>
      </c>
      <c r="B5991" s="1" t="s">
        <v>27</v>
      </c>
      <c r="C5991" s="1" t="s">
        <v>142</v>
      </c>
      <c r="D5991" s="1" t="s">
        <v>32448</v>
      </c>
      <c r="E5991" s="1" t="s">
        <v>32449</v>
      </c>
      <c r="F5991" s="1" t="s">
        <v>32449</v>
      </c>
      <c r="G5991" s="1" t="s">
        <v>32450</v>
      </c>
      <c r="H5991" s="1" t="s">
        <v>32</v>
      </c>
      <c r="K5991" s="1" t="s">
        <v>61</v>
      </c>
      <c r="L5991" s="1" t="s">
        <v>2931</v>
      </c>
      <c r="M5991" s="1" t="s">
        <v>96</v>
      </c>
      <c r="N5991" s="1" t="s">
        <v>1776</v>
      </c>
      <c r="P5991" s="3">
        <v>41.080148999999999</v>
      </c>
      <c r="Q5991" s="3">
        <v>20.201833000000001</v>
      </c>
      <c r="R5991" s="1" t="s">
        <v>201</v>
      </c>
      <c r="S5991" s="1" t="s">
        <v>52</v>
      </c>
      <c r="U5991" s="1" t="s">
        <v>148</v>
      </c>
      <c r="V5991" s="1" t="s">
        <v>40</v>
      </c>
      <c r="W5991" s="1" t="s">
        <v>66</v>
      </c>
      <c r="X5991" s="1" t="s">
        <v>32451</v>
      </c>
      <c r="Y5991" s="1" t="s">
        <v>32451</v>
      </c>
      <c r="Z5991" s="2">
        <v>1</v>
      </c>
      <c r="AA5991" s="1" t="s">
        <v>32452</v>
      </c>
      <c r="AB5991" s="1" t="s">
        <v>131</v>
      </c>
      <c r="AC5991" s="1" t="str">
        <f>TEXT(Table1[[#This Row],[تاريخ الرصد]],"yyyy-mm")</f>
        <v>2026-05</v>
      </c>
      <c r="AD5991" s="1"/>
      <c r="AE5991" s="1" t="str">
        <f>IF(Table1[[#This Row],[تاريخ الاغلاق]]="","",TEXT(Table1[[#This Row],[تاريخ الاغلاق]],"yyyy-mm"))</f>
        <v/>
      </c>
      <c r="AF5991" s="1" t="str">
        <f>TEXT(Table1[[#This Row],[تاريخ الرصد]],"yyyy")</f>
        <v>2026</v>
      </c>
      <c r="AG59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92" spans="1:33">
      <c r="A5992" s="1" t="s">
        <v>8407</v>
      </c>
      <c r="B5992" s="1" t="s">
        <v>27</v>
      </c>
      <c r="C5992" s="1" t="s">
        <v>35440</v>
      </c>
      <c r="D5992" s="1" t="s">
        <v>32453</v>
      </c>
      <c r="E5992" s="1" t="s">
        <v>32454</v>
      </c>
      <c r="F5992" s="1" t="s">
        <v>32454</v>
      </c>
      <c r="G5992" s="1" t="s">
        <v>94</v>
      </c>
      <c r="H5992" s="1" t="s">
        <v>32455</v>
      </c>
      <c r="I5992" s="1" t="s">
        <v>188</v>
      </c>
      <c r="J5992" s="1" t="s">
        <v>328</v>
      </c>
      <c r="K5992" s="1" t="s">
        <v>33</v>
      </c>
      <c r="M5992" s="1" t="s">
        <v>36</v>
      </c>
      <c r="N5992" s="1" t="s">
        <v>105</v>
      </c>
      <c r="O5992" s="1" t="s">
        <v>345</v>
      </c>
      <c r="P5992" s="3">
        <v>41.458179117999997</v>
      </c>
      <c r="Q5992" s="3">
        <v>20.013521884999999</v>
      </c>
      <c r="R5992" s="1" t="s">
        <v>37</v>
      </c>
      <c r="S5992" s="1" t="s">
        <v>38</v>
      </c>
      <c r="U5992" s="1" t="s">
        <v>128</v>
      </c>
      <c r="V5992" s="1" t="s">
        <v>40</v>
      </c>
      <c r="W5992" s="1" t="s">
        <v>33</v>
      </c>
      <c r="X5992" s="1" t="s">
        <v>32456</v>
      </c>
      <c r="Y5992" s="1" t="s">
        <v>32456</v>
      </c>
      <c r="Z5992" s="2">
        <v>1</v>
      </c>
      <c r="AA5992" s="1" t="s">
        <v>32457</v>
      </c>
      <c r="AB5992" s="1" t="s">
        <v>3380</v>
      </c>
      <c r="AC5992" s="1" t="str">
        <f>TEXT(Table1[[#This Row],[تاريخ الرصد]],"yyyy-mm")</f>
        <v>2026-01</v>
      </c>
      <c r="AD5992" s="1"/>
      <c r="AE5992" s="1" t="str">
        <f>IF(Table1[[#This Row],[تاريخ الاغلاق]]="","",TEXT(Table1[[#This Row],[تاريخ الاغلاق]],"yyyy-mm"))</f>
        <v>2026-02</v>
      </c>
      <c r="AF5992" s="1" t="str">
        <f>TEXT(Table1[[#This Row],[تاريخ الرصد]],"yyyy")</f>
        <v>2026</v>
      </c>
      <c r="AG599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  <row r="5993" spans="1:33">
      <c r="A5993" s="1" t="s">
        <v>0</v>
      </c>
      <c r="B5993" s="1" t="s">
        <v>27</v>
      </c>
      <c r="C5993" s="1" t="s">
        <v>35440</v>
      </c>
      <c r="D5993" s="1" t="s">
        <v>32458</v>
      </c>
      <c r="E5993" s="1" t="s">
        <v>32459</v>
      </c>
      <c r="F5993" s="1" t="s">
        <v>32459</v>
      </c>
      <c r="G5993" s="1" t="s">
        <v>32460</v>
      </c>
      <c r="H5993" s="1" t="s">
        <v>32</v>
      </c>
      <c r="K5993" s="1" t="s">
        <v>33</v>
      </c>
      <c r="L5993" s="1" t="s">
        <v>135</v>
      </c>
      <c r="M5993" s="1" t="s">
        <v>262</v>
      </c>
      <c r="N5993" s="1" t="s">
        <v>444</v>
      </c>
      <c r="P5993" s="3">
        <v>41.447845145999999</v>
      </c>
      <c r="Q5993" s="3">
        <v>20.045608954999999</v>
      </c>
      <c r="R5993" s="1" t="s">
        <v>37</v>
      </c>
      <c r="S5993" s="1" t="s">
        <v>38</v>
      </c>
      <c r="U5993" s="1" t="s">
        <v>108</v>
      </c>
      <c r="V5993" s="1" t="s">
        <v>40</v>
      </c>
      <c r="W5993" s="1" t="s">
        <v>33</v>
      </c>
      <c r="X5993" s="1" t="s">
        <v>32461</v>
      </c>
      <c r="Y5993" s="1" t="s">
        <v>32462</v>
      </c>
      <c r="Z5993" s="2">
        <v>1</v>
      </c>
      <c r="AA5993" s="1" t="s">
        <v>32463</v>
      </c>
      <c r="AB5993" s="1" t="s">
        <v>2407</v>
      </c>
      <c r="AC5993" s="1" t="str">
        <f>TEXT(Table1[[#This Row],[تاريخ الرصد]],"yyyy-mm")</f>
        <v>2026-04</v>
      </c>
      <c r="AD5993" s="1"/>
      <c r="AE5993" s="1" t="str">
        <f>IF(Table1[[#This Row],[تاريخ الاغلاق]]="","",TEXT(Table1[[#This Row],[تاريخ الاغلاق]],"yyyy-mm"))</f>
        <v/>
      </c>
      <c r="AF5993" s="1" t="str">
        <f>TEXT(Table1[[#This Row],[تاريخ الرصد]],"yyyy")</f>
        <v>2026</v>
      </c>
      <c r="AG59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94" spans="1:33">
      <c r="A5994" s="1" t="s">
        <v>0</v>
      </c>
      <c r="B5994" s="1" t="s">
        <v>27</v>
      </c>
      <c r="C5994" s="1" t="s">
        <v>169</v>
      </c>
      <c r="D5994" s="1" t="s">
        <v>32464</v>
      </c>
      <c r="E5994" s="1" t="s">
        <v>32465</v>
      </c>
      <c r="F5994" s="1" t="s">
        <v>32465</v>
      </c>
      <c r="G5994" s="1" t="s">
        <v>32466</v>
      </c>
      <c r="H5994" s="1" t="s">
        <v>32</v>
      </c>
      <c r="K5994" s="1" t="s">
        <v>33</v>
      </c>
      <c r="L5994" s="1" t="s">
        <v>34</v>
      </c>
      <c r="M5994" s="1" t="s">
        <v>346</v>
      </c>
      <c r="N5994" s="1" t="s">
        <v>590</v>
      </c>
      <c r="P5994" s="3">
        <v>41.561292737999999</v>
      </c>
      <c r="Q5994" s="3">
        <v>19.915751200999999</v>
      </c>
      <c r="R5994" s="1" t="s">
        <v>76</v>
      </c>
      <c r="S5994" s="1" t="s">
        <v>52</v>
      </c>
      <c r="U5994" s="1" t="s">
        <v>173</v>
      </c>
      <c r="V5994" s="1" t="s">
        <v>40</v>
      </c>
      <c r="W5994" s="1" t="s">
        <v>33</v>
      </c>
      <c r="X5994" s="1" t="s">
        <v>32467</v>
      </c>
      <c r="Y5994" s="1" t="s">
        <v>32468</v>
      </c>
      <c r="Z5994" s="2">
        <v>1</v>
      </c>
      <c r="AA5994" s="1" t="s">
        <v>32469</v>
      </c>
      <c r="AB5994" s="1" t="s">
        <v>1559</v>
      </c>
      <c r="AC5994" s="1" t="str">
        <f>TEXT(Table1[[#This Row],[تاريخ الرصد]],"yyyy-mm")</f>
        <v>2026-02</v>
      </c>
      <c r="AD5994" s="1"/>
      <c r="AE5994" s="1" t="str">
        <f>IF(Table1[[#This Row],[تاريخ الاغلاق]]="","",TEXT(Table1[[#This Row],[تاريخ الاغلاق]],"yyyy-mm"))</f>
        <v/>
      </c>
      <c r="AF5994" s="1" t="str">
        <f>TEXT(Table1[[#This Row],[تاريخ الرصد]],"yyyy")</f>
        <v>2026</v>
      </c>
      <c r="AG59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95" spans="1:33">
      <c r="A5995" s="1" t="s">
        <v>0</v>
      </c>
      <c r="B5995" s="1" t="s">
        <v>27</v>
      </c>
      <c r="C5995" s="1" t="s">
        <v>142</v>
      </c>
      <c r="D5995" s="1" t="s">
        <v>32470</v>
      </c>
      <c r="E5995" s="1" t="s">
        <v>32471</v>
      </c>
      <c r="F5995" s="1" t="s">
        <v>32471</v>
      </c>
      <c r="G5995" s="1" t="s">
        <v>32472</v>
      </c>
      <c r="H5995" s="1" t="s">
        <v>32</v>
      </c>
      <c r="K5995" s="1" t="s">
        <v>33</v>
      </c>
      <c r="L5995" s="1" t="s">
        <v>135</v>
      </c>
      <c r="M5995" s="1" t="s">
        <v>74</v>
      </c>
      <c r="N5995" s="1" t="s">
        <v>137</v>
      </c>
      <c r="P5995" s="3">
        <v>41.086617599999997</v>
      </c>
      <c r="Q5995" s="3">
        <v>20.182654200000002</v>
      </c>
      <c r="R5995" s="1" t="s">
        <v>411</v>
      </c>
      <c r="S5995" s="1" t="s">
        <v>52</v>
      </c>
      <c r="U5995" s="1" t="s">
        <v>804</v>
      </c>
      <c r="V5995" s="1" t="s">
        <v>40</v>
      </c>
      <c r="W5995" s="1" t="s">
        <v>33</v>
      </c>
      <c r="X5995" s="1" t="s">
        <v>32473</v>
      </c>
      <c r="Y5995" s="1" t="s">
        <v>32473</v>
      </c>
      <c r="Z5995" s="2">
        <v>1</v>
      </c>
      <c r="AA5995" s="1" t="s">
        <v>32474</v>
      </c>
      <c r="AB5995" s="1" t="s">
        <v>11456</v>
      </c>
      <c r="AC5995" s="1" t="str">
        <f>TEXT(Table1[[#This Row],[تاريخ الرصد]],"yyyy-mm")</f>
        <v>2026-03</v>
      </c>
      <c r="AD5995" s="1"/>
      <c r="AE5995" s="1" t="str">
        <f>IF(Table1[[#This Row],[تاريخ الاغلاق]]="","",TEXT(Table1[[#This Row],[تاريخ الاغلاق]],"yyyy-mm"))</f>
        <v/>
      </c>
      <c r="AF5995" s="1" t="str">
        <f>TEXT(Table1[[#This Row],[تاريخ الرصد]],"yyyy")</f>
        <v>2026</v>
      </c>
      <c r="AG59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96" spans="1:33">
      <c r="A5996" s="1" t="s">
        <v>0</v>
      </c>
      <c r="B5996" s="1" t="s">
        <v>27</v>
      </c>
      <c r="C5996" s="1" t="s">
        <v>28</v>
      </c>
      <c r="D5996" s="1" t="s">
        <v>32475</v>
      </c>
      <c r="E5996" s="1" t="s">
        <v>32476</v>
      </c>
      <c r="F5996" s="1" t="s">
        <v>32476</v>
      </c>
      <c r="G5996" s="1" t="s">
        <v>32477</v>
      </c>
      <c r="H5996" s="1" t="s">
        <v>32</v>
      </c>
      <c r="K5996" s="1" t="s">
        <v>33</v>
      </c>
      <c r="L5996" s="1" t="s">
        <v>49</v>
      </c>
      <c r="M5996" s="1" t="s">
        <v>146</v>
      </c>
      <c r="N5996" s="1" t="s">
        <v>137</v>
      </c>
      <c r="P5996" s="3">
        <v>41.655633434999999</v>
      </c>
      <c r="Q5996" s="3">
        <v>20.256165549999999</v>
      </c>
      <c r="R5996" s="1" t="s">
        <v>227</v>
      </c>
      <c r="S5996" s="1" t="s">
        <v>228</v>
      </c>
      <c r="U5996" s="1" t="s">
        <v>39</v>
      </c>
      <c r="V5996" s="1" t="s">
        <v>40</v>
      </c>
      <c r="W5996" s="1" t="s">
        <v>33</v>
      </c>
      <c r="X5996" s="1" t="s">
        <v>32478</v>
      </c>
      <c r="Y5996" s="1" t="s">
        <v>32478</v>
      </c>
      <c r="Z5996" s="2">
        <v>1</v>
      </c>
      <c r="AA5996" s="1" t="s">
        <v>32479</v>
      </c>
      <c r="AB5996" s="1" t="s">
        <v>9966</v>
      </c>
      <c r="AC5996" s="1" t="str">
        <f>TEXT(Table1[[#This Row],[تاريخ الرصد]],"yyyy-mm")</f>
        <v>2026-03</v>
      </c>
      <c r="AD5996" s="1"/>
      <c r="AE5996" s="1" t="str">
        <f>IF(Table1[[#This Row],[تاريخ الاغلاق]]="","",TEXT(Table1[[#This Row],[تاريخ الاغلاق]],"yyyy-mm"))</f>
        <v/>
      </c>
      <c r="AF5996" s="1" t="str">
        <f>TEXT(Table1[[#This Row],[تاريخ الرصد]],"yyyy")</f>
        <v>2026</v>
      </c>
      <c r="AG59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5997" spans="1:33">
      <c r="A5997" s="1" t="s">
        <v>91</v>
      </c>
      <c r="B5997" s="1" t="s">
        <v>27</v>
      </c>
      <c r="C5997" s="1" t="s">
        <v>35440</v>
      </c>
      <c r="D5997" s="1" t="s">
        <v>32480</v>
      </c>
      <c r="E5997" s="1" t="s">
        <v>32481</v>
      </c>
      <c r="F5997" s="1" t="s">
        <v>32481</v>
      </c>
      <c r="G5997" s="1" t="s">
        <v>94</v>
      </c>
      <c r="H5997" s="1" t="s">
        <v>32</v>
      </c>
      <c r="K5997" s="1" t="s">
        <v>95</v>
      </c>
      <c r="L5997" s="1" t="s">
        <v>95</v>
      </c>
      <c r="M5997" s="1" t="s">
        <v>508</v>
      </c>
      <c r="N5997" s="1" t="s">
        <v>96</v>
      </c>
      <c r="O5997" s="1" t="s">
        <v>96</v>
      </c>
      <c r="P5997" s="3">
        <v>41.481756206999997</v>
      </c>
      <c r="Q5997" s="3">
        <v>20.013937219999999</v>
      </c>
      <c r="R5997" s="1" t="s">
        <v>37</v>
      </c>
      <c r="S5997" s="1" t="s">
        <v>38</v>
      </c>
      <c r="U5997" s="1" t="s">
        <v>108</v>
      </c>
      <c r="V5997" s="1" t="s">
        <v>40</v>
      </c>
      <c r="W5997" s="1" t="s">
        <v>33</v>
      </c>
      <c r="X5997" s="1" t="s">
        <v>32482</v>
      </c>
      <c r="Y5997" s="1" t="s">
        <v>32482</v>
      </c>
      <c r="Z5997" s="2">
        <v>1</v>
      </c>
      <c r="AA5997" s="1" t="s">
        <v>32483</v>
      </c>
      <c r="AB5997" s="1" t="s">
        <v>20026</v>
      </c>
      <c r="AC5997" s="1" t="str">
        <f>TEXT(Table1[[#This Row],[تاريخ الرصد]],"yyyy-mm")</f>
        <v>2026-03</v>
      </c>
      <c r="AD5997" s="1"/>
      <c r="AE5997" s="1" t="str">
        <f>IF(Table1[[#This Row],[تاريخ الاغلاق]]="","",TEXT(Table1[[#This Row],[تاريخ الاغلاق]],"yyyy-mm"))</f>
        <v>2026-05</v>
      </c>
      <c r="AF5997" s="1" t="str">
        <f>TEXT(Table1[[#This Row],[تاريخ الرصد]],"yyyy")</f>
        <v>2026</v>
      </c>
      <c r="AG599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51</v>
      </c>
    </row>
    <row r="5998" spans="1:33">
      <c r="A5998" s="1" t="s">
        <v>0</v>
      </c>
      <c r="B5998" s="1" t="s">
        <v>27</v>
      </c>
      <c r="C5998" s="1" t="s">
        <v>45</v>
      </c>
      <c r="D5998" s="1" t="s">
        <v>32484</v>
      </c>
      <c r="E5998" s="1" t="s">
        <v>32485</v>
      </c>
      <c r="F5998" s="1" t="s">
        <v>32485</v>
      </c>
      <c r="G5998" s="1" t="s">
        <v>94</v>
      </c>
      <c r="H5998" s="1" t="s">
        <v>32</v>
      </c>
      <c r="K5998" s="1" t="s">
        <v>125</v>
      </c>
      <c r="L5998" s="1" t="s">
        <v>125</v>
      </c>
      <c r="M5998" s="1" t="s">
        <v>64</v>
      </c>
      <c r="N5998" s="1" t="s">
        <v>64</v>
      </c>
      <c r="P5998" s="3">
        <v>41.436510134999999</v>
      </c>
      <c r="Q5998" s="3">
        <v>19.787758058000001</v>
      </c>
      <c r="R5998" s="1" t="s">
        <v>37</v>
      </c>
      <c r="S5998" s="1" t="s">
        <v>38</v>
      </c>
      <c r="U5998" s="1" t="s">
        <v>53</v>
      </c>
      <c r="V5998" s="1" t="s">
        <v>40</v>
      </c>
      <c r="W5998" s="1" t="s">
        <v>66</v>
      </c>
      <c r="X5998" s="1" t="s">
        <v>32486</v>
      </c>
      <c r="Y5998" s="1" t="s">
        <v>32487</v>
      </c>
      <c r="Z5998" s="2">
        <v>1</v>
      </c>
      <c r="AA5998" s="1" t="s">
        <v>32488</v>
      </c>
      <c r="AB5998" s="1" t="s">
        <v>1283</v>
      </c>
      <c r="AC5998" s="1" t="str">
        <f>TEXT(Table1[[#This Row],[تاريخ الرصد]],"yyyy-mm")</f>
        <v>2026-06</v>
      </c>
      <c r="AD5998" s="1"/>
      <c r="AE5998" s="1" t="str">
        <f>IF(Table1[[#This Row],[تاريخ الاغلاق]]="","",TEXT(Table1[[#This Row],[تاريخ الاغلاق]],"yyyy-mm"))</f>
        <v/>
      </c>
      <c r="AF5998" s="1" t="str">
        <f>TEXT(Table1[[#This Row],[تاريخ الرصد]],"yyyy")</f>
        <v>2026</v>
      </c>
      <c r="AG59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5999" spans="1:33">
      <c r="A5999" s="1" t="s">
        <v>0</v>
      </c>
      <c r="B5999" s="1" t="s">
        <v>27</v>
      </c>
      <c r="C5999" s="1" t="s">
        <v>35440</v>
      </c>
      <c r="D5999" s="1" t="s">
        <v>32489</v>
      </c>
      <c r="E5999" s="1" t="s">
        <v>32490</v>
      </c>
      <c r="F5999" s="1" t="s">
        <v>32490</v>
      </c>
      <c r="G5999" s="1" t="s">
        <v>94</v>
      </c>
      <c r="H5999" s="1" t="s">
        <v>32</v>
      </c>
      <c r="K5999" s="1" t="s">
        <v>125</v>
      </c>
      <c r="L5999" s="1" t="s">
        <v>125</v>
      </c>
      <c r="M5999" s="1" t="s">
        <v>126</v>
      </c>
      <c r="N5999" s="1" t="s">
        <v>127</v>
      </c>
      <c r="P5999" s="3">
        <v>41.474842182000003</v>
      </c>
      <c r="Q5999" s="3">
        <v>20.027119580000001</v>
      </c>
      <c r="R5999" s="1" t="s">
        <v>51</v>
      </c>
      <c r="S5999" s="1" t="s">
        <v>52</v>
      </c>
      <c r="U5999" s="1" t="s">
        <v>128</v>
      </c>
      <c r="V5999" s="1" t="s">
        <v>40</v>
      </c>
      <c r="W5999" s="1" t="s">
        <v>66</v>
      </c>
      <c r="X5999" s="1" t="s">
        <v>32491</v>
      </c>
      <c r="Y5999" s="1" t="s">
        <v>32491</v>
      </c>
      <c r="Z5999" s="2">
        <v>1</v>
      </c>
      <c r="AA5999" s="1" t="s">
        <v>32492</v>
      </c>
      <c r="AB5999" s="1" t="s">
        <v>131</v>
      </c>
      <c r="AC5999" s="1" t="str">
        <f>TEXT(Table1[[#This Row],[تاريخ الرصد]],"yyyy-mm")</f>
        <v>2026-05</v>
      </c>
      <c r="AD5999" s="1"/>
      <c r="AE5999" s="1" t="str">
        <f>IF(Table1[[#This Row],[تاريخ الاغلاق]]="","",TEXT(Table1[[#This Row],[تاريخ الاغلاق]],"yyyy-mm"))</f>
        <v/>
      </c>
      <c r="AF5999" s="1" t="str">
        <f>TEXT(Table1[[#This Row],[تاريخ الرصد]],"yyyy")</f>
        <v>2026</v>
      </c>
      <c r="AG59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00" spans="1:33">
      <c r="A6000" s="1" t="s">
        <v>91</v>
      </c>
      <c r="B6000" s="1" t="s">
        <v>27</v>
      </c>
      <c r="C6000" s="1" t="s">
        <v>35440</v>
      </c>
      <c r="D6000" s="1" t="s">
        <v>32493</v>
      </c>
      <c r="E6000" s="1" t="s">
        <v>32494</v>
      </c>
      <c r="F6000" s="1" t="s">
        <v>32494</v>
      </c>
      <c r="G6000" s="1" t="s">
        <v>94</v>
      </c>
      <c r="H6000" s="1" t="s">
        <v>32</v>
      </c>
      <c r="K6000" s="1" t="s">
        <v>95</v>
      </c>
      <c r="L6000" s="1" t="s">
        <v>95</v>
      </c>
      <c r="M6000" s="1" t="s">
        <v>207</v>
      </c>
      <c r="N6000" s="1" t="s">
        <v>96</v>
      </c>
      <c r="O6000" s="1" t="s">
        <v>96</v>
      </c>
      <c r="P6000" s="3">
        <v>41.460015847000001</v>
      </c>
      <c r="Q6000" s="3">
        <v>20.013257759999998</v>
      </c>
      <c r="R6000" s="1" t="s">
        <v>37</v>
      </c>
      <c r="S6000" s="1" t="s">
        <v>38</v>
      </c>
      <c r="U6000" s="1" t="s">
        <v>128</v>
      </c>
      <c r="V6000" s="1" t="s">
        <v>40</v>
      </c>
      <c r="W6000" s="1" t="s">
        <v>33</v>
      </c>
      <c r="X6000" s="1" t="s">
        <v>32495</v>
      </c>
      <c r="Y6000" s="1" t="s">
        <v>32496</v>
      </c>
      <c r="Z6000" s="2">
        <v>1</v>
      </c>
      <c r="AA6000" s="1" t="s">
        <v>32497</v>
      </c>
      <c r="AB6000" s="1" t="s">
        <v>2717</v>
      </c>
      <c r="AC6000" s="1" t="str">
        <f>TEXT(Table1[[#This Row],[تاريخ الرصد]],"yyyy-mm")</f>
        <v>2026-03</v>
      </c>
      <c r="AD6000" s="1"/>
      <c r="AE6000" s="1" t="str">
        <f>IF(Table1[[#This Row],[تاريخ الاغلاق]]="","",TEXT(Table1[[#This Row],[تاريخ الاغلاق]],"yyyy-mm"))</f>
        <v>2026-05</v>
      </c>
      <c r="AF6000" s="1" t="str">
        <f>TEXT(Table1[[#This Row],[تاريخ الرصد]],"yyyy")</f>
        <v>2026</v>
      </c>
      <c r="AG600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6001" spans="1:33">
      <c r="A6001" s="1" t="s">
        <v>0</v>
      </c>
      <c r="B6001" s="1" t="s">
        <v>27</v>
      </c>
      <c r="C6001" s="1" t="s">
        <v>169</v>
      </c>
      <c r="D6001" s="1" t="s">
        <v>32498</v>
      </c>
      <c r="E6001" s="1" t="s">
        <v>32499</v>
      </c>
      <c r="F6001" s="1" t="s">
        <v>32499</v>
      </c>
      <c r="G6001" s="1" t="s">
        <v>32500</v>
      </c>
      <c r="H6001" s="1" t="s">
        <v>32</v>
      </c>
      <c r="K6001" s="1" t="s">
        <v>33</v>
      </c>
      <c r="L6001" s="1" t="s">
        <v>135</v>
      </c>
      <c r="M6001" s="1" t="s">
        <v>136</v>
      </c>
      <c r="N6001" s="1" t="s">
        <v>245</v>
      </c>
      <c r="P6001" s="3">
        <v>41.558723000000001</v>
      </c>
      <c r="Q6001" s="3">
        <v>19.858843</v>
      </c>
      <c r="R6001" s="1" t="s">
        <v>51</v>
      </c>
      <c r="S6001" s="1" t="s">
        <v>52</v>
      </c>
      <c r="U6001" s="1" t="s">
        <v>173</v>
      </c>
      <c r="V6001" s="1" t="s">
        <v>40</v>
      </c>
      <c r="W6001" s="1" t="s">
        <v>33</v>
      </c>
      <c r="X6001" s="1" t="s">
        <v>32501</v>
      </c>
      <c r="Y6001" s="1" t="s">
        <v>32501</v>
      </c>
      <c r="Z6001" s="2">
        <v>1</v>
      </c>
      <c r="AA6001" s="1" t="s">
        <v>32502</v>
      </c>
      <c r="AB6001" s="1" t="s">
        <v>32503</v>
      </c>
      <c r="AC6001" s="1" t="str">
        <f>TEXT(Table1[[#This Row],[تاريخ الرصد]],"yyyy-mm")</f>
        <v>2026-03</v>
      </c>
      <c r="AD6001" s="1"/>
      <c r="AE6001" s="1" t="str">
        <f>IF(Table1[[#This Row],[تاريخ الاغلاق]]="","",TEXT(Table1[[#This Row],[تاريخ الاغلاق]],"yyyy-mm"))</f>
        <v/>
      </c>
      <c r="AF6001" s="1" t="str">
        <f>TEXT(Table1[[#This Row],[تاريخ الرصد]],"yyyy")</f>
        <v>2026</v>
      </c>
      <c r="AG60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02" spans="1:33">
      <c r="A6002" s="1" t="s">
        <v>0</v>
      </c>
      <c r="B6002" s="1" t="s">
        <v>27</v>
      </c>
      <c r="C6002" s="1" t="s">
        <v>45</v>
      </c>
      <c r="D6002" s="1" t="s">
        <v>32504</v>
      </c>
      <c r="E6002" s="1" t="s">
        <v>32505</v>
      </c>
      <c r="F6002" s="1" t="s">
        <v>32505</v>
      </c>
      <c r="G6002" s="1" t="s">
        <v>94</v>
      </c>
      <c r="H6002" s="1" t="s">
        <v>32</v>
      </c>
      <c r="K6002" s="1" t="s">
        <v>125</v>
      </c>
      <c r="L6002" s="1" t="s">
        <v>125</v>
      </c>
      <c r="M6002" s="1" t="s">
        <v>126</v>
      </c>
      <c r="N6002" s="1" t="s">
        <v>127</v>
      </c>
      <c r="P6002" s="3">
        <v>41.433148371000001</v>
      </c>
      <c r="Q6002" s="3">
        <v>19.753472617</v>
      </c>
      <c r="R6002" s="1" t="s">
        <v>201</v>
      </c>
      <c r="S6002" s="1" t="s">
        <v>52</v>
      </c>
      <c r="U6002" s="1" t="s">
        <v>53</v>
      </c>
      <c r="V6002" s="1" t="s">
        <v>40</v>
      </c>
      <c r="W6002" s="1" t="s">
        <v>66</v>
      </c>
      <c r="X6002" s="1" t="s">
        <v>32506</v>
      </c>
      <c r="Y6002" s="1" t="s">
        <v>28607</v>
      </c>
      <c r="Z6002" s="2">
        <v>1</v>
      </c>
      <c r="AA6002" s="1" t="s">
        <v>32507</v>
      </c>
      <c r="AB6002" s="1" t="s">
        <v>131</v>
      </c>
      <c r="AC6002" s="1" t="str">
        <f>TEXT(Table1[[#This Row],[تاريخ الرصد]],"yyyy-mm")</f>
        <v>2026-05</v>
      </c>
      <c r="AD6002" s="1"/>
      <c r="AE6002" s="1" t="str">
        <f>IF(Table1[[#This Row],[تاريخ الاغلاق]]="","",TEXT(Table1[[#This Row],[تاريخ الاغلاق]],"yyyy-mm"))</f>
        <v/>
      </c>
      <c r="AF6002" s="1" t="str">
        <f>TEXT(Table1[[#This Row],[تاريخ الرصد]],"yyyy")</f>
        <v>2026</v>
      </c>
      <c r="AG60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03" spans="1:33">
      <c r="A6003" s="1" t="s">
        <v>0</v>
      </c>
      <c r="B6003" s="1" t="s">
        <v>27</v>
      </c>
      <c r="C6003" s="1" t="s">
        <v>45</v>
      </c>
      <c r="D6003" s="1" t="s">
        <v>32508</v>
      </c>
      <c r="E6003" s="1" t="s">
        <v>32509</v>
      </c>
      <c r="F6003" s="1" t="s">
        <v>32509</v>
      </c>
      <c r="G6003" s="1" t="s">
        <v>94</v>
      </c>
      <c r="H6003" s="1" t="s">
        <v>32</v>
      </c>
      <c r="K6003" s="1" t="s">
        <v>125</v>
      </c>
      <c r="L6003" s="1" t="s">
        <v>125</v>
      </c>
      <c r="M6003" s="1" t="s">
        <v>370</v>
      </c>
      <c r="N6003" s="1" t="s">
        <v>127</v>
      </c>
      <c r="P6003" s="3">
        <v>41.413969868999999</v>
      </c>
      <c r="Q6003" s="3">
        <v>19.815747634000001</v>
      </c>
      <c r="R6003" s="1" t="s">
        <v>51</v>
      </c>
      <c r="S6003" s="1" t="s">
        <v>52</v>
      </c>
      <c r="U6003" s="1" t="s">
        <v>53</v>
      </c>
      <c r="V6003" s="1" t="s">
        <v>40</v>
      </c>
      <c r="W6003" s="1" t="s">
        <v>66</v>
      </c>
      <c r="X6003" s="1" t="s">
        <v>32510</v>
      </c>
      <c r="Y6003" s="1" t="s">
        <v>32511</v>
      </c>
      <c r="Z6003" s="2">
        <v>1</v>
      </c>
      <c r="AA6003" s="1" t="s">
        <v>32512</v>
      </c>
      <c r="AB6003" s="1" t="s">
        <v>131</v>
      </c>
      <c r="AC6003" s="1" t="str">
        <f>TEXT(Table1[[#This Row],[تاريخ الرصد]],"yyyy-mm")</f>
        <v>2026-05</v>
      </c>
      <c r="AD6003" s="1"/>
      <c r="AE6003" s="1" t="str">
        <f>IF(Table1[[#This Row],[تاريخ الاغلاق]]="","",TEXT(Table1[[#This Row],[تاريخ الاغلاق]],"yyyy-mm"))</f>
        <v/>
      </c>
      <c r="AF6003" s="1" t="str">
        <f>TEXT(Table1[[#This Row],[تاريخ الرصد]],"yyyy")</f>
        <v>2026</v>
      </c>
      <c r="AG60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04" spans="1:33">
      <c r="A6004" s="1" t="s">
        <v>91</v>
      </c>
      <c r="B6004" s="1" t="s">
        <v>27</v>
      </c>
      <c r="C6004" s="1" t="s">
        <v>169</v>
      </c>
      <c r="D6004" s="1" t="s">
        <v>32513</v>
      </c>
      <c r="E6004" s="1" t="s">
        <v>32514</v>
      </c>
      <c r="F6004" s="1" t="s">
        <v>32514</v>
      </c>
      <c r="G6004" s="1" t="s">
        <v>94</v>
      </c>
      <c r="H6004" s="1" t="s">
        <v>32</v>
      </c>
      <c r="K6004" s="1" t="s">
        <v>95</v>
      </c>
      <c r="L6004" s="1" t="s">
        <v>95</v>
      </c>
      <c r="M6004" s="1" t="s">
        <v>136</v>
      </c>
      <c r="N6004" s="1" t="s">
        <v>96</v>
      </c>
      <c r="O6004" s="1" t="s">
        <v>96</v>
      </c>
      <c r="P6004" s="3">
        <v>41.564460533999998</v>
      </c>
      <c r="Q6004" s="3">
        <v>19.865495660000001</v>
      </c>
      <c r="R6004" s="1" t="s">
        <v>499</v>
      </c>
      <c r="S6004" s="1" t="s">
        <v>118</v>
      </c>
      <c r="U6004" s="1" t="s">
        <v>173</v>
      </c>
      <c r="V6004" s="1" t="s">
        <v>40</v>
      </c>
      <c r="W6004" s="1" t="s">
        <v>33</v>
      </c>
      <c r="X6004" s="1" t="s">
        <v>32515</v>
      </c>
      <c r="Y6004" s="1" t="s">
        <v>32515</v>
      </c>
      <c r="Z6004" s="2">
        <v>1</v>
      </c>
      <c r="AA6004" s="1" t="s">
        <v>32516</v>
      </c>
      <c r="AB6004" s="1" t="s">
        <v>1480</v>
      </c>
      <c r="AC6004" s="1" t="str">
        <f>TEXT(Table1[[#This Row],[تاريخ الرصد]],"yyyy-mm")</f>
        <v>2026-03</v>
      </c>
      <c r="AD6004" s="1"/>
      <c r="AE6004" s="1" t="str">
        <f>IF(Table1[[#This Row],[تاريخ الاغلاق]]="","",TEXT(Table1[[#This Row],[تاريخ الاغلاق]],"yyyy-mm"))</f>
        <v>2026-05</v>
      </c>
      <c r="AF6004" s="1" t="str">
        <f>TEXT(Table1[[#This Row],[تاريخ الرصد]],"yyyy")</f>
        <v>2026</v>
      </c>
      <c r="AG60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005" spans="1:33">
      <c r="A6005" s="1" t="s">
        <v>32517</v>
      </c>
      <c r="B6005" s="1" t="s">
        <v>27</v>
      </c>
      <c r="C6005" s="1" t="s">
        <v>142</v>
      </c>
      <c r="D6005" s="1" t="s">
        <v>32518</v>
      </c>
      <c r="E6005" s="1" t="s">
        <v>32519</v>
      </c>
      <c r="F6005" s="1" t="s">
        <v>32519</v>
      </c>
      <c r="G6005" s="1" t="s">
        <v>94</v>
      </c>
      <c r="H6005" s="1" t="s">
        <v>32520</v>
      </c>
      <c r="I6005" s="1" t="s">
        <v>420</v>
      </c>
      <c r="J6005" s="1" t="s">
        <v>260</v>
      </c>
      <c r="K6005" s="1" t="s">
        <v>33</v>
      </c>
      <c r="M6005" s="1" t="s">
        <v>172</v>
      </c>
      <c r="N6005" s="1" t="s">
        <v>137</v>
      </c>
      <c r="O6005" s="1" t="s">
        <v>137</v>
      </c>
      <c r="P6005" s="3">
        <v>41.061968426999996</v>
      </c>
      <c r="Q6005" s="3">
        <v>20.146553535999999</v>
      </c>
      <c r="R6005" s="1" t="s">
        <v>85</v>
      </c>
      <c r="S6005" s="1" t="s">
        <v>52</v>
      </c>
      <c r="U6005" s="1" t="s">
        <v>3562</v>
      </c>
      <c r="V6005" s="1" t="s">
        <v>40</v>
      </c>
      <c r="W6005" s="1" t="s">
        <v>33</v>
      </c>
      <c r="X6005" s="1" t="s">
        <v>32521</v>
      </c>
      <c r="Y6005" s="1" t="s">
        <v>32522</v>
      </c>
      <c r="Z6005" s="2">
        <v>1</v>
      </c>
      <c r="AA6005" s="1" t="s">
        <v>32523</v>
      </c>
      <c r="AB6005" s="1" t="s">
        <v>21238</v>
      </c>
      <c r="AC6005" s="1" t="str">
        <f>TEXT(Table1[[#This Row],[تاريخ الرصد]],"yyyy-mm")</f>
        <v>2026-03</v>
      </c>
      <c r="AD6005" s="1"/>
      <c r="AE6005" s="1" t="str">
        <f>IF(Table1[[#This Row],[تاريخ الاغلاق]]="","",TEXT(Table1[[#This Row],[تاريخ الاغلاق]],"yyyy-mm"))</f>
        <v>2026-03</v>
      </c>
      <c r="AF6005" s="1" t="str">
        <f>TEXT(Table1[[#This Row],[تاريخ الرصد]],"yyyy")</f>
        <v>2026</v>
      </c>
      <c r="AG60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6006" spans="1:33">
      <c r="A6006" s="1" t="s">
        <v>0</v>
      </c>
      <c r="B6006" s="1" t="s">
        <v>27</v>
      </c>
      <c r="C6006" s="1" t="s">
        <v>28</v>
      </c>
      <c r="D6006" s="1" t="s">
        <v>32524</v>
      </c>
      <c r="E6006" s="1" t="s">
        <v>32525</v>
      </c>
      <c r="F6006" s="1" t="s">
        <v>32525</v>
      </c>
      <c r="G6006" s="1" t="s">
        <v>32526</v>
      </c>
      <c r="H6006" s="1" t="s">
        <v>32</v>
      </c>
      <c r="K6006" s="1" t="s">
        <v>33</v>
      </c>
      <c r="L6006" s="1" t="s">
        <v>34</v>
      </c>
      <c r="M6006" s="1" t="s">
        <v>146</v>
      </c>
      <c r="N6006" s="1" t="s">
        <v>137</v>
      </c>
      <c r="P6006" s="3">
        <v>41.652670090999997</v>
      </c>
      <c r="Q6006" s="3">
        <v>20.288643182000001</v>
      </c>
      <c r="R6006" s="1" t="s">
        <v>51</v>
      </c>
      <c r="S6006" s="1" t="s">
        <v>52</v>
      </c>
      <c r="U6006" s="1" t="s">
        <v>138</v>
      </c>
      <c r="V6006" s="1" t="s">
        <v>40</v>
      </c>
      <c r="W6006" s="1" t="s">
        <v>33</v>
      </c>
      <c r="X6006" s="1" t="s">
        <v>32527</v>
      </c>
      <c r="Y6006" s="1" t="s">
        <v>32528</v>
      </c>
      <c r="Z6006" s="2">
        <v>1</v>
      </c>
      <c r="AA6006" s="1" t="s">
        <v>32529</v>
      </c>
      <c r="AB6006" s="1" t="s">
        <v>6924</v>
      </c>
      <c r="AC6006" s="1" t="str">
        <f>TEXT(Table1[[#This Row],[تاريخ الرصد]],"yyyy-mm")</f>
        <v>2026-03</v>
      </c>
      <c r="AD6006" s="1"/>
      <c r="AE6006" s="1" t="str">
        <f>IF(Table1[[#This Row],[تاريخ الاغلاق]]="","",TEXT(Table1[[#This Row],[تاريخ الاغلاق]],"yyyy-mm"))</f>
        <v/>
      </c>
      <c r="AF6006" s="1" t="str">
        <f>TEXT(Table1[[#This Row],[تاريخ الرصد]],"yyyy")</f>
        <v>2026</v>
      </c>
      <c r="AG60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07" spans="1:33">
      <c r="A6007" s="1" t="s">
        <v>91</v>
      </c>
      <c r="B6007" s="1" t="s">
        <v>27</v>
      </c>
      <c r="C6007" s="1" t="s">
        <v>1078</v>
      </c>
      <c r="D6007" s="1" t="s">
        <v>32530</v>
      </c>
      <c r="E6007" s="1" t="s">
        <v>32531</v>
      </c>
      <c r="F6007" s="1" t="s">
        <v>32531</v>
      </c>
      <c r="G6007" s="1" t="s">
        <v>94</v>
      </c>
      <c r="H6007" s="1" t="s">
        <v>32</v>
      </c>
      <c r="K6007" s="1" t="s">
        <v>95</v>
      </c>
      <c r="L6007" s="1" t="s">
        <v>95</v>
      </c>
      <c r="M6007" s="1" t="s">
        <v>146</v>
      </c>
      <c r="N6007" s="1" t="s">
        <v>96</v>
      </c>
      <c r="O6007" s="1" t="s">
        <v>96</v>
      </c>
      <c r="P6007" s="3">
        <v>41.3642051</v>
      </c>
      <c r="Q6007" s="3">
        <v>20.051613</v>
      </c>
      <c r="R6007" s="1" t="s">
        <v>37</v>
      </c>
      <c r="S6007" s="1" t="s">
        <v>38</v>
      </c>
      <c r="U6007" s="1" t="s">
        <v>1084</v>
      </c>
      <c r="V6007" s="1" t="s">
        <v>40</v>
      </c>
      <c r="W6007" s="1" t="s">
        <v>33</v>
      </c>
      <c r="X6007" s="1" t="s">
        <v>32532</v>
      </c>
      <c r="Y6007" s="1" t="s">
        <v>32533</v>
      </c>
      <c r="Z6007" s="2">
        <v>1</v>
      </c>
      <c r="AA6007" s="1" t="s">
        <v>32534</v>
      </c>
      <c r="AB6007" s="1" t="s">
        <v>1654</v>
      </c>
      <c r="AC6007" s="1" t="str">
        <f>TEXT(Table1[[#This Row],[تاريخ الرصد]],"yyyy-mm")</f>
        <v>2026-03</v>
      </c>
      <c r="AD6007" s="1"/>
      <c r="AE6007" s="1" t="str">
        <f>IF(Table1[[#This Row],[تاريخ الاغلاق]]="","",TEXT(Table1[[#This Row],[تاريخ الاغلاق]],"yyyy-mm"))</f>
        <v>2026-05</v>
      </c>
      <c r="AF6007" s="1" t="str">
        <f>TEXT(Table1[[#This Row],[تاريخ الرصد]],"yyyy")</f>
        <v>2026</v>
      </c>
      <c r="AG60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6008" spans="1:33">
      <c r="A6008" s="1" t="s">
        <v>0</v>
      </c>
      <c r="B6008" s="1" t="s">
        <v>27</v>
      </c>
      <c r="C6008" s="1" t="s">
        <v>169</v>
      </c>
      <c r="D6008" s="1" t="s">
        <v>32535</v>
      </c>
      <c r="E6008" s="1" t="s">
        <v>32536</v>
      </c>
      <c r="F6008" s="1" t="s">
        <v>32536</v>
      </c>
      <c r="G6008" s="1" t="s">
        <v>32537</v>
      </c>
      <c r="H6008" s="1" t="s">
        <v>32</v>
      </c>
      <c r="K6008" s="1" t="s">
        <v>33</v>
      </c>
      <c r="L6008" s="1" t="s">
        <v>49</v>
      </c>
      <c r="M6008" s="1" t="s">
        <v>200</v>
      </c>
      <c r="N6008" s="1" t="s">
        <v>390</v>
      </c>
      <c r="P6008" s="3">
        <v>41.564624831000003</v>
      </c>
      <c r="Q6008" s="3">
        <v>19.862093636000001</v>
      </c>
      <c r="R6008" s="1" t="s">
        <v>76</v>
      </c>
      <c r="S6008" s="1" t="s">
        <v>52</v>
      </c>
      <c r="U6008" s="1" t="s">
        <v>173</v>
      </c>
      <c r="V6008" s="1" t="s">
        <v>40</v>
      </c>
      <c r="W6008" s="1" t="s">
        <v>33</v>
      </c>
      <c r="X6008" s="1" t="s">
        <v>24475</v>
      </c>
      <c r="Y6008" s="1" t="s">
        <v>24475</v>
      </c>
      <c r="Z6008" s="2">
        <v>1</v>
      </c>
      <c r="AA6008" s="1" t="s">
        <v>32538</v>
      </c>
      <c r="AB6008" s="1" t="s">
        <v>160</v>
      </c>
      <c r="AC6008" s="1" t="str">
        <f>TEXT(Table1[[#This Row],[تاريخ الرصد]],"yyyy-mm")</f>
        <v>2026-05</v>
      </c>
      <c r="AD6008" s="1"/>
      <c r="AE6008" s="1" t="str">
        <f>IF(Table1[[#This Row],[تاريخ الاغلاق]]="","",TEXT(Table1[[#This Row],[تاريخ الاغلاق]],"yyyy-mm"))</f>
        <v/>
      </c>
      <c r="AF6008" s="1" t="str">
        <f>TEXT(Table1[[#This Row],[تاريخ الرصد]],"yyyy")</f>
        <v>2026</v>
      </c>
      <c r="AG60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09" spans="1:33">
      <c r="A6009" s="1" t="s">
        <v>19489</v>
      </c>
      <c r="B6009" s="1" t="s">
        <v>27</v>
      </c>
      <c r="C6009" s="1" t="s">
        <v>35440</v>
      </c>
      <c r="D6009" s="1" t="s">
        <v>32539</v>
      </c>
      <c r="E6009" s="1" t="s">
        <v>32540</v>
      </c>
      <c r="F6009" s="1" t="s">
        <v>32540</v>
      </c>
      <c r="G6009" s="1" t="s">
        <v>94</v>
      </c>
      <c r="H6009" s="1" t="s">
        <v>32541</v>
      </c>
      <c r="I6009" s="1" t="s">
        <v>327</v>
      </c>
      <c r="J6009" s="1" t="s">
        <v>328</v>
      </c>
      <c r="K6009" s="1" t="s">
        <v>327</v>
      </c>
      <c r="M6009" s="1" t="s">
        <v>390</v>
      </c>
      <c r="N6009" s="1" t="s">
        <v>329</v>
      </c>
      <c r="O6009" s="1" t="s">
        <v>525</v>
      </c>
      <c r="P6009" s="3">
        <v>41.476025790999998</v>
      </c>
      <c r="Q6009" s="3">
        <v>20.022366747</v>
      </c>
      <c r="R6009" s="1" t="s">
        <v>37</v>
      </c>
      <c r="S6009" s="1" t="s">
        <v>38</v>
      </c>
      <c r="U6009" s="1" t="s">
        <v>86</v>
      </c>
      <c r="V6009" s="1" t="s">
        <v>40</v>
      </c>
      <c r="W6009" s="1" t="s">
        <v>33</v>
      </c>
      <c r="X6009" s="1" t="s">
        <v>32542</v>
      </c>
      <c r="Y6009" s="1" t="s">
        <v>32542</v>
      </c>
      <c r="Z6009" s="2">
        <v>1</v>
      </c>
      <c r="AA6009" s="1" t="s">
        <v>32543</v>
      </c>
      <c r="AB6009" s="1" t="s">
        <v>1168</v>
      </c>
      <c r="AC6009" s="1" t="str">
        <f>TEXT(Table1[[#This Row],[تاريخ الرصد]],"yyyy-mm")</f>
        <v>2026-05</v>
      </c>
      <c r="AD6009" s="1"/>
      <c r="AE6009" s="1" t="str">
        <f>IF(Table1[[#This Row],[تاريخ الاغلاق]]="","",TEXT(Table1[[#This Row],[تاريخ الاغلاق]],"yyyy-mm"))</f>
        <v>2026-06</v>
      </c>
      <c r="AF6009" s="1" t="str">
        <f>TEXT(Table1[[#This Row],[تاريخ الرصد]],"yyyy")</f>
        <v>2026</v>
      </c>
      <c r="AG60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6010" spans="1:33">
      <c r="A6010" s="1" t="s">
        <v>0</v>
      </c>
      <c r="B6010" s="1" t="s">
        <v>27</v>
      </c>
      <c r="C6010" s="1" t="s">
        <v>35440</v>
      </c>
      <c r="D6010" s="1" t="s">
        <v>32544</v>
      </c>
      <c r="E6010" s="1" t="s">
        <v>32545</v>
      </c>
      <c r="F6010" s="1" t="s">
        <v>32545</v>
      </c>
      <c r="G6010" s="1" t="s">
        <v>32546</v>
      </c>
      <c r="H6010" s="1" t="s">
        <v>32</v>
      </c>
      <c r="K6010" s="1" t="s">
        <v>33</v>
      </c>
      <c r="L6010" s="1" t="s">
        <v>218</v>
      </c>
      <c r="M6010" s="1" t="s">
        <v>172</v>
      </c>
      <c r="N6010" s="1" t="s">
        <v>718</v>
      </c>
      <c r="P6010" s="3">
        <v>41.461655936</v>
      </c>
      <c r="Q6010" s="3">
        <v>20.008528313999999</v>
      </c>
      <c r="R6010" s="1" t="s">
        <v>76</v>
      </c>
      <c r="S6010" s="1" t="s">
        <v>52</v>
      </c>
      <c r="U6010" s="1" t="s">
        <v>97</v>
      </c>
      <c r="V6010" s="1" t="s">
        <v>40</v>
      </c>
      <c r="W6010" s="1" t="s">
        <v>33</v>
      </c>
      <c r="X6010" s="1" t="s">
        <v>32547</v>
      </c>
      <c r="Y6010" s="1" t="s">
        <v>32548</v>
      </c>
      <c r="Z6010" s="2">
        <v>1</v>
      </c>
      <c r="AA6010" s="1" t="s">
        <v>32549</v>
      </c>
      <c r="AB6010" s="1" t="s">
        <v>32550</v>
      </c>
      <c r="AC6010" s="1" t="str">
        <f>TEXT(Table1[[#This Row],[تاريخ الرصد]],"yyyy-mm")</f>
        <v>2026-03</v>
      </c>
      <c r="AD6010" s="1"/>
      <c r="AE6010" s="1" t="str">
        <f>IF(Table1[[#This Row],[تاريخ الاغلاق]]="","",TEXT(Table1[[#This Row],[تاريخ الاغلاق]],"yyyy-mm"))</f>
        <v/>
      </c>
      <c r="AF6010" s="1" t="str">
        <f>TEXT(Table1[[#This Row],[تاريخ الرصد]],"yyyy")</f>
        <v>2026</v>
      </c>
      <c r="AG60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11" spans="1:33">
      <c r="A6011" s="1" t="s">
        <v>0</v>
      </c>
      <c r="B6011" s="1" t="s">
        <v>27</v>
      </c>
      <c r="C6011" s="1" t="s">
        <v>28</v>
      </c>
      <c r="D6011" s="1" t="s">
        <v>32551</v>
      </c>
      <c r="E6011" s="1" t="s">
        <v>32552</v>
      </c>
      <c r="F6011" s="1" t="s">
        <v>32552</v>
      </c>
      <c r="G6011" s="1" t="s">
        <v>32553</v>
      </c>
      <c r="H6011" s="1" t="s">
        <v>32</v>
      </c>
      <c r="K6011" s="1" t="s">
        <v>33</v>
      </c>
      <c r="L6011" s="1" t="s">
        <v>34</v>
      </c>
      <c r="M6011" s="1" t="s">
        <v>1395</v>
      </c>
      <c r="N6011" s="1" t="s">
        <v>370</v>
      </c>
      <c r="P6011" s="3">
        <v>41.668170000000003</v>
      </c>
      <c r="Q6011" s="3">
        <v>20.291104430000001</v>
      </c>
      <c r="R6011" s="1" t="s">
        <v>51</v>
      </c>
      <c r="S6011" s="1" t="s">
        <v>52</v>
      </c>
      <c r="U6011" s="1" t="s">
        <v>138</v>
      </c>
      <c r="V6011" s="1" t="s">
        <v>40</v>
      </c>
      <c r="W6011" s="1" t="s">
        <v>33</v>
      </c>
      <c r="X6011" s="1" t="s">
        <v>32554</v>
      </c>
      <c r="Y6011" s="1" t="s">
        <v>32554</v>
      </c>
      <c r="Z6011" s="2">
        <v>1</v>
      </c>
      <c r="AA6011" s="1" t="s">
        <v>32555</v>
      </c>
      <c r="AB6011" s="1" t="s">
        <v>160</v>
      </c>
      <c r="AC6011" s="1" t="str">
        <f>TEXT(Table1[[#This Row],[تاريخ الرصد]],"yyyy-mm")</f>
        <v>2026-05</v>
      </c>
      <c r="AD6011" s="1"/>
      <c r="AE6011" s="1" t="str">
        <f>IF(Table1[[#This Row],[تاريخ الاغلاق]]="","",TEXT(Table1[[#This Row],[تاريخ الاغلاق]],"yyyy-mm"))</f>
        <v/>
      </c>
      <c r="AF6011" s="1" t="str">
        <f>TEXT(Table1[[#This Row],[تاريخ الرصد]],"yyyy")</f>
        <v>2026</v>
      </c>
      <c r="AG60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12" spans="1:33">
      <c r="A6012" s="1" t="s">
        <v>0</v>
      </c>
      <c r="B6012" s="1" t="s">
        <v>27</v>
      </c>
      <c r="C6012" s="1" t="s">
        <v>169</v>
      </c>
      <c r="D6012" s="1" t="s">
        <v>32556</v>
      </c>
      <c r="E6012" s="1" t="s">
        <v>32557</v>
      </c>
      <c r="F6012" s="1" t="s">
        <v>32557</v>
      </c>
      <c r="G6012" s="1" t="s">
        <v>32558</v>
      </c>
      <c r="H6012" s="1" t="s">
        <v>32</v>
      </c>
      <c r="K6012" s="1" t="s">
        <v>33</v>
      </c>
      <c r="L6012" s="1" t="s">
        <v>49</v>
      </c>
      <c r="M6012" s="1" t="s">
        <v>172</v>
      </c>
      <c r="N6012" s="1" t="s">
        <v>245</v>
      </c>
      <c r="P6012" s="3">
        <v>41.563387188</v>
      </c>
      <c r="Q6012" s="3">
        <v>19.912670928000001</v>
      </c>
      <c r="R6012" s="1" t="s">
        <v>76</v>
      </c>
      <c r="S6012" s="1" t="s">
        <v>52</v>
      </c>
      <c r="U6012" s="1" t="s">
        <v>173</v>
      </c>
      <c r="V6012" s="1" t="s">
        <v>40</v>
      </c>
      <c r="W6012" s="1" t="s">
        <v>33</v>
      </c>
      <c r="X6012" s="1" t="s">
        <v>31738</v>
      </c>
      <c r="Y6012" s="1" t="s">
        <v>31738</v>
      </c>
      <c r="Z6012" s="2">
        <v>1</v>
      </c>
      <c r="AA6012" s="1" t="s">
        <v>32559</v>
      </c>
      <c r="AB6012" s="1" t="s">
        <v>1942</v>
      </c>
      <c r="AC6012" s="1" t="str">
        <f>TEXT(Table1[[#This Row],[تاريخ الرصد]],"yyyy-mm")</f>
        <v>2026-03</v>
      </c>
      <c r="AD6012" s="1"/>
      <c r="AE6012" s="1" t="str">
        <f>IF(Table1[[#This Row],[تاريخ الاغلاق]]="","",TEXT(Table1[[#This Row],[تاريخ الاغلاق]],"yyyy-mm"))</f>
        <v/>
      </c>
      <c r="AF6012" s="1" t="str">
        <f>TEXT(Table1[[#This Row],[تاريخ الرصد]],"yyyy")</f>
        <v>2026</v>
      </c>
      <c r="AG60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13" spans="1:33">
      <c r="A6013" s="1" t="s">
        <v>0</v>
      </c>
      <c r="B6013" s="1" t="s">
        <v>27</v>
      </c>
      <c r="C6013" s="1" t="s">
        <v>45</v>
      </c>
      <c r="D6013" s="1" t="s">
        <v>32560</v>
      </c>
      <c r="E6013" s="1" t="s">
        <v>32561</v>
      </c>
      <c r="F6013" s="1" t="s">
        <v>32561</v>
      </c>
      <c r="G6013" s="1" t="s">
        <v>32562</v>
      </c>
      <c r="H6013" s="1" t="s">
        <v>32</v>
      </c>
      <c r="K6013" s="1" t="s">
        <v>33</v>
      </c>
      <c r="L6013" s="1" t="s">
        <v>49</v>
      </c>
      <c r="M6013" s="1" t="s">
        <v>251</v>
      </c>
      <c r="N6013" s="1" t="s">
        <v>295</v>
      </c>
      <c r="P6013" s="3">
        <v>41.433339713999999</v>
      </c>
      <c r="Q6013" s="3">
        <v>19.752713285999999</v>
      </c>
      <c r="R6013" s="1" t="s">
        <v>37</v>
      </c>
      <c r="S6013" s="1" t="s">
        <v>38</v>
      </c>
      <c r="U6013" s="1" t="s">
        <v>53</v>
      </c>
      <c r="V6013" s="1" t="s">
        <v>40</v>
      </c>
      <c r="W6013" s="1" t="s">
        <v>33</v>
      </c>
      <c r="X6013" s="1" t="s">
        <v>32563</v>
      </c>
      <c r="Y6013" s="1" t="s">
        <v>32564</v>
      </c>
      <c r="Z6013" s="2">
        <v>1</v>
      </c>
      <c r="AA6013" s="1" t="s">
        <v>32565</v>
      </c>
      <c r="AB6013" s="1" t="s">
        <v>478</v>
      </c>
      <c r="AC6013" s="1" t="str">
        <f>TEXT(Table1[[#This Row],[تاريخ الرصد]],"yyyy-mm")</f>
        <v>2026-04</v>
      </c>
      <c r="AD6013" s="1"/>
      <c r="AE6013" s="1" t="str">
        <f>IF(Table1[[#This Row],[تاريخ الاغلاق]]="","",TEXT(Table1[[#This Row],[تاريخ الاغلاق]],"yyyy-mm"))</f>
        <v/>
      </c>
      <c r="AF6013" s="1" t="str">
        <f>TEXT(Table1[[#This Row],[تاريخ الرصد]],"yyyy")</f>
        <v>2026</v>
      </c>
      <c r="AG60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14" spans="1:33">
      <c r="A6014" s="1" t="s">
        <v>0</v>
      </c>
      <c r="B6014" s="1" t="s">
        <v>27</v>
      </c>
      <c r="C6014" s="1" t="s">
        <v>35440</v>
      </c>
      <c r="D6014" s="1" t="s">
        <v>32566</v>
      </c>
      <c r="E6014" s="1" t="s">
        <v>32567</v>
      </c>
      <c r="F6014" s="1" t="s">
        <v>32567</v>
      </c>
      <c r="G6014" s="1" t="s">
        <v>94</v>
      </c>
      <c r="H6014" s="1" t="s">
        <v>32</v>
      </c>
      <c r="K6014" s="1" t="s">
        <v>125</v>
      </c>
      <c r="L6014" s="1" t="s">
        <v>125</v>
      </c>
      <c r="M6014" s="1" t="s">
        <v>390</v>
      </c>
      <c r="N6014" s="1" t="s">
        <v>127</v>
      </c>
      <c r="P6014" s="3">
        <v>41.473111428000003</v>
      </c>
      <c r="Q6014" s="3">
        <v>20.009100267000001</v>
      </c>
      <c r="R6014" s="1" t="s">
        <v>319</v>
      </c>
      <c r="S6014" s="1" t="s">
        <v>52</v>
      </c>
      <c r="U6014" s="1" t="s">
        <v>86</v>
      </c>
      <c r="V6014" s="1" t="s">
        <v>40</v>
      </c>
      <c r="W6014" s="1" t="s">
        <v>66</v>
      </c>
      <c r="X6014" s="1" t="s">
        <v>32568</v>
      </c>
      <c r="Y6014" s="1" t="s">
        <v>32568</v>
      </c>
      <c r="Z6014" s="2">
        <v>1</v>
      </c>
      <c r="AA6014" s="1" t="s">
        <v>32569</v>
      </c>
      <c r="AB6014" s="1" t="s">
        <v>131</v>
      </c>
      <c r="AC6014" s="1" t="str">
        <f>TEXT(Table1[[#This Row],[تاريخ الرصد]],"yyyy-mm")</f>
        <v>2026-05</v>
      </c>
      <c r="AD6014" s="1"/>
      <c r="AE6014" s="1" t="str">
        <f>IF(Table1[[#This Row],[تاريخ الاغلاق]]="","",TEXT(Table1[[#This Row],[تاريخ الاغلاق]],"yyyy-mm"))</f>
        <v/>
      </c>
      <c r="AF6014" s="1" t="str">
        <f>TEXT(Table1[[#This Row],[تاريخ الرصد]],"yyyy")</f>
        <v>2026</v>
      </c>
      <c r="AG60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15" spans="1:33">
      <c r="A6015" s="1" t="s">
        <v>0</v>
      </c>
      <c r="B6015" s="1" t="s">
        <v>27</v>
      </c>
      <c r="C6015" s="1" t="s">
        <v>35440</v>
      </c>
      <c r="D6015" s="1" t="s">
        <v>32570</v>
      </c>
      <c r="E6015" s="1" t="s">
        <v>32571</v>
      </c>
      <c r="F6015" s="1" t="s">
        <v>32571</v>
      </c>
      <c r="G6015" s="1" t="s">
        <v>32572</v>
      </c>
      <c r="H6015" s="1" t="s">
        <v>32</v>
      </c>
      <c r="K6015" s="1" t="s">
        <v>33</v>
      </c>
      <c r="L6015" s="1" t="s">
        <v>135</v>
      </c>
      <c r="M6015" s="1" t="s">
        <v>665</v>
      </c>
      <c r="N6015" s="1" t="s">
        <v>329</v>
      </c>
      <c r="P6015" s="3">
        <v>41.475447269999997</v>
      </c>
      <c r="Q6015" s="3">
        <v>20.022518482999999</v>
      </c>
      <c r="R6015" s="1" t="s">
        <v>37</v>
      </c>
      <c r="S6015" s="1" t="s">
        <v>38</v>
      </c>
      <c r="U6015" s="1" t="s">
        <v>302</v>
      </c>
      <c r="V6015" s="1" t="s">
        <v>40</v>
      </c>
      <c r="W6015" s="1" t="s">
        <v>33</v>
      </c>
      <c r="X6015" s="1" t="s">
        <v>32573</v>
      </c>
      <c r="Y6015" s="1" t="s">
        <v>32573</v>
      </c>
      <c r="Z6015" s="2">
        <v>1</v>
      </c>
      <c r="AA6015" s="1" t="s">
        <v>32574</v>
      </c>
      <c r="AB6015" s="1" t="s">
        <v>2989</v>
      </c>
      <c r="AC6015" s="1" t="str">
        <f>TEXT(Table1[[#This Row],[تاريخ الرصد]],"yyyy-mm")</f>
        <v>2026-05</v>
      </c>
      <c r="AD6015" s="1"/>
      <c r="AE6015" s="1" t="str">
        <f>IF(Table1[[#This Row],[تاريخ الاغلاق]]="","",TEXT(Table1[[#This Row],[تاريخ الاغلاق]],"yyyy-mm"))</f>
        <v/>
      </c>
      <c r="AF6015" s="1" t="str">
        <f>TEXT(Table1[[#This Row],[تاريخ الرصد]],"yyyy")</f>
        <v>2026</v>
      </c>
      <c r="AG60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16" spans="1:33">
      <c r="A6016" s="1" t="s">
        <v>0</v>
      </c>
      <c r="B6016" s="1" t="s">
        <v>27</v>
      </c>
      <c r="C6016" s="1" t="s">
        <v>35440</v>
      </c>
      <c r="D6016" s="1" t="s">
        <v>32575</v>
      </c>
      <c r="E6016" s="1" t="s">
        <v>32576</v>
      </c>
      <c r="F6016" s="1" t="s">
        <v>32576</v>
      </c>
      <c r="G6016" s="1" t="s">
        <v>32577</v>
      </c>
      <c r="H6016" s="1" t="s">
        <v>32</v>
      </c>
      <c r="K6016" s="1" t="s">
        <v>33</v>
      </c>
      <c r="L6016" s="1" t="s">
        <v>49</v>
      </c>
      <c r="M6016" s="1" t="s">
        <v>146</v>
      </c>
      <c r="N6016" s="1" t="s">
        <v>245</v>
      </c>
      <c r="P6016" s="3">
        <v>41.468341447999997</v>
      </c>
      <c r="Q6016" s="3">
        <v>20.014073870000001</v>
      </c>
      <c r="R6016" s="1" t="s">
        <v>51</v>
      </c>
      <c r="S6016" s="1" t="s">
        <v>52</v>
      </c>
      <c r="U6016" s="1" t="s">
        <v>302</v>
      </c>
      <c r="V6016" s="1" t="s">
        <v>40</v>
      </c>
      <c r="W6016" s="1" t="s">
        <v>33</v>
      </c>
      <c r="X6016" s="1" t="s">
        <v>10826</v>
      </c>
      <c r="Y6016" s="1" t="s">
        <v>32578</v>
      </c>
      <c r="Z6016" s="2">
        <v>1</v>
      </c>
      <c r="AA6016" s="1" t="s">
        <v>32579</v>
      </c>
      <c r="AB6016" s="1" t="s">
        <v>29688</v>
      </c>
      <c r="AC6016" s="1" t="str">
        <f>TEXT(Table1[[#This Row],[تاريخ الرصد]],"yyyy-mm")</f>
        <v>2026-03</v>
      </c>
      <c r="AD6016" s="1"/>
      <c r="AE6016" s="1" t="str">
        <f>IF(Table1[[#This Row],[تاريخ الاغلاق]]="","",TEXT(Table1[[#This Row],[تاريخ الاغلاق]],"yyyy-mm"))</f>
        <v/>
      </c>
      <c r="AF6016" s="1" t="str">
        <f>TEXT(Table1[[#This Row],[تاريخ الرصد]],"yyyy")</f>
        <v>2026</v>
      </c>
      <c r="AG60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17" spans="1:33">
      <c r="A6017" s="1" t="s">
        <v>0</v>
      </c>
      <c r="B6017" s="1" t="s">
        <v>27</v>
      </c>
      <c r="C6017" s="1" t="s">
        <v>45</v>
      </c>
      <c r="D6017" s="1" t="s">
        <v>32580</v>
      </c>
      <c r="E6017" s="1" t="s">
        <v>32581</v>
      </c>
      <c r="F6017" s="1" t="s">
        <v>32581</v>
      </c>
      <c r="G6017" s="1" t="s">
        <v>32582</v>
      </c>
      <c r="H6017" s="1" t="s">
        <v>32</v>
      </c>
      <c r="K6017" s="1" t="s">
        <v>33</v>
      </c>
      <c r="L6017" s="1" t="s">
        <v>49</v>
      </c>
      <c r="M6017" s="1" t="s">
        <v>1196</v>
      </c>
      <c r="N6017" s="1" t="s">
        <v>491</v>
      </c>
      <c r="P6017" s="3">
        <v>41.430350335999997</v>
      </c>
      <c r="Q6017" s="3">
        <v>19.794248370999998</v>
      </c>
      <c r="R6017" s="1" t="s">
        <v>76</v>
      </c>
      <c r="S6017" s="1" t="s">
        <v>52</v>
      </c>
      <c r="U6017" s="1" t="s">
        <v>412</v>
      </c>
      <c r="V6017" s="1" t="s">
        <v>40</v>
      </c>
      <c r="W6017" s="1" t="s">
        <v>33</v>
      </c>
      <c r="X6017" s="1" t="s">
        <v>32583</v>
      </c>
      <c r="Y6017" s="1" t="s">
        <v>32583</v>
      </c>
      <c r="Z6017" s="2">
        <v>1</v>
      </c>
      <c r="AA6017" s="1" t="s">
        <v>32584</v>
      </c>
      <c r="AB6017" s="1" t="s">
        <v>7498</v>
      </c>
      <c r="AC6017" s="1" t="str">
        <f>TEXT(Table1[[#This Row],[تاريخ الرصد]],"yyyy-mm")</f>
        <v>2026-02</v>
      </c>
      <c r="AD6017" s="1"/>
      <c r="AE6017" s="1" t="str">
        <f>IF(Table1[[#This Row],[تاريخ الاغلاق]]="","",TEXT(Table1[[#This Row],[تاريخ الاغلاق]],"yyyy-mm"))</f>
        <v/>
      </c>
      <c r="AF6017" s="1" t="str">
        <f>TEXT(Table1[[#This Row],[تاريخ الرصد]],"yyyy")</f>
        <v>2026</v>
      </c>
      <c r="AG60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18" spans="1:33">
      <c r="A6018" s="1" t="s">
        <v>14727</v>
      </c>
      <c r="B6018" s="1" t="s">
        <v>27</v>
      </c>
      <c r="C6018" s="1" t="s">
        <v>184</v>
      </c>
      <c r="D6018" s="1" t="s">
        <v>32585</v>
      </c>
      <c r="E6018" s="1" t="s">
        <v>32586</v>
      </c>
      <c r="F6018" s="1" t="s">
        <v>32586</v>
      </c>
      <c r="G6018" s="1" t="s">
        <v>94</v>
      </c>
      <c r="H6018" s="1" t="s">
        <v>32587</v>
      </c>
      <c r="I6018" s="1" t="s">
        <v>188</v>
      </c>
      <c r="J6018" s="1" t="s">
        <v>189</v>
      </c>
      <c r="K6018" s="1" t="s">
        <v>33</v>
      </c>
      <c r="M6018" s="1" t="s">
        <v>397</v>
      </c>
      <c r="N6018" s="1" t="s">
        <v>384</v>
      </c>
      <c r="O6018" s="1" t="s">
        <v>329</v>
      </c>
      <c r="P6018" s="3">
        <v>41.249013255000001</v>
      </c>
      <c r="Q6018" s="3">
        <v>19.942184766</v>
      </c>
      <c r="R6018" s="1" t="s">
        <v>37</v>
      </c>
      <c r="S6018" s="1" t="s">
        <v>38</v>
      </c>
      <c r="U6018" s="1" t="s">
        <v>237</v>
      </c>
      <c r="V6018" s="1" t="s">
        <v>40</v>
      </c>
      <c r="W6018" s="1" t="s">
        <v>33</v>
      </c>
      <c r="X6018" s="1" t="s">
        <v>32588</v>
      </c>
      <c r="Y6018" s="1" t="s">
        <v>32588</v>
      </c>
      <c r="Z6018" s="2">
        <v>1</v>
      </c>
      <c r="AA6018" s="1" t="s">
        <v>32589</v>
      </c>
      <c r="AB6018" s="1" t="s">
        <v>401</v>
      </c>
      <c r="AC6018" s="1" t="str">
        <f>TEXT(Table1[[#This Row],[تاريخ الرصد]],"yyyy-mm")</f>
        <v>2026-05</v>
      </c>
      <c r="AD6018" s="1"/>
      <c r="AE6018" s="1" t="str">
        <f>IF(Table1[[#This Row],[تاريخ الاغلاق]]="","",TEXT(Table1[[#This Row],[تاريخ الاغلاق]],"yyyy-mm"))</f>
        <v>2026-05</v>
      </c>
      <c r="AF6018" s="1" t="str">
        <f>TEXT(Table1[[#This Row],[تاريخ الرصد]],"yyyy")</f>
        <v>2026</v>
      </c>
      <c r="AG60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6019" spans="1:33">
      <c r="A6019" s="1" t="s">
        <v>0</v>
      </c>
      <c r="B6019" s="1" t="s">
        <v>27</v>
      </c>
      <c r="C6019" s="1" t="s">
        <v>57</v>
      </c>
      <c r="D6019" s="1" t="s">
        <v>32590</v>
      </c>
      <c r="E6019" s="1" t="s">
        <v>32591</v>
      </c>
      <c r="F6019" s="1" t="s">
        <v>32591</v>
      </c>
      <c r="G6019" s="1" t="s">
        <v>32592</v>
      </c>
      <c r="H6019" s="1" t="s">
        <v>32</v>
      </c>
      <c r="K6019" s="1" t="s">
        <v>33</v>
      </c>
      <c r="L6019" s="1" t="s">
        <v>49</v>
      </c>
      <c r="M6019" s="1" t="s">
        <v>1965</v>
      </c>
      <c r="N6019" s="1" t="s">
        <v>619</v>
      </c>
      <c r="P6019" s="3">
        <v>41.284063076000002</v>
      </c>
      <c r="Q6019" s="3">
        <v>20.163737162</v>
      </c>
      <c r="R6019" s="1" t="s">
        <v>37</v>
      </c>
      <c r="S6019" s="1" t="s">
        <v>38</v>
      </c>
      <c r="U6019" s="1" t="s">
        <v>385</v>
      </c>
      <c r="V6019" s="1" t="s">
        <v>40</v>
      </c>
      <c r="W6019" s="1" t="s">
        <v>33</v>
      </c>
      <c r="X6019" s="1" t="s">
        <v>32593</v>
      </c>
      <c r="Y6019" s="1" t="s">
        <v>32594</v>
      </c>
      <c r="Z6019" s="2">
        <v>1</v>
      </c>
      <c r="AA6019" s="1" t="s">
        <v>32595</v>
      </c>
      <c r="AB6019" s="1" t="s">
        <v>1969</v>
      </c>
      <c r="AC6019" s="1" t="str">
        <f>TEXT(Table1[[#This Row],[تاريخ الرصد]],"yyyy-mm")</f>
        <v>2026-04</v>
      </c>
      <c r="AD6019" s="1"/>
      <c r="AE6019" s="1" t="str">
        <f>IF(Table1[[#This Row],[تاريخ الاغلاق]]="","",TEXT(Table1[[#This Row],[تاريخ الاغلاق]],"yyyy-mm"))</f>
        <v/>
      </c>
      <c r="AF6019" s="1" t="str">
        <f>TEXT(Table1[[#This Row],[تاريخ الرصد]],"yyyy")</f>
        <v>2026</v>
      </c>
      <c r="AG60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20" spans="1:33">
      <c r="A6020" s="1" t="s">
        <v>0</v>
      </c>
      <c r="B6020" s="1" t="s">
        <v>27</v>
      </c>
      <c r="C6020" s="1" t="s">
        <v>57</v>
      </c>
      <c r="D6020" s="1" t="s">
        <v>32596</v>
      </c>
      <c r="E6020" s="1" t="s">
        <v>32597</v>
      </c>
      <c r="F6020" s="1" t="s">
        <v>32597</v>
      </c>
      <c r="G6020" s="1" t="s">
        <v>32598</v>
      </c>
      <c r="H6020" s="1" t="s">
        <v>32</v>
      </c>
      <c r="K6020" s="1" t="s">
        <v>33</v>
      </c>
      <c r="L6020" s="1" t="s">
        <v>49</v>
      </c>
      <c r="M6020" s="1" t="s">
        <v>359</v>
      </c>
      <c r="N6020" s="1" t="s">
        <v>360</v>
      </c>
      <c r="P6020" s="3">
        <v>41.289359533999999</v>
      </c>
      <c r="Q6020" s="3">
        <v>20.128814228</v>
      </c>
      <c r="R6020" s="1" t="s">
        <v>830</v>
      </c>
      <c r="S6020" s="1" t="s">
        <v>52</v>
      </c>
      <c r="U6020" s="1" t="s">
        <v>65</v>
      </c>
      <c r="V6020" s="1" t="s">
        <v>40</v>
      </c>
      <c r="W6020" s="1" t="s">
        <v>33</v>
      </c>
      <c r="X6020" s="1" t="s">
        <v>32599</v>
      </c>
      <c r="Y6020" s="1" t="s">
        <v>32599</v>
      </c>
      <c r="Z6020" s="2">
        <v>1</v>
      </c>
      <c r="AA6020" s="1" t="s">
        <v>32600</v>
      </c>
      <c r="AB6020" s="1" t="s">
        <v>9979</v>
      </c>
      <c r="AC6020" s="1" t="str">
        <f>TEXT(Table1[[#This Row],[تاريخ الرصد]],"yyyy-mm")</f>
        <v>2026-03</v>
      </c>
      <c r="AD6020" s="1"/>
      <c r="AE6020" s="1" t="str">
        <f>IF(Table1[[#This Row],[تاريخ الاغلاق]]="","",TEXT(Table1[[#This Row],[تاريخ الاغلاق]],"yyyy-mm"))</f>
        <v/>
      </c>
      <c r="AF6020" s="1" t="str">
        <f>TEXT(Table1[[#This Row],[تاريخ الرصد]],"yyyy")</f>
        <v>2026</v>
      </c>
      <c r="AG60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21" spans="1:33">
      <c r="A6021" s="1" t="s">
        <v>0</v>
      </c>
      <c r="B6021" s="1" t="s">
        <v>27</v>
      </c>
      <c r="C6021" s="1" t="s">
        <v>45</v>
      </c>
      <c r="D6021" s="1" t="s">
        <v>32601</v>
      </c>
      <c r="E6021" s="1" t="s">
        <v>32602</v>
      </c>
      <c r="F6021" s="1" t="s">
        <v>32602</v>
      </c>
      <c r="G6021" s="1" t="s">
        <v>32603</v>
      </c>
      <c r="H6021" s="1" t="s">
        <v>32</v>
      </c>
      <c r="K6021" s="1" t="s">
        <v>33</v>
      </c>
      <c r="L6021" s="1" t="s">
        <v>49</v>
      </c>
      <c r="M6021" s="1" t="s">
        <v>36</v>
      </c>
      <c r="N6021" s="1" t="s">
        <v>50</v>
      </c>
      <c r="P6021" s="3">
        <v>41.415506993000001</v>
      </c>
      <c r="Q6021" s="3">
        <v>19.813861681999999</v>
      </c>
      <c r="R6021" s="1" t="s">
        <v>227</v>
      </c>
      <c r="S6021" s="1" t="s">
        <v>228</v>
      </c>
      <c r="U6021" s="1" t="s">
        <v>53</v>
      </c>
      <c r="V6021" s="1" t="s">
        <v>40</v>
      </c>
      <c r="W6021" s="1" t="s">
        <v>33</v>
      </c>
      <c r="X6021" s="1" t="s">
        <v>32604</v>
      </c>
      <c r="Y6021" s="1" t="s">
        <v>32604</v>
      </c>
      <c r="Z6021" s="2">
        <v>1</v>
      </c>
      <c r="AA6021" s="1" t="s">
        <v>32605</v>
      </c>
      <c r="AB6021" s="1" t="s">
        <v>407</v>
      </c>
      <c r="AC6021" s="1" t="str">
        <f>TEXT(Table1[[#This Row],[تاريخ الرصد]],"yyyy-mm")</f>
        <v>2026-01</v>
      </c>
      <c r="AD6021" s="1"/>
      <c r="AE6021" s="1" t="str">
        <f>IF(Table1[[#This Row],[تاريخ الاغلاق]]="","",TEXT(Table1[[#This Row],[تاريخ الاغلاق]],"yyyy-mm"))</f>
        <v/>
      </c>
      <c r="AF6021" s="1" t="str">
        <f>TEXT(Table1[[#This Row],[تاريخ الرصد]],"yyyy")</f>
        <v>2026</v>
      </c>
      <c r="AG60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22" spans="1:33">
      <c r="A6022" s="1" t="s">
        <v>0</v>
      </c>
      <c r="B6022" s="1" t="s">
        <v>27</v>
      </c>
      <c r="C6022" s="1" t="s">
        <v>57</v>
      </c>
      <c r="D6022" s="1" t="s">
        <v>32606</v>
      </c>
      <c r="E6022" s="1" t="s">
        <v>32607</v>
      </c>
      <c r="F6022" s="1" t="s">
        <v>32607</v>
      </c>
      <c r="G6022" s="1" t="s">
        <v>32608</v>
      </c>
      <c r="H6022" s="1" t="s">
        <v>32</v>
      </c>
      <c r="K6022" s="1" t="s">
        <v>33</v>
      </c>
      <c r="L6022" s="1" t="s">
        <v>49</v>
      </c>
      <c r="M6022" s="1" t="s">
        <v>1262</v>
      </c>
      <c r="N6022" s="1" t="s">
        <v>309</v>
      </c>
      <c r="P6022" s="3">
        <v>41.291179550999999</v>
      </c>
      <c r="Q6022" s="3">
        <v>20.151442176</v>
      </c>
      <c r="R6022" s="1" t="s">
        <v>51</v>
      </c>
      <c r="S6022" s="1" t="s">
        <v>52</v>
      </c>
      <c r="U6022" s="1" t="s">
        <v>385</v>
      </c>
      <c r="V6022" s="1" t="s">
        <v>40</v>
      </c>
      <c r="W6022" s="1" t="s">
        <v>33</v>
      </c>
      <c r="X6022" s="1" t="s">
        <v>32609</v>
      </c>
      <c r="Y6022" s="1" t="s">
        <v>32609</v>
      </c>
      <c r="Z6022" s="2">
        <v>1</v>
      </c>
      <c r="AA6022" s="1" t="s">
        <v>32610</v>
      </c>
      <c r="AB6022" s="1" t="s">
        <v>32611</v>
      </c>
      <c r="AC6022" s="1" t="str">
        <f>TEXT(Table1[[#This Row],[تاريخ الرصد]],"yyyy-mm")</f>
        <v>2026-01</v>
      </c>
      <c r="AD6022" s="1"/>
      <c r="AE6022" s="1" t="str">
        <f>IF(Table1[[#This Row],[تاريخ الاغلاق]]="","",TEXT(Table1[[#This Row],[تاريخ الاغلاق]],"yyyy-mm"))</f>
        <v/>
      </c>
      <c r="AF6022" s="1" t="str">
        <f>TEXT(Table1[[#This Row],[تاريخ الرصد]],"yyyy")</f>
        <v>2026</v>
      </c>
      <c r="AG60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23" spans="1:33">
      <c r="A6023" s="1" t="s">
        <v>0</v>
      </c>
      <c r="B6023" s="1" t="s">
        <v>27</v>
      </c>
      <c r="C6023" s="1" t="s">
        <v>28</v>
      </c>
      <c r="D6023" s="1" t="s">
        <v>32612</v>
      </c>
      <c r="E6023" s="1" t="s">
        <v>32613</v>
      </c>
      <c r="F6023" s="1" t="s">
        <v>32613</v>
      </c>
      <c r="G6023" s="1" t="s">
        <v>32614</v>
      </c>
      <c r="H6023" s="1" t="s">
        <v>32</v>
      </c>
      <c r="K6023" s="1" t="s">
        <v>33</v>
      </c>
      <c r="L6023" s="1" t="s">
        <v>34</v>
      </c>
      <c r="M6023" s="1" t="s">
        <v>96</v>
      </c>
      <c r="N6023" s="1" t="s">
        <v>370</v>
      </c>
      <c r="P6023" s="3">
        <v>41.627117187000003</v>
      </c>
      <c r="Q6023" s="3">
        <v>20.227169329999999</v>
      </c>
      <c r="R6023" s="1" t="s">
        <v>37</v>
      </c>
      <c r="S6023" s="1" t="s">
        <v>38</v>
      </c>
      <c r="U6023" s="1" t="s">
        <v>959</v>
      </c>
      <c r="V6023" s="1" t="s">
        <v>40</v>
      </c>
      <c r="W6023" s="1" t="s">
        <v>33</v>
      </c>
      <c r="X6023" s="1" t="s">
        <v>32615</v>
      </c>
      <c r="Y6023" s="1" t="s">
        <v>32615</v>
      </c>
      <c r="Z6023" s="2">
        <v>1</v>
      </c>
      <c r="AA6023" s="1" t="s">
        <v>32616</v>
      </c>
      <c r="AB6023" s="1" t="s">
        <v>16431</v>
      </c>
      <c r="AC6023" s="1" t="str">
        <f>TEXT(Table1[[#This Row],[تاريخ الرصد]],"yyyy-mm")</f>
        <v>2026-05</v>
      </c>
      <c r="AD6023" s="1"/>
      <c r="AE6023" s="1" t="str">
        <f>IF(Table1[[#This Row],[تاريخ الاغلاق]]="","",TEXT(Table1[[#This Row],[تاريخ الاغلاق]],"yyyy-mm"))</f>
        <v/>
      </c>
      <c r="AF6023" s="1" t="str">
        <f>TEXT(Table1[[#This Row],[تاريخ الرصد]],"yyyy")</f>
        <v>2026</v>
      </c>
      <c r="AG60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24" spans="1:33">
      <c r="A6024" s="1" t="s">
        <v>0</v>
      </c>
      <c r="B6024" s="1" t="s">
        <v>27</v>
      </c>
      <c r="C6024" s="1" t="s">
        <v>35440</v>
      </c>
      <c r="D6024" s="1" t="s">
        <v>32617</v>
      </c>
      <c r="E6024" s="1" t="s">
        <v>32618</v>
      </c>
      <c r="F6024" s="1" t="s">
        <v>32618</v>
      </c>
      <c r="G6024" s="1" t="s">
        <v>32619</v>
      </c>
      <c r="H6024" s="1" t="s">
        <v>32</v>
      </c>
      <c r="K6024" s="1" t="s">
        <v>33</v>
      </c>
      <c r="L6024" s="1" t="s">
        <v>218</v>
      </c>
      <c r="M6024" s="1" t="s">
        <v>96</v>
      </c>
      <c r="N6024" s="1" t="s">
        <v>329</v>
      </c>
      <c r="P6024" s="3">
        <v>41.447708300000002</v>
      </c>
      <c r="Q6024" s="3">
        <v>20.061</v>
      </c>
      <c r="R6024" s="1" t="s">
        <v>76</v>
      </c>
      <c r="S6024" s="1" t="s">
        <v>52</v>
      </c>
      <c r="U6024" s="1" t="s">
        <v>221</v>
      </c>
      <c r="V6024" s="1" t="s">
        <v>40</v>
      </c>
      <c r="W6024" s="1" t="s">
        <v>33</v>
      </c>
      <c r="X6024" s="1" t="s">
        <v>2471</v>
      </c>
      <c r="Y6024" s="1" t="s">
        <v>32620</v>
      </c>
      <c r="Z6024" s="2">
        <v>1</v>
      </c>
      <c r="AA6024" s="1" t="s">
        <v>32621</v>
      </c>
      <c r="AB6024" s="1" t="s">
        <v>160</v>
      </c>
      <c r="AC6024" s="1" t="str">
        <f>TEXT(Table1[[#This Row],[تاريخ الرصد]],"yyyy-mm")</f>
        <v>2026-05</v>
      </c>
      <c r="AD6024" s="1"/>
      <c r="AE6024" s="1" t="str">
        <f>IF(Table1[[#This Row],[تاريخ الاغلاق]]="","",TEXT(Table1[[#This Row],[تاريخ الاغلاق]],"yyyy-mm"))</f>
        <v/>
      </c>
      <c r="AF6024" s="1" t="str">
        <f>TEXT(Table1[[#This Row],[تاريخ الرصد]],"yyyy")</f>
        <v>2026</v>
      </c>
      <c r="AG60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25" spans="1:33">
      <c r="A6025" s="1" t="s">
        <v>0</v>
      </c>
      <c r="B6025" s="1" t="s">
        <v>27</v>
      </c>
      <c r="C6025" s="1" t="s">
        <v>184</v>
      </c>
      <c r="D6025" s="1" t="s">
        <v>32622</v>
      </c>
      <c r="E6025" s="1" t="s">
        <v>32623</v>
      </c>
      <c r="F6025" s="1" t="s">
        <v>32623</v>
      </c>
      <c r="G6025" s="1" t="s">
        <v>32624</v>
      </c>
      <c r="H6025" s="1" t="s">
        <v>32</v>
      </c>
      <c r="K6025" s="1" t="s">
        <v>33</v>
      </c>
      <c r="L6025" s="1" t="s">
        <v>34</v>
      </c>
      <c r="M6025" s="1" t="s">
        <v>665</v>
      </c>
      <c r="N6025" s="1" t="s">
        <v>370</v>
      </c>
      <c r="P6025" s="3">
        <v>41.229596763000004</v>
      </c>
      <c r="Q6025" s="3">
        <v>19.954601412999999</v>
      </c>
      <c r="R6025" s="1" t="s">
        <v>1431</v>
      </c>
      <c r="S6025" s="1" t="s">
        <v>52</v>
      </c>
      <c r="U6025" s="1" t="s">
        <v>237</v>
      </c>
      <c r="V6025" s="1" t="s">
        <v>40</v>
      </c>
      <c r="W6025" s="1" t="s">
        <v>33</v>
      </c>
      <c r="X6025" s="1" t="s">
        <v>14732</v>
      </c>
      <c r="Y6025" s="1" t="s">
        <v>14732</v>
      </c>
      <c r="Z6025" s="2">
        <v>1</v>
      </c>
      <c r="AA6025" s="1" t="s">
        <v>32625</v>
      </c>
      <c r="AB6025" s="1" t="s">
        <v>160</v>
      </c>
      <c r="AC6025" s="1" t="str">
        <f>TEXT(Table1[[#This Row],[تاريخ الرصد]],"yyyy-mm")</f>
        <v>2026-05</v>
      </c>
      <c r="AD6025" s="1"/>
      <c r="AE6025" s="1" t="str">
        <f>IF(Table1[[#This Row],[تاريخ الاغلاق]]="","",TEXT(Table1[[#This Row],[تاريخ الاغلاق]],"yyyy-mm"))</f>
        <v/>
      </c>
      <c r="AF6025" s="1" t="str">
        <f>TEXT(Table1[[#This Row],[تاريخ الرصد]],"yyyy")</f>
        <v>2026</v>
      </c>
      <c r="AG60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26" spans="1:33">
      <c r="A6026" s="1" t="s">
        <v>0</v>
      </c>
      <c r="B6026" s="1" t="s">
        <v>27</v>
      </c>
      <c r="C6026" s="1" t="s">
        <v>169</v>
      </c>
      <c r="D6026" s="1" t="s">
        <v>32626</v>
      </c>
      <c r="E6026" s="1" t="s">
        <v>32627</v>
      </c>
      <c r="F6026" s="1" t="s">
        <v>32627</v>
      </c>
      <c r="G6026" s="1" t="s">
        <v>32628</v>
      </c>
      <c r="H6026" s="1" t="s">
        <v>32</v>
      </c>
      <c r="K6026" s="1" t="s">
        <v>33</v>
      </c>
      <c r="L6026" s="1" t="s">
        <v>49</v>
      </c>
      <c r="M6026" s="1" t="s">
        <v>146</v>
      </c>
      <c r="N6026" s="1" t="s">
        <v>245</v>
      </c>
      <c r="P6026" s="3">
        <v>41.595250808000003</v>
      </c>
      <c r="Q6026" s="3">
        <v>19.841709851000001</v>
      </c>
      <c r="R6026" s="1" t="s">
        <v>85</v>
      </c>
      <c r="S6026" s="1" t="s">
        <v>52</v>
      </c>
      <c r="U6026" s="1" t="s">
        <v>173</v>
      </c>
      <c r="V6026" s="1" t="s">
        <v>40</v>
      </c>
      <c r="W6026" s="1" t="s">
        <v>33</v>
      </c>
      <c r="X6026" s="1" t="s">
        <v>32629</v>
      </c>
      <c r="Y6026" s="1" t="s">
        <v>32629</v>
      </c>
      <c r="Z6026" s="2">
        <v>1</v>
      </c>
      <c r="AA6026" s="1" t="s">
        <v>32630</v>
      </c>
      <c r="AB6026" s="1" t="s">
        <v>26371</v>
      </c>
      <c r="AC6026" s="1" t="str">
        <f>TEXT(Table1[[#This Row],[تاريخ الرصد]],"yyyy-mm")</f>
        <v>2026-03</v>
      </c>
      <c r="AD6026" s="1"/>
      <c r="AE6026" s="1" t="str">
        <f>IF(Table1[[#This Row],[تاريخ الاغلاق]]="","",TEXT(Table1[[#This Row],[تاريخ الاغلاق]],"yyyy-mm"))</f>
        <v/>
      </c>
      <c r="AF6026" s="1" t="str">
        <f>TEXT(Table1[[#This Row],[تاريخ الرصد]],"yyyy")</f>
        <v>2026</v>
      </c>
      <c r="AG60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27" spans="1:33">
      <c r="A6027" s="1" t="s">
        <v>0</v>
      </c>
      <c r="B6027" s="1" t="s">
        <v>27</v>
      </c>
      <c r="C6027" s="1" t="s">
        <v>35440</v>
      </c>
      <c r="D6027" s="1" t="s">
        <v>32631</v>
      </c>
      <c r="E6027" s="1" t="s">
        <v>32632</v>
      </c>
      <c r="F6027" s="1" t="s">
        <v>32632</v>
      </c>
      <c r="G6027" s="1" t="s">
        <v>32633</v>
      </c>
      <c r="H6027" s="1" t="s">
        <v>32</v>
      </c>
      <c r="K6027" s="1" t="s">
        <v>33</v>
      </c>
      <c r="L6027" s="1" t="s">
        <v>218</v>
      </c>
      <c r="M6027" s="1" t="s">
        <v>482</v>
      </c>
      <c r="N6027" s="1" t="s">
        <v>3389</v>
      </c>
      <c r="P6027" s="3">
        <v>41.529479576999996</v>
      </c>
      <c r="Q6027" s="3">
        <v>19.978764914999999</v>
      </c>
      <c r="R6027" s="1" t="s">
        <v>76</v>
      </c>
      <c r="S6027" s="1" t="s">
        <v>52</v>
      </c>
      <c r="U6027" s="1" t="s">
        <v>108</v>
      </c>
      <c r="V6027" s="1" t="s">
        <v>40</v>
      </c>
      <c r="W6027" s="1" t="s">
        <v>33</v>
      </c>
      <c r="X6027" s="1" t="s">
        <v>32634</v>
      </c>
      <c r="Y6027" s="1" t="s">
        <v>32634</v>
      </c>
      <c r="Z6027" s="2">
        <v>1</v>
      </c>
      <c r="AA6027" s="1" t="s">
        <v>32635</v>
      </c>
      <c r="AB6027" s="1" t="s">
        <v>11955</v>
      </c>
      <c r="AC6027" s="1" t="str">
        <f>TEXT(Table1[[#This Row],[تاريخ الرصد]],"yyyy-mm")</f>
        <v>2026-02</v>
      </c>
      <c r="AD6027" s="1"/>
      <c r="AE6027" s="1" t="str">
        <f>IF(Table1[[#This Row],[تاريخ الاغلاق]]="","",TEXT(Table1[[#This Row],[تاريخ الاغلاق]],"yyyy-mm"))</f>
        <v/>
      </c>
      <c r="AF6027" s="1" t="str">
        <f>TEXT(Table1[[#This Row],[تاريخ الرصد]],"yyyy")</f>
        <v>2026</v>
      </c>
      <c r="AG60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28" spans="1:33">
      <c r="A6028" s="1" t="s">
        <v>0</v>
      </c>
      <c r="B6028" s="1" t="s">
        <v>27</v>
      </c>
      <c r="C6028" s="1" t="s">
        <v>35440</v>
      </c>
      <c r="D6028" s="1" t="s">
        <v>32636</v>
      </c>
      <c r="E6028" s="1" t="s">
        <v>32637</v>
      </c>
      <c r="F6028" s="1" t="s">
        <v>32637</v>
      </c>
      <c r="G6028" s="1" t="s">
        <v>32638</v>
      </c>
      <c r="H6028" s="1" t="s">
        <v>32</v>
      </c>
      <c r="K6028" s="1" t="s">
        <v>33</v>
      </c>
      <c r="L6028" s="1" t="s">
        <v>49</v>
      </c>
      <c r="M6028" s="1" t="s">
        <v>1196</v>
      </c>
      <c r="N6028" s="1" t="s">
        <v>541</v>
      </c>
      <c r="P6028" s="3">
        <v>41.444369999999999</v>
      </c>
      <c r="Q6028" s="3">
        <v>20.04712</v>
      </c>
      <c r="R6028" s="1" t="s">
        <v>626</v>
      </c>
      <c r="S6028" s="1" t="s">
        <v>52</v>
      </c>
      <c r="U6028" s="1" t="s">
        <v>221</v>
      </c>
      <c r="V6028" s="1" t="s">
        <v>40</v>
      </c>
      <c r="W6028" s="1" t="s">
        <v>33</v>
      </c>
      <c r="X6028" s="1" t="s">
        <v>5089</v>
      </c>
      <c r="Y6028" s="1" t="s">
        <v>5089</v>
      </c>
      <c r="Z6028" s="2">
        <v>1</v>
      </c>
      <c r="AA6028" s="1" t="s">
        <v>32639</v>
      </c>
      <c r="AB6028" s="1" t="s">
        <v>32640</v>
      </c>
      <c r="AC6028" s="1" t="str">
        <f>TEXT(Table1[[#This Row],[تاريخ الرصد]],"yyyy-mm")</f>
        <v>2026-02</v>
      </c>
      <c r="AD6028" s="1"/>
      <c r="AE6028" s="1" t="str">
        <f>IF(Table1[[#This Row],[تاريخ الاغلاق]]="","",TEXT(Table1[[#This Row],[تاريخ الاغلاق]],"yyyy-mm"))</f>
        <v/>
      </c>
      <c r="AF6028" s="1" t="str">
        <f>TEXT(Table1[[#This Row],[تاريخ الرصد]],"yyyy")</f>
        <v>2026</v>
      </c>
      <c r="AG60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29" spans="1:33">
      <c r="A6029" s="1" t="s">
        <v>0</v>
      </c>
      <c r="B6029" s="1" t="s">
        <v>27</v>
      </c>
      <c r="C6029" s="1" t="s">
        <v>184</v>
      </c>
      <c r="D6029" s="1" t="s">
        <v>32641</v>
      </c>
      <c r="E6029" s="1" t="s">
        <v>32642</v>
      </c>
      <c r="F6029" s="1" t="s">
        <v>32642</v>
      </c>
      <c r="G6029" s="1" t="s">
        <v>32643</v>
      </c>
      <c r="H6029" s="1" t="s">
        <v>32</v>
      </c>
      <c r="K6029" s="1" t="s">
        <v>33</v>
      </c>
      <c r="L6029" s="1" t="s">
        <v>34</v>
      </c>
      <c r="M6029" s="1" t="s">
        <v>329</v>
      </c>
      <c r="N6029" s="1" t="s">
        <v>1729</v>
      </c>
      <c r="P6029" s="3">
        <v>41.247409374</v>
      </c>
      <c r="Q6029" s="3">
        <v>19.947997040000001</v>
      </c>
      <c r="R6029" s="1" t="s">
        <v>117</v>
      </c>
      <c r="S6029" s="1" t="s">
        <v>118</v>
      </c>
      <c r="U6029" s="1" t="s">
        <v>237</v>
      </c>
      <c r="V6029" s="1" t="s">
        <v>40</v>
      </c>
      <c r="W6029" s="1" t="s">
        <v>33</v>
      </c>
      <c r="X6029" s="1" t="s">
        <v>32644</v>
      </c>
      <c r="Y6029" s="1" t="s">
        <v>32644</v>
      </c>
      <c r="Z6029" s="2">
        <v>1</v>
      </c>
      <c r="AA6029" s="1" t="s">
        <v>32645</v>
      </c>
      <c r="AB6029" s="1" t="s">
        <v>131</v>
      </c>
      <c r="AC6029" s="1" t="str">
        <f>TEXT(Table1[[#This Row],[تاريخ الرصد]],"yyyy-mm")</f>
        <v>2026-05</v>
      </c>
      <c r="AD6029" s="1"/>
      <c r="AE6029" s="1" t="str">
        <f>IF(Table1[[#This Row],[تاريخ الاغلاق]]="","",TEXT(Table1[[#This Row],[تاريخ الاغلاق]],"yyyy-mm"))</f>
        <v/>
      </c>
      <c r="AF6029" s="1" t="str">
        <f>TEXT(Table1[[#This Row],[تاريخ الرصد]],"yyyy")</f>
        <v>2026</v>
      </c>
      <c r="AG60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30" spans="1:33">
      <c r="A6030" s="1" t="s">
        <v>0</v>
      </c>
      <c r="B6030" s="1" t="s">
        <v>27</v>
      </c>
      <c r="C6030" s="1" t="s">
        <v>35440</v>
      </c>
      <c r="D6030" s="1" t="s">
        <v>32646</v>
      </c>
      <c r="E6030" s="1" t="s">
        <v>32647</v>
      </c>
      <c r="F6030" s="1" t="s">
        <v>32647</v>
      </c>
      <c r="G6030" s="1" t="s">
        <v>32648</v>
      </c>
      <c r="H6030" s="1" t="s">
        <v>32</v>
      </c>
      <c r="K6030" s="1" t="s">
        <v>33</v>
      </c>
      <c r="L6030" s="1" t="s">
        <v>49</v>
      </c>
      <c r="M6030" s="1" t="s">
        <v>74</v>
      </c>
      <c r="N6030" s="1" t="s">
        <v>245</v>
      </c>
      <c r="P6030" s="3">
        <v>41.460230553999999</v>
      </c>
      <c r="Q6030" s="3">
        <v>20.012197789999998</v>
      </c>
      <c r="R6030" s="1" t="s">
        <v>1470</v>
      </c>
      <c r="S6030" s="1" t="s">
        <v>52</v>
      </c>
      <c r="U6030" s="1" t="s">
        <v>108</v>
      </c>
      <c r="V6030" s="1" t="s">
        <v>40</v>
      </c>
      <c r="W6030" s="1" t="s">
        <v>33</v>
      </c>
      <c r="X6030" s="1" t="s">
        <v>32649</v>
      </c>
      <c r="Y6030" s="1" t="s">
        <v>32649</v>
      </c>
      <c r="Z6030" s="2">
        <v>1</v>
      </c>
      <c r="AA6030" s="1" t="s">
        <v>32650</v>
      </c>
      <c r="AB6030" s="1" t="s">
        <v>13976</v>
      </c>
      <c r="AC6030" s="1" t="str">
        <f>TEXT(Table1[[#This Row],[تاريخ الرصد]],"yyyy-mm")</f>
        <v>2026-03</v>
      </c>
      <c r="AD6030" s="1"/>
      <c r="AE6030" s="1" t="str">
        <f>IF(Table1[[#This Row],[تاريخ الاغلاق]]="","",TEXT(Table1[[#This Row],[تاريخ الاغلاق]],"yyyy-mm"))</f>
        <v/>
      </c>
      <c r="AF6030" s="1" t="str">
        <f>TEXT(Table1[[#This Row],[تاريخ الرصد]],"yyyy")</f>
        <v>2026</v>
      </c>
      <c r="AG60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31" spans="1:33">
      <c r="A6031" s="1" t="s">
        <v>91</v>
      </c>
      <c r="B6031" s="1" t="s">
        <v>27</v>
      </c>
      <c r="C6031" s="1" t="s">
        <v>35440</v>
      </c>
      <c r="D6031" s="1" t="s">
        <v>32651</v>
      </c>
      <c r="E6031" s="1" t="s">
        <v>32652</v>
      </c>
      <c r="F6031" s="1" t="s">
        <v>32652</v>
      </c>
      <c r="G6031" s="1" t="s">
        <v>94</v>
      </c>
      <c r="H6031" s="1" t="s">
        <v>32</v>
      </c>
      <c r="K6031" s="1" t="s">
        <v>95</v>
      </c>
      <c r="L6031" s="1" t="s">
        <v>95</v>
      </c>
      <c r="M6031" s="1" t="s">
        <v>172</v>
      </c>
      <c r="N6031" s="1" t="s">
        <v>96</v>
      </c>
      <c r="O6031" s="1" t="s">
        <v>96</v>
      </c>
      <c r="P6031" s="3">
        <v>41.465790732000002</v>
      </c>
      <c r="Q6031" s="3">
        <v>20.014934798999999</v>
      </c>
      <c r="R6031" s="1" t="s">
        <v>37</v>
      </c>
      <c r="S6031" s="1" t="s">
        <v>38</v>
      </c>
      <c r="U6031" s="1" t="s">
        <v>128</v>
      </c>
      <c r="V6031" s="1" t="s">
        <v>40</v>
      </c>
      <c r="W6031" s="1" t="s">
        <v>33</v>
      </c>
      <c r="X6031" s="1" t="s">
        <v>32653</v>
      </c>
      <c r="Y6031" s="1" t="s">
        <v>32654</v>
      </c>
      <c r="Z6031" s="2">
        <v>1</v>
      </c>
      <c r="AA6031" s="1" t="s">
        <v>32655</v>
      </c>
      <c r="AB6031" s="1" t="s">
        <v>3699</v>
      </c>
      <c r="AC6031" s="1" t="str">
        <f>TEXT(Table1[[#This Row],[تاريخ الرصد]],"yyyy-mm")</f>
        <v>2026-03</v>
      </c>
      <c r="AD6031" s="1"/>
      <c r="AE6031" s="1" t="str">
        <f>IF(Table1[[#This Row],[تاريخ الاغلاق]]="","",TEXT(Table1[[#This Row],[تاريخ الاغلاق]],"yyyy-mm"))</f>
        <v>2026-05</v>
      </c>
      <c r="AF6031" s="1" t="str">
        <f>TEXT(Table1[[#This Row],[تاريخ الرصد]],"yyyy")</f>
        <v>2026</v>
      </c>
      <c r="AG60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6032" spans="1:33">
      <c r="A6032" s="1" t="s">
        <v>0</v>
      </c>
      <c r="B6032" s="1" t="s">
        <v>27</v>
      </c>
      <c r="C6032" s="1" t="s">
        <v>35440</v>
      </c>
      <c r="D6032" s="1" t="s">
        <v>32656</v>
      </c>
      <c r="E6032" s="1" t="s">
        <v>32657</v>
      </c>
      <c r="F6032" s="1" t="s">
        <v>32657</v>
      </c>
      <c r="G6032" s="1" t="s">
        <v>32658</v>
      </c>
      <c r="H6032" s="1" t="s">
        <v>32</v>
      </c>
      <c r="K6032" s="1" t="s">
        <v>33</v>
      </c>
      <c r="L6032" s="1" t="s">
        <v>49</v>
      </c>
      <c r="M6032" s="1" t="s">
        <v>74</v>
      </c>
      <c r="N6032" s="1" t="s">
        <v>718</v>
      </c>
      <c r="P6032" s="3">
        <v>41.449602212999999</v>
      </c>
      <c r="Q6032" s="3">
        <v>20.033574957999999</v>
      </c>
      <c r="R6032" s="1" t="s">
        <v>76</v>
      </c>
      <c r="S6032" s="1" t="s">
        <v>52</v>
      </c>
      <c r="U6032" s="1" t="s">
        <v>108</v>
      </c>
      <c r="V6032" s="1" t="s">
        <v>40</v>
      </c>
      <c r="W6032" s="1" t="s">
        <v>33</v>
      </c>
      <c r="X6032" s="1" t="s">
        <v>32659</v>
      </c>
      <c r="Y6032" s="1" t="s">
        <v>32659</v>
      </c>
      <c r="Z6032" s="2">
        <v>1</v>
      </c>
      <c r="AA6032" s="1" t="s">
        <v>32660</v>
      </c>
      <c r="AB6032" s="1" t="s">
        <v>16353</v>
      </c>
      <c r="AC6032" s="1" t="str">
        <f>TEXT(Table1[[#This Row],[تاريخ الرصد]],"yyyy-mm")</f>
        <v>2026-03</v>
      </c>
      <c r="AD6032" s="1"/>
      <c r="AE6032" s="1" t="str">
        <f>IF(Table1[[#This Row],[تاريخ الاغلاق]]="","",TEXT(Table1[[#This Row],[تاريخ الاغلاق]],"yyyy-mm"))</f>
        <v/>
      </c>
      <c r="AF6032" s="1" t="str">
        <f>TEXT(Table1[[#This Row],[تاريخ الرصد]],"yyyy")</f>
        <v>2026</v>
      </c>
      <c r="AG60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33" spans="1:33">
      <c r="A6033" s="1" t="s">
        <v>32661</v>
      </c>
      <c r="B6033" s="1" t="s">
        <v>27</v>
      </c>
      <c r="C6033" s="1" t="s">
        <v>184</v>
      </c>
      <c r="D6033" s="1" t="s">
        <v>32662</v>
      </c>
      <c r="E6033" s="1" t="s">
        <v>32663</v>
      </c>
      <c r="F6033" s="1" t="s">
        <v>32663</v>
      </c>
      <c r="G6033" s="1" t="s">
        <v>94</v>
      </c>
      <c r="H6033" s="1" t="s">
        <v>32664</v>
      </c>
      <c r="I6033" s="1" t="s">
        <v>188</v>
      </c>
      <c r="J6033" s="1" t="s">
        <v>189</v>
      </c>
      <c r="K6033" s="1" t="s">
        <v>33</v>
      </c>
      <c r="M6033" s="1" t="s">
        <v>590</v>
      </c>
      <c r="N6033" s="1" t="s">
        <v>483</v>
      </c>
      <c r="O6033" s="1" t="s">
        <v>2135</v>
      </c>
      <c r="P6033" s="3">
        <v>41.245054244999999</v>
      </c>
      <c r="Q6033" s="3">
        <v>19.946956607000001</v>
      </c>
      <c r="R6033" s="1" t="s">
        <v>37</v>
      </c>
      <c r="S6033" s="1" t="s">
        <v>38</v>
      </c>
      <c r="U6033" s="1" t="s">
        <v>237</v>
      </c>
      <c r="V6033" s="1" t="s">
        <v>40</v>
      </c>
      <c r="W6033" s="1" t="s">
        <v>33</v>
      </c>
      <c r="X6033" s="1" t="s">
        <v>32665</v>
      </c>
      <c r="Y6033" s="1" t="s">
        <v>32665</v>
      </c>
      <c r="Z6033" s="2">
        <v>1</v>
      </c>
      <c r="AA6033" s="1" t="s">
        <v>32666</v>
      </c>
      <c r="AB6033" s="1" t="s">
        <v>2138</v>
      </c>
      <c r="AC6033" s="1" t="str">
        <f>TEXT(Table1[[#This Row],[تاريخ الرصد]],"yyyy-mm")</f>
        <v>2026-02</v>
      </c>
      <c r="AD6033" s="1"/>
      <c r="AE6033" s="1" t="str">
        <f>IF(Table1[[#This Row],[تاريخ الاغلاق]]="","",TEXT(Table1[[#This Row],[تاريخ الاغلاق]],"yyyy-mm"))</f>
        <v>2026-02</v>
      </c>
      <c r="AF6033" s="1" t="str">
        <f>TEXT(Table1[[#This Row],[تاريخ الرصد]],"yyyy")</f>
        <v>2026</v>
      </c>
      <c r="AG603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6034" spans="1:33">
      <c r="A6034" s="1" t="s">
        <v>0</v>
      </c>
      <c r="B6034" s="1" t="s">
        <v>27</v>
      </c>
      <c r="C6034" s="1" t="s">
        <v>45</v>
      </c>
      <c r="D6034" s="1" t="s">
        <v>32667</v>
      </c>
      <c r="E6034" s="1" t="s">
        <v>32668</v>
      </c>
      <c r="F6034" s="1" t="s">
        <v>32668</v>
      </c>
      <c r="G6034" s="1" t="s">
        <v>32669</v>
      </c>
      <c r="H6034" s="1" t="s">
        <v>32</v>
      </c>
      <c r="K6034" s="1" t="s">
        <v>33</v>
      </c>
      <c r="L6034" s="1" t="s">
        <v>49</v>
      </c>
      <c r="M6034" s="1" t="s">
        <v>74</v>
      </c>
      <c r="N6034" s="1" t="s">
        <v>75</v>
      </c>
      <c r="P6034" s="3">
        <v>41.432959599999997</v>
      </c>
      <c r="Q6034" s="3">
        <v>19.744468000000001</v>
      </c>
      <c r="R6034" s="1" t="s">
        <v>76</v>
      </c>
      <c r="S6034" s="1" t="s">
        <v>52</v>
      </c>
      <c r="U6034" s="1" t="s">
        <v>53</v>
      </c>
      <c r="V6034" s="1" t="s">
        <v>40</v>
      </c>
      <c r="W6034" s="1" t="s">
        <v>33</v>
      </c>
      <c r="X6034" s="1" t="s">
        <v>32670</v>
      </c>
      <c r="Y6034" s="1" t="s">
        <v>8817</v>
      </c>
      <c r="Z6034" s="2">
        <v>1</v>
      </c>
      <c r="AA6034" s="1" t="s">
        <v>32671</v>
      </c>
      <c r="AB6034" s="1" t="s">
        <v>151</v>
      </c>
      <c r="AC6034" s="1" t="str">
        <f>TEXT(Table1[[#This Row],[تاريخ الرصد]],"yyyy-mm")</f>
        <v>2026-03</v>
      </c>
      <c r="AD6034" s="1"/>
      <c r="AE6034" s="1" t="str">
        <f>IF(Table1[[#This Row],[تاريخ الاغلاق]]="","",TEXT(Table1[[#This Row],[تاريخ الاغلاق]],"yyyy-mm"))</f>
        <v/>
      </c>
      <c r="AF6034" s="1" t="str">
        <f>TEXT(Table1[[#This Row],[تاريخ الرصد]],"yyyy")</f>
        <v>2026</v>
      </c>
      <c r="AG60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35" spans="1:33">
      <c r="A6035" s="1" t="s">
        <v>0</v>
      </c>
      <c r="B6035" s="1" t="s">
        <v>27</v>
      </c>
      <c r="C6035" s="1" t="s">
        <v>35440</v>
      </c>
      <c r="D6035" s="1" t="s">
        <v>32672</v>
      </c>
      <c r="E6035" s="1" t="s">
        <v>32673</v>
      </c>
      <c r="F6035" s="1" t="s">
        <v>32673</v>
      </c>
      <c r="G6035" s="1" t="s">
        <v>32674</v>
      </c>
      <c r="H6035" s="1" t="s">
        <v>32</v>
      </c>
      <c r="K6035" s="1" t="s">
        <v>33</v>
      </c>
      <c r="L6035" s="1" t="s">
        <v>135</v>
      </c>
      <c r="M6035" s="1" t="s">
        <v>376</v>
      </c>
      <c r="N6035" s="1" t="s">
        <v>252</v>
      </c>
      <c r="P6035" s="3">
        <v>41.470948016000001</v>
      </c>
      <c r="Q6035" s="3">
        <v>20.000603645000002</v>
      </c>
      <c r="R6035" s="1" t="s">
        <v>76</v>
      </c>
      <c r="S6035" s="1" t="s">
        <v>52</v>
      </c>
      <c r="U6035" s="1" t="s">
        <v>377</v>
      </c>
      <c r="V6035" s="1" t="s">
        <v>40</v>
      </c>
      <c r="W6035" s="1" t="s">
        <v>33</v>
      </c>
      <c r="X6035" s="1" t="s">
        <v>17961</v>
      </c>
      <c r="Y6035" s="1" t="s">
        <v>17961</v>
      </c>
      <c r="Z6035" s="2">
        <v>1</v>
      </c>
      <c r="AA6035" s="1" t="s">
        <v>32675</v>
      </c>
      <c r="AB6035" s="1" t="s">
        <v>32676</v>
      </c>
      <c r="AC6035" s="1" t="str">
        <f>TEXT(Table1[[#This Row],[تاريخ الرصد]],"yyyy-mm")</f>
        <v>2026-04</v>
      </c>
      <c r="AD6035" s="1"/>
      <c r="AE6035" s="1" t="str">
        <f>IF(Table1[[#This Row],[تاريخ الاغلاق]]="","",TEXT(Table1[[#This Row],[تاريخ الاغلاق]],"yyyy-mm"))</f>
        <v/>
      </c>
      <c r="AF6035" s="1" t="str">
        <f>TEXT(Table1[[#This Row],[تاريخ الرصد]],"yyyy")</f>
        <v>2026</v>
      </c>
      <c r="AG60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36" spans="1:33">
      <c r="A6036" s="1" t="s">
        <v>91</v>
      </c>
      <c r="B6036" s="1" t="s">
        <v>27</v>
      </c>
      <c r="C6036" s="1" t="s">
        <v>461</v>
      </c>
      <c r="D6036" s="1" t="s">
        <v>32677</v>
      </c>
      <c r="E6036" s="1" t="s">
        <v>32678</v>
      </c>
      <c r="F6036" s="1" t="s">
        <v>32678</v>
      </c>
      <c r="G6036" s="1" t="s">
        <v>94</v>
      </c>
      <c r="H6036" s="1" t="s">
        <v>32</v>
      </c>
      <c r="K6036" s="1" t="s">
        <v>95</v>
      </c>
      <c r="L6036" s="1" t="s">
        <v>95</v>
      </c>
      <c r="M6036" s="1" t="s">
        <v>136</v>
      </c>
      <c r="N6036" s="1" t="s">
        <v>96</v>
      </c>
      <c r="O6036" s="1" t="s">
        <v>96</v>
      </c>
      <c r="P6036" s="3">
        <v>41.534448500000003</v>
      </c>
      <c r="Q6036" s="3">
        <v>19.6094407</v>
      </c>
      <c r="R6036" s="1" t="s">
        <v>37</v>
      </c>
      <c r="S6036" s="1" t="s">
        <v>38</v>
      </c>
      <c r="U6036" s="1" t="s">
        <v>466</v>
      </c>
      <c r="V6036" s="1" t="s">
        <v>40</v>
      </c>
      <c r="W6036" s="1" t="s">
        <v>33</v>
      </c>
      <c r="X6036" s="1" t="s">
        <v>32679</v>
      </c>
      <c r="Y6036" s="1" t="s">
        <v>32680</v>
      </c>
      <c r="Z6036" s="2">
        <v>1</v>
      </c>
      <c r="AA6036" s="1" t="s">
        <v>32681</v>
      </c>
      <c r="AB6036" s="1" t="s">
        <v>1129</v>
      </c>
      <c r="AC6036" s="1" t="str">
        <f>TEXT(Table1[[#This Row],[تاريخ الرصد]],"yyyy-mm")</f>
        <v>2026-03</v>
      </c>
      <c r="AD6036" s="1"/>
      <c r="AE6036" s="1" t="str">
        <f>IF(Table1[[#This Row],[تاريخ الاغلاق]]="","",TEXT(Table1[[#This Row],[تاريخ الاغلاق]],"yyyy-mm"))</f>
        <v>2026-05</v>
      </c>
      <c r="AF6036" s="1" t="str">
        <f>TEXT(Table1[[#This Row],[تاريخ الرصد]],"yyyy")</f>
        <v>2026</v>
      </c>
      <c r="AG60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037" spans="1:33">
      <c r="A6037" s="1" t="s">
        <v>0</v>
      </c>
      <c r="B6037" s="1" t="s">
        <v>27</v>
      </c>
      <c r="C6037" s="1" t="s">
        <v>169</v>
      </c>
      <c r="D6037" s="1" t="s">
        <v>32682</v>
      </c>
      <c r="E6037" s="1" t="s">
        <v>32683</v>
      </c>
      <c r="F6037" s="1" t="s">
        <v>32683</v>
      </c>
      <c r="G6037" s="1" t="s">
        <v>32684</v>
      </c>
      <c r="H6037" s="1" t="s">
        <v>32</v>
      </c>
      <c r="K6037" s="1" t="s">
        <v>33</v>
      </c>
      <c r="L6037" s="1" t="s">
        <v>49</v>
      </c>
      <c r="M6037" s="1" t="s">
        <v>652</v>
      </c>
      <c r="N6037" s="1" t="s">
        <v>568</v>
      </c>
      <c r="P6037" s="3">
        <v>41.575144412999997</v>
      </c>
      <c r="Q6037" s="3">
        <v>19.874201432</v>
      </c>
      <c r="R6037" s="1" t="s">
        <v>85</v>
      </c>
      <c r="S6037" s="1" t="s">
        <v>52</v>
      </c>
      <c r="U6037" s="1" t="s">
        <v>173</v>
      </c>
      <c r="V6037" s="1" t="s">
        <v>40</v>
      </c>
      <c r="W6037" s="1" t="s">
        <v>33</v>
      </c>
      <c r="X6037" s="1" t="s">
        <v>32685</v>
      </c>
      <c r="Y6037" s="1" t="s">
        <v>32685</v>
      </c>
      <c r="Z6037" s="2">
        <v>1</v>
      </c>
      <c r="AA6037" s="1" t="s">
        <v>32686</v>
      </c>
      <c r="AB6037" s="1" t="s">
        <v>3142</v>
      </c>
      <c r="AC6037" s="1" t="str">
        <f>TEXT(Table1[[#This Row],[تاريخ الرصد]],"yyyy-mm")</f>
        <v>2026-01</v>
      </c>
      <c r="AD6037" s="1"/>
      <c r="AE6037" s="1" t="str">
        <f>IF(Table1[[#This Row],[تاريخ الاغلاق]]="","",TEXT(Table1[[#This Row],[تاريخ الاغلاق]],"yyyy-mm"))</f>
        <v/>
      </c>
      <c r="AF6037" s="1" t="str">
        <f>TEXT(Table1[[#This Row],[تاريخ الرصد]],"yyyy")</f>
        <v>2026</v>
      </c>
      <c r="AG60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38" spans="1:33">
      <c r="A6038" s="1" t="s">
        <v>0</v>
      </c>
      <c r="B6038" s="1" t="s">
        <v>27</v>
      </c>
      <c r="C6038" s="1" t="s">
        <v>169</v>
      </c>
      <c r="D6038" s="1" t="s">
        <v>32687</v>
      </c>
      <c r="E6038" s="1" t="s">
        <v>32688</v>
      </c>
      <c r="F6038" s="1" t="s">
        <v>32688</v>
      </c>
      <c r="G6038" s="1" t="s">
        <v>32689</v>
      </c>
      <c r="H6038" s="1" t="s">
        <v>32</v>
      </c>
      <c r="K6038" s="1" t="s">
        <v>33</v>
      </c>
      <c r="L6038" s="1" t="s">
        <v>49</v>
      </c>
      <c r="M6038" s="1" t="s">
        <v>156</v>
      </c>
      <c r="N6038" s="1" t="s">
        <v>390</v>
      </c>
      <c r="P6038" s="3">
        <v>41.566369709999996</v>
      </c>
      <c r="Q6038" s="3">
        <v>19.909204163999998</v>
      </c>
      <c r="R6038" s="1" t="s">
        <v>37</v>
      </c>
      <c r="S6038" s="1" t="s">
        <v>38</v>
      </c>
      <c r="U6038" s="1" t="s">
        <v>173</v>
      </c>
      <c r="V6038" s="1" t="s">
        <v>40</v>
      </c>
      <c r="W6038" s="1" t="s">
        <v>33</v>
      </c>
      <c r="X6038" s="1" t="s">
        <v>32690</v>
      </c>
      <c r="Y6038" s="1" t="s">
        <v>32690</v>
      </c>
      <c r="Z6038" s="2">
        <v>1</v>
      </c>
      <c r="AA6038" s="1" t="s">
        <v>32691</v>
      </c>
      <c r="AB6038" s="1" t="s">
        <v>749</v>
      </c>
      <c r="AC6038" s="1" t="str">
        <f>TEXT(Table1[[#This Row],[تاريخ الرصد]],"yyyy-mm")</f>
        <v>2026-05</v>
      </c>
      <c r="AD6038" s="1"/>
      <c r="AE6038" s="1" t="str">
        <f>IF(Table1[[#This Row],[تاريخ الاغلاق]]="","",TEXT(Table1[[#This Row],[تاريخ الاغلاق]],"yyyy-mm"))</f>
        <v/>
      </c>
      <c r="AF6038" s="1" t="str">
        <f>TEXT(Table1[[#This Row],[تاريخ الرصد]],"yyyy")</f>
        <v>2026</v>
      </c>
      <c r="AG60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39" spans="1:33">
      <c r="A6039" s="1" t="s">
        <v>0</v>
      </c>
      <c r="B6039" s="1" t="s">
        <v>27</v>
      </c>
      <c r="C6039" s="1" t="s">
        <v>142</v>
      </c>
      <c r="D6039" s="1" t="s">
        <v>32692</v>
      </c>
      <c r="E6039" s="1" t="s">
        <v>32693</v>
      </c>
      <c r="F6039" s="1" t="s">
        <v>32693</v>
      </c>
      <c r="G6039" s="1" t="s">
        <v>32694</v>
      </c>
      <c r="H6039" s="1" t="s">
        <v>32</v>
      </c>
      <c r="K6039" s="1" t="s">
        <v>33</v>
      </c>
      <c r="L6039" s="1" t="s">
        <v>49</v>
      </c>
      <c r="M6039" s="1" t="s">
        <v>74</v>
      </c>
      <c r="N6039" s="1" t="s">
        <v>137</v>
      </c>
      <c r="P6039" s="3">
        <v>41.090105147000003</v>
      </c>
      <c r="Q6039" s="3">
        <v>20.183927788999998</v>
      </c>
      <c r="R6039" s="1" t="s">
        <v>51</v>
      </c>
      <c r="S6039" s="1" t="s">
        <v>52</v>
      </c>
      <c r="U6039" s="1" t="s">
        <v>804</v>
      </c>
      <c r="V6039" s="1" t="s">
        <v>40</v>
      </c>
      <c r="W6039" s="1" t="s">
        <v>33</v>
      </c>
      <c r="X6039" s="1" t="s">
        <v>32695</v>
      </c>
      <c r="Y6039" s="1" t="s">
        <v>32695</v>
      </c>
      <c r="Z6039" s="2">
        <v>1</v>
      </c>
      <c r="AA6039" s="1" t="s">
        <v>32696</v>
      </c>
      <c r="AB6039" s="1" t="s">
        <v>1258</v>
      </c>
      <c r="AC6039" s="1" t="str">
        <f>TEXT(Table1[[#This Row],[تاريخ الرصد]],"yyyy-mm")</f>
        <v>2026-03</v>
      </c>
      <c r="AD6039" s="1"/>
      <c r="AE6039" s="1" t="str">
        <f>IF(Table1[[#This Row],[تاريخ الاغلاق]]="","",TEXT(Table1[[#This Row],[تاريخ الاغلاق]],"yyyy-mm"))</f>
        <v/>
      </c>
      <c r="AF6039" s="1" t="str">
        <f>TEXT(Table1[[#This Row],[تاريخ الرصد]],"yyyy")</f>
        <v>2026</v>
      </c>
      <c r="AG60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40" spans="1:33">
      <c r="A6040" s="1" t="s">
        <v>0</v>
      </c>
      <c r="B6040" s="1" t="s">
        <v>27</v>
      </c>
      <c r="C6040" s="1" t="s">
        <v>45</v>
      </c>
      <c r="D6040" s="1" t="s">
        <v>32697</v>
      </c>
      <c r="E6040" s="1" t="s">
        <v>32698</v>
      </c>
      <c r="F6040" s="1" t="s">
        <v>32698</v>
      </c>
      <c r="G6040" s="1" t="s">
        <v>32699</v>
      </c>
      <c r="H6040" s="1" t="s">
        <v>32</v>
      </c>
      <c r="K6040" s="1" t="s">
        <v>33</v>
      </c>
      <c r="L6040" s="1" t="s">
        <v>49</v>
      </c>
      <c r="M6040" s="1" t="s">
        <v>482</v>
      </c>
      <c r="N6040" s="1" t="s">
        <v>1757</v>
      </c>
      <c r="P6040" s="3">
        <v>41.435692279000001</v>
      </c>
      <c r="Q6040" s="3">
        <v>19.780772159000001</v>
      </c>
      <c r="R6040" s="1" t="s">
        <v>555</v>
      </c>
      <c r="S6040" s="1" t="s">
        <v>556</v>
      </c>
      <c r="U6040" s="1" t="s">
        <v>53</v>
      </c>
      <c r="V6040" s="1" t="s">
        <v>40</v>
      </c>
      <c r="W6040" s="1" t="s">
        <v>33</v>
      </c>
      <c r="X6040" s="1" t="s">
        <v>7932</v>
      </c>
      <c r="Y6040" s="1" t="s">
        <v>7932</v>
      </c>
      <c r="Z6040" s="2">
        <v>1</v>
      </c>
      <c r="AA6040" s="1" t="s">
        <v>32700</v>
      </c>
      <c r="AB6040" s="1" t="s">
        <v>32701</v>
      </c>
      <c r="AC6040" s="1" t="str">
        <f>TEXT(Table1[[#This Row],[تاريخ الرصد]],"yyyy-mm")</f>
        <v>2026-02</v>
      </c>
      <c r="AD6040" s="1"/>
      <c r="AE6040" s="1" t="str">
        <f>IF(Table1[[#This Row],[تاريخ الاغلاق]]="","",TEXT(Table1[[#This Row],[تاريخ الاغلاق]],"yyyy-mm"))</f>
        <v/>
      </c>
      <c r="AF6040" s="1" t="str">
        <f>TEXT(Table1[[#This Row],[تاريخ الرصد]],"yyyy")</f>
        <v>2026</v>
      </c>
      <c r="AG60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41" spans="1:33">
      <c r="A6041" s="1" t="s">
        <v>0</v>
      </c>
      <c r="B6041" s="1" t="s">
        <v>27</v>
      </c>
      <c r="C6041" s="1" t="s">
        <v>45</v>
      </c>
      <c r="D6041" s="1" t="s">
        <v>32702</v>
      </c>
      <c r="E6041" s="1" t="s">
        <v>32703</v>
      </c>
      <c r="F6041" s="1" t="s">
        <v>32703</v>
      </c>
      <c r="G6041" s="1" t="s">
        <v>32704</v>
      </c>
      <c r="H6041" s="1" t="s">
        <v>32</v>
      </c>
      <c r="K6041" s="1" t="s">
        <v>33</v>
      </c>
      <c r="L6041" s="1" t="s">
        <v>49</v>
      </c>
      <c r="M6041" s="1" t="s">
        <v>856</v>
      </c>
      <c r="N6041" s="1" t="s">
        <v>105</v>
      </c>
      <c r="P6041" s="3">
        <v>41.431836705999999</v>
      </c>
      <c r="Q6041" s="3">
        <v>19.780190789999999</v>
      </c>
      <c r="R6041" s="1" t="s">
        <v>37</v>
      </c>
      <c r="S6041" s="1" t="s">
        <v>38</v>
      </c>
      <c r="U6041" s="1" t="s">
        <v>53</v>
      </c>
      <c r="V6041" s="1" t="s">
        <v>40</v>
      </c>
      <c r="W6041" s="1" t="s">
        <v>33</v>
      </c>
      <c r="X6041" s="1" t="s">
        <v>32212</v>
      </c>
      <c r="Y6041" s="1" t="s">
        <v>32705</v>
      </c>
      <c r="Z6041" s="2">
        <v>1</v>
      </c>
      <c r="AA6041" s="1" t="s">
        <v>32706</v>
      </c>
      <c r="AB6041" s="1" t="s">
        <v>1301</v>
      </c>
      <c r="AC6041" s="1" t="str">
        <f>TEXT(Table1[[#This Row],[تاريخ الرصد]],"yyyy-mm")</f>
        <v>2026-01</v>
      </c>
      <c r="AD6041" s="1"/>
      <c r="AE6041" s="1" t="str">
        <f>IF(Table1[[#This Row],[تاريخ الاغلاق]]="","",TEXT(Table1[[#This Row],[تاريخ الاغلاق]],"yyyy-mm"))</f>
        <v/>
      </c>
      <c r="AF6041" s="1" t="str">
        <f>TEXT(Table1[[#This Row],[تاريخ الرصد]],"yyyy")</f>
        <v>2026</v>
      </c>
      <c r="AG60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42" spans="1:33">
      <c r="A6042" s="1" t="s">
        <v>0</v>
      </c>
      <c r="B6042" s="1" t="s">
        <v>27</v>
      </c>
      <c r="C6042" s="1" t="s">
        <v>169</v>
      </c>
      <c r="D6042" s="1" t="s">
        <v>32707</v>
      </c>
      <c r="E6042" s="1" t="s">
        <v>32708</v>
      </c>
      <c r="F6042" s="1" t="s">
        <v>32708</v>
      </c>
      <c r="G6042" s="1" t="s">
        <v>32709</v>
      </c>
      <c r="H6042" s="1" t="s">
        <v>32</v>
      </c>
      <c r="K6042" s="1" t="s">
        <v>33</v>
      </c>
      <c r="L6042" s="1" t="s">
        <v>49</v>
      </c>
      <c r="M6042" s="1" t="s">
        <v>444</v>
      </c>
      <c r="N6042" s="1" t="s">
        <v>445</v>
      </c>
      <c r="P6042" s="3">
        <v>41.577484597999998</v>
      </c>
      <c r="Q6042" s="3">
        <v>19.877520721</v>
      </c>
      <c r="R6042" s="1" t="s">
        <v>37</v>
      </c>
      <c r="S6042" s="1" t="s">
        <v>38</v>
      </c>
      <c r="U6042" s="1" t="s">
        <v>173</v>
      </c>
      <c r="V6042" s="1" t="s">
        <v>40</v>
      </c>
      <c r="W6042" s="1" t="s">
        <v>33</v>
      </c>
      <c r="X6042" s="1" t="s">
        <v>16684</v>
      </c>
      <c r="Y6042" s="1" t="s">
        <v>16684</v>
      </c>
      <c r="Z6042" s="2">
        <v>1</v>
      </c>
      <c r="AA6042" s="1" t="s">
        <v>32710</v>
      </c>
      <c r="AB6042" s="1" t="s">
        <v>552</v>
      </c>
      <c r="AC6042" s="1" t="str">
        <f>TEXT(Table1[[#This Row],[تاريخ الرصد]],"yyyy-mm")</f>
        <v>2026-04</v>
      </c>
      <c r="AD6042" s="1"/>
      <c r="AE6042" s="1" t="str">
        <f>IF(Table1[[#This Row],[تاريخ الاغلاق]]="","",TEXT(Table1[[#This Row],[تاريخ الاغلاق]],"yyyy-mm"))</f>
        <v/>
      </c>
      <c r="AF6042" s="1" t="str">
        <f>TEXT(Table1[[#This Row],[تاريخ الرصد]],"yyyy")</f>
        <v>2026</v>
      </c>
      <c r="AG60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43" spans="1:33">
      <c r="A6043" s="1" t="s">
        <v>0</v>
      </c>
      <c r="B6043" s="1" t="s">
        <v>27</v>
      </c>
      <c r="C6043" s="1" t="s">
        <v>883</v>
      </c>
      <c r="D6043" s="1" t="s">
        <v>32711</v>
      </c>
      <c r="E6043" s="1" t="s">
        <v>32712</v>
      </c>
      <c r="F6043" s="1" t="s">
        <v>32712</v>
      </c>
      <c r="G6043" s="1" t="s">
        <v>32713</v>
      </c>
      <c r="H6043" s="1" t="s">
        <v>32</v>
      </c>
      <c r="K6043" s="1" t="s">
        <v>33</v>
      </c>
      <c r="L6043" s="1" t="s">
        <v>49</v>
      </c>
      <c r="M6043" s="1" t="s">
        <v>251</v>
      </c>
      <c r="N6043" s="1" t="s">
        <v>263</v>
      </c>
      <c r="P6043" s="3">
        <v>41.390999000000001</v>
      </c>
      <c r="Q6043" s="3">
        <v>20.396950571000001</v>
      </c>
      <c r="R6043" s="1" t="s">
        <v>227</v>
      </c>
      <c r="S6043" s="1" t="s">
        <v>228</v>
      </c>
      <c r="U6043" s="1" t="s">
        <v>887</v>
      </c>
      <c r="V6043" s="1" t="s">
        <v>40</v>
      </c>
      <c r="W6043" s="1" t="s">
        <v>33</v>
      </c>
      <c r="X6043" s="1" t="s">
        <v>32714</v>
      </c>
      <c r="Y6043" s="1" t="s">
        <v>32714</v>
      </c>
      <c r="Z6043" s="2">
        <v>1</v>
      </c>
      <c r="AA6043" s="1" t="s">
        <v>32715</v>
      </c>
      <c r="AB6043" s="1" t="s">
        <v>7710</v>
      </c>
      <c r="AC6043" s="1" t="str">
        <f>TEXT(Table1[[#This Row],[تاريخ الرصد]],"yyyy-mm")</f>
        <v>2026-04</v>
      </c>
      <c r="AD6043" s="1"/>
      <c r="AE6043" s="1" t="str">
        <f>IF(Table1[[#This Row],[تاريخ الاغلاق]]="","",TEXT(Table1[[#This Row],[تاريخ الاغلاق]],"yyyy-mm"))</f>
        <v/>
      </c>
      <c r="AF6043" s="1" t="str">
        <f>TEXT(Table1[[#This Row],[تاريخ الرصد]],"yyyy")</f>
        <v>2026</v>
      </c>
      <c r="AG60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44" spans="1:33">
      <c r="A6044" s="1" t="s">
        <v>0</v>
      </c>
      <c r="B6044" s="1" t="s">
        <v>27</v>
      </c>
      <c r="C6044" s="1" t="s">
        <v>35440</v>
      </c>
      <c r="D6044" s="1" t="s">
        <v>32716</v>
      </c>
      <c r="E6044" s="1" t="s">
        <v>32717</v>
      </c>
      <c r="F6044" s="1" t="s">
        <v>32717</v>
      </c>
      <c r="G6044" s="1" t="s">
        <v>32718</v>
      </c>
      <c r="H6044" s="1" t="s">
        <v>32719</v>
      </c>
      <c r="I6044" s="1" t="s">
        <v>188</v>
      </c>
      <c r="J6044" s="1" t="s">
        <v>328</v>
      </c>
      <c r="K6044" s="1" t="s">
        <v>33</v>
      </c>
      <c r="L6044" s="1" t="s">
        <v>218</v>
      </c>
      <c r="M6044" s="1" t="s">
        <v>507</v>
      </c>
      <c r="N6044" s="1" t="s">
        <v>482</v>
      </c>
      <c r="P6044" s="3">
        <v>41.450603213000001</v>
      </c>
      <c r="Q6044" s="3">
        <v>20.013486604000001</v>
      </c>
      <c r="R6044" s="1" t="s">
        <v>85</v>
      </c>
      <c r="S6044" s="1" t="s">
        <v>52</v>
      </c>
      <c r="U6044" s="1" t="s">
        <v>97</v>
      </c>
      <c r="V6044" s="1" t="s">
        <v>40</v>
      </c>
      <c r="W6044" s="1" t="s">
        <v>33</v>
      </c>
      <c r="X6044" s="1" t="s">
        <v>32720</v>
      </c>
      <c r="Y6044" s="1" t="s">
        <v>32720</v>
      </c>
      <c r="Z6044" s="2">
        <v>1</v>
      </c>
      <c r="AA6044" s="1" t="s">
        <v>32721</v>
      </c>
      <c r="AB6044" s="1" t="s">
        <v>25586</v>
      </c>
      <c r="AC6044" s="1" t="str">
        <f>TEXT(Table1[[#This Row],[تاريخ الرصد]],"yyyy-mm")</f>
        <v>2026-02</v>
      </c>
      <c r="AD6044" s="1"/>
      <c r="AE6044" s="1" t="str">
        <f>IF(Table1[[#This Row],[تاريخ الاغلاق]]="","",TEXT(Table1[[#This Row],[تاريخ الاغلاق]],"yyyy-mm"))</f>
        <v/>
      </c>
      <c r="AF6044" s="1" t="str">
        <f>TEXT(Table1[[#This Row],[تاريخ الرصد]],"yyyy")</f>
        <v>2026</v>
      </c>
      <c r="AG60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45" spans="1:33">
      <c r="A6045" s="1" t="s">
        <v>0</v>
      </c>
      <c r="B6045" s="1" t="s">
        <v>27</v>
      </c>
      <c r="C6045" s="1" t="s">
        <v>45</v>
      </c>
      <c r="D6045" s="1" t="s">
        <v>32722</v>
      </c>
      <c r="E6045" s="1" t="s">
        <v>32723</v>
      </c>
      <c r="F6045" s="1" t="s">
        <v>32723</v>
      </c>
      <c r="G6045" s="1" t="s">
        <v>32724</v>
      </c>
      <c r="H6045" s="1" t="s">
        <v>32</v>
      </c>
      <c r="K6045" s="1" t="s">
        <v>33</v>
      </c>
      <c r="L6045" s="1" t="s">
        <v>49</v>
      </c>
      <c r="M6045" s="1" t="s">
        <v>507</v>
      </c>
      <c r="N6045" s="1" t="s">
        <v>491</v>
      </c>
      <c r="P6045" s="3">
        <v>41.43726745</v>
      </c>
      <c r="Q6045" s="3">
        <v>19.746100516999999</v>
      </c>
      <c r="R6045" s="1" t="s">
        <v>51</v>
      </c>
      <c r="S6045" s="1" t="s">
        <v>52</v>
      </c>
      <c r="U6045" s="1" t="s">
        <v>53</v>
      </c>
      <c r="V6045" s="1" t="s">
        <v>40</v>
      </c>
      <c r="W6045" s="1" t="s">
        <v>33</v>
      </c>
      <c r="X6045" s="1" t="s">
        <v>32725</v>
      </c>
      <c r="Y6045" s="1" t="s">
        <v>32726</v>
      </c>
      <c r="Z6045" s="2">
        <v>1</v>
      </c>
      <c r="AA6045" s="1" t="s">
        <v>32727</v>
      </c>
      <c r="AB6045" s="1" t="s">
        <v>7555</v>
      </c>
      <c r="AC6045" s="1" t="str">
        <f>TEXT(Table1[[#This Row],[تاريخ الرصد]],"yyyy-mm")</f>
        <v>2026-02</v>
      </c>
      <c r="AD6045" s="1"/>
      <c r="AE6045" s="1" t="str">
        <f>IF(Table1[[#This Row],[تاريخ الاغلاق]]="","",TEXT(Table1[[#This Row],[تاريخ الاغلاق]],"yyyy-mm"))</f>
        <v/>
      </c>
      <c r="AF6045" s="1" t="str">
        <f>TEXT(Table1[[#This Row],[تاريخ الرصد]],"yyyy")</f>
        <v>2026</v>
      </c>
      <c r="AG60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46" spans="1:33">
      <c r="A6046" s="1" t="s">
        <v>0</v>
      </c>
      <c r="B6046" s="1" t="s">
        <v>27</v>
      </c>
      <c r="C6046" s="1" t="s">
        <v>169</v>
      </c>
      <c r="D6046" s="1" t="s">
        <v>32728</v>
      </c>
      <c r="E6046" s="1" t="s">
        <v>32729</v>
      </c>
      <c r="F6046" s="1" t="s">
        <v>32729</v>
      </c>
      <c r="G6046" s="1" t="s">
        <v>32730</v>
      </c>
      <c r="H6046" s="1" t="s">
        <v>32</v>
      </c>
      <c r="K6046" s="1" t="s">
        <v>33</v>
      </c>
      <c r="L6046" s="1" t="s">
        <v>49</v>
      </c>
      <c r="M6046" s="1" t="s">
        <v>856</v>
      </c>
      <c r="N6046" s="1" t="s">
        <v>105</v>
      </c>
      <c r="P6046" s="3">
        <v>41.553738000000003</v>
      </c>
      <c r="Q6046" s="3">
        <v>19.854561</v>
      </c>
      <c r="R6046" s="1" t="s">
        <v>209</v>
      </c>
      <c r="S6046" s="1" t="s">
        <v>210</v>
      </c>
      <c r="U6046" s="1" t="s">
        <v>173</v>
      </c>
      <c r="V6046" s="1" t="s">
        <v>40</v>
      </c>
      <c r="W6046" s="1" t="s">
        <v>33</v>
      </c>
      <c r="X6046" s="1" t="s">
        <v>32731</v>
      </c>
      <c r="Y6046" s="1" t="s">
        <v>32731</v>
      </c>
      <c r="Z6046" s="2">
        <v>1</v>
      </c>
      <c r="AA6046" s="1" t="s">
        <v>32732</v>
      </c>
      <c r="AB6046" s="1" t="s">
        <v>4212</v>
      </c>
      <c r="AC6046" s="1" t="str">
        <f>TEXT(Table1[[#This Row],[تاريخ الرصد]],"yyyy-mm")</f>
        <v>2026-01</v>
      </c>
      <c r="AD6046" s="1"/>
      <c r="AE6046" s="1" t="str">
        <f>IF(Table1[[#This Row],[تاريخ الاغلاق]]="","",TEXT(Table1[[#This Row],[تاريخ الاغلاق]],"yyyy-mm"))</f>
        <v/>
      </c>
      <c r="AF6046" s="1" t="str">
        <f>TEXT(Table1[[#This Row],[تاريخ الرصد]],"yyyy")</f>
        <v>2026</v>
      </c>
      <c r="AG60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47" spans="1:33">
      <c r="A6047" s="1" t="s">
        <v>0</v>
      </c>
      <c r="B6047" s="1" t="s">
        <v>27</v>
      </c>
      <c r="C6047" s="1" t="s">
        <v>142</v>
      </c>
      <c r="D6047" s="1" t="s">
        <v>32733</v>
      </c>
      <c r="E6047" s="1" t="s">
        <v>32734</v>
      </c>
      <c r="F6047" s="1" t="s">
        <v>32734</v>
      </c>
      <c r="G6047" s="1" t="s">
        <v>94</v>
      </c>
      <c r="H6047" s="1" t="s">
        <v>32</v>
      </c>
      <c r="K6047" s="1" t="s">
        <v>125</v>
      </c>
      <c r="M6047" s="1" t="s">
        <v>507</v>
      </c>
      <c r="N6047" s="1" t="s">
        <v>7030</v>
      </c>
      <c r="P6047" s="3">
        <v>41.072728101999999</v>
      </c>
      <c r="Q6047" s="3">
        <v>20.200020633000001</v>
      </c>
      <c r="R6047" s="1" t="s">
        <v>555</v>
      </c>
      <c r="S6047" s="1" t="s">
        <v>556</v>
      </c>
      <c r="U6047" s="1" t="s">
        <v>148</v>
      </c>
      <c r="V6047" s="1" t="s">
        <v>40</v>
      </c>
      <c r="W6047" s="1" t="s">
        <v>66</v>
      </c>
      <c r="X6047" s="1" t="s">
        <v>32735</v>
      </c>
      <c r="Y6047" s="1" t="s">
        <v>32735</v>
      </c>
      <c r="Z6047" s="2">
        <v>1</v>
      </c>
      <c r="AA6047" s="1" t="s">
        <v>32736</v>
      </c>
      <c r="AB6047" s="1" t="s">
        <v>32737</v>
      </c>
      <c r="AC6047" s="1" t="str">
        <f>TEXT(Table1[[#This Row],[تاريخ الرصد]],"yyyy-mm")</f>
        <v>2026-02</v>
      </c>
      <c r="AD6047" s="1"/>
      <c r="AE6047" s="1" t="str">
        <f>IF(Table1[[#This Row],[تاريخ الاغلاق]]="","",TEXT(Table1[[#This Row],[تاريخ الاغلاق]],"yyyy-mm"))</f>
        <v/>
      </c>
      <c r="AF6047" s="1" t="str">
        <f>TEXT(Table1[[#This Row],[تاريخ الرصد]],"yyyy")</f>
        <v>2026</v>
      </c>
      <c r="AG60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48" spans="1:33">
      <c r="A6048" s="1" t="s">
        <v>0</v>
      </c>
      <c r="B6048" s="1" t="s">
        <v>27</v>
      </c>
      <c r="C6048" s="1" t="s">
        <v>169</v>
      </c>
      <c r="D6048" s="1" t="s">
        <v>32738</v>
      </c>
      <c r="E6048" s="1" t="s">
        <v>32739</v>
      </c>
      <c r="F6048" s="1" t="s">
        <v>32739</v>
      </c>
      <c r="G6048" s="1" t="s">
        <v>32740</v>
      </c>
      <c r="H6048" s="1" t="s">
        <v>32</v>
      </c>
      <c r="K6048" s="1" t="s">
        <v>33</v>
      </c>
      <c r="L6048" s="1" t="s">
        <v>34</v>
      </c>
      <c r="M6048" s="1" t="s">
        <v>568</v>
      </c>
      <c r="N6048" s="1" t="s">
        <v>84</v>
      </c>
      <c r="P6048" s="3">
        <v>41.582095221000003</v>
      </c>
      <c r="Q6048" s="3">
        <v>19.855012235</v>
      </c>
      <c r="R6048" s="1" t="s">
        <v>51</v>
      </c>
      <c r="S6048" s="1" t="s">
        <v>52</v>
      </c>
      <c r="U6048" s="1" t="s">
        <v>173</v>
      </c>
      <c r="V6048" s="1" t="s">
        <v>40</v>
      </c>
      <c r="W6048" s="1" t="s">
        <v>33</v>
      </c>
      <c r="X6048" s="1" t="s">
        <v>32741</v>
      </c>
      <c r="Y6048" s="1" t="s">
        <v>32741</v>
      </c>
      <c r="Z6048" s="2">
        <v>1</v>
      </c>
      <c r="AA6048" s="1" t="s">
        <v>32742</v>
      </c>
      <c r="AB6048" s="1" t="s">
        <v>17259</v>
      </c>
      <c r="AC6048" s="1" t="str">
        <f>TEXT(Table1[[#This Row],[تاريخ الرصد]],"yyyy-mm")</f>
        <v>2026-01</v>
      </c>
      <c r="AD6048" s="1"/>
      <c r="AE6048" s="1" t="str">
        <f>IF(Table1[[#This Row],[تاريخ الاغلاق]]="","",TEXT(Table1[[#This Row],[تاريخ الاغلاق]],"yyyy-mm"))</f>
        <v/>
      </c>
      <c r="AF6048" s="1" t="str">
        <f>TEXT(Table1[[#This Row],[تاريخ الرصد]],"yyyy")</f>
        <v>2026</v>
      </c>
      <c r="AG60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49" spans="1:33">
      <c r="A6049" s="1" t="s">
        <v>0</v>
      </c>
      <c r="B6049" s="1" t="s">
        <v>27</v>
      </c>
      <c r="C6049" s="1" t="s">
        <v>57</v>
      </c>
      <c r="D6049" s="1" t="s">
        <v>32743</v>
      </c>
      <c r="E6049" s="1" t="s">
        <v>32744</v>
      </c>
      <c r="F6049" s="1" t="s">
        <v>32744</v>
      </c>
      <c r="G6049" s="1" t="s">
        <v>32745</v>
      </c>
      <c r="H6049" s="1" t="s">
        <v>32</v>
      </c>
      <c r="K6049" s="1" t="s">
        <v>33</v>
      </c>
      <c r="L6049" s="1" t="s">
        <v>49</v>
      </c>
      <c r="M6049" s="1" t="s">
        <v>359</v>
      </c>
      <c r="N6049" s="1" t="s">
        <v>360</v>
      </c>
      <c r="P6049" s="3">
        <v>41.295075517000001</v>
      </c>
      <c r="Q6049" s="3">
        <v>20.139806332999999</v>
      </c>
      <c r="R6049" s="1" t="s">
        <v>37</v>
      </c>
      <c r="S6049" s="1" t="s">
        <v>38</v>
      </c>
      <c r="U6049" s="1" t="s">
        <v>361</v>
      </c>
      <c r="V6049" s="1" t="s">
        <v>40</v>
      </c>
      <c r="W6049" s="1" t="s">
        <v>33</v>
      </c>
      <c r="X6049" s="1" t="s">
        <v>32746</v>
      </c>
      <c r="Y6049" s="1" t="s">
        <v>32746</v>
      </c>
      <c r="Z6049" s="2">
        <v>1</v>
      </c>
      <c r="AA6049" s="1" t="s">
        <v>32747</v>
      </c>
      <c r="AB6049" s="1" t="s">
        <v>1095</v>
      </c>
      <c r="AC6049" s="1" t="str">
        <f>TEXT(Table1[[#This Row],[تاريخ الرصد]],"yyyy-mm")</f>
        <v>2026-03</v>
      </c>
      <c r="AD6049" s="1"/>
      <c r="AE6049" s="1" t="str">
        <f>IF(Table1[[#This Row],[تاريخ الاغلاق]]="","",TEXT(Table1[[#This Row],[تاريخ الاغلاق]],"yyyy-mm"))</f>
        <v/>
      </c>
      <c r="AF6049" s="1" t="str">
        <f>TEXT(Table1[[#This Row],[تاريخ الرصد]],"yyyy")</f>
        <v>2026</v>
      </c>
      <c r="AG60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50" spans="1:33">
      <c r="A6050" s="1" t="s">
        <v>0</v>
      </c>
      <c r="B6050" s="1" t="s">
        <v>27</v>
      </c>
      <c r="C6050" s="1" t="s">
        <v>169</v>
      </c>
      <c r="D6050" s="1" t="s">
        <v>32748</v>
      </c>
      <c r="E6050" s="1" t="s">
        <v>32749</v>
      </c>
      <c r="F6050" s="1" t="s">
        <v>32749</v>
      </c>
      <c r="G6050" s="1" t="s">
        <v>32750</v>
      </c>
      <c r="H6050" s="1" t="s">
        <v>32</v>
      </c>
      <c r="K6050" s="1" t="s">
        <v>33</v>
      </c>
      <c r="L6050" s="1" t="s">
        <v>49</v>
      </c>
      <c r="M6050" s="1" t="s">
        <v>444</v>
      </c>
      <c r="N6050" s="1" t="s">
        <v>281</v>
      </c>
      <c r="P6050" s="3">
        <v>41.575305336</v>
      </c>
      <c r="Q6050" s="3">
        <v>19.876669710000002</v>
      </c>
      <c r="R6050" s="1" t="s">
        <v>319</v>
      </c>
      <c r="S6050" s="1" t="s">
        <v>52</v>
      </c>
      <c r="U6050" s="1" t="s">
        <v>173</v>
      </c>
      <c r="V6050" s="1" t="s">
        <v>40</v>
      </c>
      <c r="W6050" s="1" t="s">
        <v>33</v>
      </c>
      <c r="X6050" s="1" t="s">
        <v>32751</v>
      </c>
      <c r="Y6050" s="1" t="s">
        <v>32751</v>
      </c>
      <c r="Z6050" s="2">
        <v>1</v>
      </c>
      <c r="AA6050" s="1" t="s">
        <v>32752</v>
      </c>
      <c r="AB6050" s="1" t="s">
        <v>5991</v>
      </c>
      <c r="AC6050" s="1" t="str">
        <f>TEXT(Table1[[#This Row],[تاريخ الرصد]],"yyyy-mm")</f>
        <v>2026-04</v>
      </c>
      <c r="AD6050" s="1"/>
      <c r="AE6050" s="1" t="str">
        <f>IF(Table1[[#This Row],[تاريخ الاغلاق]]="","",TEXT(Table1[[#This Row],[تاريخ الاغلاق]],"yyyy-mm"))</f>
        <v/>
      </c>
      <c r="AF6050" s="1" t="str">
        <f>TEXT(Table1[[#This Row],[تاريخ الرصد]],"yyyy")</f>
        <v>2026</v>
      </c>
      <c r="AG60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51" spans="1:33">
      <c r="A6051" s="1" t="s">
        <v>0</v>
      </c>
      <c r="B6051" s="1" t="s">
        <v>27</v>
      </c>
      <c r="C6051" s="1" t="s">
        <v>169</v>
      </c>
      <c r="D6051" s="1" t="s">
        <v>32753</v>
      </c>
      <c r="E6051" s="1" t="s">
        <v>32754</v>
      </c>
      <c r="F6051" s="1" t="s">
        <v>32754</v>
      </c>
      <c r="G6051" s="1" t="s">
        <v>32755</v>
      </c>
      <c r="H6051" s="1" t="s">
        <v>32</v>
      </c>
      <c r="K6051" s="1" t="s">
        <v>33</v>
      </c>
      <c r="L6051" s="1" t="s">
        <v>49</v>
      </c>
      <c r="M6051" s="1" t="s">
        <v>146</v>
      </c>
      <c r="N6051" s="1" t="s">
        <v>245</v>
      </c>
      <c r="P6051" s="3">
        <v>41.577313273000001</v>
      </c>
      <c r="Q6051" s="3">
        <v>19.858899614999999</v>
      </c>
      <c r="R6051" s="1" t="s">
        <v>76</v>
      </c>
      <c r="S6051" s="1" t="s">
        <v>52</v>
      </c>
      <c r="U6051" s="1" t="s">
        <v>173</v>
      </c>
      <c r="V6051" s="1" t="s">
        <v>40</v>
      </c>
      <c r="W6051" s="1" t="s">
        <v>33</v>
      </c>
      <c r="X6051" s="1" t="s">
        <v>32756</v>
      </c>
      <c r="Y6051" s="1" t="s">
        <v>32757</v>
      </c>
      <c r="Z6051" s="2">
        <v>1</v>
      </c>
      <c r="AA6051" s="1" t="s">
        <v>32758</v>
      </c>
      <c r="AB6051" s="1" t="s">
        <v>14663</v>
      </c>
      <c r="AC6051" s="1" t="str">
        <f>TEXT(Table1[[#This Row],[تاريخ الرصد]],"yyyy-mm")</f>
        <v>2026-03</v>
      </c>
      <c r="AD6051" s="1"/>
      <c r="AE6051" s="1" t="str">
        <f>IF(Table1[[#This Row],[تاريخ الاغلاق]]="","",TEXT(Table1[[#This Row],[تاريخ الاغلاق]],"yyyy-mm"))</f>
        <v/>
      </c>
      <c r="AF6051" s="1" t="str">
        <f>TEXT(Table1[[#This Row],[تاريخ الرصد]],"yyyy")</f>
        <v>2026</v>
      </c>
      <c r="AG60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52" spans="1:33">
      <c r="A6052" s="1" t="s">
        <v>0</v>
      </c>
      <c r="B6052" s="1" t="s">
        <v>27</v>
      </c>
      <c r="C6052" s="1" t="s">
        <v>35440</v>
      </c>
      <c r="D6052" s="1" t="s">
        <v>32759</v>
      </c>
      <c r="E6052" s="1" t="s">
        <v>32760</v>
      </c>
      <c r="F6052" s="1" t="s">
        <v>32760</v>
      </c>
      <c r="G6052" s="1" t="s">
        <v>32761</v>
      </c>
      <c r="H6052" s="1" t="s">
        <v>32</v>
      </c>
      <c r="K6052" s="1" t="s">
        <v>33</v>
      </c>
      <c r="L6052" s="1" t="s">
        <v>49</v>
      </c>
      <c r="M6052" s="1" t="s">
        <v>346</v>
      </c>
      <c r="N6052" s="1" t="s">
        <v>7030</v>
      </c>
      <c r="P6052" s="3">
        <v>41.459704467000002</v>
      </c>
      <c r="Q6052" s="3">
        <v>20.023028741000001</v>
      </c>
      <c r="R6052" s="1" t="s">
        <v>51</v>
      </c>
      <c r="S6052" s="1" t="s">
        <v>52</v>
      </c>
      <c r="U6052" s="1" t="s">
        <v>128</v>
      </c>
      <c r="V6052" s="1" t="s">
        <v>40</v>
      </c>
      <c r="W6052" s="1" t="s">
        <v>33</v>
      </c>
      <c r="X6052" s="1" t="s">
        <v>32762</v>
      </c>
      <c r="Y6052" s="1" t="s">
        <v>32762</v>
      </c>
      <c r="Z6052" s="2">
        <v>1</v>
      </c>
      <c r="AA6052" s="1" t="s">
        <v>32763</v>
      </c>
      <c r="AB6052" s="1" t="s">
        <v>6417</v>
      </c>
      <c r="AC6052" s="1" t="str">
        <f>TEXT(Table1[[#This Row],[تاريخ الرصد]],"yyyy-mm")</f>
        <v>2026-02</v>
      </c>
      <c r="AD6052" s="1"/>
      <c r="AE6052" s="1" t="str">
        <f>IF(Table1[[#This Row],[تاريخ الاغلاق]]="","",TEXT(Table1[[#This Row],[تاريخ الاغلاق]],"yyyy-mm"))</f>
        <v/>
      </c>
      <c r="AF6052" s="1" t="str">
        <f>TEXT(Table1[[#This Row],[تاريخ الرصد]],"yyyy")</f>
        <v>2026</v>
      </c>
      <c r="AG60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53" spans="1:33">
      <c r="A6053" s="1" t="s">
        <v>0</v>
      </c>
      <c r="B6053" s="1" t="s">
        <v>27</v>
      </c>
      <c r="C6053" s="1" t="s">
        <v>169</v>
      </c>
      <c r="D6053" s="1" t="s">
        <v>32764</v>
      </c>
      <c r="E6053" s="1" t="s">
        <v>32765</v>
      </c>
      <c r="F6053" s="1" t="s">
        <v>32765</v>
      </c>
      <c r="G6053" s="1" t="s">
        <v>32766</v>
      </c>
      <c r="H6053" s="1" t="s">
        <v>32</v>
      </c>
      <c r="K6053" s="1" t="s">
        <v>33</v>
      </c>
      <c r="L6053" s="1" t="s">
        <v>49</v>
      </c>
      <c r="M6053" s="1" t="s">
        <v>672</v>
      </c>
      <c r="N6053" s="1" t="s">
        <v>590</v>
      </c>
      <c r="P6053" s="3">
        <v>41.562779605999999</v>
      </c>
      <c r="Q6053" s="3">
        <v>19.859924336999999</v>
      </c>
      <c r="R6053" s="1" t="s">
        <v>37</v>
      </c>
      <c r="S6053" s="1" t="s">
        <v>38</v>
      </c>
      <c r="U6053" s="1" t="s">
        <v>173</v>
      </c>
      <c r="V6053" s="1" t="s">
        <v>40</v>
      </c>
      <c r="W6053" s="1" t="s">
        <v>33</v>
      </c>
      <c r="X6053" s="1" t="s">
        <v>32767</v>
      </c>
      <c r="Y6053" s="1" t="s">
        <v>32767</v>
      </c>
      <c r="Z6053" s="2">
        <v>1</v>
      </c>
      <c r="AA6053" s="1" t="s">
        <v>32768</v>
      </c>
      <c r="AB6053" s="1" t="s">
        <v>1218</v>
      </c>
      <c r="AC6053" s="1" t="str">
        <f>TEXT(Table1[[#This Row],[تاريخ الرصد]],"yyyy-mm")</f>
        <v>2026-02</v>
      </c>
      <c r="AD6053" s="1"/>
      <c r="AE6053" s="1" t="str">
        <f>IF(Table1[[#This Row],[تاريخ الاغلاق]]="","",TEXT(Table1[[#This Row],[تاريخ الاغلاق]],"yyyy-mm"))</f>
        <v/>
      </c>
      <c r="AF6053" s="1" t="str">
        <f>TEXT(Table1[[#This Row],[تاريخ الرصد]],"yyyy")</f>
        <v>2026</v>
      </c>
      <c r="AG60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54" spans="1:33">
      <c r="A6054" s="1" t="s">
        <v>0</v>
      </c>
      <c r="B6054" s="1" t="s">
        <v>27</v>
      </c>
      <c r="C6054" s="1" t="s">
        <v>45</v>
      </c>
      <c r="D6054" s="1" t="s">
        <v>32769</v>
      </c>
      <c r="E6054" s="1" t="s">
        <v>32770</v>
      </c>
      <c r="F6054" s="1" t="s">
        <v>32770</v>
      </c>
      <c r="G6054" s="1" t="s">
        <v>32771</v>
      </c>
      <c r="H6054" s="1" t="s">
        <v>32</v>
      </c>
      <c r="K6054" s="1" t="s">
        <v>33</v>
      </c>
      <c r="L6054" s="1" t="s">
        <v>49</v>
      </c>
      <c r="M6054" s="1" t="s">
        <v>251</v>
      </c>
      <c r="N6054" s="1" t="s">
        <v>295</v>
      </c>
      <c r="P6054" s="3">
        <v>41.434236157999997</v>
      </c>
      <c r="Q6054" s="3">
        <v>19.780553491999999</v>
      </c>
      <c r="R6054" s="1" t="s">
        <v>37</v>
      </c>
      <c r="S6054" s="1" t="s">
        <v>38</v>
      </c>
      <c r="U6054" s="1" t="s">
        <v>53</v>
      </c>
      <c r="V6054" s="1" t="s">
        <v>40</v>
      </c>
      <c r="W6054" s="1" t="s">
        <v>33</v>
      </c>
      <c r="X6054" s="1" t="s">
        <v>32772</v>
      </c>
      <c r="Y6054" s="1" t="s">
        <v>32773</v>
      </c>
      <c r="Z6054" s="2">
        <v>1</v>
      </c>
      <c r="AA6054" s="1" t="s">
        <v>32774</v>
      </c>
      <c r="AB6054" s="1" t="s">
        <v>478</v>
      </c>
      <c r="AC6054" s="1" t="str">
        <f>TEXT(Table1[[#This Row],[تاريخ الرصد]],"yyyy-mm")</f>
        <v>2026-04</v>
      </c>
      <c r="AD6054" s="1"/>
      <c r="AE6054" s="1" t="str">
        <f>IF(Table1[[#This Row],[تاريخ الاغلاق]]="","",TEXT(Table1[[#This Row],[تاريخ الاغلاق]],"yyyy-mm"))</f>
        <v/>
      </c>
      <c r="AF6054" s="1" t="str">
        <f>TEXT(Table1[[#This Row],[تاريخ الرصد]],"yyyy")</f>
        <v>2026</v>
      </c>
      <c r="AG60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55" spans="1:33">
      <c r="A6055" s="1" t="s">
        <v>0</v>
      </c>
      <c r="B6055" s="1" t="s">
        <v>27</v>
      </c>
      <c r="C6055" s="1" t="s">
        <v>45</v>
      </c>
      <c r="D6055" s="1" t="s">
        <v>32775</v>
      </c>
      <c r="E6055" s="1" t="s">
        <v>32776</v>
      </c>
      <c r="F6055" s="1" t="s">
        <v>32776</v>
      </c>
      <c r="G6055" s="1" t="s">
        <v>32777</v>
      </c>
      <c r="H6055" s="1" t="s">
        <v>32</v>
      </c>
      <c r="K6055" s="1" t="s">
        <v>61</v>
      </c>
      <c r="L6055" s="1" t="s">
        <v>2931</v>
      </c>
      <c r="M6055" s="1" t="s">
        <v>261</v>
      </c>
      <c r="N6055" s="1" t="s">
        <v>295</v>
      </c>
      <c r="P6055" s="3">
        <v>41.432386966999999</v>
      </c>
      <c r="Q6055" s="3">
        <v>19.791474813000001</v>
      </c>
      <c r="R6055" s="1" t="s">
        <v>830</v>
      </c>
      <c r="S6055" s="1" t="s">
        <v>52</v>
      </c>
      <c r="U6055" s="1" t="s">
        <v>412</v>
      </c>
      <c r="V6055" s="1" t="s">
        <v>40</v>
      </c>
      <c r="W6055" s="1" t="s">
        <v>66</v>
      </c>
      <c r="X6055" s="1" t="s">
        <v>32778</v>
      </c>
      <c r="Y6055" s="1" t="s">
        <v>32778</v>
      </c>
      <c r="Z6055" s="2">
        <v>1</v>
      </c>
      <c r="AA6055" s="1" t="s">
        <v>32779</v>
      </c>
      <c r="AB6055" s="1" t="s">
        <v>6064</v>
      </c>
      <c r="AC6055" s="1" t="str">
        <f>TEXT(Table1[[#This Row],[تاريخ الرصد]],"yyyy-mm")</f>
        <v>2026-04</v>
      </c>
      <c r="AD6055" s="1"/>
      <c r="AE6055" s="1" t="str">
        <f>IF(Table1[[#This Row],[تاريخ الاغلاق]]="","",TEXT(Table1[[#This Row],[تاريخ الاغلاق]],"yyyy-mm"))</f>
        <v/>
      </c>
      <c r="AF6055" s="1" t="str">
        <f>TEXT(Table1[[#This Row],[تاريخ الرصد]],"yyyy")</f>
        <v>2026</v>
      </c>
      <c r="AG60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56" spans="1:33">
      <c r="A6056" s="1" t="s">
        <v>91</v>
      </c>
      <c r="B6056" s="1" t="s">
        <v>27</v>
      </c>
      <c r="C6056" s="1" t="s">
        <v>35440</v>
      </c>
      <c r="D6056" s="1" t="s">
        <v>32780</v>
      </c>
      <c r="E6056" s="1" t="s">
        <v>32781</v>
      </c>
      <c r="F6056" s="1" t="s">
        <v>32781</v>
      </c>
      <c r="G6056" s="1" t="s">
        <v>94</v>
      </c>
      <c r="H6056" s="1" t="s">
        <v>32</v>
      </c>
      <c r="K6056" s="1" t="s">
        <v>95</v>
      </c>
      <c r="L6056" s="1" t="s">
        <v>95</v>
      </c>
      <c r="M6056" s="1" t="s">
        <v>146</v>
      </c>
      <c r="N6056" s="1" t="s">
        <v>96</v>
      </c>
      <c r="O6056" s="1" t="s">
        <v>96</v>
      </c>
      <c r="P6056" s="3">
        <v>41.469027480999998</v>
      </c>
      <c r="Q6056" s="3">
        <v>20.014004790000001</v>
      </c>
      <c r="R6056" s="1" t="s">
        <v>37</v>
      </c>
      <c r="S6056" s="1" t="s">
        <v>38</v>
      </c>
      <c r="U6056" s="1" t="s">
        <v>86</v>
      </c>
      <c r="V6056" s="1" t="s">
        <v>40</v>
      </c>
      <c r="W6056" s="1" t="s">
        <v>33</v>
      </c>
      <c r="X6056" s="1" t="s">
        <v>32782</v>
      </c>
      <c r="Y6056" s="1" t="s">
        <v>32783</v>
      </c>
      <c r="Z6056" s="2">
        <v>1</v>
      </c>
      <c r="AA6056" s="1" t="s">
        <v>32784</v>
      </c>
      <c r="AB6056" s="1" t="s">
        <v>10768</v>
      </c>
      <c r="AC6056" s="1" t="str">
        <f>TEXT(Table1[[#This Row],[تاريخ الرصد]],"yyyy-mm")</f>
        <v>2026-03</v>
      </c>
      <c r="AD6056" s="1"/>
      <c r="AE6056" s="1" t="str">
        <f>IF(Table1[[#This Row],[تاريخ الاغلاق]]="","",TEXT(Table1[[#This Row],[تاريخ الاغلاق]],"yyyy-mm"))</f>
        <v>2026-05</v>
      </c>
      <c r="AF6056" s="1" t="str">
        <f>TEXT(Table1[[#This Row],[تاريخ الرصد]],"yyyy")</f>
        <v>2026</v>
      </c>
      <c r="AG60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6057" spans="1:33">
      <c r="A6057" s="1" t="s">
        <v>32785</v>
      </c>
      <c r="B6057" s="1" t="s">
        <v>27</v>
      </c>
      <c r="C6057" s="1" t="s">
        <v>184</v>
      </c>
      <c r="D6057" s="1" t="s">
        <v>32786</v>
      </c>
      <c r="E6057" s="1" t="s">
        <v>32787</v>
      </c>
      <c r="F6057" s="1" t="s">
        <v>32787</v>
      </c>
      <c r="G6057" s="1" t="s">
        <v>94</v>
      </c>
      <c r="H6057" s="1" t="s">
        <v>32788</v>
      </c>
      <c r="I6057" s="1" t="s">
        <v>188</v>
      </c>
      <c r="J6057" s="1" t="s">
        <v>189</v>
      </c>
      <c r="K6057" s="1" t="s">
        <v>33</v>
      </c>
      <c r="M6057" s="1" t="s">
        <v>84</v>
      </c>
      <c r="N6057" s="1" t="s">
        <v>116</v>
      </c>
      <c r="O6057" s="1" t="s">
        <v>116</v>
      </c>
      <c r="P6057" s="3">
        <v>41.247735312000003</v>
      </c>
      <c r="Q6057" s="3">
        <v>19.943581207000001</v>
      </c>
      <c r="R6057" s="1" t="s">
        <v>37</v>
      </c>
      <c r="S6057" s="1" t="s">
        <v>38</v>
      </c>
      <c r="U6057" s="1" t="s">
        <v>237</v>
      </c>
      <c r="V6057" s="1" t="s">
        <v>40</v>
      </c>
      <c r="W6057" s="1" t="s">
        <v>33</v>
      </c>
      <c r="X6057" s="1" t="s">
        <v>32789</v>
      </c>
      <c r="Y6057" s="1" t="s">
        <v>32789</v>
      </c>
      <c r="Z6057" s="2">
        <v>1</v>
      </c>
      <c r="AA6057" s="1" t="s">
        <v>32790</v>
      </c>
      <c r="AB6057" s="1" t="s">
        <v>3609</v>
      </c>
      <c r="AC6057" s="1" t="str">
        <f>TEXT(Table1[[#This Row],[تاريخ الرصد]],"yyyy-mm")</f>
        <v>2026-01</v>
      </c>
      <c r="AD6057" s="1"/>
      <c r="AE6057" s="1" t="str">
        <f>IF(Table1[[#This Row],[تاريخ الاغلاق]]="","",TEXT(Table1[[#This Row],[تاريخ الاغلاق]],"yyyy-mm"))</f>
        <v>2026-01</v>
      </c>
      <c r="AF6057" s="1" t="str">
        <f>TEXT(Table1[[#This Row],[تاريخ الرصد]],"yyyy")</f>
        <v>2026</v>
      </c>
      <c r="AG60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6058" spans="1:33">
      <c r="A6058" s="1" t="s">
        <v>0</v>
      </c>
      <c r="B6058" s="1" t="s">
        <v>27</v>
      </c>
      <c r="C6058" s="1" t="s">
        <v>35440</v>
      </c>
      <c r="D6058" s="1" t="s">
        <v>32791</v>
      </c>
      <c r="E6058" s="1" t="s">
        <v>32792</v>
      </c>
      <c r="F6058" s="1" t="s">
        <v>32792</v>
      </c>
      <c r="G6058" s="1" t="s">
        <v>32793</v>
      </c>
      <c r="H6058" s="1" t="s">
        <v>32</v>
      </c>
      <c r="K6058" s="1" t="s">
        <v>33</v>
      </c>
      <c r="L6058" s="1" t="s">
        <v>135</v>
      </c>
      <c r="M6058" s="1" t="s">
        <v>136</v>
      </c>
      <c r="N6058" s="1" t="s">
        <v>137</v>
      </c>
      <c r="P6058" s="3">
        <v>41.505512259</v>
      </c>
      <c r="Q6058" s="3">
        <v>20.000680216999999</v>
      </c>
      <c r="R6058" s="1" t="s">
        <v>85</v>
      </c>
      <c r="S6058" s="1" t="s">
        <v>52</v>
      </c>
      <c r="U6058" s="1" t="s">
        <v>108</v>
      </c>
      <c r="V6058" s="1" t="s">
        <v>40</v>
      </c>
      <c r="W6058" s="1" t="s">
        <v>33</v>
      </c>
      <c r="X6058" s="1" t="s">
        <v>32794</v>
      </c>
      <c r="Y6058" s="1" t="s">
        <v>32794</v>
      </c>
      <c r="Z6058" s="2">
        <v>1</v>
      </c>
      <c r="AA6058" s="1" t="s">
        <v>32795</v>
      </c>
      <c r="AB6058" s="1" t="s">
        <v>12618</v>
      </c>
      <c r="AC6058" s="1" t="str">
        <f>TEXT(Table1[[#This Row],[تاريخ الرصد]],"yyyy-mm")</f>
        <v>2026-03</v>
      </c>
      <c r="AD6058" s="1"/>
      <c r="AE6058" s="1" t="str">
        <f>IF(Table1[[#This Row],[تاريخ الاغلاق]]="","",TEXT(Table1[[#This Row],[تاريخ الاغلاق]],"yyyy-mm"))</f>
        <v/>
      </c>
      <c r="AF6058" s="1" t="str">
        <f>TEXT(Table1[[#This Row],[تاريخ الرصد]],"yyyy")</f>
        <v>2026</v>
      </c>
      <c r="AG60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59" spans="1:33">
      <c r="A6059" s="1" t="s">
        <v>0</v>
      </c>
      <c r="B6059" s="1" t="s">
        <v>27</v>
      </c>
      <c r="C6059" s="1" t="s">
        <v>45</v>
      </c>
      <c r="D6059" s="1" t="s">
        <v>32796</v>
      </c>
      <c r="E6059" s="1" t="s">
        <v>32797</v>
      </c>
      <c r="F6059" s="1" t="s">
        <v>32797</v>
      </c>
      <c r="G6059" s="1" t="s">
        <v>94</v>
      </c>
      <c r="H6059" s="1" t="s">
        <v>32</v>
      </c>
      <c r="K6059" s="1" t="s">
        <v>125</v>
      </c>
      <c r="L6059" s="1" t="s">
        <v>125</v>
      </c>
      <c r="M6059" s="1" t="s">
        <v>390</v>
      </c>
      <c r="N6059" s="1" t="s">
        <v>127</v>
      </c>
      <c r="P6059" s="3">
        <v>41.435354363999998</v>
      </c>
      <c r="Q6059" s="3">
        <v>19.774779907999999</v>
      </c>
      <c r="R6059" s="1" t="s">
        <v>880</v>
      </c>
      <c r="S6059" s="1" t="s">
        <v>52</v>
      </c>
      <c r="U6059" s="1" t="s">
        <v>53</v>
      </c>
      <c r="V6059" s="1" t="s">
        <v>40</v>
      </c>
      <c r="W6059" s="1" t="s">
        <v>66</v>
      </c>
      <c r="X6059" s="1" t="s">
        <v>32798</v>
      </c>
      <c r="Y6059" s="1" t="s">
        <v>32798</v>
      </c>
      <c r="Z6059" s="2">
        <v>1</v>
      </c>
      <c r="AA6059" s="1" t="s">
        <v>32799</v>
      </c>
      <c r="AB6059" s="1" t="s">
        <v>131</v>
      </c>
      <c r="AC6059" s="1" t="str">
        <f>TEXT(Table1[[#This Row],[تاريخ الرصد]],"yyyy-mm")</f>
        <v>2026-05</v>
      </c>
      <c r="AD6059" s="1"/>
      <c r="AE6059" s="1" t="str">
        <f>IF(Table1[[#This Row],[تاريخ الاغلاق]]="","",TEXT(Table1[[#This Row],[تاريخ الاغلاق]],"yyyy-mm"))</f>
        <v/>
      </c>
      <c r="AF6059" s="1" t="str">
        <f>TEXT(Table1[[#This Row],[تاريخ الرصد]],"yyyy")</f>
        <v>2026</v>
      </c>
      <c r="AG60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60" spans="1:33">
      <c r="A6060" s="1" t="s">
        <v>91</v>
      </c>
      <c r="B6060" s="1" t="s">
        <v>27</v>
      </c>
      <c r="C6060" s="1" t="s">
        <v>35440</v>
      </c>
      <c r="D6060" s="1" t="s">
        <v>32800</v>
      </c>
      <c r="E6060" s="1" t="s">
        <v>32801</v>
      </c>
      <c r="F6060" s="1" t="s">
        <v>32801</v>
      </c>
      <c r="G6060" s="1" t="s">
        <v>94</v>
      </c>
      <c r="H6060" s="1" t="s">
        <v>32</v>
      </c>
      <c r="K6060" s="1" t="s">
        <v>95</v>
      </c>
      <c r="L6060" s="1" t="s">
        <v>95</v>
      </c>
      <c r="M6060" s="1" t="s">
        <v>207</v>
      </c>
      <c r="N6060" s="1" t="s">
        <v>96</v>
      </c>
      <c r="O6060" s="1" t="s">
        <v>96</v>
      </c>
      <c r="P6060" s="3">
        <v>41.448688402999998</v>
      </c>
      <c r="Q6060" s="3">
        <v>20.058156576999998</v>
      </c>
      <c r="R6060" s="1" t="s">
        <v>37</v>
      </c>
      <c r="S6060" s="1" t="s">
        <v>38</v>
      </c>
      <c r="U6060" s="1" t="s">
        <v>221</v>
      </c>
      <c r="V6060" s="1" t="s">
        <v>40</v>
      </c>
      <c r="W6060" s="1" t="s">
        <v>33</v>
      </c>
      <c r="X6060" s="1" t="s">
        <v>32802</v>
      </c>
      <c r="Y6060" s="1" t="s">
        <v>32802</v>
      </c>
      <c r="Z6060" s="2">
        <v>1</v>
      </c>
      <c r="AA6060" s="1" t="s">
        <v>32803</v>
      </c>
      <c r="AB6060" s="1" t="s">
        <v>1205</v>
      </c>
      <c r="AC6060" s="1" t="str">
        <f>TEXT(Table1[[#This Row],[تاريخ الرصد]],"yyyy-mm")</f>
        <v>2026-03</v>
      </c>
      <c r="AD6060" s="1"/>
      <c r="AE6060" s="1" t="str">
        <f>IF(Table1[[#This Row],[تاريخ الاغلاق]]="","",TEXT(Table1[[#This Row],[تاريخ الاغلاق]],"yyyy-mm"))</f>
        <v>2026-05</v>
      </c>
      <c r="AF6060" s="1" t="str">
        <f>TEXT(Table1[[#This Row],[تاريخ الرصد]],"yyyy")</f>
        <v>2026</v>
      </c>
      <c r="AG606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6061" spans="1:33">
      <c r="A6061" s="1" t="s">
        <v>0</v>
      </c>
      <c r="B6061" s="1" t="s">
        <v>27</v>
      </c>
      <c r="C6061" s="1" t="s">
        <v>169</v>
      </c>
      <c r="D6061" s="1" t="s">
        <v>32804</v>
      </c>
      <c r="E6061" s="1" t="s">
        <v>32805</v>
      </c>
      <c r="F6061" s="1" t="s">
        <v>32805</v>
      </c>
      <c r="G6061" s="1" t="s">
        <v>32806</v>
      </c>
      <c r="H6061" s="1" t="s">
        <v>32</v>
      </c>
      <c r="K6061" s="1" t="s">
        <v>33</v>
      </c>
      <c r="L6061" s="1" t="s">
        <v>49</v>
      </c>
      <c r="M6061" s="1" t="s">
        <v>280</v>
      </c>
      <c r="N6061" s="1" t="s">
        <v>445</v>
      </c>
      <c r="P6061" s="3">
        <v>41.558683533999996</v>
      </c>
      <c r="Q6061" s="3">
        <v>19.856262534999999</v>
      </c>
      <c r="R6061" s="1" t="s">
        <v>37</v>
      </c>
      <c r="S6061" s="1" t="s">
        <v>38</v>
      </c>
      <c r="U6061" s="1" t="s">
        <v>173</v>
      </c>
      <c r="V6061" s="1" t="s">
        <v>40</v>
      </c>
      <c r="W6061" s="1" t="s">
        <v>33</v>
      </c>
      <c r="X6061" s="1" t="s">
        <v>32807</v>
      </c>
      <c r="Y6061" s="1" t="s">
        <v>32808</v>
      </c>
      <c r="Z6061" s="2">
        <v>1</v>
      </c>
      <c r="AA6061" s="1" t="s">
        <v>32809</v>
      </c>
      <c r="AB6061" s="1" t="s">
        <v>454</v>
      </c>
      <c r="AC6061" s="1" t="str">
        <f>TEXT(Table1[[#This Row],[تاريخ الرصد]],"yyyy-mm")</f>
        <v>2026-04</v>
      </c>
      <c r="AD6061" s="1"/>
      <c r="AE6061" s="1" t="str">
        <f>IF(Table1[[#This Row],[تاريخ الاغلاق]]="","",TEXT(Table1[[#This Row],[تاريخ الاغلاق]],"yyyy-mm"))</f>
        <v/>
      </c>
      <c r="AF6061" s="1" t="str">
        <f>TEXT(Table1[[#This Row],[تاريخ الرصد]],"yyyy")</f>
        <v>2026</v>
      </c>
      <c r="AG60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62" spans="1:33">
      <c r="A6062" s="1" t="s">
        <v>0</v>
      </c>
      <c r="B6062" s="1" t="s">
        <v>27</v>
      </c>
      <c r="C6062" s="1" t="s">
        <v>45</v>
      </c>
      <c r="D6062" s="1" t="s">
        <v>32810</v>
      </c>
      <c r="E6062" s="1" t="s">
        <v>32811</v>
      </c>
      <c r="F6062" s="1" t="s">
        <v>32811</v>
      </c>
      <c r="G6062" s="1" t="s">
        <v>32812</v>
      </c>
      <c r="H6062" s="1" t="s">
        <v>32</v>
      </c>
      <c r="K6062" s="1" t="s">
        <v>33</v>
      </c>
      <c r="L6062" s="1" t="s">
        <v>49</v>
      </c>
      <c r="M6062" s="1" t="s">
        <v>251</v>
      </c>
      <c r="N6062" s="1" t="s">
        <v>295</v>
      </c>
      <c r="P6062" s="3">
        <v>41.432907999999998</v>
      </c>
      <c r="Q6062" s="3">
        <v>19.757811</v>
      </c>
      <c r="R6062" s="1" t="s">
        <v>37</v>
      </c>
      <c r="S6062" s="1" t="s">
        <v>38</v>
      </c>
      <c r="U6062" s="1" t="s">
        <v>53</v>
      </c>
      <c r="V6062" s="1" t="s">
        <v>40</v>
      </c>
      <c r="W6062" s="1" t="s">
        <v>33</v>
      </c>
      <c r="X6062" s="1" t="s">
        <v>32813</v>
      </c>
      <c r="Y6062" s="1" t="s">
        <v>32814</v>
      </c>
      <c r="Z6062" s="2">
        <v>1</v>
      </c>
      <c r="AA6062" s="1" t="s">
        <v>32815</v>
      </c>
      <c r="AB6062" s="1" t="s">
        <v>478</v>
      </c>
      <c r="AC6062" s="1" t="str">
        <f>TEXT(Table1[[#This Row],[تاريخ الرصد]],"yyyy-mm")</f>
        <v>2026-04</v>
      </c>
      <c r="AD6062" s="1"/>
      <c r="AE6062" s="1" t="str">
        <f>IF(Table1[[#This Row],[تاريخ الاغلاق]]="","",TEXT(Table1[[#This Row],[تاريخ الاغلاق]],"yyyy-mm"))</f>
        <v/>
      </c>
      <c r="AF6062" s="1" t="str">
        <f>TEXT(Table1[[#This Row],[تاريخ الرصد]],"yyyy")</f>
        <v>2026</v>
      </c>
      <c r="AG60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63" spans="1:33">
      <c r="A6063" s="1" t="s">
        <v>0</v>
      </c>
      <c r="B6063" s="1" t="s">
        <v>27</v>
      </c>
      <c r="C6063" s="1" t="s">
        <v>45</v>
      </c>
      <c r="D6063" s="1" t="s">
        <v>32816</v>
      </c>
      <c r="E6063" s="1" t="s">
        <v>32817</v>
      </c>
      <c r="F6063" s="1" t="s">
        <v>32817</v>
      </c>
      <c r="G6063" s="1" t="s">
        <v>32818</v>
      </c>
      <c r="H6063" s="1" t="s">
        <v>32</v>
      </c>
      <c r="K6063" s="1" t="s">
        <v>33</v>
      </c>
      <c r="L6063" s="1" t="s">
        <v>49</v>
      </c>
      <c r="M6063" s="1" t="s">
        <v>156</v>
      </c>
      <c r="N6063" s="1" t="s">
        <v>126</v>
      </c>
      <c r="P6063" s="3">
        <v>41.433074404000003</v>
      </c>
      <c r="Q6063" s="3">
        <v>19.759068124999999</v>
      </c>
      <c r="R6063" s="1" t="s">
        <v>37</v>
      </c>
      <c r="S6063" s="1" t="s">
        <v>38</v>
      </c>
      <c r="U6063" s="1" t="s">
        <v>53</v>
      </c>
      <c r="V6063" s="1" t="s">
        <v>40</v>
      </c>
      <c r="W6063" s="1" t="s">
        <v>33</v>
      </c>
      <c r="X6063" s="1" t="s">
        <v>6683</v>
      </c>
      <c r="Y6063" s="1" t="s">
        <v>17652</v>
      </c>
      <c r="Z6063" s="2">
        <v>1</v>
      </c>
      <c r="AA6063" s="1" t="s">
        <v>32819</v>
      </c>
      <c r="AB6063" s="1" t="s">
        <v>978</v>
      </c>
      <c r="AC6063" s="1" t="str">
        <f>TEXT(Table1[[#This Row],[تاريخ الرصد]],"yyyy-mm")</f>
        <v>2026-05</v>
      </c>
      <c r="AD6063" s="1"/>
      <c r="AE6063" s="1" t="str">
        <f>IF(Table1[[#This Row],[تاريخ الاغلاق]]="","",TEXT(Table1[[#This Row],[تاريخ الاغلاق]],"yyyy-mm"))</f>
        <v/>
      </c>
      <c r="AF6063" s="1" t="str">
        <f>TEXT(Table1[[#This Row],[تاريخ الرصد]],"yyyy")</f>
        <v>2026</v>
      </c>
      <c r="AG60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64" spans="1:33">
      <c r="A6064" s="1" t="s">
        <v>91</v>
      </c>
      <c r="B6064" s="1" t="s">
        <v>27</v>
      </c>
      <c r="C6064" s="1" t="s">
        <v>45</v>
      </c>
      <c r="D6064" s="1" t="s">
        <v>32820</v>
      </c>
      <c r="E6064" s="1" t="s">
        <v>32821</v>
      </c>
      <c r="F6064" s="1" t="s">
        <v>32821</v>
      </c>
      <c r="G6064" s="1" t="s">
        <v>94</v>
      </c>
      <c r="H6064" s="1" t="s">
        <v>32</v>
      </c>
      <c r="K6064" s="1" t="s">
        <v>95</v>
      </c>
      <c r="L6064" s="1" t="s">
        <v>95</v>
      </c>
      <c r="M6064" s="1" t="s">
        <v>74</v>
      </c>
      <c r="N6064" s="1" t="s">
        <v>96</v>
      </c>
      <c r="O6064" s="1" t="s">
        <v>96</v>
      </c>
      <c r="P6064" s="3">
        <v>41.437442799999999</v>
      </c>
      <c r="Q6064" s="3">
        <v>19.778927299999999</v>
      </c>
      <c r="R6064" s="1" t="s">
        <v>37</v>
      </c>
      <c r="S6064" s="1" t="s">
        <v>38</v>
      </c>
      <c r="U6064" s="1" t="s">
        <v>53</v>
      </c>
      <c r="V6064" s="1" t="s">
        <v>40</v>
      </c>
      <c r="W6064" s="1" t="s">
        <v>33</v>
      </c>
      <c r="X6064" s="1" t="s">
        <v>32822</v>
      </c>
      <c r="Y6064" s="1" t="s">
        <v>32823</v>
      </c>
      <c r="Z6064" s="2">
        <v>1</v>
      </c>
      <c r="AA6064" s="1" t="s">
        <v>32824</v>
      </c>
      <c r="AB6064" s="1" t="s">
        <v>428</v>
      </c>
      <c r="AC6064" s="1" t="str">
        <f>TEXT(Table1[[#This Row],[تاريخ الرصد]],"yyyy-mm")</f>
        <v>2026-03</v>
      </c>
      <c r="AD6064" s="1"/>
      <c r="AE6064" s="1" t="str">
        <f>IF(Table1[[#This Row],[تاريخ الاغلاق]]="","",TEXT(Table1[[#This Row],[تاريخ الاغلاق]],"yyyy-mm"))</f>
        <v>2026-05</v>
      </c>
      <c r="AF6064" s="1" t="str">
        <f>TEXT(Table1[[#This Row],[تاريخ الرصد]],"yyyy")</f>
        <v>2026</v>
      </c>
      <c r="AG606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6065" spans="1:33">
      <c r="A6065" s="1" t="s">
        <v>0</v>
      </c>
      <c r="B6065" s="1" t="s">
        <v>27</v>
      </c>
      <c r="C6065" s="1" t="s">
        <v>35440</v>
      </c>
      <c r="D6065" s="1" t="s">
        <v>32825</v>
      </c>
      <c r="E6065" s="1" t="s">
        <v>32826</v>
      </c>
      <c r="F6065" s="1" t="s">
        <v>32826</v>
      </c>
      <c r="G6065" s="1" t="s">
        <v>32827</v>
      </c>
      <c r="H6065" s="1" t="s">
        <v>32</v>
      </c>
      <c r="K6065" s="1" t="s">
        <v>33</v>
      </c>
      <c r="L6065" s="1" t="s">
        <v>49</v>
      </c>
      <c r="M6065" s="1" t="s">
        <v>507</v>
      </c>
      <c r="N6065" s="1" t="s">
        <v>482</v>
      </c>
      <c r="P6065" s="3">
        <v>41.451113667999998</v>
      </c>
      <c r="Q6065" s="3">
        <v>20.006464774000001</v>
      </c>
      <c r="R6065" s="1" t="s">
        <v>411</v>
      </c>
      <c r="S6065" s="1" t="s">
        <v>52</v>
      </c>
      <c r="U6065" s="1" t="s">
        <v>97</v>
      </c>
      <c r="V6065" s="1" t="s">
        <v>40</v>
      </c>
      <c r="W6065" s="1" t="s">
        <v>33</v>
      </c>
      <c r="X6065" s="1" t="s">
        <v>32828</v>
      </c>
      <c r="Y6065" s="1" t="s">
        <v>32829</v>
      </c>
      <c r="Z6065" s="2">
        <v>1</v>
      </c>
      <c r="AA6065" s="1" t="s">
        <v>32830</v>
      </c>
      <c r="AB6065" s="1" t="s">
        <v>7076</v>
      </c>
      <c r="AC6065" s="1" t="str">
        <f>TEXT(Table1[[#This Row],[تاريخ الرصد]],"yyyy-mm")</f>
        <v>2026-02</v>
      </c>
      <c r="AD6065" s="1"/>
      <c r="AE6065" s="1" t="str">
        <f>IF(Table1[[#This Row],[تاريخ الاغلاق]]="","",TEXT(Table1[[#This Row],[تاريخ الاغلاق]],"yyyy-mm"))</f>
        <v/>
      </c>
      <c r="AF6065" s="1" t="str">
        <f>TEXT(Table1[[#This Row],[تاريخ الرصد]],"yyyy")</f>
        <v>2026</v>
      </c>
      <c r="AG60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66" spans="1:33">
      <c r="A6066" s="1" t="s">
        <v>0</v>
      </c>
      <c r="B6066" s="1" t="s">
        <v>27</v>
      </c>
      <c r="C6066" s="1" t="s">
        <v>169</v>
      </c>
      <c r="D6066" s="1" t="s">
        <v>32831</v>
      </c>
      <c r="E6066" s="1" t="s">
        <v>32832</v>
      </c>
      <c r="F6066" s="1" t="s">
        <v>32832</v>
      </c>
      <c r="G6066" s="1" t="s">
        <v>32833</v>
      </c>
      <c r="H6066" s="1" t="s">
        <v>32</v>
      </c>
      <c r="K6066" s="1" t="s">
        <v>33</v>
      </c>
      <c r="L6066" s="1" t="s">
        <v>49</v>
      </c>
      <c r="M6066" s="1" t="s">
        <v>146</v>
      </c>
      <c r="N6066" s="1" t="s">
        <v>245</v>
      </c>
      <c r="P6066" s="3">
        <v>41.598202000000001</v>
      </c>
      <c r="Q6066" s="3">
        <v>19.840337000000002</v>
      </c>
      <c r="R6066" s="1" t="s">
        <v>85</v>
      </c>
      <c r="S6066" s="1" t="s">
        <v>52</v>
      </c>
      <c r="U6066" s="1" t="s">
        <v>173</v>
      </c>
      <c r="V6066" s="1" t="s">
        <v>40</v>
      </c>
      <c r="W6066" s="1" t="s">
        <v>33</v>
      </c>
      <c r="X6066" s="1" t="s">
        <v>32834</v>
      </c>
      <c r="Y6066" s="1" t="s">
        <v>32834</v>
      </c>
      <c r="Z6066" s="2">
        <v>1</v>
      </c>
      <c r="AA6066" s="1" t="s">
        <v>32835</v>
      </c>
      <c r="AB6066" s="1" t="s">
        <v>5852</v>
      </c>
      <c r="AC6066" s="1" t="str">
        <f>TEXT(Table1[[#This Row],[تاريخ الرصد]],"yyyy-mm")</f>
        <v>2026-03</v>
      </c>
      <c r="AD6066" s="1"/>
      <c r="AE6066" s="1" t="str">
        <f>IF(Table1[[#This Row],[تاريخ الاغلاق]]="","",TEXT(Table1[[#This Row],[تاريخ الاغلاق]],"yyyy-mm"))</f>
        <v/>
      </c>
      <c r="AF6066" s="1" t="str">
        <f>TEXT(Table1[[#This Row],[تاريخ الرصد]],"yyyy")</f>
        <v>2026</v>
      </c>
      <c r="AG60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67" spans="1:33">
      <c r="A6067" s="1" t="s">
        <v>0</v>
      </c>
      <c r="B6067" s="1" t="s">
        <v>27</v>
      </c>
      <c r="C6067" s="1" t="s">
        <v>35440</v>
      </c>
      <c r="D6067" s="1" t="s">
        <v>32836</v>
      </c>
      <c r="E6067" s="1" t="s">
        <v>32837</v>
      </c>
      <c r="F6067" s="1" t="s">
        <v>32837</v>
      </c>
      <c r="G6067" s="1" t="s">
        <v>32838</v>
      </c>
      <c r="H6067" s="1" t="s">
        <v>32</v>
      </c>
      <c r="K6067" s="1" t="s">
        <v>61</v>
      </c>
      <c r="L6067" s="1" t="s">
        <v>62</v>
      </c>
      <c r="M6067" s="1" t="s">
        <v>390</v>
      </c>
      <c r="N6067" s="1" t="s">
        <v>1776</v>
      </c>
      <c r="P6067" s="3">
        <v>41.475910882999997</v>
      </c>
      <c r="Q6067" s="3">
        <v>20.017169309</v>
      </c>
      <c r="R6067" s="1" t="s">
        <v>85</v>
      </c>
      <c r="S6067" s="1" t="s">
        <v>52</v>
      </c>
      <c r="U6067" s="1" t="s">
        <v>86</v>
      </c>
      <c r="V6067" s="1" t="s">
        <v>40</v>
      </c>
      <c r="W6067" s="1" t="s">
        <v>66</v>
      </c>
      <c r="X6067" s="1" t="s">
        <v>32839</v>
      </c>
      <c r="Y6067" s="1" t="s">
        <v>32839</v>
      </c>
      <c r="Z6067" s="2">
        <v>1</v>
      </c>
      <c r="AA6067" s="1" t="s">
        <v>32840</v>
      </c>
      <c r="AB6067" s="1" t="s">
        <v>131</v>
      </c>
      <c r="AC6067" s="1" t="str">
        <f>TEXT(Table1[[#This Row],[تاريخ الرصد]],"yyyy-mm")</f>
        <v>2026-05</v>
      </c>
      <c r="AD6067" s="1"/>
      <c r="AE6067" s="1" t="str">
        <f>IF(Table1[[#This Row],[تاريخ الاغلاق]]="","",TEXT(Table1[[#This Row],[تاريخ الاغلاق]],"yyyy-mm"))</f>
        <v/>
      </c>
      <c r="AF6067" s="1" t="str">
        <f>TEXT(Table1[[#This Row],[تاريخ الرصد]],"yyyy")</f>
        <v>2026</v>
      </c>
      <c r="AG60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68" spans="1:33">
      <c r="A6068" s="1" t="s">
        <v>0</v>
      </c>
      <c r="B6068" s="1" t="s">
        <v>27</v>
      </c>
      <c r="C6068" s="1" t="s">
        <v>45</v>
      </c>
      <c r="D6068" s="1" t="s">
        <v>32841</v>
      </c>
      <c r="E6068" s="1" t="s">
        <v>32842</v>
      </c>
      <c r="F6068" s="1" t="s">
        <v>32842</v>
      </c>
      <c r="G6068" s="1" t="s">
        <v>32843</v>
      </c>
      <c r="H6068" s="1" t="s">
        <v>32</v>
      </c>
      <c r="K6068" s="1" t="s">
        <v>33</v>
      </c>
      <c r="L6068" s="1" t="s">
        <v>49</v>
      </c>
      <c r="M6068" s="1" t="s">
        <v>251</v>
      </c>
      <c r="N6068" s="1" t="s">
        <v>295</v>
      </c>
      <c r="P6068" s="3">
        <v>41.437642169</v>
      </c>
      <c r="Q6068" s="3">
        <v>19.783530817999999</v>
      </c>
      <c r="R6068" s="1" t="s">
        <v>76</v>
      </c>
      <c r="S6068" s="1" t="s">
        <v>52</v>
      </c>
      <c r="U6068" s="1" t="s">
        <v>53</v>
      </c>
      <c r="V6068" s="1" t="s">
        <v>40</v>
      </c>
      <c r="W6068" s="1" t="s">
        <v>33</v>
      </c>
      <c r="X6068" s="1" t="s">
        <v>32844</v>
      </c>
      <c r="Y6068" s="1" t="s">
        <v>32844</v>
      </c>
      <c r="Z6068" s="2">
        <v>1</v>
      </c>
      <c r="AA6068" s="1" t="s">
        <v>32845</v>
      </c>
      <c r="AB6068" s="1" t="s">
        <v>2745</v>
      </c>
      <c r="AC6068" s="1" t="str">
        <f>TEXT(Table1[[#This Row],[تاريخ الرصد]],"yyyy-mm")</f>
        <v>2026-04</v>
      </c>
      <c r="AD6068" s="1"/>
      <c r="AE6068" s="1" t="str">
        <f>IF(Table1[[#This Row],[تاريخ الاغلاق]]="","",TEXT(Table1[[#This Row],[تاريخ الاغلاق]],"yyyy-mm"))</f>
        <v/>
      </c>
      <c r="AF6068" s="1" t="str">
        <f>TEXT(Table1[[#This Row],[تاريخ الرصد]],"yyyy")</f>
        <v>2026</v>
      </c>
      <c r="AG60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69" spans="1:33">
      <c r="A6069" s="1" t="s">
        <v>8232</v>
      </c>
      <c r="B6069" s="1" t="s">
        <v>27</v>
      </c>
      <c r="C6069" s="1" t="s">
        <v>142</v>
      </c>
      <c r="D6069" s="1" t="s">
        <v>32846</v>
      </c>
      <c r="E6069" s="1" t="s">
        <v>32847</v>
      </c>
      <c r="F6069" s="1" t="s">
        <v>32847</v>
      </c>
      <c r="G6069" s="1" t="s">
        <v>94</v>
      </c>
      <c r="H6069" s="1" t="s">
        <v>32848</v>
      </c>
      <c r="I6069" s="1" t="s">
        <v>420</v>
      </c>
      <c r="J6069" s="1" t="s">
        <v>260</v>
      </c>
      <c r="K6069" s="1" t="s">
        <v>33</v>
      </c>
      <c r="M6069" s="1" t="s">
        <v>172</v>
      </c>
      <c r="N6069" s="1" t="s">
        <v>137</v>
      </c>
      <c r="O6069" s="1" t="s">
        <v>208</v>
      </c>
      <c r="P6069" s="3">
        <v>41.063124995000003</v>
      </c>
      <c r="Q6069" s="3">
        <v>20.152416529</v>
      </c>
      <c r="R6069" s="1" t="s">
        <v>85</v>
      </c>
      <c r="S6069" s="1" t="s">
        <v>52</v>
      </c>
      <c r="U6069" s="1" t="s">
        <v>3562</v>
      </c>
      <c r="V6069" s="1" t="s">
        <v>40</v>
      </c>
      <c r="W6069" s="1" t="s">
        <v>33</v>
      </c>
      <c r="X6069" s="1" t="s">
        <v>32849</v>
      </c>
      <c r="Y6069" s="1" t="s">
        <v>32850</v>
      </c>
      <c r="Z6069" s="2">
        <v>1</v>
      </c>
      <c r="AA6069" s="1" t="s">
        <v>32851</v>
      </c>
      <c r="AB6069" s="1" t="s">
        <v>1908</v>
      </c>
      <c r="AC6069" s="1" t="str">
        <f>TEXT(Table1[[#This Row],[تاريخ الرصد]],"yyyy-mm")</f>
        <v>2026-03</v>
      </c>
      <c r="AD6069" s="1"/>
      <c r="AE6069" s="1" t="str">
        <f>IF(Table1[[#This Row],[تاريخ الاغلاق]]="","",TEXT(Table1[[#This Row],[تاريخ الاغلاق]],"yyyy-mm"))</f>
        <v>2026-03</v>
      </c>
      <c r="AF6069" s="1" t="str">
        <f>TEXT(Table1[[#This Row],[تاريخ الرصد]],"yyyy")</f>
        <v>2026</v>
      </c>
      <c r="AG60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6070" spans="1:33">
      <c r="A6070" s="1" t="s">
        <v>0</v>
      </c>
      <c r="B6070" s="1" t="s">
        <v>27</v>
      </c>
      <c r="C6070" s="1" t="s">
        <v>169</v>
      </c>
      <c r="D6070" s="1" t="s">
        <v>32852</v>
      </c>
      <c r="E6070" s="1" t="s">
        <v>32853</v>
      </c>
      <c r="F6070" s="1" t="s">
        <v>32853</v>
      </c>
      <c r="G6070" s="1" t="s">
        <v>94</v>
      </c>
      <c r="H6070" s="1" t="s">
        <v>32</v>
      </c>
      <c r="K6070" s="1" t="s">
        <v>125</v>
      </c>
      <c r="L6070" s="1" t="s">
        <v>125</v>
      </c>
      <c r="M6070" s="1" t="s">
        <v>525</v>
      </c>
      <c r="N6070" s="1" t="s">
        <v>706</v>
      </c>
      <c r="P6070" s="3">
        <v>41.567443965000002</v>
      </c>
      <c r="Q6070" s="3">
        <v>19.907324266</v>
      </c>
      <c r="R6070" s="1" t="s">
        <v>85</v>
      </c>
      <c r="S6070" s="1" t="s">
        <v>52</v>
      </c>
      <c r="U6070" s="1" t="s">
        <v>173</v>
      </c>
      <c r="V6070" s="1" t="s">
        <v>40</v>
      </c>
      <c r="W6070" s="1" t="s">
        <v>66</v>
      </c>
      <c r="X6070" s="1" t="s">
        <v>32854</v>
      </c>
      <c r="Y6070" s="1" t="s">
        <v>32854</v>
      </c>
      <c r="Z6070" s="2">
        <v>1</v>
      </c>
      <c r="AA6070" s="1" t="s">
        <v>32855</v>
      </c>
      <c r="AB6070" s="1" t="s">
        <v>709</v>
      </c>
      <c r="AC6070" s="1" t="str">
        <f>TEXT(Table1[[#This Row],[تاريخ الرصد]],"yyyy-mm")</f>
        <v>2026-06</v>
      </c>
      <c r="AD6070" s="1"/>
      <c r="AE6070" s="1" t="str">
        <f>IF(Table1[[#This Row],[تاريخ الاغلاق]]="","",TEXT(Table1[[#This Row],[تاريخ الاغلاق]],"yyyy-mm"))</f>
        <v/>
      </c>
      <c r="AF6070" s="1" t="str">
        <f>TEXT(Table1[[#This Row],[تاريخ الرصد]],"yyyy")</f>
        <v>2026</v>
      </c>
      <c r="AG60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71" spans="1:33">
      <c r="A6071" s="1" t="s">
        <v>0</v>
      </c>
      <c r="B6071" s="1" t="s">
        <v>27</v>
      </c>
      <c r="C6071" s="1" t="s">
        <v>35440</v>
      </c>
      <c r="D6071" s="1" t="s">
        <v>32856</v>
      </c>
      <c r="E6071" s="1" t="s">
        <v>32857</v>
      </c>
      <c r="F6071" s="1" t="s">
        <v>32857</v>
      </c>
      <c r="G6071" s="1" t="s">
        <v>32858</v>
      </c>
      <c r="H6071" s="1" t="s">
        <v>32</v>
      </c>
      <c r="K6071" s="1" t="s">
        <v>33</v>
      </c>
      <c r="L6071" s="1" t="s">
        <v>218</v>
      </c>
      <c r="M6071" s="1" t="s">
        <v>295</v>
      </c>
      <c r="N6071" s="1" t="s">
        <v>252</v>
      </c>
      <c r="P6071" s="3">
        <v>41.463842395999997</v>
      </c>
      <c r="Q6071" s="3">
        <v>20.026244735999999</v>
      </c>
      <c r="R6071" s="1" t="s">
        <v>51</v>
      </c>
      <c r="S6071" s="1" t="s">
        <v>52</v>
      </c>
      <c r="U6071" s="1" t="s">
        <v>128</v>
      </c>
      <c r="V6071" s="1" t="s">
        <v>40</v>
      </c>
      <c r="W6071" s="1" t="s">
        <v>33</v>
      </c>
      <c r="X6071" s="1" t="s">
        <v>32859</v>
      </c>
      <c r="Y6071" s="1" t="s">
        <v>32860</v>
      </c>
      <c r="Z6071" s="2">
        <v>1</v>
      </c>
      <c r="AA6071" s="1" t="s">
        <v>32861</v>
      </c>
      <c r="AB6071" s="1" t="s">
        <v>9740</v>
      </c>
      <c r="AC6071" s="1" t="str">
        <f>TEXT(Table1[[#This Row],[تاريخ الرصد]],"yyyy-mm")</f>
        <v>2026-04</v>
      </c>
      <c r="AD6071" s="1"/>
      <c r="AE6071" s="1" t="str">
        <f>IF(Table1[[#This Row],[تاريخ الاغلاق]]="","",TEXT(Table1[[#This Row],[تاريخ الاغلاق]],"yyyy-mm"))</f>
        <v/>
      </c>
      <c r="AF6071" s="1" t="str">
        <f>TEXT(Table1[[#This Row],[تاريخ الرصد]],"yyyy")</f>
        <v>2026</v>
      </c>
      <c r="AG60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72" spans="1:33">
      <c r="A6072" s="1" t="s">
        <v>0</v>
      </c>
      <c r="B6072" s="1" t="s">
        <v>27</v>
      </c>
      <c r="C6072" s="1" t="s">
        <v>28</v>
      </c>
      <c r="D6072" s="1" t="s">
        <v>32862</v>
      </c>
      <c r="E6072" s="1" t="s">
        <v>32863</v>
      </c>
      <c r="F6072" s="1" t="s">
        <v>32863</v>
      </c>
      <c r="G6072" s="1" t="s">
        <v>32864</v>
      </c>
      <c r="H6072" s="1" t="s">
        <v>32</v>
      </c>
      <c r="K6072" s="1" t="s">
        <v>33</v>
      </c>
      <c r="L6072" s="1" t="s">
        <v>34</v>
      </c>
      <c r="M6072" s="1" t="s">
        <v>136</v>
      </c>
      <c r="N6072" s="1" t="s">
        <v>137</v>
      </c>
      <c r="P6072" s="3">
        <v>41.658256223999999</v>
      </c>
      <c r="Q6072" s="3">
        <v>20.282536657000001</v>
      </c>
      <c r="R6072" s="1" t="s">
        <v>227</v>
      </c>
      <c r="S6072" s="1" t="s">
        <v>228</v>
      </c>
      <c r="U6072" s="1" t="s">
        <v>138</v>
      </c>
      <c r="V6072" s="1" t="s">
        <v>40</v>
      </c>
      <c r="W6072" s="1" t="s">
        <v>33</v>
      </c>
      <c r="X6072" s="1" t="s">
        <v>30718</v>
      </c>
      <c r="Y6072" s="1" t="s">
        <v>30718</v>
      </c>
      <c r="Z6072" s="2">
        <v>1</v>
      </c>
      <c r="AA6072" s="1" t="s">
        <v>32865</v>
      </c>
      <c r="AB6072" s="1" t="s">
        <v>5018</v>
      </c>
      <c r="AC6072" s="1" t="str">
        <f>TEXT(Table1[[#This Row],[تاريخ الرصد]],"yyyy-mm")</f>
        <v>2026-03</v>
      </c>
      <c r="AD6072" s="1"/>
      <c r="AE6072" s="1" t="str">
        <f>IF(Table1[[#This Row],[تاريخ الاغلاق]]="","",TEXT(Table1[[#This Row],[تاريخ الاغلاق]],"yyyy-mm"))</f>
        <v/>
      </c>
      <c r="AF6072" s="1" t="str">
        <f>TEXT(Table1[[#This Row],[تاريخ الرصد]],"yyyy")</f>
        <v>2026</v>
      </c>
      <c r="AG60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73" spans="1:33">
      <c r="A6073" s="1" t="s">
        <v>0</v>
      </c>
      <c r="B6073" s="1" t="s">
        <v>27</v>
      </c>
      <c r="C6073" s="1" t="s">
        <v>28</v>
      </c>
      <c r="D6073" s="1" t="s">
        <v>32866</v>
      </c>
      <c r="E6073" s="1" t="s">
        <v>32867</v>
      </c>
      <c r="F6073" s="1" t="s">
        <v>32867</v>
      </c>
      <c r="G6073" s="1" t="s">
        <v>32868</v>
      </c>
      <c r="H6073" s="1" t="s">
        <v>32</v>
      </c>
      <c r="K6073" s="1" t="s">
        <v>33</v>
      </c>
      <c r="L6073" s="1" t="s">
        <v>34</v>
      </c>
      <c r="M6073" s="1" t="s">
        <v>345</v>
      </c>
      <c r="N6073" s="1" t="s">
        <v>346</v>
      </c>
      <c r="P6073" s="3">
        <v>41.650202964000002</v>
      </c>
      <c r="Q6073" s="3">
        <v>20.268131260000001</v>
      </c>
      <c r="R6073" s="1" t="s">
        <v>37</v>
      </c>
      <c r="S6073" s="1" t="s">
        <v>38</v>
      </c>
      <c r="U6073" s="1" t="s">
        <v>39</v>
      </c>
      <c r="V6073" s="1" t="s">
        <v>40</v>
      </c>
      <c r="W6073" s="1" t="s">
        <v>33</v>
      </c>
      <c r="X6073" s="1" t="s">
        <v>32869</v>
      </c>
      <c r="Y6073" s="1" t="s">
        <v>32870</v>
      </c>
      <c r="Z6073" s="2">
        <v>1</v>
      </c>
      <c r="AA6073" s="1" t="s">
        <v>32871</v>
      </c>
      <c r="AB6073" s="1" t="s">
        <v>349</v>
      </c>
      <c r="AC6073" s="1" t="str">
        <f>TEXT(Table1[[#This Row],[تاريخ الرصد]],"yyyy-mm")</f>
        <v>2026-02</v>
      </c>
      <c r="AD6073" s="1"/>
      <c r="AE6073" s="1" t="str">
        <f>IF(Table1[[#This Row],[تاريخ الاغلاق]]="","",TEXT(Table1[[#This Row],[تاريخ الاغلاق]],"yyyy-mm"))</f>
        <v/>
      </c>
      <c r="AF6073" s="1" t="str">
        <f>TEXT(Table1[[#This Row],[تاريخ الرصد]],"yyyy")</f>
        <v>2026</v>
      </c>
      <c r="AG60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74" spans="1:33">
      <c r="A6074" s="1" t="s">
        <v>0</v>
      </c>
      <c r="B6074" s="1" t="s">
        <v>27</v>
      </c>
      <c r="C6074" s="1" t="s">
        <v>57</v>
      </c>
      <c r="D6074" s="1" t="s">
        <v>32872</v>
      </c>
      <c r="E6074" s="1" t="s">
        <v>32873</v>
      </c>
      <c r="F6074" s="1" t="s">
        <v>32873</v>
      </c>
      <c r="G6074" s="1" t="s">
        <v>32874</v>
      </c>
      <c r="H6074" s="1" t="s">
        <v>32</v>
      </c>
      <c r="K6074" s="1" t="s">
        <v>33</v>
      </c>
      <c r="L6074" s="1" t="s">
        <v>135</v>
      </c>
      <c r="M6074" s="1" t="s">
        <v>1262</v>
      </c>
      <c r="N6074" s="1" t="s">
        <v>84</v>
      </c>
      <c r="P6074" s="3">
        <v>41.278686749999999</v>
      </c>
      <c r="Q6074" s="3">
        <v>20.183025083</v>
      </c>
      <c r="R6074" s="1" t="s">
        <v>147</v>
      </c>
      <c r="S6074" s="1" t="s">
        <v>52</v>
      </c>
      <c r="U6074" s="1" t="s">
        <v>1002</v>
      </c>
      <c r="V6074" s="1" t="s">
        <v>40</v>
      </c>
      <c r="W6074" s="1" t="s">
        <v>33</v>
      </c>
      <c r="X6074" s="1" t="s">
        <v>32875</v>
      </c>
      <c r="Y6074" s="1" t="s">
        <v>32875</v>
      </c>
      <c r="Z6074" s="2">
        <v>1</v>
      </c>
      <c r="AA6074" s="1" t="s">
        <v>32876</v>
      </c>
      <c r="AB6074" s="1" t="s">
        <v>17992</v>
      </c>
      <c r="AC6074" s="1" t="str">
        <f>TEXT(Table1[[#This Row],[تاريخ الرصد]],"yyyy-mm")</f>
        <v>2026-01</v>
      </c>
      <c r="AD6074" s="1"/>
      <c r="AE6074" s="1" t="str">
        <f>IF(Table1[[#This Row],[تاريخ الاغلاق]]="","",TEXT(Table1[[#This Row],[تاريخ الاغلاق]],"yyyy-mm"))</f>
        <v/>
      </c>
      <c r="AF6074" s="1" t="str">
        <f>TEXT(Table1[[#This Row],[تاريخ الرصد]],"yyyy")</f>
        <v>2026</v>
      </c>
      <c r="AG60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75" spans="1:33">
      <c r="A6075" s="1" t="s">
        <v>0</v>
      </c>
      <c r="B6075" s="1" t="s">
        <v>27</v>
      </c>
      <c r="C6075" s="1" t="s">
        <v>45</v>
      </c>
      <c r="D6075" s="1" t="s">
        <v>32877</v>
      </c>
      <c r="E6075" s="1" t="s">
        <v>32878</v>
      </c>
      <c r="F6075" s="1" t="s">
        <v>32878</v>
      </c>
      <c r="G6075" s="1" t="s">
        <v>32879</v>
      </c>
      <c r="H6075" s="1" t="s">
        <v>32</v>
      </c>
      <c r="K6075" s="1" t="s">
        <v>33</v>
      </c>
      <c r="L6075" s="1" t="s">
        <v>49</v>
      </c>
      <c r="M6075" s="1" t="s">
        <v>156</v>
      </c>
      <c r="N6075" s="1" t="s">
        <v>126</v>
      </c>
      <c r="P6075" s="3">
        <v>41.433236913000002</v>
      </c>
      <c r="Q6075" s="3">
        <v>19.755787202</v>
      </c>
      <c r="R6075" s="1" t="s">
        <v>37</v>
      </c>
      <c r="S6075" s="1" t="s">
        <v>38</v>
      </c>
      <c r="U6075" s="1" t="s">
        <v>53</v>
      </c>
      <c r="V6075" s="1" t="s">
        <v>40</v>
      </c>
      <c r="W6075" s="1" t="s">
        <v>33</v>
      </c>
      <c r="X6075" s="1" t="s">
        <v>29476</v>
      </c>
      <c r="Y6075" s="1" t="s">
        <v>1977</v>
      </c>
      <c r="Z6075" s="2">
        <v>1</v>
      </c>
      <c r="AA6075" s="1" t="s">
        <v>32880</v>
      </c>
      <c r="AB6075" s="1" t="s">
        <v>978</v>
      </c>
      <c r="AC6075" s="1" t="str">
        <f>TEXT(Table1[[#This Row],[تاريخ الرصد]],"yyyy-mm")</f>
        <v>2026-05</v>
      </c>
      <c r="AD6075" s="1"/>
      <c r="AE6075" s="1" t="str">
        <f>IF(Table1[[#This Row],[تاريخ الاغلاق]]="","",TEXT(Table1[[#This Row],[تاريخ الاغلاق]],"yyyy-mm"))</f>
        <v/>
      </c>
      <c r="AF6075" s="1" t="str">
        <f>TEXT(Table1[[#This Row],[تاريخ الرصد]],"yyyy")</f>
        <v>2026</v>
      </c>
      <c r="AG60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76" spans="1:33">
      <c r="A6076" s="1" t="s">
        <v>32881</v>
      </c>
      <c r="B6076" s="1" t="s">
        <v>27</v>
      </c>
      <c r="C6076" s="1" t="s">
        <v>35440</v>
      </c>
      <c r="D6076" s="1" t="s">
        <v>32882</v>
      </c>
      <c r="E6076" s="1" t="s">
        <v>32883</v>
      </c>
      <c r="F6076" s="1" t="s">
        <v>32883</v>
      </c>
      <c r="G6076" s="1" t="s">
        <v>94</v>
      </c>
      <c r="H6076" s="1" t="s">
        <v>32884</v>
      </c>
      <c r="I6076" s="1" t="s">
        <v>188</v>
      </c>
      <c r="J6076" s="1" t="s">
        <v>328</v>
      </c>
      <c r="K6076" s="1" t="s">
        <v>33</v>
      </c>
      <c r="M6076" s="1" t="s">
        <v>390</v>
      </c>
      <c r="N6076" s="1" t="s">
        <v>329</v>
      </c>
      <c r="O6076" s="1" t="s">
        <v>190</v>
      </c>
      <c r="P6076" s="3">
        <v>41.460873999999997</v>
      </c>
      <c r="Q6076" s="3">
        <v>20.005811999999999</v>
      </c>
      <c r="R6076" s="1" t="s">
        <v>37</v>
      </c>
      <c r="S6076" s="1" t="s">
        <v>38</v>
      </c>
      <c r="U6076" s="1" t="s">
        <v>97</v>
      </c>
      <c r="V6076" s="1" t="s">
        <v>40</v>
      </c>
      <c r="W6076" s="1" t="s">
        <v>33</v>
      </c>
      <c r="X6076" s="1" t="s">
        <v>32885</v>
      </c>
      <c r="Y6076" s="1" t="s">
        <v>32886</v>
      </c>
      <c r="Z6076" s="2">
        <v>1</v>
      </c>
      <c r="AA6076" s="1" t="s">
        <v>32887</v>
      </c>
      <c r="AB6076" s="1" t="s">
        <v>1101</v>
      </c>
      <c r="AC6076" s="1" t="str">
        <f>TEXT(Table1[[#This Row],[تاريخ الرصد]],"yyyy-mm")</f>
        <v>2026-05</v>
      </c>
      <c r="AD6076" s="1"/>
      <c r="AE6076" s="1" t="str">
        <f>IF(Table1[[#This Row],[تاريخ الاغلاق]]="","",TEXT(Table1[[#This Row],[تاريخ الاغلاق]],"yyyy-mm"))</f>
        <v>2026-05</v>
      </c>
      <c r="AF6076" s="1" t="str">
        <f>TEXT(Table1[[#This Row],[تاريخ الرصد]],"yyyy")</f>
        <v>2026</v>
      </c>
      <c r="AG607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8</v>
      </c>
    </row>
    <row r="6077" spans="1:33">
      <c r="A6077" s="1" t="s">
        <v>0</v>
      </c>
      <c r="B6077" s="1" t="s">
        <v>27</v>
      </c>
      <c r="C6077" s="1" t="s">
        <v>45</v>
      </c>
      <c r="D6077" s="1" t="s">
        <v>32888</v>
      </c>
      <c r="E6077" s="1" t="s">
        <v>32889</v>
      </c>
      <c r="F6077" s="1" t="s">
        <v>32889</v>
      </c>
      <c r="G6077" s="1" t="s">
        <v>32890</v>
      </c>
      <c r="H6077" s="1" t="s">
        <v>32</v>
      </c>
      <c r="K6077" s="1" t="s">
        <v>61</v>
      </c>
      <c r="L6077" s="1" t="s">
        <v>2931</v>
      </c>
      <c r="M6077" s="1" t="s">
        <v>74</v>
      </c>
      <c r="N6077" s="1" t="s">
        <v>75</v>
      </c>
      <c r="P6077" s="3">
        <v>41.437603054999997</v>
      </c>
      <c r="Q6077" s="3">
        <v>19.745644502000001</v>
      </c>
      <c r="R6077" s="1" t="s">
        <v>51</v>
      </c>
      <c r="S6077" s="1" t="s">
        <v>52</v>
      </c>
      <c r="U6077" s="1" t="s">
        <v>53</v>
      </c>
      <c r="V6077" s="1" t="s">
        <v>40</v>
      </c>
      <c r="W6077" s="1" t="s">
        <v>66</v>
      </c>
      <c r="X6077" s="1" t="s">
        <v>32891</v>
      </c>
      <c r="Y6077" s="1" t="s">
        <v>32892</v>
      </c>
      <c r="Z6077" s="2">
        <v>1</v>
      </c>
      <c r="AA6077" s="1" t="s">
        <v>32893</v>
      </c>
      <c r="AB6077" s="1" t="s">
        <v>3721</v>
      </c>
      <c r="AC6077" s="1" t="str">
        <f>TEXT(Table1[[#This Row],[تاريخ الرصد]],"yyyy-mm")</f>
        <v>2026-03</v>
      </c>
      <c r="AD6077" s="1"/>
      <c r="AE6077" s="1" t="str">
        <f>IF(Table1[[#This Row],[تاريخ الاغلاق]]="","",TEXT(Table1[[#This Row],[تاريخ الاغلاق]],"yyyy-mm"))</f>
        <v/>
      </c>
      <c r="AF6077" s="1" t="str">
        <f>TEXT(Table1[[#This Row],[تاريخ الرصد]],"yyyy")</f>
        <v>2026</v>
      </c>
      <c r="AG60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78" spans="1:33">
      <c r="A6078" s="1" t="s">
        <v>0</v>
      </c>
      <c r="B6078" s="1" t="s">
        <v>27</v>
      </c>
      <c r="C6078" s="1" t="s">
        <v>35440</v>
      </c>
      <c r="D6078" s="1" t="s">
        <v>32894</v>
      </c>
      <c r="E6078" s="1" t="s">
        <v>32895</v>
      </c>
      <c r="F6078" s="1" t="s">
        <v>32895</v>
      </c>
      <c r="G6078" s="1" t="s">
        <v>32896</v>
      </c>
      <c r="H6078" s="1" t="s">
        <v>32</v>
      </c>
      <c r="K6078" s="1" t="s">
        <v>33</v>
      </c>
      <c r="L6078" s="1" t="s">
        <v>34</v>
      </c>
      <c r="M6078" s="1" t="s">
        <v>384</v>
      </c>
      <c r="N6078" s="1" t="s">
        <v>329</v>
      </c>
      <c r="P6078" s="3">
        <v>41.468850000000003</v>
      </c>
      <c r="Q6078" s="3">
        <v>20.005769999999998</v>
      </c>
      <c r="R6078" s="1" t="s">
        <v>474</v>
      </c>
      <c r="S6078" s="1" t="s">
        <v>475</v>
      </c>
      <c r="U6078" s="1" t="s">
        <v>377</v>
      </c>
      <c r="V6078" s="1" t="s">
        <v>40</v>
      </c>
      <c r="W6078" s="1" t="s">
        <v>33</v>
      </c>
      <c r="X6078" s="1" t="s">
        <v>19549</v>
      </c>
      <c r="Y6078" s="1" t="s">
        <v>19549</v>
      </c>
      <c r="Z6078" s="2">
        <v>1</v>
      </c>
      <c r="AA6078" s="1" t="s">
        <v>32897</v>
      </c>
      <c r="AB6078" s="1" t="s">
        <v>852</v>
      </c>
      <c r="AC6078" s="1" t="str">
        <f>TEXT(Table1[[#This Row],[تاريخ الرصد]],"yyyy-mm")</f>
        <v>2026-05</v>
      </c>
      <c r="AD6078" s="1"/>
      <c r="AE6078" s="1" t="str">
        <f>IF(Table1[[#This Row],[تاريخ الاغلاق]]="","",TEXT(Table1[[#This Row],[تاريخ الاغلاق]],"yyyy-mm"))</f>
        <v/>
      </c>
      <c r="AF6078" s="1" t="str">
        <f>TEXT(Table1[[#This Row],[تاريخ الرصد]],"yyyy")</f>
        <v>2026</v>
      </c>
      <c r="AG60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79" spans="1:33">
      <c r="A6079" s="1" t="s">
        <v>0</v>
      </c>
      <c r="B6079" s="1" t="s">
        <v>27</v>
      </c>
      <c r="C6079" s="1" t="s">
        <v>152</v>
      </c>
      <c r="D6079" s="1" t="s">
        <v>32898</v>
      </c>
      <c r="E6079" s="1" t="s">
        <v>32899</v>
      </c>
      <c r="F6079" s="1" t="s">
        <v>32899</v>
      </c>
      <c r="G6079" s="1" t="s">
        <v>94</v>
      </c>
      <c r="H6079" s="1" t="s">
        <v>32</v>
      </c>
      <c r="K6079" s="1" t="s">
        <v>125</v>
      </c>
      <c r="L6079" s="1" t="s">
        <v>125</v>
      </c>
      <c r="M6079" s="1" t="s">
        <v>384</v>
      </c>
      <c r="N6079" s="1" t="s">
        <v>127</v>
      </c>
      <c r="P6079" s="3">
        <v>41.555906299999997</v>
      </c>
      <c r="Q6079" s="3">
        <v>19.942322300000001</v>
      </c>
      <c r="R6079" s="1" t="s">
        <v>555</v>
      </c>
      <c r="S6079" s="1" t="s">
        <v>556</v>
      </c>
      <c r="U6079" s="1" t="s">
        <v>157</v>
      </c>
      <c r="V6079" s="1" t="s">
        <v>40</v>
      </c>
      <c r="W6079" s="1" t="s">
        <v>66</v>
      </c>
      <c r="X6079" s="1" t="s">
        <v>2563</v>
      </c>
      <c r="Y6079" s="1" t="s">
        <v>32900</v>
      </c>
      <c r="Z6079" s="2">
        <v>1</v>
      </c>
      <c r="AA6079" s="1" t="s">
        <v>32901</v>
      </c>
      <c r="AB6079" s="1" t="s">
        <v>131</v>
      </c>
      <c r="AC6079" s="1" t="str">
        <f>TEXT(Table1[[#This Row],[تاريخ الرصد]],"yyyy-mm")</f>
        <v>2026-05</v>
      </c>
      <c r="AD6079" s="1"/>
      <c r="AE6079" s="1" t="str">
        <f>IF(Table1[[#This Row],[تاريخ الاغلاق]]="","",TEXT(Table1[[#This Row],[تاريخ الاغلاق]],"yyyy-mm"))</f>
        <v/>
      </c>
      <c r="AF6079" s="1" t="str">
        <f>TEXT(Table1[[#This Row],[تاريخ الرصد]],"yyyy")</f>
        <v>2026</v>
      </c>
      <c r="AG60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80" spans="1:33">
      <c r="A6080" s="1" t="s">
        <v>0</v>
      </c>
      <c r="B6080" s="1" t="s">
        <v>27</v>
      </c>
      <c r="C6080" s="1" t="s">
        <v>35440</v>
      </c>
      <c r="D6080" s="1" t="s">
        <v>32902</v>
      </c>
      <c r="E6080" s="1" t="s">
        <v>32903</v>
      </c>
      <c r="F6080" s="1" t="s">
        <v>32903</v>
      </c>
      <c r="G6080" s="1" t="s">
        <v>32904</v>
      </c>
      <c r="H6080" s="1" t="s">
        <v>32</v>
      </c>
      <c r="K6080" s="1" t="s">
        <v>33</v>
      </c>
      <c r="L6080" s="1" t="s">
        <v>49</v>
      </c>
      <c r="M6080" s="1" t="s">
        <v>445</v>
      </c>
      <c r="N6080" s="1" t="s">
        <v>252</v>
      </c>
      <c r="P6080" s="3">
        <v>41.461202829999998</v>
      </c>
      <c r="Q6080" s="3">
        <v>20.005638043000001</v>
      </c>
      <c r="R6080" s="1" t="s">
        <v>76</v>
      </c>
      <c r="S6080" s="1" t="s">
        <v>52</v>
      </c>
      <c r="U6080" s="1" t="s">
        <v>97</v>
      </c>
      <c r="V6080" s="1" t="s">
        <v>40</v>
      </c>
      <c r="W6080" s="1" t="s">
        <v>33</v>
      </c>
      <c r="X6080" s="1" t="s">
        <v>32905</v>
      </c>
      <c r="Y6080" s="1" t="s">
        <v>32905</v>
      </c>
      <c r="Z6080" s="2">
        <v>1</v>
      </c>
      <c r="AA6080" s="1" t="s">
        <v>32906</v>
      </c>
      <c r="AB6080" s="1" t="s">
        <v>3964</v>
      </c>
      <c r="AC6080" s="1" t="str">
        <f>TEXT(Table1[[#This Row],[تاريخ الرصد]],"yyyy-mm")</f>
        <v>2026-04</v>
      </c>
      <c r="AD6080" s="1"/>
      <c r="AE6080" s="1" t="str">
        <f>IF(Table1[[#This Row],[تاريخ الاغلاق]]="","",TEXT(Table1[[#This Row],[تاريخ الاغلاق]],"yyyy-mm"))</f>
        <v/>
      </c>
      <c r="AF6080" s="1" t="str">
        <f>TEXT(Table1[[#This Row],[تاريخ الرصد]],"yyyy")</f>
        <v>2026</v>
      </c>
      <c r="AG60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81" spans="1:33">
      <c r="A6081" s="1" t="s">
        <v>0</v>
      </c>
      <c r="B6081" s="1" t="s">
        <v>27</v>
      </c>
      <c r="C6081" s="1" t="s">
        <v>28</v>
      </c>
      <c r="D6081" s="1" t="s">
        <v>32907</v>
      </c>
      <c r="E6081" s="1" t="s">
        <v>32908</v>
      </c>
      <c r="F6081" s="1" t="s">
        <v>32908</v>
      </c>
      <c r="G6081" s="1" t="s">
        <v>32909</v>
      </c>
      <c r="H6081" s="1" t="s">
        <v>32</v>
      </c>
      <c r="K6081" s="1" t="s">
        <v>33</v>
      </c>
      <c r="L6081" s="1" t="s">
        <v>34</v>
      </c>
      <c r="M6081" s="1" t="s">
        <v>619</v>
      </c>
      <c r="N6081" s="1" t="s">
        <v>251</v>
      </c>
      <c r="P6081" s="3">
        <v>41.667287006000002</v>
      </c>
      <c r="Q6081" s="3">
        <v>20.291803176999998</v>
      </c>
      <c r="R6081" s="1" t="s">
        <v>227</v>
      </c>
      <c r="S6081" s="1" t="s">
        <v>228</v>
      </c>
      <c r="U6081" s="1" t="s">
        <v>138</v>
      </c>
      <c r="V6081" s="1" t="s">
        <v>40</v>
      </c>
      <c r="W6081" s="1" t="s">
        <v>33</v>
      </c>
      <c r="X6081" s="1" t="s">
        <v>32910</v>
      </c>
      <c r="Y6081" s="1" t="s">
        <v>32910</v>
      </c>
      <c r="Z6081" s="2">
        <v>1</v>
      </c>
      <c r="AA6081" s="1" t="s">
        <v>32911</v>
      </c>
      <c r="AB6081" s="1" t="s">
        <v>10164</v>
      </c>
      <c r="AC6081" s="1" t="str">
        <f>TEXT(Table1[[#This Row],[تاريخ الرصد]],"yyyy-mm")</f>
        <v>2026-04</v>
      </c>
      <c r="AD6081" s="1"/>
      <c r="AE6081" s="1" t="str">
        <f>IF(Table1[[#This Row],[تاريخ الاغلاق]]="","",TEXT(Table1[[#This Row],[تاريخ الاغلاق]],"yyyy-mm"))</f>
        <v/>
      </c>
      <c r="AF6081" s="1" t="str">
        <f>TEXT(Table1[[#This Row],[تاريخ الرصد]],"yyyy")</f>
        <v>2026</v>
      </c>
      <c r="AG60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82" spans="1:33">
      <c r="A6082" s="1" t="s">
        <v>0</v>
      </c>
      <c r="B6082" s="1" t="s">
        <v>27</v>
      </c>
      <c r="C6082" s="1" t="s">
        <v>57</v>
      </c>
      <c r="D6082" s="1" t="s">
        <v>32912</v>
      </c>
      <c r="E6082" s="1" t="s">
        <v>32913</v>
      </c>
      <c r="F6082" s="1" t="s">
        <v>32913</v>
      </c>
      <c r="G6082" s="1" t="s">
        <v>32914</v>
      </c>
      <c r="H6082" s="1" t="s">
        <v>32</v>
      </c>
      <c r="K6082" s="1" t="s">
        <v>33</v>
      </c>
      <c r="L6082" s="1" t="s">
        <v>49</v>
      </c>
      <c r="M6082" s="1" t="s">
        <v>1262</v>
      </c>
      <c r="N6082" s="1" t="s">
        <v>309</v>
      </c>
      <c r="P6082" s="3">
        <v>41.306681073999997</v>
      </c>
      <c r="Q6082" s="3">
        <v>20.092884154</v>
      </c>
      <c r="R6082" s="1" t="s">
        <v>37</v>
      </c>
      <c r="S6082" s="1" t="s">
        <v>38</v>
      </c>
      <c r="U6082" s="1" t="s">
        <v>65</v>
      </c>
      <c r="V6082" s="1" t="s">
        <v>40</v>
      </c>
      <c r="W6082" s="1" t="s">
        <v>33</v>
      </c>
      <c r="X6082" s="1" t="s">
        <v>32915</v>
      </c>
      <c r="Y6082" s="1" t="s">
        <v>32915</v>
      </c>
      <c r="Z6082" s="2">
        <v>1</v>
      </c>
      <c r="AA6082" s="1" t="s">
        <v>32916</v>
      </c>
      <c r="AB6082" s="1" t="s">
        <v>1266</v>
      </c>
      <c r="AC6082" s="1" t="str">
        <f>TEXT(Table1[[#This Row],[تاريخ الرصد]],"yyyy-mm")</f>
        <v>2026-01</v>
      </c>
      <c r="AD6082" s="1"/>
      <c r="AE6082" s="1" t="str">
        <f>IF(Table1[[#This Row],[تاريخ الاغلاق]]="","",TEXT(Table1[[#This Row],[تاريخ الاغلاق]],"yyyy-mm"))</f>
        <v/>
      </c>
      <c r="AF6082" s="1" t="str">
        <f>TEXT(Table1[[#This Row],[تاريخ الرصد]],"yyyy")</f>
        <v>2026</v>
      </c>
      <c r="AG60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83" spans="1:33">
      <c r="A6083" s="1" t="s">
        <v>0</v>
      </c>
      <c r="B6083" s="1" t="s">
        <v>27</v>
      </c>
      <c r="C6083" s="1" t="s">
        <v>28</v>
      </c>
      <c r="D6083" s="1" t="s">
        <v>32917</v>
      </c>
      <c r="E6083" s="1" t="s">
        <v>32918</v>
      </c>
      <c r="F6083" s="1" t="s">
        <v>32918</v>
      </c>
      <c r="G6083" s="1" t="s">
        <v>94</v>
      </c>
      <c r="H6083" s="1" t="s">
        <v>32919</v>
      </c>
      <c r="I6083" s="1" t="s">
        <v>5765</v>
      </c>
      <c r="J6083" s="1" t="s">
        <v>5766</v>
      </c>
      <c r="K6083" s="1" t="s">
        <v>61</v>
      </c>
      <c r="M6083" s="1" t="s">
        <v>35</v>
      </c>
      <c r="N6083" s="1" t="s">
        <v>36</v>
      </c>
      <c r="P6083" s="3">
        <v>41.651733755999999</v>
      </c>
      <c r="Q6083" s="3">
        <v>20.261749722000001</v>
      </c>
      <c r="R6083" s="1" t="s">
        <v>85</v>
      </c>
      <c r="S6083" s="1" t="s">
        <v>52</v>
      </c>
      <c r="U6083" s="1" t="s">
        <v>39</v>
      </c>
      <c r="V6083" s="1" t="s">
        <v>40</v>
      </c>
      <c r="W6083" s="1" t="s">
        <v>66</v>
      </c>
      <c r="X6083" s="1" t="s">
        <v>32920</v>
      </c>
      <c r="Y6083" s="1" t="s">
        <v>32921</v>
      </c>
      <c r="Z6083" s="2">
        <v>1</v>
      </c>
      <c r="AA6083" s="1" t="s">
        <v>32922</v>
      </c>
      <c r="AB6083" s="1" t="s">
        <v>5326</v>
      </c>
      <c r="AC6083" s="1" t="str">
        <f>TEXT(Table1[[#This Row],[تاريخ الرصد]],"yyyy-mm")</f>
        <v>2026-01</v>
      </c>
      <c r="AD6083" s="1"/>
      <c r="AE6083" s="1" t="str">
        <f>IF(Table1[[#This Row],[تاريخ الاغلاق]]="","",TEXT(Table1[[#This Row],[تاريخ الاغلاق]],"yyyy-mm"))</f>
        <v/>
      </c>
      <c r="AF6083" s="1" t="str">
        <f>TEXT(Table1[[#This Row],[تاريخ الرصد]],"yyyy")</f>
        <v>2026</v>
      </c>
      <c r="AG60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84" spans="1:33">
      <c r="A6084" s="1" t="s">
        <v>0</v>
      </c>
      <c r="B6084" s="1" t="s">
        <v>27</v>
      </c>
      <c r="C6084" s="1" t="s">
        <v>28</v>
      </c>
      <c r="D6084" s="1" t="s">
        <v>32923</v>
      </c>
      <c r="E6084" s="1" t="s">
        <v>32924</v>
      </c>
      <c r="F6084" s="1" t="s">
        <v>32924</v>
      </c>
      <c r="G6084" s="1" t="s">
        <v>32925</v>
      </c>
      <c r="H6084" s="1" t="s">
        <v>32</v>
      </c>
      <c r="K6084" s="1" t="s">
        <v>33</v>
      </c>
      <c r="L6084" s="1" t="s">
        <v>34</v>
      </c>
      <c r="M6084" s="1" t="s">
        <v>116</v>
      </c>
      <c r="N6084" s="1" t="s">
        <v>105</v>
      </c>
      <c r="P6084" s="3">
        <v>41.649543854000001</v>
      </c>
      <c r="Q6084" s="3">
        <v>20.285327299999999</v>
      </c>
      <c r="R6084" s="1" t="s">
        <v>76</v>
      </c>
      <c r="S6084" s="1" t="s">
        <v>52</v>
      </c>
      <c r="U6084" s="1" t="s">
        <v>138</v>
      </c>
      <c r="V6084" s="1" t="s">
        <v>40</v>
      </c>
      <c r="W6084" s="1" t="s">
        <v>33</v>
      </c>
      <c r="X6084" s="1" t="s">
        <v>32926</v>
      </c>
      <c r="Y6084" s="1" t="s">
        <v>32926</v>
      </c>
      <c r="Z6084" s="2">
        <v>1</v>
      </c>
      <c r="AA6084" s="1" t="s">
        <v>32927</v>
      </c>
      <c r="AB6084" s="1" t="s">
        <v>2831</v>
      </c>
      <c r="AC6084" s="1" t="str">
        <f>TEXT(Table1[[#This Row],[تاريخ الرصد]],"yyyy-mm")</f>
        <v>2026-01</v>
      </c>
      <c r="AD6084" s="1"/>
      <c r="AE6084" s="1" t="str">
        <f>IF(Table1[[#This Row],[تاريخ الاغلاق]]="","",TEXT(Table1[[#This Row],[تاريخ الاغلاق]],"yyyy-mm"))</f>
        <v/>
      </c>
      <c r="AF6084" s="1" t="str">
        <f>TEXT(Table1[[#This Row],[تاريخ الرصد]],"yyyy")</f>
        <v>2026</v>
      </c>
      <c r="AG60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85" spans="1:33">
      <c r="A6085" s="1" t="s">
        <v>91</v>
      </c>
      <c r="B6085" s="1" t="s">
        <v>27</v>
      </c>
      <c r="C6085" s="1" t="s">
        <v>306</v>
      </c>
      <c r="D6085" s="1" t="s">
        <v>32928</v>
      </c>
      <c r="E6085" s="1" t="s">
        <v>32929</v>
      </c>
      <c r="F6085" s="1" t="s">
        <v>32929</v>
      </c>
      <c r="G6085" s="1" t="s">
        <v>94</v>
      </c>
      <c r="H6085" s="1" t="s">
        <v>32</v>
      </c>
      <c r="K6085" s="1" t="s">
        <v>95</v>
      </c>
      <c r="L6085" s="1" t="s">
        <v>95</v>
      </c>
      <c r="M6085" s="1" t="s">
        <v>136</v>
      </c>
      <c r="N6085" s="1" t="s">
        <v>96</v>
      </c>
      <c r="O6085" s="1" t="s">
        <v>96</v>
      </c>
      <c r="P6085" s="3">
        <v>41.368329545999998</v>
      </c>
      <c r="Q6085" s="3">
        <v>20.209982870000001</v>
      </c>
      <c r="R6085" s="1" t="s">
        <v>37</v>
      </c>
      <c r="S6085" s="1" t="s">
        <v>38</v>
      </c>
      <c r="U6085" s="1" t="s">
        <v>312</v>
      </c>
      <c r="V6085" s="1" t="s">
        <v>40</v>
      </c>
      <c r="W6085" s="1" t="s">
        <v>33</v>
      </c>
      <c r="X6085" s="1" t="s">
        <v>32930</v>
      </c>
      <c r="Y6085" s="1" t="s">
        <v>32930</v>
      </c>
      <c r="Z6085" s="2">
        <v>1</v>
      </c>
      <c r="AA6085" s="1" t="s">
        <v>32931</v>
      </c>
      <c r="AB6085" s="1" t="s">
        <v>6365</v>
      </c>
      <c r="AC6085" s="1" t="str">
        <f>TEXT(Table1[[#This Row],[تاريخ الرصد]],"yyyy-mm")</f>
        <v>2026-03</v>
      </c>
      <c r="AD6085" s="1"/>
      <c r="AE6085" s="1" t="str">
        <f>IF(Table1[[#This Row],[تاريخ الاغلاق]]="","",TEXT(Table1[[#This Row],[تاريخ الاغلاق]],"yyyy-mm"))</f>
        <v>2026-05</v>
      </c>
      <c r="AF6085" s="1" t="str">
        <f>TEXT(Table1[[#This Row],[تاريخ الرصد]],"yyyy")</f>
        <v>2026</v>
      </c>
      <c r="AG608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086" spans="1:33">
      <c r="A6086" s="1" t="s">
        <v>0</v>
      </c>
      <c r="B6086" s="1" t="s">
        <v>27</v>
      </c>
      <c r="C6086" s="1" t="s">
        <v>45</v>
      </c>
      <c r="D6086" s="1" t="s">
        <v>32932</v>
      </c>
      <c r="E6086" s="1" t="s">
        <v>32933</v>
      </c>
      <c r="F6086" s="1" t="s">
        <v>32933</v>
      </c>
      <c r="G6086" s="1" t="s">
        <v>32934</v>
      </c>
      <c r="H6086" s="1" t="s">
        <v>32</v>
      </c>
      <c r="K6086" s="1" t="s">
        <v>33</v>
      </c>
      <c r="L6086" s="1" t="s">
        <v>49</v>
      </c>
      <c r="M6086" s="1" t="s">
        <v>74</v>
      </c>
      <c r="N6086" s="1" t="s">
        <v>75</v>
      </c>
      <c r="P6086" s="3">
        <v>41.436816954999998</v>
      </c>
      <c r="Q6086" s="3">
        <v>19.784238222999999</v>
      </c>
      <c r="R6086" s="1" t="s">
        <v>51</v>
      </c>
      <c r="S6086" s="1" t="s">
        <v>52</v>
      </c>
      <c r="U6086" s="1" t="s">
        <v>53</v>
      </c>
      <c r="V6086" s="1" t="s">
        <v>40</v>
      </c>
      <c r="W6086" s="1" t="s">
        <v>33</v>
      </c>
      <c r="X6086" s="1" t="s">
        <v>32935</v>
      </c>
      <c r="Y6086" s="1" t="s">
        <v>32935</v>
      </c>
      <c r="Z6086" s="2">
        <v>1</v>
      </c>
      <c r="AA6086" s="1" t="s">
        <v>32936</v>
      </c>
      <c r="AB6086" s="1" t="s">
        <v>7651</v>
      </c>
      <c r="AC6086" s="1" t="str">
        <f>TEXT(Table1[[#This Row],[تاريخ الرصد]],"yyyy-mm")</f>
        <v>2026-03</v>
      </c>
      <c r="AD6086" s="1"/>
      <c r="AE6086" s="1" t="str">
        <f>IF(Table1[[#This Row],[تاريخ الاغلاق]]="","",TEXT(Table1[[#This Row],[تاريخ الاغلاق]],"yyyy-mm"))</f>
        <v/>
      </c>
      <c r="AF6086" s="1" t="str">
        <f>TEXT(Table1[[#This Row],[تاريخ الرصد]],"yyyy")</f>
        <v>2026</v>
      </c>
      <c r="AG60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87" spans="1:33">
      <c r="A6087" s="1" t="s">
        <v>0</v>
      </c>
      <c r="B6087" s="1" t="s">
        <v>27</v>
      </c>
      <c r="C6087" s="1" t="s">
        <v>35440</v>
      </c>
      <c r="D6087" s="1" t="s">
        <v>32937</v>
      </c>
      <c r="E6087" s="1" t="s">
        <v>32938</v>
      </c>
      <c r="F6087" s="1" t="s">
        <v>32938</v>
      </c>
      <c r="G6087" s="1" t="s">
        <v>94</v>
      </c>
      <c r="H6087" s="1" t="s">
        <v>32939</v>
      </c>
      <c r="I6087" s="1" t="s">
        <v>3765</v>
      </c>
      <c r="K6087" s="1" t="s">
        <v>61</v>
      </c>
      <c r="M6087" s="1" t="s">
        <v>96</v>
      </c>
      <c r="N6087" s="1" t="s">
        <v>1776</v>
      </c>
      <c r="P6087" s="3">
        <v>41.448559181999997</v>
      </c>
      <c r="Q6087" s="3">
        <v>20.048681999999999</v>
      </c>
      <c r="R6087" s="1" t="s">
        <v>1008</v>
      </c>
      <c r="S6087" s="1" t="s">
        <v>52</v>
      </c>
      <c r="U6087" s="1" t="s">
        <v>221</v>
      </c>
      <c r="V6087" s="1" t="s">
        <v>40</v>
      </c>
      <c r="W6087" s="1" t="s">
        <v>66</v>
      </c>
      <c r="X6087" s="1" t="s">
        <v>25018</v>
      </c>
      <c r="Y6087" s="1" t="s">
        <v>25018</v>
      </c>
      <c r="Z6087" s="2">
        <v>1</v>
      </c>
      <c r="AA6087" s="1" t="s">
        <v>32940</v>
      </c>
      <c r="AB6087" s="1" t="s">
        <v>131</v>
      </c>
      <c r="AC6087" s="1" t="str">
        <f>TEXT(Table1[[#This Row],[تاريخ الرصد]],"yyyy-mm")</f>
        <v>2026-05</v>
      </c>
      <c r="AD6087" s="1"/>
      <c r="AE6087" s="1" t="str">
        <f>IF(Table1[[#This Row],[تاريخ الاغلاق]]="","",TEXT(Table1[[#This Row],[تاريخ الاغلاق]],"yyyy-mm"))</f>
        <v/>
      </c>
      <c r="AF6087" s="1" t="str">
        <f>TEXT(Table1[[#This Row],[تاريخ الرصد]],"yyyy")</f>
        <v>2026</v>
      </c>
      <c r="AG60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088" spans="1:33">
      <c r="A6088" s="1" t="s">
        <v>0</v>
      </c>
      <c r="B6088" s="1" t="s">
        <v>27</v>
      </c>
      <c r="C6088" s="1" t="s">
        <v>28</v>
      </c>
      <c r="D6088" s="1" t="s">
        <v>32941</v>
      </c>
      <c r="E6088" s="1" t="s">
        <v>32942</v>
      </c>
      <c r="F6088" s="1" t="s">
        <v>32942</v>
      </c>
      <c r="G6088" s="1" t="s">
        <v>32943</v>
      </c>
      <c r="H6088" s="1" t="s">
        <v>32</v>
      </c>
      <c r="K6088" s="1" t="s">
        <v>33</v>
      </c>
      <c r="L6088" s="1" t="s">
        <v>34</v>
      </c>
      <c r="M6088" s="1" t="s">
        <v>2339</v>
      </c>
      <c r="N6088" s="1" t="s">
        <v>482</v>
      </c>
      <c r="P6088" s="3">
        <v>41.650430886000002</v>
      </c>
      <c r="Q6088" s="3">
        <v>20.285008177999998</v>
      </c>
      <c r="R6088" s="1" t="s">
        <v>37</v>
      </c>
      <c r="S6088" s="1" t="s">
        <v>38</v>
      </c>
      <c r="U6088" s="1" t="s">
        <v>138</v>
      </c>
      <c r="V6088" s="1" t="s">
        <v>40</v>
      </c>
      <c r="W6088" s="1" t="s">
        <v>33</v>
      </c>
      <c r="X6088" s="1" t="s">
        <v>8697</v>
      </c>
      <c r="Y6088" s="1" t="s">
        <v>8697</v>
      </c>
      <c r="Z6088" s="2">
        <v>1</v>
      </c>
      <c r="AA6088" s="1" t="s">
        <v>32944</v>
      </c>
      <c r="AB6088" s="1" t="s">
        <v>512</v>
      </c>
      <c r="AC6088" s="1" t="str">
        <f>TEXT(Table1[[#This Row],[تاريخ الرصد]],"yyyy-mm")</f>
        <v>2026-02</v>
      </c>
      <c r="AD6088" s="1"/>
      <c r="AE6088" s="1" t="str">
        <f>IF(Table1[[#This Row],[تاريخ الاغلاق]]="","",TEXT(Table1[[#This Row],[تاريخ الاغلاق]],"yyyy-mm"))</f>
        <v/>
      </c>
      <c r="AF6088" s="1" t="str">
        <f>TEXT(Table1[[#This Row],[تاريخ الرصد]],"yyyy")</f>
        <v>2026</v>
      </c>
      <c r="AG60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89" spans="1:33">
      <c r="A6089" s="1" t="s">
        <v>0</v>
      </c>
      <c r="B6089" s="1" t="s">
        <v>27</v>
      </c>
      <c r="C6089" s="1" t="s">
        <v>35440</v>
      </c>
      <c r="D6089" s="1" t="s">
        <v>32945</v>
      </c>
      <c r="E6089" s="1" t="s">
        <v>32946</v>
      </c>
      <c r="F6089" s="1" t="s">
        <v>32946</v>
      </c>
      <c r="G6089" s="1" t="s">
        <v>32947</v>
      </c>
      <c r="H6089" s="1" t="s">
        <v>32</v>
      </c>
      <c r="K6089" s="1" t="s">
        <v>33</v>
      </c>
      <c r="L6089" s="1" t="s">
        <v>49</v>
      </c>
      <c r="M6089" s="1" t="s">
        <v>1196</v>
      </c>
      <c r="N6089" s="1" t="s">
        <v>1442</v>
      </c>
      <c r="P6089" s="3">
        <v>41.444162874</v>
      </c>
      <c r="Q6089" s="3">
        <v>20.060666049000002</v>
      </c>
      <c r="R6089" s="1" t="s">
        <v>51</v>
      </c>
      <c r="S6089" s="1" t="s">
        <v>52</v>
      </c>
      <c r="U6089" s="1" t="s">
        <v>221</v>
      </c>
      <c r="V6089" s="1" t="s">
        <v>40</v>
      </c>
      <c r="W6089" s="1" t="s">
        <v>33</v>
      </c>
      <c r="X6089" s="1" t="s">
        <v>32948</v>
      </c>
      <c r="Y6089" s="1" t="s">
        <v>32949</v>
      </c>
      <c r="Z6089" s="2">
        <v>1</v>
      </c>
      <c r="AA6089" s="1" t="s">
        <v>32950</v>
      </c>
      <c r="AB6089" s="1" t="s">
        <v>28426</v>
      </c>
      <c r="AC6089" s="1" t="str">
        <f>TEXT(Table1[[#This Row],[تاريخ الرصد]],"yyyy-mm")</f>
        <v>2026-02</v>
      </c>
      <c r="AD6089" s="1"/>
      <c r="AE6089" s="1" t="str">
        <f>IF(Table1[[#This Row],[تاريخ الاغلاق]]="","",TEXT(Table1[[#This Row],[تاريخ الاغلاق]],"yyyy-mm"))</f>
        <v/>
      </c>
      <c r="AF6089" s="1" t="str">
        <f>TEXT(Table1[[#This Row],[تاريخ الرصد]],"yyyy")</f>
        <v>2026</v>
      </c>
      <c r="AG60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90" spans="1:33">
      <c r="A6090" s="1" t="s">
        <v>416</v>
      </c>
      <c r="B6090" s="1" t="s">
        <v>27</v>
      </c>
      <c r="C6090" s="1" t="s">
        <v>35440</v>
      </c>
      <c r="D6090" s="1" t="s">
        <v>32951</v>
      </c>
      <c r="E6090" s="1" t="s">
        <v>32952</v>
      </c>
      <c r="F6090" s="1" t="s">
        <v>32952</v>
      </c>
      <c r="G6090" s="1" t="s">
        <v>94</v>
      </c>
      <c r="H6090" s="1" t="s">
        <v>32953</v>
      </c>
      <c r="I6090" s="1" t="s">
        <v>420</v>
      </c>
      <c r="J6090" s="1" t="s">
        <v>328</v>
      </c>
      <c r="K6090" s="1" t="s">
        <v>33</v>
      </c>
      <c r="M6090" s="1" t="s">
        <v>35</v>
      </c>
      <c r="N6090" s="1" t="s">
        <v>36</v>
      </c>
      <c r="O6090" s="1" t="s">
        <v>345</v>
      </c>
      <c r="P6090" s="3">
        <v>41.452117895999997</v>
      </c>
      <c r="Q6090" s="3">
        <v>20.006526123</v>
      </c>
      <c r="R6090" s="1" t="s">
        <v>37</v>
      </c>
      <c r="S6090" s="1" t="s">
        <v>38</v>
      </c>
      <c r="U6090" s="1" t="s">
        <v>97</v>
      </c>
      <c r="V6090" s="1" t="s">
        <v>40</v>
      </c>
      <c r="W6090" s="1" t="s">
        <v>33</v>
      </c>
      <c r="X6090" s="1" t="s">
        <v>32954</v>
      </c>
      <c r="Y6090" s="1" t="s">
        <v>32954</v>
      </c>
      <c r="Z6090" s="2">
        <v>1</v>
      </c>
      <c r="AA6090" s="1" t="s">
        <v>32955</v>
      </c>
      <c r="AB6090" s="1" t="s">
        <v>44</v>
      </c>
      <c r="AC6090" s="1" t="str">
        <f>TEXT(Table1[[#This Row],[تاريخ الرصد]],"yyyy-mm")</f>
        <v>2026-01</v>
      </c>
      <c r="AD6090" s="1"/>
      <c r="AE6090" s="1" t="str">
        <f>IF(Table1[[#This Row],[تاريخ الاغلاق]]="","",TEXT(Table1[[#This Row],[تاريخ الاغلاق]],"yyyy-mm"))</f>
        <v>2026-02</v>
      </c>
      <c r="AF6090" s="1" t="str">
        <f>TEXT(Table1[[#This Row],[تاريخ الرصد]],"yyyy")</f>
        <v>2026</v>
      </c>
      <c r="AG609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6091" spans="1:33">
      <c r="A6091" s="1" t="s">
        <v>0</v>
      </c>
      <c r="B6091" s="1" t="s">
        <v>27</v>
      </c>
      <c r="C6091" s="1" t="s">
        <v>184</v>
      </c>
      <c r="D6091" s="1" t="s">
        <v>32956</v>
      </c>
      <c r="E6091" s="1" t="s">
        <v>32957</v>
      </c>
      <c r="F6091" s="1" t="s">
        <v>32957</v>
      </c>
      <c r="G6091" s="1" t="s">
        <v>32958</v>
      </c>
      <c r="H6091" s="1" t="s">
        <v>32</v>
      </c>
      <c r="K6091" s="1" t="s">
        <v>33</v>
      </c>
      <c r="L6091" s="1" t="s">
        <v>34</v>
      </c>
      <c r="M6091" s="1" t="s">
        <v>329</v>
      </c>
      <c r="N6091" s="1" t="s">
        <v>1729</v>
      </c>
      <c r="P6091" s="3">
        <v>41.243772681999999</v>
      </c>
      <c r="Q6091" s="3">
        <v>19.946376969999999</v>
      </c>
      <c r="R6091" s="1" t="s">
        <v>85</v>
      </c>
      <c r="S6091" s="1" t="s">
        <v>52</v>
      </c>
      <c r="U6091" s="1" t="s">
        <v>237</v>
      </c>
      <c r="V6091" s="1" t="s">
        <v>40</v>
      </c>
      <c r="W6091" s="1" t="s">
        <v>33</v>
      </c>
      <c r="X6091" s="1" t="s">
        <v>32959</v>
      </c>
      <c r="Y6091" s="1" t="s">
        <v>32959</v>
      </c>
      <c r="Z6091" s="2">
        <v>1</v>
      </c>
      <c r="AA6091" s="1" t="s">
        <v>32960</v>
      </c>
      <c r="AB6091" s="1" t="s">
        <v>131</v>
      </c>
      <c r="AC6091" s="1" t="str">
        <f>TEXT(Table1[[#This Row],[تاريخ الرصد]],"yyyy-mm")</f>
        <v>2026-05</v>
      </c>
      <c r="AD6091" s="1"/>
      <c r="AE6091" s="1" t="str">
        <f>IF(Table1[[#This Row],[تاريخ الاغلاق]]="","",TEXT(Table1[[#This Row],[تاريخ الاغلاق]],"yyyy-mm"))</f>
        <v/>
      </c>
      <c r="AF6091" s="1" t="str">
        <f>TEXT(Table1[[#This Row],[تاريخ الرصد]],"yyyy")</f>
        <v>2026</v>
      </c>
      <c r="AG60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92" spans="1:33">
      <c r="A6092" s="1" t="s">
        <v>15335</v>
      </c>
      <c r="B6092" s="1" t="s">
        <v>27</v>
      </c>
      <c r="C6092" s="1" t="s">
        <v>1078</v>
      </c>
      <c r="D6092" s="1" t="s">
        <v>32961</v>
      </c>
      <c r="E6092" s="1" t="s">
        <v>32962</v>
      </c>
      <c r="F6092" s="1" t="s">
        <v>32962</v>
      </c>
      <c r="G6092" s="1" t="s">
        <v>94</v>
      </c>
      <c r="H6092" s="1" t="s">
        <v>32963</v>
      </c>
      <c r="I6092" s="1" t="s">
        <v>327</v>
      </c>
      <c r="J6092" s="1" t="s">
        <v>1083</v>
      </c>
      <c r="K6092" s="1" t="s">
        <v>327</v>
      </c>
      <c r="M6092" s="1" t="s">
        <v>1262</v>
      </c>
      <c r="N6092" s="1" t="s">
        <v>272</v>
      </c>
      <c r="O6092" s="1" t="s">
        <v>310</v>
      </c>
      <c r="P6092" s="3">
        <v>41.376387299999998</v>
      </c>
      <c r="Q6092" s="3">
        <v>20.047548299999999</v>
      </c>
      <c r="R6092" s="1" t="s">
        <v>37</v>
      </c>
      <c r="S6092" s="1" t="s">
        <v>38</v>
      </c>
      <c r="U6092" s="1" t="s">
        <v>1084</v>
      </c>
      <c r="V6092" s="1" t="s">
        <v>40</v>
      </c>
      <c r="W6092" s="1" t="s">
        <v>33</v>
      </c>
      <c r="X6092" s="1" t="s">
        <v>32964</v>
      </c>
      <c r="Y6092" s="1" t="s">
        <v>32965</v>
      </c>
      <c r="Z6092" s="2">
        <v>1</v>
      </c>
      <c r="AA6092" s="1" t="s">
        <v>32966</v>
      </c>
      <c r="AB6092" s="1" t="s">
        <v>5800</v>
      </c>
      <c r="AC6092" s="1" t="str">
        <f>TEXT(Table1[[#This Row],[تاريخ الرصد]],"yyyy-mm")</f>
        <v>2026-01</v>
      </c>
      <c r="AD6092" s="1"/>
      <c r="AE6092" s="1" t="str">
        <f>IF(Table1[[#This Row],[تاريخ الاغلاق]]="","",TEXT(Table1[[#This Row],[تاريخ الاغلاق]],"yyyy-mm"))</f>
        <v>2026-01</v>
      </c>
      <c r="AF6092" s="1" t="str">
        <f>TEXT(Table1[[#This Row],[تاريخ الرصد]],"yyyy")</f>
        <v>2026</v>
      </c>
      <c r="AG609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6093" spans="1:33">
      <c r="A6093" s="1" t="s">
        <v>0</v>
      </c>
      <c r="B6093" s="1" t="s">
        <v>27</v>
      </c>
      <c r="C6093" s="1" t="s">
        <v>28</v>
      </c>
      <c r="D6093" s="1" t="s">
        <v>32967</v>
      </c>
      <c r="E6093" s="1" t="s">
        <v>32968</v>
      </c>
      <c r="F6093" s="1" t="s">
        <v>32968</v>
      </c>
      <c r="G6093" s="1" t="s">
        <v>32969</v>
      </c>
      <c r="H6093" s="1" t="s">
        <v>32</v>
      </c>
      <c r="K6093" s="1" t="s">
        <v>33</v>
      </c>
      <c r="L6093" s="1" t="s">
        <v>49</v>
      </c>
      <c r="M6093" s="1" t="s">
        <v>146</v>
      </c>
      <c r="N6093" s="1" t="s">
        <v>137</v>
      </c>
      <c r="P6093" s="3">
        <v>41.652056494999997</v>
      </c>
      <c r="Q6093" s="3">
        <v>20.261073680999999</v>
      </c>
      <c r="R6093" s="1" t="s">
        <v>85</v>
      </c>
      <c r="S6093" s="1" t="s">
        <v>52</v>
      </c>
      <c r="U6093" s="1" t="s">
        <v>39</v>
      </c>
      <c r="V6093" s="1" t="s">
        <v>40</v>
      </c>
      <c r="W6093" s="1" t="s">
        <v>33</v>
      </c>
      <c r="X6093" s="1" t="s">
        <v>32970</v>
      </c>
      <c r="Y6093" s="1" t="s">
        <v>32971</v>
      </c>
      <c r="Z6093" s="2">
        <v>1</v>
      </c>
      <c r="AA6093" s="1" t="s">
        <v>32972</v>
      </c>
      <c r="AB6093" s="1" t="s">
        <v>31039</v>
      </c>
      <c r="AC6093" s="1" t="str">
        <f>TEXT(Table1[[#This Row],[تاريخ الرصد]],"yyyy-mm")</f>
        <v>2026-03</v>
      </c>
      <c r="AD6093" s="1"/>
      <c r="AE6093" s="1" t="str">
        <f>IF(Table1[[#This Row],[تاريخ الاغلاق]]="","",TEXT(Table1[[#This Row],[تاريخ الاغلاق]],"yyyy-mm"))</f>
        <v/>
      </c>
      <c r="AF6093" s="1" t="str">
        <f>TEXT(Table1[[#This Row],[تاريخ الرصد]],"yyyy")</f>
        <v>2026</v>
      </c>
      <c r="AG60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94" spans="1:33">
      <c r="A6094" s="1" t="s">
        <v>0</v>
      </c>
      <c r="B6094" s="1" t="s">
        <v>27</v>
      </c>
      <c r="C6094" s="1" t="s">
        <v>35440</v>
      </c>
      <c r="D6094" s="1" t="s">
        <v>32973</v>
      </c>
      <c r="E6094" s="1" t="s">
        <v>32974</v>
      </c>
      <c r="F6094" s="1" t="s">
        <v>32974</v>
      </c>
      <c r="G6094" s="1" t="s">
        <v>32975</v>
      </c>
      <c r="H6094" s="1" t="s">
        <v>32</v>
      </c>
      <c r="K6094" s="1" t="s">
        <v>33</v>
      </c>
      <c r="L6094" s="1" t="s">
        <v>49</v>
      </c>
      <c r="M6094" s="1" t="s">
        <v>590</v>
      </c>
      <c r="N6094" s="1" t="s">
        <v>483</v>
      </c>
      <c r="P6094" s="3">
        <v>41.471070580999999</v>
      </c>
      <c r="Q6094" s="3">
        <v>20.000451514000002</v>
      </c>
      <c r="R6094" s="1" t="s">
        <v>76</v>
      </c>
      <c r="S6094" s="1" t="s">
        <v>52</v>
      </c>
      <c r="U6094" s="1" t="s">
        <v>377</v>
      </c>
      <c r="V6094" s="1" t="s">
        <v>40</v>
      </c>
      <c r="W6094" s="1" t="s">
        <v>33</v>
      </c>
      <c r="X6094" s="1" t="s">
        <v>12276</v>
      </c>
      <c r="Y6094" s="1" t="s">
        <v>12276</v>
      </c>
      <c r="Z6094" s="2">
        <v>1</v>
      </c>
      <c r="AA6094" s="1" t="s">
        <v>32976</v>
      </c>
      <c r="AB6094" s="1" t="s">
        <v>22909</v>
      </c>
      <c r="AC6094" s="1" t="str">
        <f>TEXT(Table1[[#This Row],[تاريخ الرصد]],"yyyy-mm")</f>
        <v>2026-02</v>
      </c>
      <c r="AD6094" s="1"/>
      <c r="AE6094" s="1" t="str">
        <f>IF(Table1[[#This Row],[تاريخ الاغلاق]]="","",TEXT(Table1[[#This Row],[تاريخ الاغلاق]],"yyyy-mm"))</f>
        <v/>
      </c>
      <c r="AF6094" s="1" t="str">
        <f>TEXT(Table1[[#This Row],[تاريخ الرصد]],"yyyy")</f>
        <v>2026</v>
      </c>
      <c r="AG60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95" spans="1:33">
      <c r="A6095" s="1" t="s">
        <v>26479</v>
      </c>
      <c r="B6095" s="1" t="s">
        <v>27</v>
      </c>
      <c r="C6095" s="1" t="s">
        <v>184</v>
      </c>
      <c r="D6095" s="1" t="s">
        <v>32977</v>
      </c>
      <c r="E6095" s="1" t="s">
        <v>32978</v>
      </c>
      <c r="F6095" s="1" t="s">
        <v>32978</v>
      </c>
      <c r="G6095" s="1" t="s">
        <v>94</v>
      </c>
      <c r="H6095" s="1" t="s">
        <v>32979</v>
      </c>
      <c r="I6095" s="1" t="s">
        <v>188</v>
      </c>
      <c r="J6095" s="1" t="s">
        <v>189</v>
      </c>
      <c r="K6095" s="1" t="s">
        <v>33</v>
      </c>
      <c r="M6095" s="1" t="s">
        <v>190</v>
      </c>
      <c r="N6095" s="1" t="s">
        <v>191</v>
      </c>
      <c r="O6095" s="1" t="s">
        <v>1306</v>
      </c>
      <c r="P6095" s="3">
        <v>41.271318794999999</v>
      </c>
      <c r="Q6095" s="3">
        <v>19.925506404</v>
      </c>
      <c r="R6095" s="1" t="s">
        <v>37</v>
      </c>
      <c r="S6095" s="1" t="s">
        <v>38</v>
      </c>
      <c r="U6095" s="1" t="s">
        <v>193</v>
      </c>
      <c r="V6095" s="1" t="s">
        <v>40</v>
      </c>
      <c r="W6095" s="1" t="s">
        <v>33</v>
      </c>
      <c r="X6095" s="1" t="s">
        <v>32980</v>
      </c>
      <c r="Y6095" s="1" t="s">
        <v>32980</v>
      </c>
      <c r="Z6095" s="2">
        <v>1</v>
      </c>
      <c r="AA6095" s="1" t="s">
        <v>32981</v>
      </c>
      <c r="AB6095" s="1" t="s">
        <v>197</v>
      </c>
      <c r="AC6095" s="1" t="str">
        <f>TEXT(Table1[[#This Row],[تاريخ الرصد]],"yyyy-mm")</f>
        <v>2026-05</v>
      </c>
      <c r="AD6095" s="1"/>
      <c r="AE6095" s="1" t="str">
        <f>IF(Table1[[#This Row],[تاريخ الاغلاق]]="","",TEXT(Table1[[#This Row],[تاريخ الاغلاق]],"yyyy-mm"))</f>
        <v>2026-05</v>
      </c>
      <c r="AF6095" s="1" t="str">
        <f>TEXT(Table1[[#This Row],[تاريخ الرصد]],"yyyy")</f>
        <v>2026</v>
      </c>
      <c r="AG60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6096" spans="1:33">
      <c r="A6096" s="1" t="s">
        <v>91</v>
      </c>
      <c r="B6096" s="1" t="s">
        <v>27</v>
      </c>
      <c r="C6096" s="1" t="s">
        <v>169</v>
      </c>
      <c r="D6096" s="1" t="s">
        <v>32982</v>
      </c>
      <c r="E6096" s="1" t="s">
        <v>32983</v>
      </c>
      <c r="F6096" s="1" t="s">
        <v>32983</v>
      </c>
      <c r="G6096" s="1" t="s">
        <v>94</v>
      </c>
      <c r="H6096" s="1" t="s">
        <v>32</v>
      </c>
      <c r="K6096" s="1" t="s">
        <v>95</v>
      </c>
      <c r="L6096" s="1" t="s">
        <v>95</v>
      </c>
      <c r="M6096" s="1" t="s">
        <v>146</v>
      </c>
      <c r="N6096" s="1" t="s">
        <v>96</v>
      </c>
      <c r="O6096" s="1" t="s">
        <v>96</v>
      </c>
      <c r="P6096" s="3">
        <v>41.566481441999997</v>
      </c>
      <c r="Q6096" s="3">
        <v>19.864094356999999</v>
      </c>
      <c r="R6096" s="1" t="s">
        <v>37</v>
      </c>
      <c r="S6096" s="1" t="s">
        <v>38</v>
      </c>
      <c r="U6096" s="1" t="s">
        <v>173</v>
      </c>
      <c r="V6096" s="1" t="s">
        <v>40</v>
      </c>
      <c r="W6096" s="1" t="s">
        <v>33</v>
      </c>
      <c r="X6096" s="1" t="s">
        <v>32984</v>
      </c>
      <c r="Y6096" s="1" t="s">
        <v>32985</v>
      </c>
      <c r="Z6096" s="2">
        <v>1</v>
      </c>
      <c r="AA6096" s="1" t="s">
        <v>32986</v>
      </c>
      <c r="AB6096" s="1" t="s">
        <v>948</v>
      </c>
      <c r="AC6096" s="1" t="str">
        <f>TEXT(Table1[[#This Row],[تاريخ الرصد]],"yyyy-mm")</f>
        <v>2026-03</v>
      </c>
      <c r="AD6096" s="1"/>
      <c r="AE6096" s="1" t="str">
        <f>IF(Table1[[#This Row],[تاريخ الاغلاق]]="","",TEXT(Table1[[#This Row],[تاريخ الاغلاق]],"yyyy-mm"))</f>
        <v>2026-05</v>
      </c>
      <c r="AF6096" s="1" t="str">
        <f>TEXT(Table1[[#This Row],[تاريخ الرصد]],"yyyy")</f>
        <v>2026</v>
      </c>
      <c r="AG609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6097" spans="1:33">
      <c r="A6097" s="1" t="s">
        <v>0</v>
      </c>
      <c r="B6097" s="1" t="s">
        <v>27</v>
      </c>
      <c r="C6097" s="1" t="s">
        <v>142</v>
      </c>
      <c r="D6097" s="1" t="s">
        <v>32987</v>
      </c>
      <c r="E6097" s="1" t="s">
        <v>32988</v>
      </c>
      <c r="F6097" s="1" t="s">
        <v>32988</v>
      </c>
      <c r="G6097" s="1" t="s">
        <v>32989</v>
      </c>
      <c r="H6097" s="1" t="s">
        <v>32</v>
      </c>
      <c r="K6097" s="1" t="s">
        <v>33</v>
      </c>
      <c r="L6097" s="1" t="s">
        <v>11303</v>
      </c>
      <c r="M6097" s="1" t="s">
        <v>1395</v>
      </c>
      <c r="N6097" s="1" t="s">
        <v>390</v>
      </c>
      <c r="P6097" s="3">
        <v>41.075226999999998</v>
      </c>
      <c r="Q6097" s="3">
        <v>20.1982316</v>
      </c>
      <c r="R6097" s="1" t="s">
        <v>51</v>
      </c>
      <c r="S6097" s="1" t="s">
        <v>52</v>
      </c>
      <c r="U6097" s="1" t="s">
        <v>148</v>
      </c>
      <c r="V6097" s="1" t="s">
        <v>40</v>
      </c>
      <c r="W6097" s="1" t="s">
        <v>33</v>
      </c>
      <c r="X6097" s="1" t="s">
        <v>32990</v>
      </c>
      <c r="Y6097" s="1" t="s">
        <v>32990</v>
      </c>
      <c r="Z6097" s="2">
        <v>1</v>
      </c>
      <c r="AA6097" s="1" t="s">
        <v>32991</v>
      </c>
      <c r="AB6097" s="1" t="s">
        <v>160</v>
      </c>
      <c r="AC6097" s="1" t="str">
        <f>TEXT(Table1[[#This Row],[تاريخ الرصد]],"yyyy-mm")</f>
        <v>2026-05</v>
      </c>
      <c r="AD6097" s="1"/>
      <c r="AE6097" s="1" t="str">
        <f>IF(Table1[[#This Row],[تاريخ الاغلاق]]="","",TEXT(Table1[[#This Row],[تاريخ الاغلاق]],"yyyy-mm"))</f>
        <v/>
      </c>
      <c r="AF6097" s="1" t="str">
        <f>TEXT(Table1[[#This Row],[تاريخ الرصد]],"yyyy")</f>
        <v>2026</v>
      </c>
      <c r="AG60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098" spans="1:33">
      <c r="A6098" s="1" t="s">
        <v>91</v>
      </c>
      <c r="B6098" s="1" t="s">
        <v>27</v>
      </c>
      <c r="C6098" s="1" t="s">
        <v>35440</v>
      </c>
      <c r="D6098" s="1" t="s">
        <v>32992</v>
      </c>
      <c r="E6098" s="1" t="s">
        <v>32993</v>
      </c>
      <c r="F6098" s="1" t="s">
        <v>32993</v>
      </c>
      <c r="G6098" s="1" t="s">
        <v>94</v>
      </c>
      <c r="H6098" s="1" t="s">
        <v>32</v>
      </c>
      <c r="K6098" s="1" t="s">
        <v>95</v>
      </c>
      <c r="L6098" s="1" t="s">
        <v>95</v>
      </c>
      <c r="M6098" s="1" t="s">
        <v>360</v>
      </c>
      <c r="N6098" s="1" t="s">
        <v>96</v>
      </c>
      <c r="O6098" s="1" t="s">
        <v>96</v>
      </c>
      <c r="P6098" s="3">
        <v>41.495769824</v>
      </c>
      <c r="Q6098" s="3">
        <v>20.040313524999998</v>
      </c>
      <c r="R6098" s="1" t="s">
        <v>37</v>
      </c>
      <c r="S6098" s="1" t="s">
        <v>38</v>
      </c>
      <c r="U6098" s="1" t="s">
        <v>302</v>
      </c>
      <c r="V6098" s="1" t="s">
        <v>40</v>
      </c>
      <c r="W6098" s="1" t="s">
        <v>33</v>
      </c>
      <c r="X6098" s="1" t="s">
        <v>32994</v>
      </c>
      <c r="Y6098" s="1" t="s">
        <v>32995</v>
      </c>
      <c r="Z6098" s="2">
        <v>1</v>
      </c>
      <c r="AA6098" s="1" t="s">
        <v>32996</v>
      </c>
      <c r="AB6098" s="1" t="s">
        <v>32997</v>
      </c>
      <c r="AC6098" s="1" t="str">
        <f>TEXT(Table1[[#This Row],[تاريخ الرصد]],"yyyy-mm")</f>
        <v>2026-03</v>
      </c>
      <c r="AD6098" s="1"/>
      <c r="AE6098" s="1" t="str">
        <f>IF(Table1[[#This Row],[تاريخ الاغلاق]]="","",TEXT(Table1[[#This Row],[تاريخ الاغلاق]],"yyyy-mm"))</f>
        <v>2026-05</v>
      </c>
      <c r="AF6098" s="1" t="str">
        <f>TEXT(Table1[[#This Row],[تاريخ الرصد]],"yyyy")</f>
        <v>2026</v>
      </c>
      <c r="AG60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57</v>
      </c>
    </row>
    <row r="6099" spans="1:33">
      <c r="A6099" s="1" t="s">
        <v>0</v>
      </c>
      <c r="B6099" s="1" t="s">
        <v>27</v>
      </c>
      <c r="C6099" s="1" t="s">
        <v>45</v>
      </c>
      <c r="D6099" s="1" t="s">
        <v>32998</v>
      </c>
      <c r="E6099" s="1" t="s">
        <v>32999</v>
      </c>
      <c r="F6099" s="1" t="s">
        <v>32999</v>
      </c>
      <c r="G6099" s="1" t="s">
        <v>33000</v>
      </c>
      <c r="H6099" s="1" t="s">
        <v>32</v>
      </c>
      <c r="K6099" s="1" t="s">
        <v>33</v>
      </c>
      <c r="L6099" s="1" t="s">
        <v>49</v>
      </c>
      <c r="M6099" s="1" t="s">
        <v>74</v>
      </c>
      <c r="N6099" s="1" t="s">
        <v>75</v>
      </c>
      <c r="P6099" s="3">
        <v>41.436776215999998</v>
      </c>
      <c r="Q6099" s="3">
        <v>19.786781029</v>
      </c>
      <c r="R6099" s="1" t="s">
        <v>85</v>
      </c>
      <c r="S6099" s="1" t="s">
        <v>52</v>
      </c>
      <c r="U6099" s="1" t="s">
        <v>53</v>
      </c>
      <c r="V6099" s="1" t="s">
        <v>40</v>
      </c>
      <c r="W6099" s="1" t="s">
        <v>33</v>
      </c>
      <c r="X6099" s="1" t="s">
        <v>33001</v>
      </c>
      <c r="Y6099" s="1" t="s">
        <v>33001</v>
      </c>
      <c r="Z6099" s="2">
        <v>1</v>
      </c>
      <c r="AA6099" s="1" t="s">
        <v>33002</v>
      </c>
      <c r="AB6099" s="1" t="s">
        <v>2236</v>
      </c>
      <c r="AC6099" s="1" t="str">
        <f>TEXT(Table1[[#This Row],[تاريخ الرصد]],"yyyy-mm")</f>
        <v>2026-03</v>
      </c>
      <c r="AD6099" s="1"/>
      <c r="AE6099" s="1" t="str">
        <f>IF(Table1[[#This Row],[تاريخ الاغلاق]]="","",TEXT(Table1[[#This Row],[تاريخ الاغلاق]],"yyyy-mm"))</f>
        <v/>
      </c>
      <c r="AF6099" s="1" t="str">
        <f>TEXT(Table1[[#This Row],[تاريخ الرصد]],"yyyy")</f>
        <v>2026</v>
      </c>
      <c r="AG60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00" spans="1:33">
      <c r="A6100" s="1" t="s">
        <v>0</v>
      </c>
      <c r="B6100" s="1" t="s">
        <v>27</v>
      </c>
      <c r="C6100" s="1" t="s">
        <v>45</v>
      </c>
      <c r="D6100" s="1" t="s">
        <v>33003</v>
      </c>
      <c r="E6100" s="1" t="s">
        <v>33004</v>
      </c>
      <c r="F6100" s="1" t="s">
        <v>33004</v>
      </c>
      <c r="G6100" s="1" t="s">
        <v>33005</v>
      </c>
      <c r="H6100" s="1" t="s">
        <v>32</v>
      </c>
      <c r="K6100" s="1" t="s">
        <v>33</v>
      </c>
      <c r="L6100" s="1" t="s">
        <v>49</v>
      </c>
      <c r="M6100" s="1" t="s">
        <v>251</v>
      </c>
      <c r="N6100" s="1" t="s">
        <v>295</v>
      </c>
      <c r="P6100" s="3">
        <v>41.434294000000001</v>
      </c>
      <c r="Q6100" s="3">
        <v>19.782179532000001</v>
      </c>
      <c r="R6100" s="1" t="s">
        <v>76</v>
      </c>
      <c r="S6100" s="1" t="s">
        <v>52</v>
      </c>
      <c r="U6100" s="1" t="s">
        <v>53</v>
      </c>
      <c r="V6100" s="1" t="s">
        <v>40</v>
      </c>
      <c r="W6100" s="1" t="s">
        <v>33</v>
      </c>
      <c r="X6100" s="1" t="s">
        <v>33006</v>
      </c>
      <c r="Y6100" s="1" t="s">
        <v>33007</v>
      </c>
      <c r="Z6100" s="2">
        <v>1</v>
      </c>
      <c r="AA6100" s="1" t="s">
        <v>33008</v>
      </c>
      <c r="AB6100" s="1" t="s">
        <v>1018</v>
      </c>
      <c r="AC6100" s="1" t="str">
        <f>TEXT(Table1[[#This Row],[تاريخ الرصد]],"yyyy-mm")</f>
        <v>2026-04</v>
      </c>
      <c r="AD6100" s="1"/>
      <c r="AE6100" s="1" t="str">
        <f>IF(Table1[[#This Row],[تاريخ الاغلاق]]="","",TEXT(Table1[[#This Row],[تاريخ الاغلاق]],"yyyy-mm"))</f>
        <v/>
      </c>
      <c r="AF6100" s="1" t="str">
        <f>TEXT(Table1[[#This Row],[تاريخ الرصد]],"yyyy")</f>
        <v>2026</v>
      </c>
      <c r="AG61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01" spans="1:33">
      <c r="A6101" s="1" t="s">
        <v>0</v>
      </c>
      <c r="B6101" s="1" t="s">
        <v>27</v>
      </c>
      <c r="C6101" s="1" t="s">
        <v>35440</v>
      </c>
      <c r="D6101" s="1" t="s">
        <v>33009</v>
      </c>
      <c r="E6101" s="1" t="s">
        <v>33010</v>
      </c>
      <c r="F6101" s="1" t="s">
        <v>33010</v>
      </c>
      <c r="G6101" s="1" t="s">
        <v>33011</v>
      </c>
      <c r="H6101" s="1" t="s">
        <v>32</v>
      </c>
      <c r="K6101" s="1" t="s">
        <v>33</v>
      </c>
      <c r="L6101" s="1" t="s">
        <v>218</v>
      </c>
      <c r="M6101" s="1" t="s">
        <v>172</v>
      </c>
      <c r="N6101" s="1" t="s">
        <v>718</v>
      </c>
      <c r="P6101" s="3">
        <v>41.464670419999997</v>
      </c>
      <c r="Q6101" s="3">
        <v>20.013957563999998</v>
      </c>
      <c r="R6101" s="1" t="s">
        <v>76</v>
      </c>
      <c r="S6101" s="1" t="s">
        <v>52</v>
      </c>
      <c r="U6101" s="1" t="s">
        <v>128</v>
      </c>
      <c r="V6101" s="1" t="s">
        <v>40</v>
      </c>
      <c r="W6101" s="1" t="s">
        <v>33</v>
      </c>
      <c r="X6101" s="1" t="s">
        <v>33012</v>
      </c>
      <c r="Y6101" s="1" t="s">
        <v>33013</v>
      </c>
      <c r="Z6101" s="2">
        <v>1</v>
      </c>
      <c r="AA6101" s="1" t="s">
        <v>33014</v>
      </c>
      <c r="AB6101" s="1" t="s">
        <v>11409</v>
      </c>
      <c r="AC6101" s="1" t="str">
        <f>TEXT(Table1[[#This Row],[تاريخ الرصد]],"yyyy-mm")</f>
        <v>2026-03</v>
      </c>
      <c r="AD6101" s="1"/>
      <c r="AE6101" s="1" t="str">
        <f>IF(Table1[[#This Row],[تاريخ الاغلاق]]="","",TEXT(Table1[[#This Row],[تاريخ الاغلاق]],"yyyy-mm"))</f>
        <v/>
      </c>
      <c r="AF6101" s="1" t="str">
        <f>TEXT(Table1[[#This Row],[تاريخ الرصد]],"yyyy")</f>
        <v>2026</v>
      </c>
      <c r="AG61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02" spans="1:33">
      <c r="A6102" s="1" t="s">
        <v>0</v>
      </c>
      <c r="B6102" s="1" t="s">
        <v>27</v>
      </c>
      <c r="C6102" s="1" t="s">
        <v>35440</v>
      </c>
      <c r="D6102" s="1" t="s">
        <v>33015</v>
      </c>
      <c r="E6102" s="1" t="s">
        <v>33016</v>
      </c>
      <c r="F6102" s="1" t="s">
        <v>33016</v>
      </c>
      <c r="G6102" s="1" t="s">
        <v>94</v>
      </c>
      <c r="H6102" s="1" t="s">
        <v>32</v>
      </c>
      <c r="K6102" s="1" t="s">
        <v>125</v>
      </c>
      <c r="L6102" s="1" t="s">
        <v>125</v>
      </c>
      <c r="M6102" s="1" t="s">
        <v>390</v>
      </c>
      <c r="N6102" s="1" t="s">
        <v>127</v>
      </c>
      <c r="P6102" s="3">
        <v>41.457501413000003</v>
      </c>
      <c r="Q6102" s="3">
        <v>20.012720406</v>
      </c>
      <c r="R6102" s="1" t="s">
        <v>319</v>
      </c>
      <c r="S6102" s="1" t="s">
        <v>52</v>
      </c>
      <c r="U6102" s="1" t="s">
        <v>97</v>
      </c>
      <c r="V6102" s="1" t="s">
        <v>40</v>
      </c>
      <c r="W6102" s="1" t="s">
        <v>66</v>
      </c>
      <c r="X6102" s="1" t="s">
        <v>33017</v>
      </c>
      <c r="Y6102" s="1" t="s">
        <v>33018</v>
      </c>
      <c r="Z6102" s="2">
        <v>1</v>
      </c>
      <c r="AA6102" s="1" t="s">
        <v>33019</v>
      </c>
      <c r="AB6102" s="1" t="s">
        <v>131</v>
      </c>
      <c r="AC6102" s="1" t="str">
        <f>TEXT(Table1[[#This Row],[تاريخ الرصد]],"yyyy-mm")</f>
        <v>2026-05</v>
      </c>
      <c r="AD6102" s="1"/>
      <c r="AE6102" s="1" t="str">
        <f>IF(Table1[[#This Row],[تاريخ الاغلاق]]="","",TEXT(Table1[[#This Row],[تاريخ الاغلاق]],"yyyy-mm"))</f>
        <v/>
      </c>
      <c r="AF6102" s="1" t="str">
        <f>TEXT(Table1[[#This Row],[تاريخ الرصد]],"yyyy")</f>
        <v>2026</v>
      </c>
      <c r="AG61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03" spans="1:33">
      <c r="A6103" s="1" t="s">
        <v>0</v>
      </c>
      <c r="B6103" s="1" t="s">
        <v>27</v>
      </c>
      <c r="C6103" s="1" t="s">
        <v>45</v>
      </c>
      <c r="D6103" s="1" t="s">
        <v>33020</v>
      </c>
      <c r="E6103" s="1" t="s">
        <v>33021</v>
      </c>
      <c r="F6103" s="1" t="s">
        <v>33021</v>
      </c>
      <c r="G6103" s="1" t="s">
        <v>33022</v>
      </c>
      <c r="H6103" s="1" t="s">
        <v>32</v>
      </c>
      <c r="K6103" s="1" t="s">
        <v>33</v>
      </c>
      <c r="L6103" s="1" t="s">
        <v>49</v>
      </c>
      <c r="M6103" s="1" t="s">
        <v>74</v>
      </c>
      <c r="N6103" s="1" t="s">
        <v>75</v>
      </c>
      <c r="P6103" s="3">
        <v>41.434175000000003</v>
      </c>
      <c r="Q6103" s="3">
        <v>19.787030000000001</v>
      </c>
      <c r="R6103" s="1" t="s">
        <v>1470</v>
      </c>
      <c r="S6103" s="1" t="s">
        <v>52</v>
      </c>
      <c r="U6103" s="1" t="s">
        <v>53</v>
      </c>
      <c r="V6103" s="1" t="s">
        <v>40</v>
      </c>
      <c r="W6103" s="1" t="s">
        <v>33</v>
      </c>
      <c r="X6103" s="1" t="s">
        <v>33023</v>
      </c>
      <c r="Y6103" s="1" t="s">
        <v>33024</v>
      </c>
      <c r="Z6103" s="2">
        <v>1</v>
      </c>
      <c r="AA6103" s="1" t="s">
        <v>33025</v>
      </c>
      <c r="AB6103" s="1" t="s">
        <v>1908</v>
      </c>
      <c r="AC6103" s="1" t="str">
        <f>TEXT(Table1[[#This Row],[تاريخ الرصد]],"yyyy-mm")</f>
        <v>2026-03</v>
      </c>
      <c r="AD6103" s="1"/>
      <c r="AE6103" s="1" t="str">
        <f>IF(Table1[[#This Row],[تاريخ الاغلاق]]="","",TEXT(Table1[[#This Row],[تاريخ الاغلاق]],"yyyy-mm"))</f>
        <v/>
      </c>
      <c r="AF6103" s="1" t="str">
        <f>TEXT(Table1[[#This Row],[تاريخ الرصد]],"yyyy")</f>
        <v>2026</v>
      </c>
      <c r="AG61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04" spans="1:33">
      <c r="A6104" s="1" t="s">
        <v>0</v>
      </c>
      <c r="B6104" s="1" t="s">
        <v>27</v>
      </c>
      <c r="C6104" s="1" t="s">
        <v>169</v>
      </c>
      <c r="D6104" s="1" t="s">
        <v>33026</v>
      </c>
      <c r="E6104" s="1" t="s">
        <v>33027</v>
      </c>
      <c r="F6104" s="1" t="s">
        <v>33027</v>
      </c>
      <c r="G6104" s="1" t="s">
        <v>33028</v>
      </c>
      <c r="H6104" s="1" t="s">
        <v>32</v>
      </c>
      <c r="K6104" s="1" t="s">
        <v>33</v>
      </c>
      <c r="L6104" s="1" t="s">
        <v>49</v>
      </c>
      <c r="M6104" s="1" t="s">
        <v>280</v>
      </c>
      <c r="N6104" s="1" t="s">
        <v>281</v>
      </c>
      <c r="P6104" s="3">
        <v>41.556992657000002</v>
      </c>
      <c r="Q6104" s="3">
        <v>19.85755679</v>
      </c>
      <c r="R6104" s="1" t="s">
        <v>37</v>
      </c>
      <c r="S6104" s="1" t="s">
        <v>38</v>
      </c>
      <c r="U6104" s="1" t="s">
        <v>173</v>
      </c>
      <c r="V6104" s="1" t="s">
        <v>40</v>
      </c>
      <c r="W6104" s="1" t="s">
        <v>33</v>
      </c>
      <c r="X6104" s="1" t="s">
        <v>33029</v>
      </c>
      <c r="Y6104" s="1" t="s">
        <v>33029</v>
      </c>
      <c r="Z6104" s="2">
        <v>1</v>
      </c>
      <c r="AA6104" s="1" t="s">
        <v>33030</v>
      </c>
      <c r="AB6104" s="1" t="s">
        <v>285</v>
      </c>
      <c r="AC6104" s="1" t="str">
        <f>TEXT(Table1[[#This Row],[تاريخ الرصد]],"yyyy-mm")</f>
        <v>2026-04</v>
      </c>
      <c r="AD6104" s="1"/>
      <c r="AE6104" s="1" t="str">
        <f>IF(Table1[[#This Row],[تاريخ الاغلاق]]="","",TEXT(Table1[[#This Row],[تاريخ الاغلاق]],"yyyy-mm"))</f>
        <v/>
      </c>
      <c r="AF6104" s="1" t="str">
        <f>TEXT(Table1[[#This Row],[تاريخ الرصد]],"yyyy")</f>
        <v>2026</v>
      </c>
      <c r="AG61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05" spans="1:33">
      <c r="A6105" s="1" t="s">
        <v>0</v>
      </c>
      <c r="B6105" s="1" t="s">
        <v>27</v>
      </c>
      <c r="C6105" s="1" t="s">
        <v>169</v>
      </c>
      <c r="D6105" s="1" t="s">
        <v>33031</v>
      </c>
      <c r="E6105" s="1" t="s">
        <v>33032</v>
      </c>
      <c r="F6105" s="1" t="s">
        <v>33032</v>
      </c>
      <c r="G6105" s="1" t="s">
        <v>33033</v>
      </c>
      <c r="H6105" s="1" t="s">
        <v>32</v>
      </c>
      <c r="K6105" s="1" t="s">
        <v>33</v>
      </c>
      <c r="L6105" s="1" t="s">
        <v>49</v>
      </c>
      <c r="M6105" s="1" t="s">
        <v>482</v>
      </c>
      <c r="N6105" s="1" t="s">
        <v>491</v>
      </c>
      <c r="P6105" s="3">
        <v>41.560465000000001</v>
      </c>
      <c r="Q6105" s="3">
        <v>19.861256000000001</v>
      </c>
      <c r="R6105" s="1" t="s">
        <v>37</v>
      </c>
      <c r="S6105" s="1" t="s">
        <v>38</v>
      </c>
      <c r="U6105" s="1" t="s">
        <v>173</v>
      </c>
      <c r="V6105" s="1" t="s">
        <v>40</v>
      </c>
      <c r="W6105" s="1" t="s">
        <v>33</v>
      </c>
      <c r="X6105" s="1" t="s">
        <v>33034</v>
      </c>
      <c r="Y6105" s="1" t="s">
        <v>33034</v>
      </c>
      <c r="Z6105" s="2">
        <v>1</v>
      </c>
      <c r="AA6105" s="1" t="s">
        <v>33035</v>
      </c>
      <c r="AB6105" s="1" t="s">
        <v>545</v>
      </c>
      <c r="AC6105" s="1" t="str">
        <f>TEXT(Table1[[#This Row],[تاريخ الرصد]],"yyyy-mm")</f>
        <v>2026-02</v>
      </c>
      <c r="AD6105" s="1"/>
      <c r="AE6105" s="1" t="str">
        <f>IF(Table1[[#This Row],[تاريخ الاغلاق]]="","",TEXT(Table1[[#This Row],[تاريخ الاغلاق]],"yyyy-mm"))</f>
        <v/>
      </c>
      <c r="AF6105" s="1" t="str">
        <f>TEXT(Table1[[#This Row],[تاريخ الرصد]],"yyyy")</f>
        <v>2026</v>
      </c>
      <c r="AG61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06" spans="1:33">
      <c r="A6106" s="1" t="s">
        <v>0</v>
      </c>
      <c r="B6106" s="1" t="s">
        <v>27</v>
      </c>
      <c r="C6106" s="1" t="s">
        <v>35440</v>
      </c>
      <c r="D6106" s="1" t="s">
        <v>33036</v>
      </c>
      <c r="E6106" s="1" t="s">
        <v>33037</v>
      </c>
      <c r="F6106" s="1" t="s">
        <v>33037</v>
      </c>
      <c r="G6106" s="1" t="s">
        <v>33038</v>
      </c>
      <c r="H6106" s="1" t="s">
        <v>32</v>
      </c>
      <c r="K6106" s="1" t="s">
        <v>33</v>
      </c>
      <c r="L6106" s="1" t="s">
        <v>135</v>
      </c>
      <c r="M6106" s="1" t="s">
        <v>445</v>
      </c>
      <c r="N6106" s="1" t="s">
        <v>4407</v>
      </c>
      <c r="P6106" s="3">
        <v>41.462683265000003</v>
      </c>
      <c r="Q6106" s="3">
        <v>20.009610685999998</v>
      </c>
      <c r="R6106" s="1" t="s">
        <v>319</v>
      </c>
      <c r="S6106" s="1" t="s">
        <v>52</v>
      </c>
      <c r="U6106" s="1" t="s">
        <v>97</v>
      </c>
      <c r="V6106" s="1" t="s">
        <v>40</v>
      </c>
      <c r="W6106" s="1" t="s">
        <v>33</v>
      </c>
      <c r="X6106" s="1" t="s">
        <v>33039</v>
      </c>
      <c r="Y6106" s="1" t="s">
        <v>33039</v>
      </c>
      <c r="Z6106" s="2">
        <v>1</v>
      </c>
      <c r="AA6106" s="1" t="s">
        <v>33040</v>
      </c>
      <c r="AB6106" s="1" t="s">
        <v>5991</v>
      </c>
      <c r="AC6106" s="1" t="str">
        <f>TEXT(Table1[[#This Row],[تاريخ الرصد]],"yyyy-mm")</f>
        <v>2026-04</v>
      </c>
      <c r="AD6106" s="1"/>
      <c r="AE6106" s="1" t="str">
        <f>IF(Table1[[#This Row],[تاريخ الاغلاق]]="","",TEXT(Table1[[#This Row],[تاريخ الاغلاق]],"yyyy-mm"))</f>
        <v/>
      </c>
      <c r="AF6106" s="1" t="str">
        <f>TEXT(Table1[[#This Row],[تاريخ الرصد]],"yyyy")</f>
        <v>2026</v>
      </c>
      <c r="AG61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07" spans="1:33">
      <c r="A6107" s="1" t="s">
        <v>0</v>
      </c>
      <c r="B6107" s="1" t="s">
        <v>27</v>
      </c>
      <c r="C6107" s="1" t="s">
        <v>35440</v>
      </c>
      <c r="D6107" s="1" t="s">
        <v>33041</v>
      </c>
      <c r="E6107" s="1" t="s">
        <v>33042</v>
      </c>
      <c r="F6107" s="1" t="s">
        <v>33042</v>
      </c>
      <c r="G6107" s="1" t="s">
        <v>33043</v>
      </c>
      <c r="H6107" s="1" t="s">
        <v>32</v>
      </c>
      <c r="K6107" s="1" t="s">
        <v>33</v>
      </c>
      <c r="L6107" s="1" t="s">
        <v>989</v>
      </c>
      <c r="M6107" s="1" t="s">
        <v>207</v>
      </c>
      <c r="N6107" s="1" t="s">
        <v>75</v>
      </c>
      <c r="P6107" s="3">
        <v>41.448296139999997</v>
      </c>
      <c r="Q6107" s="3">
        <v>20.054623881000001</v>
      </c>
      <c r="R6107" s="1" t="s">
        <v>1678</v>
      </c>
      <c r="S6107" s="1" t="s">
        <v>52</v>
      </c>
      <c r="U6107" s="1" t="s">
        <v>108</v>
      </c>
      <c r="V6107" s="1" t="s">
        <v>40</v>
      </c>
      <c r="W6107" s="1" t="s">
        <v>33</v>
      </c>
      <c r="X6107" s="1" t="s">
        <v>18638</v>
      </c>
      <c r="Y6107" s="1" t="s">
        <v>18638</v>
      </c>
      <c r="Z6107" s="2">
        <v>1</v>
      </c>
      <c r="AA6107" s="1" t="s">
        <v>33044</v>
      </c>
      <c r="AB6107" s="1" t="s">
        <v>2521</v>
      </c>
      <c r="AC6107" s="1" t="str">
        <f>TEXT(Table1[[#This Row],[تاريخ الرصد]],"yyyy-mm")</f>
        <v>2026-03</v>
      </c>
      <c r="AD6107" s="1"/>
      <c r="AE6107" s="1" t="str">
        <f>IF(Table1[[#This Row],[تاريخ الاغلاق]]="","",TEXT(Table1[[#This Row],[تاريخ الاغلاق]],"yyyy-mm"))</f>
        <v/>
      </c>
      <c r="AF6107" s="1" t="str">
        <f>TEXT(Table1[[#This Row],[تاريخ الرصد]],"yyyy")</f>
        <v>2026</v>
      </c>
      <c r="AG61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08" spans="1:33">
      <c r="A6108" s="1" t="s">
        <v>0</v>
      </c>
      <c r="B6108" s="1" t="s">
        <v>27</v>
      </c>
      <c r="C6108" s="1" t="s">
        <v>35440</v>
      </c>
      <c r="D6108" s="1" t="s">
        <v>33045</v>
      </c>
      <c r="E6108" s="1" t="s">
        <v>33046</v>
      </c>
      <c r="F6108" s="1" t="s">
        <v>33046</v>
      </c>
      <c r="G6108" s="1" t="s">
        <v>33047</v>
      </c>
      <c r="H6108" s="1" t="s">
        <v>32</v>
      </c>
      <c r="K6108" s="1" t="s">
        <v>33</v>
      </c>
      <c r="L6108" s="1" t="s">
        <v>49</v>
      </c>
      <c r="M6108" s="1" t="s">
        <v>74</v>
      </c>
      <c r="N6108" s="1" t="s">
        <v>245</v>
      </c>
      <c r="P6108" s="3">
        <v>41.462215393999998</v>
      </c>
      <c r="Q6108" s="3">
        <v>20.009016394</v>
      </c>
      <c r="R6108" s="1" t="s">
        <v>1470</v>
      </c>
      <c r="S6108" s="1" t="s">
        <v>52</v>
      </c>
      <c r="U6108" s="1" t="s">
        <v>97</v>
      </c>
      <c r="V6108" s="1" t="s">
        <v>40</v>
      </c>
      <c r="W6108" s="1" t="s">
        <v>33</v>
      </c>
      <c r="X6108" s="1" t="s">
        <v>33048</v>
      </c>
      <c r="Y6108" s="1" t="s">
        <v>33048</v>
      </c>
      <c r="Z6108" s="2">
        <v>1</v>
      </c>
      <c r="AA6108" s="1" t="s">
        <v>33049</v>
      </c>
      <c r="AB6108" s="1" t="s">
        <v>12715</v>
      </c>
      <c r="AC6108" s="1" t="str">
        <f>TEXT(Table1[[#This Row],[تاريخ الرصد]],"yyyy-mm")</f>
        <v>2026-03</v>
      </c>
      <c r="AD6108" s="1"/>
      <c r="AE6108" s="1" t="str">
        <f>IF(Table1[[#This Row],[تاريخ الاغلاق]]="","",TEXT(Table1[[#This Row],[تاريخ الاغلاق]],"yyyy-mm"))</f>
        <v/>
      </c>
      <c r="AF6108" s="1" t="str">
        <f>TEXT(Table1[[#This Row],[تاريخ الرصد]],"yyyy")</f>
        <v>2026</v>
      </c>
      <c r="AG61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09" spans="1:33">
      <c r="A6109" s="1" t="s">
        <v>0</v>
      </c>
      <c r="B6109" s="1" t="s">
        <v>27</v>
      </c>
      <c r="C6109" s="1" t="s">
        <v>45</v>
      </c>
      <c r="D6109" s="1" t="s">
        <v>33050</v>
      </c>
      <c r="E6109" s="1" t="s">
        <v>33051</v>
      </c>
      <c r="F6109" s="1" t="s">
        <v>33051</v>
      </c>
      <c r="G6109" s="1" t="s">
        <v>33052</v>
      </c>
      <c r="H6109" s="1" t="s">
        <v>32</v>
      </c>
      <c r="K6109" s="1" t="s">
        <v>33</v>
      </c>
      <c r="L6109" s="1" t="s">
        <v>49</v>
      </c>
      <c r="M6109" s="1" t="s">
        <v>136</v>
      </c>
      <c r="N6109" s="1" t="s">
        <v>75</v>
      </c>
      <c r="P6109" s="3">
        <v>41.420328294999997</v>
      </c>
      <c r="Q6109" s="3">
        <v>19.800948740999999</v>
      </c>
      <c r="R6109" s="1" t="s">
        <v>1470</v>
      </c>
      <c r="S6109" s="1" t="s">
        <v>52</v>
      </c>
      <c r="U6109" s="1" t="s">
        <v>412</v>
      </c>
      <c r="V6109" s="1" t="s">
        <v>40</v>
      </c>
      <c r="W6109" s="1" t="s">
        <v>33</v>
      </c>
      <c r="X6109" s="1" t="s">
        <v>33053</v>
      </c>
      <c r="Y6109" s="1" t="s">
        <v>33053</v>
      </c>
      <c r="Z6109" s="2">
        <v>1</v>
      </c>
      <c r="AA6109" s="1" t="s">
        <v>33054</v>
      </c>
      <c r="AB6109" s="1" t="s">
        <v>5921</v>
      </c>
      <c r="AC6109" s="1" t="str">
        <f>TEXT(Table1[[#This Row],[تاريخ الرصد]],"yyyy-mm")</f>
        <v>2026-03</v>
      </c>
      <c r="AD6109" s="1"/>
      <c r="AE6109" s="1" t="str">
        <f>IF(Table1[[#This Row],[تاريخ الاغلاق]]="","",TEXT(Table1[[#This Row],[تاريخ الاغلاق]],"yyyy-mm"))</f>
        <v/>
      </c>
      <c r="AF6109" s="1" t="str">
        <f>TEXT(Table1[[#This Row],[تاريخ الرصد]],"yyyy")</f>
        <v>2026</v>
      </c>
      <c r="AG61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10" spans="1:33">
      <c r="A6110" s="1" t="s">
        <v>91</v>
      </c>
      <c r="B6110" s="1" t="s">
        <v>27</v>
      </c>
      <c r="C6110" s="1" t="s">
        <v>169</v>
      </c>
      <c r="D6110" s="1" t="s">
        <v>33055</v>
      </c>
      <c r="E6110" s="1" t="s">
        <v>33056</v>
      </c>
      <c r="F6110" s="1" t="s">
        <v>33056</v>
      </c>
      <c r="G6110" s="1" t="s">
        <v>94</v>
      </c>
      <c r="H6110" s="1" t="s">
        <v>32</v>
      </c>
      <c r="K6110" s="1" t="s">
        <v>95</v>
      </c>
      <c r="L6110" s="1" t="s">
        <v>95</v>
      </c>
      <c r="M6110" s="1" t="s">
        <v>136</v>
      </c>
      <c r="N6110" s="1" t="s">
        <v>96</v>
      </c>
      <c r="O6110" s="1" t="s">
        <v>96</v>
      </c>
      <c r="P6110" s="3">
        <v>41.564986945999998</v>
      </c>
      <c r="Q6110" s="3">
        <v>19.862518387000001</v>
      </c>
      <c r="R6110" s="1" t="s">
        <v>37</v>
      </c>
      <c r="S6110" s="1" t="s">
        <v>38</v>
      </c>
      <c r="U6110" s="1" t="s">
        <v>173</v>
      </c>
      <c r="V6110" s="1" t="s">
        <v>40</v>
      </c>
      <c r="W6110" s="1" t="s">
        <v>33</v>
      </c>
      <c r="X6110" s="1" t="s">
        <v>29703</v>
      </c>
      <c r="Y6110" s="1" t="s">
        <v>29704</v>
      </c>
      <c r="Z6110" s="2">
        <v>1</v>
      </c>
      <c r="AA6110" s="1" t="s">
        <v>33057</v>
      </c>
      <c r="AB6110" s="1" t="s">
        <v>788</v>
      </c>
      <c r="AC6110" s="1" t="str">
        <f>TEXT(Table1[[#This Row],[تاريخ الرصد]],"yyyy-mm")</f>
        <v>2026-03</v>
      </c>
      <c r="AD6110" s="1"/>
      <c r="AE6110" s="1" t="str">
        <f>IF(Table1[[#This Row],[تاريخ الاغلاق]]="","",TEXT(Table1[[#This Row],[تاريخ الاغلاق]],"yyyy-mm"))</f>
        <v>2026-05</v>
      </c>
      <c r="AF6110" s="1" t="str">
        <f>TEXT(Table1[[#This Row],[تاريخ الرصد]],"yyyy")</f>
        <v>2026</v>
      </c>
      <c r="AG61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111" spans="1:33">
      <c r="A6111" s="1" t="s">
        <v>8232</v>
      </c>
      <c r="B6111" s="1" t="s">
        <v>27</v>
      </c>
      <c r="C6111" s="1" t="s">
        <v>142</v>
      </c>
      <c r="D6111" s="1" t="s">
        <v>33058</v>
      </c>
      <c r="E6111" s="1" t="s">
        <v>33059</v>
      </c>
      <c r="F6111" s="1" t="s">
        <v>33059</v>
      </c>
      <c r="G6111" s="1" t="s">
        <v>94</v>
      </c>
      <c r="H6111" s="1" t="s">
        <v>33060</v>
      </c>
      <c r="I6111" s="1" t="s">
        <v>420</v>
      </c>
      <c r="J6111" s="1" t="s">
        <v>260</v>
      </c>
      <c r="K6111" s="1" t="s">
        <v>33</v>
      </c>
      <c r="M6111" s="1" t="s">
        <v>172</v>
      </c>
      <c r="N6111" s="1" t="s">
        <v>137</v>
      </c>
      <c r="O6111" s="1" t="s">
        <v>208</v>
      </c>
      <c r="P6111" s="3">
        <v>41.062962603999999</v>
      </c>
      <c r="Q6111" s="3">
        <v>20.150072555000001</v>
      </c>
      <c r="R6111" s="1" t="s">
        <v>85</v>
      </c>
      <c r="S6111" s="1" t="s">
        <v>52</v>
      </c>
      <c r="U6111" s="1" t="s">
        <v>3562</v>
      </c>
      <c r="V6111" s="1" t="s">
        <v>40</v>
      </c>
      <c r="W6111" s="1" t="s">
        <v>33</v>
      </c>
      <c r="X6111" s="1" t="s">
        <v>33061</v>
      </c>
      <c r="Y6111" s="1" t="s">
        <v>33061</v>
      </c>
      <c r="Z6111" s="2">
        <v>1</v>
      </c>
      <c r="AA6111" s="1" t="s">
        <v>33062</v>
      </c>
      <c r="AB6111" s="1" t="s">
        <v>7104</v>
      </c>
      <c r="AC6111" s="1" t="str">
        <f>TEXT(Table1[[#This Row],[تاريخ الرصد]],"yyyy-mm")</f>
        <v>2026-03</v>
      </c>
      <c r="AD6111" s="1"/>
      <c r="AE6111" s="1" t="str">
        <f>IF(Table1[[#This Row],[تاريخ الاغلاق]]="","",TEXT(Table1[[#This Row],[تاريخ الاغلاق]],"yyyy-mm"))</f>
        <v>2026-03</v>
      </c>
      <c r="AF6111" s="1" t="str">
        <f>TEXT(Table1[[#This Row],[تاريخ الرصد]],"yyyy")</f>
        <v>2026</v>
      </c>
      <c r="AG611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6112" spans="1:33">
      <c r="A6112" s="1" t="s">
        <v>0</v>
      </c>
      <c r="B6112" s="1" t="s">
        <v>27</v>
      </c>
      <c r="C6112" s="1" t="s">
        <v>35440</v>
      </c>
      <c r="D6112" s="1" t="s">
        <v>33063</v>
      </c>
      <c r="E6112" s="1" t="s">
        <v>33064</v>
      </c>
      <c r="F6112" s="1" t="s">
        <v>33064</v>
      </c>
      <c r="G6112" s="1" t="s">
        <v>33065</v>
      </c>
      <c r="H6112" s="1" t="s">
        <v>33066</v>
      </c>
      <c r="I6112" s="1" t="s">
        <v>327</v>
      </c>
      <c r="K6112" s="1" t="s">
        <v>33</v>
      </c>
      <c r="L6112" s="1" t="s">
        <v>218</v>
      </c>
      <c r="M6112" s="1" t="s">
        <v>262</v>
      </c>
      <c r="N6112" s="1" t="s">
        <v>444</v>
      </c>
      <c r="P6112" s="3">
        <v>41.456478468999997</v>
      </c>
      <c r="Q6112" s="3">
        <v>20.065721092</v>
      </c>
      <c r="R6112" s="1" t="s">
        <v>227</v>
      </c>
      <c r="S6112" s="1" t="s">
        <v>228</v>
      </c>
      <c r="U6112" s="1" t="s">
        <v>221</v>
      </c>
      <c r="V6112" s="1" t="s">
        <v>40</v>
      </c>
      <c r="W6112" s="1" t="s">
        <v>33</v>
      </c>
      <c r="X6112" s="1" t="s">
        <v>33067</v>
      </c>
      <c r="Y6112" s="1" t="s">
        <v>33067</v>
      </c>
      <c r="Z6112" s="2">
        <v>1</v>
      </c>
      <c r="AA6112" s="1" t="s">
        <v>33068</v>
      </c>
      <c r="AB6112" s="1" t="s">
        <v>7465</v>
      </c>
      <c r="AC6112" s="1" t="str">
        <f>TEXT(Table1[[#This Row],[تاريخ الرصد]],"yyyy-mm")</f>
        <v>2026-04</v>
      </c>
      <c r="AD6112" s="1"/>
      <c r="AE6112" s="1" t="str">
        <f>IF(Table1[[#This Row],[تاريخ الاغلاق]]="","",TEXT(Table1[[#This Row],[تاريخ الاغلاق]],"yyyy-mm"))</f>
        <v/>
      </c>
      <c r="AF6112" s="1" t="str">
        <f>TEXT(Table1[[#This Row],[تاريخ الرصد]],"yyyy")</f>
        <v>2026</v>
      </c>
      <c r="AG61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13" spans="1:33">
      <c r="A6113" s="1" t="s">
        <v>0</v>
      </c>
      <c r="B6113" s="1" t="s">
        <v>27</v>
      </c>
      <c r="C6113" s="1" t="s">
        <v>169</v>
      </c>
      <c r="D6113" s="1" t="s">
        <v>33069</v>
      </c>
      <c r="E6113" s="1" t="s">
        <v>33070</v>
      </c>
      <c r="F6113" s="1" t="s">
        <v>33070</v>
      </c>
      <c r="G6113" s="1" t="s">
        <v>33071</v>
      </c>
      <c r="H6113" s="1" t="s">
        <v>32</v>
      </c>
      <c r="K6113" s="1" t="s">
        <v>33</v>
      </c>
      <c r="L6113" s="1" t="s">
        <v>49</v>
      </c>
      <c r="M6113" s="1" t="s">
        <v>105</v>
      </c>
      <c r="N6113" s="1" t="s">
        <v>272</v>
      </c>
      <c r="P6113" s="3">
        <v>41.561084966999999</v>
      </c>
      <c r="Q6113" s="3">
        <v>19.915703362999999</v>
      </c>
      <c r="R6113" s="1" t="s">
        <v>37</v>
      </c>
      <c r="S6113" s="1" t="s">
        <v>38</v>
      </c>
      <c r="U6113" s="1" t="s">
        <v>173</v>
      </c>
      <c r="V6113" s="1" t="s">
        <v>40</v>
      </c>
      <c r="W6113" s="1" t="s">
        <v>33</v>
      </c>
      <c r="X6113" s="1" t="s">
        <v>33072</v>
      </c>
      <c r="Y6113" s="1" t="s">
        <v>33072</v>
      </c>
      <c r="Z6113" s="2">
        <v>1</v>
      </c>
      <c r="AA6113" s="1" t="s">
        <v>33073</v>
      </c>
      <c r="AB6113" s="1" t="s">
        <v>502</v>
      </c>
      <c r="AC6113" s="1" t="str">
        <f>TEXT(Table1[[#This Row],[تاريخ الرصد]],"yyyy-mm")</f>
        <v>2026-01</v>
      </c>
      <c r="AD6113" s="1"/>
      <c r="AE6113" s="1" t="str">
        <f>IF(Table1[[#This Row],[تاريخ الاغلاق]]="","",TEXT(Table1[[#This Row],[تاريخ الاغلاق]],"yyyy-mm"))</f>
        <v/>
      </c>
      <c r="AF6113" s="1" t="str">
        <f>TEXT(Table1[[#This Row],[تاريخ الرصد]],"yyyy")</f>
        <v>2026</v>
      </c>
      <c r="AG61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14" spans="1:33">
      <c r="A6114" s="1" t="s">
        <v>0</v>
      </c>
      <c r="B6114" s="1" t="s">
        <v>27</v>
      </c>
      <c r="C6114" s="1" t="s">
        <v>169</v>
      </c>
      <c r="D6114" s="1" t="s">
        <v>33074</v>
      </c>
      <c r="E6114" s="1" t="s">
        <v>33075</v>
      </c>
      <c r="F6114" s="1" t="s">
        <v>33075</v>
      </c>
      <c r="G6114" s="1" t="s">
        <v>33076</v>
      </c>
      <c r="H6114" s="1" t="s">
        <v>32</v>
      </c>
      <c r="K6114" s="1" t="s">
        <v>33</v>
      </c>
      <c r="L6114" s="1" t="s">
        <v>49</v>
      </c>
      <c r="M6114" s="1" t="s">
        <v>345</v>
      </c>
      <c r="N6114" s="1" t="s">
        <v>590</v>
      </c>
      <c r="P6114" s="3">
        <v>41.578182673000001</v>
      </c>
      <c r="Q6114" s="3">
        <v>19.871411670000001</v>
      </c>
      <c r="R6114" s="1" t="s">
        <v>499</v>
      </c>
      <c r="S6114" s="1" t="s">
        <v>118</v>
      </c>
      <c r="U6114" s="1" t="s">
        <v>173</v>
      </c>
      <c r="V6114" s="1" t="s">
        <v>40</v>
      </c>
      <c r="W6114" s="1" t="s">
        <v>33</v>
      </c>
      <c r="X6114" s="1" t="s">
        <v>33077</v>
      </c>
      <c r="Y6114" s="1" t="s">
        <v>33077</v>
      </c>
      <c r="Z6114" s="2">
        <v>1</v>
      </c>
      <c r="AA6114" s="1" t="s">
        <v>33078</v>
      </c>
      <c r="AB6114" s="1" t="s">
        <v>349</v>
      </c>
      <c r="AC6114" s="1" t="str">
        <f>TEXT(Table1[[#This Row],[تاريخ الرصد]],"yyyy-mm")</f>
        <v>2026-02</v>
      </c>
      <c r="AD6114" s="1"/>
      <c r="AE6114" s="1" t="str">
        <f>IF(Table1[[#This Row],[تاريخ الاغلاق]]="","",TEXT(Table1[[#This Row],[تاريخ الاغلاق]],"yyyy-mm"))</f>
        <v/>
      </c>
      <c r="AF6114" s="1" t="str">
        <f>TEXT(Table1[[#This Row],[تاريخ الرصد]],"yyyy")</f>
        <v>2026</v>
      </c>
      <c r="AG61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15" spans="1:33">
      <c r="A6115" s="1" t="s">
        <v>0</v>
      </c>
      <c r="B6115" s="1" t="s">
        <v>27</v>
      </c>
      <c r="C6115" s="1" t="s">
        <v>35440</v>
      </c>
      <c r="D6115" s="1" t="s">
        <v>33079</v>
      </c>
      <c r="E6115" s="1" t="s">
        <v>33080</v>
      </c>
      <c r="F6115" s="1" t="s">
        <v>33080</v>
      </c>
      <c r="G6115" s="1" t="s">
        <v>33081</v>
      </c>
      <c r="H6115" s="1" t="s">
        <v>32</v>
      </c>
      <c r="K6115" s="1" t="s">
        <v>33</v>
      </c>
      <c r="L6115" s="1" t="s">
        <v>49</v>
      </c>
      <c r="M6115" s="1" t="s">
        <v>4481</v>
      </c>
      <c r="N6115" s="1" t="s">
        <v>208</v>
      </c>
      <c r="P6115" s="3">
        <v>41.449843999999999</v>
      </c>
      <c r="Q6115" s="3">
        <v>20.067677461999999</v>
      </c>
      <c r="R6115" s="1" t="s">
        <v>147</v>
      </c>
      <c r="S6115" s="1" t="s">
        <v>52</v>
      </c>
      <c r="U6115" s="1" t="s">
        <v>221</v>
      </c>
      <c r="V6115" s="1" t="s">
        <v>40</v>
      </c>
      <c r="W6115" s="1" t="s">
        <v>33</v>
      </c>
      <c r="X6115" s="1" t="s">
        <v>30907</v>
      </c>
      <c r="Y6115" s="1" t="s">
        <v>33082</v>
      </c>
      <c r="Z6115" s="2">
        <v>1</v>
      </c>
      <c r="AA6115" s="1" t="s">
        <v>33083</v>
      </c>
      <c r="AB6115" s="1" t="s">
        <v>33084</v>
      </c>
      <c r="AC6115" s="1" t="str">
        <f>TEXT(Table1[[#This Row],[تاريخ الرصد]],"yyyy-mm")</f>
        <v>2026-03</v>
      </c>
      <c r="AD6115" s="1"/>
      <c r="AE6115" s="1" t="str">
        <f>IF(Table1[[#This Row],[تاريخ الاغلاق]]="","",TEXT(Table1[[#This Row],[تاريخ الاغلاق]],"yyyy-mm"))</f>
        <v/>
      </c>
      <c r="AF6115" s="1" t="str">
        <f>TEXT(Table1[[#This Row],[تاريخ الرصد]],"yyyy")</f>
        <v>2026</v>
      </c>
      <c r="AG61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16" spans="1:33">
      <c r="A6116" s="1" t="s">
        <v>0</v>
      </c>
      <c r="B6116" s="1" t="s">
        <v>27</v>
      </c>
      <c r="C6116" s="1" t="s">
        <v>45</v>
      </c>
      <c r="D6116" s="1" t="s">
        <v>33085</v>
      </c>
      <c r="E6116" s="1" t="s">
        <v>33086</v>
      </c>
      <c r="F6116" s="1" t="s">
        <v>33086</v>
      </c>
      <c r="G6116" s="1" t="s">
        <v>33087</v>
      </c>
      <c r="H6116" s="1" t="s">
        <v>32</v>
      </c>
      <c r="K6116" s="1" t="s">
        <v>33</v>
      </c>
      <c r="L6116" s="1" t="s">
        <v>49</v>
      </c>
      <c r="M6116" s="1" t="s">
        <v>251</v>
      </c>
      <c r="N6116" s="1" t="s">
        <v>376</v>
      </c>
      <c r="P6116" s="3">
        <v>41.4341534</v>
      </c>
      <c r="Q6116" s="3">
        <v>19.768333299999998</v>
      </c>
      <c r="R6116" s="1" t="s">
        <v>85</v>
      </c>
      <c r="S6116" s="1" t="s">
        <v>52</v>
      </c>
      <c r="U6116" s="1" t="s">
        <v>53</v>
      </c>
      <c r="V6116" s="1" t="s">
        <v>40</v>
      </c>
      <c r="W6116" s="1" t="s">
        <v>33</v>
      </c>
      <c r="X6116" s="1" t="s">
        <v>33088</v>
      </c>
      <c r="Y6116" s="1" t="s">
        <v>33089</v>
      </c>
      <c r="Z6116" s="2">
        <v>1</v>
      </c>
      <c r="AA6116" s="1" t="s">
        <v>33090</v>
      </c>
      <c r="AB6116" s="1" t="s">
        <v>1018</v>
      </c>
      <c r="AC6116" s="1" t="str">
        <f>TEXT(Table1[[#This Row],[تاريخ الرصد]],"yyyy-mm")</f>
        <v>2026-04</v>
      </c>
      <c r="AD6116" s="1"/>
      <c r="AE6116" s="1" t="str">
        <f>IF(Table1[[#This Row],[تاريخ الاغلاق]]="","",TEXT(Table1[[#This Row],[تاريخ الاغلاق]],"yyyy-mm"))</f>
        <v/>
      </c>
      <c r="AF6116" s="1" t="str">
        <f>TEXT(Table1[[#This Row],[تاريخ الرصد]],"yyyy")</f>
        <v>2026</v>
      </c>
      <c r="AG61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17" spans="1:33">
      <c r="A6117" s="1" t="s">
        <v>0</v>
      </c>
      <c r="B6117" s="1" t="s">
        <v>27</v>
      </c>
      <c r="C6117" s="1" t="s">
        <v>169</v>
      </c>
      <c r="D6117" s="1" t="s">
        <v>33091</v>
      </c>
      <c r="E6117" s="1" t="s">
        <v>33092</v>
      </c>
      <c r="F6117" s="1" t="s">
        <v>33092</v>
      </c>
      <c r="G6117" s="1" t="s">
        <v>33093</v>
      </c>
      <c r="H6117" s="1" t="s">
        <v>32</v>
      </c>
      <c r="K6117" s="1" t="s">
        <v>33</v>
      </c>
      <c r="L6117" s="1" t="s">
        <v>49</v>
      </c>
      <c r="M6117" s="1" t="s">
        <v>444</v>
      </c>
      <c r="N6117" s="1" t="s">
        <v>445</v>
      </c>
      <c r="P6117" s="3">
        <v>41.576159455000003</v>
      </c>
      <c r="Q6117" s="3">
        <v>19.876205883000001</v>
      </c>
      <c r="R6117" s="1" t="s">
        <v>51</v>
      </c>
      <c r="S6117" s="1" t="s">
        <v>52</v>
      </c>
      <c r="U6117" s="1" t="s">
        <v>173</v>
      </c>
      <c r="V6117" s="1" t="s">
        <v>40</v>
      </c>
      <c r="W6117" s="1" t="s">
        <v>33</v>
      </c>
      <c r="X6117" s="1" t="s">
        <v>33094</v>
      </c>
      <c r="Y6117" s="1" t="s">
        <v>33094</v>
      </c>
      <c r="Z6117" s="2">
        <v>1</v>
      </c>
      <c r="AA6117" s="1" t="s">
        <v>33095</v>
      </c>
      <c r="AB6117" s="1" t="s">
        <v>448</v>
      </c>
      <c r="AC6117" s="1" t="str">
        <f>TEXT(Table1[[#This Row],[تاريخ الرصد]],"yyyy-mm")</f>
        <v>2026-04</v>
      </c>
      <c r="AD6117" s="1"/>
      <c r="AE6117" s="1" t="str">
        <f>IF(Table1[[#This Row],[تاريخ الاغلاق]]="","",TEXT(Table1[[#This Row],[تاريخ الاغلاق]],"yyyy-mm"))</f>
        <v/>
      </c>
      <c r="AF6117" s="1" t="str">
        <f>TEXT(Table1[[#This Row],[تاريخ الرصد]],"yyyy")</f>
        <v>2026</v>
      </c>
      <c r="AG61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18" spans="1:33">
      <c r="A6118" s="1" t="s">
        <v>0</v>
      </c>
      <c r="B6118" s="1" t="s">
        <v>27</v>
      </c>
      <c r="C6118" s="1" t="s">
        <v>28</v>
      </c>
      <c r="D6118" s="1" t="s">
        <v>33096</v>
      </c>
      <c r="E6118" s="1" t="s">
        <v>33097</v>
      </c>
      <c r="F6118" s="1" t="s">
        <v>33097</v>
      </c>
      <c r="G6118" s="1" t="s">
        <v>33098</v>
      </c>
      <c r="H6118" s="1" t="s">
        <v>32</v>
      </c>
      <c r="K6118" s="1" t="s">
        <v>33</v>
      </c>
      <c r="L6118" s="1" t="s">
        <v>34</v>
      </c>
      <c r="M6118" s="1" t="s">
        <v>652</v>
      </c>
      <c r="N6118" s="1" t="s">
        <v>219</v>
      </c>
      <c r="P6118" s="3">
        <v>41.651561018999999</v>
      </c>
      <c r="Q6118" s="3">
        <v>20.286460643000002</v>
      </c>
      <c r="R6118" s="1" t="s">
        <v>85</v>
      </c>
      <c r="S6118" s="1" t="s">
        <v>52</v>
      </c>
      <c r="U6118" s="1" t="s">
        <v>138</v>
      </c>
      <c r="V6118" s="1" t="s">
        <v>40</v>
      </c>
      <c r="W6118" s="1" t="s">
        <v>33</v>
      </c>
      <c r="X6118" s="1" t="s">
        <v>33099</v>
      </c>
      <c r="Y6118" s="1" t="s">
        <v>33100</v>
      </c>
      <c r="Z6118" s="2">
        <v>1</v>
      </c>
      <c r="AA6118" s="1" t="s">
        <v>33101</v>
      </c>
      <c r="AB6118" s="1" t="s">
        <v>4176</v>
      </c>
      <c r="AC6118" s="1" t="str">
        <f>TEXT(Table1[[#This Row],[تاريخ الرصد]],"yyyy-mm")</f>
        <v>2026-01</v>
      </c>
      <c r="AD6118" s="1"/>
      <c r="AE6118" s="1" t="str">
        <f>IF(Table1[[#This Row],[تاريخ الاغلاق]]="","",TEXT(Table1[[#This Row],[تاريخ الاغلاق]],"yyyy-mm"))</f>
        <v/>
      </c>
      <c r="AF6118" s="1" t="str">
        <f>TEXT(Table1[[#This Row],[تاريخ الرصد]],"yyyy")</f>
        <v>2026</v>
      </c>
      <c r="AG61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19" spans="1:33">
      <c r="A6119" s="1" t="s">
        <v>0</v>
      </c>
      <c r="B6119" s="1" t="s">
        <v>27</v>
      </c>
      <c r="C6119" s="1" t="s">
        <v>45</v>
      </c>
      <c r="D6119" s="1" t="s">
        <v>33102</v>
      </c>
      <c r="E6119" s="1" t="s">
        <v>33103</v>
      </c>
      <c r="F6119" s="1" t="s">
        <v>33103</v>
      </c>
      <c r="G6119" s="1" t="s">
        <v>33104</v>
      </c>
      <c r="H6119" s="1" t="s">
        <v>32</v>
      </c>
      <c r="K6119" s="1" t="s">
        <v>33</v>
      </c>
      <c r="L6119" s="1" t="s">
        <v>49</v>
      </c>
      <c r="M6119" s="1" t="s">
        <v>345</v>
      </c>
      <c r="N6119" s="1" t="s">
        <v>491</v>
      </c>
      <c r="P6119" s="3">
        <v>41.423554000000003</v>
      </c>
      <c r="Q6119" s="3">
        <v>19.802747</v>
      </c>
      <c r="R6119" s="1" t="s">
        <v>626</v>
      </c>
      <c r="S6119" s="1" t="s">
        <v>52</v>
      </c>
      <c r="U6119" s="1" t="s">
        <v>53</v>
      </c>
      <c r="V6119" s="1" t="s">
        <v>40</v>
      </c>
      <c r="W6119" s="1" t="s">
        <v>33</v>
      </c>
      <c r="X6119" s="1" t="s">
        <v>33105</v>
      </c>
      <c r="Y6119" s="1" t="s">
        <v>33105</v>
      </c>
      <c r="Z6119" s="2">
        <v>1</v>
      </c>
      <c r="AA6119" s="1" t="s">
        <v>33106</v>
      </c>
      <c r="AB6119" s="1" t="s">
        <v>494</v>
      </c>
      <c r="AC6119" s="1" t="str">
        <f>TEXT(Table1[[#This Row],[تاريخ الرصد]],"yyyy-mm")</f>
        <v>2026-02</v>
      </c>
      <c r="AD6119" s="1"/>
      <c r="AE6119" s="1" t="str">
        <f>IF(Table1[[#This Row],[تاريخ الاغلاق]]="","",TEXT(Table1[[#This Row],[تاريخ الاغلاق]],"yyyy-mm"))</f>
        <v/>
      </c>
      <c r="AF6119" s="1" t="str">
        <f>TEXT(Table1[[#This Row],[تاريخ الرصد]],"yyyy")</f>
        <v>2026</v>
      </c>
      <c r="AG61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20" spans="1:33">
      <c r="A6120" s="1" t="s">
        <v>0</v>
      </c>
      <c r="B6120" s="1" t="s">
        <v>27</v>
      </c>
      <c r="C6120" s="1" t="s">
        <v>35440</v>
      </c>
      <c r="D6120" s="1" t="s">
        <v>33107</v>
      </c>
      <c r="E6120" s="1" t="s">
        <v>33108</v>
      </c>
      <c r="F6120" s="1" t="s">
        <v>33108</v>
      </c>
      <c r="G6120" s="1" t="s">
        <v>33109</v>
      </c>
      <c r="H6120" s="1" t="s">
        <v>32</v>
      </c>
      <c r="K6120" s="1" t="s">
        <v>33</v>
      </c>
      <c r="L6120" s="1" t="s">
        <v>34</v>
      </c>
      <c r="M6120" s="1" t="s">
        <v>172</v>
      </c>
      <c r="N6120" s="1" t="s">
        <v>208</v>
      </c>
      <c r="P6120" s="3">
        <v>41.459504946999999</v>
      </c>
      <c r="Q6120" s="3">
        <v>20.01011243</v>
      </c>
      <c r="R6120" s="1" t="s">
        <v>209</v>
      </c>
      <c r="S6120" s="1" t="s">
        <v>210</v>
      </c>
      <c r="U6120" s="1" t="s">
        <v>97</v>
      </c>
      <c r="V6120" s="1" t="s">
        <v>40</v>
      </c>
      <c r="W6120" s="1" t="s">
        <v>33</v>
      </c>
      <c r="X6120" s="1" t="s">
        <v>8385</v>
      </c>
      <c r="Y6120" s="1" t="s">
        <v>8385</v>
      </c>
      <c r="Z6120" s="2">
        <v>1</v>
      </c>
      <c r="AA6120" s="1" t="s">
        <v>33110</v>
      </c>
      <c r="AB6120" s="1" t="s">
        <v>8137</v>
      </c>
      <c r="AC6120" s="1" t="str">
        <f>TEXT(Table1[[#This Row],[تاريخ الرصد]],"yyyy-mm")</f>
        <v>2026-03</v>
      </c>
      <c r="AD6120" s="1"/>
      <c r="AE6120" s="1" t="str">
        <f>IF(Table1[[#This Row],[تاريخ الاغلاق]]="","",TEXT(Table1[[#This Row],[تاريخ الاغلاق]],"yyyy-mm"))</f>
        <v/>
      </c>
      <c r="AF6120" s="1" t="str">
        <f>TEXT(Table1[[#This Row],[تاريخ الرصد]],"yyyy")</f>
        <v>2026</v>
      </c>
      <c r="AG61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21" spans="1:33">
      <c r="A6121" s="1" t="s">
        <v>33111</v>
      </c>
      <c r="B6121" s="1" t="s">
        <v>27</v>
      </c>
      <c r="C6121" s="1" t="s">
        <v>306</v>
      </c>
      <c r="D6121" s="1" t="s">
        <v>33112</v>
      </c>
      <c r="E6121" s="1" t="s">
        <v>33113</v>
      </c>
      <c r="F6121" s="1" t="s">
        <v>33113</v>
      </c>
      <c r="G6121" s="1" t="s">
        <v>94</v>
      </c>
      <c r="H6121" s="1" t="s">
        <v>33114</v>
      </c>
      <c r="I6121" s="1" t="s">
        <v>188</v>
      </c>
      <c r="J6121" s="1" t="s">
        <v>900</v>
      </c>
      <c r="K6121" s="1" t="s">
        <v>33</v>
      </c>
      <c r="M6121" s="1" t="s">
        <v>465</v>
      </c>
      <c r="N6121" s="1" t="s">
        <v>619</v>
      </c>
      <c r="O6121" s="1" t="s">
        <v>619</v>
      </c>
      <c r="P6121" s="3">
        <v>41.364955182000003</v>
      </c>
      <c r="Q6121" s="3">
        <v>20.220469058999999</v>
      </c>
      <c r="R6121" s="1" t="s">
        <v>37</v>
      </c>
      <c r="S6121" s="1" t="s">
        <v>38</v>
      </c>
      <c r="U6121" s="1" t="s">
        <v>312</v>
      </c>
      <c r="V6121" s="1" t="s">
        <v>40</v>
      </c>
      <c r="W6121" s="1" t="s">
        <v>33</v>
      </c>
      <c r="X6121" s="1" t="s">
        <v>33115</v>
      </c>
      <c r="Y6121" s="1" t="s">
        <v>33115</v>
      </c>
      <c r="Z6121" s="2">
        <v>1</v>
      </c>
      <c r="AA6121" s="1" t="s">
        <v>33116</v>
      </c>
      <c r="AB6121" s="1" t="s">
        <v>470</v>
      </c>
      <c r="AC6121" s="1" t="str">
        <f>TEXT(Table1[[#This Row],[تاريخ الرصد]],"yyyy-mm")</f>
        <v>2026-04</v>
      </c>
      <c r="AD6121" s="1"/>
      <c r="AE6121" s="1" t="str">
        <f>IF(Table1[[#This Row],[تاريخ الاغلاق]]="","",TEXT(Table1[[#This Row],[تاريخ الاغلاق]],"yyyy-mm"))</f>
        <v>2026-04</v>
      </c>
      <c r="AF6121" s="1" t="str">
        <f>TEXT(Table1[[#This Row],[تاريخ الرصد]],"yyyy")</f>
        <v>2026</v>
      </c>
      <c r="AG61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22" spans="1:33">
      <c r="A6122" s="1" t="s">
        <v>0</v>
      </c>
      <c r="B6122" s="1" t="s">
        <v>27</v>
      </c>
      <c r="C6122" s="1" t="s">
        <v>45</v>
      </c>
      <c r="D6122" s="1" t="s">
        <v>33117</v>
      </c>
      <c r="E6122" s="1" t="s">
        <v>33118</v>
      </c>
      <c r="F6122" s="1" t="s">
        <v>33118</v>
      </c>
      <c r="G6122" s="1" t="s">
        <v>33119</v>
      </c>
      <c r="H6122" s="1" t="s">
        <v>32</v>
      </c>
      <c r="K6122" s="1" t="s">
        <v>33</v>
      </c>
      <c r="L6122" s="1" t="s">
        <v>49</v>
      </c>
      <c r="M6122" s="1" t="s">
        <v>856</v>
      </c>
      <c r="N6122" s="1" t="s">
        <v>105</v>
      </c>
      <c r="P6122" s="3">
        <v>41.432248229999999</v>
      </c>
      <c r="Q6122" s="3">
        <v>19.77933049</v>
      </c>
      <c r="R6122" s="1" t="s">
        <v>37</v>
      </c>
      <c r="S6122" s="1" t="s">
        <v>38</v>
      </c>
      <c r="U6122" s="1" t="s">
        <v>53</v>
      </c>
      <c r="V6122" s="1" t="s">
        <v>40</v>
      </c>
      <c r="W6122" s="1" t="s">
        <v>33</v>
      </c>
      <c r="X6122" s="1" t="s">
        <v>33120</v>
      </c>
      <c r="Y6122" s="1" t="s">
        <v>33121</v>
      </c>
      <c r="Z6122" s="2">
        <v>1</v>
      </c>
      <c r="AA6122" s="1" t="s">
        <v>33122</v>
      </c>
      <c r="AB6122" s="1" t="s">
        <v>1301</v>
      </c>
      <c r="AC6122" s="1" t="str">
        <f>TEXT(Table1[[#This Row],[تاريخ الرصد]],"yyyy-mm")</f>
        <v>2026-01</v>
      </c>
      <c r="AD6122" s="1"/>
      <c r="AE6122" s="1" t="str">
        <f>IF(Table1[[#This Row],[تاريخ الاغلاق]]="","",TEXT(Table1[[#This Row],[تاريخ الاغلاق]],"yyyy-mm"))</f>
        <v/>
      </c>
      <c r="AF6122" s="1" t="str">
        <f>TEXT(Table1[[#This Row],[تاريخ الرصد]],"yyyy")</f>
        <v>2026</v>
      </c>
      <c r="AG61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23" spans="1:33">
      <c r="A6123" s="1" t="s">
        <v>0</v>
      </c>
      <c r="B6123" s="1" t="s">
        <v>27</v>
      </c>
      <c r="C6123" s="1" t="s">
        <v>169</v>
      </c>
      <c r="D6123" s="1" t="s">
        <v>33123</v>
      </c>
      <c r="E6123" s="1" t="s">
        <v>33124</v>
      </c>
      <c r="F6123" s="1" t="s">
        <v>33124</v>
      </c>
      <c r="G6123" s="1" t="s">
        <v>33125</v>
      </c>
      <c r="H6123" s="1" t="s">
        <v>32</v>
      </c>
      <c r="K6123" s="1" t="s">
        <v>33</v>
      </c>
      <c r="L6123" s="1" t="s">
        <v>49</v>
      </c>
      <c r="M6123" s="1" t="s">
        <v>136</v>
      </c>
      <c r="N6123" s="1" t="s">
        <v>245</v>
      </c>
      <c r="P6123" s="3">
        <v>41.557219945999996</v>
      </c>
      <c r="Q6123" s="3">
        <v>19.85738211</v>
      </c>
      <c r="R6123" s="1" t="s">
        <v>76</v>
      </c>
      <c r="S6123" s="1" t="s">
        <v>52</v>
      </c>
      <c r="U6123" s="1" t="s">
        <v>173</v>
      </c>
      <c r="V6123" s="1" t="s">
        <v>40</v>
      </c>
      <c r="W6123" s="1" t="s">
        <v>33</v>
      </c>
      <c r="X6123" s="1" t="s">
        <v>24880</v>
      </c>
      <c r="Y6123" s="1" t="s">
        <v>24880</v>
      </c>
      <c r="Z6123" s="2">
        <v>1</v>
      </c>
      <c r="AA6123" s="1" t="s">
        <v>33126</v>
      </c>
      <c r="AB6123" s="1" t="s">
        <v>8238</v>
      </c>
      <c r="AC6123" s="1" t="str">
        <f>TEXT(Table1[[#This Row],[تاريخ الرصد]],"yyyy-mm")</f>
        <v>2026-03</v>
      </c>
      <c r="AD6123" s="1"/>
      <c r="AE6123" s="1" t="str">
        <f>IF(Table1[[#This Row],[تاريخ الاغلاق]]="","",TEXT(Table1[[#This Row],[تاريخ الاغلاق]],"yyyy-mm"))</f>
        <v/>
      </c>
      <c r="AF6123" s="1" t="str">
        <f>TEXT(Table1[[#This Row],[تاريخ الرصد]],"yyyy")</f>
        <v>2026</v>
      </c>
      <c r="AG61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24" spans="1:33">
      <c r="A6124" s="1" t="s">
        <v>91</v>
      </c>
      <c r="B6124" s="1" t="s">
        <v>27</v>
      </c>
      <c r="C6124" s="1" t="s">
        <v>184</v>
      </c>
      <c r="D6124" s="1" t="s">
        <v>33127</v>
      </c>
      <c r="E6124" s="1" t="s">
        <v>33128</v>
      </c>
      <c r="F6124" s="1" t="s">
        <v>33128</v>
      </c>
      <c r="G6124" s="1" t="s">
        <v>94</v>
      </c>
      <c r="H6124" s="1" t="s">
        <v>32</v>
      </c>
      <c r="K6124" s="1" t="s">
        <v>95</v>
      </c>
      <c r="L6124" s="1" t="s">
        <v>95</v>
      </c>
      <c r="M6124" s="1" t="s">
        <v>633</v>
      </c>
      <c r="N6124" s="1" t="s">
        <v>96</v>
      </c>
      <c r="O6124" s="1" t="s">
        <v>96</v>
      </c>
      <c r="P6124" s="3">
        <v>41.252499530999998</v>
      </c>
      <c r="Q6124" s="3">
        <v>19.940940732000001</v>
      </c>
      <c r="R6124" s="1" t="s">
        <v>474</v>
      </c>
      <c r="S6124" s="1" t="s">
        <v>475</v>
      </c>
      <c r="U6124" s="1" t="s">
        <v>237</v>
      </c>
      <c r="V6124" s="1" t="s">
        <v>40</v>
      </c>
      <c r="W6124" s="1" t="s">
        <v>33</v>
      </c>
      <c r="X6124" s="1" t="s">
        <v>33129</v>
      </c>
      <c r="Y6124" s="1" t="s">
        <v>33129</v>
      </c>
      <c r="Z6124" s="2">
        <v>1</v>
      </c>
      <c r="AA6124" s="1" t="s">
        <v>33130</v>
      </c>
      <c r="AB6124" s="1" t="s">
        <v>10718</v>
      </c>
      <c r="AC6124" s="1" t="str">
        <f>TEXT(Table1[[#This Row],[تاريخ الرصد]],"yyyy-mm")</f>
        <v>2026-03</v>
      </c>
      <c r="AD6124" s="1"/>
      <c r="AE6124" s="1" t="str">
        <f>IF(Table1[[#This Row],[تاريخ الاغلاق]]="","",TEXT(Table1[[#This Row],[تاريخ الاغلاق]],"yyyy-mm"))</f>
        <v>2026-05</v>
      </c>
      <c r="AF6124" s="1" t="str">
        <f>TEXT(Table1[[#This Row],[تاريخ الرصد]],"yyyy")</f>
        <v>2026</v>
      </c>
      <c r="AG61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58</v>
      </c>
    </row>
    <row r="6125" spans="1:33">
      <c r="A6125" s="1" t="s">
        <v>33131</v>
      </c>
      <c r="B6125" s="1" t="s">
        <v>27</v>
      </c>
      <c r="C6125" s="1" t="s">
        <v>306</v>
      </c>
      <c r="D6125" s="1" t="s">
        <v>33132</v>
      </c>
      <c r="E6125" s="1" t="s">
        <v>33133</v>
      </c>
      <c r="F6125" s="1" t="s">
        <v>33133</v>
      </c>
      <c r="G6125" s="1" t="s">
        <v>94</v>
      </c>
      <c r="H6125" s="1" t="s">
        <v>33134</v>
      </c>
      <c r="I6125" s="1" t="s">
        <v>188</v>
      </c>
      <c r="J6125" s="1" t="s">
        <v>900</v>
      </c>
      <c r="K6125" s="1" t="s">
        <v>33</v>
      </c>
      <c r="M6125" s="1" t="s">
        <v>309</v>
      </c>
      <c r="N6125" s="1" t="s">
        <v>219</v>
      </c>
      <c r="O6125" s="1" t="s">
        <v>901</v>
      </c>
      <c r="P6125" s="3">
        <v>41.358550884000003</v>
      </c>
      <c r="Q6125" s="3">
        <v>20.282166991</v>
      </c>
      <c r="R6125" s="1" t="s">
        <v>117</v>
      </c>
      <c r="S6125" s="1" t="s">
        <v>118</v>
      </c>
      <c r="U6125" s="1" t="s">
        <v>312</v>
      </c>
      <c r="V6125" s="1" t="s">
        <v>40</v>
      </c>
      <c r="W6125" s="1" t="s">
        <v>33</v>
      </c>
      <c r="X6125" s="1" t="s">
        <v>33135</v>
      </c>
      <c r="Y6125" s="1" t="s">
        <v>33136</v>
      </c>
      <c r="Z6125" s="2">
        <v>1</v>
      </c>
      <c r="AA6125" s="1" t="s">
        <v>33137</v>
      </c>
      <c r="AB6125" s="1" t="s">
        <v>33138</v>
      </c>
      <c r="AC6125" s="1" t="str">
        <f>TEXT(Table1[[#This Row],[تاريخ الرصد]],"yyyy-mm")</f>
        <v>2026-01</v>
      </c>
      <c r="AD6125" s="1"/>
      <c r="AE6125" s="1" t="str">
        <f>IF(Table1[[#This Row],[تاريخ الاغلاق]]="","",TEXT(Table1[[#This Row],[تاريخ الاغلاق]],"yyyy-mm"))</f>
        <v>2026-01</v>
      </c>
      <c r="AF6125" s="1" t="str">
        <f>TEXT(Table1[[#This Row],[تاريخ الرصد]],"yyyy")</f>
        <v>2026</v>
      </c>
      <c r="AG612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6126" spans="1:33">
      <c r="A6126" s="1" t="s">
        <v>15993</v>
      </c>
      <c r="B6126" s="1" t="s">
        <v>27</v>
      </c>
      <c r="C6126" s="1" t="s">
        <v>35440</v>
      </c>
      <c r="D6126" s="1" t="s">
        <v>33139</v>
      </c>
      <c r="E6126" s="1" t="s">
        <v>33140</v>
      </c>
      <c r="F6126" s="1" t="s">
        <v>33140</v>
      </c>
      <c r="G6126" s="1" t="s">
        <v>94</v>
      </c>
      <c r="H6126" s="1" t="s">
        <v>33141</v>
      </c>
      <c r="I6126" s="1" t="s">
        <v>188</v>
      </c>
      <c r="J6126" s="1" t="s">
        <v>328</v>
      </c>
      <c r="K6126" s="1" t="s">
        <v>33</v>
      </c>
      <c r="M6126" s="1" t="s">
        <v>1196</v>
      </c>
      <c r="N6126" s="1" t="s">
        <v>491</v>
      </c>
      <c r="O6126" s="1" t="s">
        <v>508</v>
      </c>
      <c r="P6126" s="3">
        <v>41.4485867</v>
      </c>
      <c r="Q6126" s="3">
        <v>20.058343300000001</v>
      </c>
      <c r="R6126" s="1" t="s">
        <v>37</v>
      </c>
      <c r="S6126" s="1" t="s">
        <v>38</v>
      </c>
      <c r="U6126" s="1" t="s">
        <v>221</v>
      </c>
      <c r="V6126" s="1" t="s">
        <v>40</v>
      </c>
      <c r="W6126" s="1" t="s">
        <v>33</v>
      </c>
      <c r="X6126" s="1" t="s">
        <v>33142</v>
      </c>
      <c r="Y6126" s="1" t="s">
        <v>33142</v>
      </c>
      <c r="Z6126" s="2">
        <v>1</v>
      </c>
      <c r="AA6126" s="1" t="s">
        <v>33143</v>
      </c>
      <c r="AB6126" s="1" t="s">
        <v>1218</v>
      </c>
      <c r="AC6126" s="1" t="str">
        <f>TEXT(Table1[[#This Row],[تاريخ الرصد]],"yyyy-mm")</f>
        <v>2026-02</v>
      </c>
      <c r="AD6126" s="1"/>
      <c r="AE6126" s="1" t="str">
        <f>IF(Table1[[#This Row],[تاريخ الاغلاق]]="","",TEXT(Table1[[#This Row],[تاريخ الاغلاق]],"yyyy-mm"))</f>
        <v>2026-03</v>
      </c>
      <c r="AF6126" s="1" t="str">
        <f>TEXT(Table1[[#This Row],[تاريخ الرصد]],"yyyy")</f>
        <v>2026</v>
      </c>
      <c r="AG612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6127" spans="1:33">
      <c r="A6127" s="1" t="s">
        <v>0</v>
      </c>
      <c r="B6127" s="1" t="s">
        <v>27</v>
      </c>
      <c r="C6127" s="1" t="s">
        <v>35440</v>
      </c>
      <c r="D6127" s="1" t="s">
        <v>33144</v>
      </c>
      <c r="E6127" s="1" t="s">
        <v>33145</v>
      </c>
      <c r="F6127" s="1" t="s">
        <v>33145</v>
      </c>
      <c r="G6127" s="1" t="s">
        <v>94</v>
      </c>
      <c r="H6127" s="1" t="s">
        <v>32</v>
      </c>
      <c r="K6127" s="1" t="s">
        <v>125</v>
      </c>
      <c r="L6127" s="1" t="s">
        <v>125</v>
      </c>
      <c r="M6127" s="1" t="s">
        <v>126</v>
      </c>
      <c r="N6127" s="1" t="s">
        <v>127</v>
      </c>
      <c r="P6127" s="3">
        <v>41.459497640000002</v>
      </c>
      <c r="Q6127" s="3">
        <v>20.012774704000002</v>
      </c>
      <c r="R6127" s="1" t="s">
        <v>51</v>
      </c>
      <c r="S6127" s="1" t="s">
        <v>52</v>
      </c>
      <c r="U6127" s="1" t="s">
        <v>128</v>
      </c>
      <c r="V6127" s="1" t="s">
        <v>40</v>
      </c>
      <c r="W6127" s="1" t="s">
        <v>66</v>
      </c>
      <c r="X6127" s="1" t="s">
        <v>33146</v>
      </c>
      <c r="Y6127" s="1" t="s">
        <v>33147</v>
      </c>
      <c r="Z6127" s="2">
        <v>1</v>
      </c>
      <c r="AA6127" s="1" t="s">
        <v>33148</v>
      </c>
      <c r="AB6127" s="1" t="s">
        <v>131</v>
      </c>
      <c r="AC6127" s="1" t="str">
        <f>TEXT(Table1[[#This Row],[تاريخ الرصد]],"yyyy-mm")</f>
        <v>2026-05</v>
      </c>
      <c r="AD6127" s="1"/>
      <c r="AE6127" s="1" t="str">
        <f>IF(Table1[[#This Row],[تاريخ الاغلاق]]="","",TEXT(Table1[[#This Row],[تاريخ الاغلاق]],"yyyy-mm"))</f>
        <v/>
      </c>
      <c r="AF6127" s="1" t="str">
        <f>TEXT(Table1[[#This Row],[تاريخ الرصد]],"yyyy")</f>
        <v>2026</v>
      </c>
      <c r="AG61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28" spans="1:33">
      <c r="A6128" s="1" t="s">
        <v>0</v>
      </c>
      <c r="B6128" s="1" t="s">
        <v>27</v>
      </c>
      <c r="C6128" s="1" t="s">
        <v>35440</v>
      </c>
      <c r="D6128" s="1" t="s">
        <v>33149</v>
      </c>
      <c r="E6128" s="1" t="s">
        <v>33150</v>
      </c>
      <c r="F6128" s="1" t="s">
        <v>33150</v>
      </c>
      <c r="G6128" s="1" t="s">
        <v>33151</v>
      </c>
      <c r="H6128" s="1" t="s">
        <v>32</v>
      </c>
      <c r="K6128" s="1" t="s">
        <v>33</v>
      </c>
      <c r="L6128" s="1" t="s">
        <v>218</v>
      </c>
      <c r="M6128" s="1" t="s">
        <v>207</v>
      </c>
      <c r="N6128" s="1" t="s">
        <v>245</v>
      </c>
      <c r="P6128" s="3">
        <v>41.474353100000002</v>
      </c>
      <c r="Q6128" s="3">
        <v>20.026976885</v>
      </c>
      <c r="R6128" s="1" t="s">
        <v>51</v>
      </c>
      <c r="S6128" s="1" t="s">
        <v>52</v>
      </c>
      <c r="U6128" s="1" t="s">
        <v>128</v>
      </c>
      <c r="V6128" s="1" t="s">
        <v>40</v>
      </c>
      <c r="W6128" s="1" t="s">
        <v>33</v>
      </c>
      <c r="X6128" s="1" t="s">
        <v>33152</v>
      </c>
      <c r="Y6128" s="1" t="s">
        <v>33152</v>
      </c>
      <c r="Z6128" s="2">
        <v>1</v>
      </c>
      <c r="AA6128" s="1" t="s">
        <v>33153</v>
      </c>
      <c r="AB6128" s="1" t="s">
        <v>28211</v>
      </c>
      <c r="AC6128" s="1" t="str">
        <f>TEXT(Table1[[#This Row],[تاريخ الرصد]],"yyyy-mm")</f>
        <v>2026-03</v>
      </c>
      <c r="AD6128" s="1"/>
      <c r="AE6128" s="1" t="str">
        <f>IF(Table1[[#This Row],[تاريخ الاغلاق]]="","",TEXT(Table1[[#This Row],[تاريخ الاغلاق]],"yyyy-mm"))</f>
        <v/>
      </c>
      <c r="AF6128" s="1" t="str">
        <f>TEXT(Table1[[#This Row],[تاريخ الرصد]],"yyyy")</f>
        <v>2026</v>
      </c>
      <c r="AG61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29" spans="1:33">
      <c r="A6129" s="1" t="s">
        <v>0</v>
      </c>
      <c r="B6129" s="1" t="s">
        <v>27</v>
      </c>
      <c r="C6129" s="1" t="s">
        <v>184</v>
      </c>
      <c r="D6129" s="1" t="s">
        <v>33154</v>
      </c>
      <c r="E6129" s="1" t="s">
        <v>33155</v>
      </c>
      <c r="F6129" s="1" t="s">
        <v>33155</v>
      </c>
      <c r="G6129" s="1" t="s">
        <v>33156</v>
      </c>
      <c r="H6129" s="1" t="s">
        <v>32</v>
      </c>
      <c r="K6129" s="1" t="s">
        <v>33</v>
      </c>
      <c r="L6129" s="1" t="s">
        <v>34</v>
      </c>
      <c r="M6129" s="1" t="s">
        <v>329</v>
      </c>
      <c r="N6129" s="1" t="s">
        <v>1729</v>
      </c>
      <c r="P6129" s="3">
        <v>41.231366119999997</v>
      </c>
      <c r="Q6129" s="3">
        <v>19.953866526999999</v>
      </c>
      <c r="R6129" s="1" t="s">
        <v>117</v>
      </c>
      <c r="S6129" s="1" t="s">
        <v>118</v>
      </c>
      <c r="U6129" s="1" t="s">
        <v>237</v>
      </c>
      <c r="V6129" s="1" t="s">
        <v>40</v>
      </c>
      <c r="W6129" s="1" t="s">
        <v>33</v>
      </c>
      <c r="X6129" s="1" t="s">
        <v>33157</v>
      </c>
      <c r="Y6129" s="1" t="s">
        <v>33157</v>
      </c>
      <c r="Z6129" s="2">
        <v>1</v>
      </c>
      <c r="AA6129" s="1" t="s">
        <v>33158</v>
      </c>
      <c r="AB6129" s="1" t="s">
        <v>131</v>
      </c>
      <c r="AC6129" s="1" t="str">
        <f>TEXT(Table1[[#This Row],[تاريخ الرصد]],"yyyy-mm")</f>
        <v>2026-05</v>
      </c>
      <c r="AD6129" s="1"/>
      <c r="AE6129" s="1" t="str">
        <f>IF(Table1[[#This Row],[تاريخ الاغلاق]]="","",TEXT(Table1[[#This Row],[تاريخ الاغلاق]],"yyyy-mm"))</f>
        <v/>
      </c>
      <c r="AF6129" s="1" t="str">
        <f>TEXT(Table1[[#This Row],[تاريخ الرصد]],"yyyy")</f>
        <v>2026</v>
      </c>
      <c r="AG61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30" spans="1:33">
      <c r="A6130" s="1" t="s">
        <v>0</v>
      </c>
      <c r="B6130" s="1" t="s">
        <v>27</v>
      </c>
      <c r="C6130" s="1" t="s">
        <v>57</v>
      </c>
      <c r="D6130" s="1" t="s">
        <v>33159</v>
      </c>
      <c r="E6130" s="1" t="s">
        <v>33160</v>
      </c>
      <c r="F6130" s="1" t="s">
        <v>33160</v>
      </c>
      <c r="G6130" s="1" t="s">
        <v>33161</v>
      </c>
      <c r="H6130" s="1" t="s">
        <v>32</v>
      </c>
      <c r="K6130" s="1" t="s">
        <v>33</v>
      </c>
      <c r="L6130" s="1" t="s">
        <v>49</v>
      </c>
      <c r="M6130" s="1" t="s">
        <v>370</v>
      </c>
      <c r="N6130" s="1" t="s">
        <v>126</v>
      </c>
      <c r="P6130" s="3">
        <v>41.309949924999998</v>
      </c>
      <c r="Q6130" s="3">
        <v>20.147524472000001</v>
      </c>
      <c r="R6130" s="1" t="s">
        <v>37</v>
      </c>
      <c r="S6130" s="1" t="s">
        <v>38</v>
      </c>
      <c r="U6130" s="1" t="s">
        <v>361</v>
      </c>
      <c r="V6130" s="1" t="s">
        <v>40</v>
      </c>
      <c r="W6130" s="1" t="s">
        <v>33</v>
      </c>
      <c r="X6130" s="1" t="s">
        <v>33162</v>
      </c>
      <c r="Y6130" s="1" t="s">
        <v>33163</v>
      </c>
      <c r="Z6130" s="2">
        <v>1</v>
      </c>
      <c r="AA6130" s="1" t="s">
        <v>33164</v>
      </c>
      <c r="AB6130" s="1" t="s">
        <v>1387</v>
      </c>
      <c r="AC6130" s="1" t="str">
        <f>TEXT(Table1[[#This Row],[تاريخ الرصد]],"yyyy-mm")</f>
        <v>2026-05</v>
      </c>
      <c r="AD6130" s="1"/>
      <c r="AE6130" s="1" t="str">
        <f>IF(Table1[[#This Row],[تاريخ الاغلاق]]="","",TEXT(Table1[[#This Row],[تاريخ الاغلاق]],"yyyy-mm"))</f>
        <v/>
      </c>
      <c r="AF6130" s="1" t="str">
        <f>TEXT(Table1[[#This Row],[تاريخ الرصد]],"yyyy")</f>
        <v>2026</v>
      </c>
      <c r="AG61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31" spans="1:33">
      <c r="A6131" s="1" t="s">
        <v>0</v>
      </c>
      <c r="B6131" s="1" t="s">
        <v>27</v>
      </c>
      <c r="C6131" s="1" t="s">
        <v>152</v>
      </c>
      <c r="D6131" s="1" t="s">
        <v>33165</v>
      </c>
      <c r="E6131" s="1" t="s">
        <v>33166</v>
      </c>
      <c r="F6131" s="1" t="s">
        <v>33166</v>
      </c>
      <c r="G6131" s="1" t="s">
        <v>33167</v>
      </c>
      <c r="H6131" s="1" t="s">
        <v>32</v>
      </c>
      <c r="K6131" s="1" t="s">
        <v>33</v>
      </c>
      <c r="L6131" s="1" t="s">
        <v>218</v>
      </c>
      <c r="M6131" s="1" t="s">
        <v>507</v>
      </c>
      <c r="N6131" s="1" t="s">
        <v>483</v>
      </c>
      <c r="P6131" s="3">
        <v>41.555253960000002</v>
      </c>
      <c r="Q6131" s="3">
        <v>19.942283744000001</v>
      </c>
      <c r="R6131" s="1" t="s">
        <v>555</v>
      </c>
      <c r="S6131" s="1" t="s">
        <v>556</v>
      </c>
      <c r="U6131" s="1" t="s">
        <v>157</v>
      </c>
      <c r="V6131" s="1" t="s">
        <v>40</v>
      </c>
      <c r="W6131" s="1" t="s">
        <v>33</v>
      </c>
      <c r="X6131" s="1" t="s">
        <v>33168</v>
      </c>
      <c r="Y6131" s="1" t="s">
        <v>33168</v>
      </c>
      <c r="Z6131" s="2">
        <v>1</v>
      </c>
      <c r="AA6131" s="1" t="s">
        <v>33169</v>
      </c>
      <c r="AB6131" s="1" t="s">
        <v>28603</v>
      </c>
      <c r="AC6131" s="1" t="str">
        <f>TEXT(Table1[[#This Row],[تاريخ الرصد]],"yyyy-mm")</f>
        <v>2026-02</v>
      </c>
      <c r="AD6131" s="1"/>
      <c r="AE6131" s="1" t="str">
        <f>IF(Table1[[#This Row],[تاريخ الاغلاق]]="","",TEXT(Table1[[#This Row],[تاريخ الاغلاق]],"yyyy-mm"))</f>
        <v/>
      </c>
      <c r="AF6131" s="1" t="str">
        <f>TEXT(Table1[[#This Row],[تاريخ الرصد]],"yyyy")</f>
        <v>2026</v>
      </c>
      <c r="AG61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32" spans="1:33">
      <c r="A6132" s="1" t="s">
        <v>0</v>
      </c>
      <c r="B6132" s="1" t="s">
        <v>27</v>
      </c>
      <c r="C6132" s="1" t="s">
        <v>35440</v>
      </c>
      <c r="D6132" s="1" t="s">
        <v>33170</v>
      </c>
      <c r="E6132" s="1" t="s">
        <v>33171</v>
      </c>
      <c r="F6132" s="1" t="s">
        <v>33171</v>
      </c>
      <c r="G6132" s="1" t="s">
        <v>33172</v>
      </c>
      <c r="H6132" s="1" t="s">
        <v>32</v>
      </c>
      <c r="K6132" s="1" t="s">
        <v>33</v>
      </c>
      <c r="L6132" s="1" t="s">
        <v>49</v>
      </c>
      <c r="M6132" s="1" t="s">
        <v>590</v>
      </c>
      <c r="N6132" s="1" t="s">
        <v>1757</v>
      </c>
      <c r="P6132" s="3">
        <v>41.475190693000002</v>
      </c>
      <c r="Q6132" s="3">
        <v>20.005180267</v>
      </c>
      <c r="R6132" s="1" t="s">
        <v>51</v>
      </c>
      <c r="S6132" s="1" t="s">
        <v>52</v>
      </c>
      <c r="U6132" s="1" t="s">
        <v>377</v>
      </c>
      <c r="V6132" s="1" t="s">
        <v>40</v>
      </c>
      <c r="W6132" s="1" t="s">
        <v>33</v>
      </c>
      <c r="X6132" s="1" t="s">
        <v>33173</v>
      </c>
      <c r="Y6132" s="1" t="s">
        <v>33173</v>
      </c>
      <c r="Z6132" s="2">
        <v>1</v>
      </c>
      <c r="AA6132" s="1" t="s">
        <v>33174</v>
      </c>
      <c r="AB6132" s="1" t="s">
        <v>5166</v>
      </c>
      <c r="AC6132" s="1" t="str">
        <f>TEXT(Table1[[#This Row],[تاريخ الرصد]],"yyyy-mm")</f>
        <v>2026-02</v>
      </c>
      <c r="AD6132" s="1"/>
      <c r="AE6132" s="1" t="str">
        <f>IF(Table1[[#This Row],[تاريخ الاغلاق]]="","",TEXT(Table1[[#This Row],[تاريخ الاغلاق]],"yyyy-mm"))</f>
        <v/>
      </c>
      <c r="AF6132" s="1" t="str">
        <f>TEXT(Table1[[#This Row],[تاريخ الرصد]],"yyyy")</f>
        <v>2026</v>
      </c>
      <c r="AG61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33" spans="1:33">
      <c r="A6133" s="1" t="s">
        <v>0</v>
      </c>
      <c r="B6133" s="1" t="s">
        <v>27</v>
      </c>
      <c r="C6133" s="1" t="s">
        <v>169</v>
      </c>
      <c r="D6133" s="1" t="s">
        <v>33175</v>
      </c>
      <c r="E6133" s="1" t="s">
        <v>33176</v>
      </c>
      <c r="F6133" s="1" t="s">
        <v>33176</v>
      </c>
      <c r="G6133" s="1" t="s">
        <v>33177</v>
      </c>
      <c r="H6133" s="1" t="s">
        <v>32</v>
      </c>
      <c r="K6133" s="1" t="s">
        <v>33</v>
      </c>
      <c r="L6133" s="1" t="s">
        <v>49</v>
      </c>
      <c r="M6133" s="1" t="s">
        <v>136</v>
      </c>
      <c r="N6133" s="1" t="s">
        <v>208</v>
      </c>
      <c r="P6133" s="3">
        <v>41.563360000000003</v>
      </c>
      <c r="Q6133" s="3">
        <v>19.912500000000001</v>
      </c>
      <c r="R6133" s="1" t="s">
        <v>830</v>
      </c>
      <c r="S6133" s="1" t="s">
        <v>52</v>
      </c>
      <c r="U6133" s="1" t="s">
        <v>173</v>
      </c>
      <c r="V6133" s="1" t="s">
        <v>40</v>
      </c>
      <c r="W6133" s="1" t="s">
        <v>33</v>
      </c>
      <c r="X6133" s="1" t="s">
        <v>33178</v>
      </c>
      <c r="Y6133" s="1" t="s">
        <v>33178</v>
      </c>
      <c r="Z6133" s="2">
        <v>1</v>
      </c>
      <c r="AA6133" s="1" t="s">
        <v>33179</v>
      </c>
      <c r="AB6133" s="1" t="s">
        <v>22706</v>
      </c>
      <c r="AC6133" s="1" t="str">
        <f>TEXT(Table1[[#This Row],[تاريخ الرصد]],"yyyy-mm")</f>
        <v>2026-03</v>
      </c>
      <c r="AD6133" s="1"/>
      <c r="AE6133" s="1" t="str">
        <f>IF(Table1[[#This Row],[تاريخ الاغلاق]]="","",TEXT(Table1[[#This Row],[تاريخ الاغلاق]],"yyyy-mm"))</f>
        <v/>
      </c>
      <c r="AF6133" s="1" t="str">
        <f>TEXT(Table1[[#This Row],[تاريخ الرصد]],"yyyy")</f>
        <v>2026</v>
      </c>
      <c r="AG61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34" spans="1:33">
      <c r="A6134" s="1" t="s">
        <v>0</v>
      </c>
      <c r="B6134" s="1" t="s">
        <v>27</v>
      </c>
      <c r="C6134" s="1" t="s">
        <v>35440</v>
      </c>
      <c r="D6134" s="1" t="s">
        <v>33180</v>
      </c>
      <c r="E6134" s="1" t="s">
        <v>33181</v>
      </c>
      <c r="F6134" s="1" t="s">
        <v>33181</v>
      </c>
      <c r="G6134" s="1" t="s">
        <v>33182</v>
      </c>
      <c r="H6134" s="1" t="s">
        <v>32</v>
      </c>
      <c r="K6134" s="1" t="s">
        <v>33</v>
      </c>
      <c r="L6134" s="1" t="s">
        <v>34</v>
      </c>
      <c r="M6134" s="1" t="s">
        <v>251</v>
      </c>
      <c r="N6134" s="1" t="s">
        <v>4407</v>
      </c>
      <c r="P6134" s="3">
        <v>41.531872753000002</v>
      </c>
      <c r="Q6134" s="3">
        <v>19.985215312000001</v>
      </c>
      <c r="R6134" s="1" t="s">
        <v>319</v>
      </c>
      <c r="S6134" s="1" t="s">
        <v>52</v>
      </c>
      <c r="U6134" s="1" t="s">
        <v>108</v>
      </c>
      <c r="V6134" s="1" t="s">
        <v>40</v>
      </c>
      <c r="W6134" s="1" t="s">
        <v>33</v>
      </c>
      <c r="X6134" s="1" t="s">
        <v>33183</v>
      </c>
      <c r="Y6134" s="1" t="s">
        <v>33183</v>
      </c>
      <c r="Z6134" s="2">
        <v>1</v>
      </c>
      <c r="AA6134" s="1" t="s">
        <v>33184</v>
      </c>
      <c r="AB6134" s="1" t="s">
        <v>6324</v>
      </c>
      <c r="AC6134" s="1" t="str">
        <f>TEXT(Table1[[#This Row],[تاريخ الرصد]],"yyyy-mm")</f>
        <v>2026-04</v>
      </c>
      <c r="AD6134" s="1"/>
      <c r="AE6134" s="1" t="str">
        <f>IF(Table1[[#This Row],[تاريخ الاغلاق]]="","",TEXT(Table1[[#This Row],[تاريخ الاغلاق]],"yyyy-mm"))</f>
        <v/>
      </c>
      <c r="AF6134" s="1" t="str">
        <f>TEXT(Table1[[#This Row],[تاريخ الرصد]],"yyyy")</f>
        <v>2026</v>
      </c>
      <c r="AG61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35" spans="1:33">
      <c r="A6135" s="1" t="s">
        <v>33185</v>
      </c>
      <c r="B6135" s="1" t="s">
        <v>27</v>
      </c>
      <c r="C6135" s="1" t="s">
        <v>35440</v>
      </c>
      <c r="D6135" s="1" t="s">
        <v>33186</v>
      </c>
      <c r="E6135" s="1" t="s">
        <v>33187</v>
      </c>
      <c r="F6135" s="1" t="s">
        <v>33187</v>
      </c>
      <c r="G6135" s="1" t="s">
        <v>94</v>
      </c>
      <c r="H6135" s="1" t="s">
        <v>33188</v>
      </c>
      <c r="I6135" s="1" t="s">
        <v>420</v>
      </c>
      <c r="J6135" s="1" t="s">
        <v>328</v>
      </c>
      <c r="K6135" s="1" t="s">
        <v>33</v>
      </c>
      <c r="M6135" s="1" t="s">
        <v>445</v>
      </c>
      <c r="N6135" s="1" t="s">
        <v>295</v>
      </c>
      <c r="O6135" s="1" t="s">
        <v>3175</v>
      </c>
      <c r="P6135" s="3">
        <v>41.461202829999998</v>
      </c>
      <c r="Q6135" s="3">
        <v>20.005638043000001</v>
      </c>
      <c r="R6135" s="1" t="s">
        <v>37</v>
      </c>
      <c r="S6135" s="1" t="s">
        <v>38</v>
      </c>
      <c r="U6135" s="1" t="s">
        <v>97</v>
      </c>
      <c r="V6135" s="1" t="s">
        <v>40</v>
      </c>
      <c r="W6135" s="1" t="s">
        <v>33</v>
      </c>
      <c r="X6135" s="1" t="s">
        <v>32905</v>
      </c>
      <c r="Y6135" s="1" t="s">
        <v>32905</v>
      </c>
      <c r="Z6135" s="2">
        <v>1</v>
      </c>
      <c r="AA6135" s="1" t="s">
        <v>33189</v>
      </c>
      <c r="AB6135" s="1" t="s">
        <v>3858</v>
      </c>
      <c r="AC6135" s="1" t="str">
        <f>TEXT(Table1[[#This Row],[تاريخ الرصد]],"yyyy-mm")</f>
        <v>2026-04</v>
      </c>
      <c r="AD6135" s="1"/>
      <c r="AE6135" s="1" t="str">
        <f>IF(Table1[[#This Row],[تاريخ الاغلاق]]="","",TEXT(Table1[[#This Row],[تاريخ الاغلاق]],"yyyy-mm"))</f>
        <v>2026-04</v>
      </c>
      <c r="AF6135" s="1" t="str">
        <f>TEXT(Table1[[#This Row],[تاريخ الرصد]],"yyyy")</f>
        <v>2026</v>
      </c>
      <c r="AG613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6136" spans="1:33">
      <c r="A6136" s="1" t="s">
        <v>0</v>
      </c>
      <c r="B6136" s="1" t="s">
        <v>27</v>
      </c>
      <c r="C6136" s="1" t="s">
        <v>45</v>
      </c>
      <c r="D6136" s="1" t="s">
        <v>33190</v>
      </c>
      <c r="E6136" s="1" t="s">
        <v>33191</v>
      </c>
      <c r="F6136" s="1" t="s">
        <v>33191</v>
      </c>
      <c r="G6136" s="1" t="s">
        <v>33192</v>
      </c>
      <c r="H6136" s="1" t="s">
        <v>32</v>
      </c>
      <c r="K6136" s="1" t="s">
        <v>33</v>
      </c>
      <c r="L6136" s="1" t="s">
        <v>135</v>
      </c>
      <c r="M6136" s="1" t="s">
        <v>1196</v>
      </c>
      <c r="N6136" s="1" t="s">
        <v>491</v>
      </c>
      <c r="P6136" s="3">
        <v>41.434236861999999</v>
      </c>
      <c r="Q6136" s="3">
        <v>19.790593409</v>
      </c>
      <c r="R6136" s="1" t="s">
        <v>147</v>
      </c>
      <c r="S6136" s="1" t="s">
        <v>52</v>
      </c>
      <c r="U6136" s="1" t="s">
        <v>412</v>
      </c>
      <c r="V6136" s="1" t="s">
        <v>40</v>
      </c>
      <c r="W6136" s="1" t="s">
        <v>33</v>
      </c>
      <c r="X6136" s="1" t="s">
        <v>33193</v>
      </c>
      <c r="Y6136" s="1" t="s">
        <v>33194</v>
      </c>
      <c r="Z6136" s="2">
        <v>1</v>
      </c>
      <c r="AA6136" s="1" t="s">
        <v>33195</v>
      </c>
      <c r="AB6136" s="1" t="s">
        <v>1559</v>
      </c>
      <c r="AC6136" s="1" t="str">
        <f>TEXT(Table1[[#This Row],[تاريخ الرصد]],"yyyy-mm")</f>
        <v>2026-02</v>
      </c>
      <c r="AD6136" s="1"/>
      <c r="AE6136" s="1" t="str">
        <f>IF(Table1[[#This Row],[تاريخ الاغلاق]]="","",TEXT(Table1[[#This Row],[تاريخ الاغلاق]],"yyyy-mm"))</f>
        <v/>
      </c>
      <c r="AF6136" s="1" t="str">
        <f>TEXT(Table1[[#This Row],[تاريخ الرصد]],"yyyy")</f>
        <v>2026</v>
      </c>
      <c r="AG61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37" spans="1:33">
      <c r="A6137" s="1" t="s">
        <v>0</v>
      </c>
      <c r="B6137" s="1" t="s">
        <v>27</v>
      </c>
      <c r="C6137" s="1" t="s">
        <v>35440</v>
      </c>
      <c r="D6137" s="1" t="s">
        <v>33196</v>
      </c>
      <c r="E6137" s="1" t="s">
        <v>33197</v>
      </c>
      <c r="F6137" s="1" t="s">
        <v>33197</v>
      </c>
      <c r="G6137" s="1" t="s">
        <v>33198</v>
      </c>
      <c r="H6137" s="1" t="s">
        <v>32</v>
      </c>
      <c r="K6137" s="1" t="s">
        <v>33</v>
      </c>
      <c r="L6137" s="1" t="s">
        <v>989</v>
      </c>
      <c r="M6137" s="1" t="s">
        <v>507</v>
      </c>
      <c r="N6137" s="1" t="s">
        <v>482</v>
      </c>
      <c r="P6137" s="3">
        <v>41.45290541</v>
      </c>
      <c r="Q6137" s="3">
        <v>20.010801569000002</v>
      </c>
      <c r="R6137" s="1" t="s">
        <v>85</v>
      </c>
      <c r="S6137" s="1" t="s">
        <v>52</v>
      </c>
      <c r="U6137" s="1" t="s">
        <v>97</v>
      </c>
      <c r="V6137" s="1" t="s">
        <v>40</v>
      </c>
      <c r="W6137" s="1" t="s">
        <v>33</v>
      </c>
      <c r="X6137" s="1" t="s">
        <v>33199</v>
      </c>
      <c r="Y6137" s="1" t="s">
        <v>5204</v>
      </c>
      <c r="Z6137" s="2">
        <v>1</v>
      </c>
      <c r="AA6137" s="1" t="s">
        <v>33200</v>
      </c>
      <c r="AB6137" s="1" t="s">
        <v>4845</v>
      </c>
      <c r="AC6137" s="1" t="str">
        <f>TEXT(Table1[[#This Row],[تاريخ الرصد]],"yyyy-mm")</f>
        <v>2026-02</v>
      </c>
      <c r="AD6137" s="1"/>
      <c r="AE6137" s="1" t="str">
        <f>IF(Table1[[#This Row],[تاريخ الاغلاق]]="","",TEXT(Table1[[#This Row],[تاريخ الاغلاق]],"yyyy-mm"))</f>
        <v/>
      </c>
      <c r="AF6137" s="1" t="str">
        <f>TEXT(Table1[[#This Row],[تاريخ الرصد]],"yyyy")</f>
        <v>2026</v>
      </c>
      <c r="AG61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38" spans="1:33">
      <c r="A6138" s="1" t="s">
        <v>0</v>
      </c>
      <c r="B6138" s="1" t="s">
        <v>27</v>
      </c>
      <c r="C6138" s="1" t="s">
        <v>461</v>
      </c>
      <c r="D6138" s="1" t="s">
        <v>33201</v>
      </c>
      <c r="E6138" s="1" t="s">
        <v>33202</v>
      </c>
      <c r="F6138" s="1" t="s">
        <v>33202</v>
      </c>
      <c r="G6138" s="1" t="s">
        <v>33203</v>
      </c>
      <c r="H6138" s="1" t="s">
        <v>32</v>
      </c>
      <c r="K6138" s="1" t="s">
        <v>33</v>
      </c>
      <c r="L6138" s="1" t="s">
        <v>49</v>
      </c>
      <c r="M6138" s="1" t="s">
        <v>482</v>
      </c>
      <c r="N6138" s="1" t="s">
        <v>491</v>
      </c>
      <c r="P6138" s="3">
        <v>41.532668800000003</v>
      </c>
      <c r="Q6138" s="3">
        <v>19.600387000000001</v>
      </c>
      <c r="R6138" s="1" t="s">
        <v>227</v>
      </c>
      <c r="S6138" s="1" t="s">
        <v>228</v>
      </c>
      <c r="U6138" s="1" t="s">
        <v>466</v>
      </c>
      <c r="V6138" s="1" t="s">
        <v>40</v>
      </c>
      <c r="W6138" s="1" t="s">
        <v>33</v>
      </c>
      <c r="X6138" s="1" t="s">
        <v>33204</v>
      </c>
      <c r="Y6138" s="1" t="s">
        <v>33204</v>
      </c>
      <c r="Z6138" s="2">
        <v>1</v>
      </c>
      <c r="AA6138" s="1" t="s">
        <v>33205</v>
      </c>
      <c r="AB6138" s="1" t="s">
        <v>6935</v>
      </c>
      <c r="AC6138" s="1" t="str">
        <f>TEXT(Table1[[#This Row],[تاريخ الرصد]],"yyyy-mm")</f>
        <v>2026-02</v>
      </c>
      <c r="AD6138" s="1"/>
      <c r="AE6138" s="1" t="str">
        <f>IF(Table1[[#This Row],[تاريخ الاغلاق]]="","",TEXT(Table1[[#This Row],[تاريخ الاغلاق]],"yyyy-mm"))</f>
        <v/>
      </c>
      <c r="AF6138" s="1" t="str">
        <f>TEXT(Table1[[#This Row],[تاريخ الرصد]],"yyyy")</f>
        <v>2026</v>
      </c>
      <c r="AG61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39" spans="1:33">
      <c r="A6139" s="1" t="s">
        <v>0</v>
      </c>
      <c r="B6139" s="1" t="s">
        <v>27</v>
      </c>
      <c r="C6139" s="1" t="s">
        <v>35440</v>
      </c>
      <c r="D6139" s="1" t="s">
        <v>33206</v>
      </c>
      <c r="E6139" s="1" t="s">
        <v>33207</v>
      </c>
      <c r="F6139" s="1" t="s">
        <v>33207</v>
      </c>
      <c r="G6139" s="1" t="s">
        <v>33208</v>
      </c>
      <c r="H6139" s="1" t="s">
        <v>32</v>
      </c>
      <c r="K6139" s="1" t="s">
        <v>33</v>
      </c>
      <c r="L6139" s="1" t="s">
        <v>218</v>
      </c>
      <c r="M6139" s="1" t="s">
        <v>251</v>
      </c>
      <c r="N6139" s="1" t="s">
        <v>252</v>
      </c>
      <c r="P6139" s="3">
        <v>41.532787632999998</v>
      </c>
      <c r="Q6139" s="3">
        <v>19.986399684999999</v>
      </c>
      <c r="R6139" s="1" t="s">
        <v>76</v>
      </c>
      <c r="S6139" s="1" t="s">
        <v>52</v>
      </c>
      <c r="U6139" s="1" t="s">
        <v>108</v>
      </c>
      <c r="V6139" s="1" t="s">
        <v>40</v>
      </c>
      <c r="W6139" s="1" t="s">
        <v>33</v>
      </c>
      <c r="X6139" s="1" t="s">
        <v>33209</v>
      </c>
      <c r="Y6139" s="1" t="s">
        <v>33210</v>
      </c>
      <c r="Z6139" s="2">
        <v>1</v>
      </c>
      <c r="AA6139" s="1" t="s">
        <v>33211</v>
      </c>
      <c r="AB6139" s="1" t="s">
        <v>10510</v>
      </c>
      <c r="AC6139" s="1" t="str">
        <f>TEXT(Table1[[#This Row],[تاريخ الرصد]],"yyyy-mm")</f>
        <v>2026-04</v>
      </c>
      <c r="AD6139" s="1"/>
      <c r="AE6139" s="1" t="str">
        <f>IF(Table1[[#This Row],[تاريخ الاغلاق]]="","",TEXT(Table1[[#This Row],[تاريخ الاغلاق]],"yyyy-mm"))</f>
        <v/>
      </c>
      <c r="AF6139" s="1" t="str">
        <f>TEXT(Table1[[#This Row],[تاريخ الرصد]],"yyyy")</f>
        <v>2026</v>
      </c>
      <c r="AG61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40" spans="1:33">
      <c r="A6140" s="1" t="s">
        <v>33212</v>
      </c>
      <c r="B6140" s="1" t="s">
        <v>27</v>
      </c>
      <c r="C6140" s="1" t="s">
        <v>142</v>
      </c>
      <c r="D6140" s="1" t="s">
        <v>33213</v>
      </c>
      <c r="E6140" s="1" t="s">
        <v>33214</v>
      </c>
      <c r="F6140" s="1" t="s">
        <v>33214</v>
      </c>
      <c r="G6140" s="1" t="s">
        <v>94</v>
      </c>
      <c r="H6140" s="1" t="s">
        <v>33215</v>
      </c>
      <c r="I6140" s="1" t="s">
        <v>188</v>
      </c>
      <c r="J6140" s="1" t="s">
        <v>260</v>
      </c>
      <c r="K6140" s="1" t="s">
        <v>33</v>
      </c>
      <c r="M6140" s="1" t="s">
        <v>370</v>
      </c>
      <c r="N6140" s="1" t="s">
        <v>1729</v>
      </c>
      <c r="O6140" s="1" t="s">
        <v>1729</v>
      </c>
      <c r="P6140" s="3">
        <v>41.060774799999997</v>
      </c>
      <c r="Q6140" s="3">
        <v>20.1447608</v>
      </c>
      <c r="R6140" s="1" t="s">
        <v>319</v>
      </c>
      <c r="S6140" s="1" t="s">
        <v>52</v>
      </c>
      <c r="U6140" s="1" t="s">
        <v>3562</v>
      </c>
      <c r="V6140" s="1" t="s">
        <v>40</v>
      </c>
      <c r="W6140" s="1" t="s">
        <v>33</v>
      </c>
      <c r="X6140" s="1" t="s">
        <v>33216</v>
      </c>
      <c r="Y6140" s="1" t="s">
        <v>33216</v>
      </c>
      <c r="Z6140" s="2">
        <v>1</v>
      </c>
      <c r="AA6140" s="1" t="s">
        <v>33217</v>
      </c>
      <c r="AB6140" s="1" t="s">
        <v>131</v>
      </c>
      <c r="AC6140" s="1" t="str">
        <f>TEXT(Table1[[#This Row],[تاريخ الرصد]],"yyyy-mm")</f>
        <v>2026-05</v>
      </c>
      <c r="AD6140" s="1"/>
      <c r="AE6140" s="1" t="str">
        <f>IF(Table1[[#This Row],[تاريخ الاغلاق]]="","",TEXT(Table1[[#This Row],[تاريخ الاغلاق]],"yyyy-mm"))</f>
        <v>2026-05</v>
      </c>
      <c r="AF6140" s="1" t="str">
        <f>TEXT(Table1[[#This Row],[تاريخ الرصد]],"yyyy")</f>
        <v>2026</v>
      </c>
      <c r="AG61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19</v>
      </c>
    </row>
    <row r="6141" spans="1:33">
      <c r="A6141" s="1" t="s">
        <v>91</v>
      </c>
      <c r="B6141" s="1" t="s">
        <v>27</v>
      </c>
      <c r="C6141" s="1" t="s">
        <v>28</v>
      </c>
      <c r="D6141" s="1" t="s">
        <v>33218</v>
      </c>
      <c r="E6141" s="1" t="s">
        <v>33219</v>
      </c>
      <c r="F6141" s="1" t="s">
        <v>33219</v>
      </c>
      <c r="G6141" s="1" t="s">
        <v>94</v>
      </c>
      <c r="H6141" s="1" t="s">
        <v>32</v>
      </c>
      <c r="K6141" s="1" t="s">
        <v>95</v>
      </c>
      <c r="L6141" s="1" t="s">
        <v>95</v>
      </c>
      <c r="M6141" s="1" t="s">
        <v>146</v>
      </c>
      <c r="N6141" s="1" t="s">
        <v>96</v>
      </c>
      <c r="O6141" s="1" t="s">
        <v>96</v>
      </c>
      <c r="P6141" s="3">
        <v>41.654495670999999</v>
      </c>
      <c r="Q6141" s="3">
        <v>20.263987885999999</v>
      </c>
      <c r="R6141" s="1" t="s">
        <v>11249</v>
      </c>
      <c r="S6141" s="1" t="s">
        <v>52</v>
      </c>
      <c r="U6141" s="1" t="s">
        <v>39</v>
      </c>
      <c r="V6141" s="1" t="s">
        <v>40</v>
      </c>
      <c r="W6141" s="1" t="s">
        <v>33</v>
      </c>
      <c r="X6141" s="1" t="s">
        <v>33220</v>
      </c>
      <c r="Y6141" s="1" t="s">
        <v>33220</v>
      </c>
      <c r="Z6141" s="2">
        <v>1</v>
      </c>
      <c r="AA6141" s="1" t="s">
        <v>33221</v>
      </c>
      <c r="AB6141" s="1" t="s">
        <v>33222</v>
      </c>
      <c r="AC6141" s="1" t="str">
        <f>TEXT(Table1[[#This Row],[تاريخ الرصد]],"yyyy-mm")</f>
        <v>2026-03</v>
      </c>
      <c r="AD6141" s="1"/>
      <c r="AE6141" s="1" t="str">
        <f>IF(Table1[[#This Row],[تاريخ الاغلاق]]="","",TEXT(Table1[[#This Row],[تاريخ الاغلاق]],"yyyy-mm"))</f>
        <v>2026-05</v>
      </c>
      <c r="AF6141" s="1" t="str">
        <f>TEXT(Table1[[#This Row],[تاريخ الرصد]],"yyyy")</f>
        <v>2026</v>
      </c>
      <c r="AG61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6142" spans="1:33">
      <c r="A6142" s="1" t="s">
        <v>0</v>
      </c>
      <c r="B6142" s="1" t="s">
        <v>27</v>
      </c>
      <c r="C6142" s="1" t="s">
        <v>28</v>
      </c>
      <c r="D6142" s="1" t="s">
        <v>33223</v>
      </c>
      <c r="E6142" s="1" t="s">
        <v>33224</v>
      </c>
      <c r="F6142" s="1" t="s">
        <v>33224</v>
      </c>
      <c r="G6142" s="1" t="s">
        <v>33225</v>
      </c>
      <c r="H6142" s="1" t="s">
        <v>32</v>
      </c>
      <c r="K6142" s="1" t="s">
        <v>33</v>
      </c>
      <c r="L6142" s="1" t="s">
        <v>34</v>
      </c>
      <c r="M6142" s="1" t="s">
        <v>619</v>
      </c>
      <c r="N6142" s="1" t="s">
        <v>251</v>
      </c>
      <c r="P6142" s="3">
        <v>41.665025706000002</v>
      </c>
      <c r="Q6142" s="3">
        <v>20.285668966999999</v>
      </c>
      <c r="R6142" s="1" t="s">
        <v>227</v>
      </c>
      <c r="S6142" s="1" t="s">
        <v>228</v>
      </c>
      <c r="U6142" s="1" t="s">
        <v>138</v>
      </c>
      <c r="V6142" s="1" t="s">
        <v>40</v>
      </c>
      <c r="W6142" s="1" t="s">
        <v>33</v>
      </c>
      <c r="X6142" s="1" t="s">
        <v>33226</v>
      </c>
      <c r="Y6142" s="1" t="s">
        <v>33226</v>
      </c>
      <c r="Z6142" s="2">
        <v>1</v>
      </c>
      <c r="AA6142" s="1" t="s">
        <v>33227</v>
      </c>
      <c r="AB6142" s="1" t="s">
        <v>10164</v>
      </c>
      <c r="AC6142" s="1" t="str">
        <f>TEXT(Table1[[#This Row],[تاريخ الرصد]],"yyyy-mm")</f>
        <v>2026-04</v>
      </c>
      <c r="AD6142" s="1"/>
      <c r="AE6142" s="1" t="str">
        <f>IF(Table1[[#This Row],[تاريخ الاغلاق]]="","",TEXT(Table1[[#This Row],[تاريخ الاغلاق]],"yyyy-mm"))</f>
        <v/>
      </c>
      <c r="AF6142" s="1" t="str">
        <f>TEXT(Table1[[#This Row],[تاريخ الرصد]],"yyyy")</f>
        <v>2026</v>
      </c>
      <c r="AG61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43" spans="1:33">
      <c r="A6143" s="1" t="s">
        <v>0</v>
      </c>
      <c r="B6143" s="1" t="s">
        <v>27</v>
      </c>
      <c r="C6143" s="1" t="s">
        <v>57</v>
      </c>
      <c r="D6143" s="1" t="s">
        <v>33228</v>
      </c>
      <c r="E6143" s="1" t="s">
        <v>33229</v>
      </c>
      <c r="F6143" s="1" t="s">
        <v>33229</v>
      </c>
      <c r="G6143" s="1" t="s">
        <v>33230</v>
      </c>
      <c r="H6143" s="1" t="s">
        <v>32</v>
      </c>
      <c r="K6143" s="1" t="s">
        <v>33</v>
      </c>
      <c r="L6143" s="1" t="s">
        <v>49</v>
      </c>
      <c r="M6143" s="1" t="s">
        <v>370</v>
      </c>
      <c r="N6143" s="1" t="s">
        <v>126</v>
      </c>
      <c r="P6143" s="3">
        <v>41.312489007000003</v>
      </c>
      <c r="Q6143" s="3">
        <v>20.147126709999998</v>
      </c>
      <c r="R6143" s="1" t="s">
        <v>37</v>
      </c>
      <c r="S6143" s="1" t="s">
        <v>38</v>
      </c>
      <c r="U6143" s="1" t="s">
        <v>361</v>
      </c>
      <c r="V6143" s="1" t="s">
        <v>40</v>
      </c>
      <c r="W6143" s="1" t="s">
        <v>33</v>
      </c>
      <c r="X6143" s="1" t="s">
        <v>33231</v>
      </c>
      <c r="Y6143" s="1" t="s">
        <v>33231</v>
      </c>
      <c r="Z6143" s="2">
        <v>1</v>
      </c>
      <c r="AA6143" s="1" t="s">
        <v>33232</v>
      </c>
      <c r="AB6143" s="1" t="s">
        <v>1387</v>
      </c>
      <c r="AC6143" s="1" t="str">
        <f>TEXT(Table1[[#This Row],[تاريخ الرصد]],"yyyy-mm")</f>
        <v>2026-05</v>
      </c>
      <c r="AD6143" s="1"/>
      <c r="AE6143" s="1" t="str">
        <f>IF(Table1[[#This Row],[تاريخ الاغلاق]]="","",TEXT(Table1[[#This Row],[تاريخ الاغلاق]],"yyyy-mm"))</f>
        <v/>
      </c>
      <c r="AF6143" s="1" t="str">
        <f>TEXT(Table1[[#This Row],[تاريخ الرصد]],"yyyy")</f>
        <v>2026</v>
      </c>
      <c r="AG61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44" spans="1:33">
      <c r="A6144" s="1" t="s">
        <v>0</v>
      </c>
      <c r="B6144" s="1" t="s">
        <v>27</v>
      </c>
      <c r="C6144" s="1" t="s">
        <v>184</v>
      </c>
      <c r="D6144" s="1" t="s">
        <v>33233</v>
      </c>
      <c r="E6144" s="1" t="s">
        <v>33234</v>
      </c>
      <c r="F6144" s="1" t="s">
        <v>33234</v>
      </c>
      <c r="G6144" s="1" t="s">
        <v>33235</v>
      </c>
      <c r="H6144" s="1" t="s">
        <v>32</v>
      </c>
      <c r="K6144" s="1" t="s">
        <v>33</v>
      </c>
      <c r="L6144" s="1" t="s">
        <v>989</v>
      </c>
      <c r="M6144" s="1" t="s">
        <v>35</v>
      </c>
      <c r="N6144" s="1" t="s">
        <v>36</v>
      </c>
      <c r="P6144" s="3">
        <v>41.232007834999997</v>
      </c>
      <c r="Q6144" s="3">
        <v>19.953462105</v>
      </c>
      <c r="R6144" s="1" t="s">
        <v>107</v>
      </c>
      <c r="S6144" s="1" t="s">
        <v>52</v>
      </c>
      <c r="U6144" s="1" t="s">
        <v>237</v>
      </c>
      <c r="V6144" s="1" t="s">
        <v>40</v>
      </c>
      <c r="W6144" s="1" t="s">
        <v>33</v>
      </c>
      <c r="X6144" s="1" t="s">
        <v>2368</v>
      </c>
      <c r="Y6144" s="1" t="s">
        <v>5324</v>
      </c>
      <c r="Z6144" s="2">
        <v>1</v>
      </c>
      <c r="AA6144" s="1" t="s">
        <v>33236</v>
      </c>
      <c r="AB6144" s="1" t="s">
        <v>5326</v>
      </c>
      <c r="AC6144" s="1" t="str">
        <f>TEXT(Table1[[#This Row],[تاريخ الرصد]],"yyyy-mm")</f>
        <v>2026-01</v>
      </c>
      <c r="AD6144" s="1"/>
      <c r="AE6144" s="1" t="str">
        <f>IF(Table1[[#This Row],[تاريخ الاغلاق]]="","",TEXT(Table1[[#This Row],[تاريخ الاغلاق]],"yyyy-mm"))</f>
        <v/>
      </c>
      <c r="AF6144" s="1" t="str">
        <f>TEXT(Table1[[#This Row],[تاريخ الرصد]],"yyyy")</f>
        <v>2026</v>
      </c>
      <c r="AG61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45" spans="1:33">
      <c r="A6145" s="1" t="s">
        <v>33237</v>
      </c>
      <c r="B6145" s="1" t="s">
        <v>27</v>
      </c>
      <c r="C6145" s="1" t="s">
        <v>184</v>
      </c>
      <c r="D6145" s="1" t="s">
        <v>33238</v>
      </c>
      <c r="E6145" s="1" t="s">
        <v>33239</v>
      </c>
      <c r="F6145" s="1" t="s">
        <v>33239</v>
      </c>
      <c r="G6145" s="1" t="s">
        <v>94</v>
      </c>
      <c r="H6145" s="1" t="s">
        <v>33240</v>
      </c>
      <c r="I6145" s="1" t="s">
        <v>420</v>
      </c>
      <c r="J6145" s="1" t="s">
        <v>189</v>
      </c>
      <c r="K6145" s="1" t="s">
        <v>33</v>
      </c>
      <c r="M6145" s="1" t="s">
        <v>105</v>
      </c>
      <c r="N6145" s="1" t="s">
        <v>498</v>
      </c>
      <c r="O6145" s="1" t="s">
        <v>498</v>
      </c>
      <c r="P6145" s="3">
        <v>41.245532922000002</v>
      </c>
      <c r="Q6145" s="3">
        <v>19.945880388999999</v>
      </c>
      <c r="R6145" s="1" t="s">
        <v>37</v>
      </c>
      <c r="S6145" s="1" t="s">
        <v>38</v>
      </c>
      <c r="U6145" s="1" t="s">
        <v>237</v>
      </c>
      <c r="V6145" s="1" t="s">
        <v>40</v>
      </c>
      <c r="W6145" s="1" t="s">
        <v>33</v>
      </c>
      <c r="X6145" s="1" t="s">
        <v>33241</v>
      </c>
      <c r="Y6145" s="1" t="s">
        <v>33241</v>
      </c>
      <c r="Z6145" s="2">
        <v>1</v>
      </c>
      <c r="AA6145" s="1" t="s">
        <v>33242</v>
      </c>
      <c r="AB6145" s="1" t="s">
        <v>502</v>
      </c>
      <c r="AC6145" s="1" t="str">
        <f>TEXT(Table1[[#This Row],[تاريخ الرصد]],"yyyy-mm")</f>
        <v>2026-01</v>
      </c>
      <c r="AD6145" s="1"/>
      <c r="AE6145" s="1" t="str">
        <f>IF(Table1[[#This Row],[تاريخ الاغلاق]]="","",TEXT(Table1[[#This Row],[تاريخ الاغلاق]],"yyyy-mm"))</f>
        <v>2026-01</v>
      </c>
      <c r="AF6145" s="1" t="str">
        <f>TEXT(Table1[[#This Row],[تاريخ الرصد]],"yyyy")</f>
        <v>2026</v>
      </c>
      <c r="AG614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6146" spans="1:33">
      <c r="A6146" s="1" t="s">
        <v>33243</v>
      </c>
      <c r="B6146" s="1" t="s">
        <v>27</v>
      </c>
      <c r="C6146" s="1" t="s">
        <v>1078</v>
      </c>
      <c r="D6146" s="1" t="s">
        <v>33244</v>
      </c>
      <c r="E6146" s="1" t="s">
        <v>33245</v>
      </c>
      <c r="F6146" s="1" t="s">
        <v>33245</v>
      </c>
      <c r="G6146" s="1" t="s">
        <v>94</v>
      </c>
      <c r="H6146" s="1" t="s">
        <v>33246</v>
      </c>
      <c r="I6146" s="1" t="s">
        <v>327</v>
      </c>
      <c r="J6146" s="1" t="s">
        <v>1083</v>
      </c>
      <c r="K6146" s="1" t="s">
        <v>327</v>
      </c>
      <c r="M6146" s="1" t="s">
        <v>96</v>
      </c>
      <c r="N6146" s="1" t="s">
        <v>370</v>
      </c>
      <c r="O6146" s="1" t="s">
        <v>330</v>
      </c>
      <c r="P6146" s="3">
        <v>41.362283318000003</v>
      </c>
      <c r="Q6146" s="3">
        <v>20.052323988000001</v>
      </c>
      <c r="R6146" s="1" t="s">
        <v>474</v>
      </c>
      <c r="S6146" s="1" t="s">
        <v>475</v>
      </c>
      <c r="U6146" s="1" t="s">
        <v>1084</v>
      </c>
      <c r="V6146" s="1" t="s">
        <v>40</v>
      </c>
      <c r="W6146" s="1" t="s">
        <v>33</v>
      </c>
      <c r="X6146" s="1" t="s">
        <v>22976</v>
      </c>
      <c r="Y6146" s="1" t="s">
        <v>22976</v>
      </c>
      <c r="Z6146" s="2">
        <v>1</v>
      </c>
      <c r="AA6146" s="1" t="s">
        <v>33247</v>
      </c>
      <c r="AB6146" s="1" t="s">
        <v>4372</v>
      </c>
      <c r="AC6146" s="1" t="str">
        <f>TEXT(Table1[[#This Row],[تاريخ الرصد]],"yyyy-mm")</f>
        <v>2026-05</v>
      </c>
      <c r="AD6146" s="1"/>
      <c r="AE6146" s="1" t="str">
        <f>IF(Table1[[#This Row],[تاريخ الاغلاق]]="","",TEXT(Table1[[#This Row],[تاريخ الاغلاق]],"yyyy-mm"))</f>
        <v>2026-05</v>
      </c>
      <c r="AF6146" s="1" t="str">
        <f>TEXT(Table1[[#This Row],[تاريخ الرصد]],"yyyy")</f>
        <v>2026</v>
      </c>
      <c r="AG61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6147" spans="1:33">
      <c r="A6147" s="1" t="s">
        <v>0</v>
      </c>
      <c r="B6147" s="1" t="s">
        <v>27</v>
      </c>
      <c r="C6147" s="1" t="s">
        <v>184</v>
      </c>
      <c r="D6147" s="1" t="s">
        <v>33248</v>
      </c>
      <c r="E6147" s="1" t="s">
        <v>33249</v>
      </c>
      <c r="F6147" s="1" t="s">
        <v>33249</v>
      </c>
      <c r="G6147" s="1" t="s">
        <v>33250</v>
      </c>
      <c r="H6147" s="1" t="s">
        <v>32</v>
      </c>
      <c r="K6147" s="1" t="s">
        <v>33</v>
      </c>
      <c r="L6147" s="1" t="s">
        <v>34</v>
      </c>
      <c r="M6147" s="1" t="s">
        <v>329</v>
      </c>
      <c r="N6147" s="1" t="s">
        <v>1729</v>
      </c>
      <c r="P6147" s="3">
        <v>41.245567266000002</v>
      </c>
      <c r="Q6147" s="3">
        <v>19.945843979999999</v>
      </c>
      <c r="R6147" s="1" t="s">
        <v>85</v>
      </c>
      <c r="S6147" s="1" t="s">
        <v>52</v>
      </c>
      <c r="U6147" s="1" t="s">
        <v>237</v>
      </c>
      <c r="V6147" s="1" t="s">
        <v>40</v>
      </c>
      <c r="W6147" s="1" t="s">
        <v>33</v>
      </c>
      <c r="X6147" s="1" t="s">
        <v>33251</v>
      </c>
      <c r="Y6147" s="1" t="s">
        <v>33251</v>
      </c>
      <c r="Z6147" s="2">
        <v>1</v>
      </c>
      <c r="AA6147" s="1" t="s">
        <v>33252</v>
      </c>
      <c r="AB6147" s="1" t="s">
        <v>131</v>
      </c>
      <c r="AC6147" s="1" t="str">
        <f>TEXT(Table1[[#This Row],[تاريخ الرصد]],"yyyy-mm")</f>
        <v>2026-05</v>
      </c>
      <c r="AD6147" s="1"/>
      <c r="AE6147" s="1" t="str">
        <f>IF(Table1[[#This Row],[تاريخ الاغلاق]]="","",TEXT(Table1[[#This Row],[تاريخ الاغلاق]],"yyyy-mm"))</f>
        <v/>
      </c>
      <c r="AF6147" s="1" t="str">
        <f>TEXT(Table1[[#This Row],[تاريخ الرصد]],"yyyy")</f>
        <v>2026</v>
      </c>
      <c r="AG61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48" spans="1:33">
      <c r="A6148" s="1" t="s">
        <v>0</v>
      </c>
      <c r="B6148" s="1" t="s">
        <v>27</v>
      </c>
      <c r="C6148" s="1" t="s">
        <v>57</v>
      </c>
      <c r="D6148" s="1" t="s">
        <v>33253</v>
      </c>
      <c r="E6148" s="1" t="s">
        <v>33254</v>
      </c>
      <c r="F6148" s="1" t="s">
        <v>33254</v>
      </c>
      <c r="G6148" s="1" t="s">
        <v>33255</v>
      </c>
      <c r="H6148" s="1" t="s">
        <v>32</v>
      </c>
      <c r="K6148" s="1" t="s">
        <v>33</v>
      </c>
      <c r="L6148" s="1" t="s">
        <v>49</v>
      </c>
      <c r="M6148" s="1" t="s">
        <v>1312</v>
      </c>
      <c r="N6148" s="1" t="s">
        <v>261</v>
      </c>
      <c r="P6148" s="3">
        <v>41.292675842999998</v>
      </c>
      <c r="Q6148" s="3">
        <v>20.137654740999999</v>
      </c>
      <c r="R6148" s="1" t="s">
        <v>474</v>
      </c>
      <c r="S6148" s="1" t="s">
        <v>475</v>
      </c>
      <c r="U6148" s="1" t="s">
        <v>361</v>
      </c>
      <c r="V6148" s="1" t="s">
        <v>40</v>
      </c>
      <c r="W6148" s="1" t="s">
        <v>33</v>
      </c>
      <c r="X6148" s="1" t="s">
        <v>19536</v>
      </c>
      <c r="Y6148" s="1" t="s">
        <v>19536</v>
      </c>
      <c r="Z6148" s="2">
        <v>1</v>
      </c>
      <c r="AA6148" s="1" t="s">
        <v>33256</v>
      </c>
      <c r="AB6148" s="1" t="s">
        <v>2441</v>
      </c>
      <c r="AC6148" s="1" t="str">
        <f>TEXT(Table1[[#This Row],[تاريخ الرصد]],"yyyy-mm")</f>
        <v>2026-04</v>
      </c>
      <c r="AD6148" s="1"/>
      <c r="AE6148" s="1" t="str">
        <f>IF(Table1[[#This Row],[تاريخ الاغلاق]]="","",TEXT(Table1[[#This Row],[تاريخ الاغلاق]],"yyyy-mm"))</f>
        <v/>
      </c>
      <c r="AF6148" s="1" t="str">
        <f>TEXT(Table1[[#This Row],[تاريخ الرصد]],"yyyy")</f>
        <v>2026</v>
      </c>
      <c r="AG61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49" spans="1:33">
      <c r="A6149" s="1" t="s">
        <v>0</v>
      </c>
      <c r="B6149" s="1" t="s">
        <v>27</v>
      </c>
      <c r="C6149" s="1" t="s">
        <v>169</v>
      </c>
      <c r="D6149" s="1" t="s">
        <v>33257</v>
      </c>
      <c r="E6149" s="1" t="s">
        <v>33258</v>
      </c>
      <c r="F6149" s="1" t="s">
        <v>33258</v>
      </c>
      <c r="G6149" s="1" t="s">
        <v>33259</v>
      </c>
      <c r="H6149" s="1" t="s">
        <v>32</v>
      </c>
      <c r="K6149" s="1" t="s">
        <v>33</v>
      </c>
      <c r="L6149" s="1" t="s">
        <v>135</v>
      </c>
      <c r="M6149" s="1" t="s">
        <v>568</v>
      </c>
      <c r="N6149" s="1" t="s">
        <v>84</v>
      </c>
      <c r="P6149" s="3">
        <v>41.561660259999996</v>
      </c>
      <c r="Q6149" s="3">
        <v>19.916681973999999</v>
      </c>
      <c r="R6149" s="1" t="s">
        <v>227</v>
      </c>
      <c r="S6149" s="1" t="s">
        <v>228</v>
      </c>
      <c r="U6149" s="1" t="s">
        <v>173</v>
      </c>
      <c r="V6149" s="1" t="s">
        <v>40</v>
      </c>
      <c r="W6149" s="1" t="s">
        <v>33</v>
      </c>
      <c r="X6149" s="1" t="s">
        <v>33260</v>
      </c>
      <c r="Y6149" s="1" t="s">
        <v>33260</v>
      </c>
      <c r="Z6149" s="2">
        <v>1</v>
      </c>
      <c r="AA6149" s="1" t="s">
        <v>33261</v>
      </c>
      <c r="AB6149" s="1" t="s">
        <v>27610</v>
      </c>
      <c r="AC6149" s="1" t="str">
        <f>TEXT(Table1[[#This Row],[تاريخ الرصد]],"yyyy-mm")</f>
        <v>2026-01</v>
      </c>
      <c r="AD6149" s="1"/>
      <c r="AE6149" s="1" t="str">
        <f>IF(Table1[[#This Row],[تاريخ الاغلاق]]="","",TEXT(Table1[[#This Row],[تاريخ الاغلاق]],"yyyy-mm"))</f>
        <v/>
      </c>
      <c r="AF6149" s="1" t="str">
        <f>TEXT(Table1[[#This Row],[تاريخ الرصد]],"yyyy")</f>
        <v>2026</v>
      </c>
      <c r="AG61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50" spans="1:33">
      <c r="A6150" s="1" t="s">
        <v>91</v>
      </c>
      <c r="B6150" s="1" t="s">
        <v>27</v>
      </c>
      <c r="C6150" s="1" t="s">
        <v>45</v>
      </c>
      <c r="D6150" s="1" t="s">
        <v>33262</v>
      </c>
      <c r="E6150" s="1" t="s">
        <v>33263</v>
      </c>
      <c r="F6150" s="1" t="s">
        <v>33263</v>
      </c>
      <c r="G6150" s="1" t="s">
        <v>94</v>
      </c>
      <c r="H6150" s="1" t="s">
        <v>32</v>
      </c>
      <c r="K6150" s="1" t="s">
        <v>95</v>
      </c>
      <c r="L6150" s="1" t="s">
        <v>95</v>
      </c>
      <c r="M6150" s="1" t="s">
        <v>74</v>
      </c>
      <c r="N6150" s="1" t="s">
        <v>96</v>
      </c>
      <c r="O6150" s="1" t="s">
        <v>96</v>
      </c>
      <c r="P6150" s="3">
        <v>41.434498435000002</v>
      </c>
      <c r="Q6150" s="3">
        <v>19.785563488000001</v>
      </c>
      <c r="R6150" s="1" t="s">
        <v>37</v>
      </c>
      <c r="S6150" s="1" t="s">
        <v>38</v>
      </c>
      <c r="U6150" s="1" t="s">
        <v>53</v>
      </c>
      <c r="V6150" s="1" t="s">
        <v>40</v>
      </c>
      <c r="W6150" s="1" t="s">
        <v>33</v>
      </c>
      <c r="X6150" s="1" t="s">
        <v>27011</v>
      </c>
      <c r="Y6150" s="1" t="s">
        <v>33264</v>
      </c>
      <c r="Z6150" s="2">
        <v>1</v>
      </c>
      <c r="AA6150" s="1" t="s">
        <v>33265</v>
      </c>
      <c r="AB6150" s="1" t="s">
        <v>428</v>
      </c>
      <c r="AC6150" s="1" t="str">
        <f>TEXT(Table1[[#This Row],[تاريخ الرصد]],"yyyy-mm")</f>
        <v>2026-03</v>
      </c>
      <c r="AD6150" s="1"/>
      <c r="AE6150" s="1" t="str">
        <f>IF(Table1[[#This Row],[تاريخ الاغلاق]]="","",TEXT(Table1[[#This Row],[تاريخ الاغلاق]],"yyyy-mm"))</f>
        <v>2026-05</v>
      </c>
      <c r="AF6150" s="1" t="str">
        <f>TEXT(Table1[[#This Row],[تاريخ الرصد]],"yyyy")</f>
        <v>2026</v>
      </c>
      <c r="AG615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6151" spans="1:33">
      <c r="A6151" s="1" t="s">
        <v>91</v>
      </c>
      <c r="B6151" s="1" t="s">
        <v>27</v>
      </c>
      <c r="C6151" s="1" t="s">
        <v>45</v>
      </c>
      <c r="D6151" s="1" t="s">
        <v>33266</v>
      </c>
      <c r="E6151" s="1" t="s">
        <v>33267</v>
      </c>
      <c r="F6151" s="1" t="s">
        <v>33267</v>
      </c>
      <c r="G6151" s="1" t="s">
        <v>94</v>
      </c>
      <c r="H6151" s="1" t="s">
        <v>32</v>
      </c>
      <c r="K6151" s="1" t="s">
        <v>95</v>
      </c>
      <c r="L6151" s="1" t="s">
        <v>95</v>
      </c>
      <c r="M6151" s="1" t="s">
        <v>136</v>
      </c>
      <c r="N6151" s="1" t="s">
        <v>96</v>
      </c>
      <c r="O6151" s="1" t="s">
        <v>96</v>
      </c>
      <c r="P6151" s="3">
        <v>41.435659600000001</v>
      </c>
      <c r="Q6151" s="3">
        <v>19.790046</v>
      </c>
      <c r="R6151" s="1" t="s">
        <v>37</v>
      </c>
      <c r="S6151" s="1" t="s">
        <v>38</v>
      </c>
      <c r="U6151" s="1" t="s">
        <v>412</v>
      </c>
      <c r="V6151" s="1" t="s">
        <v>40</v>
      </c>
      <c r="W6151" s="1" t="s">
        <v>33</v>
      </c>
      <c r="X6151" s="1" t="s">
        <v>33268</v>
      </c>
      <c r="Y6151" s="1" t="s">
        <v>33269</v>
      </c>
      <c r="Z6151" s="2">
        <v>1</v>
      </c>
      <c r="AA6151" s="1" t="s">
        <v>33270</v>
      </c>
      <c r="AB6151" s="1" t="s">
        <v>3538</v>
      </c>
      <c r="AC6151" s="1" t="str">
        <f>TEXT(Table1[[#This Row],[تاريخ الرصد]],"yyyy-mm")</f>
        <v>2026-03</v>
      </c>
      <c r="AD6151" s="1"/>
      <c r="AE6151" s="1" t="str">
        <f>IF(Table1[[#This Row],[تاريخ الاغلاق]]="","",TEXT(Table1[[#This Row],[تاريخ الاغلاق]],"yyyy-mm"))</f>
        <v>2026-05</v>
      </c>
      <c r="AF6151" s="1" t="str">
        <f>TEXT(Table1[[#This Row],[تاريخ الرصد]],"yyyy")</f>
        <v>2026</v>
      </c>
      <c r="AG615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152" spans="1:33">
      <c r="A6152" s="1" t="s">
        <v>0</v>
      </c>
      <c r="B6152" s="1" t="s">
        <v>27</v>
      </c>
      <c r="C6152" s="1" t="s">
        <v>35440</v>
      </c>
      <c r="D6152" s="1" t="s">
        <v>33271</v>
      </c>
      <c r="E6152" s="1" t="s">
        <v>33272</v>
      </c>
      <c r="F6152" s="1" t="s">
        <v>33272</v>
      </c>
      <c r="G6152" s="1" t="s">
        <v>33273</v>
      </c>
      <c r="H6152" s="1" t="s">
        <v>32</v>
      </c>
      <c r="K6152" s="1" t="s">
        <v>33</v>
      </c>
      <c r="L6152" s="1" t="s">
        <v>49</v>
      </c>
      <c r="M6152" s="1" t="s">
        <v>251</v>
      </c>
      <c r="N6152" s="1" t="s">
        <v>252</v>
      </c>
      <c r="P6152" s="3">
        <v>41.475877165999997</v>
      </c>
      <c r="Q6152" s="3">
        <v>20.022772376999999</v>
      </c>
      <c r="R6152" s="1" t="s">
        <v>51</v>
      </c>
      <c r="S6152" s="1" t="s">
        <v>52</v>
      </c>
      <c r="U6152" s="1" t="s">
        <v>302</v>
      </c>
      <c r="V6152" s="1" t="s">
        <v>40</v>
      </c>
      <c r="W6152" s="1" t="s">
        <v>33</v>
      </c>
      <c r="X6152" s="1" t="s">
        <v>33274</v>
      </c>
      <c r="Y6152" s="1" t="s">
        <v>33274</v>
      </c>
      <c r="Z6152" s="2">
        <v>1</v>
      </c>
      <c r="AA6152" s="1" t="s">
        <v>33275</v>
      </c>
      <c r="AB6152" s="1" t="s">
        <v>10033</v>
      </c>
      <c r="AC6152" s="1" t="str">
        <f>TEXT(Table1[[#This Row],[تاريخ الرصد]],"yyyy-mm")</f>
        <v>2026-04</v>
      </c>
      <c r="AD6152" s="1"/>
      <c r="AE6152" s="1" t="str">
        <f>IF(Table1[[#This Row],[تاريخ الاغلاق]]="","",TEXT(Table1[[#This Row],[تاريخ الاغلاق]],"yyyy-mm"))</f>
        <v/>
      </c>
      <c r="AF6152" s="1" t="str">
        <f>TEXT(Table1[[#This Row],[تاريخ الرصد]],"yyyy")</f>
        <v>2026</v>
      </c>
      <c r="AG61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53" spans="1:33">
      <c r="A6153" s="1" t="s">
        <v>0</v>
      </c>
      <c r="B6153" s="1" t="s">
        <v>27</v>
      </c>
      <c r="C6153" s="1" t="s">
        <v>45</v>
      </c>
      <c r="D6153" s="1" t="s">
        <v>33276</v>
      </c>
      <c r="E6153" s="1" t="s">
        <v>33277</v>
      </c>
      <c r="F6153" s="1" t="s">
        <v>33277</v>
      </c>
      <c r="G6153" s="1" t="s">
        <v>33278</v>
      </c>
      <c r="H6153" s="1" t="s">
        <v>32</v>
      </c>
      <c r="K6153" s="1" t="s">
        <v>33</v>
      </c>
      <c r="L6153" s="1" t="s">
        <v>49</v>
      </c>
      <c r="M6153" s="1" t="s">
        <v>74</v>
      </c>
      <c r="N6153" s="1" t="s">
        <v>75</v>
      </c>
      <c r="P6153" s="3">
        <v>41.435368203000003</v>
      </c>
      <c r="Q6153" s="3">
        <v>19.781297294000002</v>
      </c>
      <c r="R6153" s="1" t="s">
        <v>76</v>
      </c>
      <c r="S6153" s="1" t="s">
        <v>52</v>
      </c>
      <c r="U6153" s="1" t="s">
        <v>53</v>
      </c>
      <c r="V6153" s="1" t="s">
        <v>40</v>
      </c>
      <c r="W6153" s="1" t="s">
        <v>33</v>
      </c>
      <c r="X6153" s="1" t="s">
        <v>10575</v>
      </c>
      <c r="Y6153" s="1" t="s">
        <v>4652</v>
      </c>
      <c r="Z6153" s="2">
        <v>1</v>
      </c>
      <c r="AA6153" s="1" t="s">
        <v>33279</v>
      </c>
      <c r="AB6153" s="1" t="s">
        <v>8137</v>
      </c>
      <c r="AC6153" s="1" t="str">
        <f>TEXT(Table1[[#This Row],[تاريخ الرصد]],"yyyy-mm")</f>
        <v>2026-03</v>
      </c>
      <c r="AD6153" s="1"/>
      <c r="AE6153" s="1" t="str">
        <f>IF(Table1[[#This Row],[تاريخ الاغلاق]]="","",TEXT(Table1[[#This Row],[تاريخ الاغلاق]],"yyyy-mm"))</f>
        <v/>
      </c>
      <c r="AF6153" s="1" t="str">
        <f>TEXT(Table1[[#This Row],[تاريخ الرصد]],"yyyy")</f>
        <v>2026</v>
      </c>
      <c r="AG61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54" spans="1:33">
      <c r="A6154" s="1" t="s">
        <v>0</v>
      </c>
      <c r="B6154" s="1" t="s">
        <v>27</v>
      </c>
      <c r="C6154" s="1" t="s">
        <v>142</v>
      </c>
      <c r="D6154" s="1" t="s">
        <v>33280</v>
      </c>
      <c r="E6154" s="1" t="s">
        <v>33281</v>
      </c>
      <c r="F6154" s="1" t="s">
        <v>33281</v>
      </c>
      <c r="G6154" s="1" t="s">
        <v>33282</v>
      </c>
      <c r="H6154" s="1" t="s">
        <v>32</v>
      </c>
      <c r="K6154" s="1" t="s">
        <v>33</v>
      </c>
      <c r="L6154" s="1" t="s">
        <v>218</v>
      </c>
      <c r="M6154" s="1" t="s">
        <v>146</v>
      </c>
      <c r="N6154" s="1" t="s">
        <v>137</v>
      </c>
      <c r="P6154" s="3">
        <v>41.083050853000003</v>
      </c>
      <c r="Q6154" s="3">
        <v>20.202237328999999</v>
      </c>
      <c r="R6154" s="1" t="s">
        <v>76</v>
      </c>
      <c r="S6154" s="1" t="s">
        <v>52</v>
      </c>
      <c r="U6154" s="1" t="s">
        <v>148</v>
      </c>
      <c r="V6154" s="1" t="s">
        <v>40</v>
      </c>
      <c r="W6154" s="1" t="s">
        <v>33</v>
      </c>
      <c r="X6154" s="1" t="s">
        <v>33283</v>
      </c>
      <c r="Y6154" s="1" t="s">
        <v>16852</v>
      </c>
      <c r="Z6154" s="2">
        <v>1</v>
      </c>
      <c r="AA6154" s="1" t="s">
        <v>33284</v>
      </c>
      <c r="AB6154" s="1" t="s">
        <v>22836</v>
      </c>
      <c r="AC6154" s="1" t="str">
        <f>TEXT(Table1[[#This Row],[تاريخ الرصد]],"yyyy-mm")</f>
        <v>2026-03</v>
      </c>
      <c r="AD6154" s="1"/>
      <c r="AE6154" s="1" t="str">
        <f>IF(Table1[[#This Row],[تاريخ الاغلاق]]="","",TEXT(Table1[[#This Row],[تاريخ الاغلاق]],"yyyy-mm"))</f>
        <v/>
      </c>
      <c r="AF6154" s="1" t="str">
        <f>TEXT(Table1[[#This Row],[تاريخ الرصد]],"yyyy")</f>
        <v>2026</v>
      </c>
      <c r="AG61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55" spans="1:33">
      <c r="A6155" s="1" t="s">
        <v>4672</v>
      </c>
      <c r="B6155" s="1" t="s">
        <v>27</v>
      </c>
      <c r="C6155" s="1" t="s">
        <v>35440</v>
      </c>
      <c r="D6155" s="1" t="s">
        <v>33285</v>
      </c>
      <c r="E6155" s="1" t="s">
        <v>33286</v>
      </c>
      <c r="F6155" s="1" t="s">
        <v>33286</v>
      </c>
      <c r="G6155" s="1" t="s">
        <v>94</v>
      </c>
      <c r="H6155" s="1" t="s">
        <v>32</v>
      </c>
      <c r="K6155" s="1" t="s">
        <v>95</v>
      </c>
      <c r="L6155" s="1" t="s">
        <v>95</v>
      </c>
      <c r="M6155" s="1" t="s">
        <v>376</v>
      </c>
      <c r="N6155" s="1" t="s">
        <v>4675</v>
      </c>
      <c r="O6155" s="1" t="s">
        <v>1063</v>
      </c>
      <c r="P6155" s="3">
        <v>41.473408300000003</v>
      </c>
      <c r="Q6155" s="3">
        <v>20.004836699999998</v>
      </c>
      <c r="R6155" s="1" t="s">
        <v>319</v>
      </c>
      <c r="S6155" s="1" t="s">
        <v>52</v>
      </c>
      <c r="U6155" s="1" t="s">
        <v>377</v>
      </c>
      <c r="V6155" s="1" t="s">
        <v>40</v>
      </c>
      <c r="W6155" s="1" t="s">
        <v>33</v>
      </c>
      <c r="X6155" s="1" t="s">
        <v>33287</v>
      </c>
      <c r="Y6155" s="1" t="s">
        <v>33288</v>
      </c>
      <c r="Z6155" s="2">
        <v>1</v>
      </c>
      <c r="AA6155" s="1" t="s">
        <v>33289</v>
      </c>
      <c r="AB6155" s="1" t="s">
        <v>2169</v>
      </c>
      <c r="AC6155" s="1" t="str">
        <f>TEXT(Table1[[#This Row],[تاريخ الرصد]],"yyyy-mm")</f>
        <v>2026-04</v>
      </c>
      <c r="AD6155" s="1"/>
      <c r="AE6155" s="1" t="str">
        <f>IF(Table1[[#This Row],[تاريخ الاغلاق]]="","",TEXT(Table1[[#This Row],[تاريخ الاغلاق]],"yyyy-mm"))</f>
        <v>2026-05</v>
      </c>
      <c r="AF6155" s="1" t="str">
        <f>TEXT(Table1[[#This Row],[تاريخ الرصد]],"yyyy")</f>
        <v>2026</v>
      </c>
      <c r="AG61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6156" spans="1:33">
      <c r="A6156" s="1" t="s">
        <v>4879</v>
      </c>
      <c r="B6156" s="1" t="s">
        <v>27</v>
      </c>
      <c r="C6156" s="1" t="s">
        <v>35440</v>
      </c>
      <c r="D6156" s="1" t="s">
        <v>33290</v>
      </c>
      <c r="E6156" s="1" t="s">
        <v>33291</v>
      </c>
      <c r="F6156" s="1" t="s">
        <v>33291</v>
      </c>
      <c r="G6156" s="1" t="s">
        <v>94</v>
      </c>
      <c r="H6156" s="1" t="s">
        <v>33292</v>
      </c>
      <c r="I6156" s="1" t="s">
        <v>420</v>
      </c>
      <c r="J6156" s="1" t="s">
        <v>328</v>
      </c>
      <c r="K6156" s="1" t="s">
        <v>33</v>
      </c>
      <c r="M6156" s="1" t="s">
        <v>482</v>
      </c>
      <c r="N6156" s="1" t="s">
        <v>491</v>
      </c>
      <c r="O6156" s="1" t="s">
        <v>508</v>
      </c>
      <c r="P6156" s="3">
        <v>41.489304355999998</v>
      </c>
      <c r="Q6156" s="3">
        <v>20.017412237999999</v>
      </c>
      <c r="R6156" s="1" t="s">
        <v>37</v>
      </c>
      <c r="S6156" s="1" t="s">
        <v>38</v>
      </c>
      <c r="U6156" s="1" t="s">
        <v>108</v>
      </c>
      <c r="V6156" s="1" t="s">
        <v>40</v>
      </c>
      <c r="W6156" s="1" t="s">
        <v>33</v>
      </c>
      <c r="X6156" s="1" t="s">
        <v>33293</v>
      </c>
      <c r="Y6156" s="1" t="s">
        <v>33293</v>
      </c>
      <c r="Z6156" s="2">
        <v>1</v>
      </c>
      <c r="AA6156" s="1" t="s">
        <v>33294</v>
      </c>
      <c r="AB6156" s="1" t="s">
        <v>545</v>
      </c>
      <c r="AC6156" s="1" t="str">
        <f>TEXT(Table1[[#This Row],[تاريخ الرصد]],"yyyy-mm")</f>
        <v>2026-02</v>
      </c>
      <c r="AD6156" s="1"/>
      <c r="AE6156" s="1" t="str">
        <f>IF(Table1[[#This Row],[تاريخ الاغلاق]]="","",TEXT(Table1[[#This Row],[تاريخ الاغلاق]],"yyyy-mm"))</f>
        <v>2026-03</v>
      </c>
      <c r="AF6156" s="1" t="str">
        <f>TEXT(Table1[[#This Row],[تاريخ الرصد]],"yyyy")</f>
        <v>2026</v>
      </c>
      <c r="AG61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35</v>
      </c>
    </row>
    <row r="6157" spans="1:33">
      <c r="A6157" s="1" t="s">
        <v>0</v>
      </c>
      <c r="B6157" s="1" t="s">
        <v>27</v>
      </c>
      <c r="C6157" s="1" t="s">
        <v>35440</v>
      </c>
      <c r="D6157" s="1" t="s">
        <v>33295</v>
      </c>
      <c r="E6157" s="1" t="s">
        <v>33296</v>
      </c>
      <c r="F6157" s="1" t="s">
        <v>33296</v>
      </c>
      <c r="G6157" s="1" t="s">
        <v>33297</v>
      </c>
      <c r="H6157" s="1" t="s">
        <v>32</v>
      </c>
      <c r="K6157" s="1" t="s">
        <v>33</v>
      </c>
      <c r="L6157" s="1" t="s">
        <v>218</v>
      </c>
      <c r="M6157" s="1" t="s">
        <v>665</v>
      </c>
      <c r="N6157" s="1" t="s">
        <v>1513</v>
      </c>
      <c r="P6157" s="3">
        <v>41.448566098000001</v>
      </c>
      <c r="Q6157" s="3">
        <v>20.041499196</v>
      </c>
      <c r="R6157" s="1" t="s">
        <v>555</v>
      </c>
      <c r="S6157" s="1" t="s">
        <v>556</v>
      </c>
      <c r="U6157" s="1" t="s">
        <v>108</v>
      </c>
      <c r="V6157" s="1" t="s">
        <v>40</v>
      </c>
      <c r="W6157" s="1" t="s">
        <v>33</v>
      </c>
      <c r="X6157" s="1" t="s">
        <v>33298</v>
      </c>
      <c r="Y6157" s="1" t="s">
        <v>33298</v>
      </c>
      <c r="Z6157" s="2">
        <v>1</v>
      </c>
      <c r="AA6157" s="1" t="s">
        <v>33299</v>
      </c>
      <c r="AB6157" s="1" t="s">
        <v>160</v>
      </c>
      <c r="AC6157" s="1" t="str">
        <f>TEXT(Table1[[#This Row],[تاريخ الرصد]],"yyyy-mm")</f>
        <v>2026-05</v>
      </c>
      <c r="AD6157" s="1"/>
      <c r="AE6157" s="1" t="str">
        <f>IF(Table1[[#This Row],[تاريخ الاغلاق]]="","",TEXT(Table1[[#This Row],[تاريخ الاغلاق]],"yyyy-mm"))</f>
        <v/>
      </c>
      <c r="AF6157" s="1" t="str">
        <f>TEXT(Table1[[#This Row],[تاريخ الرصد]],"yyyy")</f>
        <v>2026</v>
      </c>
      <c r="AG61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58" spans="1:33">
      <c r="A6158" s="1" t="s">
        <v>0</v>
      </c>
      <c r="B6158" s="1" t="s">
        <v>27</v>
      </c>
      <c r="C6158" s="1" t="s">
        <v>28</v>
      </c>
      <c r="D6158" s="1" t="s">
        <v>33300</v>
      </c>
      <c r="E6158" s="1" t="s">
        <v>33301</v>
      </c>
      <c r="F6158" s="1" t="s">
        <v>33301</v>
      </c>
      <c r="G6158" s="1" t="s">
        <v>94</v>
      </c>
      <c r="H6158" s="1" t="s">
        <v>32</v>
      </c>
      <c r="K6158" s="1" t="s">
        <v>125</v>
      </c>
      <c r="L6158" s="1" t="s">
        <v>125</v>
      </c>
      <c r="M6158" s="1" t="s">
        <v>390</v>
      </c>
      <c r="N6158" s="1" t="s">
        <v>127</v>
      </c>
      <c r="P6158" s="3">
        <v>41.660327144999997</v>
      </c>
      <c r="Q6158" s="3">
        <v>20.279163665999999</v>
      </c>
      <c r="R6158" s="1" t="s">
        <v>51</v>
      </c>
      <c r="S6158" s="1" t="s">
        <v>52</v>
      </c>
      <c r="U6158" s="1" t="s">
        <v>138</v>
      </c>
      <c r="V6158" s="1" t="s">
        <v>40</v>
      </c>
      <c r="W6158" s="1" t="s">
        <v>66</v>
      </c>
      <c r="X6158" s="1" t="s">
        <v>33302</v>
      </c>
      <c r="Y6158" s="1" t="s">
        <v>33302</v>
      </c>
      <c r="Z6158" s="2">
        <v>1</v>
      </c>
      <c r="AA6158" s="1" t="s">
        <v>33303</v>
      </c>
      <c r="AB6158" s="1" t="s">
        <v>131</v>
      </c>
      <c r="AC6158" s="1" t="str">
        <f>TEXT(Table1[[#This Row],[تاريخ الرصد]],"yyyy-mm")</f>
        <v>2026-05</v>
      </c>
      <c r="AD6158" s="1"/>
      <c r="AE6158" s="1" t="str">
        <f>IF(Table1[[#This Row],[تاريخ الاغلاق]]="","",TEXT(Table1[[#This Row],[تاريخ الاغلاق]],"yyyy-mm"))</f>
        <v/>
      </c>
      <c r="AF6158" s="1" t="str">
        <f>TEXT(Table1[[#This Row],[تاريخ الرصد]],"yyyy")</f>
        <v>2026</v>
      </c>
      <c r="AG61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59" spans="1:33">
      <c r="A6159" s="1" t="s">
        <v>0</v>
      </c>
      <c r="B6159" s="1" t="s">
        <v>27</v>
      </c>
      <c r="C6159" s="1" t="s">
        <v>152</v>
      </c>
      <c r="D6159" s="1" t="s">
        <v>33304</v>
      </c>
      <c r="E6159" s="1" t="s">
        <v>33305</v>
      </c>
      <c r="F6159" s="1" t="s">
        <v>33305</v>
      </c>
      <c r="G6159" s="1" t="s">
        <v>94</v>
      </c>
      <c r="H6159" s="1" t="s">
        <v>32</v>
      </c>
      <c r="K6159" s="1" t="s">
        <v>125</v>
      </c>
      <c r="L6159" s="1" t="s">
        <v>125</v>
      </c>
      <c r="M6159" s="1" t="s">
        <v>126</v>
      </c>
      <c r="N6159" s="1" t="s">
        <v>127</v>
      </c>
      <c r="P6159" s="3">
        <v>41.556434428000003</v>
      </c>
      <c r="Q6159" s="3">
        <v>19.943006453999999</v>
      </c>
      <c r="R6159" s="1" t="s">
        <v>76</v>
      </c>
      <c r="S6159" s="1" t="s">
        <v>52</v>
      </c>
      <c r="U6159" s="1" t="s">
        <v>157</v>
      </c>
      <c r="V6159" s="1" t="s">
        <v>40</v>
      </c>
      <c r="W6159" s="1" t="s">
        <v>66</v>
      </c>
      <c r="X6159" s="1" t="s">
        <v>33306</v>
      </c>
      <c r="Y6159" s="1" t="s">
        <v>33306</v>
      </c>
      <c r="Z6159" s="2">
        <v>1</v>
      </c>
      <c r="AA6159" s="1" t="s">
        <v>33307</v>
      </c>
      <c r="AB6159" s="1" t="s">
        <v>131</v>
      </c>
      <c r="AC6159" s="1" t="str">
        <f>TEXT(Table1[[#This Row],[تاريخ الرصد]],"yyyy-mm")</f>
        <v>2026-05</v>
      </c>
      <c r="AD6159" s="1"/>
      <c r="AE6159" s="1" t="str">
        <f>IF(Table1[[#This Row],[تاريخ الاغلاق]]="","",TEXT(Table1[[#This Row],[تاريخ الاغلاق]],"yyyy-mm"))</f>
        <v/>
      </c>
      <c r="AF6159" s="1" t="str">
        <f>TEXT(Table1[[#This Row],[تاريخ الرصد]],"yyyy")</f>
        <v>2026</v>
      </c>
      <c r="AG61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60" spans="1:33">
      <c r="A6160" s="1" t="s">
        <v>0</v>
      </c>
      <c r="B6160" s="1" t="s">
        <v>27</v>
      </c>
      <c r="C6160" s="1" t="s">
        <v>45</v>
      </c>
      <c r="D6160" s="1" t="s">
        <v>33308</v>
      </c>
      <c r="E6160" s="1" t="s">
        <v>33309</v>
      </c>
      <c r="F6160" s="1" t="s">
        <v>33309</v>
      </c>
      <c r="G6160" s="1" t="s">
        <v>94</v>
      </c>
      <c r="H6160" s="1" t="s">
        <v>32</v>
      </c>
      <c r="K6160" s="1" t="s">
        <v>125</v>
      </c>
      <c r="L6160" s="1" t="s">
        <v>125</v>
      </c>
      <c r="M6160" s="1" t="s">
        <v>390</v>
      </c>
      <c r="N6160" s="1" t="s">
        <v>127</v>
      </c>
      <c r="P6160" s="3">
        <v>41.434956</v>
      </c>
      <c r="Q6160" s="3">
        <v>19.780698000000001</v>
      </c>
      <c r="R6160" s="1" t="s">
        <v>1069</v>
      </c>
      <c r="S6160" s="1" t="s">
        <v>52</v>
      </c>
      <c r="U6160" s="1" t="s">
        <v>53</v>
      </c>
      <c r="V6160" s="1" t="s">
        <v>40</v>
      </c>
      <c r="W6160" s="1" t="s">
        <v>66</v>
      </c>
      <c r="X6160" s="1" t="s">
        <v>24969</v>
      </c>
      <c r="Y6160" s="1" t="s">
        <v>24969</v>
      </c>
      <c r="Z6160" s="2">
        <v>1</v>
      </c>
      <c r="AA6160" s="1" t="s">
        <v>33310</v>
      </c>
      <c r="AB6160" s="1" t="s">
        <v>131</v>
      </c>
      <c r="AC6160" s="1" t="str">
        <f>TEXT(Table1[[#This Row],[تاريخ الرصد]],"yyyy-mm")</f>
        <v>2026-05</v>
      </c>
      <c r="AD6160" s="1"/>
      <c r="AE6160" s="1" t="str">
        <f>IF(Table1[[#This Row],[تاريخ الاغلاق]]="","",TEXT(Table1[[#This Row],[تاريخ الاغلاق]],"yyyy-mm"))</f>
        <v/>
      </c>
      <c r="AF6160" s="1" t="str">
        <f>TEXT(Table1[[#This Row],[تاريخ الرصد]],"yyyy")</f>
        <v>2026</v>
      </c>
      <c r="AG61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61" spans="1:33">
      <c r="A6161" s="1" t="s">
        <v>0</v>
      </c>
      <c r="B6161" s="1" t="s">
        <v>27</v>
      </c>
      <c r="C6161" s="1" t="s">
        <v>35440</v>
      </c>
      <c r="D6161" s="1" t="s">
        <v>33311</v>
      </c>
      <c r="E6161" s="1" t="s">
        <v>33312</v>
      </c>
      <c r="F6161" s="1" t="s">
        <v>33312</v>
      </c>
      <c r="G6161" s="1" t="s">
        <v>33313</v>
      </c>
      <c r="H6161" s="1" t="s">
        <v>32</v>
      </c>
      <c r="K6161" s="1" t="s">
        <v>61</v>
      </c>
      <c r="L6161" s="1" t="s">
        <v>62</v>
      </c>
      <c r="M6161" s="1" t="s">
        <v>665</v>
      </c>
      <c r="N6161" s="1" t="s">
        <v>329</v>
      </c>
      <c r="P6161" s="3">
        <v>41.529304189999998</v>
      </c>
      <c r="Q6161" s="3">
        <v>19.977000898</v>
      </c>
      <c r="R6161" s="1" t="s">
        <v>51</v>
      </c>
      <c r="S6161" s="1" t="s">
        <v>52</v>
      </c>
      <c r="U6161" s="1" t="s">
        <v>108</v>
      </c>
      <c r="V6161" s="1" t="s">
        <v>40</v>
      </c>
      <c r="W6161" s="1" t="s">
        <v>66</v>
      </c>
      <c r="X6161" s="1" t="s">
        <v>33314</v>
      </c>
      <c r="Y6161" s="1" t="s">
        <v>33314</v>
      </c>
      <c r="Z6161" s="2">
        <v>1</v>
      </c>
      <c r="AA6161" s="1" t="s">
        <v>33315</v>
      </c>
      <c r="AB6161" s="1" t="s">
        <v>160</v>
      </c>
      <c r="AC6161" s="1" t="str">
        <f>TEXT(Table1[[#This Row],[تاريخ الرصد]],"yyyy-mm")</f>
        <v>2026-05</v>
      </c>
      <c r="AD6161" s="1"/>
      <c r="AE6161" s="1" t="str">
        <f>IF(Table1[[#This Row],[تاريخ الاغلاق]]="","",TEXT(Table1[[#This Row],[تاريخ الاغلاق]],"yyyy-mm"))</f>
        <v/>
      </c>
      <c r="AF6161" s="1" t="str">
        <f>TEXT(Table1[[#This Row],[تاريخ الرصد]],"yyyy")</f>
        <v>2026</v>
      </c>
      <c r="AG61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62" spans="1:33">
      <c r="A6162" s="1" t="s">
        <v>0</v>
      </c>
      <c r="B6162" s="1" t="s">
        <v>27</v>
      </c>
      <c r="C6162" s="1" t="s">
        <v>35440</v>
      </c>
      <c r="D6162" s="1" t="s">
        <v>33316</v>
      </c>
      <c r="E6162" s="1" t="s">
        <v>33317</v>
      </c>
      <c r="F6162" s="1" t="s">
        <v>33317</v>
      </c>
      <c r="G6162" s="1" t="s">
        <v>33318</v>
      </c>
      <c r="H6162" s="1" t="s">
        <v>32</v>
      </c>
      <c r="K6162" s="1" t="s">
        <v>33</v>
      </c>
      <c r="L6162" s="1" t="s">
        <v>49</v>
      </c>
      <c r="M6162" s="1" t="s">
        <v>146</v>
      </c>
      <c r="N6162" s="1" t="s">
        <v>75</v>
      </c>
      <c r="P6162" s="3">
        <v>41.466461508999998</v>
      </c>
      <c r="Q6162" s="3">
        <v>20.011712513999999</v>
      </c>
      <c r="R6162" s="1" t="s">
        <v>626</v>
      </c>
      <c r="S6162" s="1" t="s">
        <v>52</v>
      </c>
      <c r="U6162" s="1" t="s">
        <v>302</v>
      </c>
      <c r="V6162" s="1" t="s">
        <v>40</v>
      </c>
      <c r="W6162" s="1" t="s">
        <v>33</v>
      </c>
      <c r="X6162" s="1" t="s">
        <v>33319</v>
      </c>
      <c r="Y6162" s="1" t="s">
        <v>33319</v>
      </c>
      <c r="Z6162" s="2">
        <v>1</v>
      </c>
      <c r="AA6162" s="1" t="s">
        <v>33320</v>
      </c>
      <c r="AB6162" s="1" t="s">
        <v>32550</v>
      </c>
      <c r="AC6162" s="1" t="str">
        <f>TEXT(Table1[[#This Row],[تاريخ الرصد]],"yyyy-mm")</f>
        <v>2026-03</v>
      </c>
      <c r="AD6162" s="1"/>
      <c r="AE6162" s="1" t="str">
        <f>IF(Table1[[#This Row],[تاريخ الاغلاق]]="","",TEXT(Table1[[#This Row],[تاريخ الاغلاق]],"yyyy-mm"))</f>
        <v/>
      </c>
      <c r="AF6162" s="1" t="str">
        <f>TEXT(Table1[[#This Row],[تاريخ الرصد]],"yyyy")</f>
        <v>2026</v>
      </c>
      <c r="AG61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63" spans="1:33">
      <c r="A6163" s="1" t="s">
        <v>0</v>
      </c>
      <c r="B6163" s="1" t="s">
        <v>27</v>
      </c>
      <c r="C6163" s="1" t="s">
        <v>142</v>
      </c>
      <c r="D6163" s="1" t="s">
        <v>33321</v>
      </c>
      <c r="E6163" s="1" t="s">
        <v>33322</v>
      </c>
      <c r="F6163" s="1" t="s">
        <v>33322</v>
      </c>
      <c r="G6163" s="1" t="s">
        <v>94</v>
      </c>
      <c r="H6163" s="1" t="s">
        <v>32</v>
      </c>
      <c r="K6163" s="1" t="s">
        <v>125</v>
      </c>
      <c r="M6163" s="1" t="s">
        <v>96</v>
      </c>
      <c r="N6163" s="1" t="s">
        <v>127</v>
      </c>
      <c r="P6163" s="3">
        <v>41.080915232999999</v>
      </c>
      <c r="Q6163" s="3">
        <v>20.201858490999999</v>
      </c>
      <c r="R6163" s="1" t="s">
        <v>555</v>
      </c>
      <c r="S6163" s="1" t="s">
        <v>556</v>
      </c>
      <c r="U6163" s="1" t="s">
        <v>148</v>
      </c>
      <c r="V6163" s="1" t="s">
        <v>40</v>
      </c>
      <c r="W6163" s="1" t="s">
        <v>66</v>
      </c>
      <c r="X6163" s="1" t="s">
        <v>33323</v>
      </c>
      <c r="Y6163" s="1" t="s">
        <v>33323</v>
      </c>
      <c r="Z6163" s="2">
        <v>1</v>
      </c>
      <c r="AA6163" s="1" t="s">
        <v>33324</v>
      </c>
      <c r="AB6163" s="1" t="s">
        <v>131</v>
      </c>
      <c r="AC6163" s="1" t="str">
        <f>TEXT(Table1[[#This Row],[تاريخ الرصد]],"yyyy-mm")</f>
        <v>2026-05</v>
      </c>
      <c r="AD6163" s="1"/>
      <c r="AE6163" s="1" t="str">
        <f>IF(Table1[[#This Row],[تاريخ الاغلاق]]="","",TEXT(Table1[[#This Row],[تاريخ الاغلاق]],"yyyy-mm"))</f>
        <v/>
      </c>
      <c r="AF6163" s="1" t="str">
        <f>TEXT(Table1[[#This Row],[تاريخ الرصد]],"yyyy")</f>
        <v>2026</v>
      </c>
      <c r="AG61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64" spans="1:33">
      <c r="A6164" s="1" t="s">
        <v>0</v>
      </c>
      <c r="B6164" s="1" t="s">
        <v>27</v>
      </c>
      <c r="C6164" s="1" t="s">
        <v>35440</v>
      </c>
      <c r="D6164" s="1" t="s">
        <v>33325</v>
      </c>
      <c r="E6164" s="1" t="s">
        <v>33326</v>
      </c>
      <c r="F6164" s="1" t="s">
        <v>33326</v>
      </c>
      <c r="G6164" s="1" t="s">
        <v>33327</v>
      </c>
      <c r="H6164" s="1" t="s">
        <v>32</v>
      </c>
      <c r="K6164" s="1" t="s">
        <v>33</v>
      </c>
      <c r="L6164" s="1" t="s">
        <v>49</v>
      </c>
      <c r="M6164" s="1" t="s">
        <v>346</v>
      </c>
      <c r="N6164" s="1" t="s">
        <v>590</v>
      </c>
      <c r="P6164" s="3">
        <v>41.467816890000002</v>
      </c>
      <c r="Q6164" s="3">
        <v>20.014946102</v>
      </c>
      <c r="R6164" s="1" t="s">
        <v>209</v>
      </c>
      <c r="S6164" s="1" t="s">
        <v>210</v>
      </c>
      <c r="U6164" s="1" t="s">
        <v>128</v>
      </c>
      <c r="V6164" s="1" t="s">
        <v>40</v>
      </c>
      <c r="W6164" s="1" t="s">
        <v>33</v>
      </c>
      <c r="X6164" s="1" t="s">
        <v>11490</v>
      </c>
      <c r="Y6164" s="1" t="s">
        <v>11490</v>
      </c>
      <c r="Z6164" s="2">
        <v>1</v>
      </c>
      <c r="AA6164" s="1" t="s">
        <v>33328</v>
      </c>
      <c r="AB6164" s="1" t="s">
        <v>2220</v>
      </c>
      <c r="AC6164" s="1" t="str">
        <f>TEXT(Table1[[#This Row],[تاريخ الرصد]],"yyyy-mm")</f>
        <v>2026-02</v>
      </c>
      <c r="AD6164" s="1"/>
      <c r="AE6164" s="1" t="str">
        <f>IF(Table1[[#This Row],[تاريخ الاغلاق]]="","",TEXT(Table1[[#This Row],[تاريخ الاغلاق]],"yyyy-mm"))</f>
        <v/>
      </c>
      <c r="AF6164" s="1" t="str">
        <f>TEXT(Table1[[#This Row],[تاريخ الرصد]],"yyyy")</f>
        <v>2026</v>
      </c>
      <c r="AG61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65" spans="1:33">
      <c r="A6165" s="1" t="s">
        <v>0</v>
      </c>
      <c r="B6165" s="1" t="s">
        <v>27</v>
      </c>
      <c r="C6165" s="1" t="s">
        <v>184</v>
      </c>
      <c r="D6165" s="1" t="s">
        <v>33329</v>
      </c>
      <c r="E6165" s="1" t="s">
        <v>33330</v>
      </c>
      <c r="F6165" s="1" t="s">
        <v>33330</v>
      </c>
      <c r="G6165" s="1" t="s">
        <v>33331</v>
      </c>
      <c r="H6165" s="1" t="s">
        <v>32</v>
      </c>
      <c r="K6165" s="1" t="s">
        <v>33</v>
      </c>
      <c r="L6165" s="1" t="s">
        <v>135</v>
      </c>
      <c r="M6165" s="1" t="s">
        <v>482</v>
      </c>
      <c r="N6165" s="1" t="s">
        <v>541</v>
      </c>
      <c r="P6165" s="3">
        <v>41.247843441000001</v>
      </c>
      <c r="Q6165" s="3">
        <v>19.943987918000001</v>
      </c>
      <c r="R6165" s="1" t="s">
        <v>37</v>
      </c>
      <c r="S6165" s="1" t="s">
        <v>38</v>
      </c>
      <c r="U6165" s="1" t="s">
        <v>237</v>
      </c>
      <c r="V6165" s="1" t="s">
        <v>40</v>
      </c>
      <c r="W6165" s="1" t="s">
        <v>33</v>
      </c>
      <c r="X6165" s="1" t="s">
        <v>33332</v>
      </c>
      <c r="Y6165" s="1" t="s">
        <v>33333</v>
      </c>
      <c r="Z6165" s="2">
        <v>1</v>
      </c>
      <c r="AA6165" s="1" t="s">
        <v>33334</v>
      </c>
      <c r="AB6165" s="1" t="s">
        <v>545</v>
      </c>
      <c r="AC6165" s="1" t="str">
        <f>TEXT(Table1[[#This Row],[تاريخ الرصد]],"yyyy-mm")</f>
        <v>2026-02</v>
      </c>
      <c r="AD6165" s="1"/>
      <c r="AE6165" s="1" t="str">
        <f>IF(Table1[[#This Row],[تاريخ الاغلاق]]="","",TEXT(Table1[[#This Row],[تاريخ الاغلاق]],"yyyy-mm"))</f>
        <v/>
      </c>
      <c r="AF6165" s="1" t="str">
        <f>TEXT(Table1[[#This Row],[تاريخ الرصد]],"yyyy")</f>
        <v>2026</v>
      </c>
      <c r="AG61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66" spans="1:33">
      <c r="A6166" s="1" t="s">
        <v>0</v>
      </c>
      <c r="B6166" s="1" t="s">
        <v>27</v>
      </c>
      <c r="C6166" s="1" t="s">
        <v>45</v>
      </c>
      <c r="D6166" s="1" t="s">
        <v>33335</v>
      </c>
      <c r="E6166" s="1" t="s">
        <v>33336</v>
      </c>
      <c r="F6166" s="1" t="s">
        <v>33336</v>
      </c>
      <c r="G6166" s="1" t="s">
        <v>33337</v>
      </c>
      <c r="H6166" s="1" t="s">
        <v>32</v>
      </c>
      <c r="K6166" s="1" t="s">
        <v>33</v>
      </c>
      <c r="L6166" s="1" t="s">
        <v>49</v>
      </c>
      <c r="M6166" s="1" t="s">
        <v>136</v>
      </c>
      <c r="N6166" s="1" t="s">
        <v>75</v>
      </c>
      <c r="P6166" s="3">
        <v>41.414022266000003</v>
      </c>
      <c r="Q6166" s="3">
        <v>19.815682357</v>
      </c>
      <c r="R6166" s="1" t="s">
        <v>51</v>
      </c>
      <c r="S6166" s="1" t="s">
        <v>52</v>
      </c>
      <c r="U6166" s="1" t="s">
        <v>53</v>
      </c>
      <c r="V6166" s="1" t="s">
        <v>40</v>
      </c>
      <c r="W6166" s="1" t="s">
        <v>33</v>
      </c>
      <c r="X6166" s="1" t="s">
        <v>33338</v>
      </c>
      <c r="Y6166" s="1" t="s">
        <v>33339</v>
      </c>
      <c r="Z6166" s="2">
        <v>1</v>
      </c>
      <c r="AA6166" s="1" t="s">
        <v>33340</v>
      </c>
      <c r="AB6166" s="1" t="s">
        <v>21166</v>
      </c>
      <c r="AC6166" s="1" t="str">
        <f>TEXT(Table1[[#This Row],[تاريخ الرصد]],"yyyy-mm")</f>
        <v>2026-03</v>
      </c>
      <c r="AD6166" s="1"/>
      <c r="AE6166" s="1" t="str">
        <f>IF(Table1[[#This Row],[تاريخ الاغلاق]]="","",TEXT(Table1[[#This Row],[تاريخ الاغلاق]],"yyyy-mm"))</f>
        <v/>
      </c>
      <c r="AF6166" s="1" t="str">
        <f>TEXT(Table1[[#This Row],[تاريخ الرصد]],"yyyy")</f>
        <v>2026</v>
      </c>
      <c r="AG61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67" spans="1:33">
      <c r="A6167" s="1" t="s">
        <v>0</v>
      </c>
      <c r="B6167" s="1" t="s">
        <v>27</v>
      </c>
      <c r="C6167" s="1" t="s">
        <v>142</v>
      </c>
      <c r="D6167" s="1" t="s">
        <v>33341</v>
      </c>
      <c r="E6167" s="1" t="s">
        <v>33342</v>
      </c>
      <c r="F6167" s="1" t="s">
        <v>33342</v>
      </c>
      <c r="G6167" s="1" t="s">
        <v>33343</v>
      </c>
      <c r="H6167" s="1" t="s">
        <v>32</v>
      </c>
      <c r="K6167" s="1" t="s">
        <v>33</v>
      </c>
      <c r="L6167" s="1" t="s">
        <v>218</v>
      </c>
      <c r="M6167" s="1" t="s">
        <v>146</v>
      </c>
      <c r="N6167" s="1" t="s">
        <v>137</v>
      </c>
      <c r="P6167" s="3">
        <v>41.078003000000002</v>
      </c>
      <c r="Q6167" s="3">
        <v>20.201094999999999</v>
      </c>
      <c r="R6167" s="1" t="s">
        <v>411</v>
      </c>
      <c r="S6167" s="1" t="s">
        <v>52</v>
      </c>
      <c r="U6167" s="1" t="s">
        <v>148</v>
      </c>
      <c r="V6167" s="1" t="s">
        <v>40</v>
      </c>
      <c r="W6167" s="1" t="s">
        <v>33</v>
      </c>
      <c r="X6167" s="1" t="s">
        <v>33344</v>
      </c>
      <c r="Y6167" s="1" t="s">
        <v>33344</v>
      </c>
      <c r="Z6167" s="2">
        <v>1</v>
      </c>
      <c r="AA6167" s="1" t="s">
        <v>33345</v>
      </c>
      <c r="AB6167" s="1" t="s">
        <v>33346</v>
      </c>
      <c r="AC6167" s="1" t="str">
        <f>TEXT(Table1[[#This Row],[تاريخ الرصد]],"yyyy-mm")</f>
        <v>2026-03</v>
      </c>
      <c r="AD6167" s="1"/>
      <c r="AE6167" s="1" t="str">
        <f>IF(Table1[[#This Row],[تاريخ الاغلاق]]="","",TEXT(Table1[[#This Row],[تاريخ الاغلاق]],"yyyy-mm"))</f>
        <v/>
      </c>
      <c r="AF6167" s="1" t="str">
        <f>TEXT(Table1[[#This Row],[تاريخ الرصد]],"yyyy")</f>
        <v>2026</v>
      </c>
      <c r="AG61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68" spans="1:33">
      <c r="A6168" s="1" t="s">
        <v>0</v>
      </c>
      <c r="B6168" s="1" t="s">
        <v>27</v>
      </c>
      <c r="C6168" s="1" t="s">
        <v>28</v>
      </c>
      <c r="D6168" s="1" t="s">
        <v>33347</v>
      </c>
      <c r="E6168" s="1" t="s">
        <v>33348</v>
      </c>
      <c r="F6168" s="1" t="s">
        <v>33348</v>
      </c>
      <c r="G6168" s="1" t="s">
        <v>33349</v>
      </c>
      <c r="H6168" s="1" t="s">
        <v>32</v>
      </c>
      <c r="K6168" s="1" t="s">
        <v>33</v>
      </c>
      <c r="L6168" s="1" t="s">
        <v>135</v>
      </c>
      <c r="M6168" s="1" t="s">
        <v>136</v>
      </c>
      <c r="N6168" s="1" t="s">
        <v>137</v>
      </c>
      <c r="P6168" s="3">
        <v>41.647909558999999</v>
      </c>
      <c r="Q6168" s="3">
        <v>20.285534532</v>
      </c>
      <c r="R6168" s="1" t="s">
        <v>51</v>
      </c>
      <c r="S6168" s="1" t="s">
        <v>52</v>
      </c>
      <c r="U6168" s="1" t="s">
        <v>138</v>
      </c>
      <c r="V6168" s="1" t="s">
        <v>40</v>
      </c>
      <c r="W6168" s="1" t="s">
        <v>33</v>
      </c>
      <c r="X6168" s="1" t="s">
        <v>33350</v>
      </c>
      <c r="Y6168" s="1" t="s">
        <v>33350</v>
      </c>
      <c r="Z6168" s="2">
        <v>1</v>
      </c>
      <c r="AA6168" s="1" t="s">
        <v>33351</v>
      </c>
      <c r="AB6168" s="1" t="s">
        <v>26452</v>
      </c>
      <c r="AC6168" s="1" t="str">
        <f>TEXT(Table1[[#This Row],[تاريخ الرصد]],"yyyy-mm")</f>
        <v>2026-03</v>
      </c>
      <c r="AD6168" s="1"/>
      <c r="AE6168" s="1" t="str">
        <f>IF(Table1[[#This Row],[تاريخ الاغلاق]]="","",TEXT(Table1[[#This Row],[تاريخ الاغلاق]],"yyyy-mm"))</f>
        <v/>
      </c>
      <c r="AF6168" s="1" t="str">
        <f>TEXT(Table1[[#This Row],[تاريخ الرصد]],"yyyy")</f>
        <v>2026</v>
      </c>
      <c r="AG61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69" spans="1:33">
      <c r="A6169" s="1" t="s">
        <v>91</v>
      </c>
      <c r="B6169" s="1" t="s">
        <v>27</v>
      </c>
      <c r="C6169" s="1" t="s">
        <v>35440</v>
      </c>
      <c r="D6169" s="1" t="s">
        <v>33352</v>
      </c>
      <c r="E6169" s="1" t="s">
        <v>33353</v>
      </c>
      <c r="F6169" s="1" t="s">
        <v>33353</v>
      </c>
      <c r="G6169" s="1" t="s">
        <v>94</v>
      </c>
      <c r="H6169" s="1" t="s">
        <v>32</v>
      </c>
      <c r="K6169" s="1" t="s">
        <v>95</v>
      </c>
      <c r="L6169" s="1" t="s">
        <v>95</v>
      </c>
      <c r="M6169" s="1" t="s">
        <v>207</v>
      </c>
      <c r="N6169" s="1" t="s">
        <v>96</v>
      </c>
      <c r="O6169" s="1" t="s">
        <v>96</v>
      </c>
      <c r="P6169" s="3">
        <v>41.477430411999997</v>
      </c>
      <c r="Q6169" s="3">
        <v>20.004520415999998</v>
      </c>
      <c r="R6169" s="1" t="s">
        <v>37</v>
      </c>
      <c r="S6169" s="1" t="s">
        <v>38</v>
      </c>
      <c r="U6169" s="1" t="s">
        <v>377</v>
      </c>
      <c r="V6169" s="1" t="s">
        <v>40</v>
      </c>
      <c r="W6169" s="1" t="s">
        <v>33</v>
      </c>
      <c r="X6169" s="1" t="s">
        <v>33354</v>
      </c>
      <c r="Y6169" s="1" t="s">
        <v>33355</v>
      </c>
      <c r="Z6169" s="2">
        <v>1</v>
      </c>
      <c r="AA6169" s="1" t="s">
        <v>33356</v>
      </c>
      <c r="AB6169" s="1" t="s">
        <v>2717</v>
      </c>
      <c r="AC6169" s="1" t="str">
        <f>TEXT(Table1[[#This Row],[تاريخ الرصد]],"yyyy-mm")</f>
        <v>2026-03</v>
      </c>
      <c r="AD6169" s="1"/>
      <c r="AE6169" s="1" t="str">
        <f>IF(Table1[[#This Row],[تاريخ الاغلاق]]="","",TEXT(Table1[[#This Row],[تاريخ الاغلاق]],"yyyy-mm"))</f>
        <v>2026-05</v>
      </c>
      <c r="AF6169" s="1" t="str">
        <f>TEXT(Table1[[#This Row],[تاريخ الرصد]],"yyyy")</f>
        <v>2026</v>
      </c>
      <c r="AG61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6170" spans="1:33">
      <c r="A6170" s="1" t="s">
        <v>0</v>
      </c>
      <c r="B6170" s="1" t="s">
        <v>27</v>
      </c>
      <c r="C6170" s="1" t="s">
        <v>28</v>
      </c>
      <c r="D6170" s="1" t="s">
        <v>33357</v>
      </c>
      <c r="E6170" s="1" t="s">
        <v>33358</v>
      </c>
      <c r="F6170" s="1" t="s">
        <v>33358</v>
      </c>
      <c r="G6170" s="1" t="s">
        <v>33359</v>
      </c>
      <c r="H6170" s="1" t="s">
        <v>32</v>
      </c>
      <c r="K6170" s="1" t="s">
        <v>33</v>
      </c>
      <c r="L6170" s="1" t="s">
        <v>49</v>
      </c>
      <c r="M6170" s="1" t="s">
        <v>136</v>
      </c>
      <c r="N6170" s="1" t="s">
        <v>137</v>
      </c>
      <c r="P6170" s="3">
        <v>41.665014730000003</v>
      </c>
      <c r="Q6170" s="3">
        <v>20.285265422999998</v>
      </c>
      <c r="R6170" s="1" t="s">
        <v>626</v>
      </c>
      <c r="S6170" s="1" t="s">
        <v>52</v>
      </c>
      <c r="U6170" s="1" t="s">
        <v>138</v>
      </c>
      <c r="V6170" s="1" t="s">
        <v>40</v>
      </c>
      <c r="W6170" s="1" t="s">
        <v>33</v>
      </c>
      <c r="X6170" s="1" t="s">
        <v>33360</v>
      </c>
      <c r="Y6170" s="1" t="s">
        <v>33361</v>
      </c>
      <c r="Z6170" s="2">
        <v>1</v>
      </c>
      <c r="AA6170" s="1" t="s">
        <v>33362</v>
      </c>
      <c r="AB6170" s="1" t="s">
        <v>33363</v>
      </c>
      <c r="AC6170" s="1" t="str">
        <f>TEXT(Table1[[#This Row],[تاريخ الرصد]],"yyyy-mm")</f>
        <v>2026-03</v>
      </c>
      <c r="AD6170" s="1"/>
      <c r="AE6170" s="1" t="str">
        <f>IF(Table1[[#This Row],[تاريخ الاغلاق]]="","",TEXT(Table1[[#This Row],[تاريخ الاغلاق]],"yyyy-mm"))</f>
        <v/>
      </c>
      <c r="AF6170" s="1" t="str">
        <f>TEXT(Table1[[#This Row],[تاريخ الرصد]],"yyyy")</f>
        <v>2026</v>
      </c>
      <c r="AG61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71" spans="1:33">
      <c r="A6171" s="1" t="s">
        <v>0</v>
      </c>
      <c r="B6171" s="1" t="s">
        <v>27</v>
      </c>
      <c r="C6171" s="1" t="s">
        <v>184</v>
      </c>
      <c r="D6171" s="1" t="s">
        <v>33364</v>
      </c>
      <c r="E6171" s="1" t="s">
        <v>33365</v>
      </c>
      <c r="F6171" s="1" t="s">
        <v>33365</v>
      </c>
      <c r="G6171" s="1" t="s">
        <v>33366</v>
      </c>
      <c r="H6171" s="1" t="s">
        <v>32</v>
      </c>
      <c r="K6171" s="1" t="s">
        <v>33</v>
      </c>
      <c r="L6171" s="1" t="s">
        <v>34</v>
      </c>
      <c r="M6171" s="1" t="s">
        <v>329</v>
      </c>
      <c r="N6171" s="1" t="s">
        <v>1729</v>
      </c>
      <c r="P6171" s="3">
        <v>41.235363882000001</v>
      </c>
      <c r="Q6171" s="3">
        <v>19.950296048999999</v>
      </c>
      <c r="R6171" s="1" t="s">
        <v>227</v>
      </c>
      <c r="S6171" s="1" t="s">
        <v>228</v>
      </c>
      <c r="U6171" s="1" t="s">
        <v>237</v>
      </c>
      <c r="V6171" s="1" t="s">
        <v>40</v>
      </c>
      <c r="W6171" s="1" t="s">
        <v>33</v>
      </c>
      <c r="X6171" s="1" t="s">
        <v>33367</v>
      </c>
      <c r="Y6171" s="1" t="s">
        <v>33367</v>
      </c>
      <c r="Z6171" s="2">
        <v>1</v>
      </c>
      <c r="AA6171" s="1" t="s">
        <v>33368</v>
      </c>
      <c r="AB6171" s="1" t="s">
        <v>131</v>
      </c>
      <c r="AC6171" s="1" t="str">
        <f>TEXT(Table1[[#This Row],[تاريخ الرصد]],"yyyy-mm")</f>
        <v>2026-05</v>
      </c>
      <c r="AD6171" s="1"/>
      <c r="AE6171" s="1" t="str">
        <f>IF(Table1[[#This Row],[تاريخ الاغلاق]]="","",TEXT(Table1[[#This Row],[تاريخ الاغلاق]],"yyyy-mm"))</f>
        <v/>
      </c>
      <c r="AF6171" s="1" t="str">
        <f>TEXT(Table1[[#This Row],[تاريخ الرصد]],"yyyy")</f>
        <v>2026</v>
      </c>
      <c r="AG61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72" spans="1:33">
      <c r="A6172" s="1" t="s">
        <v>16150</v>
      </c>
      <c r="B6172" s="1" t="s">
        <v>27</v>
      </c>
      <c r="C6172" s="1" t="s">
        <v>461</v>
      </c>
      <c r="D6172" s="1" t="s">
        <v>33369</v>
      </c>
      <c r="E6172" s="1" t="s">
        <v>33370</v>
      </c>
      <c r="F6172" s="1" t="s">
        <v>33370</v>
      </c>
      <c r="G6172" s="1" t="s">
        <v>94</v>
      </c>
      <c r="H6172" s="1" t="s">
        <v>32</v>
      </c>
      <c r="K6172" s="1" t="s">
        <v>95</v>
      </c>
      <c r="L6172" s="1" t="s">
        <v>95</v>
      </c>
      <c r="M6172" s="1" t="s">
        <v>136</v>
      </c>
      <c r="N6172" s="1" t="s">
        <v>2193</v>
      </c>
      <c r="O6172" s="1" t="s">
        <v>1312</v>
      </c>
      <c r="P6172" s="3">
        <v>41.523953059999997</v>
      </c>
      <c r="Q6172" s="3">
        <v>19.596158995</v>
      </c>
      <c r="R6172" s="1" t="s">
        <v>76</v>
      </c>
      <c r="S6172" s="1" t="s">
        <v>52</v>
      </c>
      <c r="U6172" s="1" t="s">
        <v>466</v>
      </c>
      <c r="V6172" s="1" t="s">
        <v>40</v>
      </c>
      <c r="W6172" s="1" t="s">
        <v>33</v>
      </c>
      <c r="X6172" s="1" t="s">
        <v>33371</v>
      </c>
      <c r="Y6172" s="1" t="s">
        <v>33371</v>
      </c>
      <c r="Z6172" s="2">
        <v>1</v>
      </c>
      <c r="AA6172" s="1" t="s">
        <v>33372</v>
      </c>
      <c r="AB6172" s="1" t="s">
        <v>2948</v>
      </c>
      <c r="AC6172" s="1" t="str">
        <f>TEXT(Table1[[#This Row],[تاريخ الرصد]],"yyyy-mm")</f>
        <v>2026-03</v>
      </c>
      <c r="AD6172" s="1"/>
      <c r="AE6172" s="1" t="str">
        <f>IF(Table1[[#This Row],[تاريخ الاغلاق]]="","",TEXT(Table1[[#This Row],[تاريخ الاغلاق]],"yyyy-mm"))</f>
        <v>2026-04</v>
      </c>
      <c r="AF6172" s="1" t="str">
        <f>TEXT(Table1[[#This Row],[تاريخ الرصد]],"yyyy")</f>
        <v>2026</v>
      </c>
      <c r="AG61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6173" spans="1:33">
      <c r="A6173" s="1" t="s">
        <v>0</v>
      </c>
      <c r="B6173" s="1" t="s">
        <v>27</v>
      </c>
      <c r="C6173" s="1" t="s">
        <v>45</v>
      </c>
      <c r="D6173" s="1" t="s">
        <v>33373</v>
      </c>
      <c r="E6173" s="1" t="s">
        <v>33374</v>
      </c>
      <c r="F6173" s="1" t="s">
        <v>33374</v>
      </c>
      <c r="G6173" s="1" t="s">
        <v>33375</v>
      </c>
      <c r="H6173" s="1" t="s">
        <v>32</v>
      </c>
      <c r="K6173" s="1" t="s">
        <v>33</v>
      </c>
      <c r="L6173" s="1" t="s">
        <v>49</v>
      </c>
      <c r="M6173" s="1" t="s">
        <v>156</v>
      </c>
      <c r="N6173" s="1" t="s">
        <v>126</v>
      </c>
      <c r="P6173" s="3">
        <v>41.4328948</v>
      </c>
      <c r="Q6173" s="3">
        <v>19.7535007</v>
      </c>
      <c r="R6173" s="1" t="s">
        <v>37</v>
      </c>
      <c r="S6173" s="1" t="s">
        <v>38</v>
      </c>
      <c r="U6173" s="1" t="s">
        <v>53</v>
      </c>
      <c r="V6173" s="1" t="s">
        <v>40</v>
      </c>
      <c r="W6173" s="1" t="s">
        <v>33</v>
      </c>
      <c r="X6173" s="1" t="s">
        <v>33376</v>
      </c>
      <c r="Y6173" s="1" t="s">
        <v>33377</v>
      </c>
      <c r="Z6173" s="2">
        <v>1</v>
      </c>
      <c r="AA6173" s="1" t="s">
        <v>33378</v>
      </c>
      <c r="AB6173" s="1" t="s">
        <v>978</v>
      </c>
      <c r="AC6173" s="1" t="str">
        <f>TEXT(Table1[[#This Row],[تاريخ الرصد]],"yyyy-mm")</f>
        <v>2026-05</v>
      </c>
      <c r="AD6173" s="1"/>
      <c r="AE6173" s="1" t="str">
        <f>IF(Table1[[#This Row],[تاريخ الاغلاق]]="","",TEXT(Table1[[#This Row],[تاريخ الاغلاق]],"yyyy-mm"))</f>
        <v/>
      </c>
      <c r="AF6173" s="1" t="str">
        <f>TEXT(Table1[[#This Row],[تاريخ الرصد]],"yyyy")</f>
        <v>2026</v>
      </c>
      <c r="AG61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74" spans="1:33">
      <c r="A6174" s="1" t="s">
        <v>0</v>
      </c>
      <c r="B6174" s="1" t="s">
        <v>27</v>
      </c>
      <c r="C6174" s="1" t="s">
        <v>45</v>
      </c>
      <c r="D6174" s="1" t="s">
        <v>33379</v>
      </c>
      <c r="E6174" s="1" t="s">
        <v>33380</v>
      </c>
      <c r="F6174" s="1" t="s">
        <v>33380</v>
      </c>
      <c r="G6174" s="1" t="s">
        <v>33381</v>
      </c>
      <c r="H6174" s="1" t="s">
        <v>32</v>
      </c>
      <c r="K6174" s="1" t="s">
        <v>33</v>
      </c>
      <c r="L6174" s="1" t="s">
        <v>49</v>
      </c>
      <c r="M6174" s="1" t="s">
        <v>262</v>
      </c>
      <c r="N6174" s="1" t="s">
        <v>295</v>
      </c>
      <c r="P6174" s="3">
        <v>41.432363647999999</v>
      </c>
      <c r="Q6174" s="3">
        <v>19.749919686999998</v>
      </c>
      <c r="R6174" s="1" t="s">
        <v>209</v>
      </c>
      <c r="S6174" s="1" t="s">
        <v>210</v>
      </c>
      <c r="U6174" s="1" t="s">
        <v>53</v>
      </c>
      <c r="V6174" s="1" t="s">
        <v>40</v>
      </c>
      <c r="W6174" s="1" t="s">
        <v>33</v>
      </c>
      <c r="X6174" s="1" t="s">
        <v>25867</v>
      </c>
      <c r="Y6174" s="1" t="s">
        <v>33382</v>
      </c>
      <c r="Z6174" s="2">
        <v>1</v>
      </c>
      <c r="AA6174" s="1" t="s">
        <v>33383</v>
      </c>
      <c r="AB6174" s="1" t="s">
        <v>4891</v>
      </c>
      <c r="AC6174" s="1" t="str">
        <f>TEXT(Table1[[#This Row],[تاريخ الرصد]],"yyyy-mm")</f>
        <v>2026-04</v>
      </c>
      <c r="AD6174" s="1"/>
      <c r="AE6174" s="1" t="str">
        <f>IF(Table1[[#This Row],[تاريخ الاغلاق]]="","",TEXT(Table1[[#This Row],[تاريخ الاغلاق]],"yyyy-mm"))</f>
        <v/>
      </c>
      <c r="AF6174" s="1" t="str">
        <f>TEXT(Table1[[#This Row],[تاريخ الرصد]],"yyyy")</f>
        <v>2026</v>
      </c>
      <c r="AG61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75" spans="1:33">
      <c r="A6175" s="1" t="s">
        <v>0</v>
      </c>
      <c r="B6175" s="1" t="s">
        <v>27</v>
      </c>
      <c r="C6175" s="1" t="s">
        <v>142</v>
      </c>
      <c r="D6175" s="1" t="s">
        <v>33384</v>
      </c>
      <c r="E6175" s="1" t="s">
        <v>33385</v>
      </c>
      <c r="F6175" s="1" t="s">
        <v>33385</v>
      </c>
      <c r="G6175" s="1" t="s">
        <v>33386</v>
      </c>
      <c r="H6175" s="1" t="s">
        <v>33387</v>
      </c>
      <c r="I6175" s="1" t="s">
        <v>188</v>
      </c>
      <c r="J6175" s="1" t="s">
        <v>260</v>
      </c>
      <c r="K6175" s="1" t="s">
        <v>33</v>
      </c>
      <c r="L6175" s="1" t="s">
        <v>218</v>
      </c>
      <c r="M6175" s="1" t="s">
        <v>74</v>
      </c>
      <c r="N6175" s="1" t="s">
        <v>137</v>
      </c>
      <c r="P6175" s="3">
        <v>41.086807100000001</v>
      </c>
      <c r="Q6175" s="3">
        <v>20.180646899999999</v>
      </c>
      <c r="R6175" s="1" t="s">
        <v>227</v>
      </c>
      <c r="S6175" s="1" t="s">
        <v>228</v>
      </c>
      <c r="U6175" s="1" t="s">
        <v>804</v>
      </c>
      <c r="V6175" s="1" t="s">
        <v>40</v>
      </c>
      <c r="W6175" s="1" t="s">
        <v>33</v>
      </c>
      <c r="X6175" s="1" t="s">
        <v>33388</v>
      </c>
      <c r="Y6175" s="1" t="s">
        <v>33388</v>
      </c>
      <c r="Z6175" s="2">
        <v>1</v>
      </c>
      <c r="AA6175" s="1" t="s">
        <v>33389</v>
      </c>
      <c r="AB6175" s="1" t="s">
        <v>33390</v>
      </c>
      <c r="AC6175" s="1" t="str">
        <f>TEXT(Table1[[#This Row],[تاريخ الرصد]],"yyyy-mm")</f>
        <v>2026-03</v>
      </c>
      <c r="AD6175" s="1"/>
      <c r="AE6175" s="1" t="str">
        <f>IF(Table1[[#This Row],[تاريخ الاغلاق]]="","",TEXT(Table1[[#This Row],[تاريخ الاغلاق]],"yyyy-mm"))</f>
        <v/>
      </c>
      <c r="AF6175" s="1" t="str">
        <f>TEXT(Table1[[#This Row],[تاريخ الرصد]],"yyyy")</f>
        <v>2026</v>
      </c>
      <c r="AG61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76" spans="1:33">
      <c r="A6176" s="1" t="s">
        <v>0</v>
      </c>
      <c r="B6176" s="1" t="s">
        <v>27</v>
      </c>
      <c r="C6176" s="1" t="s">
        <v>45</v>
      </c>
      <c r="D6176" s="1" t="s">
        <v>33391</v>
      </c>
      <c r="E6176" s="1" t="s">
        <v>33392</v>
      </c>
      <c r="F6176" s="1" t="s">
        <v>33392</v>
      </c>
      <c r="G6176" s="1" t="s">
        <v>33393</v>
      </c>
      <c r="H6176" s="1" t="s">
        <v>32</v>
      </c>
      <c r="K6176" s="1" t="s">
        <v>33</v>
      </c>
      <c r="L6176" s="1" t="s">
        <v>49</v>
      </c>
      <c r="M6176" s="1" t="s">
        <v>251</v>
      </c>
      <c r="N6176" s="1" t="s">
        <v>295</v>
      </c>
      <c r="P6176" s="3">
        <v>41.434143990000003</v>
      </c>
      <c r="Q6176" s="3">
        <v>19.780311662999999</v>
      </c>
      <c r="R6176" s="1" t="s">
        <v>37</v>
      </c>
      <c r="S6176" s="1" t="s">
        <v>38</v>
      </c>
      <c r="U6176" s="1" t="s">
        <v>53</v>
      </c>
      <c r="V6176" s="1" t="s">
        <v>40</v>
      </c>
      <c r="W6176" s="1" t="s">
        <v>33</v>
      </c>
      <c r="X6176" s="1" t="s">
        <v>33394</v>
      </c>
      <c r="Y6176" s="1" t="s">
        <v>16689</v>
      </c>
      <c r="Z6176" s="2">
        <v>1</v>
      </c>
      <c r="AA6176" s="1" t="s">
        <v>33395</v>
      </c>
      <c r="AB6176" s="1" t="s">
        <v>478</v>
      </c>
      <c r="AC6176" s="1" t="str">
        <f>TEXT(Table1[[#This Row],[تاريخ الرصد]],"yyyy-mm")</f>
        <v>2026-04</v>
      </c>
      <c r="AD6176" s="1"/>
      <c r="AE6176" s="1" t="str">
        <f>IF(Table1[[#This Row],[تاريخ الاغلاق]]="","",TEXT(Table1[[#This Row],[تاريخ الاغلاق]],"yyyy-mm"))</f>
        <v/>
      </c>
      <c r="AF6176" s="1" t="str">
        <f>TEXT(Table1[[#This Row],[تاريخ الرصد]],"yyyy")</f>
        <v>2026</v>
      </c>
      <c r="AG61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77" spans="1:33">
      <c r="A6177" s="1" t="s">
        <v>33396</v>
      </c>
      <c r="B6177" s="1" t="s">
        <v>27</v>
      </c>
      <c r="C6177" s="1" t="s">
        <v>142</v>
      </c>
      <c r="D6177" s="1" t="s">
        <v>33397</v>
      </c>
      <c r="E6177" s="1" t="s">
        <v>33398</v>
      </c>
      <c r="F6177" s="1" t="s">
        <v>33398</v>
      </c>
      <c r="G6177" s="1" t="s">
        <v>94</v>
      </c>
      <c r="H6177" s="1" t="s">
        <v>33399</v>
      </c>
      <c r="I6177" s="1" t="s">
        <v>188</v>
      </c>
      <c r="J6177" s="1" t="s">
        <v>260</v>
      </c>
      <c r="K6177" s="1" t="s">
        <v>33</v>
      </c>
      <c r="M6177" s="1" t="s">
        <v>219</v>
      </c>
      <c r="N6177" s="1" t="s">
        <v>116</v>
      </c>
      <c r="O6177" s="1" t="s">
        <v>272</v>
      </c>
      <c r="P6177" s="3">
        <v>41.074411277999999</v>
      </c>
      <c r="Q6177" s="3">
        <v>20.200289456</v>
      </c>
      <c r="R6177" s="1" t="s">
        <v>37</v>
      </c>
      <c r="S6177" s="1" t="s">
        <v>38</v>
      </c>
      <c r="U6177" s="1" t="s">
        <v>148</v>
      </c>
      <c r="V6177" s="1" t="s">
        <v>40</v>
      </c>
      <c r="W6177" s="1" t="s">
        <v>33</v>
      </c>
      <c r="X6177" s="1" t="s">
        <v>33400</v>
      </c>
      <c r="Y6177" s="1" t="s">
        <v>33400</v>
      </c>
      <c r="Z6177" s="2">
        <v>1</v>
      </c>
      <c r="AA6177" s="1" t="s">
        <v>33401</v>
      </c>
      <c r="AB6177" s="1" t="s">
        <v>276</v>
      </c>
      <c r="AC6177" s="1" t="str">
        <f>TEXT(Table1[[#This Row],[تاريخ الرصد]],"yyyy-mm")</f>
        <v>2026-01</v>
      </c>
      <c r="AD6177" s="1"/>
      <c r="AE6177" s="1" t="str">
        <f>IF(Table1[[#This Row],[تاريخ الاغلاق]]="","",TEXT(Table1[[#This Row],[تاريخ الاغلاق]],"yyyy-mm"))</f>
        <v>2026-01</v>
      </c>
      <c r="AF6177" s="1" t="str">
        <f>TEXT(Table1[[#This Row],[تاريخ الرصد]],"yyyy")</f>
        <v>2026</v>
      </c>
      <c r="AG61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6178" spans="1:33">
      <c r="A6178" s="1" t="s">
        <v>0</v>
      </c>
      <c r="B6178" s="1" t="s">
        <v>27</v>
      </c>
      <c r="C6178" s="1" t="s">
        <v>45</v>
      </c>
      <c r="D6178" s="1" t="s">
        <v>33402</v>
      </c>
      <c r="E6178" s="1" t="s">
        <v>33403</v>
      </c>
      <c r="F6178" s="1" t="s">
        <v>33403</v>
      </c>
      <c r="G6178" s="1" t="s">
        <v>33404</v>
      </c>
      <c r="H6178" s="1" t="s">
        <v>32</v>
      </c>
      <c r="K6178" s="1" t="s">
        <v>33</v>
      </c>
      <c r="L6178" s="1" t="s">
        <v>49</v>
      </c>
      <c r="M6178" s="1" t="s">
        <v>126</v>
      </c>
      <c r="N6178" s="1" t="s">
        <v>330</v>
      </c>
      <c r="P6178" s="3">
        <v>41.433237665999997</v>
      </c>
      <c r="Q6178" s="3">
        <v>19.753107751000002</v>
      </c>
      <c r="R6178" s="1" t="s">
        <v>37</v>
      </c>
      <c r="S6178" s="1" t="s">
        <v>38</v>
      </c>
      <c r="U6178" s="1" t="s">
        <v>53</v>
      </c>
      <c r="V6178" s="1" t="s">
        <v>40</v>
      </c>
      <c r="W6178" s="1" t="s">
        <v>33</v>
      </c>
      <c r="X6178" s="1" t="s">
        <v>33405</v>
      </c>
      <c r="Y6178" s="1" t="s">
        <v>32506</v>
      </c>
      <c r="Z6178" s="2">
        <v>1</v>
      </c>
      <c r="AA6178" s="1" t="s">
        <v>33406</v>
      </c>
      <c r="AB6178" s="1" t="s">
        <v>333</v>
      </c>
      <c r="AC6178" s="1" t="str">
        <f>TEXT(Table1[[#This Row],[تاريخ الرصد]],"yyyy-mm")</f>
        <v>2026-05</v>
      </c>
      <c r="AD6178" s="1"/>
      <c r="AE6178" s="1" t="str">
        <f>IF(Table1[[#This Row],[تاريخ الاغلاق]]="","",TEXT(Table1[[#This Row],[تاريخ الاغلاق]],"yyyy-mm"))</f>
        <v/>
      </c>
      <c r="AF6178" s="1" t="str">
        <f>TEXT(Table1[[#This Row],[تاريخ الرصد]],"yyyy")</f>
        <v>2026</v>
      </c>
      <c r="AG61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79" spans="1:33">
      <c r="A6179" s="1" t="s">
        <v>0</v>
      </c>
      <c r="B6179" s="1" t="s">
        <v>27</v>
      </c>
      <c r="C6179" s="1" t="s">
        <v>45</v>
      </c>
      <c r="D6179" s="1" t="s">
        <v>33407</v>
      </c>
      <c r="E6179" s="1" t="s">
        <v>33408</v>
      </c>
      <c r="F6179" s="1" t="s">
        <v>33408</v>
      </c>
      <c r="G6179" s="1" t="s">
        <v>94</v>
      </c>
      <c r="H6179" s="1" t="s">
        <v>32</v>
      </c>
      <c r="K6179" s="1" t="s">
        <v>125</v>
      </c>
      <c r="L6179" s="1" t="s">
        <v>125</v>
      </c>
      <c r="M6179" s="1" t="s">
        <v>126</v>
      </c>
      <c r="N6179" s="1" t="s">
        <v>127</v>
      </c>
      <c r="P6179" s="3">
        <v>41.436344843999997</v>
      </c>
      <c r="Q6179" s="3">
        <v>19.78747061</v>
      </c>
      <c r="R6179" s="1" t="s">
        <v>555</v>
      </c>
      <c r="S6179" s="1" t="s">
        <v>556</v>
      </c>
      <c r="U6179" s="1" t="s">
        <v>53</v>
      </c>
      <c r="V6179" s="1" t="s">
        <v>40</v>
      </c>
      <c r="W6179" s="1" t="s">
        <v>66</v>
      </c>
      <c r="X6179" s="1" t="s">
        <v>33409</v>
      </c>
      <c r="Y6179" s="1" t="s">
        <v>33409</v>
      </c>
      <c r="Z6179" s="2">
        <v>1</v>
      </c>
      <c r="AA6179" s="1" t="s">
        <v>33410</v>
      </c>
      <c r="AB6179" s="1" t="s">
        <v>131</v>
      </c>
      <c r="AC6179" s="1" t="str">
        <f>TEXT(Table1[[#This Row],[تاريخ الرصد]],"yyyy-mm")</f>
        <v>2026-05</v>
      </c>
      <c r="AD6179" s="1"/>
      <c r="AE6179" s="1" t="str">
        <f>IF(Table1[[#This Row],[تاريخ الاغلاق]]="","",TEXT(Table1[[#This Row],[تاريخ الاغلاق]],"yyyy-mm"))</f>
        <v/>
      </c>
      <c r="AF6179" s="1" t="str">
        <f>TEXT(Table1[[#This Row],[تاريخ الرصد]],"yyyy")</f>
        <v>2026</v>
      </c>
      <c r="AG61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80" spans="1:33">
      <c r="A6180" s="1" t="s">
        <v>0</v>
      </c>
      <c r="B6180" s="1" t="s">
        <v>27</v>
      </c>
      <c r="C6180" s="1" t="s">
        <v>45</v>
      </c>
      <c r="D6180" s="1" t="s">
        <v>33411</v>
      </c>
      <c r="E6180" s="1" t="s">
        <v>33412</v>
      </c>
      <c r="F6180" s="1" t="s">
        <v>33412</v>
      </c>
      <c r="G6180" s="1" t="s">
        <v>33413</v>
      </c>
      <c r="H6180" s="1" t="s">
        <v>32</v>
      </c>
      <c r="K6180" s="1" t="s">
        <v>33</v>
      </c>
      <c r="L6180" s="1" t="s">
        <v>49</v>
      </c>
      <c r="M6180" s="1" t="s">
        <v>36</v>
      </c>
      <c r="N6180" s="1" t="s">
        <v>856</v>
      </c>
      <c r="P6180" s="3">
        <v>41.436940759000002</v>
      </c>
      <c r="Q6180" s="3">
        <v>19.785970204000002</v>
      </c>
      <c r="R6180" s="1" t="s">
        <v>37</v>
      </c>
      <c r="S6180" s="1" t="s">
        <v>38</v>
      </c>
      <c r="U6180" s="1" t="s">
        <v>53</v>
      </c>
      <c r="V6180" s="1" t="s">
        <v>40</v>
      </c>
      <c r="W6180" s="1" t="s">
        <v>33</v>
      </c>
      <c r="X6180" s="1" t="s">
        <v>33414</v>
      </c>
      <c r="Y6180" s="1" t="s">
        <v>33415</v>
      </c>
      <c r="Z6180" s="2">
        <v>1</v>
      </c>
      <c r="AA6180" s="1" t="s">
        <v>33416</v>
      </c>
      <c r="AB6180" s="1" t="s">
        <v>3380</v>
      </c>
      <c r="AC6180" s="1" t="str">
        <f>TEXT(Table1[[#This Row],[تاريخ الرصد]],"yyyy-mm")</f>
        <v>2026-01</v>
      </c>
      <c r="AD6180" s="1"/>
      <c r="AE6180" s="1" t="str">
        <f>IF(Table1[[#This Row],[تاريخ الاغلاق]]="","",TEXT(Table1[[#This Row],[تاريخ الاغلاق]],"yyyy-mm"))</f>
        <v/>
      </c>
      <c r="AF6180" s="1" t="str">
        <f>TEXT(Table1[[#This Row],[تاريخ الرصد]],"yyyy")</f>
        <v>2026</v>
      </c>
      <c r="AG61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81" spans="1:33">
      <c r="A6181" s="1" t="s">
        <v>0</v>
      </c>
      <c r="B6181" s="1" t="s">
        <v>27</v>
      </c>
      <c r="C6181" s="1" t="s">
        <v>45</v>
      </c>
      <c r="D6181" s="1" t="s">
        <v>33417</v>
      </c>
      <c r="E6181" s="1" t="s">
        <v>33418</v>
      </c>
      <c r="F6181" s="1" t="s">
        <v>33418</v>
      </c>
      <c r="G6181" s="1" t="s">
        <v>94</v>
      </c>
      <c r="H6181" s="1" t="s">
        <v>32</v>
      </c>
      <c r="K6181" s="1" t="s">
        <v>125</v>
      </c>
      <c r="L6181" s="1" t="s">
        <v>125</v>
      </c>
      <c r="M6181" s="1" t="s">
        <v>390</v>
      </c>
      <c r="N6181" s="1" t="s">
        <v>127</v>
      </c>
      <c r="P6181" s="3">
        <v>41.433302337000001</v>
      </c>
      <c r="Q6181" s="3">
        <v>19.781058706</v>
      </c>
      <c r="R6181" s="1" t="s">
        <v>1470</v>
      </c>
      <c r="S6181" s="1" t="s">
        <v>52</v>
      </c>
      <c r="U6181" s="1" t="s">
        <v>53</v>
      </c>
      <c r="V6181" s="1" t="s">
        <v>40</v>
      </c>
      <c r="W6181" s="1" t="s">
        <v>66</v>
      </c>
      <c r="X6181" s="1" t="s">
        <v>19987</v>
      </c>
      <c r="Y6181" s="1" t="s">
        <v>19987</v>
      </c>
      <c r="Z6181" s="2">
        <v>1</v>
      </c>
      <c r="AA6181" s="1" t="s">
        <v>33419</v>
      </c>
      <c r="AB6181" s="1" t="s">
        <v>131</v>
      </c>
      <c r="AC6181" s="1" t="str">
        <f>TEXT(Table1[[#This Row],[تاريخ الرصد]],"yyyy-mm")</f>
        <v>2026-05</v>
      </c>
      <c r="AD6181" s="1"/>
      <c r="AE6181" s="1" t="str">
        <f>IF(Table1[[#This Row],[تاريخ الاغلاق]]="","",TEXT(Table1[[#This Row],[تاريخ الاغلاق]],"yyyy-mm"))</f>
        <v/>
      </c>
      <c r="AF6181" s="1" t="str">
        <f>TEXT(Table1[[#This Row],[تاريخ الرصد]],"yyyy")</f>
        <v>2026</v>
      </c>
      <c r="AG61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82" spans="1:33">
      <c r="A6182" s="1" t="s">
        <v>0</v>
      </c>
      <c r="B6182" s="1" t="s">
        <v>27</v>
      </c>
      <c r="C6182" s="1" t="s">
        <v>45</v>
      </c>
      <c r="D6182" s="1" t="s">
        <v>33420</v>
      </c>
      <c r="E6182" s="1" t="s">
        <v>33421</v>
      </c>
      <c r="F6182" s="1" t="s">
        <v>33421</v>
      </c>
      <c r="G6182" s="1" t="s">
        <v>33422</v>
      </c>
      <c r="H6182" s="1" t="s">
        <v>32</v>
      </c>
      <c r="K6182" s="1" t="s">
        <v>33</v>
      </c>
      <c r="L6182" s="1" t="s">
        <v>49</v>
      </c>
      <c r="M6182" s="1" t="s">
        <v>465</v>
      </c>
      <c r="N6182" s="1" t="s">
        <v>295</v>
      </c>
      <c r="P6182" s="3">
        <v>41.414939789000002</v>
      </c>
      <c r="Q6182" s="3">
        <v>19.810400010999999</v>
      </c>
      <c r="R6182" s="1" t="s">
        <v>626</v>
      </c>
      <c r="S6182" s="1" t="s">
        <v>52</v>
      </c>
      <c r="U6182" s="1" t="s">
        <v>53</v>
      </c>
      <c r="V6182" s="1" t="s">
        <v>40</v>
      </c>
      <c r="W6182" s="1" t="s">
        <v>33</v>
      </c>
      <c r="X6182" s="1" t="s">
        <v>33423</v>
      </c>
      <c r="Y6182" s="1" t="s">
        <v>33423</v>
      </c>
      <c r="Z6182" s="2">
        <v>1</v>
      </c>
      <c r="AA6182" s="1" t="s">
        <v>33424</v>
      </c>
      <c r="AB6182" s="1" t="s">
        <v>8632</v>
      </c>
      <c r="AC6182" s="1" t="str">
        <f>TEXT(Table1[[#This Row],[تاريخ الرصد]],"yyyy-mm")</f>
        <v>2026-04</v>
      </c>
      <c r="AD6182" s="1"/>
      <c r="AE6182" s="1" t="str">
        <f>IF(Table1[[#This Row],[تاريخ الاغلاق]]="","",TEXT(Table1[[#This Row],[تاريخ الاغلاق]],"yyyy-mm"))</f>
        <v/>
      </c>
      <c r="AF6182" s="1" t="str">
        <f>TEXT(Table1[[#This Row],[تاريخ الرصد]],"yyyy")</f>
        <v>2026</v>
      </c>
      <c r="AG61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83" spans="1:33">
      <c r="A6183" s="1" t="s">
        <v>0</v>
      </c>
      <c r="B6183" s="1" t="s">
        <v>27</v>
      </c>
      <c r="C6183" s="1" t="s">
        <v>57</v>
      </c>
      <c r="D6183" s="1" t="s">
        <v>33425</v>
      </c>
      <c r="E6183" s="1" t="s">
        <v>33426</v>
      </c>
      <c r="F6183" s="1" t="s">
        <v>33426</v>
      </c>
      <c r="G6183" s="1" t="s">
        <v>33427</v>
      </c>
      <c r="H6183" s="1" t="s">
        <v>32</v>
      </c>
      <c r="K6183" s="1" t="s">
        <v>33</v>
      </c>
      <c r="L6183" s="1" t="s">
        <v>49</v>
      </c>
      <c r="M6183" s="1" t="s">
        <v>359</v>
      </c>
      <c r="N6183" s="1" t="s">
        <v>360</v>
      </c>
      <c r="P6183" s="3">
        <v>41.290678952999997</v>
      </c>
      <c r="Q6183" s="3">
        <v>20.153024168999998</v>
      </c>
      <c r="R6183" s="1" t="s">
        <v>37</v>
      </c>
      <c r="S6183" s="1" t="s">
        <v>38</v>
      </c>
      <c r="U6183" s="1" t="s">
        <v>65</v>
      </c>
      <c r="V6183" s="1" t="s">
        <v>40</v>
      </c>
      <c r="W6183" s="1" t="s">
        <v>33</v>
      </c>
      <c r="X6183" s="1" t="s">
        <v>33428</v>
      </c>
      <c r="Y6183" s="1" t="s">
        <v>33428</v>
      </c>
      <c r="Z6183" s="2">
        <v>1</v>
      </c>
      <c r="AA6183" s="1" t="s">
        <v>33429</v>
      </c>
      <c r="AB6183" s="1" t="s">
        <v>1095</v>
      </c>
      <c r="AC6183" s="1" t="str">
        <f>TEXT(Table1[[#This Row],[تاريخ الرصد]],"yyyy-mm")</f>
        <v>2026-03</v>
      </c>
      <c r="AD6183" s="1"/>
      <c r="AE6183" s="1" t="str">
        <f>IF(Table1[[#This Row],[تاريخ الاغلاق]]="","",TEXT(Table1[[#This Row],[تاريخ الاغلاق]],"yyyy-mm"))</f>
        <v/>
      </c>
      <c r="AF6183" s="1" t="str">
        <f>TEXT(Table1[[#This Row],[تاريخ الرصد]],"yyyy")</f>
        <v>2026</v>
      </c>
      <c r="AG61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84" spans="1:33">
      <c r="A6184" s="1" t="s">
        <v>33430</v>
      </c>
      <c r="B6184" s="1" t="s">
        <v>27</v>
      </c>
      <c r="C6184" s="1" t="s">
        <v>1078</v>
      </c>
      <c r="D6184" s="1" t="s">
        <v>33431</v>
      </c>
      <c r="E6184" s="1" t="s">
        <v>33432</v>
      </c>
      <c r="F6184" s="1" t="s">
        <v>33432</v>
      </c>
      <c r="G6184" s="1" t="s">
        <v>94</v>
      </c>
      <c r="H6184" s="1" t="s">
        <v>33433</v>
      </c>
      <c r="I6184" s="1" t="s">
        <v>1082</v>
      </c>
      <c r="J6184" s="1" t="s">
        <v>1083</v>
      </c>
      <c r="K6184" s="1" t="s">
        <v>33</v>
      </c>
      <c r="M6184" s="1" t="s">
        <v>1965</v>
      </c>
      <c r="N6184" s="1" t="s">
        <v>251</v>
      </c>
      <c r="O6184" s="1" t="s">
        <v>4675</v>
      </c>
      <c r="P6184" s="3">
        <v>41.362064551000003</v>
      </c>
      <c r="Q6184" s="3">
        <v>20.051492172</v>
      </c>
      <c r="R6184" s="1" t="s">
        <v>474</v>
      </c>
      <c r="S6184" s="1" t="s">
        <v>475</v>
      </c>
      <c r="U6184" s="1" t="s">
        <v>1084</v>
      </c>
      <c r="V6184" s="1" t="s">
        <v>40</v>
      </c>
      <c r="W6184" s="1" t="s">
        <v>33</v>
      </c>
      <c r="X6184" s="1" t="s">
        <v>33434</v>
      </c>
      <c r="Y6184" s="1" t="s">
        <v>33434</v>
      </c>
      <c r="Z6184" s="2">
        <v>1</v>
      </c>
      <c r="AA6184" s="1" t="s">
        <v>33435</v>
      </c>
      <c r="AB6184" s="1" t="s">
        <v>2739</v>
      </c>
      <c r="AC6184" s="1" t="str">
        <f>TEXT(Table1[[#This Row],[تاريخ الرصد]],"yyyy-mm")</f>
        <v>2026-04</v>
      </c>
      <c r="AD6184" s="1"/>
      <c r="AE6184" s="1" t="str">
        <f>IF(Table1[[#This Row],[تاريخ الاغلاق]]="","",TEXT(Table1[[#This Row],[تاريخ الاغلاق]],"yyyy-mm"))</f>
        <v>2026-04</v>
      </c>
      <c r="AF6184" s="1" t="str">
        <f>TEXT(Table1[[#This Row],[تاريخ الرصد]],"yyyy")</f>
        <v>2026</v>
      </c>
      <c r="AG61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24</v>
      </c>
    </row>
    <row r="6185" spans="1:33">
      <c r="A6185" s="1" t="s">
        <v>0</v>
      </c>
      <c r="B6185" s="1" t="s">
        <v>27</v>
      </c>
      <c r="C6185" s="1" t="s">
        <v>45</v>
      </c>
      <c r="D6185" s="1" t="s">
        <v>33436</v>
      </c>
      <c r="E6185" s="1" t="s">
        <v>33437</v>
      </c>
      <c r="F6185" s="1" t="s">
        <v>33437</v>
      </c>
      <c r="G6185" s="1" t="s">
        <v>94</v>
      </c>
      <c r="H6185" s="1" t="s">
        <v>32</v>
      </c>
      <c r="K6185" s="1" t="s">
        <v>125</v>
      </c>
      <c r="L6185" s="1" t="s">
        <v>125</v>
      </c>
      <c r="M6185" s="1" t="s">
        <v>390</v>
      </c>
      <c r="N6185" s="1" t="s">
        <v>127</v>
      </c>
      <c r="P6185" s="3">
        <v>41.432360392</v>
      </c>
      <c r="Q6185" s="3">
        <v>19.790868601</v>
      </c>
      <c r="R6185" s="1" t="s">
        <v>209</v>
      </c>
      <c r="S6185" s="1" t="s">
        <v>210</v>
      </c>
      <c r="U6185" s="1" t="s">
        <v>53</v>
      </c>
      <c r="V6185" s="1" t="s">
        <v>40</v>
      </c>
      <c r="W6185" s="1" t="s">
        <v>66</v>
      </c>
      <c r="X6185" s="1" t="s">
        <v>33438</v>
      </c>
      <c r="Y6185" s="1" t="s">
        <v>33438</v>
      </c>
      <c r="Z6185" s="2">
        <v>1</v>
      </c>
      <c r="AA6185" s="1" t="s">
        <v>33439</v>
      </c>
      <c r="AB6185" s="1" t="s">
        <v>131</v>
      </c>
      <c r="AC6185" s="1" t="str">
        <f>TEXT(Table1[[#This Row],[تاريخ الرصد]],"yyyy-mm")</f>
        <v>2026-05</v>
      </c>
      <c r="AD6185" s="1"/>
      <c r="AE6185" s="1" t="str">
        <f>IF(Table1[[#This Row],[تاريخ الاغلاق]]="","",TEXT(Table1[[#This Row],[تاريخ الاغلاق]],"yyyy-mm"))</f>
        <v/>
      </c>
      <c r="AF6185" s="1" t="str">
        <f>TEXT(Table1[[#This Row],[تاريخ الرصد]],"yyyy")</f>
        <v>2026</v>
      </c>
      <c r="AG61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86" spans="1:33">
      <c r="A6186" s="1" t="s">
        <v>0</v>
      </c>
      <c r="B6186" s="1" t="s">
        <v>27</v>
      </c>
      <c r="C6186" s="1" t="s">
        <v>35440</v>
      </c>
      <c r="D6186" s="1" t="s">
        <v>33440</v>
      </c>
      <c r="E6186" s="1" t="s">
        <v>33441</v>
      </c>
      <c r="F6186" s="1" t="s">
        <v>33441</v>
      </c>
      <c r="G6186" s="1" t="s">
        <v>33442</v>
      </c>
      <c r="H6186" s="1" t="s">
        <v>32</v>
      </c>
      <c r="K6186" s="1" t="s">
        <v>33</v>
      </c>
      <c r="L6186" s="1" t="s">
        <v>218</v>
      </c>
      <c r="M6186" s="1" t="s">
        <v>856</v>
      </c>
      <c r="N6186" s="1" t="s">
        <v>105</v>
      </c>
      <c r="P6186" s="3">
        <v>41.468360906999997</v>
      </c>
      <c r="Q6186" s="3">
        <v>20.010842361000002</v>
      </c>
      <c r="R6186" s="1" t="s">
        <v>51</v>
      </c>
      <c r="S6186" s="1" t="s">
        <v>52</v>
      </c>
      <c r="U6186" s="1" t="s">
        <v>377</v>
      </c>
      <c r="V6186" s="1" t="s">
        <v>40</v>
      </c>
      <c r="W6186" s="1" t="s">
        <v>33</v>
      </c>
      <c r="X6186" s="1" t="s">
        <v>33443</v>
      </c>
      <c r="Y6186" s="1" t="s">
        <v>33443</v>
      </c>
      <c r="Z6186" s="2">
        <v>1</v>
      </c>
      <c r="AA6186" s="1" t="s">
        <v>33444</v>
      </c>
      <c r="AB6186" s="1" t="s">
        <v>1351</v>
      </c>
      <c r="AC6186" s="1" t="str">
        <f>TEXT(Table1[[#This Row],[تاريخ الرصد]],"yyyy-mm")</f>
        <v>2026-01</v>
      </c>
      <c r="AD6186" s="1"/>
      <c r="AE6186" s="1" t="str">
        <f>IF(Table1[[#This Row],[تاريخ الاغلاق]]="","",TEXT(Table1[[#This Row],[تاريخ الاغلاق]],"yyyy-mm"))</f>
        <v/>
      </c>
      <c r="AF6186" s="1" t="str">
        <f>TEXT(Table1[[#This Row],[تاريخ الرصد]],"yyyy")</f>
        <v>2026</v>
      </c>
      <c r="AG61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87" spans="1:33">
      <c r="A6187" s="1" t="s">
        <v>0</v>
      </c>
      <c r="B6187" s="1" t="s">
        <v>27</v>
      </c>
      <c r="C6187" s="1" t="s">
        <v>57</v>
      </c>
      <c r="D6187" s="1" t="s">
        <v>33445</v>
      </c>
      <c r="E6187" s="1" t="s">
        <v>33446</v>
      </c>
      <c r="F6187" s="1" t="s">
        <v>33446</v>
      </c>
      <c r="G6187" s="1" t="s">
        <v>33447</v>
      </c>
      <c r="H6187" s="1" t="s">
        <v>32</v>
      </c>
      <c r="K6187" s="1" t="s">
        <v>33</v>
      </c>
      <c r="L6187" s="1" t="s">
        <v>49</v>
      </c>
      <c r="M6187" s="1" t="s">
        <v>791</v>
      </c>
      <c r="N6187" s="1" t="s">
        <v>718</v>
      </c>
      <c r="P6187" s="3">
        <v>41.284872712999999</v>
      </c>
      <c r="Q6187" s="3">
        <v>20.161329382000002</v>
      </c>
      <c r="R6187" s="1" t="s">
        <v>209</v>
      </c>
      <c r="S6187" s="1" t="s">
        <v>210</v>
      </c>
      <c r="U6187" s="1" t="s">
        <v>385</v>
      </c>
      <c r="V6187" s="1" t="s">
        <v>40</v>
      </c>
      <c r="W6187" s="1" t="s">
        <v>33</v>
      </c>
      <c r="X6187" s="1" t="s">
        <v>33448</v>
      </c>
      <c r="Y6187" s="1" t="s">
        <v>33448</v>
      </c>
      <c r="Z6187" s="2">
        <v>1</v>
      </c>
      <c r="AA6187" s="1" t="s">
        <v>33449</v>
      </c>
      <c r="AB6187" s="1" t="s">
        <v>31163</v>
      </c>
      <c r="AC6187" s="1" t="str">
        <f>TEXT(Table1[[#This Row],[تاريخ الرصد]],"yyyy-mm")</f>
        <v>2026-03</v>
      </c>
      <c r="AD6187" s="1"/>
      <c r="AE6187" s="1" t="str">
        <f>IF(Table1[[#This Row],[تاريخ الاغلاق]]="","",TEXT(Table1[[#This Row],[تاريخ الاغلاق]],"yyyy-mm"))</f>
        <v/>
      </c>
      <c r="AF6187" s="1" t="str">
        <f>TEXT(Table1[[#This Row],[تاريخ الرصد]],"yyyy")</f>
        <v>2026</v>
      </c>
      <c r="AG61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88" spans="1:33">
      <c r="A6188" s="1" t="s">
        <v>0</v>
      </c>
      <c r="B6188" s="1" t="s">
        <v>27</v>
      </c>
      <c r="C6188" s="1" t="s">
        <v>169</v>
      </c>
      <c r="D6188" s="1" t="s">
        <v>33450</v>
      </c>
      <c r="E6188" s="1" t="s">
        <v>33451</v>
      </c>
      <c r="F6188" s="1" t="s">
        <v>33451</v>
      </c>
      <c r="G6188" s="1" t="s">
        <v>33452</v>
      </c>
      <c r="H6188" s="1" t="s">
        <v>32</v>
      </c>
      <c r="K6188" s="1" t="s">
        <v>33</v>
      </c>
      <c r="L6188" s="1" t="s">
        <v>49</v>
      </c>
      <c r="M6188" s="1" t="s">
        <v>36</v>
      </c>
      <c r="N6188" s="1" t="s">
        <v>105</v>
      </c>
      <c r="P6188" s="3">
        <v>41.556683843999998</v>
      </c>
      <c r="Q6188" s="3">
        <v>19.930351234</v>
      </c>
      <c r="R6188" s="1" t="s">
        <v>37</v>
      </c>
      <c r="S6188" s="1" t="s">
        <v>38</v>
      </c>
      <c r="U6188" s="1" t="s">
        <v>157</v>
      </c>
      <c r="V6188" s="1" t="s">
        <v>40</v>
      </c>
      <c r="W6188" s="1" t="s">
        <v>33</v>
      </c>
      <c r="X6188" s="1" t="s">
        <v>33453</v>
      </c>
      <c r="Y6188" s="1" t="s">
        <v>33454</v>
      </c>
      <c r="Z6188" s="2">
        <v>1</v>
      </c>
      <c r="AA6188" s="1" t="s">
        <v>33455</v>
      </c>
      <c r="AB6188" s="1" t="s">
        <v>3380</v>
      </c>
      <c r="AC6188" s="1" t="str">
        <f>TEXT(Table1[[#This Row],[تاريخ الرصد]],"yyyy-mm")</f>
        <v>2026-01</v>
      </c>
      <c r="AD6188" s="1"/>
      <c r="AE6188" s="1" t="str">
        <f>IF(Table1[[#This Row],[تاريخ الاغلاق]]="","",TEXT(Table1[[#This Row],[تاريخ الاغلاق]],"yyyy-mm"))</f>
        <v/>
      </c>
      <c r="AF6188" s="1" t="str">
        <f>TEXT(Table1[[#This Row],[تاريخ الرصد]],"yyyy")</f>
        <v>2026</v>
      </c>
      <c r="AG61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89" spans="1:33">
      <c r="A6189" s="1" t="s">
        <v>0</v>
      </c>
      <c r="B6189" s="1" t="s">
        <v>27</v>
      </c>
      <c r="C6189" s="1" t="s">
        <v>35440</v>
      </c>
      <c r="D6189" s="1" t="s">
        <v>33456</v>
      </c>
      <c r="E6189" s="1" t="s">
        <v>33457</v>
      </c>
      <c r="F6189" s="1" t="s">
        <v>33457</v>
      </c>
      <c r="G6189" s="1" t="s">
        <v>94</v>
      </c>
      <c r="H6189" s="1" t="s">
        <v>32</v>
      </c>
      <c r="K6189" s="1" t="s">
        <v>125</v>
      </c>
      <c r="L6189" s="1" t="s">
        <v>125</v>
      </c>
      <c r="M6189" s="1" t="s">
        <v>390</v>
      </c>
      <c r="N6189" s="1" t="s">
        <v>127</v>
      </c>
      <c r="P6189" s="3">
        <v>41.452508516000002</v>
      </c>
      <c r="Q6189" s="3">
        <v>20.011150077</v>
      </c>
      <c r="R6189" s="1" t="s">
        <v>227</v>
      </c>
      <c r="S6189" s="1" t="s">
        <v>228</v>
      </c>
      <c r="U6189" s="1" t="s">
        <v>97</v>
      </c>
      <c r="V6189" s="1" t="s">
        <v>40</v>
      </c>
      <c r="W6189" s="1" t="s">
        <v>66</v>
      </c>
      <c r="X6189" s="1" t="s">
        <v>33458</v>
      </c>
      <c r="Y6189" s="1" t="s">
        <v>9950</v>
      </c>
      <c r="Z6189" s="2">
        <v>1</v>
      </c>
      <c r="AA6189" s="1" t="s">
        <v>33459</v>
      </c>
      <c r="AB6189" s="1" t="s">
        <v>131</v>
      </c>
      <c r="AC6189" s="1" t="str">
        <f>TEXT(Table1[[#This Row],[تاريخ الرصد]],"yyyy-mm")</f>
        <v>2026-05</v>
      </c>
      <c r="AD6189" s="1"/>
      <c r="AE6189" s="1" t="str">
        <f>IF(Table1[[#This Row],[تاريخ الاغلاق]]="","",TEXT(Table1[[#This Row],[تاريخ الاغلاق]],"yyyy-mm"))</f>
        <v/>
      </c>
      <c r="AF6189" s="1" t="str">
        <f>TEXT(Table1[[#This Row],[تاريخ الرصد]],"yyyy")</f>
        <v>2026</v>
      </c>
      <c r="AG61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90" spans="1:33">
      <c r="A6190" s="1" t="s">
        <v>0</v>
      </c>
      <c r="B6190" s="1" t="s">
        <v>27</v>
      </c>
      <c r="C6190" s="1" t="s">
        <v>45</v>
      </c>
      <c r="D6190" s="1" t="s">
        <v>33460</v>
      </c>
      <c r="E6190" s="1" t="s">
        <v>33461</v>
      </c>
      <c r="F6190" s="1" t="s">
        <v>33461</v>
      </c>
      <c r="G6190" s="1" t="s">
        <v>33462</v>
      </c>
      <c r="H6190" s="1" t="s">
        <v>32</v>
      </c>
      <c r="K6190" s="1" t="s">
        <v>33</v>
      </c>
      <c r="L6190" s="1" t="s">
        <v>49</v>
      </c>
      <c r="M6190" s="1" t="s">
        <v>345</v>
      </c>
      <c r="N6190" s="1" t="s">
        <v>491</v>
      </c>
      <c r="P6190" s="3">
        <v>41.415582385</v>
      </c>
      <c r="Q6190" s="3">
        <v>19.814472846000001</v>
      </c>
      <c r="R6190" s="1" t="s">
        <v>227</v>
      </c>
      <c r="S6190" s="1" t="s">
        <v>228</v>
      </c>
      <c r="U6190" s="1" t="s">
        <v>53</v>
      </c>
      <c r="V6190" s="1" t="s">
        <v>40</v>
      </c>
      <c r="W6190" s="1" t="s">
        <v>33</v>
      </c>
      <c r="X6190" s="1" t="s">
        <v>33463</v>
      </c>
      <c r="Y6190" s="1" t="s">
        <v>33464</v>
      </c>
      <c r="Z6190" s="2">
        <v>1</v>
      </c>
      <c r="AA6190" s="1" t="s">
        <v>33465</v>
      </c>
      <c r="AB6190" s="1" t="s">
        <v>18305</v>
      </c>
      <c r="AC6190" s="1" t="str">
        <f>TEXT(Table1[[#This Row],[تاريخ الرصد]],"yyyy-mm")</f>
        <v>2026-02</v>
      </c>
      <c r="AD6190" s="1"/>
      <c r="AE6190" s="1" t="str">
        <f>IF(Table1[[#This Row],[تاريخ الاغلاق]]="","",TEXT(Table1[[#This Row],[تاريخ الاغلاق]],"yyyy-mm"))</f>
        <v/>
      </c>
      <c r="AF6190" s="1" t="str">
        <f>TEXT(Table1[[#This Row],[تاريخ الرصد]],"yyyy")</f>
        <v>2026</v>
      </c>
      <c r="AG61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91" spans="1:33">
      <c r="A6191" s="1" t="s">
        <v>0</v>
      </c>
      <c r="B6191" s="1" t="s">
        <v>27</v>
      </c>
      <c r="C6191" s="1" t="s">
        <v>35440</v>
      </c>
      <c r="D6191" s="1" t="s">
        <v>33466</v>
      </c>
      <c r="E6191" s="1" t="s">
        <v>33467</v>
      </c>
      <c r="F6191" s="1" t="s">
        <v>33467</v>
      </c>
      <c r="G6191" s="1" t="s">
        <v>94</v>
      </c>
      <c r="H6191" s="1" t="s">
        <v>32</v>
      </c>
      <c r="K6191" s="1" t="s">
        <v>125</v>
      </c>
      <c r="L6191" s="1" t="s">
        <v>125</v>
      </c>
      <c r="M6191" s="1" t="s">
        <v>390</v>
      </c>
      <c r="N6191" s="1" t="s">
        <v>127</v>
      </c>
      <c r="P6191" s="3">
        <v>41.456923504999999</v>
      </c>
      <c r="Q6191" s="3">
        <v>20.009763588999999</v>
      </c>
      <c r="R6191" s="1" t="s">
        <v>1431</v>
      </c>
      <c r="S6191" s="1" t="s">
        <v>52</v>
      </c>
      <c r="U6191" s="1" t="s">
        <v>97</v>
      </c>
      <c r="V6191" s="1" t="s">
        <v>40</v>
      </c>
      <c r="W6191" s="1" t="s">
        <v>66</v>
      </c>
      <c r="X6191" s="1" t="s">
        <v>33468</v>
      </c>
      <c r="Y6191" s="1" t="s">
        <v>33468</v>
      </c>
      <c r="Z6191" s="2">
        <v>1</v>
      </c>
      <c r="AA6191" s="1" t="s">
        <v>33469</v>
      </c>
      <c r="AB6191" s="1" t="s">
        <v>131</v>
      </c>
      <c r="AC6191" s="1" t="str">
        <f>TEXT(Table1[[#This Row],[تاريخ الرصد]],"yyyy-mm")</f>
        <v>2026-05</v>
      </c>
      <c r="AD6191" s="1"/>
      <c r="AE6191" s="1" t="str">
        <f>IF(Table1[[#This Row],[تاريخ الاغلاق]]="","",TEXT(Table1[[#This Row],[تاريخ الاغلاق]],"yyyy-mm"))</f>
        <v/>
      </c>
      <c r="AF6191" s="1" t="str">
        <f>TEXT(Table1[[#This Row],[تاريخ الرصد]],"yyyy")</f>
        <v>2026</v>
      </c>
      <c r="AG61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92" spans="1:33">
      <c r="A6192" s="1" t="s">
        <v>0</v>
      </c>
      <c r="B6192" s="1" t="s">
        <v>27</v>
      </c>
      <c r="C6192" s="1" t="s">
        <v>45</v>
      </c>
      <c r="D6192" s="1" t="s">
        <v>33470</v>
      </c>
      <c r="E6192" s="1" t="s">
        <v>33471</v>
      </c>
      <c r="F6192" s="1" t="s">
        <v>33471</v>
      </c>
      <c r="G6192" s="1" t="s">
        <v>94</v>
      </c>
      <c r="H6192" s="1" t="s">
        <v>32</v>
      </c>
      <c r="K6192" s="1" t="s">
        <v>125</v>
      </c>
      <c r="L6192" s="1" t="s">
        <v>125</v>
      </c>
      <c r="M6192" s="1" t="s">
        <v>525</v>
      </c>
      <c r="N6192" s="1" t="s">
        <v>706</v>
      </c>
      <c r="P6192" s="3">
        <v>41.430028999999998</v>
      </c>
      <c r="Q6192" s="3">
        <v>19.793493000000002</v>
      </c>
      <c r="R6192" s="1" t="s">
        <v>227</v>
      </c>
      <c r="S6192" s="1" t="s">
        <v>228</v>
      </c>
      <c r="U6192" s="1" t="s">
        <v>2314</v>
      </c>
      <c r="V6192" s="1" t="s">
        <v>40</v>
      </c>
      <c r="W6192" s="1" t="s">
        <v>66</v>
      </c>
      <c r="X6192" s="1" t="s">
        <v>33472</v>
      </c>
      <c r="Y6192" s="1" t="s">
        <v>33473</v>
      </c>
      <c r="Z6192" s="2">
        <v>1</v>
      </c>
      <c r="AA6192" s="1" t="s">
        <v>33474</v>
      </c>
      <c r="AB6192" s="1" t="s">
        <v>709</v>
      </c>
      <c r="AC6192" s="1" t="str">
        <f>TEXT(Table1[[#This Row],[تاريخ الرصد]],"yyyy-mm")</f>
        <v>2026-06</v>
      </c>
      <c r="AD6192" s="1"/>
      <c r="AE6192" s="1" t="str">
        <f>IF(Table1[[#This Row],[تاريخ الاغلاق]]="","",TEXT(Table1[[#This Row],[تاريخ الاغلاق]],"yyyy-mm"))</f>
        <v/>
      </c>
      <c r="AF6192" s="1" t="str">
        <f>TEXT(Table1[[#This Row],[تاريخ الرصد]],"yyyy")</f>
        <v>2026</v>
      </c>
      <c r="AG61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93" spans="1:33">
      <c r="A6193" s="1" t="s">
        <v>0</v>
      </c>
      <c r="B6193" s="1" t="s">
        <v>27</v>
      </c>
      <c r="C6193" s="1" t="s">
        <v>35440</v>
      </c>
      <c r="D6193" s="1" t="s">
        <v>33475</v>
      </c>
      <c r="E6193" s="1" t="s">
        <v>33476</v>
      </c>
      <c r="F6193" s="1" t="s">
        <v>33476</v>
      </c>
      <c r="G6193" s="1" t="s">
        <v>33477</v>
      </c>
      <c r="H6193" s="1" t="s">
        <v>32</v>
      </c>
      <c r="K6193" s="1" t="s">
        <v>33</v>
      </c>
      <c r="L6193" s="1" t="s">
        <v>135</v>
      </c>
      <c r="M6193" s="1" t="s">
        <v>172</v>
      </c>
      <c r="N6193" s="1" t="s">
        <v>137</v>
      </c>
      <c r="P6193" s="3">
        <v>41.471482215999998</v>
      </c>
      <c r="Q6193" s="3">
        <v>20.017904326</v>
      </c>
      <c r="R6193" s="1" t="s">
        <v>85</v>
      </c>
      <c r="S6193" s="1" t="s">
        <v>52</v>
      </c>
      <c r="U6193" s="1" t="s">
        <v>128</v>
      </c>
      <c r="V6193" s="1" t="s">
        <v>40</v>
      </c>
      <c r="W6193" s="1" t="s">
        <v>33</v>
      </c>
      <c r="X6193" s="1" t="s">
        <v>33478</v>
      </c>
      <c r="Y6193" s="1" t="s">
        <v>33478</v>
      </c>
      <c r="Z6193" s="2">
        <v>1</v>
      </c>
      <c r="AA6193" s="1" t="s">
        <v>33479</v>
      </c>
      <c r="AB6193" s="1" t="s">
        <v>14835</v>
      </c>
      <c r="AC6193" s="1" t="str">
        <f>TEXT(Table1[[#This Row],[تاريخ الرصد]],"yyyy-mm")</f>
        <v>2026-03</v>
      </c>
      <c r="AD6193" s="1"/>
      <c r="AE6193" s="1" t="str">
        <f>IF(Table1[[#This Row],[تاريخ الاغلاق]]="","",TEXT(Table1[[#This Row],[تاريخ الاغلاق]],"yyyy-mm"))</f>
        <v/>
      </c>
      <c r="AF6193" s="1" t="str">
        <f>TEXT(Table1[[#This Row],[تاريخ الرصد]],"yyyy")</f>
        <v>2026</v>
      </c>
      <c r="AG61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94" spans="1:33">
      <c r="A6194" s="1" t="s">
        <v>0</v>
      </c>
      <c r="B6194" s="1" t="s">
        <v>27</v>
      </c>
      <c r="C6194" s="1" t="s">
        <v>28</v>
      </c>
      <c r="D6194" s="1" t="s">
        <v>33480</v>
      </c>
      <c r="E6194" s="1" t="s">
        <v>33481</v>
      </c>
      <c r="F6194" s="1" t="s">
        <v>33481</v>
      </c>
      <c r="G6194" s="1" t="s">
        <v>94</v>
      </c>
      <c r="H6194" s="1" t="s">
        <v>32</v>
      </c>
      <c r="K6194" s="1" t="s">
        <v>125</v>
      </c>
      <c r="L6194" s="1" t="s">
        <v>125</v>
      </c>
      <c r="M6194" s="1" t="s">
        <v>2110</v>
      </c>
      <c r="N6194" s="1" t="s">
        <v>706</v>
      </c>
      <c r="P6194" s="3">
        <v>41.629845762999999</v>
      </c>
      <c r="Q6194" s="3">
        <v>20.236307976999999</v>
      </c>
      <c r="R6194" s="1" t="s">
        <v>830</v>
      </c>
      <c r="S6194" s="1" t="s">
        <v>52</v>
      </c>
      <c r="U6194" s="1" t="s">
        <v>959</v>
      </c>
      <c r="V6194" s="1" t="s">
        <v>40</v>
      </c>
      <c r="W6194" s="1" t="s">
        <v>66</v>
      </c>
      <c r="X6194" s="1" t="s">
        <v>33482</v>
      </c>
      <c r="Y6194" s="1" t="s">
        <v>33483</v>
      </c>
      <c r="Z6194" s="2">
        <v>1</v>
      </c>
      <c r="AA6194" s="1" t="s">
        <v>33484</v>
      </c>
      <c r="AB6194" s="1" t="s">
        <v>709</v>
      </c>
      <c r="AC6194" s="1" t="str">
        <f>TEXT(Table1[[#This Row],[تاريخ الرصد]],"yyyy-mm")</f>
        <v>2026-06</v>
      </c>
      <c r="AD6194" s="1"/>
      <c r="AE6194" s="1" t="str">
        <f>IF(Table1[[#This Row],[تاريخ الاغلاق]]="","",TEXT(Table1[[#This Row],[تاريخ الاغلاق]],"yyyy-mm"))</f>
        <v/>
      </c>
      <c r="AF6194" s="1" t="str">
        <f>TEXT(Table1[[#This Row],[تاريخ الرصد]],"yyyy")</f>
        <v>2026</v>
      </c>
      <c r="AG61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195" spans="1:33">
      <c r="A6195" s="1" t="s">
        <v>14664</v>
      </c>
      <c r="B6195" s="1" t="s">
        <v>27</v>
      </c>
      <c r="C6195" s="1" t="s">
        <v>35440</v>
      </c>
      <c r="D6195" s="1" t="s">
        <v>33485</v>
      </c>
      <c r="E6195" s="1" t="s">
        <v>33486</v>
      </c>
      <c r="F6195" s="1" t="s">
        <v>33486</v>
      </c>
      <c r="G6195" s="1" t="s">
        <v>94</v>
      </c>
      <c r="H6195" s="1" t="s">
        <v>33487</v>
      </c>
      <c r="I6195" s="1" t="s">
        <v>420</v>
      </c>
      <c r="J6195" s="1" t="s">
        <v>328</v>
      </c>
      <c r="K6195" s="1" t="s">
        <v>33</v>
      </c>
      <c r="M6195" s="1" t="s">
        <v>105</v>
      </c>
      <c r="N6195" s="1" t="s">
        <v>498</v>
      </c>
      <c r="O6195" s="1" t="s">
        <v>345</v>
      </c>
      <c r="P6195" s="3">
        <v>41.477136000000002</v>
      </c>
      <c r="Q6195" s="3">
        <v>20.027398000000002</v>
      </c>
      <c r="R6195" s="1" t="s">
        <v>37</v>
      </c>
      <c r="S6195" s="1" t="s">
        <v>38</v>
      </c>
      <c r="U6195" s="1" t="s">
        <v>302</v>
      </c>
      <c r="V6195" s="1" t="s">
        <v>40</v>
      </c>
      <c r="W6195" s="1" t="s">
        <v>33</v>
      </c>
      <c r="X6195" s="1" t="s">
        <v>33488</v>
      </c>
      <c r="Y6195" s="1" t="s">
        <v>33488</v>
      </c>
      <c r="Z6195" s="2">
        <v>1</v>
      </c>
      <c r="AA6195" s="1" t="s">
        <v>33489</v>
      </c>
      <c r="AB6195" s="1" t="s">
        <v>502</v>
      </c>
      <c r="AC6195" s="1" t="str">
        <f>TEXT(Table1[[#This Row],[تاريخ الرصد]],"yyyy-mm")</f>
        <v>2026-01</v>
      </c>
      <c r="AD6195" s="1"/>
      <c r="AE6195" s="1" t="str">
        <f>IF(Table1[[#This Row],[تاريخ الاغلاق]]="","",TEXT(Table1[[#This Row],[تاريخ الاغلاق]],"yyyy-mm"))</f>
        <v>2026-02</v>
      </c>
      <c r="AF6195" s="1" t="str">
        <f>TEXT(Table1[[#This Row],[تاريخ الرصد]],"yyyy")</f>
        <v>2026</v>
      </c>
      <c r="AG61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6196" spans="1:33">
      <c r="A6196" s="1" t="s">
        <v>0</v>
      </c>
      <c r="B6196" s="1" t="s">
        <v>27</v>
      </c>
      <c r="C6196" s="1" t="s">
        <v>142</v>
      </c>
      <c r="D6196" s="1" t="s">
        <v>33490</v>
      </c>
      <c r="E6196" s="1" t="s">
        <v>33491</v>
      </c>
      <c r="F6196" s="1" t="s">
        <v>33491</v>
      </c>
      <c r="G6196" s="1" t="s">
        <v>33492</v>
      </c>
      <c r="H6196" s="1" t="s">
        <v>32</v>
      </c>
      <c r="K6196" s="1" t="s">
        <v>33</v>
      </c>
      <c r="L6196" s="1" t="s">
        <v>49</v>
      </c>
      <c r="M6196" s="1" t="s">
        <v>74</v>
      </c>
      <c r="N6196" s="1" t="s">
        <v>137</v>
      </c>
      <c r="P6196" s="3">
        <v>41.089923067000001</v>
      </c>
      <c r="Q6196" s="3">
        <v>20.187270682000001</v>
      </c>
      <c r="R6196" s="1" t="s">
        <v>51</v>
      </c>
      <c r="S6196" s="1" t="s">
        <v>52</v>
      </c>
      <c r="U6196" s="1" t="s">
        <v>804</v>
      </c>
      <c r="V6196" s="1" t="s">
        <v>40</v>
      </c>
      <c r="W6196" s="1" t="s">
        <v>33</v>
      </c>
      <c r="X6196" s="1" t="s">
        <v>33493</v>
      </c>
      <c r="Y6196" s="1" t="s">
        <v>33494</v>
      </c>
      <c r="Z6196" s="2">
        <v>1</v>
      </c>
      <c r="AA6196" s="1" t="s">
        <v>33495</v>
      </c>
      <c r="AB6196" s="1" t="s">
        <v>3026</v>
      </c>
      <c r="AC6196" s="1" t="str">
        <f>TEXT(Table1[[#This Row],[تاريخ الرصد]],"yyyy-mm")</f>
        <v>2026-03</v>
      </c>
      <c r="AD6196" s="1"/>
      <c r="AE6196" s="1" t="str">
        <f>IF(Table1[[#This Row],[تاريخ الاغلاق]]="","",TEXT(Table1[[#This Row],[تاريخ الاغلاق]],"yyyy-mm"))</f>
        <v/>
      </c>
      <c r="AF6196" s="1" t="str">
        <f>TEXT(Table1[[#This Row],[تاريخ الرصد]],"yyyy")</f>
        <v>2026</v>
      </c>
      <c r="AG61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97" spans="1:33">
      <c r="A6197" s="1" t="s">
        <v>0</v>
      </c>
      <c r="B6197" s="1" t="s">
        <v>27</v>
      </c>
      <c r="C6197" s="1" t="s">
        <v>57</v>
      </c>
      <c r="D6197" s="1" t="s">
        <v>33496</v>
      </c>
      <c r="E6197" s="1" t="s">
        <v>33497</v>
      </c>
      <c r="F6197" s="1" t="s">
        <v>33497</v>
      </c>
      <c r="G6197" s="1" t="s">
        <v>33498</v>
      </c>
      <c r="H6197" s="1" t="s">
        <v>32</v>
      </c>
      <c r="K6197" s="1" t="s">
        <v>33</v>
      </c>
      <c r="L6197" s="1" t="s">
        <v>49</v>
      </c>
      <c r="M6197" s="1" t="s">
        <v>345</v>
      </c>
      <c r="N6197" s="1" t="s">
        <v>346</v>
      </c>
      <c r="P6197" s="3">
        <v>41.284558195000002</v>
      </c>
      <c r="Q6197" s="3">
        <v>20.160423581</v>
      </c>
      <c r="R6197" s="1" t="s">
        <v>37</v>
      </c>
      <c r="S6197" s="1" t="s">
        <v>38</v>
      </c>
      <c r="U6197" s="1" t="s">
        <v>385</v>
      </c>
      <c r="V6197" s="1" t="s">
        <v>40</v>
      </c>
      <c r="W6197" s="1" t="s">
        <v>33</v>
      </c>
      <c r="X6197" s="1" t="s">
        <v>33499</v>
      </c>
      <c r="Y6197" s="1" t="s">
        <v>33500</v>
      </c>
      <c r="Z6197" s="2">
        <v>1</v>
      </c>
      <c r="AA6197" s="1" t="s">
        <v>33501</v>
      </c>
      <c r="AB6197" s="1" t="s">
        <v>349</v>
      </c>
      <c r="AC6197" s="1" t="str">
        <f>TEXT(Table1[[#This Row],[تاريخ الرصد]],"yyyy-mm")</f>
        <v>2026-02</v>
      </c>
      <c r="AD6197" s="1"/>
      <c r="AE6197" s="1" t="str">
        <f>IF(Table1[[#This Row],[تاريخ الاغلاق]]="","",TEXT(Table1[[#This Row],[تاريخ الاغلاق]],"yyyy-mm"))</f>
        <v/>
      </c>
      <c r="AF6197" s="1" t="str">
        <f>TEXT(Table1[[#This Row],[تاريخ الرصد]],"yyyy")</f>
        <v>2026</v>
      </c>
      <c r="AG61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98" spans="1:33">
      <c r="A6198" s="1" t="s">
        <v>0</v>
      </c>
      <c r="B6198" s="1" t="s">
        <v>27</v>
      </c>
      <c r="C6198" s="1" t="s">
        <v>35440</v>
      </c>
      <c r="D6198" s="1" t="s">
        <v>33502</v>
      </c>
      <c r="E6198" s="1" t="s">
        <v>33503</v>
      </c>
      <c r="F6198" s="1" t="s">
        <v>33503</v>
      </c>
      <c r="G6198" s="1" t="s">
        <v>33504</v>
      </c>
      <c r="H6198" s="1" t="s">
        <v>32</v>
      </c>
      <c r="K6198" s="1" t="s">
        <v>33</v>
      </c>
      <c r="L6198" s="1" t="s">
        <v>49</v>
      </c>
      <c r="M6198" s="1" t="s">
        <v>74</v>
      </c>
      <c r="N6198" s="1" t="s">
        <v>718</v>
      </c>
      <c r="P6198" s="3">
        <v>41.448305628</v>
      </c>
      <c r="Q6198" s="3">
        <v>20.046644873000002</v>
      </c>
      <c r="R6198" s="1" t="s">
        <v>76</v>
      </c>
      <c r="S6198" s="1" t="s">
        <v>52</v>
      </c>
      <c r="U6198" s="1" t="s">
        <v>108</v>
      </c>
      <c r="V6198" s="1" t="s">
        <v>40</v>
      </c>
      <c r="W6198" s="1" t="s">
        <v>33</v>
      </c>
      <c r="X6198" s="1" t="s">
        <v>33505</v>
      </c>
      <c r="Y6198" s="1" t="s">
        <v>33506</v>
      </c>
      <c r="Z6198" s="2">
        <v>1</v>
      </c>
      <c r="AA6198" s="1" t="s">
        <v>33507</v>
      </c>
      <c r="AB6198" s="1" t="s">
        <v>24931</v>
      </c>
      <c r="AC6198" s="1" t="str">
        <f>TEXT(Table1[[#This Row],[تاريخ الرصد]],"yyyy-mm")</f>
        <v>2026-03</v>
      </c>
      <c r="AD6198" s="1"/>
      <c r="AE6198" s="1" t="str">
        <f>IF(Table1[[#This Row],[تاريخ الاغلاق]]="","",TEXT(Table1[[#This Row],[تاريخ الاغلاق]],"yyyy-mm"))</f>
        <v/>
      </c>
      <c r="AF6198" s="1" t="str">
        <f>TEXT(Table1[[#This Row],[تاريخ الرصد]],"yyyy")</f>
        <v>2026</v>
      </c>
      <c r="AG61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199" spans="1:33">
      <c r="A6199" s="1" t="s">
        <v>23709</v>
      </c>
      <c r="B6199" s="1" t="s">
        <v>27</v>
      </c>
      <c r="C6199" s="1" t="s">
        <v>142</v>
      </c>
      <c r="D6199" s="1" t="s">
        <v>33508</v>
      </c>
      <c r="E6199" s="1" t="s">
        <v>33509</v>
      </c>
      <c r="F6199" s="1" t="s">
        <v>33509</v>
      </c>
      <c r="G6199" s="1" t="s">
        <v>94</v>
      </c>
      <c r="H6199" s="1" t="s">
        <v>33510</v>
      </c>
      <c r="I6199" s="1" t="s">
        <v>188</v>
      </c>
      <c r="J6199" s="1" t="s">
        <v>260</v>
      </c>
      <c r="K6199" s="1" t="s">
        <v>33</v>
      </c>
      <c r="M6199" s="1" t="s">
        <v>465</v>
      </c>
      <c r="N6199" s="1" t="s">
        <v>262</v>
      </c>
      <c r="O6199" s="1" t="s">
        <v>263</v>
      </c>
      <c r="P6199" s="3">
        <v>41.070962199999997</v>
      </c>
      <c r="Q6199" s="3">
        <v>20.1992434</v>
      </c>
      <c r="R6199" s="1" t="s">
        <v>37</v>
      </c>
      <c r="S6199" s="1" t="s">
        <v>38</v>
      </c>
      <c r="U6199" s="1" t="s">
        <v>148</v>
      </c>
      <c r="V6199" s="1" t="s">
        <v>40</v>
      </c>
      <c r="W6199" s="1" t="s">
        <v>33</v>
      </c>
      <c r="X6199" s="1" t="s">
        <v>33511</v>
      </c>
      <c r="Y6199" s="1" t="s">
        <v>33512</v>
      </c>
      <c r="Z6199" s="2">
        <v>1</v>
      </c>
      <c r="AA6199" s="1" t="s">
        <v>33513</v>
      </c>
      <c r="AB6199" s="1" t="s">
        <v>470</v>
      </c>
      <c r="AC6199" s="1" t="str">
        <f>TEXT(Table1[[#This Row],[تاريخ الرصد]],"yyyy-mm")</f>
        <v>2026-04</v>
      </c>
      <c r="AD6199" s="1"/>
      <c r="AE6199" s="1" t="str">
        <f>IF(Table1[[#This Row],[تاريخ الاغلاق]]="","",TEXT(Table1[[#This Row],[تاريخ الاغلاق]],"yyyy-mm"))</f>
        <v>2026-04</v>
      </c>
      <c r="AF6199" s="1" t="str">
        <f>TEXT(Table1[[#This Row],[تاريخ الرصد]],"yyyy")</f>
        <v>2026</v>
      </c>
      <c r="AG61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6200" spans="1:33">
      <c r="A6200" s="1" t="s">
        <v>0</v>
      </c>
      <c r="B6200" s="1" t="s">
        <v>27</v>
      </c>
      <c r="C6200" s="1" t="s">
        <v>57</v>
      </c>
      <c r="D6200" s="1" t="s">
        <v>33514</v>
      </c>
      <c r="E6200" s="1" t="s">
        <v>33515</v>
      </c>
      <c r="F6200" s="1" t="s">
        <v>33515</v>
      </c>
      <c r="G6200" s="1" t="s">
        <v>33516</v>
      </c>
      <c r="H6200" s="1" t="s">
        <v>32</v>
      </c>
      <c r="K6200" s="1" t="s">
        <v>33</v>
      </c>
      <c r="L6200" s="1" t="s">
        <v>49</v>
      </c>
      <c r="M6200" s="1" t="s">
        <v>1312</v>
      </c>
      <c r="N6200" s="1" t="s">
        <v>261</v>
      </c>
      <c r="P6200" s="3">
        <v>41.291781759999999</v>
      </c>
      <c r="Q6200" s="3">
        <v>20.135585806000002</v>
      </c>
      <c r="R6200" s="1" t="s">
        <v>76</v>
      </c>
      <c r="S6200" s="1" t="s">
        <v>52</v>
      </c>
      <c r="U6200" s="1" t="s">
        <v>385</v>
      </c>
      <c r="V6200" s="1" t="s">
        <v>40</v>
      </c>
      <c r="W6200" s="1" t="s">
        <v>33</v>
      </c>
      <c r="X6200" s="1" t="s">
        <v>33517</v>
      </c>
      <c r="Y6200" s="1" t="s">
        <v>33517</v>
      </c>
      <c r="Z6200" s="2">
        <v>1</v>
      </c>
      <c r="AA6200" s="1" t="s">
        <v>33518</v>
      </c>
      <c r="AB6200" s="1" t="s">
        <v>14015</v>
      </c>
      <c r="AC6200" s="1" t="str">
        <f>TEXT(Table1[[#This Row],[تاريخ الرصد]],"yyyy-mm")</f>
        <v>2026-04</v>
      </c>
      <c r="AD6200" s="1"/>
      <c r="AE6200" s="1" t="str">
        <f>IF(Table1[[#This Row],[تاريخ الاغلاق]]="","",TEXT(Table1[[#This Row],[تاريخ الاغلاق]],"yyyy-mm"))</f>
        <v/>
      </c>
      <c r="AF6200" s="1" t="str">
        <f>TEXT(Table1[[#This Row],[تاريخ الرصد]],"yyyy")</f>
        <v>2026</v>
      </c>
      <c r="AG62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01" spans="1:33">
      <c r="A6201" s="1" t="s">
        <v>0</v>
      </c>
      <c r="B6201" s="1" t="s">
        <v>27</v>
      </c>
      <c r="C6201" s="1" t="s">
        <v>184</v>
      </c>
      <c r="D6201" s="1" t="s">
        <v>33519</v>
      </c>
      <c r="E6201" s="1" t="s">
        <v>33520</v>
      </c>
      <c r="F6201" s="1" t="s">
        <v>33520</v>
      </c>
      <c r="G6201" s="1" t="s">
        <v>33521</v>
      </c>
      <c r="H6201" s="1" t="s">
        <v>32</v>
      </c>
      <c r="K6201" s="1" t="s">
        <v>33</v>
      </c>
      <c r="L6201" s="1" t="s">
        <v>49</v>
      </c>
      <c r="M6201" s="1" t="s">
        <v>507</v>
      </c>
      <c r="N6201" s="1" t="s">
        <v>482</v>
      </c>
      <c r="P6201" s="3">
        <v>41.236045406999999</v>
      </c>
      <c r="Q6201" s="3">
        <v>19.951563769</v>
      </c>
      <c r="R6201" s="1" t="s">
        <v>51</v>
      </c>
      <c r="S6201" s="1" t="s">
        <v>52</v>
      </c>
      <c r="U6201" s="1" t="s">
        <v>237</v>
      </c>
      <c r="V6201" s="1" t="s">
        <v>40</v>
      </c>
      <c r="W6201" s="1" t="s">
        <v>33</v>
      </c>
      <c r="X6201" s="1" t="s">
        <v>33522</v>
      </c>
      <c r="Y6201" s="1" t="s">
        <v>33523</v>
      </c>
      <c r="Z6201" s="2">
        <v>1</v>
      </c>
      <c r="AA6201" s="1" t="s">
        <v>33524</v>
      </c>
      <c r="AB6201" s="1" t="s">
        <v>12423</v>
      </c>
      <c r="AC6201" s="1" t="str">
        <f>TEXT(Table1[[#This Row],[تاريخ الرصد]],"yyyy-mm")</f>
        <v>2026-02</v>
      </c>
      <c r="AD6201" s="1"/>
      <c r="AE6201" s="1" t="str">
        <f>IF(Table1[[#This Row],[تاريخ الاغلاق]]="","",TEXT(Table1[[#This Row],[تاريخ الاغلاق]],"yyyy-mm"))</f>
        <v/>
      </c>
      <c r="AF6201" s="1" t="str">
        <f>TEXT(Table1[[#This Row],[تاريخ الرصد]],"yyyy")</f>
        <v>2026</v>
      </c>
      <c r="AG62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02" spans="1:33">
      <c r="A6202" s="1" t="s">
        <v>0</v>
      </c>
      <c r="B6202" s="1" t="s">
        <v>27</v>
      </c>
      <c r="C6202" s="1" t="s">
        <v>169</v>
      </c>
      <c r="D6202" s="1" t="s">
        <v>33525</v>
      </c>
      <c r="E6202" s="1" t="s">
        <v>33526</v>
      </c>
      <c r="F6202" s="1" t="s">
        <v>33526</v>
      </c>
      <c r="G6202" s="1" t="s">
        <v>33527</v>
      </c>
      <c r="H6202" s="1" t="s">
        <v>32</v>
      </c>
      <c r="K6202" s="1" t="s">
        <v>33</v>
      </c>
      <c r="L6202" s="1" t="s">
        <v>49</v>
      </c>
      <c r="M6202" s="1" t="s">
        <v>346</v>
      </c>
      <c r="N6202" s="1" t="s">
        <v>590</v>
      </c>
      <c r="P6202" s="3">
        <v>41.565145532000003</v>
      </c>
      <c r="Q6202" s="3">
        <v>19.919126517999999</v>
      </c>
      <c r="R6202" s="1" t="s">
        <v>117</v>
      </c>
      <c r="S6202" s="1" t="s">
        <v>118</v>
      </c>
      <c r="U6202" s="1" t="s">
        <v>173</v>
      </c>
      <c r="V6202" s="1" t="s">
        <v>40</v>
      </c>
      <c r="W6202" s="1" t="s">
        <v>33</v>
      </c>
      <c r="X6202" s="1" t="s">
        <v>33528</v>
      </c>
      <c r="Y6202" s="1" t="s">
        <v>33528</v>
      </c>
      <c r="Z6202" s="2">
        <v>1</v>
      </c>
      <c r="AA6202" s="1" t="s">
        <v>33529</v>
      </c>
      <c r="AB6202" s="1" t="s">
        <v>7001</v>
      </c>
      <c r="AC6202" s="1" t="str">
        <f>TEXT(Table1[[#This Row],[تاريخ الرصد]],"yyyy-mm")</f>
        <v>2026-02</v>
      </c>
      <c r="AD6202" s="1"/>
      <c r="AE6202" s="1" t="str">
        <f>IF(Table1[[#This Row],[تاريخ الاغلاق]]="","",TEXT(Table1[[#This Row],[تاريخ الاغلاق]],"yyyy-mm"))</f>
        <v/>
      </c>
      <c r="AF6202" s="1" t="str">
        <f>TEXT(Table1[[#This Row],[تاريخ الرصد]],"yyyy")</f>
        <v>2026</v>
      </c>
      <c r="AG62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03" spans="1:33">
      <c r="A6203" s="1" t="s">
        <v>3631</v>
      </c>
      <c r="B6203" s="1" t="s">
        <v>27</v>
      </c>
      <c r="C6203" s="1" t="s">
        <v>35440</v>
      </c>
      <c r="D6203" s="1" t="s">
        <v>33530</v>
      </c>
      <c r="E6203" s="1" t="s">
        <v>33531</v>
      </c>
      <c r="F6203" s="1" t="s">
        <v>33531</v>
      </c>
      <c r="G6203" s="1" t="s">
        <v>94</v>
      </c>
      <c r="H6203" s="1" t="s">
        <v>33532</v>
      </c>
      <c r="I6203" s="1" t="s">
        <v>188</v>
      </c>
      <c r="J6203" s="1" t="s">
        <v>328</v>
      </c>
      <c r="K6203" s="1" t="s">
        <v>33</v>
      </c>
      <c r="M6203" s="1" t="s">
        <v>172</v>
      </c>
      <c r="N6203" s="1" t="s">
        <v>137</v>
      </c>
      <c r="O6203" s="1" t="s">
        <v>718</v>
      </c>
      <c r="P6203" s="3">
        <v>41.472129154000001</v>
      </c>
      <c r="Q6203" s="3">
        <v>20.013807977999999</v>
      </c>
      <c r="R6203" s="1" t="s">
        <v>319</v>
      </c>
      <c r="S6203" s="1" t="s">
        <v>52</v>
      </c>
      <c r="U6203" s="1" t="s">
        <v>86</v>
      </c>
      <c r="V6203" s="1" t="s">
        <v>40</v>
      </c>
      <c r="W6203" s="1" t="s">
        <v>33</v>
      </c>
      <c r="X6203" s="1" t="s">
        <v>33533</v>
      </c>
      <c r="Y6203" s="1" t="s">
        <v>33533</v>
      </c>
      <c r="Z6203" s="2">
        <v>1</v>
      </c>
      <c r="AA6203" s="1" t="s">
        <v>33534</v>
      </c>
      <c r="AB6203" s="1" t="s">
        <v>13914</v>
      </c>
      <c r="AC6203" s="1" t="str">
        <f>TEXT(Table1[[#This Row],[تاريخ الرصد]],"yyyy-mm")</f>
        <v>2026-03</v>
      </c>
      <c r="AD6203" s="1"/>
      <c r="AE6203" s="1" t="str">
        <f>IF(Table1[[#This Row],[تاريخ الاغلاق]]="","",TEXT(Table1[[#This Row],[تاريخ الاغلاق]],"yyyy-mm"))</f>
        <v>2026-03</v>
      </c>
      <c r="AF6203" s="1" t="str">
        <f>TEXT(Table1[[#This Row],[تاريخ الرصد]],"yyyy")</f>
        <v>2026</v>
      </c>
      <c r="AG62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25</v>
      </c>
    </row>
    <row r="6204" spans="1:33">
      <c r="A6204" s="1" t="s">
        <v>0</v>
      </c>
      <c r="B6204" s="1" t="s">
        <v>27</v>
      </c>
      <c r="C6204" s="1" t="s">
        <v>35440</v>
      </c>
      <c r="D6204" s="1" t="s">
        <v>33535</v>
      </c>
      <c r="E6204" s="1" t="s">
        <v>33536</v>
      </c>
      <c r="F6204" s="1" t="s">
        <v>33536</v>
      </c>
      <c r="G6204" s="1" t="s">
        <v>33537</v>
      </c>
      <c r="H6204" s="1" t="s">
        <v>32</v>
      </c>
      <c r="K6204" s="1" t="s">
        <v>33</v>
      </c>
      <c r="L6204" s="1" t="s">
        <v>49</v>
      </c>
      <c r="M6204" s="1" t="s">
        <v>207</v>
      </c>
      <c r="N6204" s="1" t="s">
        <v>75</v>
      </c>
      <c r="P6204" s="3">
        <v>41.450240999999998</v>
      </c>
      <c r="Q6204" s="3">
        <v>20.073092817999999</v>
      </c>
      <c r="R6204" s="1" t="s">
        <v>51</v>
      </c>
      <c r="S6204" s="1" t="s">
        <v>52</v>
      </c>
      <c r="U6204" s="1" t="s">
        <v>221</v>
      </c>
      <c r="V6204" s="1" t="s">
        <v>40</v>
      </c>
      <c r="W6204" s="1" t="s">
        <v>33</v>
      </c>
      <c r="X6204" s="1" t="s">
        <v>33538</v>
      </c>
      <c r="Y6204" s="1" t="s">
        <v>33538</v>
      </c>
      <c r="Z6204" s="2">
        <v>1</v>
      </c>
      <c r="AA6204" s="1" t="s">
        <v>33539</v>
      </c>
      <c r="AB6204" s="1" t="s">
        <v>1258</v>
      </c>
      <c r="AC6204" s="1" t="str">
        <f>TEXT(Table1[[#This Row],[تاريخ الرصد]],"yyyy-mm")</f>
        <v>2026-03</v>
      </c>
      <c r="AD6204" s="1"/>
      <c r="AE6204" s="1" t="str">
        <f>IF(Table1[[#This Row],[تاريخ الاغلاق]]="","",TEXT(Table1[[#This Row],[تاريخ الاغلاق]],"yyyy-mm"))</f>
        <v/>
      </c>
      <c r="AF6204" s="1" t="str">
        <f>TEXT(Table1[[#This Row],[تاريخ الرصد]],"yyyy")</f>
        <v>2026</v>
      </c>
      <c r="AG62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05" spans="1:33">
      <c r="A6205" s="1" t="s">
        <v>0</v>
      </c>
      <c r="B6205" s="1" t="s">
        <v>27</v>
      </c>
      <c r="C6205" s="1" t="s">
        <v>461</v>
      </c>
      <c r="D6205" s="1" t="s">
        <v>33540</v>
      </c>
      <c r="E6205" s="1" t="s">
        <v>33541</v>
      </c>
      <c r="F6205" s="1" t="s">
        <v>33541</v>
      </c>
      <c r="G6205" s="1" t="s">
        <v>33542</v>
      </c>
      <c r="H6205" s="1" t="s">
        <v>32</v>
      </c>
      <c r="K6205" s="1" t="s">
        <v>33</v>
      </c>
      <c r="L6205" s="1" t="s">
        <v>989</v>
      </c>
      <c r="M6205" s="1" t="s">
        <v>482</v>
      </c>
      <c r="N6205" s="1" t="s">
        <v>491</v>
      </c>
      <c r="P6205" s="3">
        <v>41.5212802</v>
      </c>
      <c r="Q6205" s="3">
        <v>19.593686000000002</v>
      </c>
      <c r="R6205" s="1" t="s">
        <v>76</v>
      </c>
      <c r="S6205" s="1" t="s">
        <v>52</v>
      </c>
      <c r="U6205" s="1" t="s">
        <v>466</v>
      </c>
      <c r="V6205" s="1" t="s">
        <v>40</v>
      </c>
      <c r="W6205" s="1" t="s">
        <v>33</v>
      </c>
      <c r="X6205" s="1" t="s">
        <v>33543</v>
      </c>
      <c r="Y6205" s="1" t="s">
        <v>33544</v>
      </c>
      <c r="Z6205" s="2">
        <v>1</v>
      </c>
      <c r="AA6205" s="1" t="s">
        <v>33545</v>
      </c>
      <c r="AB6205" s="1" t="s">
        <v>6800</v>
      </c>
      <c r="AC6205" s="1" t="str">
        <f>TEXT(Table1[[#This Row],[تاريخ الرصد]],"yyyy-mm")</f>
        <v>2026-02</v>
      </c>
      <c r="AD6205" s="1"/>
      <c r="AE6205" s="1" t="str">
        <f>IF(Table1[[#This Row],[تاريخ الاغلاق]]="","",TEXT(Table1[[#This Row],[تاريخ الاغلاق]],"yyyy-mm"))</f>
        <v/>
      </c>
      <c r="AF6205" s="1" t="str">
        <f>TEXT(Table1[[#This Row],[تاريخ الرصد]],"yyyy")</f>
        <v>2026</v>
      </c>
      <c r="AG62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06" spans="1:33">
      <c r="A6206" s="1" t="s">
        <v>0</v>
      </c>
      <c r="B6206" s="1" t="s">
        <v>27</v>
      </c>
      <c r="C6206" s="1" t="s">
        <v>57</v>
      </c>
      <c r="D6206" s="1" t="s">
        <v>33546</v>
      </c>
      <c r="E6206" s="1" t="s">
        <v>33547</v>
      </c>
      <c r="F6206" s="1" t="s">
        <v>33547</v>
      </c>
      <c r="G6206" s="1" t="s">
        <v>33548</v>
      </c>
      <c r="H6206" s="1" t="s">
        <v>32</v>
      </c>
      <c r="K6206" s="1" t="s">
        <v>33</v>
      </c>
      <c r="L6206" s="1" t="s">
        <v>49</v>
      </c>
      <c r="M6206" s="1" t="s">
        <v>370</v>
      </c>
      <c r="N6206" s="1" t="s">
        <v>384</v>
      </c>
      <c r="P6206" s="3">
        <v>41.276800922</v>
      </c>
      <c r="Q6206" s="3">
        <v>20.175096852999999</v>
      </c>
      <c r="R6206" s="1" t="s">
        <v>37</v>
      </c>
      <c r="S6206" s="1" t="s">
        <v>38</v>
      </c>
      <c r="U6206" s="1" t="s">
        <v>1002</v>
      </c>
      <c r="V6206" s="1" t="s">
        <v>40</v>
      </c>
      <c r="W6206" s="1" t="s">
        <v>33</v>
      </c>
      <c r="X6206" s="1" t="s">
        <v>33549</v>
      </c>
      <c r="Y6206" s="1" t="s">
        <v>33549</v>
      </c>
      <c r="Z6206" s="2">
        <v>1</v>
      </c>
      <c r="AA6206" s="1" t="s">
        <v>33550</v>
      </c>
      <c r="AB6206" s="1" t="s">
        <v>440</v>
      </c>
      <c r="AC6206" s="1" t="str">
        <f>TEXT(Table1[[#This Row],[تاريخ الرصد]],"yyyy-mm")</f>
        <v>2026-05</v>
      </c>
      <c r="AD6206" s="1"/>
      <c r="AE6206" s="1" t="str">
        <f>IF(Table1[[#This Row],[تاريخ الاغلاق]]="","",TEXT(Table1[[#This Row],[تاريخ الاغلاق]],"yyyy-mm"))</f>
        <v/>
      </c>
      <c r="AF6206" s="1" t="str">
        <f>TEXT(Table1[[#This Row],[تاريخ الرصد]],"yyyy")</f>
        <v>2026</v>
      </c>
      <c r="AG62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07" spans="1:33">
      <c r="A6207" s="1" t="s">
        <v>0</v>
      </c>
      <c r="B6207" s="1" t="s">
        <v>27</v>
      </c>
      <c r="C6207" s="1" t="s">
        <v>57</v>
      </c>
      <c r="D6207" s="1" t="s">
        <v>33551</v>
      </c>
      <c r="E6207" s="1" t="s">
        <v>33552</v>
      </c>
      <c r="F6207" s="1" t="s">
        <v>33552</v>
      </c>
      <c r="G6207" s="1" t="s">
        <v>33553</v>
      </c>
      <c r="H6207" s="1" t="s">
        <v>32</v>
      </c>
      <c r="K6207" s="1" t="s">
        <v>33</v>
      </c>
      <c r="L6207" s="1" t="s">
        <v>49</v>
      </c>
      <c r="M6207" s="1" t="s">
        <v>63</v>
      </c>
      <c r="N6207" s="1" t="s">
        <v>64</v>
      </c>
      <c r="P6207" s="3">
        <v>41.318142719999997</v>
      </c>
      <c r="Q6207" s="3">
        <v>20.086949034</v>
      </c>
      <c r="R6207" s="1" t="s">
        <v>85</v>
      </c>
      <c r="S6207" s="1" t="s">
        <v>52</v>
      </c>
      <c r="U6207" s="1" t="s">
        <v>65</v>
      </c>
      <c r="V6207" s="1" t="s">
        <v>40</v>
      </c>
      <c r="W6207" s="1" t="s">
        <v>33</v>
      </c>
      <c r="X6207" s="1" t="s">
        <v>33554</v>
      </c>
      <c r="Y6207" s="1" t="s">
        <v>33555</v>
      </c>
      <c r="Z6207" s="2">
        <v>1</v>
      </c>
      <c r="AA6207" s="1" t="s">
        <v>33556</v>
      </c>
      <c r="AB6207" s="1" t="s">
        <v>709</v>
      </c>
      <c r="AC6207" s="1" t="str">
        <f>TEXT(Table1[[#This Row],[تاريخ الرصد]],"yyyy-mm")</f>
        <v>2026-06</v>
      </c>
      <c r="AD6207" s="1"/>
      <c r="AE6207" s="1" t="str">
        <f>IF(Table1[[#This Row],[تاريخ الاغلاق]]="","",TEXT(Table1[[#This Row],[تاريخ الاغلاق]],"yyyy-mm"))</f>
        <v/>
      </c>
      <c r="AF6207" s="1" t="str">
        <f>TEXT(Table1[[#This Row],[تاريخ الرصد]],"yyyy")</f>
        <v>2026</v>
      </c>
      <c r="AG62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08" spans="1:33">
      <c r="A6208" s="1" t="s">
        <v>0</v>
      </c>
      <c r="B6208" s="1" t="s">
        <v>27</v>
      </c>
      <c r="C6208" s="1" t="s">
        <v>57</v>
      </c>
      <c r="D6208" s="1" t="s">
        <v>33557</v>
      </c>
      <c r="E6208" s="1" t="s">
        <v>33558</v>
      </c>
      <c r="F6208" s="1" t="s">
        <v>33558</v>
      </c>
      <c r="G6208" s="1" t="s">
        <v>33559</v>
      </c>
      <c r="H6208" s="1" t="s">
        <v>32</v>
      </c>
      <c r="K6208" s="1" t="s">
        <v>33</v>
      </c>
      <c r="L6208" s="1" t="s">
        <v>49</v>
      </c>
      <c r="M6208" s="1" t="s">
        <v>1312</v>
      </c>
      <c r="N6208" s="1" t="s">
        <v>261</v>
      </c>
      <c r="P6208" s="3">
        <v>41.288101787000002</v>
      </c>
      <c r="Q6208" s="3">
        <v>20.103537036999999</v>
      </c>
      <c r="R6208" s="1" t="s">
        <v>37</v>
      </c>
      <c r="S6208" s="1" t="s">
        <v>38</v>
      </c>
      <c r="U6208" s="1" t="s">
        <v>65</v>
      </c>
      <c r="V6208" s="1" t="s">
        <v>40</v>
      </c>
      <c r="W6208" s="1" t="s">
        <v>33</v>
      </c>
      <c r="X6208" s="1" t="s">
        <v>33560</v>
      </c>
      <c r="Y6208" s="1" t="s">
        <v>33560</v>
      </c>
      <c r="Z6208" s="2">
        <v>1</v>
      </c>
      <c r="AA6208" s="1" t="s">
        <v>33561</v>
      </c>
      <c r="AB6208" s="1" t="s">
        <v>2441</v>
      </c>
      <c r="AC6208" s="1" t="str">
        <f>TEXT(Table1[[#This Row],[تاريخ الرصد]],"yyyy-mm")</f>
        <v>2026-04</v>
      </c>
      <c r="AD6208" s="1"/>
      <c r="AE6208" s="1" t="str">
        <f>IF(Table1[[#This Row],[تاريخ الاغلاق]]="","",TEXT(Table1[[#This Row],[تاريخ الاغلاق]],"yyyy-mm"))</f>
        <v/>
      </c>
      <c r="AF6208" s="1" t="str">
        <f>TEXT(Table1[[#This Row],[تاريخ الرصد]],"yyyy")</f>
        <v>2026</v>
      </c>
      <c r="AG62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09" spans="1:33">
      <c r="A6209" s="1" t="s">
        <v>91</v>
      </c>
      <c r="B6209" s="1" t="s">
        <v>27</v>
      </c>
      <c r="C6209" s="1" t="s">
        <v>45</v>
      </c>
      <c r="D6209" s="1" t="s">
        <v>33562</v>
      </c>
      <c r="E6209" s="1" t="s">
        <v>33563</v>
      </c>
      <c r="F6209" s="1" t="s">
        <v>33563</v>
      </c>
      <c r="G6209" s="1" t="s">
        <v>94</v>
      </c>
      <c r="H6209" s="1" t="s">
        <v>32</v>
      </c>
      <c r="K6209" s="1" t="s">
        <v>95</v>
      </c>
      <c r="L6209" s="1" t="s">
        <v>95</v>
      </c>
      <c r="M6209" s="1" t="s">
        <v>74</v>
      </c>
      <c r="N6209" s="1" t="s">
        <v>96</v>
      </c>
      <c r="O6209" s="1" t="s">
        <v>96</v>
      </c>
      <c r="P6209" s="3">
        <v>41.43329284</v>
      </c>
      <c r="Q6209" s="3">
        <v>19.762319103999999</v>
      </c>
      <c r="R6209" s="1" t="s">
        <v>37</v>
      </c>
      <c r="S6209" s="1" t="s">
        <v>38</v>
      </c>
      <c r="U6209" s="1" t="s">
        <v>53</v>
      </c>
      <c r="V6209" s="1" t="s">
        <v>40</v>
      </c>
      <c r="W6209" s="1" t="s">
        <v>33</v>
      </c>
      <c r="X6209" s="1" t="s">
        <v>33564</v>
      </c>
      <c r="Y6209" s="1" t="s">
        <v>33565</v>
      </c>
      <c r="Z6209" s="2">
        <v>1</v>
      </c>
      <c r="AA6209" s="1" t="s">
        <v>33566</v>
      </c>
      <c r="AB6209" s="1" t="s">
        <v>428</v>
      </c>
      <c r="AC6209" s="1" t="str">
        <f>TEXT(Table1[[#This Row],[تاريخ الرصد]],"yyyy-mm")</f>
        <v>2026-03</v>
      </c>
      <c r="AD6209" s="1"/>
      <c r="AE6209" s="1" t="str">
        <f>IF(Table1[[#This Row],[تاريخ الاغلاق]]="","",TEXT(Table1[[#This Row],[تاريخ الاغلاق]],"yyyy-mm"))</f>
        <v>2026-05</v>
      </c>
      <c r="AF6209" s="1" t="str">
        <f>TEXT(Table1[[#This Row],[تاريخ الرصد]],"yyyy")</f>
        <v>2026</v>
      </c>
      <c r="AG620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6210" spans="1:33">
      <c r="A6210" s="1" t="s">
        <v>0</v>
      </c>
      <c r="B6210" s="1" t="s">
        <v>27</v>
      </c>
      <c r="C6210" s="1" t="s">
        <v>45</v>
      </c>
      <c r="D6210" s="1" t="s">
        <v>33567</v>
      </c>
      <c r="E6210" s="1" t="s">
        <v>33568</v>
      </c>
      <c r="F6210" s="1" t="s">
        <v>33568</v>
      </c>
      <c r="G6210" s="1" t="s">
        <v>33569</v>
      </c>
      <c r="H6210" s="1" t="s">
        <v>32</v>
      </c>
      <c r="K6210" s="1" t="s">
        <v>33</v>
      </c>
      <c r="L6210" s="1" t="s">
        <v>49</v>
      </c>
      <c r="M6210" s="1" t="s">
        <v>390</v>
      </c>
      <c r="N6210" s="1" t="s">
        <v>126</v>
      </c>
      <c r="P6210" s="3">
        <v>41.436928770999998</v>
      </c>
      <c r="Q6210" s="3">
        <v>19.785021292</v>
      </c>
      <c r="R6210" s="1" t="s">
        <v>37</v>
      </c>
      <c r="S6210" s="1" t="s">
        <v>38</v>
      </c>
      <c r="U6210" s="1" t="s">
        <v>53</v>
      </c>
      <c r="V6210" s="1" t="s">
        <v>40</v>
      </c>
      <c r="W6210" s="1" t="s">
        <v>33</v>
      </c>
      <c r="X6210" s="1" t="s">
        <v>33570</v>
      </c>
      <c r="Y6210" s="1" t="s">
        <v>33571</v>
      </c>
      <c r="Z6210" s="2">
        <v>1</v>
      </c>
      <c r="AA6210" s="1" t="s">
        <v>33572</v>
      </c>
      <c r="AB6210" s="1" t="s">
        <v>955</v>
      </c>
      <c r="AC6210" s="1" t="str">
        <f>TEXT(Table1[[#This Row],[تاريخ الرصد]],"yyyy-mm")</f>
        <v>2026-05</v>
      </c>
      <c r="AD6210" s="1"/>
      <c r="AE6210" s="1" t="str">
        <f>IF(Table1[[#This Row],[تاريخ الاغلاق]]="","",TEXT(Table1[[#This Row],[تاريخ الاغلاق]],"yyyy-mm"))</f>
        <v/>
      </c>
      <c r="AF6210" s="1" t="str">
        <f>TEXT(Table1[[#This Row],[تاريخ الرصد]],"yyyy")</f>
        <v>2026</v>
      </c>
      <c r="AG62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11" spans="1:33">
      <c r="A6211" s="1" t="s">
        <v>0</v>
      </c>
      <c r="B6211" s="1" t="s">
        <v>27</v>
      </c>
      <c r="C6211" s="1" t="s">
        <v>169</v>
      </c>
      <c r="D6211" s="1" t="s">
        <v>33573</v>
      </c>
      <c r="E6211" s="1" t="s">
        <v>33574</v>
      </c>
      <c r="F6211" s="1" t="s">
        <v>33574</v>
      </c>
      <c r="G6211" s="1" t="s">
        <v>33575</v>
      </c>
      <c r="H6211" s="1" t="s">
        <v>32</v>
      </c>
      <c r="K6211" s="1" t="s">
        <v>33</v>
      </c>
      <c r="L6211" s="1" t="s">
        <v>135</v>
      </c>
      <c r="M6211" s="1" t="s">
        <v>482</v>
      </c>
      <c r="N6211" s="1" t="s">
        <v>491</v>
      </c>
      <c r="P6211" s="3">
        <v>41.564179000000003</v>
      </c>
      <c r="Q6211" s="3">
        <v>19.861801</v>
      </c>
      <c r="R6211" s="1" t="s">
        <v>37</v>
      </c>
      <c r="S6211" s="1" t="s">
        <v>38</v>
      </c>
      <c r="U6211" s="1" t="s">
        <v>173</v>
      </c>
      <c r="V6211" s="1" t="s">
        <v>40</v>
      </c>
      <c r="W6211" s="1" t="s">
        <v>33</v>
      </c>
      <c r="X6211" s="1" t="s">
        <v>33576</v>
      </c>
      <c r="Y6211" s="1" t="s">
        <v>33577</v>
      </c>
      <c r="Z6211" s="2">
        <v>1</v>
      </c>
      <c r="AA6211" s="1" t="s">
        <v>33578</v>
      </c>
      <c r="AB6211" s="1" t="s">
        <v>545</v>
      </c>
      <c r="AC6211" s="1" t="str">
        <f>TEXT(Table1[[#This Row],[تاريخ الرصد]],"yyyy-mm")</f>
        <v>2026-02</v>
      </c>
      <c r="AD6211" s="1"/>
      <c r="AE6211" s="1" t="str">
        <f>IF(Table1[[#This Row],[تاريخ الاغلاق]]="","",TEXT(Table1[[#This Row],[تاريخ الاغلاق]],"yyyy-mm"))</f>
        <v/>
      </c>
      <c r="AF6211" s="1" t="str">
        <f>TEXT(Table1[[#This Row],[تاريخ الرصد]],"yyyy")</f>
        <v>2026</v>
      </c>
      <c r="AG62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12" spans="1:33">
      <c r="A6212" s="1" t="s">
        <v>0</v>
      </c>
      <c r="B6212" s="1" t="s">
        <v>27</v>
      </c>
      <c r="C6212" s="1" t="s">
        <v>45</v>
      </c>
      <c r="D6212" s="1" t="s">
        <v>33579</v>
      </c>
      <c r="E6212" s="1" t="s">
        <v>33580</v>
      </c>
      <c r="F6212" s="1" t="s">
        <v>33580</v>
      </c>
      <c r="G6212" s="1" t="s">
        <v>33581</v>
      </c>
      <c r="H6212" s="1" t="s">
        <v>32</v>
      </c>
      <c r="K6212" s="1" t="s">
        <v>33</v>
      </c>
      <c r="L6212" s="1" t="s">
        <v>49</v>
      </c>
      <c r="M6212" s="1" t="s">
        <v>507</v>
      </c>
      <c r="N6212" s="1" t="s">
        <v>491</v>
      </c>
      <c r="P6212" s="3">
        <v>41.435761861000003</v>
      </c>
      <c r="Q6212" s="3">
        <v>19.754009084</v>
      </c>
      <c r="R6212" s="1" t="s">
        <v>37</v>
      </c>
      <c r="S6212" s="1" t="s">
        <v>38</v>
      </c>
      <c r="U6212" s="1" t="s">
        <v>53</v>
      </c>
      <c r="V6212" s="1" t="s">
        <v>40</v>
      </c>
      <c r="W6212" s="1" t="s">
        <v>33</v>
      </c>
      <c r="X6212" s="1" t="s">
        <v>19343</v>
      </c>
      <c r="Y6212" s="1" t="s">
        <v>33582</v>
      </c>
      <c r="Z6212" s="2">
        <v>1</v>
      </c>
      <c r="AA6212" s="1" t="s">
        <v>33583</v>
      </c>
      <c r="AB6212" s="1" t="s">
        <v>512</v>
      </c>
      <c r="AC6212" s="1" t="str">
        <f>TEXT(Table1[[#This Row],[تاريخ الرصد]],"yyyy-mm")</f>
        <v>2026-02</v>
      </c>
      <c r="AD6212" s="1"/>
      <c r="AE6212" s="1" t="str">
        <f>IF(Table1[[#This Row],[تاريخ الاغلاق]]="","",TEXT(Table1[[#This Row],[تاريخ الاغلاق]],"yyyy-mm"))</f>
        <v/>
      </c>
      <c r="AF6212" s="1" t="str">
        <f>TEXT(Table1[[#This Row],[تاريخ الرصد]],"yyyy")</f>
        <v>2026</v>
      </c>
      <c r="AG62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13" spans="1:33">
      <c r="A6213" s="1" t="s">
        <v>0</v>
      </c>
      <c r="B6213" s="1" t="s">
        <v>27</v>
      </c>
      <c r="C6213" s="1" t="s">
        <v>169</v>
      </c>
      <c r="D6213" s="1" t="s">
        <v>33584</v>
      </c>
      <c r="E6213" s="1" t="s">
        <v>33585</v>
      </c>
      <c r="F6213" s="1" t="s">
        <v>33585</v>
      </c>
      <c r="G6213" s="1" t="s">
        <v>33586</v>
      </c>
      <c r="H6213" s="1" t="s">
        <v>32</v>
      </c>
      <c r="K6213" s="1" t="s">
        <v>33</v>
      </c>
      <c r="L6213" s="1" t="s">
        <v>49</v>
      </c>
      <c r="M6213" s="1" t="s">
        <v>568</v>
      </c>
      <c r="N6213" s="1" t="s">
        <v>84</v>
      </c>
      <c r="P6213" s="3">
        <v>41.569791359</v>
      </c>
      <c r="Q6213" s="3">
        <v>19.903797861000001</v>
      </c>
      <c r="R6213" s="1" t="s">
        <v>37</v>
      </c>
      <c r="S6213" s="1" t="s">
        <v>38</v>
      </c>
      <c r="U6213" s="1" t="s">
        <v>173</v>
      </c>
      <c r="V6213" s="1" t="s">
        <v>40</v>
      </c>
      <c r="W6213" s="1" t="s">
        <v>33</v>
      </c>
      <c r="X6213" s="1" t="s">
        <v>33587</v>
      </c>
      <c r="Y6213" s="1" t="s">
        <v>33587</v>
      </c>
      <c r="Z6213" s="2">
        <v>1</v>
      </c>
      <c r="AA6213" s="1" t="s">
        <v>33588</v>
      </c>
      <c r="AB6213" s="1" t="s">
        <v>1445</v>
      </c>
      <c r="AC6213" s="1" t="str">
        <f>TEXT(Table1[[#This Row],[تاريخ الرصد]],"yyyy-mm")</f>
        <v>2026-01</v>
      </c>
      <c r="AD6213" s="1"/>
      <c r="AE6213" s="1" t="str">
        <f>IF(Table1[[#This Row],[تاريخ الاغلاق]]="","",TEXT(Table1[[#This Row],[تاريخ الاغلاق]],"yyyy-mm"))</f>
        <v/>
      </c>
      <c r="AF6213" s="1" t="str">
        <f>TEXT(Table1[[#This Row],[تاريخ الرصد]],"yyyy")</f>
        <v>2026</v>
      </c>
      <c r="AG62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14" spans="1:33">
      <c r="A6214" s="1" t="s">
        <v>0</v>
      </c>
      <c r="B6214" s="1" t="s">
        <v>27</v>
      </c>
      <c r="C6214" s="1" t="s">
        <v>169</v>
      </c>
      <c r="D6214" s="1" t="s">
        <v>33589</v>
      </c>
      <c r="E6214" s="1" t="s">
        <v>33590</v>
      </c>
      <c r="F6214" s="1" t="s">
        <v>33590</v>
      </c>
      <c r="G6214" s="1" t="s">
        <v>94</v>
      </c>
      <c r="H6214" s="1" t="s">
        <v>32</v>
      </c>
      <c r="K6214" s="1" t="s">
        <v>125</v>
      </c>
      <c r="L6214" s="1" t="s">
        <v>125</v>
      </c>
      <c r="M6214" s="1" t="s">
        <v>525</v>
      </c>
      <c r="N6214" s="1" t="s">
        <v>525</v>
      </c>
      <c r="P6214" s="3">
        <v>41.564303021999997</v>
      </c>
      <c r="Q6214" s="3">
        <v>19.918036450999999</v>
      </c>
      <c r="R6214" s="1" t="s">
        <v>37</v>
      </c>
      <c r="S6214" s="1" t="s">
        <v>38</v>
      </c>
      <c r="U6214" s="1" t="s">
        <v>173</v>
      </c>
      <c r="V6214" s="1" t="s">
        <v>40</v>
      </c>
      <c r="W6214" s="1" t="s">
        <v>66</v>
      </c>
      <c r="X6214" s="1" t="s">
        <v>33591</v>
      </c>
      <c r="Y6214" s="1" t="s">
        <v>33591</v>
      </c>
      <c r="Z6214" s="2">
        <v>1</v>
      </c>
      <c r="AA6214" s="1" t="s">
        <v>33592</v>
      </c>
      <c r="AB6214" s="1" t="s">
        <v>1185</v>
      </c>
      <c r="AC6214" s="1" t="str">
        <f>TEXT(Table1[[#This Row],[تاريخ الرصد]],"yyyy-mm")</f>
        <v>2026-06</v>
      </c>
      <c r="AD6214" s="1"/>
      <c r="AE6214" s="1" t="str">
        <f>IF(Table1[[#This Row],[تاريخ الاغلاق]]="","",TEXT(Table1[[#This Row],[تاريخ الاغلاق]],"yyyy-mm"))</f>
        <v/>
      </c>
      <c r="AF6214" s="1" t="str">
        <f>TEXT(Table1[[#This Row],[تاريخ الرصد]],"yyyy")</f>
        <v>2026</v>
      </c>
      <c r="AG62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215" spans="1:33">
      <c r="A6215" s="1" t="s">
        <v>0</v>
      </c>
      <c r="B6215" s="1" t="s">
        <v>27</v>
      </c>
      <c r="C6215" s="1" t="s">
        <v>45</v>
      </c>
      <c r="D6215" s="1" t="s">
        <v>33593</v>
      </c>
      <c r="E6215" s="1" t="s">
        <v>33594</v>
      </c>
      <c r="F6215" s="1" t="s">
        <v>33594</v>
      </c>
      <c r="G6215" s="1" t="s">
        <v>33595</v>
      </c>
      <c r="H6215" s="1" t="s">
        <v>32</v>
      </c>
      <c r="K6215" s="1" t="s">
        <v>33</v>
      </c>
      <c r="L6215" s="1" t="s">
        <v>49</v>
      </c>
      <c r="M6215" s="1" t="s">
        <v>251</v>
      </c>
      <c r="N6215" s="1" t="s">
        <v>295</v>
      </c>
      <c r="P6215" s="3">
        <v>41.432844692000003</v>
      </c>
      <c r="Q6215" s="3">
        <v>19.744728593000001</v>
      </c>
      <c r="R6215" s="1" t="s">
        <v>37</v>
      </c>
      <c r="S6215" s="1" t="s">
        <v>38</v>
      </c>
      <c r="U6215" s="1" t="s">
        <v>53</v>
      </c>
      <c r="V6215" s="1" t="s">
        <v>40</v>
      </c>
      <c r="W6215" s="1" t="s">
        <v>33</v>
      </c>
      <c r="X6215" s="1" t="s">
        <v>33596</v>
      </c>
      <c r="Y6215" s="1" t="s">
        <v>18569</v>
      </c>
      <c r="Z6215" s="2">
        <v>1</v>
      </c>
      <c r="AA6215" s="1" t="s">
        <v>33597</v>
      </c>
      <c r="AB6215" s="1" t="s">
        <v>478</v>
      </c>
      <c r="AC6215" s="1" t="str">
        <f>TEXT(Table1[[#This Row],[تاريخ الرصد]],"yyyy-mm")</f>
        <v>2026-04</v>
      </c>
      <c r="AD6215" s="1"/>
      <c r="AE6215" s="1" t="str">
        <f>IF(Table1[[#This Row],[تاريخ الاغلاق]]="","",TEXT(Table1[[#This Row],[تاريخ الاغلاق]],"yyyy-mm"))</f>
        <v/>
      </c>
      <c r="AF6215" s="1" t="str">
        <f>TEXT(Table1[[#This Row],[تاريخ الرصد]],"yyyy")</f>
        <v>2026</v>
      </c>
      <c r="AG62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16" spans="1:33">
      <c r="A6216" s="1" t="s">
        <v>33598</v>
      </c>
      <c r="B6216" s="1" t="s">
        <v>27</v>
      </c>
      <c r="C6216" s="1" t="s">
        <v>184</v>
      </c>
      <c r="D6216" s="1" t="s">
        <v>33599</v>
      </c>
      <c r="E6216" s="1" t="s">
        <v>33600</v>
      </c>
      <c r="F6216" s="1" t="s">
        <v>33600</v>
      </c>
      <c r="G6216" s="1" t="s">
        <v>94</v>
      </c>
      <c r="H6216" s="1" t="s">
        <v>33601</v>
      </c>
      <c r="I6216" s="1" t="s">
        <v>188</v>
      </c>
      <c r="J6216" s="1" t="s">
        <v>189</v>
      </c>
      <c r="K6216" s="1" t="s">
        <v>33</v>
      </c>
      <c r="M6216" s="1" t="s">
        <v>4436</v>
      </c>
      <c r="N6216" s="1" t="s">
        <v>295</v>
      </c>
      <c r="O6216" s="1" t="s">
        <v>295</v>
      </c>
      <c r="P6216" s="3">
        <v>41.255198389999997</v>
      </c>
      <c r="Q6216" s="3">
        <v>19.939190754999998</v>
      </c>
      <c r="R6216" s="1" t="s">
        <v>37</v>
      </c>
      <c r="S6216" s="1" t="s">
        <v>38</v>
      </c>
      <c r="U6216" s="1" t="s">
        <v>237</v>
      </c>
      <c r="V6216" s="1" t="s">
        <v>40</v>
      </c>
      <c r="W6216" s="1" t="s">
        <v>33</v>
      </c>
      <c r="X6216" s="1" t="s">
        <v>33602</v>
      </c>
      <c r="Y6216" s="1" t="s">
        <v>33602</v>
      </c>
      <c r="Z6216" s="2">
        <v>1</v>
      </c>
      <c r="AA6216" s="1" t="s">
        <v>33603</v>
      </c>
      <c r="AB6216" s="1" t="s">
        <v>5761</v>
      </c>
      <c r="AC6216" s="1" t="str">
        <f>TEXT(Table1[[#This Row],[تاريخ الرصد]],"yyyy-mm")</f>
        <v>2026-04</v>
      </c>
      <c r="AD6216" s="1"/>
      <c r="AE6216" s="1" t="str">
        <f>IF(Table1[[#This Row],[تاريخ الاغلاق]]="","",TEXT(Table1[[#This Row],[تاريخ الاغلاق]],"yyyy-mm"))</f>
        <v>2026-04</v>
      </c>
      <c r="AF6216" s="1" t="str">
        <f>TEXT(Table1[[#This Row],[تاريخ الرصد]],"yyyy")</f>
        <v>2026</v>
      </c>
      <c r="AG621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6217" spans="1:33">
      <c r="A6217" s="1" t="s">
        <v>0</v>
      </c>
      <c r="B6217" s="1" t="s">
        <v>27</v>
      </c>
      <c r="C6217" s="1" t="s">
        <v>35440</v>
      </c>
      <c r="D6217" s="1" t="s">
        <v>33604</v>
      </c>
      <c r="E6217" s="1" t="s">
        <v>33605</v>
      </c>
      <c r="F6217" s="1" t="s">
        <v>33605</v>
      </c>
      <c r="G6217" s="1" t="s">
        <v>33606</v>
      </c>
      <c r="H6217" s="1" t="s">
        <v>32</v>
      </c>
      <c r="K6217" s="1" t="s">
        <v>33</v>
      </c>
      <c r="L6217" s="1" t="s">
        <v>49</v>
      </c>
      <c r="M6217" s="1" t="s">
        <v>207</v>
      </c>
      <c r="N6217" s="1" t="s">
        <v>75</v>
      </c>
      <c r="P6217" s="3">
        <v>41.466401097000002</v>
      </c>
      <c r="Q6217" s="3">
        <v>20.022073212999999</v>
      </c>
      <c r="R6217" s="1" t="s">
        <v>626</v>
      </c>
      <c r="S6217" s="1" t="s">
        <v>52</v>
      </c>
      <c r="U6217" s="1" t="s">
        <v>128</v>
      </c>
      <c r="V6217" s="1" t="s">
        <v>40</v>
      </c>
      <c r="W6217" s="1" t="s">
        <v>33</v>
      </c>
      <c r="X6217" s="1" t="s">
        <v>33607</v>
      </c>
      <c r="Y6217" s="1" t="s">
        <v>33607</v>
      </c>
      <c r="Z6217" s="2">
        <v>1</v>
      </c>
      <c r="AA6217" s="1" t="s">
        <v>33608</v>
      </c>
      <c r="AB6217" s="1" t="s">
        <v>6081</v>
      </c>
      <c r="AC6217" s="1" t="str">
        <f>TEXT(Table1[[#This Row],[تاريخ الرصد]],"yyyy-mm")</f>
        <v>2026-03</v>
      </c>
      <c r="AD6217" s="1"/>
      <c r="AE6217" s="1" t="str">
        <f>IF(Table1[[#This Row],[تاريخ الاغلاق]]="","",TEXT(Table1[[#This Row],[تاريخ الاغلاق]],"yyyy-mm"))</f>
        <v/>
      </c>
      <c r="AF6217" s="1" t="str">
        <f>TEXT(Table1[[#This Row],[تاريخ الرصد]],"yyyy")</f>
        <v>2026</v>
      </c>
      <c r="AG62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18" spans="1:33">
      <c r="A6218" s="1" t="s">
        <v>0</v>
      </c>
      <c r="B6218" s="1" t="s">
        <v>27</v>
      </c>
      <c r="C6218" s="1" t="s">
        <v>57</v>
      </c>
      <c r="D6218" s="1" t="s">
        <v>33609</v>
      </c>
      <c r="E6218" s="1" t="s">
        <v>33610</v>
      </c>
      <c r="F6218" s="1" t="s">
        <v>33610</v>
      </c>
      <c r="G6218" s="1" t="s">
        <v>33611</v>
      </c>
      <c r="H6218" s="1" t="s">
        <v>32</v>
      </c>
      <c r="K6218" s="1" t="s">
        <v>33</v>
      </c>
      <c r="L6218" s="1" t="s">
        <v>49</v>
      </c>
      <c r="M6218" s="1" t="s">
        <v>672</v>
      </c>
      <c r="N6218" s="1" t="s">
        <v>482</v>
      </c>
      <c r="P6218" s="3">
        <v>41.276712301000003</v>
      </c>
      <c r="Q6218" s="3">
        <v>20.188280420000002</v>
      </c>
      <c r="R6218" s="1" t="s">
        <v>51</v>
      </c>
      <c r="S6218" s="1" t="s">
        <v>52</v>
      </c>
      <c r="U6218" s="1" t="s">
        <v>1002</v>
      </c>
      <c r="V6218" s="1" t="s">
        <v>40</v>
      </c>
      <c r="W6218" s="1" t="s">
        <v>33</v>
      </c>
      <c r="X6218" s="1" t="s">
        <v>33612</v>
      </c>
      <c r="Y6218" s="1" t="s">
        <v>33612</v>
      </c>
      <c r="Z6218" s="2">
        <v>1</v>
      </c>
      <c r="AA6218" s="1" t="s">
        <v>33613</v>
      </c>
      <c r="AB6218" s="1" t="s">
        <v>33614</v>
      </c>
      <c r="AC6218" s="1" t="str">
        <f>TEXT(Table1[[#This Row],[تاريخ الرصد]],"yyyy-mm")</f>
        <v>2026-02</v>
      </c>
      <c r="AD6218" s="1"/>
      <c r="AE6218" s="1" t="str">
        <f>IF(Table1[[#This Row],[تاريخ الاغلاق]]="","",TEXT(Table1[[#This Row],[تاريخ الاغلاق]],"yyyy-mm"))</f>
        <v/>
      </c>
      <c r="AF6218" s="1" t="str">
        <f>TEXT(Table1[[#This Row],[تاريخ الرصد]],"yyyy")</f>
        <v>2026</v>
      </c>
      <c r="AG62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19" spans="1:33">
      <c r="A6219" s="1" t="s">
        <v>0</v>
      </c>
      <c r="B6219" s="1" t="s">
        <v>27</v>
      </c>
      <c r="C6219" s="1" t="s">
        <v>169</v>
      </c>
      <c r="D6219" s="1" t="s">
        <v>33615</v>
      </c>
      <c r="E6219" s="1" t="s">
        <v>33616</v>
      </c>
      <c r="F6219" s="1" t="s">
        <v>33616</v>
      </c>
      <c r="G6219" s="1" t="s">
        <v>33617</v>
      </c>
      <c r="H6219" s="1" t="s">
        <v>32</v>
      </c>
      <c r="K6219" s="1" t="s">
        <v>33</v>
      </c>
      <c r="L6219" s="1" t="s">
        <v>989</v>
      </c>
      <c r="M6219" s="1" t="s">
        <v>444</v>
      </c>
      <c r="N6219" s="1" t="s">
        <v>281</v>
      </c>
      <c r="P6219" s="3">
        <v>41.579171846000001</v>
      </c>
      <c r="Q6219" s="3">
        <v>19.872507077000002</v>
      </c>
      <c r="R6219" s="1" t="s">
        <v>51</v>
      </c>
      <c r="S6219" s="1" t="s">
        <v>52</v>
      </c>
      <c r="U6219" s="1" t="s">
        <v>173</v>
      </c>
      <c r="V6219" s="1" t="s">
        <v>40</v>
      </c>
      <c r="W6219" s="1" t="s">
        <v>33</v>
      </c>
      <c r="X6219" s="1" t="s">
        <v>33618</v>
      </c>
      <c r="Y6219" s="1" t="s">
        <v>33618</v>
      </c>
      <c r="Z6219" s="2">
        <v>1</v>
      </c>
      <c r="AA6219" s="1" t="s">
        <v>33619</v>
      </c>
      <c r="AB6219" s="1" t="s">
        <v>12759</v>
      </c>
      <c r="AC6219" s="1" t="str">
        <f>TEXT(Table1[[#This Row],[تاريخ الرصد]],"yyyy-mm")</f>
        <v>2026-04</v>
      </c>
      <c r="AD6219" s="1"/>
      <c r="AE6219" s="1" t="str">
        <f>IF(Table1[[#This Row],[تاريخ الاغلاق]]="","",TEXT(Table1[[#This Row],[تاريخ الاغلاق]],"yyyy-mm"))</f>
        <v/>
      </c>
      <c r="AF6219" s="1" t="str">
        <f>TEXT(Table1[[#This Row],[تاريخ الرصد]],"yyyy")</f>
        <v>2026</v>
      </c>
      <c r="AG62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20" spans="1:33">
      <c r="A6220" s="1" t="s">
        <v>0</v>
      </c>
      <c r="B6220" s="1" t="s">
        <v>27</v>
      </c>
      <c r="C6220" s="1" t="s">
        <v>57</v>
      </c>
      <c r="D6220" s="1" t="s">
        <v>33620</v>
      </c>
      <c r="E6220" s="1" t="s">
        <v>33621</v>
      </c>
      <c r="F6220" s="1" t="s">
        <v>33621</v>
      </c>
      <c r="G6220" s="1" t="s">
        <v>33622</v>
      </c>
      <c r="H6220" s="1" t="s">
        <v>32</v>
      </c>
      <c r="K6220" s="1" t="s">
        <v>33</v>
      </c>
      <c r="L6220" s="1" t="s">
        <v>49</v>
      </c>
      <c r="M6220" s="1" t="s">
        <v>359</v>
      </c>
      <c r="N6220" s="1" t="s">
        <v>360</v>
      </c>
      <c r="P6220" s="3">
        <v>41.296694864999999</v>
      </c>
      <c r="Q6220" s="3">
        <v>20.098638473000001</v>
      </c>
      <c r="R6220" s="1" t="s">
        <v>37</v>
      </c>
      <c r="S6220" s="1" t="s">
        <v>38</v>
      </c>
      <c r="U6220" s="1" t="s">
        <v>65</v>
      </c>
      <c r="V6220" s="1" t="s">
        <v>40</v>
      </c>
      <c r="W6220" s="1" t="s">
        <v>33</v>
      </c>
      <c r="X6220" s="1" t="s">
        <v>33623</v>
      </c>
      <c r="Y6220" s="1" t="s">
        <v>33624</v>
      </c>
      <c r="Z6220" s="2">
        <v>1</v>
      </c>
      <c r="AA6220" s="1" t="s">
        <v>33625</v>
      </c>
      <c r="AB6220" s="1" t="s">
        <v>1095</v>
      </c>
      <c r="AC6220" s="1" t="str">
        <f>TEXT(Table1[[#This Row],[تاريخ الرصد]],"yyyy-mm")</f>
        <v>2026-03</v>
      </c>
      <c r="AD6220" s="1"/>
      <c r="AE6220" s="1" t="str">
        <f>IF(Table1[[#This Row],[تاريخ الاغلاق]]="","",TEXT(Table1[[#This Row],[تاريخ الاغلاق]],"yyyy-mm"))</f>
        <v/>
      </c>
      <c r="AF6220" s="1" t="str">
        <f>TEXT(Table1[[#This Row],[تاريخ الرصد]],"yyyy")</f>
        <v>2026</v>
      </c>
      <c r="AG62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21" spans="1:33">
      <c r="A6221" s="1" t="s">
        <v>0</v>
      </c>
      <c r="B6221" s="1" t="s">
        <v>27</v>
      </c>
      <c r="C6221" s="1" t="s">
        <v>45</v>
      </c>
      <c r="D6221" s="1" t="s">
        <v>33626</v>
      </c>
      <c r="E6221" s="1" t="s">
        <v>33627</v>
      </c>
      <c r="F6221" s="1" t="s">
        <v>33627</v>
      </c>
      <c r="G6221" s="1" t="s">
        <v>33628</v>
      </c>
      <c r="H6221" s="1" t="s">
        <v>32</v>
      </c>
      <c r="K6221" s="1" t="s">
        <v>33</v>
      </c>
      <c r="L6221" s="1" t="s">
        <v>49</v>
      </c>
      <c r="M6221" s="1" t="s">
        <v>856</v>
      </c>
      <c r="N6221" s="1" t="s">
        <v>50</v>
      </c>
      <c r="P6221" s="3">
        <v>41.434434635000002</v>
      </c>
      <c r="Q6221" s="3">
        <v>19.781883525000001</v>
      </c>
      <c r="R6221" s="1" t="s">
        <v>51</v>
      </c>
      <c r="S6221" s="1" t="s">
        <v>52</v>
      </c>
      <c r="U6221" s="1" t="s">
        <v>53</v>
      </c>
      <c r="V6221" s="1" t="s">
        <v>40</v>
      </c>
      <c r="W6221" s="1" t="s">
        <v>33</v>
      </c>
      <c r="X6221" s="1" t="s">
        <v>7108</v>
      </c>
      <c r="Y6221" s="1" t="s">
        <v>33629</v>
      </c>
      <c r="Z6221" s="2">
        <v>1</v>
      </c>
      <c r="AA6221" s="1" t="s">
        <v>33630</v>
      </c>
      <c r="AB6221" s="1" t="s">
        <v>33631</v>
      </c>
      <c r="AC6221" s="1" t="str">
        <f>TEXT(Table1[[#This Row],[تاريخ الرصد]],"yyyy-mm")</f>
        <v>2026-01</v>
      </c>
      <c r="AD6221" s="1"/>
      <c r="AE6221" s="1" t="str">
        <f>IF(Table1[[#This Row],[تاريخ الاغلاق]]="","",TEXT(Table1[[#This Row],[تاريخ الاغلاق]],"yyyy-mm"))</f>
        <v/>
      </c>
      <c r="AF6221" s="1" t="str">
        <f>TEXT(Table1[[#This Row],[تاريخ الرصد]],"yyyy")</f>
        <v>2026</v>
      </c>
      <c r="AG62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22" spans="1:33">
      <c r="A6222" s="1" t="s">
        <v>0</v>
      </c>
      <c r="B6222" s="1" t="s">
        <v>27</v>
      </c>
      <c r="C6222" s="1" t="s">
        <v>57</v>
      </c>
      <c r="D6222" s="1" t="s">
        <v>33632</v>
      </c>
      <c r="E6222" s="1" t="s">
        <v>33633</v>
      </c>
      <c r="F6222" s="1" t="s">
        <v>33633</v>
      </c>
      <c r="G6222" s="1" t="s">
        <v>33634</v>
      </c>
      <c r="H6222" s="1" t="s">
        <v>32</v>
      </c>
      <c r="K6222" s="1" t="s">
        <v>33</v>
      </c>
      <c r="L6222" s="1" t="s">
        <v>49</v>
      </c>
      <c r="M6222" s="1" t="s">
        <v>390</v>
      </c>
      <c r="N6222" s="1" t="s">
        <v>390</v>
      </c>
      <c r="P6222" s="3">
        <v>41.316686500000003</v>
      </c>
      <c r="Q6222" s="3">
        <v>20.1531235</v>
      </c>
      <c r="R6222" s="1" t="s">
        <v>37</v>
      </c>
      <c r="S6222" s="1" t="s">
        <v>38</v>
      </c>
      <c r="U6222" s="1" t="s">
        <v>361</v>
      </c>
      <c r="V6222" s="1" t="s">
        <v>40</v>
      </c>
      <c r="W6222" s="1" t="s">
        <v>33</v>
      </c>
      <c r="X6222" s="1" t="s">
        <v>33635</v>
      </c>
      <c r="Y6222" s="1" t="s">
        <v>33635</v>
      </c>
      <c r="Z6222" s="2">
        <v>1</v>
      </c>
      <c r="AA6222" s="1" t="s">
        <v>33636</v>
      </c>
      <c r="AB6222" s="1" t="s">
        <v>1101</v>
      </c>
      <c r="AC6222" s="1" t="str">
        <f>TEXT(Table1[[#This Row],[تاريخ الرصد]],"yyyy-mm")</f>
        <v>2026-05</v>
      </c>
      <c r="AD6222" s="1"/>
      <c r="AE6222" s="1" t="str">
        <f>IF(Table1[[#This Row],[تاريخ الاغلاق]]="","",TEXT(Table1[[#This Row],[تاريخ الاغلاق]],"yyyy-mm"))</f>
        <v/>
      </c>
      <c r="AF6222" s="1" t="str">
        <f>TEXT(Table1[[#This Row],[تاريخ الرصد]],"yyyy")</f>
        <v>2026</v>
      </c>
      <c r="AG62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23" spans="1:33">
      <c r="A6223" s="1" t="s">
        <v>0</v>
      </c>
      <c r="B6223" s="1" t="s">
        <v>27</v>
      </c>
      <c r="C6223" s="1" t="s">
        <v>35440</v>
      </c>
      <c r="D6223" s="1" t="s">
        <v>33637</v>
      </c>
      <c r="E6223" s="1" t="s">
        <v>33638</v>
      </c>
      <c r="F6223" s="1" t="s">
        <v>33638</v>
      </c>
      <c r="G6223" s="1" t="s">
        <v>33639</v>
      </c>
      <c r="H6223" s="1" t="s">
        <v>32</v>
      </c>
      <c r="K6223" s="1" t="s">
        <v>33</v>
      </c>
      <c r="L6223" s="1" t="s">
        <v>49</v>
      </c>
      <c r="M6223" s="1" t="s">
        <v>219</v>
      </c>
      <c r="N6223" s="1" t="s">
        <v>35</v>
      </c>
      <c r="P6223" s="3">
        <v>41.456776699999999</v>
      </c>
      <c r="Q6223" s="3">
        <v>20.058446700000001</v>
      </c>
      <c r="R6223" s="1" t="s">
        <v>85</v>
      </c>
      <c r="S6223" s="1" t="s">
        <v>52</v>
      </c>
      <c r="U6223" s="1" t="s">
        <v>221</v>
      </c>
      <c r="V6223" s="1" t="s">
        <v>40</v>
      </c>
      <c r="W6223" s="1" t="s">
        <v>33</v>
      </c>
      <c r="X6223" s="1" t="s">
        <v>33640</v>
      </c>
      <c r="Y6223" s="1" t="s">
        <v>3486</v>
      </c>
      <c r="Z6223" s="2">
        <v>1</v>
      </c>
      <c r="AA6223" s="1" t="s">
        <v>33641</v>
      </c>
      <c r="AB6223" s="1" t="s">
        <v>9582</v>
      </c>
      <c r="AC6223" s="1" t="str">
        <f>TEXT(Table1[[#This Row],[تاريخ الرصد]],"yyyy-mm")</f>
        <v>2026-01</v>
      </c>
      <c r="AD6223" s="1"/>
      <c r="AE6223" s="1" t="str">
        <f>IF(Table1[[#This Row],[تاريخ الاغلاق]]="","",TEXT(Table1[[#This Row],[تاريخ الاغلاق]],"yyyy-mm"))</f>
        <v/>
      </c>
      <c r="AF6223" s="1" t="str">
        <f>TEXT(Table1[[#This Row],[تاريخ الرصد]],"yyyy")</f>
        <v>2026</v>
      </c>
      <c r="AG62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24" spans="1:33">
      <c r="A6224" s="1" t="s">
        <v>0</v>
      </c>
      <c r="B6224" s="1" t="s">
        <v>27</v>
      </c>
      <c r="C6224" s="1" t="s">
        <v>45</v>
      </c>
      <c r="D6224" s="1" t="s">
        <v>33642</v>
      </c>
      <c r="E6224" s="1" t="s">
        <v>33643</v>
      </c>
      <c r="F6224" s="1" t="s">
        <v>33643</v>
      </c>
      <c r="G6224" s="1" t="s">
        <v>33644</v>
      </c>
      <c r="H6224" s="1" t="s">
        <v>32</v>
      </c>
      <c r="K6224" s="1" t="s">
        <v>33</v>
      </c>
      <c r="L6224" s="1" t="s">
        <v>49</v>
      </c>
      <c r="M6224" s="1" t="s">
        <v>136</v>
      </c>
      <c r="N6224" s="1" t="s">
        <v>75</v>
      </c>
      <c r="P6224" s="3">
        <v>41.415814494000003</v>
      </c>
      <c r="Q6224" s="3">
        <v>19.814285874999999</v>
      </c>
      <c r="R6224" s="1" t="s">
        <v>51</v>
      </c>
      <c r="S6224" s="1" t="s">
        <v>52</v>
      </c>
      <c r="U6224" s="1" t="s">
        <v>53</v>
      </c>
      <c r="V6224" s="1" t="s">
        <v>40</v>
      </c>
      <c r="W6224" s="1" t="s">
        <v>33</v>
      </c>
      <c r="X6224" s="1" t="s">
        <v>33645</v>
      </c>
      <c r="Y6224" s="1" t="s">
        <v>33645</v>
      </c>
      <c r="Z6224" s="2">
        <v>1</v>
      </c>
      <c r="AA6224" s="1" t="s">
        <v>33646</v>
      </c>
      <c r="AB6224" s="1" t="s">
        <v>17265</v>
      </c>
      <c r="AC6224" s="1" t="str">
        <f>TEXT(Table1[[#This Row],[تاريخ الرصد]],"yyyy-mm")</f>
        <v>2026-03</v>
      </c>
      <c r="AD6224" s="1"/>
      <c r="AE6224" s="1" t="str">
        <f>IF(Table1[[#This Row],[تاريخ الاغلاق]]="","",TEXT(Table1[[#This Row],[تاريخ الاغلاق]],"yyyy-mm"))</f>
        <v/>
      </c>
      <c r="AF6224" s="1" t="str">
        <f>TEXT(Table1[[#This Row],[تاريخ الرصد]],"yyyy")</f>
        <v>2026</v>
      </c>
      <c r="AG62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25" spans="1:33">
      <c r="A6225" s="1" t="s">
        <v>0</v>
      </c>
      <c r="B6225" s="1" t="s">
        <v>27</v>
      </c>
      <c r="C6225" s="1" t="s">
        <v>184</v>
      </c>
      <c r="D6225" s="1" t="s">
        <v>33647</v>
      </c>
      <c r="E6225" s="1" t="s">
        <v>33648</v>
      </c>
      <c r="F6225" s="1" t="s">
        <v>33648</v>
      </c>
      <c r="G6225" s="1" t="s">
        <v>33649</v>
      </c>
      <c r="H6225" s="1" t="s">
        <v>32</v>
      </c>
      <c r="K6225" s="1" t="s">
        <v>33</v>
      </c>
      <c r="L6225" s="1" t="s">
        <v>34</v>
      </c>
      <c r="M6225" s="1" t="s">
        <v>262</v>
      </c>
      <c r="N6225" s="1" t="s">
        <v>445</v>
      </c>
      <c r="P6225" s="3">
        <v>41.236613300999998</v>
      </c>
      <c r="Q6225" s="3">
        <v>19.951786168000002</v>
      </c>
      <c r="R6225" s="1" t="s">
        <v>474</v>
      </c>
      <c r="S6225" s="1" t="s">
        <v>475</v>
      </c>
      <c r="U6225" s="1" t="s">
        <v>237</v>
      </c>
      <c r="V6225" s="1" t="s">
        <v>40</v>
      </c>
      <c r="W6225" s="1" t="s">
        <v>33</v>
      </c>
      <c r="X6225" s="1" t="s">
        <v>33650</v>
      </c>
      <c r="Y6225" s="1" t="s">
        <v>33650</v>
      </c>
      <c r="Z6225" s="2">
        <v>1</v>
      </c>
      <c r="AA6225" s="1" t="s">
        <v>33651</v>
      </c>
      <c r="AB6225" s="1" t="s">
        <v>13468</v>
      </c>
      <c r="AC6225" s="1" t="str">
        <f>TEXT(Table1[[#This Row],[تاريخ الرصد]],"yyyy-mm")</f>
        <v>2026-04</v>
      </c>
      <c r="AD6225" s="1"/>
      <c r="AE6225" s="1" t="str">
        <f>IF(Table1[[#This Row],[تاريخ الاغلاق]]="","",TEXT(Table1[[#This Row],[تاريخ الاغلاق]],"yyyy-mm"))</f>
        <v/>
      </c>
      <c r="AF6225" s="1" t="str">
        <f>TEXT(Table1[[#This Row],[تاريخ الرصد]],"yyyy")</f>
        <v>2026</v>
      </c>
      <c r="AG62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26" spans="1:33">
      <c r="A6226" s="1" t="s">
        <v>0</v>
      </c>
      <c r="B6226" s="1" t="s">
        <v>27</v>
      </c>
      <c r="C6226" s="1" t="s">
        <v>45</v>
      </c>
      <c r="D6226" s="1" t="s">
        <v>33652</v>
      </c>
      <c r="E6226" s="1" t="s">
        <v>33653</v>
      </c>
      <c r="F6226" s="1" t="s">
        <v>33653</v>
      </c>
      <c r="G6226" s="1" t="s">
        <v>33654</v>
      </c>
      <c r="H6226" s="1" t="s">
        <v>32</v>
      </c>
      <c r="K6226" s="1" t="s">
        <v>33</v>
      </c>
      <c r="L6226" s="1" t="s">
        <v>49</v>
      </c>
      <c r="M6226" s="1" t="s">
        <v>507</v>
      </c>
      <c r="N6226" s="1" t="s">
        <v>1757</v>
      </c>
      <c r="P6226" s="3">
        <v>41.433353805000003</v>
      </c>
      <c r="Q6226" s="3">
        <v>19.758812853999999</v>
      </c>
      <c r="R6226" s="1" t="s">
        <v>484</v>
      </c>
      <c r="S6226" s="1" t="s">
        <v>38</v>
      </c>
      <c r="U6226" s="1" t="s">
        <v>53</v>
      </c>
      <c r="V6226" s="1" t="s">
        <v>40</v>
      </c>
      <c r="W6226" s="1" t="s">
        <v>33</v>
      </c>
      <c r="X6226" s="1" t="s">
        <v>33655</v>
      </c>
      <c r="Y6226" s="1" t="s">
        <v>33655</v>
      </c>
      <c r="Z6226" s="2">
        <v>1</v>
      </c>
      <c r="AA6226" s="1" t="s">
        <v>33656</v>
      </c>
      <c r="AB6226" s="1" t="s">
        <v>28399</v>
      </c>
      <c r="AC6226" s="1" t="str">
        <f>TEXT(Table1[[#This Row],[تاريخ الرصد]],"yyyy-mm")</f>
        <v>2026-02</v>
      </c>
      <c r="AD6226" s="1"/>
      <c r="AE6226" s="1" t="str">
        <f>IF(Table1[[#This Row],[تاريخ الاغلاق]]="","",TEXT(Table1[[#This Row],[تاريخ الاغلاق]],"yyyy-mm"))</f>
        <v/>
      </c>
      <c r="AF6226" s="1" t="str">
        <f>TEXT(Table1[[#This Row],[تاريخ الرصد]],"yyyy")</f>
        <v>2026</v>
      </c>
      <c r="AG62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27" spans="1:33">
      <c r="A6227" s="1" t="s">
        <v>91</v>
      </c>
      <c r="B6227" s="1" t="s">
        <v>27</v>
      </c>
      <c r="C6227" s="1" t="s">
        <v>35440</v>
      </c>
      <c r="D6227" s="1" t="s">
        <v>33657</v>
      </c>
      <c r="E6227" s="1" t="s">
        <v>33658</v>
      </c>
      <c r="F6227" s="1" t="s">
        <v>33658</v>
      </c>
      <c r="G6227" s="1" t="s">
        <v>94</v>
      </c>
      <c r="H6227" s="1" t="s">
        <v>32</v>
      </c>
      <c r="K6227" s="1" t="s">
        <v>95</v>
      </c>
      <c r="L6227" s="1" t="s">
        <v>95</v>
      </c>
      <c r="M6227" s="1" t="s">
        <v>136</v>
      </c>
      <c r="N6227" s="1" t="s">
        <v>96</v>
      </c>
      <c r="O6227" s="1" t="s">
        <v>96</v>
      </c>
      <c r="P6227" s="3">
        <v>41.457961415</v>
      </c>
      <c r="Q6227" s="3">
        <v>20.012998157999998</v>
      </c>
      <c r="R6227" s="1" t="s">
        <v>37</v>
      </c>
      <c r="S6227" s="1" t="s">
        <v>38</v>
      </c>
      <c r="U6227" s="1" t="s">
        <v>108</v>
      </c>
      <c r="V6227" s="1" t="s">
        <v>40</v>
      </c>
      <c r="W6227" s="1" t="s">
        <v>33</v>
      </c>
      <c r="X6227" s="1" t="s">
        <v>33659</v>
      </c>
      <c r="Y6227" s="1" t="s">
        <v>33659</v>
      </c>
      <c r="Z6227" s="2">
        <v>1</v>
      </c>
      <c r="AA6227" s="1" t="s">
        <v>33660</v>
      </c>
      <c r="AB6227" s="1" t="s">
        <v>1129</v>
      </c>
      <c r="AC6227" s="1" t="str">
        <f>TEXT(Table1[[#This Row],[تاريخ الرصد]],"yyyy-mm")</f>
        <v>2026-03</v>
      </c>
      <c r="AD6227" s="1"/>
      <c r="AE6227" s="1" t="str">
        <f>IF(Table1[[#This Row],[تاريخ الاغلاق]]="","",TEXT(Table1[[#This Row],[تاريخ الاغلاق]],"yyyy-mm"))</f>
        <v>2026-05</v>
      </c>
      <c r="AF6227" s="1" t="str">
        <f>TEXT(Table1[[#This Row],[تاريخ الرصد]],"yyyy")</f>
        <v>2026</v>
      </c>
      <c r="AG62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228" spans="1:33">
      <c r="A6228" s="1" t="s">
        <v>0</v>
      </c>
      <c r="B6228" s="1" t="s">
        <v>27</v>
      </c>
      <c r="C6228" s="1" t="s">
        <v>35440</v>
      </c>
      <c r="D6228" s="1" t="s">
        <v>33661</v>
      </c>
      <c r="E6228" s="1" t="s">
        <v>33662</v>
      </c>
      <c r="F6228" s="1" t="s">
        <v>33662</v>
      </c>
      <c r="G6228" s="1" t="s">
        <v>94</v>
      </c>
      <c r="H6228" s="1" t="s">
        <v>32</v>
      </c>
      <c r="K6228" s="1" t="s">
        <v>125</v>
      </c>
      <c r="L6228" s="1" t="s">
        <v>125</v>
      </c>
      <c r="M6228" s="1" t="s">
        <v>126</v>
      </c>
      <c r="N6228" s="1" t="s">
        <v>127</v>
      </c>
      <c r="P6228" s="3">
        <v>41.532921936999998</v>
      </c>
      <c r="Q6228" s="3">
        <v>19.990370587000001</v>
      </c>
      <c r="R6228" s="1" t="s">
        <v>76</v>
      </c>
      <c r="S6228" s="1" t="s">
        <v>52</v>
      </c>
      <c r="U6228" s="1" t="s">
        <v>108</v>
      </c>
      <c r="V6228" s="1" t="s">
        <v>40</v>
      </c>
      <c r="W6228" s="1" t="s">
        <v>66</v>
      </c>
      <c r="X6228" s="1" t="s">
        <v>33663</v>
      </c>
      <c r="Y6228" s="1" t="s">
        <v>33663</v>
      </c>
      <c r="Z6228" s="2">
        <v>1</v>
      </c>
      <c r="AA6228" s="1" t="s">
        <v>33664</v>
      </c>
      <c r="AB6228" s="1" t="s">
        <v>131</v>
      </c>
      <c r="AC6228" s="1" t="str">
        <f>TEXT(Table1[[#This Row],[تاريخ الرصد]],"yyyy-mm")</f>
        <v>2026-05</v>
      </c>
      <c r="AD6228" s="1"/>
      <c r="AE6228" s="1" t="str">
        <f>IF(Table1[[#This Row],[تاريخ الاغلاق]]="","",TEXT(Table1[[#This Row],[تاريخ الاغلاق]],"yyyy-mm"))</f>
        <v/>
      </c>
      <c r="AF6228" s="1" t="str">
        <f>TEXT(Table1[[#This Row],[تاريخ الرصد]],"yyyy")</f>
        <v>2026</v>
      </c>
      <c r="AG62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229" spans="1:33">
      <c r="A6229" s="1" t="s">
        <v>0</v>
      </c>
      <c r="B6229" s="1" t="s">
        <v>27</v>
      </c>
      <c r="C6229" s="1" t="s">
        <v>35440</v>
      </c>
      <c r="D6229" s="1" t="s">
        <v>33665</v>
      </c>
      <c r="E6229" s="1" t="s">
        <v>33666</v>
      </c>
      <c r="F6229" s="1" t="s">
        <v>33666</v>
      </c>
      <c r="G6229" s="1" t="s">
        <v>33667</v>
      </c>
      <c r="H6229" s="1" t="s">
        <v>32</v>
      </c>
      <c r="K6229" s="1" t="s">
        <v>33</v>
      </c>
      <c r="L6229" s="1" t="s">
        <v>135</v>
      </c>
      <c r="M6229" s="1" t="s">
        <v>634</v>
      </c>
      <c r="N6229" s="1" t="s">
        <v>508</v>
      </c>
      <c r="P6229" s="3">
        <v>41.522334463</v>
      </c>
      <c r="Q6229" s="3">
        <v>19.991928227999999</v>
      </c>
      <c r="R6229" s="1" t="s">
        <v>37</v>
      </c>
      <c r="S6229" s="1" t="s">
        <v>38</v>
      </c>
      <c r="U6229" s="1" t="s">
        <v>108</v>
      </c>
      <c r="V6229" s="1" t="s">
        <v>40</v>
      </c>
      <c r="W6229" s="1" t="s">
        <v>33</v>
      </c>
      <c r="X6229" s="1" t="s">
        <v>33668</v>
      </c>
      <c r="Y6229" s="1" t="s">
        <v>33669</v>
      </c>
      <c r="Z6229" s="2">
        <v>1</v>
      </c>
      <c r="AA6229" s="1" t="s">
        <v>33670</v>
      </c>
      <c r="AB6229" s="1" t="s">
        <v>21211</v>
      </c>
      <c r="AC6229" s="1" t="str">
        <f>TEXT(Table1[[#This Row],[تاريخ الرصد]],"yyyy-mm")</f>
        <v>2026-03</v>
      </c>
      <c r="AD6229" s="1"/>
      <c r="AE6229" s="1" t="str">
        <f>IF(Table1[[#This Row],[تاريخ الاغلاق]]="","",TEXT(Table1[[#This Row],[تاريخ الاغلاق]],"yyyy-mm"))</f>
        <v/>
      </c>
      <c r="AF6229" s="1" t="str">
        <f>TEXT(Table1[[#This Row],[تاريخ الرصد]],"yyyy")</f>
        <v>2026</v>
      </c>
      <c r="AG62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30" spans="1:33">
      <c r="A6230" s="1" t="s">
        <v>0</v>
      </c>
      <c r="B6230" s="1" t="s">
        <v>27</v>
      </c>
      <c r="C6230" s="1" t="s">
        <v>184</v>
      </c>
      <c r="D6230" s="1" t="s">
        <v>33671</v>
      </c>
      <c r="E6230" s="1" t="s">
        <v>33672</v>
      </c>
      <c r="F6230" s="1" t="s">
        <v>33672</v>
      </c>
      <c r="G6230" s="1" t="s">
        <v>33673</v>
      </c>
      <c r="H6230" s="1" t="s">
        <v>32</v>
      </c>
      <c r="K6230" s="1" t="s">
        <v>33</v>
      </c>
      <c r="L6230" s="1" t="s">
        <v>34</v>
      </c>
      <c r="M6230" s="1" t="s">
        <v>1063</v>
      </c>
      <c r="N6230" s="1" t="s">
        <v>370</v>
      </c>
      <c r="P6230" s="3">
        <v>41.253746354</v>
      </c>
      <c r="Q6230" s="3">
        <v>19.939662755000001</v>
      </c>
      <c r="R6230" s="1" t="s">
        <v>76</v>
      </c>
      <c r="S6230" s="1" t="s">
        <v>52</v>
      </c>
      <c r="U6230" s="1" t="s">
        <v>237</v>
      </c>
      <c r="V6230" s="1" t="s">
        <v>40</v>
      </c>
      <c r="W6230" s="1" t="s">
        <v>33</v>
      </c>
      <c r="X6230" s="1" t="s">
        <v>33674</v>
      </c>
      <c r="Y6230" s="1" t="s">
        <v>33674</v>
      </c>
      <c r="Z6230" s="2">
        <v>1</v>
      </c>
      <c r="AA6230" s="1" t="s">
        <v>33675</v>
      </c>
      <c r="AB6230" s="1" t="s">
        <v>160</v>
      </c>
      <c r="AC6230" s="1" t="str">
        <f>TEXT(Table1[[#This Row],[تاريخ الرصد]],"yyyy-mm")</f>
        <v>2026-05</v>
      </c>
      <c r="AD6230" s="1"/>
      <c r="AE6230" s="1" t="str">
        <f>IF(Table1[[#This Row],[تاريخ الاغلاق]]="","",TEXT(Table1[[#This Row],[تاريخ الاغلاق]],"yyyy-mm"))</f>
        <v/>
      </c>
      <c r="AF6230" s="1" t="str">
        <f>TEXT(Table1[[#This Row],[تاريخ الرصد]],"yyyy")</f>
        <v>2026</v>
      </c>
      <c r="AG62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31" spans="1:33">
      <c r="A6231" s="1" t="s">
        <v>33676</v>
      </c>
      <c r="B6231" s="1" t="s">
        <v>27</v>
      </c>
      <c r="C6231" s="1" t="s">
        <v>35440</v>
      </c>
      <c r="D6231" s="1" t="s">
        <v>33677</v>
      </c>
      <c r="E6231" s="1" t="s">
        <v>33678</v>
      </c>
      <c r="F6231" s="1" t="s">
        <v>33678</v>
      </c>
      <c r="G6231" s="1" t="s">
        <v>94</v>
      </c>
      <c r="H6231" s="1" t="s">
        <v>33679</v>
      </c>
      <c r="I6231" s="1" t="s">
        <v>188</v>
      </c>
      <c r="J6231" s="1" t="s">
        <v>328</v>
      </c>
      <c r="K6231" s="1" t="s">
        <v>33</v>
      </c>
      <c r="M6231" s="1" t="s">
        <v>445</v>
      </c>
      <c r="N6231" s="1" t="s">
        <v>295</v>
      </c>
      <c r="O6231" s="1" t="s">
        <v>3175</v>
      </c>
      <c r="P6231" s="3">
        <v>41.454914852000002</v>
      </c>
      <c r="Q6231" s="3">
        <v>20.002536223</v>
      </c>
      <c r="R6231" s="1" t="s">
        <v>37</v>
      </c>
      <c r="S6231" s="1" t="s">
        <v>38</v>
      </c>
      <c r="U6231" s="1" t="s">
        <v>97</v>
      </c>
      <c r="V6231" s="1" t="s">
        <v>40</v>
      </c>
      <c r="W6231" s="1" t="s">
        <v>33</v>
      </c>
      <c r="X6231" s="1" t="s">
        <v>33680</v>
      </c>
      <c r="Y6231" s="1" t="s">
        <v>33681</v>
      </c>
      <c r="Z6231" s="2">
        <v>1</v>
      </c>
      <c r="AA6231" s="1" t="s">
        <v>33682</v>
      </c>
      <c r="AB6231" s="1" t="s">
        <v>5761</v>
      </c>
      <c r="AC6231" s="1" t="str">
        <f>TEXT(Table1[[#This Row],[تاريخ الرصد]],"yyyy-mm")</f>
        <v>2026-04</v>
      </c>
      <c r="AD6231" s="1"/>
      <c r="AE6231" s="1" t="str">
        <f>IF(Table1[[#This Row],[تاريخ الاغلاق]]="","",TEXT(Table1[[#This Row],[تاريخ الاغلاق]],"yyyy-mm"))</f>
        <v>2026-04</v>
      </c>
      <c r="AF6231" s="1" t="str">
        <f>TEXT(Table1[[#This Row],[تاريخ الرصد]],"yyyy")</f>
        <v>2026</v>
      </c>
      <c r="AG623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6232" spans="1:33">
      <c r="A6232" s="1" t="s">
        <v>0</v>
      </c>
      <c r="B6232" s="1" t="s">
        <v>27</v>
      </c>
      <c r="C6232" s="1" t="s">
        <v>169</v>
      </c>
      <c r="D6232" s="1" t="s">
        <v>33683</v>
      </c>
      <c r="E6232" s="1" t="s">
        <v>33684</v>
      </c>
      <c r="F6232" s="1" t="s">
        <v>33684</v>
      </c>
      <c r="G6232" s="1" t="s">
        <v>33685</v>
      </c>
      <c r="H6232" s="1" t="s">
        <v>32</v>
      </c>
      <c r="K6232" s="1" t="s">
        <v>33</v>
      </c>
      <c r="L6232" s="1" t="s">
        <v>49</v>
      </c>
      <c r="M6232" s="1" t="s">
        <v>856</v>
      </c>
      <c r="N6232" s="1" t="s">
        <v>105</v>
      </c>
      <c r="P6232" s="3">
        <v>41.565106776999997</v>
      </c>
      <c r="Q6232" s="3">
        <v>19.866149789000001</v>
      </c>
      <c r="R6232" s="1" t="s">
        <v>227</v>
      </c>
      <c r="S6232" s="1" t="s">
        <v>228</v>
      </c>
      <c r="U6232" s="1" t="s">
        <v>173</v>
      </c>
      <c r="V6232" s="1" t="s">
        <v>40</v>
      </c>
      <c r="W6232" s="1" t="s">
        <v>33</v>
      </c>
      <c r="X6232" s="1" t="s">
        <v>23736</v>
      </c>
      <c r="Y6232" s="1" t="s">
        <v>23736</v>
      </c>
      <c r="Z6232" s="2">
        <v>1</v>
      </c>
      <c r="AA6232" s="1" t="s">
        <v>33686</v>
      </c>
      <c r="AB6232" s="1" t="s">
        <v>22623</v>
      </c>
      <c r="AC6232" s="1" t="str">
        <f>TEXT(Table1[[#This Row],[تاريخ الرصد]],"yyyy-mm")</f>
        <v>2026-01</v>
      </c>
      <c r="AD6232" s="1"/>
      <c r="AE6232" s="1" t="str">
        <f>IF(Table1[[#This Row],[تاريخ الاغلاق]]="","",TEXT(Table1[[#This Row],[تاريخ الاغلاق]],"yyyy-mm"))</f>
        <v/>
      </c>
      <c r="AF6232" s="1" t="str">
        <f>TEXT(Table1[[#This Row],[تاريخ الرصد]],"yyyy")</f>
        <v>2026</v>
      </c>
      <c r="AG62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33" spans="1:33">
      <c r="A6233" s="1" t="s">
        <v>0</v>
      </c>
      <c r="B6233" s="1" t="s">
        <v>27</v>
      </c>
      <c r="C6233" s="1" t="s">
        <v>184</v>
      </c>
      <c r="D6233" s="1" t="s">
        <v>33687</v>
      </c>
      <c r="E6233" s="1" t="s">
        <v>33688</v>
      </c>
      <c r="F6233" s="1" t="s">
        <v>33688</v>
      </c>
      <c r="G6233" s="1" t="s">
        <v>33689</v>
      </c>
      <c r="H6233" s="1" t="s">
        <v>32</v>
      </c>
      <c r="K6233" s="1" t="s">
        <v>33</v>
      </c>
      <c r="L6233" s="1" t="s">
        <v>49</v>
      </c>
      <c r="M6233" s="1" t="s">
        <v>346</v>
      </c>
      <c r="N6233" s="1" t="s">
        <v>590</v>
      </c>
      <c r="P6233" s="3">
        <v>41.233368149</v>
      </c>
      <c r="Q6233" s="3">
        <v>19.955134904000001</v>
      </c>
      <c r="R6233" s="1" t="s">
        <v>51</v>
      </c>
      <c r="S6233" s="1" t="s">
        <v>52</v>
      </c>
      <c r="U6233" s="1" t="s">
        <v>237</v>
      </c>
      <c r="V6233" s="1" t="s">
        <v>40</v>
      </c>
      <c r="W6233" s="1" t="s">
        <v>33</v>
      </c>
      <c r="X6233" s="1" t="s">
        <v>33690</v>
      </c>
      <c r="Y6233" s="1" t="s">
        <v>33691</v>
      </c>
      <c r="Z6233" s="2">
        <v>1</v>
      </c>
      <c r="AA6233" s="1" t="s">
        <v>33692</v>
      </c>
      <c r="AB6233" s="1" t="s">
        <v>6417</v>
      </c>
      <c r="AC6233" s="1" t="str">
        <f>TEXT(Table1[[#This Row],[تاريخ الرصد]],"yyyy-mm")</f>
        <v>2026-02</v>
      </c>
      <c r="AD6233" s="1"/>
      <c r="AE6233" s="1" t="str">
        <f>IF(Table1[[#This Row],[تاريخ الاغلاق]]="","",TEXT(Table1[[#This Row],[تاريخ الاغلاق]],"yyyy-mm"))</f>
        <v/>
      </c>
      <c r="AF6233" s="1" t="str">
        <f>TEXT(Table1[[#This Row],[تاريخ الرصد]],"yyyy")</f>
        <v>2026</v>
      </c>
      <c r="AG62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34" spans="1:33">
      <c r="A6234" s="1" t="s">
        <v>91</v>
      </c>
      <c r="B6234" s="1" t="s">
        <v>27</v>
      </c>
      <c r="C6234" s="1" t="s">
        <v>57</v>
      </c>
      <c r="D6234" s="1" t="s">
        <v>33693</v>
      </c>
      <c r="E6234" s="1" t="s">
        <v>33694</v>
      </c>
      <c r="F6234" s="1" t="s">
        <v>33694</v>
      </c>
      <c r="G6234" s="1" t="s">
        <v>94</v>
      </c>
      <c r="H6234" s="1" t="s">
        <v>32</v>
      </c>
      <c r="K6234" s="1" t="s">
        <v>95</v>
      </c>
      <c r="L6234" s="1" t="s">
        <v>95</v>
      </c>
      <c r="M6234" s="1" t="s">
        <v>1312</v>
      </c>
      <c r="N6234" s="1" t="s">
        <v>96</v>
      </c>
      <c r="O6234" s="1" t="s">
        <v>96</v>
      </c>
      <c r="P6234" s="3">
        <v>41.287160272999998</v>
      </c>
      <c r="Q6234" s="3">
        <v>20.160254364</v>
      </c>
      <c r="R6234" s="1" t="s">
        <v>37</v>
      </c>
      <c r="S6234" s="1" t="s">
        <v>38</v>
      </c>
      <c r="U6234" s="1" t="s">
        <v>65</v>
      </c>
      <c r="V6234" s="1" t="s">
        <v>40</v>
      </c>
      <c r="W6234" s="1" t="s">
        <v>33</v>
      </c>
      <c r="X6234" s="1" t="s">
        <v>33695</v>
      </c>
      <c r="Y6234" s="1" t="s">
        <v>33695</v>
      </c>
      <c r="Z6234" s="2">
        <v>1</v>
      </c>
      <c r="AA6234" s="1" t="s">
        <v>33696</v>
      </c>
      <c r="AB6234" s="1" t="s">
        <v>1596</v>
      </c>
      <c r="AC6234" s="1" t="str">
        <f>TEXT(Table1[[#This Row],[تاريخ الرصد]],"yyyy-mm")</f>
        <v>2026-04</v>
      </c>
      <c r="AD6234" s="1"/>
      <c r="AE6234" s="1" t="str">
        <f>IF(Table1[[#This Row],[تاريخ الاغلاق]]="","",TEXT(Table1[[#This Row],[تاريخ الاغلاق]],"yyyy-mm"))</f>
        <v>2026-05</v>
      </c>
      <c r="AF6234" s="1" t="str">
        <f>TEXT(Table1[[#This Row],[تاريخ الرصد]],"yyyy")</f>
        <v>2026</v>
      </c>
      <c r="AG623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6235" spans="1:33">
      <c r="A6235" s="1" t="s">
        <v>0</v>
      </c>
      <c r="B6235" s="1" t="s">
        <v>27</v>
      </c>
      <c r="C6235" s="1" t="s">
        <v>184</v>
      </c>
      <c r="D6235" s="1" t="s">
        <v>33697</v>
      </c>
      <c r="E6235" s="1" t="s">
        <v>33698</v>
      </c>
      <c r="F6235" s="1" t="s">
        <v>33698</v>
      </c>
      <c r="G6235" s="1" t="s">
        <v>33699</v>
      </c>
      <c r="H6235" s="1" t="s">
        <v>32</v>
      </c>
      <c r="K6235" s="1" t="s">
        <v>33</v>
      </c>
      <c r="L6235" s="1" t="s">
        <v>34</v>
      </c>
      <c r="M6235" s="1" t="s">
        <v>1063</v>
      </c>
      <c r="N6235" s="1" t="s">
        <v>370</v>
      </c>
      <c r="P6235" s="3">
        <v>41.24492</v>
      </c>
      <c r="Q6235" s="3">
        <v>19.946670099999999</v>
      </c>
      <c r="R6235" s="1" t="s">
        <v>555</v>
      </c>
      <c r="S6235" s="1" t="s">
        <v>556</v>
      </c>
      <c r="U6235" s="1" t="s">
        <v>237</v>
      </c>
      <c r="V6235" s="1" t="s">
        <v>40</v>
      </c>
      <c r="W6235" s="1" t="s">
        <v>33</v>
      </c>
      <c r="X6235" s="1" t="s">
        <v>33700</v>
      </c>
      <c r="Y6235" s="1" t="s">
        <v>33700</v>
      </c>
      <c r="Z6235" s="2">
        <v>1</v>
      </c>
      <c r="AA6235" s="1" t="s">
        <v>33701</v>
      </c>
      <c r="AB6235" s="1" t="s">
        <v>160</v>
      </c>
      <c r="AC6235" s="1" t="str">
        <f>TEXT(Table1[[#This Row],[تاريخ الرصد]],"yyyy-mm")</f>
        <v>2026-05</v>
      </c>
      <c r="AD6235" s="1"/>
      <c r="AE6235" s="1" t="str">
        <f>IF(Table1[[#This Row],[تاريخ الاغلاق]]="","",TEXT(Table1[[#This Row],[تاريخ الاغلاق]],"yyyy-mm"))</f>
        <v/>
      </c>
      <c r="AF6235" s="1" t="str">
        <f>TEXT(Table1[[#This Row],[تاريخ الرصد]],"yyyy")</f>
        <v>2026</v>
      </c>
      <c r="AG62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36" spans="1:33">
      <c r="A6236" s="1" t="s">
        <v>0</v>
      </c>
      <c r="B6236" s="1" t="s">
        <v>27</v>
      </c>
      <c r="C6236" s="1" t="s">
        <v>35440</v>
      </c>
      <c r="D6236" s="1" t="s">
        <v>33702</v>
      </c>
      <c r="E6236" s="1" t="s">
        <v>33703</v>
      </c>
      <c r="F6236" s="1" t="s">
        <v>33704</v>
      </c>
      <c r="G6236" s="1" t="s">
        <v>33705</v>
      </c>
      <c r="H6236" s="1" t="s">
        <v>32</v>
      </c>
      <c r="K6236" s="1" t="s">
        <v>33</v>
      </c>
      <c r="L6236" s="1" t="s">
        <v>989</v>
      </c>
      <c r="M6236" s="1" t="s">
        <v>207</v>
      </c>
      <c r="N6236" s="1" t="s">
        <v>75</v>
      </c>
      <c r="P6236" s="3">
        <v>41.449115999999997</v>
      </c>
      <c r="Q6236" s="3">
        <v>20.056321000000001</v>
      </c>
      <c r="R6236" s="1" t="s">
        <v>1678</v>
      </c>
      <c r="S6236" s="1" t="s">
        <v>52</v>
      </c>
      <c r="U6236" s="1" t="s">
        <v>108</v>
      </c>
      <c r="V6236" s="1" t="s">
        <v>40</v>
      </c>
      <c r="W6236" s="1" t="s">
        <v>33</v>
      </c>
      <c r="X6236" s="1" t="s">
        <v>33706</v>
      </c>
      <c r="Y6236" s="1" t="s">
        <v>33707</v>
      </c>
      <c r="Z6236" s="2">
        <v>1</v>
      </c>
      <c r="AA6236" s="1" t="s">
        <v>33708</v>
      </c>
      <c r="AB6236" s="1" t="s">
        <v>151</v>
      </c>
      <c r="AC6236" s="1" t="str">
        <f>TEXT(Table1[[#This Row],[تاريخ الرصد]],"yyyy-mm")</f>
        <v>2026-03</v>
      </c>
      <c r="AD6236" s="1"/>
      <c r="AE6236" s="1" t="str">
        <f>IF(Table1[[#This Row],[تاريخ الاغلاق]]="","",TEXT(Table1[[#This Row],[تاريخ الاغلاق]],"yyyy-mm"))</f>
        <v/>
      </c>
      <c r="AF6236" s="1" t="str">
        <f>TEXT(Table1[[#This Row],[تاريخ الرصد]],"yyyy")</f>
        <v>2026</v>
      </c>
      <c r="AG62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37" spans="1:33">
      <c r="A6237" s="1" t="s">
        <v>91</v>
      </c>
      <c r="B6237" s="1" t="s">
        <v>27</v>
      </c>
      <c r="C6237" s="1" t="s">
        <v>28</v>
      </c>
      <c r="D6237" s="1" t="s">
        <v>33709</v>
      </c>
      <c r="E6237" s="1" t="s">
        <v>33710</v>
      </c>
      <c r="F6237" s="1" t="s">
        <v>33710</v>
      </c>
      <c r="G6237" s="1" t="s">
        <v>94</v>
      </c>
      <c r="H6237" s="1" t="s">
        <v>32</v>
      </c>
      <c r="K6237" s="1" t="s">
        <v>95</v>
      </c>
      <c r="L6237" s="1" t="s">
        <v>95</v>
      </c>
      <c r="M6237" s="1" t="s">
        <v>136</v>
      </c>
      <c r="N6237" s="1" t="s">
        <v>96</v>
      </c>
      <c r="O6237" s="1" t="s">
        <v>96</v>
      </c>
      <c r="P6237" s="3">
        <v>41.626536756</v>
      </c>
      <c r="Q6237" s="3">
        <v>20.222657979000001</v>
      </c>
      <c r="R6237" s="1" t="s">
        <v>37</v>
      </c>
      <c r="S6237" s="1" t="s">
        <v>38</v>
      </c>
      <c r="U6237" s="1" t="s">
        <v>959</v>
      </c>
      <c r="V6237" s="1" t="s">
        <v>40</v>
      </c>
      <c r="W6237" s="1" t="s">
        <v>33</v>
      </c>
      <c r="X6237" s="1" t="s">
        <v>33711</v>
      </c>
      <c r="Y6237" s="1" t="s">
        <v>33711</v>
      </c>
      <c r="Z6237" s="2">
        <v>1</v>
      </c>
      <c r="AA6237" s="1" t="s">
        <v>33712</v>
      </c>
      <c r="AB6237" s="1" t="s">
        <v>10066</v>
      </c>
      <c r="AC6237" s="1" t="str">
        <f>TEXT(Table1[[#This Row],[تاريخ الرصد]],"yyyy-mm")</f>
        <v>2026-03</v>
      </c>
      <c r="AD6237" s="1"/>
      <c r="AE6237" s="1" t="str">
        <f>IF(Table1[[#This Row],[تاريخ الاغلاق]]="","",TEXT(Table1[[#This Row],[تاريخ الاغلاق]],"yyyy-mm"))</f>
        <v>2026-05</v>
      </c>
      <c r="AF6237" s="1" t="str">
        <f>TEXT(Table1[[#This Row],[تاريخ الرصد]],"yyyy")</f>
        <v>2026</v>
      </c>
      <c r="AG623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238" spans="1:33">
      <c r="A6238" s="1" t="s">
        <v>91</v>
      </c>
      <c r="B6238" s="1" t="s">
        <v>27</v>
      </c>
      <c r="C6238" s="1" t="s">
        <v>35440</v>
      </c>
      <c r="D6238" s="1" t="s">
        <v>33713</v>
      </c>
      <c r="E6238" s="1" t="s">
        <v>33714</v>
      </c>
      <c r="F6238" s="1" t="s">
        <v>33714</v>
      </c>
      <c r="G6238" s="1" t="s">
        <v>94</v>
      </c>
      <c r="H6238" s="1" t="s">
        <v>32</v>
      </c>
      <c r="K6238" s="1" t="s">
        <v>95</v>
      </c>
      <c r="L6238" s="1" t="s">
        <v>95</v>
      </c>
      <c r="M6238" s="1" t="s">
        <v>74</v>
      </c>
      <c r="N6238" s="1" t="s">
        <v>96</v>
      </c>
      <c r="O6238" s="1" t="s">
        <v>96</v>
      </c>
      <c r="P6238" s="3">
        <v>41.449333033000002</v>
      </c>
      <c r="Q6238" s="3">
        <v>20.030942187000001</v>
      </c>
      <c r="R6238" s="1" t="s">
        <v>37</v>
      </c>
      <c r="S6238" s="1" t="s">
        <v>38</v>
      </c>
      <c r="U6238" s="1" t="s">
        <v>108</v>
      </c>
      <c r="V6238" s="1" t="s">
        <v>40</v>
      </c>
      <c r="W6238" s="1" t="s">
        <v>33</v>
      </c>
      <c r="X6238" s="1" t="s">
        <v>33715</v>
      </c>
      <c r="Y6238" s="1" t="s">
        <v>33716</v>
      </c>
      <c r="Z6238" s="2">
        <v>1</v>
      </c>
      <c r="AA6238" s="1" t="s">
        <v>33717</v>
      </c>
      <c r="AB6238" s="1" t="s">
        <v>101</v>
      </c>
      <c r="AC6238" s="1" t="str">
        <f>TEXT(Table1[[#This Row],[تاريخ الرصد]],"yyyy-mm")</f>
        <v>2026-03</v>
      </c>
      <c r="AD6238" s="1"/>
      <c r="AE6238" s="1" t="str">
        <f>IF(Table1[[#This Row],[تاريخ الاغلاق]]="","",TEXT(Table1[[#This Row],[تاريخ الاغلاق]],"yyyy-mm"))</f>
        <v>2026-05</v>
      </c>
      <c r="AF6238" s="1" t="str">
        <f>TEXT(Table1[[#This Row],[تاريخ الرصد]],"yyyy")</f>
        <v>2026</v>
      </c>
      <c r="AG62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6239" spans="1:33">
      <c r="A6239" s="1" t="s">
        <v>0</v>
      </c>
      <c r="B6239" s="1" t="s">
        <v>27</v>
      </c>
      <c r="C6239" s="1" t="s">
        <v>35440</v>
      </c>
      <c r="D6239" s="1" t="s">
        <v>33718</v>
      </c>
      <c r="E6239" s="1" t="s">
        <v>33719</v>
      </c>
      <c r="F6239" s="1" t="s">
        <v>33719</v>
      </c>
      <c r="G6239" s="1" t="s">
        <v>33720</v>
      </c>
      <c r="H6239" s="1" t="s">
        <v>32</v>
      </c>
      <c r="K6239" s="1" t="s">
        <v>33</v>
      </c>
      <c r="L6239" s="1" t="s">
        <v>49</v>
      </c>
      <c r="M6239" s="1" t="s">
        <v>346</v>
      </c>
      <c r="N6239" s="1" t="s">
        <v>1757</v>
      </c>
      <c r="P6239" s="3">
        <v>41.462394097999997</v>
      </c>
      <c r="Q6239" s="3">
        <v>20.014571832000001</v>
      </c>
      <c r="R6239" s="1" t="s">
        <v>51</v>
      </c>
      <c r="S6239" s="1" t="s">
        <v>52</v>
      </c>
      <c r="U6239" s="1" t="s">
        <v>128</v>
      </c>
      <c r="V6239" s="1" t="s">
        <v>40</v>
      </c>
      <c r="W6239" s="1" t="s">
        <v>33</v>
      </c>
      <c r="X6239" s="1" t="s">
        <v>33721</v>
      </c>
      <c r="Y6239" s="1" t="s">
        <v>33721</v>
      </c>
      <c r="Z6239" s="2">
        <v>1</v>
      </c>
      <c r="AA6239" s="1" t="s">
        <v>33722</v>
      </c>
      <c r="AB6239" s="1" t="s">
        <v>4878</v>
      </c>
      <c r="AC6239" s="1" t="str">
        <f>TEXT(Table1[[#This Row],[تاريخ الرصد]],"yyyy-mm")</f>
        <v>2026-02</v>
      </c>
      <c r="AD6239" s="1"/>
      <c r="AE6239" s="1" t="str">
        <f>IF(Table1[[#This Row],[تاريخ الاغلاق]]="","",TEXT(Table1[[#This Row],[تاريخ الاغلاق]],"yyyy-mm"))</f>
        <v/>
      </c>
      <c r="AF6239" s="1" t="str">
        <f>TEXT(Table1[[#This Row],[تاريخ الرصد]],"yyyy")</f>
        <v>2026</v>
      </c>
      <c r="AG62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40" spans="1:33">
      <c r="A6240" s="1" t="s">
        <v>0</v>
      </c>
      <c r="B6240" s="1" t="s">
        <v>27</v>
      </c>
      <c r="C6240" s="1" t="s">
        <v>45</v>
      </c>
      <c r="D6240" s="1" t="s">
        <v>33723</v>
      </c>
      <c r="E6240" s="1" t="s">
        <v>33724</v>
      </c>
      <c r="F6240" s="1" t="s">
        <v>33724</v>
      </c>
      <c r="G6240" s="1" t="s">
        <v>33725</v>
      </c>
      <c r="H6240" s="1" t="s">
        <v>32</v>
      </c>
      <c r="K6240" s="1" t="s">
        <v>33</v>
      </c>
      <c r="L6240" s="1" t="s">
        <v>49</v>
      </c>
      <c r="M6240" s="1" t="s">
        <v>507</v>
      </c>
      <c r="N6240" s="1" t="s">
        <v>491</v>
      </c>
      <c r="P6240" s="3">
        <v>41.435579971000003</v>
      </c>
      <c r="Q6240" s="3">
        <v>19.746156275000001</v>
      </c>
      <c r="R6240" s="1" t="s">
        <v>37</v>
      </c>
      <c r="S6240" s="1" t="s">
        <v>38</v>
      </c>
      <c r="U6240" s="1" t="s">
        <v>53</v>
      </c>
      <c r="V6240" s="1" t="s">
        <v>40</v>
      </c>
      <c r="W6240" s="1" t="s">
        <v>33</v>
      </c>
      <c r="X6240" s="1" t="s">
        <v>33726</v>
      </c>
      <c r="Y6240" s="1" t="s">
        <v>33726</v>
      </c>
      <c r="Z6240" s="2">
        <v>1</v>
      </c>
      <c r="AA6240" s="1" t="s">
        <v>33727</v>
      </c>
      <c r="AB6240" s="1" t="s">
        <v>512</v>
      </c>
      <c r="AC6240" s="1" t="str">
        <f>TEXT(Table1[[#This Row],[تاريخ الرصد]],"yyyy-mm")</f>
        <v>2026-02</v>
      </c>
      <c r="AD6240" s="1"/>
      <c r="AE6240" s="1" t="str">
        <f>IF(Table1[[#This Row],[تاريخ الاغلاق]]="","",TEXT(Table1[[#This Row],[تاريخ الاغلاق]],"yyyy-mm"))</f>
        <v/>
      </c>
      <c r="AF6240" s="1" t="str">
        <f>TEXT(Table1[[#This Row],[تاريخ الرصد]],"yyyy")</f>
        <v>2026</v>
      </c>
      <c r="AG62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41" spans="1:33">
      <c r="A6241" s="1" t="s">
        <v>2546</v>
      </c>
      <c r="B6241" s="1" t="s">
        <v>27</v>
      </c>
      <c r="C6241" s="1" t="s">
        <v>35440</v>
      </c>
      <c r="D6241" s="1" t="s">
        <v>33728</v>
      </c>
      <c r="E6241" s="1" t="s">
        <v>33729</v>
      </c>
      <c r="F6241" s="1" t="s">
        <v>33729</v>
      </c>
      <c r="G6241" s="1" t="s">
        <v>94</v>
      </c>
      <c r="H6241" s="1" t="s">
        <v>33730</v>
      </c>
      <c r="I6241" s="1" t="s">
        <v>420</v>
      </c>
      <c r="J6241" s="1" t="s">
        <v>328</v>
      </c>
      <c r="K6241" s="1" t="s">
        <v>33</v>
      </c>
      <c r="M6241" s="1" t="s">
        <v>172</v>
      </c>
      <c r="N6241" s="1" t="s">
        <v>137</v>
      </c>
      <c r="O6241" s="1" t="s">
        <v>465</v>
      </c>
      <c r="P6241" s="3">
        <v>41.450923619999998</v>
      </c>
      <c r="Q6241" s="3">
        <v>20.007583785000001</v>
      </c>
      <c r="R6241" s="1" t="s">
        <v>85</v>
      </c>
      <c r="S6241" s="1" t="s">
        <v>52</v>
      </c>
      <c r="U6241" s="1" t="s">
        <v>97</v>
      </c>
      <c r="V6241" s="1" t="s">
        <v>40</v>
      </c>
      <c r="W6241" s="1" t="s">
        <v>33</v>
      </c>
      <c r="X6241" s="1" t="s">
        <v>33731</v>
      </c>
      <c r="Y6241" s="1" t="s">
        <v>33732</v>
      </c>
      <c r="Z6241" s="2">
        <v>1</v>
      </c>
      <c r="AA6241" s="1" t="s">
        <v>33733</v>
      </c>
      <c r="AB6241" s="1" t="s">
        <v>2105</v>
      </c>
      <c r="AC6241" s="1" t="str">
        <f>TEXT(Table1[[#This Row],[تاريخ الرصد]],"yyyy-mm")</f>
        <v>2026-03</v>
      </c>
      <c r="AD6241" s="1"/>
      <c r="AE6241" s="1" t="str">
        <f>IF(Table1[[#This Row],[تاريخ الاغلاق]]="","",TEXT(Table1[[#This Row],[تاريخ الاغلاق]],"yyyy-mm"))</f>
        <v>2026-04</v>
      </c>
      <c r="AF6241" s="1" t="str">
        <f>TEXT(Table1[[#This Row],[تاريخ الرصد]],"yyyy")</f>
        <v>2026</v>
      </c>
      <c r="AG62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32</v>
      </c>
    </row>
    <row r="6242" spans="1:33">
      <c r="A6242" s="1" t="s">
        <v>91</v>
      </c>
      <c r="B6242" s="1" t="s">
        <v>27</v>
      </c>
      <c r="C6242" s="1" t="s">
        <v>184</v>
      </c>
      <c r="D6242" s="1" t="s">
        <v>33734</v>
      </c>
      <c r="E6242" s="1" t="s">
        <v>33735</v>
      </c>
      <c r="F6242" s="1" t="s">
        <v>33735</v>
      </c>
      <c r="G6242" s="1" t="s">
        <v>94</v>
      </c>
      <c r="H6242" s="1" t="s">
        <v>32</v>
      </c>
      <c r="K6242" s="1" t="s">
        <v>95</v>
      </c>
      <c r="L6242" s="1" t="s">
        <v>95</v>
      </c>
      <c r="M6242" s="1" t="s">
        <v>939</v>
      </c>
      <c r="N6242" s="1" t="s">
        <v>96</v>
      </c>
      <c r="O6242" s="1" t="s">
        <v>96</v>
      </c>
      <c r="P6242" s="3">
        <v>41.247373799999998</v>
      </c>
      <c r="Q6242" s="3">
        <v>19.949934200000001</v>
      </c>
      <c r="R6242" s="1" t="s">
        <v>474</v>
      </c>
      <c r="S6242" s="1" t="s">
        <v>475</v>
      </c>
      <c r="U6242" s="1" t="s">
        <v>237</v>
      </c>
      <c r="V6242" s="1" t="s">
        <v>40</v>
      </c>
      <c r="W6242" s="1" t="s">
        <v>33</v>
      </c>
      <c r="X6242" s="1" t="s">
        <v>33736</v>
      </c>
      <c r="Y6242" s="1" t="s">
        <v>33736</v>
      </c>
      <c r="Z6242" s="2">
        <v>1</v>
      </c>
      <c r="AA6242" s="1" t="s">
        <v>33737</v>
      </c>
      <c r="AB6242" s="1" t="s">
        <v>13270</v>
      </c>
      <c r="AC6242" s="1" t="str">
        <f>TEXT(Table1[[#This Row],[تاريخ الرصد]],"yyyy-mm")</f>
        <v>2026-03</v>
      </c>
      <c r="AD6242" s="1"/>
      <c r="AE6242" s="1" t="str">
        <f>IF(Table1[[#This Row],[تاريخ الاغلاق]]="","",TEXT(Table1[[#This Row],[تاريخ الاغلاق]],"yyyy-mm"))</f>
        <v>2026-05</v>
      </c>
      <c r="AF6242" s="1" t="str">
        <f>TEXT(Table1[[#This Row],[تاريخ الرصد]],"yyyy")</f>
        <v>2026</v>
      </c>
      <c r="AG62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6243" spans="1:33">
      <c r="A6243" s="1" t="s">
        <v>0</v>
      </c>
      <c r="B6243" s="1" t="s">
        <v>27</v>
      </c>
      <c r="C6243" s="1" t="s">
        <v>45</v>
      </c>
      <c r="D6243" s="1" t="s">
        <v>33738</v>
      </c>
      <c r="E6243" s="1" t="s">
        <v>33739</v>
      </c>
      <c r="F6243" s="1" t="s">
        <v>33739</v>
      </c>
      <c r="G6243" s="1" t="s">
        <v>33740</v>
      </c>
      <c r="H6243" s="1" t="s">
        <v>32</v>
      </c>
      <c r="K6243" s="1" t="s">
        <v>33</v>
      </c>
      <c r="L6243" s="1" t="s">
        <v>49</v>
      </c>
      <c r="M6243" s="1" t="s">
        <v>345</v>
      </c>
      <c r="N6243" s="1" t="s">
        <v>491</v>
      </c>
      <c r="P6243" s="3">
        <v>41.425212792000004</v>
      </c>
      <c r="Q6243" s="3">
        <v>19.798528718</v>
      </c>
      <c r="R6243" s="1" t="s">
        <v>51</v>
      </c>
      <c r="S6243" s="1" t="s">
        <v>52</v>
      </c>
      <c r="U6243" s="1" t="s">
        <v>53</v>
      </c>
      <c r="V6243" s="1" t="s">
        <v>40</v>
      </c>
      <c r="W6243" s="1" t="s">
        <v>33</v>
      </c>
      <c r="X6243" s="1" t="s">
        <v>10372</v>
      </c>
      <c r="Y6243" s="1" t="s">
        <v>10372</v>
      </c>
      <c r="Z6243" s="2">
        <v>1</v>
      </c>
      <c r="AA6243" s="1" t="s">
        <v>33741</v>
      </c>
      <c r="AB6243" s="1" t="s">
        <v>23614</v>
      </c>
      <c r="AC6243" s="1" t="str">
        <f>TEXT(Table1[[#This Row],[تاريخ الرصد]],"yyyy-mm")</f>
        <v>2026-02</v>
      </c>
      <c r="AD6243" s="1"/>
      <c r="AE6243" s="1" t="str">
        <f>IF(Table1[[#This Row],[تاريخ الاغلاق]]="","",TEXT(Table1[[#This Row],[تاريخ الاغلاق]],"yyyy-mm"))</f>
        <v/>
      </c>
      <c r="AF6243" s="1" t="str">
        <f>TEXT(Table1[[#This Row],[تاريخ الرصد]],"yyyy")</f>
        <v>2026</v>
      </c>
      <c r="AG62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44" spans="1:33">
      <c r="A6244" s="1" t="s">
        <v>30073</v>
      </c>
      <c r="B6244" s="1" t="s">
        <v>27</v>
      </c>
      <c r="C6244" s="1" t="s">
        <v>184</v>
      </c>
      <c r="D6244" s="1" t="s">
        <v>33742</v>
      </c>
      <c r="E6244" s="1" t="s">
        <v>33743</v>
      </c>
      <c r="F6244" s="1" t="s">
        <v>33743</v>
      </c>
      <c r="G6244" s="1" t="s">
        <v>94</v>
      </c>
      <c r="H6244" s="1" t="s">
        <v>33744</v>
      </c>
      <c r="I6244" s="1" t="s">
        <v>188</v>
      </c>
      <c r="J6244" s="1" t="s">
        <v>189</v>
      </c>
      <c r="K6244" s="1" t="s">
        <v>33</v>
      </c>
      <c r="M6244" s="1" t="s">
        <v>261</v>
      </c>
      <c r="N6244" s="1" t="s">
        <v>619</v>
      </c>
      <c r="O6244" s="1" t="s">
        <v>251</v>
      </c>
      <c r="P6244" s="3">
        <v>41.235868942000003</v>
      </c>
      <c r="Q6244" s="3">
        <v>19.950738322999999</v>
      </c>
      <c r="R6244" s="1" t="s">
        <v>37</v>
      </c>
      <c r="S6244" s="1" t="s">
        <v>38</v>
      </c>
      <c r="U6244" s="1" t="s">
        <v>237</v>
      </c>
      <c r="V6244" s="1" t="s">
        <v>40</v>
      </c>
      <c r="W6244" s="1" t="s">
        <v>33</v>
      </c>
      <c r="X6244" s="1" t="s">
        <v>33745</v>
      </c>
      <c r="Y6244" s="1" t="s">
        <v>33745</v>
      </c>
      <c r="Z6244" s="2">
        <v>1</v>
      </c>
      <c r="AA6244" s="1" t="s">
        <v>33746</v>
      </c>
      <c r="AB6244" s="1" t="s">
        <v>267</v>
      </c>
      <c r="AC6244" s="1" t="str">
        <f>TEXT(Table1[[#This Row],[تاريخ الرصد]],"yyyy-mm")</f>
        <v>2026-04</v>
      </c>
      <c r="AD6244" s="1"/>
      <c r="AE6244" s="1" t="str">
        <f>IF(Table1[[#This Row],[تاريخ الاغلاق]]="","",TEXT(Table1[[#This Row],[تاريخ الاغلاق]],"yyyy-mm"))</f>
        <v>2026-04</v>
      </c>
      <c r="AF6244" s="1" t="str">
        <f>TEXT(Table1[[#This Row],[تاريخ الرصد]],"yyyy")</f>
        <v>2026</v>
      </c>
      <c r="AG624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6245" spans="1:33">
      <c r="A6245" s="1" t="s">
        <v>0</v>
      </c>
      <c r="B6245" s="1" t="s">
        <v>27</v>
      </c>
      <c r="C6245" s="1" t="s">
        <v>35440</v>
      </c>
      <c r="D6245" s="1" t="s">
        <v>33747</v>
      </c>
      <c r="E6245" s="1" t="s">
        <v>33748</v>
      </c>
      <c r="F6245" s="1" t="s">
        <v>33748</v>
      </c>
      <c r="G6245" s="1" t="s">
        <v>33749</v>
      </c>
      <c r="H6245" s="1" t="s">
        <v>32</v>
      </c>
      <c r="K6245" s="1" t="s">
        <v>33</v>
      </c>
      <c r="L6245" s="1" t="s">
        <v>34</v>
      </c>
      <c r="M6245" s="1" t="s">
        <v>1355</v>
      </c>
      <c r="N6245" s="1" t="s">
        <v>482</v>
      </c>
      <c r="P6245" s="3">
        <v>41.449194536</v>
      </c>
      <c r="Q6245" s="3">
        <v>20.031128048999999</v>
      </c>
      <c r="R6245" s="1" t="s">
        <v>411</v>
      </c>
      <c r="S6245" s="1" t="s">
        <v>52</v>
      </c>
      <c r="U6245" s="1" t="s">
        <v>108</v>
      </c>
      <c r="V6245" s="1" t="s">
        <v>40</v>
      </c>
      <c r="W6245" s="1" t="s">
        <v>33</v>
      </c>
      <c r="X6245" s="1" t="s">
        <v>33750</v>
      </c>
      <c r="Y6245" s="1" t="s">
        <v>33750</v>
      </c>
      <c r="Z6245" s="2">
        <v>1</v>
      </c>
      <c r="AA6245" s="1" t="s">
        <v>33751</v>
      </c>
      <c r="AB6245" s="1" t="s">
        <v>11807</v>
      </c>
      <c r="AC6245" s="1" t="str">
        <f>TEXT(Table1[[#This Row],[تاريخ الرصد]],"yyyy-mm")</f>
        <v>2026-02</v>
      </c>
      <c r="AD6245" s="1"/>
      <c r="AE6245" s="1" t="str">
        <f>IF(Table1[[#This Row],[تاريخ الاغلاق]]="","",TEXT(Table1[[#This Row],[تاريخ الاغلاق]],"yyyy-mm"))</f>
        <v/>
      </c>
      <c r="AF6245" s="1" t="str">
        <f>TEXT(Table1[[#This Row],[تاريخ الرصد]],"yyyy")</f>
        <v>2026</v>
      </c>
      <c r="AG62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46" spans="1:33">
      <c r="A6246" s="1" t="s">
        <v>0</v>
      </c>
      <c r="B6246" s="1" t="s">
        <v>27</v>
      </c>
      <c r="C6246" s="1" t="s">
        <v>169</v>
      </c>
      <c r="D6246" s="1" t="s">
        <v>33752</v>
      </c>
      <c r="E6246" s="1" t="s">
        <v>33753</v>
      </c>
      <c r="F6246" s="1" t="s">
        <v>33753</v>
      </c>
      <c r="G6246" s="1" t="s">
        <v>33754</v>
      </c>
      <c r="H6246" s="1" t="s">
        <v>32</v>
      </c>
      <c r="K6246" s="1" t="s">
        <v>33</v>
      </c>
      <c r="L6246" s="1" t="s">
        <v>49</v>
      </c>
      <c r="M6246" s="1" t="s">
        <v>96</v>
      </c>
      <c r="N6246" s="1" t="s">
        <v>390</v>
      </c>
      <c r="P6246" s="3">
        <v>41.558768688000001</v>
      </c>
      <c r="Q6246" s="3">
        <v>19.856197078000001</v>
      </c>
      <c r="R6246" s="1" t="s">
        <v>37</v>
      </c>
      <c r="S6246" s="1" t="s">
        <v>38</v>
      </c>
      <c r="U6246" s="1" t="s">
        <v>173</v>
      </c>
      <c r="V6246" s="1" t="s">
        <v>40</v>
      </c>
      <c r="W6246" s="1" t="s">
        <v>33</v>
      </c>
      <c r="X6246" s="1" t="s">
        <v>33755</v>
      </c>
      <c r="Y6246" s="1" t="s">
        <v>33756</v>
      </c>
      <c r="Z6246" s="2">
        <v>1</v>
      </c>
      <c r="AA6246" s="1" t="s">
        <v>33757</v>
      </c>
      <c r="AB6246" s="1" t="s">
        <v>2358</v>
      </c>
      <c r="AC6246" s="1" t="str">
        <f>TEXT(Table1[[#This Row],[تاريخ الرصد]],"yyyy-mm")</f>
        <v>2026-05</v>
      </c>
      <c r="AD6246" s="1"/>
      <c r="AE6246" s="1" t="str">
        <f>IF(Table1[[#This Row],[تاريخ الاغلاق]]="","",TEXT(Table1[[#This Row],[تاريخ الاغلاق]],"yyyy-mm"))</f>
        <v/>
      </c>
      <c r="AF6246" s="1" t="str">
        <f>TEXT(Table1[[#This Row],[تاريخ الرصد]],"yyyy")</f>
        <v>2026</v>
      </c>
      <c r="AG62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47" spans="1:33">
      <c r="A6247" s="1" t="s">
        <v>0</v>
      </c>
      <c r="B6247" s="1" t="s">
        <v>27</v>
      </c>
      <c r="C6247" s="1" t="s">
        <v>35440</v>
      </c>
      <c r="D6247" s="1" t="s">
        <v>33758</v>
      </c>
      <c r="E6247" s="1" t="s">
        <v>33759</v>
      </c>
      <c r="F6247" s="1" t="s">
        <v>33759</v>
      </c>
      <c r="G6247" s="1" t="s">
        <v>94</v>
      </c>
      <c r="H6247" s="1" t="s">
        <v>32</v>
      </c>
      <c r="K6247" s="1" t="s">
        <v>125</v>
      </c>
      <c r="L6247" s="1" t="s">
        <v>125</v>
      </c>
      <c r="M6247" s="1" t="s">
        <v>126</v>
      </c>
      <c r="N6247" s="1" t="s">
        <v>127</v>
      </c>
      <c r="P6247" s="3">
        <v>41.454861432000001</v>
      </c>
      <c r="Q6247" s="3">
        <v>20.017117279000001</v>
      </c>
      <c r="R6247" s="1" t="s">
        <v>76</v>
      </c>
      <c r="S6247" s="1" t="s">
        <v>52</v>
      </c>
      <c r="U6247" s="1" t="s">
        <v>128</v>
      </c>
      <c r="V6247" s="1" t="s">
        <v>40</v>
      </c>
      <c r="W6247" s="1" t="s">
        <v>66</v>
      </c>
      <c r="X6247" s="1" t="s">
        <v>33760</v>
      </c>
      <c r="Y6247" s="1" t="s">
        <v>33760</v>
      </c>
      <c r="Z6247" s="2">
        <v>1</v>
      </c>
      <c r="AA6247" s="1" t="s">
        <v>33761</v>
      </c>
      <c r="AB6247" s="1" t="s">
        <v>131</v>
      </c>
      <c r="AC6247" s="1" t="str">
        <f>TEXT(Table1[[#This Row],[تاريخ الرصد]],"yyyy-mm")</f>
        <v>2026-05</v>
      </c>
      <c r="AD6247" s="1"/>
      <c r="AE6247" s="1" t="str">
        <f>IF(Table1[[#This Row],[تاريخ الاغلاق]]="","",TEXT(Table1[[#This Row],[تاريخ الاغلاق]],"yyyy-mm"))</f>
        <v/>
      </c>
      <c r="AF6247" s="1" t="str">
        <f>TEXT(Table1[[#This Row],[تاريخ الرصد]],"yyyy")</f>
        <v>2026</v>
      </c>
      <c r="AG62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248" spans="1:33">
      <c r="A6248" s="1" t="s">
        <v>4672</v>
      </c>
      <c r="B6248" s="1" t="s">
        <v>27</v>
      </c>
      <c r="C6248" s="1" t="s">
        <v>35440</v>
      </c>
      <c r="D6248" s="1" t="s">
        <v>33762</v>
      </c>
      <c r="E6248" s="1" t="s">
        <v>33763</v>
      </c>
      <c r="F6248" s="1" t="s">
        <v>33763</v>
      </c>
      <c r="G6248" s="1" t="s">
        <v>94</v>
      </c>
      <c r="H6248" s="1" t="s">
        <v>32</v>
      </c>
      <c r="K6248" s="1" t="s">
        <v>95</v>
      </c>
      <c r="L6248" s="1" t="s">
        <v>95</v>
      </c>
      <c r="M6248" s="1" t="s">
        <v>376</v>
      </c>
      <c r="N6248" s="1" t="s">
        <v>4675</v>
      </c>
      <c r="O6248" s="1" t="s">
        <v>1063</v>
      </c>
      <c r="P6248" s="3">
        <v>41.471030945000003</v>
      </c>
      <c r="Q6248" s="3">
        <v>20.000483076999998</v>
      </c>
      <c r="R6248" s="1" t="s">
        <v>2081</v>
      </c>
      <c r="S6248" s="1" t="s">
        <v>52</v>
      </c>
      <c r="U6248" s="1" t="s">
        <v>377</v>
      </c>
      <c r="V6248" s="1" t="s">
        <v>40</v>
      </c>
      <c r="W6248" s="1" t="s">
        <v>33</v>
      </c>
      <c r="X6248" s="1" t="s">
        <v>17962</v>
      </c>
      <c r="Y6248" s="1" t="s">
        <v>17962</v>
      </c>
      <c r="Z6248" s="2">
        <v>1</v>
      </c>
      <c r="AA6248" s="1" t="s">
        <v>33764</v>
      </c>
      <c r="AB6248" s="1" t="s">
        <v>2169</v>
      </c>
      <c r="AC6248" s="1" t="str">
        <f>TEXT(Table1[[#This Row],[تاريخ الرصد]],"yyyy-mm")</f>
        <v>2026-04</v>
      </c>
      <c r="AD6248" s="1"/>
      <c r="AE6248" s="1" t="str">
        <f>IF(Table1[[#This Row],[تاريخ الاغلاق]]="","",TEXT(Table1[[#This Row],[تاريخ الاغلاق]],"yyyy-mm"))</f>
        <v>2026-05</v>
      </c>
      <c r="AF6248" s="1" t="str">
        <f>TEXT(Table1[[#This Row],[تاريخ الرصد]],"yyyy")</f>
        <v>2026</v>
      </c>
      <c r="AG624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6249" spans="1:33">
      <c r="A6249" s="1" t="s">
        <v>0</v>
      </c>
      <c r="B6249" s="1" t="s">
        <v>27</v>
      </c>
      <c r="C6249" s="1" t="s">
        <v>45</v>
      </c>
      <c r="D6249" s="1" t="s">
        <v>33765</v>
      </c>
      <c r="E6249" s="1" t="s">
        <v>33766</v>
      </c>
      <c r="F6249" s="1" t="s">
        <v>33766</v>
      </c>
      <c r="G6249" s="1" t="s">
        <v>94</v>
      </c>
      <c r="H6249" s="1" t="s">
        <v>32</v>
      </c>
      <c r="K6249" s="1" t="s">
        <v>125</v>
      </c>
      <c r="L6249" s="1" t="s">
        <v>125</v>
      </c>
      <c r="M6249" s="1" t="s">
        <v>390</v>
      </c>
      <c r="N6249" s="1" t="s">
        <v>127</v>
      </c>
      <c r="P6249" s="3">
        <v>41.435602146000001</v>
      </c>
      <c r="Q6249" s="3">
        <v>19.785642605</v>
      </c>
      <c r="R6249" s="1" t="s">
        <v>880</v>
      </c>
      <c r="S6249" s="1" t="s">
        <v>52</v>
      </c>
      <c r="U6249" s="1" t="s">
        <v>53</v>
      </c>
      <c r="V6249" s="1" t="s">
        <v>40</v>
      </c>
      <c r="W6249" s="1" t="s">
        <v>66</v>
      </c>
      <c r="X6249" s="1" t="s">
        <v>33767</v>
      </c>
      <c r="Y6249" s="1" t="s">
        <v>33767</v>
      </c>
      <c r="Z6249" s="2">
        <v>1</v>
      </c>
      <c r="AA6249" s="1" t="s">
        <v>33768</v>
      </c>
      <c r="AB6249" s="1" t="s">
        <v>131</v>
      </c>
      <c r="AC6249" s="1" t="str">
        <f>TEXT(Table1[[#This Row],[تاريخ الرصد]],"yyyy-mm")</f>
        <v>2026-05</v>
      </c>
      <c r="AD6249" s="1"/>
      <c r="AE6249" s="1" t="str">
        <f>IF(Table1[[#This Row],[تاريخ الاغلاق]]="","",TEXT(Table1[[#This Row],[تاريخ الاغلاق]],"yyyy-mm"))</f>
        <v/>
      </c>
      <c r="AF6249" s="1" t="str">
        <f>TEXT(Table1[[#This Row],[تاريخ الرصد]],"yyyy")</f>
        <v>2026</v>
      </c>
      <c r="AG62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250" spans="1:33">
      <c r="A6250" s="1" t="s">
        <v>15993</v>
      </c>
      <c r="B6250" s="1" t="s">
        <v>27</v>
      </c>
      <c r="C6250" s="1" t="s">
        <v>35440</v>
      </c>
      <c r="D6250" s="1" t="s">
        <v>33769</v>
      </c>
      <c r="E6250" s="1" t="s">
        <v>33770</v>
      </c>
      <c r="F6250" s="1" t="s">
        <v>33770</v>
      </c>
      <c r="G6250" s="1" t="s">
        <v>94</v>
      </c>
      <c r="H6250" s="1" t="s">
        <v>33771</v>
      </c>
      <c r="I6250" s="1" t="s">
        <v>188</v>
      </c>
      <c r="J6250" s="1" t="s">
        <v>328</v>
      </c>
      <c r="K6250" s="1" t="s">
        <v>33</v>
      </c>
      <c r="M6250" s="1" t="s">
        <v>672</v>
      </c>
      <c r="N6250" s="1" t="s">
        <v>491</v>
      </c>
      <c r="O6250" s="1" t="s">
        <v>508</v>
      </c>
      <c r="P6250" s="3">
        <v>41.476011923000002</v>
      </c>
      <c r="Q6250" s="3">
        <v>20.022383462000001</v>
      </c>
      <c r="R6250" s="1" t="s">
        <v>37</v>
      </c>
      <c r="S6250" s="1" t="s">
        <v>38</v>
      </c>
      <c r="U6250" s="1" t="s">
        <v>86</v>
      </c>
      <c r="V6250" s="1" t="s">
        <v>40</v>
      </c>
      <c r="W6250" s="1" t="s">
        <v>33</v>
      </c>
      <c r="X6250" s="1" t="s">
        <v>33772</v>
      </c>
      <c r="Y6250" s="1" t="s">
        <v>33772</v>
      </c>
      <c r="Z6250" s="2">
        <v>1</v>
      </c>
      <c r="AA6250" s="1" t="s">
        <v>33773</v>
      </c>
      <c r="AB6250" s="1" t="s">
        <v>1218</v>
      </c>
      <c r="AC6250" s="1" t="str">
        <f>TEXT(Table1[[#This Row],[تاريخ الرصد]],"yyyy-mm")</f>
        <v>2026-02</v>
      </c>
      <c r="AD6250" s="1"/>
      <c r="AE6250" s="1" t="str">
        <f>IF(Table1[[#This Row],[تاريخ الاغلاق]]="","",TEXT(Table1[[#This Row],[تاريخ الاغلاق]],"yyyy-mm"))</f>
        <v>2026-03</v>
      </c>
      <c r="AF6250" s="1" t="str">
        <f>TEXT(Table1[[#This Row],[تاريخ الرصد]],"yyyy")</f>
        <v>2026</v>
      </c>
      <c r="AG625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41</v>
      </c>
    </row>
    <row r="6251" spans="1:33">
      <c r="A6251" s="1" t="s">
        <v>0</v>
      </c>
      <c r="B6251" s="1" t="s">
        <v>27</v>
      </c>
      <c r="C6251" s="1" t="s">
        <v>45</v>
      </c>
      <c r="D6251" s="1" t="s">
        <v>33774</v>
      </c>
      <c r="E6251" s="1" t="s">
        <v>33775</v>
      </c>
      <c r="F6251" s="1" t="s">
        <v>33775</v>
      </c>
      <c r="G6251" s="1" t="s">
        <v>33776</v>
      </c>
      <c r="H6251" s="1" t="s">
        <v>32</v>
      </c>
      <c r="K6251" s="1" t="s">
        <v>33</v>
      </c>
      <c r="L6251" s="1" t="s">
        <v>49</v>
      </c>
      <c r="M6251" s="1" t="s">
        <v>482</v>
      </c>
      <c r="N6251" s="1" t="s">
        <v>491</v>
      </c>
      <c r="P6251" s="3">
        <v>41.434296113999999</v>
      </c>
      <c r="Q6251" s="3">
        <v>19.782268897000002</v>
      </c>
      <c r="R6251" s="1" t="s">
        <v>76</v>
      </c>
      <c r="S6251" s="1" t="s">
        <v>52</v>
      </c>
      <c r="U6251" s="1" t="s">
        <v>53</v>
      </c>
      <c r="V6251" s="1" t="s">
        <v>40</v>
      </c>
      <c r="W6251" s="1" t="s">
        <v>33</v>
      </c>
      <c r="X6251" s="1" t="s">
        <v>33777</v>
      </c>
      <c r="Y6251" s="1" t="s">
        <v>33778</v>
      </c>
      <c r="Z6251" s="2">
        <v>1</v>
      </c>
      <c r="AA6251" s="1" t="s">
        <v>33779</v>
      </c>
      <c r="AB6251" s="1" t="s">
        <v>16489</v>
      </c>
      <c r="AC6251" s="1" t="str">
        <f>TEXT(Table1[[#This Row],[تاريخ الرصد]],"yyyy-mm")</f>
        <v>2026-02</v>
      </c>
      <c r="AD6251" s="1"/>
      <c r="AE6251" s="1" t="str">
        <f>IF(Table1[[#This Row],[تاريخ الاغلاق]]="","",TEXT(Table1[[#This Row],[تاريخ الاغلاق]],"yyyy-mm"))</f>
        <v/>
      </c>
      <c r="AF6251" s="1" t="str">
        <f>TEXT(Table1[[#This Row],[تاريخ الرصد]],"yyyy")</f>
        <v>2026</v>
      </c>
      <c r="AG62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52" spans="1:33">
      <c r="A6252" s="1" t="s">
        <v>0</v>
      </c>
      <c r="B6252" s="1" t="s">
        <v>27</v>
      </c>
      <c r="C6252" s="1" t="s">
        <v>45</v>
      </c>
      <c r="D6252" s="1" t="s">
        <v>33780</v>
      </c>
      <c r="E6252" s="1" t="s">
        <v>33781</v>
      </c>
      <c r="F6252" s="1" t="s">
        <v>33781</v>
      </c>
      <c r="G6252" s="1" t="s">
        <v>94</v>
      </c>
      <c r="H6252" s="1" t="s">
        <v>32</v>
      </c>
      <c r="K6252" s="1" t="s">
        <v>125</v>
      </c>
      <c r="L6252" s="1" t="s">
        <v>125</v>
      </c>
      <c r="M6252" s="1" t="s">
        <v>390</v>
      </c>
      <c r="N6252" s="1" t="s">
        <v>127</v>
      </c>
      <c r="P6252" s="3">
        <v>41.435081728999997</v>
      </c>
      <c r="Q6252" s="3">
        <v>19.781236717999999</v>
      </c>
      <c r="R6252" s="1" t="s">
        <v>484</v>
      </c>
      <c r="S6252" s="1" t="s">
        <v>38</v>
      </c>
      <c r="U6252" s="1" t="s">
        <v>53</v>
      </c>
      <c r="V6252" s="1" t="s">
        <v>40</v>
      </c>
      <c r="W6252" s="1" t="s">
        <v>66</v>
      </c>
      <c r="X6252" s="1" t="s">
        <v>4818</v>
      </c>
      <c r="Y6252" s="1" t="s">
        <v>4818</v>
      </c>
      <c r="Z6252" s="2">
        <v>1</v>
      </c>
      <c r="AA6252" s="1" t="s">
        <v>33782</v>
      </c>
      <c r="AB6252" s="1" t="s">
        <v>131</v>
      </c>
      <c r="AC6252" s="1" t="str">
        <f>TEXT(Table1[[#This Row],[تاريخ الرصد]],"yyyy-mm")</f>
        <v>2026-05</v>
      </c>
      <c r="AD6252" s="1"/>
      <c r="AE6252" s="1" t="str">
        <f>IF(Table1[[#This Row],[تاريخ الاغلاق]]="","",TEXT(Table1[[#This Row],[تاريخ الاغلاق]],"yyyy-mm"))</f>
        <v/>
      </c>
      <c r="AF6252" s="1" t="str">
        <f>TEXT(Table1[[#This Row],[تاريخ الرصد]],"yyyy")</f>
        <v>2026</v>
      </c>
      <c r="AG62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253" spans="1:33">
      <c r="A6253" s="1" t="s">
        <v>0</v>
      </c>
      <c r="B6253" s="1" t="s">
        <v>27</v>
      </c>
      <c r="C6253" s="1" t="s">
        <v>45</v>
      </c>
      <c r="D6253" s="1" t="s">
        <v>33783</v>
      </c>
      <c r="E6253" s="1" t="s">
        <v>33784</v>
      </c>
      <c r="F6253" s="1" t="s">
        <v>33784</v>
      </c>
      <c r="G6253" s="1" t="s">
        <v>33785</v>
      </c>
      <c r="H6253" s="1" t="s">
        <v>32</v>
      </c>
      <c r="K6253" s="1" t="s">
        <v>33</v>
      </c>
      <c r="L6253" s="1" t="s">
        <v>49</v>
      </c>
      <c r="M6253" s="1" t="s">
        <v>136</v>
      </c>
      <c r="N6253" s="1" t="s">
        <v>75</v>
      </c>
      <c r="P6253" s="3">
        <v>41.432926000000002</v>
      </c>
      <c r="Q6253" s="3">
        <v>19.7912745</v>
      </c>
      <c r="R6253" s="1" t="s">
        <v>51</v>
      </c>
      <c r="S6253" s="1" t="s">
        <v>52</v>
      </c>
      <c r="U6253" s="1" t="s">
        <v>412</v>
      </c>
      <c r="V6253" s="1" t="s">
        <v>40</v>
      </c>
      <c r="W6253" s="1" t="s">
        <v>33</v>
      </c>
      <c r="X6253" s="1" t="s">
        <v>33786</v>
      </c>
      <c r="Y6253" s="1" t="s">
        <v>33786</v>
      </c>
      <c r="Z6253" s="2">
        <v>1</v>
      </c>
      <c r="AA6253" s="1" t="s">
        <v>33787</v>
      </c>
      <c r="AB6253" s="1" t="s">
        <v>21333</v>
      </c>
      <c r="AC6253" s="1" t="str">
        <f>TEXT(Table1[[#This Row],[تاريخ الرصد]],"yyyy-mm")</f>
        <v>2026-03</v>
      </c>
      <c r="AD6253" s="1"/>
      <c r="AE6253" s="1" t="str">
        <f>IF(Table1[[#This Row],[تاريخ الاغلاق]]="","",TEXT(Table1[[#This Row],[تاريخ الاغلاق]],"yyyy-mm"))</f>
        <v/>
      </c>
      <c r="AF6253" s="1" t="str">
        <f>TEXT(Table1[[#This Row],[تاريخ الرصد]],"yyyy")</f>
        <v>2026</v>
      </c>
      <c r="AG62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54" spans="1:33">
      <c r="A6254" s="1" t="s">
        <v>0</v>
      </c>
      <c r="B6254" s="1" t="s">
        <v>27</v>
      </c>
      <c r="C6254" s="1" t="s">
        <v>169</v>
      </c>
      <c r="D6254" s="1" t="s">
        <v>33788</v>
      </c>
      <c r="E6254" s="1" t="s">
        <v>33789</v>
      </c>
      <c r="F6254" s="1" t="s">
        <v>33789</v>
      </c>
      <c r="G6254" s="1" t="s">
        <v>33790</v>
      </c>
      <c r="H6254" s="1" t="s">
        <v>32</v>
      </c>
      <c r="K6254" s="1" t="s">
        <v>33</v>
      </c>
      <c r="L6254" s="1" t="s">
        <v>49</v>
      </c>
      <c r="M6254" s="1" t="s">
        <v>672</v>
      </c>
      <c r="N6254" s="1" t="s">
        <v>590</v>
      </c>
      <c r="P6254" s="3">
        <v>41.62312678</v>
      </c>
      <c r="Q6254" s="3">
        <v>19.831713780000001</v>
      </c>
      <c r="R6254" s="1" t="s">
        <v>85</v>
      </c>
      <c r="S6254" s="1" t="s">
        <v>52</v>
      </c>
      <c r="U6254" s="1" t="s">
        <v>173</v>
      </c>
      <c r="V6254" s="1" t="s">
        <v>40</v>
      </c>
      <c r="W6254" s="1" t="s">
        <v>33</v>
      </c>
      <c r="X6254" s="1" t="s">
        <v>33791</v>
      </c>
      <c r="Y6254" s="1" t="s">
        <v>33792</v>
      </c>
      <c r="Z6254" s="2">
        <v>1</v>
      </c>
      <c r="AA6254" s="1" t="s">
        <v>33793</v>
      </c>
      <c r="AB6254" s="1" t="s">
        <v>33794</v>
      </c>
      <c r="AC6254" s="1" t="str">
        <f>TEXT(Table1[[#This Row],[تاريخ الرصد]],"yyyy-mm")</f>
        <v>2026-02</v>
      </c>
      <c r="AD6254" s="1"/>
      <c r="AE6254" s="1" t="str">
        <f>IF(Table1[[#This Row],[تاريخ الاغلاق]]="","",TEXT(Table1[[#This Row],[تاريخ الاغلاق]],"yyyy-mm"))</f>
        <v/>
      </c>
      <c r="AF6254" s="1" t="str">
        <f>TEXT(Table1[[#This Row],[تاريخ الرصد]],"yyyy")</f>
        <v>2026</v>
      </c>
      <c r="AG62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55" spans="1:33">
      <c r="A6255" s="1" t="s">
        <v>33795</v>
      </c>
      <c r="B6255" s="1" t="s">
        <v>27</v>
      </c>
      <c r="C6255" s="1" t="s">
        <v>461</v>
      </c>
      <c r="D6255" s="1" t="s">
        <v>33796</v>
      </c>
      <c r="E6255" s="1" t="s">
        <v>33797</v>
      </c>
      <c r="F6255" s="1" t="s">
        <v>33797</v>
      </c>
      <c r="G6255" s="1" t="s">
        <v>94</v>
      </c>
      <c r="H6255" s="1" t="s">
        <v>33798</v>
      </c>
      <c r="I6255" s="1" t="s">
        <v>420</v>
      </c>
      <c r="J6255" s="1" t="s">
        <v>605</v>
      </c>
      <c r="K6255" s="1" t="s">
        <v>33</v>
      </c>
      <c r="M6255" s="1" t="s">
        <v>465</v>
      </c>
      <c r="N6255" s="1" t="s">
        <v>251</v>
      </c>
      <c r="O6255" s="1" t="s">
        <v>252</v>
      </c>
      <c r="P6255" s="3">
        <v>41.527574299999998</v>
      </c>
      <c r="Q6255" s="3">
        <v>19.596623399999999</v>
      </c>
      <c r="R6255" s="1" t="s">
        <v>37</v>
      </c>
      <c r="S6255" s="1" t="s">
        <v>38</v>
      </c>
      <c r="U6255" s="1" t="s">
        <v>466</v>
      </c>
      <c r="V6255" s="1" t="s">
        <v>40</v>
      </c>
      <c r="W6255" s="1" t="s">
        <v>33</v>
      </c>
      <c r="X6255" s="1" t="s">
        <v>33799</v>
      </c>
      <c r="Y6255" s="1" t="s">
        <v>33800</v>
      </c>
      <c r="Z6255" s="2">
        <v>1</v>
      </c>
      <c r="AA6255" s="1" t="s">
        <v>33801</v>
      </c>
      <c r="AB6255" s="1" t="s">
        <v>470</v>
      </c>
      <c r="AC6255" s="1" t="str">
        <f>TEXT(Table1[[#This Row],[تاريخ الرصد]],"yyyy-mm")</f>
        <v>2026-04</v>
      </c>
      <c r="AD6255" s="1"/>
      <c r="AE6255" s="1" t="str">
        <f>IF(Table1[[#This Row],[تاريخ الاغلاق]]="","",TEXT(Table1[[#This Row],[تاريخ الاغلاق]],"yyyy-mm"))</f>
        <v>2026-04</v>
      </c>
      <c r="AF6255" s="1" t="str">
        <f>TEXT(Table1[[#This Row],[تاريخ الرصد]],"yyyy")</f>
        <v>2026</v>
      </c>
      <c r="AG62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10</v>
      </c>
    </row>
    <row r="6256" spans="1:33">
      <c r="A6256" s="1" t="s">
        <v>0</v>
      </c>
      <c r="B6256" s="1" t="s">
        <v>27</v>
      </c>
      <c r="C6256" s="1" t="s">
        <v>35440</v>
      </c>
      <c r="D6256" s="1" t="s">
        <v>33802</v>
      </c>
      <c r="E6256" s="1" t="s">
        <v>33803</v>
      </c>
      <c r="F6256" s="1" t="s">
        <v>33803</v>
      </c>
      <c r="G6256" s="1" t="s">
        <v>33804</v>
      </c>
      <c r="H6256" s="1" t="s">
        <v>32</v>
      </c>
      <c r="K6256" s="1" t="s">
        <v>33</v>
      </c>
      <c r="L6256" s="1" t="s">
        <v>218</v>
      </c>
      <c r="M6256" s="1" t="s">
        <v>346</v>
      </c>
      <c r="N6256" s="1" t="s">
        <v>541</v>
      </c>
      <c r="P6256" s="3">
        <v>41.466453174000002</v>
      </c>
      <c r="Q6256" s="3">
        <v>20.022025098</v>
      </c>
      <c r="R6256" s="1" t="s">
        <v>626</v>
      </c>
      <c r="S6256" s="1" t="s">
        <v>52</v>
      </c>
      <c r="U6256" s="1" t="s">
        <v>128</v>
      </c>
      <c r="V6256" s="1" t="s">
        <v>40</v>
      </c>
      <c r="W6256" s="1" t="s">
        <v>33</v>
      </c>
      <c r="X6256" s="1" t="s">
        <v>33805</v>
      </c>
      <c r="Y6256" s="1" t="s">
        <v>33805</v>
      </c>
      <c r="Z6256" s="2">
        <v>1</v>
      </c>
      <c r="AA6256" s="1" t="s">
        <v>33806</v>
      </c>
      <c r="AB6256" s="1" t="s">
        <v>16563</v>
      </c>
      <c r="AC6256" s="1" t="str">
        <f>TEXT(Table1[[#This Row],[تاريخ الرصد]],"yyyy-mm")</f>
        <v>2026-02</v>
      </c>
      <c r="AD6256" s="1"/>
      <c r="AE6256" s="1" t="str">
        <f>IF(Table1[[#This Row],[تاريخ الاغلاق]]="","",TEXT(Table1[[#This Row],[تاريخ الاغلاق]],"yyyy-mm"))</f>
        <v/>
      </c>
      <c r="AF6256" s="1" t="str">
        <f>TEXT(Table1[[#This Row],[تاريخ الرصد]],"yyyy")</f>
        <v>2026</v>
      </c>
      <c r="AG62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57" spans="1:33">
      <c r="A6257" s="1" t="s">
        <v>33807</v>
      </c>
      <c r="B6257" s="1" t="s">
        <v>27</v>
      </c>
      <c r="C6257" s="1" t="s">
        <v>184</v>
      </c>
      <c r="D6257" s="1" t="s">
        <v>33808</v>
      </c>
      <c r="E6257" s="1" t="s">
        <v>33809</v>
      </c>
      <c r="F6257" s="1" t="s">
        <v>33809</v>
      </c>
      <c r="G6257" s="1" t="s">
        <v>94</v>
      </c>
      <c r="H6257" s="1" t="s">
        <v>33810</v>
      </c>
      <c r="I6257" s="1" t="s">
        <v>188</v>
      </c>
      <c r="J6257" s="1" t="s">
        <v>189</v>
      </c>
      <c r="K6257" s="1" t="s">
        <v>33</v>
      </c>
      <c r="M6257" s="1" t="s">
        <v>329</v>
      </c>
      <c r="N6257" s="1" t="s">
        <v>330</v>
      </c>
      <c r="O6257" s="1" t="s">
        <v>330</v>
      </c>
      <c r="P6257" s="3">
        <v>41.247118168999997</v>
      </c>
      <c r="Q6257" s="3">
        <v>19.948446902000001</v>
      </c>
      <c r="R6257" s="1" t="s">
        <v>37</v>
      </c>
      <c r="S6257" s="1" t="s">
        <v>38</v>
      </c>
      <c r="U6257" s="1" t="s">
        <v>237</v>
      </c>
      <c r="V6257" s="1" t="s">
        <v>40</v>
      </c>
      <c r="W6257" s="1" t="s">
        <v>33</v>
      </c>
      <c r="X6257" s="1" t="s">
        <v>33811</v>
      </c>
      <c r="Y6257" s="1" t="s">
        <v>33811</v>
      </c>
      <c r="Z6257" s="2">
        <v>1</v>
      </c>
      <c r="AA6257" s="1" t="s">
        <v>33812</v>
      </c>
      <c r="AB6257" s="1" t="s">
        <v>6283</v>
      </c>
      <c r="AC6257" s="1" t="str">
        <f>TEXT(Table1[[#This Row],[تاريخ الرصد]],"yyyy-mm")</f>
        <v>2026-05</v>
      </c>
      <c r="AD6257" s="1"/>
      <c r="AE6257" s="1" t="str">
        <f>IF(Table1[[#This Row],[تاريخ الاغلاق]]="","",TEXT(Table1[[#This Row],[تاريخ الاغلاق]],"yyyy-mm"))</f>
        <v>2026-05</v>
      </c>
      <c r="AF6257" s="1" t="str">
        <f>TEXT(Table1[[#This Row],[تاريخ الرصد]],"yyyy")</f>
        <v>2026</v>
      </c>
      <c r="AG62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258" spans="1:33">
      <c r="A6258" s="1" t="s">
        <v>0</v>
      </c>
      <c r="B6258" s="1" t="s">
        <v>27</v>
      </c>
      <c r="C6258" s="1" t="s">
        <v>306</v>
      </c>
      <c r="D6258" s="1" t="s">
        <v>33813</v>
      </c>
      <c r="E6258" s="1" t="s">
        <v>33814</v>
      </c>
      <c r="F6258" s="1" t="s">
        <v>33815</v>
      </c>
      <c r="G6258" s="1" t="s">
        <v>33816</v>
      </c>
      <c r="H6258" s="1" t="s">
        <v>32</v>
      </c>
      <c r="K6258" s="1" t="s">
        <v>33</v>
      </c>
      <c r="L6258" s="1" t="s">
        <v>49</v>
      </c>
      <c r="M6258" s="1" t="s">
        <v>136</v>
      </c>
      <c r="N6258" s="1" t="s">
        <v>245</v>
      </c>
      <c r="P6258" s="3">
        <v>41.369501620999998</v>
      </c>
      <c r="Q6258" s="3">
        <v>20.207559218</v>
      </c>
      <c r="R6258" s="1" t="s">
        <v>76</v>
      </c>
      <c r="S6258" s="1" t="s">
        <v>52</v>
      </c>
      <c r="U6258" s="1" t="s">
        <v>312</v>
      </c>
      <c r="V6258" s="1" t="s">
        <v>40</v>
      </c>
      <c r="W6258" s="1" t="s">
        <v>33</v>
      </c>
      <c r="X6258" s="1" t="s">
        <v>33817</v>
      </c>
      <c r="Y6258" s="1" t="s">
        <v>33817</v>
      </c>
      <c r="Z6258" s="2">
        <v>1</v>
      </c>
      <c r="AA6258" s="1" t="s">
        <v>33818</v>
      </c>
      <c r="AB6258" s="1" t="s">
        <v>3797</v>
      </c>
      <c r="AC6258" s="1" t="str">
        <f>TEXT(Table1[[#This Row],[تاريخ الرصد]],"yyyy-mm")</f>
        <v>2026-03</v>
      </c>
      <c r="AD6258" s="1"/>
      <c r="AE6258" s="1" t="str">
        <f>IF(Table1[[#This Row],[تاريخ الاغلاق]]="","",TEXT(Table1[[#This Row],[تاريخ الاغلاق]],"yyyy-mm"))</f>
        <v/>
      </c>
      <c r="AF6258" s="1" t="str">
        <f>TEXT(Table1[[#This Row],[تاريخ الرصد]],"yyyy")</f>
        <v>2026</v>
      </c>
      <c r="AG62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59" spans="1:33">
      <c r="A6259" s="1" t="s">
        <v>0</v>
      </c>
      <c r="B6259" s="1" t="s">
        <v>27</v>
      </c>
      <c r="C6259" s="1" t="s">
        <v>35440</v>
      </c>
      <c r="D6259" s="1" t="s">
        <v>33819</v>
      </c>
      <c r="E6259" s="1" t="s">
        <v>33820</v>
      </c>
      <c r="F6259" s="1" t="s">
        <v>33820</v>
      </c>
      <c r="G6259" s="1" t="s">
        <v>33821</v>
      </c>
      <c r="H6259" s="1" t="s">
        <v>32</v>
      </c>
      <c r="K6259" s="1" t="s">
        <v>33</v>
      </c>
      <c r="L6259" s="1" t="s">
        <v>218</v>
      </c>
      <c r="M6259" s="1" t="s">
        <v>35</v>
      </c>
      <c r="N6259" s="1" t="s">
        <v>36</v>
      </c>
      <c r="P6259" s="3">
        <v>41.457334963000001</v>
      </c>
      <c r="Q6259" s="3">
        <v>20.010692049999999</v>
      </c>
      <c r="R6259" s="1" t="s">
        <v>76</v>
      </c>
      <c r="S6259" s="1" t="s">
        <v>52</v>
      </c>
      <c r="U6259" s="1" t="s">
        <v>97</v>
      </c>
      <c r="V6259" s="1" t="s">
        <v>40</v>
      </c>
      <c r="W6259" s="1" t="s">
        <v>33</v>
      </c>
      <c r="X6259" s="1" t="s">
        <v>33822</v>
      </c>
      <c r="Y6259" s="1" t="s">
        <v>33822</v>
      </c>
      <c r="Z6259" s="2">
        <v>1</v>
      </c>
      <c r="AA6259" s="1" t="s">
        <v>33823</v>
      </c>
      <c r="AB6259" s="1" t="s">
        <v>14818</v>
      </c>
      <c r="AC6259" s="1" t="str">
        <f>TEXT(Table1[[#This Row],[تاريخ الرصد]],"yyyy-mm")</f>
        <v>2026-01</v>
      </c>
      <c r="AD6259" s="1"/>
      <c r="AE6259" s="1" t="str">
        <f>IF(Table1[[#This Row],[تاريخ الاغلاق]]="","",TEXT(Table1[[#This Row],[تاريخ الاغلاق]],"yyyy-mm"))</f>
        <v/>
      </c>
      <c r="AF6259" s="1" t="str">
        <f>TEXT(Table1[[#This Row],[تاريخ الرصد]],"yyyy")</f>
        <v>2026</v>
      </c>
      <c r="AG62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60" spans="1:33">
      <c r="A6260" s="1" t="s">
        <v>0</v>
      </c>
      <c r="B6260" s="1" t="s">
        <v>27</v>
      </c>
      <c r="C6260" s="1" t="s">
        <v>35440</v>
      </c>
      <c r="D6260" s="1" t="s">
        <v>33824</v>
      </c>
      <c r="E6260" s="1" t="s">
        <v>33825</v>
      </c>
      <c r="F6260" s="1" t="s">
        <v>33825</v>
      </c>
      <c r="G6260" s="1" t="s">
        <v>94</v>
      </c>
      <c r="H6260" s="1" t="s">
        <v>32</v>
      </c>
      <c r="K6260" s="1" t="s">
        <v>125</v>
      </c>
      <c r="L6260" s="1" t="s">
        <v>125</v>
      </c>
      <c r="M6260" s="1" t="s">
        <v>390</v>
      </c>
      <c r="N6260" s="1" t="s">
        <v>127</v>
      </c>
      <c r="P6260" s="3">
        <v>41.473316699999998</v>
      </c>
      <c r="Q6260" s="3">
        <v>20.010741926000001</v>
      </c>
      <c r="R6260" s="1" t="s">
        <v>51</v>
      </c>
      <c r="S6260" s="1" t="s">
        <v>52</v>
      </c>
      <c r="U6260" s="1" t="s">
        <v>86</v>
      </c>
      <c r="V6260" s="1" t="s">
        <v>40</v>
      </c>
      <c r="W6260" s="1" t="s">
        <v>66</v>
      </c>
      <c r="X6260" s="1" t="s">
        <v>33826</v>
      </c>
      <c r="Y6260" s="1" t="s">
        <v>33826</v>
      </c>
      <c r="Z6260" s="2">
        <v>1</v>
      </c>
      <c r="AA6260" s="1" t="s">
        <v>33827</v>
      </c>
      <c r="AB6260" s="1" t="s">
        <v>131</v>
      </c>
      <c r="AC6260" s="1" t="str">
        <f>TEXT(Table1[[#This Row],[تاريخ الرصد]],"yyyy-mm")</f>
        <v>2026-05</v>
      </c>
      <c r="AD6260" s="1"/>
      <c r="AE6260" s="1" t="str">
        <f>IF(Table1[[#This Row],[تاريخ الاغلاق]]="","",TEXT(Table1[[#This Row],[تاريخ الاغلاق]],"yyyy-mm"))</f>
        <v/>
      </c>
      <c r="AF6260" s="1" t="str">
        <f>TEXT(Table1[[#This Row],[تاريخ الرصد]],"yyyy")</f>
        <v>2026</v>
      </c>
      <c r="AG62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261" spans="1:33">
      <c r="A6261" s="1" t="s">
        <v>0</v>
      </c>
      <c r="B6261" s="1" t="s">
        <v>27</v>
      </c>
      <c r="C6261" s="1" t="s">
        <v>35440</v>
      </c>
      <c r="D6261" s="1" t="s">
        <v>33828</v>
      </c>
      <c r="E6261" s="1" t="s">
        <v>33829</v>
      </c>
      <c r="F6261" s="1" t="s">
        <v>33829</v>
      </c>
      <c r="G6261" s="1" t="s">
        <v>33830</v>
      </c>
      <c r="H6261" s="1" t="s">
        <v>32</v>
      </c>
      <c r="K6261" s="1" t="s">
        <v>33</v>
      </c>
      <c r="L6261" s="1" t="s">
        <v>135</v>
      </c>
      <c r="M6261" s="1" t="s">
        <v>251</v>
      </c>
      <c r="N6261" s="1" t="s">
        <v>445</v>
      </c>
      <c r="P6261" s="3">
        <v>41.465873010999999</v>
      </c>
      <c r="Q6261" s="3">
        <v>20.010611728000001</v>
      </c>
      <c r="R6261" s="1" t="s">
        <v>37</v>
      </c>
      <c r="S6261" s="1" t="s">
        <v>38</v>
      </c>
      <c r="U6261" s="1" t="s">
        <v>302</v>
      </c>
      <c r="V6261" s="1" t="s">
        <v>40</v>
      </c>
      <c r="W6261" s="1" t="s">
        <v>33</v>
      </c>
      <c r="X6261" s="1" t="s">
        <v>33831</v>
      </c>
      <c r="Y6261" s="1" t="s">
        <v>33831</v>
      </c>
      <c r="Z6261" s="2">
        <v>1</v>
      </c>
      <c r="AA6261" s="1" t="s">
        <v>33832</v>
      </c>
      <c r="AB6261" s="1" t="s">
        <v>478</v>
      </c>
      <c r="AC6261" s="1" t="str">
        <f>TEXT(Table1[[#This Row],[تاريخ الرصد]],"yyyy-mm")</f>
        <v>2026-04</v>
      </c>
      <c r="AD6261" s="1"/>
      <c r="AE6261" s="1" t="str">
        <f>IF(Table1[[#This Row],[تاريخ الاغلاق]]="","",TEXT(Table1[[#This Row],[تاريخ الاغلاق]],"yyyy-mm"))</f>
        <v/>
      </c>
      <c r="AF6261" s="1" t="str">
        <f>TEXT(Table1[[#This Row],[تاريخ الرصد]],"yyyy")</f>
        <v>2026</v>
      </c>
      <c r="AG62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62" spans="1:33">
      <c r="A6262" s="1" t="s">
        <v>0</v>
      </c>
      <c r="B6262" s="1" t="s">
        <v>27</v>
      </c>
      <c r="C6262" s="1" t="s">
        <v>28</v>
      </c>
      <c r="D6262" s="1" t="s">
        <v>33833</v>
      </c>
      <c r="E6262" s="1" t="s">
        <v>33834</v>
      </c>
      <c r="F6262" s="1" t="s">
        <v>33834</v>
      </c>
      <c r="G6262" s="1" t="s">
        <v>33835</v>
      </c>
      <c r="H6262" s="1" t="s">
        <v>32</v>
      </c>
      <c r="K6262" s="1" t="s">
        <v>33</v>
      </c>
      <c r="L6262" s="1" t="s">
        <v>34</v>
      </c>
      <c r="M6262" s="1" t="s">
        <v>146</v>
      </c>
      <c r="N6262" s="1" t="s">
        <v>137</v>
      </c>
      <c r="P6262" s="3">
        <v>41.655473596999997</v>
      </c>
      <c r="Q6262" s="3">
        <v>20.270535187</v>
      </c>
      <c r="R6262" s="1" t="s">
        <v>85</v>
      </c>
      <c r="S6262" s="1" t="s">
        <v>52</v>
      </c>
      <c r="U6262" s="1" t="s">
        <v>39</v>
      </c>
      <c r="V6262" s="1" t="s">
        <v>40</v>
      </c>
      <c r="W6262" s="1" t="s">
        <v>33</v>
      </c>
      <c r="X6262" s="1" t="s">
        <v>33836</v>
      </c>
      <c r="Y6262" s="1" t="s">
        <v>33837</v>
      </c>
      <c r="Z6262" s="2">
        <v>1</v>
      </c>
      <c r="AA6262" s="1" t="s">
        <v>33838</v>
      </c>
      <c r="AB6262" s="1" t="s">
        <v>33839</v>
      </c>
      <c r="AC6262" s="1" t="str">
        <f>TEXT(Table1[[#This Row],[تاريخ الرصد]],"yyyy-mm")</f>
        <v>2026-03</v>
      </c>
      <c r="AD6262" s="1"/>
      <c r="AE6262" s="1" t="str">
        <f>IF(Table1[[#This Row],[تاريخ الاغلاق]]="","",TEXT(Table1[[#This Row],[تاريخ الاغلاق]],"yyyy-mm"))</f>
        <v/>
      </c>
      <c r="AF6262" s="1" t="str">
        <f>TEXT(Table1[[#This Row],[تاريخ الرصد]],"yyyy")</f>
        <v>2026</v>
      </c>
      <c r="AG62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63" spans="1:33">
      <c r="A6263" s="1" t="s">
        <v>0</v>
      </c>
      <c r="B6263" s="1" t="s">
        <v>27</v>
      </c>
      <c r="C6263" s="1" t="s">
        <v>35440</v>
      </c>
      <c r="D6263" s="1" t="s">
        <v>33840</v>
      </c>
      <c r="E6263" s="1" t="s">
        <v>33841</v>
      </c>
      <c r="F6263" s="1" t="s">
        <v>33841</v>
      </c>
      <c r="G6263" s="1" t="s">
        <v>33842</v>
      </c>
      <c r="H6263" s="1" t="s">
        <v>32</v>
      </c>
      <c r="K6263" s="1" t="s">
        <v>33</v>
      </c>
      <c r="L6263" s="1" t="s">
        <v>34</v>
      </c>
      <c r="M6263" s="1" t="s">
        <v>36</v>
      </c>
      <c r="N6263" s="1" t="s">
        <v>105</v>
      </c>
      <c r="P6263" s="3">
        <v>41.459912877000001</v>
      </c>
      <c r="Q6263" s="3">
        <v>20.01611909</v>
      </c>
      <c r="R6263" s="1" t="s">
        <v>209</v>
      </c>
      <c r="S6263" s="1" t="s">
        <v>210</v>
      </c>
      <c r="U6263" s="1" t="s">
        <v>128</v>
      </c>
      <c r="V6263" s="1" t="s">
        <v>40</v>
      </c>
      <c r="W6263" s="1" t="s">
        <v>33</v>
      </c>
      <c r="X6263" s="1" t="s">
        <v>27324</v>
      </c>
      <c r="Y6263" s="1" t="s">
        <v>27324</v>
      </c>
      <c r="Z6263" s="2">
        <v>1</v>
      </c>
      <c r="AA6263" s="1" t="s">
        <v>33843</v>
      </c>
      <c r="AB6263" s="1" t="s">
        <v>10635</v>
      </c>
      <c r="AC6263" s="1" t="str">
        <f>TEXT(Table1[[#This Row],[تاريخ الرصد]],"yyyy-mm")</f>
        <v>2026-01</v>
      </c>
      <c r="AD6263" s="1"/>
      <c r="AE6263" s="1" t="str">
        <f>IF(Table1[[#This Row],[تاريخ الاغلاق]]="","",TEXT(Table1[[#This Row],[تاريخ الاغلاق]],"yyyy-mm"))</f>
        <v/>
      </c>
      <c r="AF6263" s="1" t="str">
        <f>TEXT(Table1[[#This Row],[تاريخ الرصد]],"yyyy")</f>
        <v>2026</v>
      </c>
      <c r="AG62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64" spans="1:33">
      <c r="A6264" s="1" t="s">
        <v>0</v>
      </c>
      <c r="B6264" s="1" t="s">
        <v>27</v>
      </c>
      <c r="C6264" s="1" t="s">
        <v>169</v>
      </c>
      <c r="D6264" s="1" t="s">
        <v>33844</v>
      </c>
      <c r="E6264" s="1" t="s">
        <v>33845</v>
      </c>
      <c r="F6264" s="1" t="s">
        <v>33845</v>
      </c>
      <c r="G6264" s="1" t="s">
        <v>33846</v>
      </c>
      <c r="H6264" s="1" t="s">
        <v>32</v>
      </c>
      <c r="K6264" s="1" t="s">
        <v>33</v>
      </c>
      <c r="L6264" s="1" t="s">
        <v>135</v>
      </c>
      <c r="M6264" s="1" t="s">
        <v>482</v>
      </c>
      <c r="N6264" s="1" t="s">
        <v>491</v>
      </c>
      <c r="P6264" s="3">
        <v>41.563495656000001</v>
      </c>
      <c r="Q6264" s="3">
        <v>19.863540773</v>
      </c>
      <c r="R6264" s="1" t="s">
        <v>37</v>
      </c>
      <c r="S6264" s="1" t="s">
        <v>38</v>
      </c>
      <c r="U6264" s="1" t="s">
        <v>173</v>
      </c>
      <c r="V6264" s="1" t="s">
        <v>40</v>
      </c>
      <c r="W6264" s="1" t="s">
        <v>33</v>
      </c>
      <c r="X6264" s="1" t="s">
        <v>33847</v>
      </c>
      <c r="Y6264" s="1" t="s">
        <v>33847</v>
      </c>
      <c r="Z6264" s="2">
        <v>1</v>
      </c>
      <c r="AA6264" s="1" t="s">
        <v>33848</v>
      </c>
      <c r="AB6264" s="1" t="s">
        <v>545</v>
      </c>
      <c r="AC6264" s="1" t="str">
        <f>TEXT(Table1[[#This Row],[تاريخ الرصد]],"yyyy-mm")</f>
        <v>2026-02</v>
      </c>
      <c r="AD6264" s="1"/>
      <c r="AE6264" s="1" t="str">
        <f>IF(Table1[[#This Row],[تاريخ الاغلاق]]="","",TEXT(Table1[[#This Row],[تاريخ الاغلاق]],"yyyy-mm"))</f>
        <v/>
      </c>
      <c r="AF6264" s="1" t="str">
        <f>TEXT(Table1[[#This Row],[تاريخ الرصد]],"yyyy")</f>
        <v>2026</v>
      </c>
      <c r="AG62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65" spans="1:33">
      <c r="A6265" s="1" t="s">
        <v>0</v>
      </c>
      <c r="B6265" s="1" t="s">
        <v>27</v>
      </c>
      <c r="C6265" s="1" t="s">
        <v>45</v>
      </c>
      <c r="D6265" s="1" t="s">
        <v>33849</v>
      </c>
      <c r="E6265" s="1" t="s">
        <v>33850</v>
      </c>
      <c r="F6265" s="1" t="s">
        <v>33850</v>
      </c>
      <c r="G6265" s="1" t="s">
        <v>33851</v>
      </c>
      <c r="H6265" s="1" t="s">
        <v>32</v>
      </c>
      <c r="K6265" s="1" t="s">
        <v>33</v>
      </c>
      <c r="L6265" s="1" t="s">
        <v>49</v>
      </c>
      <c r="M6265" s="1" t="s">
        <v>36</v>
      </c>
      <c r="N6265" s="1" t="s">
        <v>50</v>
      </c>
      <c r="P6265" s="3">
        <v>41.434231179000001</v>
      </c>
      <c r="Q6265" s="3">
        <v>19.787235071000001</v>
      </c>
      <c r="R6265" s="1" t="s">
        <v>76</v>
      </c>
      <c r="S6265" s="1" t="s">
        <v>52</v>
      </c>
      <c r="U6265" s="1" t="s">
        <v>53</v>
      </c>
      <c r="V6265" s="1" t="s">
        <v>40</v>
      </c>
      <c r="W6265" s="1" t="s">
        <v>33</v>
      </c>
      <c r="X6265" s="1" t="s">
        <v>33852</v>
      </c>
      <c r="Y6265" s="1" t="s">
        <v>33852</v>
      </c>
      <c r="Z6265" s="2">
        <v>1</v>
      </c>
      <c r="AA6265" s="1" t="s">
        <v>33853</v>
      </c>
      <c r="AB6265" s="1" t="s">
        <v>1816</v>
      </c>
      <c r="AC6265" s="1" t="str">
        <f>TEXT(Table1[[#This Row],[تاريخ الرصد]],"yyyy-mm")</f>
        <v>2026-01</v>
      </c>
      <c r="AD6265" s="1"/>
      <c r="AE6265" s="1" t="str">
        <f>IF(Table1[[#This Row],[تاريخ الاغلاق]]="","",TEXT(Table1[[#This Row],[تاريخ الاغلاق]],"yyyy-mm"))</f>
        <v/>
      </c>
      <c r="AF6265" s="1" t="str">
        <f>TEXT(Table1[[#This Row],[تاريخ الرصد]],"yyyy")</f>
        <v>2026</v>
      </c>
      <c r="AG62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66" spans="1:33">
      <c r="A6266" s="1" t="s">
        <v>0</v>
      </c>
      <c r="B6266" s="1" t="s">
        <v>27</v>
      </c>
      <c r="C6266" s="1" t="s">
        <v>45</v>
      </c>
      <c r="D6266" s="1" t="s">
        <v>33854</v>
      </c>
      <c r="E6266" s="1" t="s">
        <v>33855</v>
      </c>
      <c r="F6266" s="1" t="s">
        <v>33855</v>
      </c>
      <c r="G6266" s="1" t="s">
        <v>33856</v>
      </c>
      <c r="H6266" s="1" t="s">
        <v>32</v>
      </c>
      <c r="K6266" s="1" t="s">
        <v>33</v>
      </c>
      <c r="L6266" s="1" t="s">
        <v>49</v>
      </c>
      <c r="M6266" s="1" t="s">
        <v>74</v>
      </c>
      <c r="N6266" s="1" t="s">
        <v>75</v>
      </c>
      <c r="P6266" s="3">
        <v>41.435697220000002</v>
      </c>
      <c r="Q6266" s="3">
        <v>19.786889231</v>
      </c>
      <c r="R6266" s="1" t="s">
        <v>76</v>
      </c>
      <c r="S6266" s="1" t="s">
        <v>52</v>
      </c>
      <c r="U6266" s="1" t="s">
        <v>53</v>
      </c>
      <c r="V6266" s="1" t="s">
        <v>40</v>
      </c>
      <c r="W6266" s="1" t="s">
        <v>33</v>
      </c>
      <c r="X6266" s="1" t="s">
        <v>33857</v>
      </c>
      <c r="Y6266" s="1" t="s">
        <v>33858</v>
      </c>
      <c r="Z6266" s="2">
        <v>1</v>
      </c>
      <c r="AA6266" s="1" t="s">
        <v>33859</v>
      </c>
      <c r="AB6266" s="1" t="s">
        <v>9412</v>
      </c>
      <c r="AC6266" s="1" t="str">
        <f>TEXT(Table1[[#This Row],[تاريخ الرصد]],"yyyy-mm")</f>
        <v>2026-03</v>
      </c>
      <c r="AD6266" s="1"/>
      <c r="AE6266" s="1" t="str">
        <f>IF(Table1[[#This Row],[تاريخ الاغلاق]]="","",TEXT(Table1[[#This Row],[تاريخ الاغلاق]],"yyyy-mm"))</f>
        <v/>
      </c>
      <c r="AF6266" s="1" t="str">
        <f>TEXT(Table1[[#This Row],[تاريخ الرصد]],"yyyy")</f>
        <v>2026</v>
      </c>
      <c r="AG62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67" spans="1:33">
      <c r="A6267" s="1" t="s">
        <v>0</v>
      </c>
      <c r="B6267" s="1" t="s">
        <v>27</v>
      </c>
      <c r="C6267" s="1" t="s">
        <v>461</v>
      </c>
      <c r="D6267" s="1" t="s">
        <v>33860</v>
      </c>
      <c r="E6267" s="1" t="s">
        <v>33861</v>
      </c>
      <c r="F6267" s="1" t="s">
        <v>33861</v>
      </c>
      <c r="G6267" s="1" t="s">
        <v>33862</v>
      </c>
      <c r="H6267" s="1" t="s">
        <v>32</v>
      </c>
      <c r="K6267" s="1" t="s">
        <v>61</v>
      </c>
      <c r="L6267" s="1" t="s">
        <v>62</v>
      </c>
      <c r="M6267" s="1" t="s">
        <v>390</v>
      </c>
      <c r="N6267" s="1" t="s">
        <v>2294</v>
      </c>
      <c r="P6267" s="3">
        <v>41.521717870000003</v>
      </c>
      <c r="Q6267" s="3">
        <v>19.593985843999999</v>
      </c>
      <c r="R6267" s="1" t="s">
        <v>76</v>
      </c>
      <c r="S6267" s="1" t="s">
        <v>52</v>
      </c>
      <c r="U6267" s="1" t="s">
        <v>466</v>
      </c>
      <c r="V6267" s="1" t="s">
        <v>40</v>
      </c>
      <c r="W6267" s="1" t="s">
        <v>66</v>
      </c>
      <c r="X6267" s="1" t="s">
        <v>33863</v>
      </c>
      <c r="Y6267" s="1" t="s">
        <v>33863</v>
      </c>
      <c r="Z6267" s="2">
        <v>1</v>
      </c>
      <c r="AA6267" s="1" t="s">
        <v>33864</v>
      </c>
      <c r="AB6267" s="1" t="s">
        <v>131</v>
      </c>
      <c r="AC6267" s="1" t="str">
        <f>TEXT(Table1[[#This Row],[تاريخ الرصد]],"yyyy-mm")</f>
        <v>2026-05</v>
      </c>
      <c r="AD6267" s="1"/>
      <c r="AE6267" s="1" t="str">
        <f>IF(Table1[[#This Row],[تاريخ الاغلاق]]="","",TEXT(Table1[[#This Row],[تاريخ الاغلاق]],"yyyy-mm"))</f>
        <v/>
      </c>
      <c r="AF6267" s="1" t="str">
        <f>TEXT(Table1[[#This Row],[تاريخ الرصد]],"yyyy")</f>
        <v>2026</v>
      </c>
      <c r="AG62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268" spans="1:33">
      <c r="A6268" s="1" t="s">
        <v>0</v>
      </c>
      <c r="B6268" s="1" t="s">
        <v>27</v>
      </c>
      <c r="C6268" s="1" t="s">
        <v>57</v>
      </c>
      <c r="D6268" s="1" t="s">
        <v>33865</v>
      </c>
      <c r="E6268" s="1" t="s">
        <v>33866</v>
      </c>
      <c r="F6268" s="1" t="s">
        <v>33866</v>
      </c>
      <c r="G6268" s="1" t="s">
        <v>33867</v>
      </c>
      <c r="H6268" s="1" t="s">
        <v>32</v>
      </c>
      <c r="K6268" s="1" t="s">
        <v>61</v>
      </c>
      <c r="L6268" s="1" t="s">
        <v>62</v>
      </c>
      <c r="M6268" s="1" t="s">
        <v>63</v>
      </c>
      <c r="N6268" s="1" t="s">
        <v>64</v>
      </c>
      <c r="P6268" s="3">
        <v>41.290585139999997</v>
      </c>
      <c r="Q6268" s="3">
        <v>20.153754572</v>
      </c>
      <c r="R6268" s="1" t="s">
        <v>37</v>
      </c>
      <c r="S6268" s="1" t="s">
        <v>38</v>
      </c>
      <c r="U6268" s="1" t="s">
        <v>65</v>
      </c>
      <c r="V6268" s="1" t="s">
        <v>40</v>
      </c>
      <c r="W6268" s="1" t="s">
        <v>66</v>
      </c>
      <c r="X6268" s="1" t="s">
        <v>33868</v>
      </c>
      <c r="Y6268" s="1" t="s">
        <v>33868</v>
      </c>
      <c r="Z6268" s="2">
        <v>1</v>
      </c>
      <c r="AA6268" s="1" t="s">
        <v>33869</v>
      </c>
      <c r="AB6268" s="1" t="s">
        <v>70</v>
      </c>
      <c r="AC6268" s="1" t="str">
        <f>TEXT(Table1[[#This Row],[تاريخ الرصد]],"yyyy-mm")</f>
        <v>2026-06</v>
      </c>
      <c r="AD6268" s="1"/>
      <c r="AE6268" s="1" t="str">
        <f>IF(Table1[[#This Row],[تاريخ الاغلاق]]="","",TEXT(Table1[[#This Row],[تاريخ الاغلاق]],"yyyy-mm"))</f>
        <v/>
      </c>
      <c r="AF6268" s="1" t="str">
        <f>TEXT(Table1[[#This Row],[تاريخ الرصد]],"yyyy")</f>
        <v>2026</v>
      </c>
      <c r="AG62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269" spans="1:33">
      <c r="A6269" s="1" t="s">
        <v>0</v>
      </c>
      <c r="B6269" s="1" t="s">
        <v>27</v>
      </c>
      <c r="C6269" s="1" t="s">
        <v>57</v>
      </c>
      <c r="D6269" s="1" t="s">
        <v>33870</v>
      </c>
      <c r="E6269" s="1" t="s">
        <v>33871</v>
      </c>
      <c r="F6269" s="1" t="s">
        <v>33871</v>
      </c>
      <c r="G6269" s="1" t="s">
        <v>33872</v>
      </c>
      <c r="H6269" s="1" t="s">
        <v>32</v>
      </c>
      <c r="K6269" s="1" t="s">
        <v>33</v>
      </c>
      <c r="L6269" s="1" t="s">
        <v>49</v>
      </c>
      <c r="M6269" s="1" t="s">
        <v>482</v>
      </c>
      <c r="N6269" s="1" t="s">
        <v>541</v>
      </c>
      <c r="P6269" s="3">
        <v>41.291609909000002</v>
      </c>
      <c r="Q6269" s="3">
        <v>20.135995908999998</v>
      </c>
      <c r="R6269" s="1" t="s">
        <v>85</v>
      </c>
      <c r="S6269" s="1" t="s">
        <v>52</v>
      </c>
      <c r="U6269" s="1" t="s">
        <v>65</v>
      </c>
      <c r="V6269" s="1" t="s">
        <v>40</v>
      </c>
      <c r="W6269" s="1" t="s">
        <v>33</v>
      </c>
      <c r="X6269" s="1" t="s">
        <v>27168</v>
      </c>
      <c r="Y6269" s="1" t="s">
        <v>27168</v>
      </c>
      <c r="Z6269" s="2">
        <v>1</v>
      </c>
      <c r="AA6269" s="1" t="s">
        <v>33873</v>
      </c>
      <c r="AB6269" s="1" t="s">
        <v>1042</v>
      </c>
      <c r="AC6269" s="1" t="str">
        <f>TEXT(Table1[[#This Row],[تاريخ الرصد]],"yyyy-mm")</f>
        <v>2026-02</v>
      </c>
      <c r="AD6269" s="1"/>
      <c r="AE6269" s="1" t="str">
        <f>IF(Table1[[#This Row],[تاريخ الاغلاق]]="","",TEXT(Table1[[#This Row],[تاريخ الاغلاق]],"yyyy-mm"))</f>
        <v/>
      </c>
      <c r="AF6269" s="1" t="str">
        <f>TEXT(Table1[[#This Row],[تاريخ الرصد]],"yyyy")</f>
        <v>2026</v>
      </c>
      <c r="AG62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70" spans="1:33">
      <c r="A6270" s="1" t="s">
        <v>91</v>
      </c>
      <c r="B6270" s="1" t="s">
        <v>27</v>
      </c>
      <c r="C6270" s="1" t="s">
        <v>461</v>
      </c>
      <c r="D6270" s="1" t="s">
        <v>33874</v>
      </c>
      <c r="E6270" s="1" t="s">
        <v>33875</v>
      </c>
      <c r="F6270" s="1" t="s">
        <v>33875</v>
      </c>
      <c r="G6270" s="1" t="s">
        <v>94</v>
      </c>
      <c r="H6270" s="1" t="s">
        <v>32</v>
      </c>
      <c r="K6270" s="1" t="s">
        <v>95</v>
      </c>
      <c r="L6270" s="1" t="s">
        <v>95</v>
      </c>
      <c r="M6270" s="1" t="s">
        <v>136</v>
      </c>
      <c r="N6270" s="1" t="s">
        <v>96</v>
      </c>
      <c r="O6270" s="1" t="s">
        <v>96</v>
      </c>
      <c r="P6270" s="3">
        <v>41.522232899999999</v>
      </c>
      <c r="Q6270" s="3">
        <v>19.5943845</v>
      </c>
      <c r="R6270" s="1" t="s">
        <v>37</v>
      </c>
      <c r="S6270" s="1" t="s">
        <v>38</v>
      </c>
      <c r="U6270" s="1" t="s">
        <v>466</v>
      </c>
      <c r="V6270" s="1" t="s">
        <v>40</v>
      </c>
      <c r="W6270" s="1" t="s">
        <v>33</v>
      </c>
      <c r="X6270" s="1" t="s">
        <v>33876</v>
      </c>
      <c r="Y6270" s="1" t="s">
        <v>33877</v>
      </c>
      <c r="Z6270" s="2">
        <v>1</v>
      </c>
      <c r="AA6270" s="1" t="s">
        <v>33878</v>
      </c>
      <c r="AB6270" s="1" t="s">
        <v>1129</v>
      </c>
      <c r="AC6270" s="1" t="str">
        <f>TEXT(Table1[[#This Row],[تاريخ الرصد]],"yyyy-mm")</f>
        <v>2026-03</v>
      </c>
      <c r="AD6270" s="1"/>
      <c r="AE6270" s="1" t="str">
        <f>IF(Table1[[#This Row],[تاريخ الاغلاق]]="","",TEXT(Table1[[#This Row],[تاريخ الاغلاق]],"yyyy-mm"))</f>
        <v>2026-05</v>
      </c>
      <c r="AF6270" s="1" t="str">
        <f>TEXT(Table1[[#This Row],[تاريخ الرصد]],"yyyy")</f>
        <v>2026</v>
      </c>
      <c r="AG62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271" spans="1:33">
      <c r="A6271" s="1" t="s">
        <v>0</v>
      </c>
      <c r="B6271" s="1" t="s">
        <v>27</v>
      </c>
      <c r="C6271" s="1" t="s">
        <v>142</v>
      </c>
      <c r="D6271" s="1" t="s">
        <v>33879</v>
      </c>
      <c r="E6271" s="1" t="s">
        <v>33880</v>
      </c>
      <c r="F6271" s="1" t="s">
        <v>33880</v>
      </c>
      <c r="G6271" s="1" t="s">
        <v>33881</v>
      </c>
      <c r="H6271" s="1" t="s">
        <v>33882</v>
      </c>
      <c r="I6271" s="1" t="s">
        <v>188</v>
      </c>
      <c r="J6271" s="1" t="s">
        <v>260</v>
      </c>
      <c r="K6271" s="1" t="s">
        <v>33</v>
      </c>
      <c r="L6271" s="1" t="s">
        <v>218</v>
      </c>
      <c r="M6271" s="1" t="s">
        <v>262</v>
      </c>
      <c r="N6271" s="1" t="s">
        <v>376</v>
      </c>
      <c r="P6271" s="3">
        <v>41.091425700000002</v>
      </c>
      <c r="Q6271" s="3">
        <v>20.182991711</v>
      </c>
      <c r="R6271" s="1" t="s">
        <v>227</v>
      </c>
      <c r="S6271" s="1" t="s">
        <v>228</v>
      </c>
      <c r="U6271" s="1" t="s">
        <v>804</v>
      </c>
      <c r="V6271" s="1" t="s">
        <v>40</v>
      </c>
      <c r="W6271" s="1" t="s">
        <v>33</v>
      </c>
      <c r="X6271" s="1" t="s">
        <v>33883</v>
      </c>
      <c r="Y6271" s="1" t="s">
        <v>33883</v>
      </c>
      <c r="Z6271" s="2">
        <v>1</v>
      </c>
      <c r="AA6271" s="1" t="s">
        <v>33884</v>
      </c>
      <c r="AB6271" s="1" t="s">
        <v>1242</v>
      </c>
      <c r="AC6271" s="1" t="str">
        <f>TEXT(Table1[[#This Row],[تاريخ الرصد]],"yyyy-mm")</f>
        <v>2026-04</v>
      </c>
      <c r="AD6271" s="1"/>
      <c r="AE6271" s="1" t="str">
        <f>IF(Table1[[#This Row],[تاريخ الاغلاق]]="","",TEXT(Table1[[#This Row],[تاريخ الاغلاق]],"yyyy-mm"))</f>
        <v/>
      </c>
      <c r="AF6271" s="1" t="str">
        <f>TEXT(Table1[[#This Row],[تاريخ الرصد]],"yyyy")</f>
        <v>2026</v>
      </c>
      <c r="AG62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72" spans="1:33">
      <c r="A6272" s="1" t="s">
        <v>0</v>
      </c>
      <c r="B6272" s="1" t="s">
        <v>27</v>
      </c>
      <c r="C6272" s="1" t="s">
        <v>28</v>
      </c>
      <c r="D6272" s="1" t="s">
        <v>33885</v>
      </c>
      <c r="E6272" s="1" t="s">
        <v>33886</v>
      </c>
      <c r="F6272" s="1" t="s">
        <v>33886</v>
      </c>
      <c r="G6272" s="1" t="s">
        <v>33887</v>
      </c>
      <c r="H6272" s="1" t="s">
        <v>32</v>
      </c>
      <c r="K6272" s="1" t="s">
        <v>33</v>
      </c>
      <c r="L6272" s="1" t="s">
        <v>34</v>
      </c>
      <c r="M6272" s="1" t="s">
        <v>116</v>
      </c>
      <c r="N6272" s="1" t="s">
        <v>105</v>
      </c>
      <c r="P6272" s="3">
        <v>41.652583395999997</v>
      </c>
      <c r="Q6272" s="3">
        <v>20.284961143</v>
      </c>
      <c r="R6272" s="1" t="s">
        <v>37</v>
      </c>
      <c r="S6272" s="1" t="s">
        <v>38</v>
      </c>
      <c r="U6272" s="1" t="s">
        <v>138</v>
      </c>
      <c r="V6272" s="1" t="s">
        <v>40</v>
      </c>
      <c r="W6272" s="1" t="s">
        <v>33</v>
      </c>
      <c r="X6272" s="1" t="s">
        <v>33888</v>
      </c>
      <c r="Y6272" s="1" t="s">
        <v>33889</v>
      </c>
      <c r="Z6272" s="2">
        <v>1</v>
      </c>
      <c r="AA6272" s="1" t="s">
        <v>33890</v>
      </c>
      <c r="AB6272" s="1" t="s">
        <v>615</v>
      </c>
      <c r="AC6272" s="1" t="str">
        <f>TEXT(Table1[[#This Row],[تاريخ الرصد]],"yyyy-mm")</f>
        <v>2026-01</v>
      </c>
      <c r="AD6272" s="1"/>
      <c r="AE6272" s="1" t="str">
        <f>IF(Table1[[#This Row],[تاريخ الاغلاق]]="","",TEXT(Table1[[#This Row],[تاريخ الاغلاق]],"yyyy-mm"))</f>
        <v/>
      </c>
      <c r="AF6272" s="1" t="str">
        <f>TEXT(Table1[[#This Row],[تاريخ الرصد]],"yyyy")</f>
        <v>2026</v>
      </c>
      <c r="AG62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73" spans="1:33">
      <c r="A6273" s="1" t="s">
        <v>0</v>
      </c>
      <c r="B6273" s="1" t="s">
        <v>27</v>
      </c>
      <c r="C6273" s="1" t="s">
        <v>57</v>
      </c>
      <c r="D6273" s="1" t="s">
        <v>33891</v>
      </c>
      <c r="E6273" s="1" t="s">
        <v>33892</v>
      </c>
      <c r="F6273" s="1" t="s">
        <v>33892</v>
      </c>
      <c r="G6273" s="1" t="s">
        <v>33893</v>
      </c>
      <c r="H6273" s="1" t="s">
        <v>32</v>
      </c>
      <c r="K6273" s="1" t="s">
        <v>33</v>
      </c>
      <c r="L6273" s="1" t="s">
        <v>49</v>
      </c>
      <c r="M6273" s="1" t="s">
        <v>359</v>
      </c>
      <c r="N6273" s="1" t="s">
        <v>360</v>
      </c>
      <c r="P6273" s="3">
        <v>41.283983118999998</v>
      </c>
      <c r="Q6273" s="3">
        <v>20.163840255</v>
      </c>
      <c r="R6273" s="1" t="s">
        <v>37</v>
      </c>
      <c r="S6273" s="1" t="s">
        <v>38</v>
      </c>
      <c r="U6273" s="1" t="s">
        <v>385</v>
      </c>
      <c r="V6273" s="1" t="s">
        <v>40</v>
      </c>
      <c r="W6273" s="1" t="s">
        <v>33</v>
      </c>
      <c r="X6273" s="1" t="s">
        <v>33894</v>
      </c>
      <c r="Y6273" s="1" t="s">
        <v>33894</v>
      </c>
      <c r="Z6273" s="2">
        <v>1</v>
      </c>
      <c r="AA6273" s="1" t="s">
        <v>33895</v>
      </c>
      <c r="AB6273" s="1" t="s">
        <v>1095</v>
      </c>
      <c r="AC6273" s="1" t="str">
        <f>TEXT(Table1[[#This Row],[تاريخ الرصد]],"yyyy-mm")</f>
        <v>2026-03</v>
      </c>
      <c r="AD6273" s="1"/>
      <c r="AE6273" s="1" t="str">
        <f>IF(Table1[[#This Row],[تاريخ الاغلاق]]="","",TEXT(Table1[[#This Row],[تاريخ الاغلاق]],"yyyy-mm"))</f>
        <v/>
      </c>
      <c r="AF6273" s="1" t="str">
        <f>TEXT(Table1[[#This Row],[تاريخ الرصد]],"yyyy")</f>
        <v>2026</v>
      </c>
      <c r="AG62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74" spans="1:33">
      <c r="A6274" s="1" t="s">
        <v>0</v>
      </c>
      <c r="B6274" s="1" t="s">
        <v>27</v>
      </c>
      <c r="C6274" s="1" t="s">
        <v>57</v>
      </c>
      <c r="D6274" s="1" t="s">
        <v>33896</v>
      </c>
      <c r="E6274" s="1" t="s">
        <v>33897</v>
      </c>
      <c r="F6274" s="1" t="s">
        <v>33897</v>
      </c>
      <c r="G6274" s="1" t="s">
        <v>33898</v>
      </c>
      <c r="H6274" s="1" t="s">
        <v>32</v>
      </c>
      <c r="K6274" s="1" t="s">
        <v>33</v>
      </c>
      <c r="L6274" s="1" t="s">
        <v>49</v>
      </c>
      <c r="M6274" s="1" t="s">
        <v>1312</v>
      </c>
      <c r="N6274" s="1" t="s">
        <v>261</v>
      </c>
      <c r="P6274" s="3">
        <v>41.283067912</v>
      </c>
      <c r="Q6274" s="3">
        <v>20.115500648000001</v>
      </c>
      <c r="R6274" s="1" t="s">
        <v>474</v>
      </c>
      <c r="S6274" s="1" t="s">
        <v>475</v>
      </c>
      <c r="U6274" s="1" t="s">
        <v>65</v>
      </c>
      <c r="V6274" s="1" t="s">
        <v>40</v>
      </c>
      <c r="W6274" s="1" t="s">
        <v>33</v>
      </c>
      <c r="X6274" s="1" t="s">
        <v>3475</v>
      </c>
      <c r="Y6274" s="1" t="s">
        <v>3475</v>
      </c>
      <c r="Z6274" s="2">
        <v>1</v>
      </c>
      <c r="AA6274" s="1" t="s">
        <v>33899</v>
      </c>
      <c r="AB6274" s="1" t="s">
        <v>2441</v>
      </c>
      <c r="AC6274" s="1" t="str">
        <f>TEXT(Table1[[#This Row],[تاريخ الرصد]],"yyyy-mm")</f>
        <v>2026-04</v>
      </c>
      <c r="AD6274" s="1"/>
      <c r="AE6274" s="1" t="str">
        <f>IF(Table1[[#This Row],[تاريخ الاغلاق]]="","",TEXT(Table1[[#This Row],[تاريخ الاغلاق]],"yyyy-mm"))</f>
        <v/>
      </c>
      <c r="AF6274" s="1" t="str">
        <f>TEXT(Table1[[#This Row],[تاريخ الرصد]],"yyyy")</f>
        <v>2026</v>
      </c>
      <c r="AG62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75" spans="1:33">
      <c r="A6275" s="1" t="s">
        <v>0</v>
      </c>
      <c r="B6275" s="1" t="s">
        <v>27</v>
      </c>
      <c r="C6275" s="1" t="s">
        <v>45</v>
      </c>
      <c r="D6275" s="1" t="s">
        <v>33900</v>
      </c>
      <c r="E6275" s="1" t="s">
        <v>33901</v>
      </c>
      <c r="F6275" s="1" t="s">
        <v>33901</v>
      </c>
      <c r="G6275" s="1" t="s">
        <v>33902</v>
      </c>
      <c r="H6275" s="1" t="s">
        <v>32</v>
      </c>
      <c r="K6275" s="1" t="s">
        <v>33</v>
      </c>
      <c r="L6275" s="1" t="s">
        <v>49</v>
      </c>
      <c r="M6275" s="1" t="s">
        <v>251</v>
      </c>
      <c r="N6275" s="1" t="s">
        <v>295</v>
      </c>
      <c r="P6275" s="3">
        <v>41.433219954000002</v>
      </c>
      <c r="Q6275" s="3">
        <v>19.755885444</v>
      </c>
      <c r="R6275" s="1" t="s">
        <v>76</v>
      </c>
      <c r="S6275" s="1" t="s">
        <v>52</v>
      </c>
      <c r="U6275" s="1" t="s">
        <v>53</v>
      </c>
      <c r="V6275" s="1" t="s">
        <v>40</v>
      </c>
      <c r="W6275" s="1" t="s">
        <v>33</v>
      </c>
      <c r="X6275" s="1" t="s">
        <v>33903</v>
      </c>
      <c r="Y6275" s="1" t="s">
        <v>1782</v>
      </c>
      <c r="Z6275" s="2">
        <v>1</v>
      </c>
      <c r="AA6275" s="1" t="s">
        <v>33904</v>
      </c>
      <c r="AB6275" s="1" t="s">
        <v>460</v>
      </c>
      <c r="AC6275" s="1" t="str">
        <f>TEXT(Table1[[#This Row],[تاريخ الرصد]],"yyyy-mm")</f>
        <v>2026-04</v>
      </c>
      <c r="AD6275" s="1"/>
      <c r="AE6275" s="1" t="str">
        <f>IF(Table1[[#This Row],[تاريخ الاغلاق]]="","",TEXT(Table1[[#This Row],[تاريخ الاغلاق]],"yyyy-mm"))</f>
        <v/>
      </c>
      <c r="AF6275" s="1" t="str">
        <f>TEXT(Table1[[#This Row],[تاريخ الرصد]],"yyyy")</f>
        <v>2026</v>
      </c>
      <c r="AG62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76" spans="1:33">
      <c r="A6276" s="1" t="s">
        <v>0</v>
      </c>
      <c r="B6276" s="1" t="s">
        <v>27</v>
      </c>
      <c r="C6276" s="1" t="s">
        <v>35440</v>
      </c>
      <c r="D6276" s="1" t="s">
        <v>33905</v>
      </c>
      <c r="E6276" s="1" t="s">
        <v>33906</v>
      </c>
      <c r="F6276" s="1" t="s">
        <v>33906</v>
      </c>
      <c r="G6276" s="1" t="s">
        <v>33907</v>
      </c>
      <c r="H6276" s="1" t="s">
        <v>32</v>
      </c>
      <c r="K6276" s="1" t="s">
        <v>33</v>
      </c>
      <c r="L6276" s="1" t="s">
        <v>49</v>
      </c>
      <c r="M6276" s="1" t="s">
        <v>262</v>
      </c>
      <c r="N6276" s="1" t="s">
        <v>445</v>
      </c>
      <c r="P6276" s="3">
        <v>41.454905048000001</v>
      </c>
      <c r="Q6276" s="3">
        <v>20.064457060999999</v>
      </c>
      <c r="R6276" s="1" t="s">
        <v>474</v>
      </c>
      <c r="S6276" s="1" t="s">
        <v>475</v>
      </c>
      <c r="U6276" s="1" t="s">
        <v>221</v>
      </c>
      <c r="V6276" s="1" t="s">
        <v>40</v>
      </c>
      <c r="W6276" s="1" t="s">
        <v>33</v>
      </c>
      <c r="X6276" s="1" t="s">
        <v>30731</v>
      </c>
      <c r="Y6276" s="1" t="s">
        <v>30731</v>
      </c>
      <c r="Z6276" s="2">
        <v>1</v>
      </c>
      <c r="AA6276" s="1" t="s">
        <v>33908</v>
      </c>
      <c r="AB6276" s="1" t="s">
        <v>536</v>
      </c>
      <c r="AC6276" s="1" t="str">
        <f>TEXT(Table1[[#This Row],[تاريخ الرصد]],"yyyy-mm")</f>
        <v>2026-04</v>
      </c>
      <c r="AD6276" s="1"/>
      <c r="AE6276" s="1" t="str">
        <f>IF(Table1[[#This Row],[تاريخ الاغلاق]]="","",TEXT(Table1[[#This Row],[تاريخ الاغلاق]],"yyyy-mm"))</f>
        <v/>
      </c>
      <c r="AF6276" s="1" t="str">
        <f>TEXT(Table1[[#This Row],[تاريخ الرصد]],"yyyy")</f>
        <v>2026</v>
      </c>
      <c r="AG62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77" spans="1:33">
      <c r="A6277" s="1" t="s">
        <v>0</v>
      </c>
      <c r="B6277" s="1" t="s">
        <v>27</v>
      </c>
      <c r="C6277" s="1" t="s">
        <v>35440</v>
      </c>
      <c r="D6277" s="1" t="s">
        <v>33909</v>
      </c>
      <c r="E6277" s="1" t="s">
        <v>33910</v>
      </c>
      <c r="F6277" s="1" t="s">
        <v>33910</v>
      </c>
      <c r="G6277" s="1" t="s">
        <v>33911</v>
      </c>
      <c r="H6277" s="1" t="s">
        <v>32</v>
      </c>
      <c r="K6277" s="1" t="s">
        <v>33</v>
      </c>
      <c r="L6277" s="1" t="s">
        <v>49</v>
      </c>
      <c r="M6277" s="1" t="s">
        <v>262</v>
      </c>
      <c r="N6277" s="1" t="s">
        <v>252</v>
      </c>
      <c r="P6277" s="3">
        <v>41.456236699999998</v>
      </c>
      <c r="Q6277" s="3">
        <v>20.071731700000001</v>
      </c>
      <c r="R6277" s="1" t="s">
        <v>626</v>
      </c>
      <c r="S6277" s="1" t="s">
        <v>52</v>
      </c>
      <c r="U6277" s="1" t="s">
        <v>221</v>
      </c>
      <c r="V6277" s="1" t="s">
        <v>40</v>
      </c>
      <c r="W6277" s="1" t="s">
        <v>33</v>
      </c>
      <c r="X6277" s="1" t="s">
        <v>33912</v>
      </c>
      <c r="Y6277" s="1" t="s">
        <v>33912</v>
      </c>
      <c r="Z6277" s="2">
        <v>1</v>
      </c>
      <c r="AA6277" s="1" t="s">
        <v>33913</v>
      </c>
      <c r="AB6277" s="1" t="s">
        <v>7465</v>
      </c>
      <c r="AC6277" s="1" t="str">
        <f>TEXT(Table1[[#This Row],[تاريخ الرصد]],"yyyy-mm")</f>
        <v>2026-04</v>
      </c>
      <c r="AD6277" s="1"/>
      <c r="AE6277" s="1" t="str">
        <f>IF(Table1[[#This Row],[تاريخ الاغلاق]]="","",TEXT(Table1[[#This Row],[تاريخ الاغلاق]],"yyyy-mm"))</f>
        <v/>
      </c>
      <c r="AF6277" s="1" t="str">
        <f>TEXT(Table1[[#This Row],[تاريخ الرصد]],"yyyy")</f>
        <v>2026</v>
      </c>
      <c r="AG62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78" spans="1:33">
      <c r="A6278" s="1" t="s">
        <v>33914</v>
      </c>
      <c r="B6278" s="1" t="s">
        <v>27</v>
      </c>
      <c r="C6278" s="1" t="s">
        <v>152</v>
      </c>
      <c r="D6278" s="1" t="s">
        <v>33915</v>
      </c>
      <c r="E6278" s="1" t="s">
        <v>33916</v>
      </c>
      <c r="F6278" s="1" t="s">
        <v>33916</v>
      </c>
      <c r="G6278" s="1" t="s">
        <v>94</v>
      </c>
      <c r="H6278" s="1" t="s">
        <v>32</v>
      </c>
      <c r="K6278" s="1" t="s">
        <v>95</v>
      </c>
      <c r="L6278" s="1" t="s">
        <v>95</v>
      </c>
      <c r="M6278" s="1" t="s">
        <v>444</v>
      </c>
      <c r="N6278" s="1" t="s">
        <v>444</v>
      </c>
      <c r="O6278" s="1" t="s">
        <v>1063</v>
      </c>
      <c r="P6278" s="3">
        <v>41.555408010999997</v>
      </c>
      <c r="Q6278" s="3">
        <v>19.942544010999999</v>
      </c>
      <c r="R6278" s="1" t="s">
        <v>76</v>
      </c>
      <c r="S6278" s="1" t="s">
        <v>52</v>
      </c>
      <c r="U6278" s="1" t="s">
        <v>157</v>
      </c>
      <c r="V6278" s="1" t="s">
        <v>40</v>
      </c>
      <c r="W6278" s="1" t="s">
        <v>33</v>
      </c>
      <c r="X6278" s="1" t="s">
        <v>16600</v>
      </c>
      <c r="Y6278" s="1" t="s">
        <v>16600</v>
      </c>
      <c r="Z6278" s="2">
        <v>1</v>
      </c>
      <c r="AA6278" s="1" t="s">
        <v>33917</v>
      </c>
      <c r="AB6278" s="1" t="s">
        <v>33918</v>
      </c>
      <c r="AC6278" s="1" t="str">
        <f>TEXT(Table1[[#This Row],[تاريخ الرصد]],"yyyy-mm")</f>
        <v>2026-04</v>
      </c>
      <c r="AD6278" s="1"/>
      <c r="AE6278" s="1" t="str">
        <f>IF(Table1[[#This Row],[تاريخ الاغلاق]]="","",TEXT(Table1[[#This Row],[تاريخ الاغلاق]],"yyyy-mm"))</f>
        <v>2026-05</v>
      </c>
      <c r="AF6278" s="1" t="str">
        <f>TEXT(Table1[[#This Row],[تاريخ الرصد]],"yyyy")</f>
        <v>2026</v>
      </c>
      <c r="AG627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6279" spans="1:33">
      <c r="A6279" s="1" t="s">
        <v>0</v>
      </c>
      <c r="B6279" s="1" t="s">
        <v>27</v>
      </c>
      <c r="C6279" s="1" t="s">
        <v>461</v>
      </c>
      <c r="D6279" s="1" t="s">
        <v>33919</v>
      </c>
      <c r="E6279" s="1" t="s">
        <v>33920</v>
      </c>
      <c r="F6279" s="1" t="s">
        <v>33920</v>
      </c>
      <c r="G6279" s="1" t="s">
        <v>33921</v>
      </c>
      <c r="H6279" s="1" t="s">
        <v>32</v>
      </c>
      <c r="K6279" s="1" t="s">
        <v>33</v>
      </c>
      <c r="L6279" s="1" t="s">
        <v>49</v>
      </c>
      <c r="M6279" s="1" t="s">
        <v>136</v>
      </c>
      <c r="N6279" s="1" t="s">
        <v>2193</v>
      </c>
      <c r="P6279" s="3">
        <v>41.541285362000004</v>
      </c>
      <c r="Q6279" s="3">
        <v>19.595764693</v>
      </c>
      <c r="R6279" s="1" t="s">
        <v>51</v>
      </c>
      <c r="S6279" s="1" t="s">
        <v>52</v>
      </c>
      <c r="U6279" s="1" t="s">
        <v>606</v>
      </c>
      <c r="V6279" s="1" t="s">
        <v>40</v>
      </c>
      <c r="W6279" s="1" t="s">
        <v>33</v>
      </c>
      <c r="X6279" s="1" t="s">
        <v>33922</v>
      </c>
      <c r="Y6279" s="1" t="s">
        <v>33922</v>
      </c>
      <c r="Z6279" s="2">
        <v>1</v>
      </c>
      <c r="AA6279" s="1" t="s">
        <v>33923</v>
      </c>
      <c r="AB6279" s="1" t="s">
        <v>28211</v>
      </c>
      <c r="AC6279" s="1" t="str">
        <f>TEXT(Table1[[#This Row],[تاريخ الرصد]],"yyyy-mm")</f>
        <v>2026-03</v>
      </c>
      <c r="AD6279" s="1"/>
      <c r="AE6279" s="1" t="str">
        <f>IF(Table1[[#This Row],[تاريخ الاغلاق]]="","",TEXT(Table1[[#This Row],[تاريخ الاغلاق]],"yyyy-mm"))</f>
        <v/>
      </c>
      <c r="AF6279" s="1" t="str">
        <f>TEXT(Table1[[#This Row],[تاريخ الرصد]],"yyyy")</f>
        <v>2026</v>
      </c>
      <c r="AG62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80" spans="1:33">
      <c r="A6280" s="1" t="s">
        <v>0</v>
      </c>
      <c r="B6280" s="1" t="s">
        <v>27</v>
      </c>
      <c r="C6280" s="1" t="s">
        <v>169</v>
      </c>
      <c r="D6280" s="1" t="s">
        <v>33924</v>
      </c>
      <c r="E6280" s="1" t="s">
        <v>33925</v>
      </c>
      <c r="F6280" s="1" t="s">
        <v>33925</v>
      </c>
      <c r="G6280" s="1" t="s">
        <v>33926</v>
      </c>
      <c r="H6280" s="1" t="s">
        <v>32</v>
      </c>
      <c r="K6280" s="1" t="s">
        <v>33</v>
      </c>
      <c r="L6280" s="1" t="s">
        <v>135</v>
      </c>
      <c r="M6280" s="1" t="s">
        <v>482</v>
      </c>
      <c r="N6280" s="1" t="s">
        <v>491</v>
      </c>
      <c r="P6280" s="3">
        <v>41.582279301</v>
      </c>
      <c r="Q6280" s="3">
        <v>19.862540196000001</v>
      </c>
      <c r="R6280" s="1" t="s">
        <v>227</v>
      </c>
      <c r="S6280" s="1" t="s">
        <v>228</v>
      </c>
      <c r="U6280" s="1" t="s">
        <v>173</v>
      </c>
      <c r="V6280" s="1" t="s">
        <v>40</v>
      </c>
      <c r="W6280" s="1" t="s">
        <v>33</v>
      </c>
      <c r="X6280" s="1" t="s">
        <v>33927</v>
      </c>
      <c r="Y6280" s="1" t="s">
        <v>33927</v>
      </c>
      <c r="Z6280" s="2">
        <v>1</v>
      </c>
      <c r="AA6280" s="1" t="s">
        <v>33928</v>
      </c>
      <c r="AB6280" s="1" t="s">
        <v>3094</v>
      </c>
      <c r="AC6280" s="1" t="str">
        <f>TEXT(Table1[[#This Row],[تاريخ الرصد]],"yyyy-mm")</f>
        <v>2026-02</v>
      </c>
      <c r="AD6280" s="1"/>
      <c r="AE6280" s="1" t="str">
        <f>IF(Table1[[#This Row],[تاريخ الاغلاق]]="","",TEXT(Table1[[#This Row],[تاريخ الاغلاق]],"yyyy-mm"))</f>
        <v/>
      </c>
      <c r="AF6280" s="1" t="str">
        <f>TEXT(Table1[[#This Row],[تاريخ الرصد]],"yyyy")</f>
        <v>2026</v>
      </c>
      <c r="AG62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81" spans="1:33">
      <c r="A6281" s="1" t="s">
        <v>0</v>
      </c>
      <c r="B6281" s="1" t="s">
        <v>27</v>
      </c>
      <c r="C6281" s="1" t="s">
        <v>57</v>
      </c>
      <c r="D6281" s="1" t="s">
        <v>33929</v>
      </c>
      <c r="E6281" s="1" t="s">
        <v>33930</v>
      </c>
      <c r="F6281" s="1" t="s">
        <v>33930</v>
      </c>
      <c r="G6281" s="1" t="s">
        <v>33931</v>
      </c>
      <c r="H6281" s="1" t="s">
        <v>32</v>
      </c>
      <c r="K6281" s="1" t="s">
        <v>33</v>
      </c>
      <c r="L6281" s="1" t="s">
        <v>49</v>
      </c>
      <c r="M6281" s="1" t="s">
        <v>1965</v>
      </c>
      <c r="N6281" s="1" t="s">
        <v>619</v>
      </c>
      <c r="P6281" s="3">
        <v>41.284369607999999</v>
      </c>
      <c r="Q6281" s="3">
        <v>20.160795749999998</v>
      </c>
      <c r="R6281" s="1" t="s">
        <v>7134</v>
      </c>
      <c r="S6281" s="1" t="s">
        <v>38</v>
      </c>
      <c r="U6281" s="1" t="s">
        <v>385</v>
      </c>
      <c r="V6281" s="1" t="s">
        <v>40</v>
      </c>
      <c r="W6281" s="1" t="s">
        <v>33</v>
      </c>
      <c r="X6281" s="1" t="s">
        <v>33932</v>
      </c>
      <c r="Y6281" s="1" t="s">
        <v>33932</v>
      </c>
      <c r="Z6281" s="2">
        <v>1</v>
      </c>
      <c r="AA6281" s="1" t="s">
        <v>33933</v>
      </c>
      <c r="AB6281" s="1" t="s">
        <v>1969</v>
      </c>
      <c r="AC6281" s="1" t="str">
        <f>TEXT(Table1[[#This Row],[تاريخ الرصد]],"yyyy-mm")</f>
        <v>2026-04</v>
      </c>
      <c r="AD6281" s="1"/>
      <c r="AE6281" s="1" t="str">
        <f>IF(Table1[[#This Row],[تاريخ الاغلاق]]="","",TEXT(Table1[[#This Row],[تاريخ الاغلاق]],"yyyy-mm"))</f>
        <v/>
      </c>
      <c r="AF6281" s="1" t="str">
        <f>TEXT(Table1[[#This Row],[تاريخ الرصد]],"yyyy")</f>
        <v>2026</v>
      </c>
      <c r="AG62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82" spans="1:33">
      <c r="A6282" s="1" t="s">
        <v>0</v>
      </c>
      <c r="B6282" s="1" t="s">
        <v>27</v>
      </c>
      <c r="C6282" s="1" t="s">
        <v>57</v>
      </c>
      <c r="D6282" s="1" t="s">
        <v>33934</v>
      </c>
      <c r="E6282" s="1" t="s">
        <v>33935</v>
      </c>
      <c r="F6282" s="1" t="s">
        <v>33935</v>
      </c>
      <c r="G6282" s="1" t="s">
        <v>33936</v>
      </c>
      <c r="H6282" s="1" t="s">
        <v>32</v>
      </c>
      <c r="K6282" s="1" t="s">
        <v>61</v>
      </c>
      <c r="L6282" s="1" t="s">
        <v>62</v>
      </c>
      <c r="M6282" s="1" t="s">
        <v>63</v>
      </c>
      <c r="N6282" s="1" t="s">
        <v>64</v>
      </c>
      <c r="P6282" s="3">
        <v>41.279340845</v>
      </c>
      <c r="Q6282" s="3">
        <v>20.168238234</v>
      </c>
      <c r="R6282" s="1" t="s">
        <v>37</v>
      </c>
      <c r="S6282" s="1" t="s">
        <v>38</v>
      </c>
      <c r="U6282" s="1" t="s">
        <v>1002</v>
      </c>
      <c r="V6282" s="1" t="s">
        <v>40</v>
      </c>
      <c r="W6282" s="1" t="s">
        <v>66</v>
      </c>
      <c r="X6282" s="1" t="s">
        <v>33937</v>
      </c>
      <c r="Y6282" s="1" t="s">
        <v>33937</v>
      </c>
      <c r="Z6282" s="2">
        <v>1</v>
      </c>
      <c r="AA6282" s="1" t="s">
        <v>33938</v>
      </c>
      <c r="AB6282" s="1" t="s">
        <v>70</v>
      </c>
      <c r="AC6282" s="1" t="str">
        <f>TEXT(Table1[[#This Row],[تاريخ الرصد]],"yyyy-mm")</f>
        <v>2026-06</v>
      </c>
      <c r="AD6282" s="1"/>
      <c r="AE6282" s="1" t="str">
        <f>IF(Table1[[#This Row],[تاريخ الاغلاق]]="","",TEXT(Table1[[#This Row],[تاريخ الاغلاق]],"yyyy-mm"))</f>
        <v/>
      </c>
      <c r="AF6282" s="1" t="str">
        <f>TEXT(Table1[[#This Row],[تاريخ الرصد]],"yyyy")</f>
        <v>2026</v>
      </c>
      <c r="AG62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283" spans="1:33">
      <c r="A6283" s="1" t="s">
        <v>0</v>
      </c>
      <c r="B6283" s="1" t="s">
        <v>27</v>
      </c>
      <c r="C6283" s="1" t="s">
        <v>45</v>
      </c>
      <c r="D6283" s="1" t="s">
        <v>33939</v>
      </c>
      <c r="E6283" s="1" t="s">
        <v>33940</v>
      </c>
      <c r="F6283" s="1" t="s">
        <v>33940</v>
      </c>
      <c r="G6283" s="1" t="s">
        <v>33941</v>
      </c>
      <c r="H6283" s="1" t="s">
        <v>32</v>
      </c>
      <c r="K6283" s="1" t="s">
        <v>33</v>
      </c>
      <c r="L6283" s="1" t="s">
        <v>135</v>
      </c>
      <c r="M6283" s="1" t="s">
        <v>507</v>
      </c>
      <c r="N6283" s="1" t="s">
        <v>491</v>
      </c>
      <c r="P6283" s="3">
        <v>41.433319578999999</v>
      </c>
      <c r="Q6283" s="3">
        <v>19.755177161999999</v>
      </c>
      <c r="R6283" s="1" t="s">
        <v>76</v>
      </c>
      <c r="S6283" s="1" t="s">
        <v>52</v>
      </c>
      <c r="U6283" s="1" t="s">
        <v>53</v>
      </c>
      <c r="V6283" s="1" t="s">
        <v>40</v>
      </c>
      <c r="W6283" s="1" t="s">
        <v>33</v>
      </c>
      <c r="X6283" s="1" t="s">
        <v>33942</v>
      </c>
      <c r="Y6283" s="1" t="s">
        <v>33942</v>
      </c>
      <c r="Z6283" s="2">
        <v>1</v>
      </c>
      <c r="AA6283" s="1" t="s">
        <v>33943</v>
      </c>
      <c r="AB6283" s="1" t="s">
        <v>5024</v>
      </c>
      <c r="AC6283" s="1" t="str">
        <f>TEXT(Table1[[#This Row],[تاريخ الرصد]],"yyyy-mm")</f>
        <v>2026-02</v>
      </c>
      <c r="AD6283" s="1"/>
      <c r="AE6283" s="1" t="str">
        <f>IF(Table1[[#This Row],[تاريخ الاغلاق]]="","",TEXT(Table1[[#This Row],[تاريخ الاغلاق]],"yyyy-mm"))</f>
        <v/>
      </c>
      <c r="AF6283" s="1" t="str">
        <f>TEXT(Table1[[#This Row],[تاريخ الرصد]],"yyyy")</f>
        <v>2026</v>
      </c>
      <c r="AG62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84" spans="1:33">
      <c r="A6284" s="1" t="s">
        <v>0</v>
      </c>
      <c r="B6284" s="1" t="s">
        <v>27</v>
      </c>
      <c r="C6284" s="1" t="s">
        <v>45</v>
      </c>
      <c r="D6284" s="1" t="s">
        <v>33944</v>
      </c>
      <c r="E6284" s="1" t="s">
        <v>33945</v>
      </c>
      <c r="F6284" s="1" t="s">
        <v>33945</v>
      </c>
      <c r="G6284" s="1" t="s">
        <v>33946</v>
      </c>
      <c r="H6284" s="1" t="s">
        <v>32</v>
      </c>
      <c r="K6284" s="1" t="s">
        <v>33</v>
      </c>
      <c r="L6284" s="1" t="s">
        <v>49</v>
      </c>
      <c r="M6284" s="1" t="s">
        <v>507</v>
      </c>
      <c r="N6284" s="1" t="s">
        <v>491</v>
      </c>
      <c r="P6284" s="3">
        <v>41.433672670999997</v>
      </c>
      <c r="Q6284" s="3">
        <v>19.758506628999999</v>
      </c>
      <c r="R6284" s="1" t="s">
        <v>51</v>
      </c>
      <c r="S6284" s="1" t="s">
        <v>52</v>
      </c>
      <c r="U6284" s="1" t="s">
        <v>53</v>
      </c>
      <c r="V6284" s="1" t="s">
        <v>40</v>
      </c>
      <c r="W6284" s="1" t="s">
        <v>33</v>
      </c>
      <c r="X6284" s="1" t="s">
        <v>33947</v>
      </c>
      <c r="Y6284" s="1" t="s">
        <v>33655</v>
      </c>
      <c r="Z6284" s="2">
        <v>1</v>
      </c>
      <c r="AA6284" s="1" t="s">
        <v>33948</v>
      </c>
      <c r="AB6284" s="1" t="s">
        <v>7555</v>
      </c>
      <c r="AC6284" s="1" t="str">
        <f>TEXT(Table1[[#This Row],[تاريخ الرصد]],"yyyy-mm")</f>
        <v>2026-02</v>
      </c>
      <c r="AD6284" s="1"/>
      <c r="AE6284" s="1" t="str">
        <f>IF(Table1[[#This Row],[تاريخ الاغلاق]]="","",TEXT(Table1[[#This Row],[تاريخ الاغلاق]],"yyyy-mm"))</f>
        <v/>
      </c>
      <c r="AF6284" s="1" t="str">
        <f>TEXT(Table1[[#This Row],[تاريخ الرصد]],"yyyy")</f>
        <v>2026</v>
      </c>
      <c r="AG62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85" spans="1:33">
      <c r="A6285" s="1" t="s">
        <v>0</v>
      </c>
      <c r="B6285" s="1" t="s">
        <v>27</v>
      </c>
      <c r="C6285" s="1" t="s">
        <v>169</v>
      </c>
      <c r="D6285" s="1" t="s">
        <v>33949</v>
      </c>
      <c r="E6285" s="1" t="s">
        <v>33950</v>
      </c>
      <c r="F6285" s="1" t="s">
        <v>33950</v>
      </c>
      <c r="G6285" s="1" t="s">
        <v>33951</v>
      </c>
      <c r="H6285" s="1" t="s">
        <v>32</v>
      </c>
      <c r="K6285" s="1" t="s">
        <v>33</v>
      </c>
      <c r="L6285" s="1" t="s">
        <v>49</v>
      </c>
      <c r="M6285" s="1" t="s">
        <v>444</v>
      </c>
      <c r="N6285" s="1" t="s">
        <v>281</v>
      </c>
      <c r="P6285" s="3">
        <v>41.574231116999997</v>
      </c>
      <c r="Q6285" s="3">
        <v>19.876751805000001</v>
      </c>
      <c r="R6285" s="1" t="s">
        <v>37</v>
      </c>
      <c r="S6285" s="1" t="s">
        <v>38</v>
      </c>
      <c r="U6285" s="1" t="s">
        <v>173</v>
      </c>
      <c r="V6285" s="1" t="s">
        <v>40</v>
      </c>
      <c r="W6285" s="1" t="s">
        <v>33</v>
      </c>
      <c r="X6285" s="1" t="s">
        <v>33952</v>
      </c>
      <c r="Y6285" s="1" t="s">
        <v>33952</v>
      </c>
      <c r="Z6285" s="2">
        <v>1</v>
      </c>
      <c r="AA6285" s="1" t="s">
        <v>33953</v>
      </c>
      <c r="AB6285" s="1" t="s">
        <v>5734</v>
      </c>
      <c r="AC6285" s="1" t="str">
        <f>TEXT(Table1[[#This Row],[تاريخ الرصد]],"yyyy-mm")</f>
        <v>2026-04</v>
      </c>
      <c r="AD6285" s="1"/>
      <c r="AE6285" s="1" t="str">
        <f>IF(Table1[[#This Row],[تاريخ الاغلاق]]="","",TEXT(Table1[[#This Row],[تاريخ الاغلاق]],"yyyy-mm"))</f>
        <v/>
      </c>
      <c r="AF6285" s="1" t="str">
        <f>TEXT(Table1[[#This Row],[تاريخ الرصد]],"yyyy")</f>
        <v>2026</v>
      </c>
      <c r="AG62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86" spans="1:33">
      <c r="A6286" s="1" t="s">
        <v>12119</v>
      </c>
      <c r="B6286" s="1" t="s">
        <v>27</v>
      </c>
      <c r="C6286" s="1" t="s">
        <v>35440</v>
      </c>
      <c r="D6286" s="1" t="s">
        <v>33954</v>
      </c>
      <c r="E6286" s="1" t="s">
        <v>33955</v>
      </c>
      <c r="F6286" s="1" t="s">
        <v>33955</v>
      </c>
      <c r="G6286" s="1" t="s">
        <v>94</v>
      </c>
      <c r="H6286" s="1" t="s">
        <v>33956</v>
      </c>
      <c r="I6286" s="1" t="s">
        <v>420</v>
      </c>
      <c r="J6286" s="1" t="s">
        <v>328</v>
      </c>
      <c r="K6286" s="1" t="s">
        <v>33</v>
      </c>
      <c r="M6286" s="1" t="s">
        <v>346</v>
      </c>
      <c r="N6286" s="1" t="s">
        <v>491</v>
      </c>
      <c r="O6286" s="1" t="s">
        <v>508</v>
      </c>
      <c r="P6286" s="3">
        <v>41.463540999999999</v>
      </c>
      <c r="Q6286" s="3">
        <v>20.016496194999998</v>
      </c>
      <c r="R6286" s="1" t="s">
        <v>37</v>
      </c>
      <c r="S6286" s="1" t="s">
        <v>38</v>
      </c>
      <c r="U6286" s="1" t="s">
        <v>128</v>
      </c>
      <c r="V6286" s="1" t="s">
        <v>40</v>
      </c>
      <c r="W6286" s="1" t="s">
        <v>33</v>
      </c>
      <c r="X6286" s="1" t="s">
        <v>33957</v>
      </c>
      <c r="Y6286" s="1" t="s">
        <v>33957</v>
      </c>
      <c r="Z6286" s="2">
        <v>1</v>
      </c>
      <c r="AA6286" s="1" t="s">
        <v>33958</v>
      </c>
      <c r="AB6286" s="1" t="s">
        <v>4492</v>
      </c>
      <c r="AC6286" s="1" t="str">
        <f>TEXT(Table1[[#This Row],[تاريخ الرصد]],"yyyy-mm")</f>
        <v>2026-02</v>
      </c>
      <c r="AD6286" s="1"/>
      <c r="AE6286" s="1" t="str">
        <f>IF(Table1[[#This Row],[تاريخ الاغلاق]]="","",TEXT(Table1[[#This Row],[تاريخ الاغلاق]],"yyyy-mm"))</f>
        <v>2026-03</v>
      </c>
      <c r="AF6286" s="1" t="str">
        <f>TEXT(Table1[[#This Row],[تاريخ الرصد]],"yyyy")</f>
        <v>2026</v>
      </c>
      <c r="AG628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6287" spans="1:33">
      <c r="A6287" s="1" t="s">
        <v>0</v>
      </c>
      <c r="B6287" s="1" t="s">
        <v>27</v>
      </c>
      <c r="C6287" s="1" t="s">
        <v>461</v>
      </c>
      <c r="D6287" s="1" t="s">
        <v>33959</v>
      </c>
      <c r="E6287" s="1" t="s">
        <v>33960</v>
      </c>
      <c r="F6287" s="1" t="s">
        <v>33960</v>
      </c>
      <c r="G6287" s="1" t="s">
        <v>33961</v>
      </c>
      <c r="H6287" s="1" t="s">
        <v>32</v>
      </c>
      <c r="K6287" s="1" t="s">
        <v>61</v>
      </c>
      <c r="L6287" s="1" t="s">
        <v>62</v>
      </c>
      <c r="M6287" s="1" t="s">
        <v>390</v>
      </c>
      <c r="N6287" s="1" t="s">
        <v>2294</v>
      </c>
      <c r="P6287" s="3">
        <v>41.526096789999997</v>
      </c>
      <c r="Q6287" s="3">
        <v>19.598933825</v>
      </c>
      <c r="R6287" s="1" t="s">
        <v>411</v>
      </c>
      <c r="S6287" s="1" t="s">
        <v>52</v>
      </c>
      <c r="U6287" s="1" t="s">
        <v>466</v>
      </c>
      <c r="V6287" s="1" t="s">
        <v>40</v>
      </c>
      <c r="W6287" s="1" t="s">
        <v>66</v>
      </c>
      <c r="X6287" s="1" t="s">
        <v>33962</v>
      </c>
      <c r="Y6287" s="1" t="s">
        <v>33962</v>
      </c>
      <c r="Z6287" s="2">
        <v>1</v>
      </c>
      <c r="AA6287" s="1" t="s">
        <v>33963</v>
      </c>
      <c r="AB6287" s="1" t="s">
        <v>131</v>
      </c>
      <c r="AC6287" s="1" t="str">
        <f>TEXT(Table1[[#This Row],[تاريخ الرصد]],"yyyy-mm")</f>
        <v>2026-05</v>
      </c>
      <c r="AD6287" s="1"/>
      <c r="AE6287" s="1" t="str">
        <f>IF(Table1[[#This Row],[تاريخ الاغلاق]]="","",TEXT(Table1[[#This Row],[تاريخ الاغلاق]],"yyyy-mm"))</f>
        <v/>
      </c>
      <c r="AF6287" s="1" t="str">
        <f>TEXT(Table1[[#This Row],[تاريخ الرصد]],"yyyy")</f>
        <v>2026</v>
      </c>
      <c r="AG62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288" spans="1:33">
      <c r="A6288" s="1" t="s">
        <v>0</v>
      </c>
      <c r="B6288" s="1" t="s">
        <v>27</v>
      </c>
      <c r="C6288" s="1" t="s">
        <v>35440</v>
      </c>
      <c r="D6288" s="1" t="s">
        <v>33964</v>
      </c>
      <c r="E6288" s="1" t="s">
        <v>33965</v>
      </c>
      <c r="F6288" s="1" t="s">
        <v>33966</v>
      </c>
      <c r="G6288" s="1" t="s">
        <v>33967</v>
      </c>
      <c r="H6288" s="1" t="s">
        <v>32</v>
      </c>
      <c r="K6288" s="1" t="s">
        <v>33</v>
      </c>
      <c r="L6288" s="1" t="s">
        <v>49</v>
      </c>
      <c r="M6288" s="1" t="s">
        <v>665</v>
      </c>
      <c r="N6288" s="1" t="s">
        <v>1513</v>
      </c>
      <c r="P6288" s="3">
        <v>41.476022585000003</v>
      </c>
      <c r="Q6288" s="3">
        <v>20.022941102000001</v>
      </c>
      <c r="R6288" s="1" t="s">
        <v>76</v>
      </c>
      <c r="S6288" s="1" t="s">
        <v>52</v>
      </c>
      <c r="U6288" s="1" t="s">
        <v>302</v>
      </c>
      <c r="V6288" s="1" t="s">
        <v>40</v>
      </c>
      <c r="W6288" s="1" t="s">
        <v>33</v>
      </c>
      <c r="X6288" s="1" t="s">
        <v>33968</v>
      </c>
      <c r="Y6288" s="1" t="s">
        <v>33968</v>
      </c>
      <c r="Z6288" s="2">
        <v>1</v>
      </c>
      <c r="AA6288" s="1" t="s">
        <v>33969</v>
      </c>
      <c r="AB6288" s="1" t="s">
        <v>160</v>
      </c>
      <c r="AC6288" s="1" t="str">
        <f>TEXT(Table1[[#This Row],[تاريخ الرصد]],"yyyy-mm")</f>
        <v>2026-05</v>
      </c>
      <c r="AD6288" s="1"/>
      <c r="AE6288" s="1" t="str">
        <f>IF(Table1[[#This Row],[تاريخ الاغلاق]]="","",TEXT(Table1[[#This Row],[تاريخ الاغلاق]],"yyyy-mm"))</f>
        <v/>
      </c>
      <c r="AF6288" s="1" t="str">
        <f>TEXT(Table1[[#This Row],[تاريخ الرصد]],"yyyy")</f>
        <v>2026</v>
      </c>
      <c r="AG62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89" spans="1:33">
      <c r="A6289" s="1" t="s">
        <v>0</v>
      </c>
      <c r="B6289" s="1" t="s">
        <v>27</v>
      </c>
      <c r="C6289" s="1" t="s">
        <v>35440</v>
      </c>
      <c r="D6289" s="1" t="s">
        <v>33970</v>
      </c>
      <c r="E6289" s="1" t="s">
        <v>33971</v>
      </c>
      <c r="F6289" s="1" t="s">
        <v>33971</v>
      </c>
      <c r="G6289" s="1" t="s">
        <v>33972</v>
      </c>
      <c r="H6289" s="1" t="s">
        <v>32</v>
      </c>
      <c r="K6289" s="1" t="s">
        <v>33</v>
      </c>
      <c r="L6289" s="1" t="s">
        <v>49</v>
      </c>
      <c r="M6289" s="1" t="s">
        <v>74</v>
      </c>
      <c r="N6289" s="1" t="s">
        <v>75</v>
      </c>
      <c r="P6289" s="3">
        <v>41.455415059000003</v>
      </c>
      <c r="Q6289" s="3">
        <v>20.059873433</v>
      </c>
      <c r="R6289" s="1" t="s">
        <v>51</v>
      </c>
      <c r="S6289" s="1" t="s">
        <v>52</v>
      </c>
      <c r="U6289" s="1" t="s">
        <v>221</v>
      </c>
      <c r="V6289" s="1" t="s">
        <v>40</v>
      </c>
      <c r="W6289" s="1" t="s">
        <v>33</v>
      </c>
      <c r="X6289" s="1" t="s">
        <v>33973</v>
      </c>
      <c r="Y6289" s="1" t="s">
        <v>33973</v>
      </c>
      <c r="Z6289" s="2">
        <v>1</v>
      </c>
      <c r="AA6289" s="1" t="s">
        <v>33974</v>
      </c>
      <c r="AB6289" s="1" t="s">
        <v>2499</v>
      </c>
      <c r="AC6289" s="1" t="str">
        <f>TEXT(Table1[[#This Row],[تاريخ الرصد]],"yyyy-mm")</f>
        <v>2026-03</v>
      </c>
      <c r="AD6289" s="1"/>
      <c r="AE6289" s="1" t="str">
        <f>IF(Table1[[#This Row],[تاريخ الاغلاق]]="","",TEXT(Table1[[#This Row],[تاريخ الاغلاق]],"yyyy-mm"))</f>
        <v/>
      </c>
      <c r="AF6289" s="1" t="str">
        <f>TEXT(Table1[[#This Row],[تاريخ الرصد]],"yyyy")</f>
        <v>2026</v>
      </c>
      <c r="AG62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90" spans="1:33">
      <c r="A6290" s="1" t="s">
        <v>0</v>
      </c>
      <c r="B6290" s="1" t="s">
        <v>27</v>
      </c>
      <c r="C6290" s="1" t="s">
        <v>184</v>
      </c>
      <c r="D6290" s="1" t="s">
        <v>33975</v>
      </c>
      <c r="E6290" s="1" t="s">
        <v>33976</v>
      </c>
      <c r="F6290" s="1" t="s">
        <v>33976</v>
      </c>
      <c r="G6290" s="1" t="s">
        <v>33977</v>
      </c>
      <c r="H6290" s="1" t="s">
        <v>32</v>
      </c>
      <c r="K6290" s="1" t="s">
        <v>33</v>
      </c>
      <c r="L6290" s="1" t="s">
        <v>135</v>
      </c>
      <c r="M6290" s="1" t="s">
        <v>482</v>
      </c>
      <c r="N6290" s="1" t="s">
        <v>541</v>
      </c>
      <c r="P6290" s="3">
        <v>41.252295691999997</v>
      </c>
      <c r="Q6290" s="3">
        <v>19.940125823999999</v>
      </c>
      <c r="R6290" s="1" t="s">
        <v>37</v>
      </c>
      <c r="S6290" s="1" t="s">
        <v>38</v>
      </c>
      <c r="U6290" s="1" t="s">
        <v>237</v>
      </c>
      <c r="V6290" s="1" t="s">
        <v>40</v>
      </c>
      <c r="W6290" s="1" t="s">
        <v>33</v>
      </c>
      <c r="X6290" s="1" t="s">
        <v>33978</v>
      </c>
      <c r="Y6290" s="1" t="s">
        <v>33978</v>
      </c>
      <c r="Z6290" s="2">
        <v>1</v>
      </c>
      <c r="AA6290" s="1" t="s">
        <v>33979</v>
      </c>
      <c r="AB6290" s="1" t="s">
        <v>545</v>
      </c>
      <c r="AC6290" s="1" t="str">
        <f>TEXT(Table1[[#This Row],[تاريخ الرصد]],"yyyy-mm")</f>
        <v>2026-02</v>
      </c>
      <c r="AD6290" s="1"/>
      <c r="AE6290" s="1" t="str">
        <f>IF(Table1[[#This Row],[تاريخ الاغلاق]]="","",TEXT(Table1[[#This Row],[تاريخ الاغلاق]],"yyyy-mm"))</f>
        <v/>
      </c>
      <c r="AF6290" s="1" t="str">
        <f>TEXT(Table1[[#This Row],[تاريخ الرصد]],"yyyy")</f>
        <v>2026</v>
      </c>
      <c r="AG62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91" spans="1:33">
      <c r="A6291" s="1" t="s">
        <v>0</v>
      </c>
      <c r="B6291" s="1" t="s">
        <v>27</v>
      </c>
      <c r="C6291" s="1" t="s">
        <v>169</v>
      </c>
      <c r="D6291" s="1" t="s">
        <v>33980</v>
      </c>
      <c r="E6291" s="1" t="s">
        <v>33981</v>
      </c>
      <c r="F6291" s="1" t="s">
        <v>33981</v>
      </c>
      <c r="G6291" s="1" t="s">
        <v>33982</v>
      </c>
      <c r="H6291" s="1" t="s">
        <v>32</v>
      </c>
      <c r="K6291" s="1" t="s">
        <v>33</v>
      </c>
      <c r="L6291" s="1" t="s">
        <v>49</v>
      </c>
      <c r="M6291" s="1" t="s">
        <v>482</v>
      </c>
      <c r="N6291" s="1" t="s">
        <v>491</v>
      </c>
      <c r="P6291" s="3">
        <v>41.556922</v>
      </c>
      <c r="Q6291" s="3">
        <v>19.853373000000001</v>
      </c>
      <c r="R6291" s="1" t="s">
        <v>37</v>
      </c>
      <c r="S6291" s="1" t="s">
        <v>38</v>
      </c>
      <c r="U6291" s="1" t="s">
        <v>173</v>
      </c>
      <c r="V6291" s="1" t="s">
        <v>40</v>
      </c>
      <c r="W6291" s="1" t="s">
        <v>33</v>
      </c>
      <c r="X6291" s="1" t="s">
        <v>33983</v>
      </c>
      <c r="Y6291" s="1" t="s">
        <v>33983</v>
      </c>
      <c r="Z6291" s="2">
        <v>1</v>
      </c>
      <c r="AA6291" s="1" t="s">
        <v>33984</v>
      </c>
      <c r="AB6291" s="1" t="s">
        <v>545</v>
      </c>
      <c r="AC6291" s="1" t="str">
        <f>TEXT(Table1[[#This Row],[تاريخ الرصد]],"yyyy-mm")</f>
        <v>2026-02</v>
      </c>
      <c r="AD6291" s="1"/>
      <c r="AE6291" s="1" t="str">
        <f>IF(Table1[[#This Row],[تاريخ الاغلاق]]="","",TEXT(Table1[[#This Row],[تاريخ الاغلاق]],"yyyy-mm"))</f>
        <v/>
      </c>
      <c r="AF6291" s="1" t="str">
        <f>TEXT(Table1[[#This Row],[تاريخ الرصد]],"yyyy")</f>
        <v>2026</v>
      </c>
      <c r="AG62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92" spans="1:33">
      <c r="A6292" s="1" t="s">
        <v>0</v>
      </c>
      <c r="B6292" s="1" t="s">
        <v>27</v>
      </c>
      <c r="C6292" s="1" t="s">
        <v>35440</v>
      </c>
      <c r="D6292" s="1" t="s">
        <v>33985</v>
      </c>
      <c r="E6292" s="1" t="s">
        <v>33986</v>
      </c>
      <c r="F6292" s="1" t="s">
        <v>33986</v>
      </c>
      <c r="G6292" s="1" t="s">
        <v>33987</v>
      </c>
      <c r="H6292" s="1" t="s">
        <v>32</v>
      </c>
      <c r="K6292" s="1" t="s">
        <v>33</v>
      </c>
      <c r="L6292" s="1" t="s">
        <v>49</v>
      </c>
      <c r="M6292" s="1" t="s">
        <v>346</v>
      </c>
      <c r="N6292" s="1" t="s">
        <v>7030</v>
      </c>
      <c r="P6292" s="3">
        <v>41.474659049000003</v>
      </c>
      <c r="Q6292" s="3">
        <v>20.024989180999999</v>
      </c>
      <c r="R6292" s="1" t="s">
        <v>51</v>
      </c>
      <c r="S6292" s="1" t="s">
        <v>52</v>
      </c>
      <c r="U6292" s="1" t="s">
        <v>128</v>
      </c>
      <c r="V6292" s="1" t="s">
        <v>40</v>
      </c>
      <c r="W6292" s="1" t="s">
        <v>33</v>
      </c>
      <c r="X6292" s="1" t="s">
        <v>33988</v>
      </c>
      <c r="Y6292" s="1" t="s">
        <v>33988</v>
      </c>
      <c r="Z6292" s="2">
        <v>1</v>
      </c>
      <c r="AA6292" s="1" t="s">
        <v>33989</v>
      </c>
      <c r="AB6292" s="1" t="s">
        <v>6854</v>
      </c>
      <c r="AC6292" s="1" t="str">
        <f>TEXT(Table1[[#This Row],[تاريخ الرصد]],"yyyy-mm")</f>
        <v>2026-02</v>
      </c>
      <c r="AD6292" s="1"/>
      <c r="AE6292" s="1" t="str">
        <f>IF(Table1[[#This Row],[تاريخ الاغلاق]]="","",TEXT(Table1[[#This Row],[تاريخ الاغلاق]],"yyyy-mm"))</f>
        <v/>
      </c>
      <c r="AF6292" s="1" t="str">
        <f>TEXT(Table1[[#This Row],[تاريخ الرصد]],"yyyy")</f>
        <v>2026</v>
      </c>
      <c r="AG62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93" spans="1:33">
      <c r="A6293" s="1" t="s">
        <v>0</v>
      </c>
      <c r="B6293" s="1" t="s">
        <v>27</v>
      </c>
      <c r="C6293" s="1" t="s">
        <v>45</v>
      </c>
      <c r="D6293" s="1" t="s">
        <v>33990</v>
      </c>
      <c r="E6293" s="1" t="s">
        <v>33991</v>
      </c>
      <c r="F6293" s="1" t="s">
        <v>33991</v>
      </c>
      <c r="G6293" s="1" t="s">
        <v>33992</v>
      </c>
      <c r="H6293" s="1" t="s">
        <v>32</v>
      </c>
      <c r="K6293" s="1" t="s">
        <v>33</v>
      </c>
      <c r="L6293" s="1" t="s">
        <v>49</v>
      </c>
      <c r="M6293" s="1" t="s">
        <v>251</v>
      </c>
      <c r="N6293" s="1" t="s">
        <v>376</v>
      </c>
      <c r="P6293" s="3">
        <v>41.432918200000003</v>
      </c>
      <c r="Q6293" s="3">
        <v>19.779723799999999</v>
      </c>
      <c r="R6293" s="1" t="s">
        <v>201</v>
      </c>
      <c r="S6293" s="1" t="s">
        <v>52</v>
      </c>
      <c r="U6293" s="1" t="s">
        <v>53</v>
      </c>
      <c r="V6293" s="1" t="s">
        <v>40</v>
      </c>
      <c r="W6293" s="1" t="s">
        <v>33</v>
      </c>
      <c r="X6293" s="1" t="s">
        <v>14565</v>
      </c>
      <c r="Y6293" s="1" t="s">
        <v>14565</v>
      </c>
      <c r="Z6293" s="2">
        <v>1</v>
      </c>
      <c r="AA6293" s="1" t="s">
        <v>33993</v>
      </c>
      <c r="AB6293" s="1" t="s">
        <v>14567</v>
      </c>
      <c r="AC6293" s="1" t="str">
        <f>TEXT(Table1[[#This Row],[تاريخ الرصد]],"yyyy-mm")</f>
        <v>2026-04</v>
      </c>
      <c r="AD6293" s="1"/>
      <c r="AE6293" s="1" t="str">
        <f>IF(Table1[[#This Row],[تاريخ الاغلاق]]="","",TEXT(Table1[[#This Row],[تاريخ الاغلاق]],"yyyy-mm"))</f>
        <v/>
      </c>
      <c r="AF6293" s="1" t="str">
        <f>TEXT(Table1[[#This Row],[تاريخ الرصد]],"yyyy")</f>
        <v>2026</v>
      </c>
      <c r="AG62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94" spans="1:33">
      <c r="A6294" s="1" t="s">
        <v>0</v>
      </c>
      <c r="B6294" s="1" t="s">
        <v>27</v>
      </c>
      <c r="C6294" s="1" t="s">
        <v>184</v>
      </c>
      <c r="D6294" s="1" t="s">
        <v>33994</v>
      </c>
      <c r="E6294" s="1" t="s">
        <v>33995</v>
      </c>
      <c r="F6294" s="1" t="s">
        <v>33996</v>
      </c>
      <c r="G6294" s="1" t="s">
        <v>33997</v>
      </c>
      <c r="H6294" s="1" t="s">
        <v>32</v>
      </c>
      <c r="K6294" s="1" t="s">
        <v>33</v>
      </c>
      <c r="L6294" s="1" t="s">
        <v>49</v>
      </c>
      <c r="M6294" s="1" t="s">
        <v>7030</v>
      </c>
      <c r="N6294" s="1" t="s">
        <v>483</v>
      </c>
      <c r="P6294" s="3">
        <v>41.266008757000002</v>
      </c>
      <c r="Q6294" s="3">
        <v>19.931304206</v>
      </c>
      <c r="R6294" s="1" t="s">
        <v>484</v>
      </c>
      <c r="S6294" s="1" t="s">
        <v>38</v>
      </c>
      <c r="U6294" s="1" t="s">
        <v>193</v>
      </c>
      <c r="V6294" s="1" t="s">
        <v>40</v>
      </c>
      <c r="W6294" s="1" t="s">
        <v>33</v>
      </c>
      <c r="X6294" s="1" t="s">
        <v>33998</v>
      </c>
      <c r="Y6294" s="1" t="s">
        <v>33998</v>
      </c>
      <c r="Z6294" s="2">
        <v>1</v>
      </c>
      <c r="AA6294" s="1" t="s">
        <v>33999</v>
      </c>
      <c r="AB6294" s="1" t="s">
        <v>34000</v>
      </c>
      <c r="AC6294" s="1" t="str">
        <f>TEXT(Table1[[#This Row],[تاريخ الرصد]],"yyyy-mm")</f>
        <v>2026-02</v>
      </c>
      <c r="AD6294" s="1"/>
      <c r="AE6294" s="1" t="str">
        <f>IF(Table1[[#This Row],[تاريخ الاغلاق]]="","",TEXT(Table1[[#This Row],[تاريخ الاغلاق]],"yyyy-mm"))</f>
        <v/>
      </c>
      <c r="AF6294" s="1" t="str">
        <f>TEXT(Table1[[#This Row],[تاريخ الرصد]],"yyyy")</f>
        <v>2026</v>
      </c>
      <c r="AG62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95" spans="1:33">
      <c r="A6295" s="1" t="s">
        <v>0</v>
      </c>
      <c r="B6295" s="1" t="s">
        <v>27</v>
      </c>
      <c r="C6295" s="1" t="s">
        <v>57</v>
      </c>
      <c r="D6295" s="1" t="s">
        <v>34001</v>
      </c>
      <c r="E6295" s="1" t="s">
        <v>34002</v>
      </c>
      <c r="F6295" s="1" t="s">
        <v>34002</v>
      </c>
      <c r="G6295" s="1" t="s">
        <v>34003</v>
      </c>
      <c r="H6295" s="1" t="s">
        <v>32</v>
      </c>
      <c r="K6295" s="1" t="s">
        <v>33</v>
      </c>
      <c r="L6295" s="1" t="s">
        <v>49</v>
      </c>
      <c r="M6295" s="1" t="s">
        <v>359</v>
      </c>
      <c r="N6295" s="1" t="s">
        <v>360</v>
      </c>
      <c r="P6295" s="3">
        <v>41.287090077000002</v>
      </c>
      <c r="Q6295" s="3">
        <v>20.126158785000001</v>
      </c>
      <c r="R6295" s="1" t="s">
        <v>51</v>
      </c>
      <c r="S6295" s="1" t="s">
        <v>52</v>
      </c>
      <c r="U6295" s="1" t="s">
        <v>65</v>
      </c>
      <c r="V6295" s="1" t="s">
        <v>40</v>
      </c>
      <c r="W6295" s="1" t="s">
        <v>33</v>
      </c>
      <c r="X6295" s="1" t="s">
        <v>34004</v>
      </c>
      <c r="Y6295" s="1" t="s">
        <v>34004</v>
      </c>
      <c r="Z6295" s="2">
        <v>1</v>
      </c>
      <c r="AA6295" s="1" t="s">
        <v>34005</v>
      </c>
      <c r="AB6295" s="1" t="s">
        <v>11065</v>
      </c>
      <c r="AC6295" s="1" t="str">
        <f>TEXT(Table1[[#This Row],[تاريخ الرصد]],"yyyy-mm")</f>
        <v>2026-03</v>
      </c>
      <c r="AD6295" s="1"/>
      <c r="AE6295" s="1" t="str">
        <f>IF(Table1[[#This Row],[تاريخ الاغلاق]]="","",TEXT(Table1[[#This Row],[تاريخ الاغلاق]],"yyyy-mm"))</f>
        <v/>
      </c>
      <c r="AF6295" s="1" t="str">
        <f>TEXT(Table1[[#This Row],[تاريخ الرصد]],"yyyy")</f>
        <v>2026</v>
      </c>
      <c r="AG62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96" spans="1:33">
      <c r="A6296" s="1" t="s">
        <v>0</v>
      </c>
      <c r="B6296" s="1" t="s">
        <v>27</v>
      </c>
      <c r="C6296" s="1" t="s">
        <v>169</v>
      </c>
      <c r="D6296" s="1" t="s">
        <v>34006</v>
      </c>
      <c r="E6296" s="1" t="s">
        <v>34007</v>
      </c>
      <c r="F6296" s="1" t="s">
        <v>34007</v>
      </c>
      <c r="G6296" s="1" t="s">
        <v>34008</v>
      </c>
      <c r="H6296" s="1" t="s">
        <v>32</v>
      </c>
      <c r="K6296" s="1" t="s">
        <v>33</v>
      </c>
      <c r="L6296" s="1" t="s">
        <v>34</v>
      </c>
      <c r="M6296" s="1" t="s">
        <v>672</v>
      </c>
      <c r="N6296" s="1" t="s">
        <v>590</v>
      </c>
      <c r="P6296" s="3">
        <v>41.577742360999999</v>
      </c>
      <c r="Q6296" s="3">
        <v>19.878194834999999</v>
      </c>
      <c r="R6296" s="1" t="s">
        <v>76</v>
      </c>
      <c r="S6296" s="1" t="s">
        <v>52</v>
      </c>
      <c r="U6296" s="1" t="s">
        <v>173</v>
      </c>
      <c r="V6296" s="1" t="s">
        <v>40</v>
      </c>
      <c r="W6296" s="1" t="s">
        <v>33</v>
      </c>
      <c r="X6296" s="1" t="s">
        <v>34009</v>
      </c>
      <c r="Y6296" s="1" t="s">
        <v>34009</v>
      </c>
      <c r="Z6296" s="2">
        <v>1</v>
      </c>
      <c r="AA6296" s="1" t="s">
        <v>34010</v>
      </c>
      <c r="AB6296" s="1" t="s">
        <v>19589</v>
      </c>
      <c r="AC6296" s="1" t="str">
        <f>TEXT(Table1[[#This Row],[تاريخ الرصد]],"yyyy-mm")</f>
        <v>2026-02</v>
      </c>
      <c r="AD6296" s="1"/>
      <c r="AE6296" s="1" t="str">
        <f>IF(Table1[[#This Row],[تاريخ الاغلاق]]="","",TEXT(Table1[[#This Row],[تاريخ الاغلاق]],"yyyy-mm"))</f>
        <v/>
      </c>
      <c r="AF6296" s="1" t="str">
        <f>TEXT(Table1[[#This Row],[تاريخ الرصد]],"yyyy")</f>
        <v>2026</v>
      </c>
      <c r="AG62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97" spans="1:33">
      <c r="A6297" s="1" t="s">
        <v>0</v>
      </c>
      <c r="B6297" s="1" t="s">
        <v>27</v>
      </c>
      <c r="C6297" s="1" t="s">
        <v>35440</v>
      </c>
      <c r="D6297" s="1" t="s">
        <v>34011</v>
      </c>
      <c r="E6297" s="1" t="s">
        <v>34012</v>
      </c>
      <c r="F6297" s="1" t="s">
        <v>34012</v>
      </c>
      <c r="G6297" s="1" t="s">
        <v>34013</v>
      </c>
      <c r="H6297" s="1" t="s">
        <v>32</v>
      </c>
      <c r="K6297" s="1" t="s">
        <v>33</v>
      </c>
      <c r="L6297" s="1" t="s">
        <v>49</v>
      </c>
      <c r="M6297" s="1" t="s">
        <v>1355</v>
      </c>
      <c r="N6297" s="1" t="s">
        <v>1442</v>
      </c>
      <c r="P6297" s="3">
        <v>41.448023394000003</v>
      </c>
      <c r="Q6297" s="3">
        <v>20.063881315</v>
      </c>
      <c r="R6297" s="1" t="s">
        <v>51</v>
      </c>
      <c r="S6297" s="1" t="s">
        <v>52</v>
      </c>
      <c r="U6297" s="1" t="s">
        <v>108</v>
      </c>
      <c r="V6297" s="1" t="s">
        <v>40</v>
      </c>
      <c r="W6297" s="1" t="s">
        <v>33</v>
      </c>
      <c r="X6297" s="1" t="s">
        <v>34014</v>
      </c>
      <c r="Y6297" s="1" t="s">
        <v>34014</v>
      </c>
      <c r="Z6297" s="2">
        <v>1</v>
      </c>
      <c r="AA6297" s="1" t="s">
        <v>34015</v>
      </c>
      <c r="AB6297" s="1" t="s">
        <v>30621</v>
      </c>
      <c r="AC6297" s="1" t="str">
        <f>TEXT(Table1[[#This Row],[تاريخ الرصد]],"yyyy-mm")</f>
        <v>2026-02</v>
      </c>
      <c r="AD6297" s="1"/>
      <c r="AE6297" s="1" t="str">
        <f>IF(Table1[[#This Row],[تاريخ الاغلاق]]="","",TEXT(Table1[[#This Row],[تاريخ الاغلاق]],"yyyy-mm"))</f>
        <v/>
      </c>
      <c r="AF6297" s="1" t="str">
        <f>TEXT(Table1[[#This Row],[تاريخ الرصد]],"yyyy")</f>
        <v>2026</v>
      </c>
      <c r="AG62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98" spans="1:33">
      <c r="A6298" s="1" t="s">
        <v>0</v>
      </c>
      <c r="B6298" s="1" t="s">
        <v>27</v>
      </c>
      <c r="C6298" s="1" t="s">
        <v>169</v>
      </c>
      <c r="D6298" s="1" t="s">
        <v>34016</v>
      </c>
      <c r="E6298" s="1" t="s">
        <v>34017</v>
      </c>
      <c r="F6298" s="1" t="s">
        <v>34017</v>
      </c>
      <c r="G6298" s="1" t="s">
        <v>34018</v>
      </c>
      <c r="H6298" s="1" t="s">
        <v>32</v>
      </c>
      <c r="K6298" s="1" t="s">
        <v>33</v>
      </c>
      <c r="L6298" s="1" t="s">
        <v>49</v>
      </c>
      <c r="M6298" s="1" t="s">
        <v>444</v>
      </c>
      <c r="N6298" s="1" t="s">
        <v>445</v>
      </c>
      <c r="P6298" s="3">
        <v>41.568602558000002</v>
      </c>
      <c r="Q6298" s="3">
        <v>19.876409616</v>
      </c>
      <c r="R6298" s="1" t="s">
        <v>474</v>
      </c>
      <c r="S6298" s="1" t="s">
        <v>475</v>
      </c>
      <c r="U6298" s="1" t="s">
        <v>173</v>
      </c>
      <c r="V6298" s="1" t="s">
        <v>40</v>
      </c>
      <c r="W6298" s="1" t="s">
        <v>33</v>
      </c>
      <c r="X6298" s="1" t="s">
        <v>12757</v>
      </c>
      <c r="Y6298" s="1" t="s">
        <v>12757</v>
      </c>
      <c r="Z6298" s="2">
        <v>1</v>
      </c>
      <c r="AA6298" s="1" t="s">
        <v>34019</v>
      </c>
      <c r="AB6298" s="1" t="s">
        <v>552</v>
      </c>
      <c r="AC6298" s="1" t="str">
        <f>TEXT(Table1[[#This Row],[تاريخ الرصد]],"yyyy-mm")</f>
        <v>2026-04</v>
      </c>
      <c r="AD6298" s="1"/>
      <c r="AE6298" s="1" t="str">
        <f>IF(Table1[[#This Row],[تاريخ الاغلاق]]="","",TEXT(Table1[[#This Row],[تاريخ الاغلاق]],"yyyy-mm"))</f>
        <v/>
      </c>
      <c r="AF6298" s="1" t="str">
        <f>TEXT(Table1[[#This Row],[تاريخ الرصد]],"yyyy")</f>
        <v>2026</v>
      </c>
      <c r="AG62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299" spans="1:33">
      <c r="A6299" s="1" t="s">
        <v>3291</v>
      </c>
      <c r="B6299" s="1" t="s">
        <v>27</v>
      </c>
      <c r="C6299" s="1" t="s">
        <v>35440</v>
      </c>
      <c r="D6299" s="1" t="s">
        <v>34020</v>
      </c>
      <c r="E6299" s="1" t="s">
        <v>34021</v>
      </c>
      <c r="F6299" s="1" t="s">
        <v>34021</v>
      </c>
      <c r="G6299" s="1" t="s">
        <v>94</v>
      </c>
      <c r="H6299" s="1" t="s">
        <v>34022</v>
      </c>
      <c r="I6299" s="1" t="s">
        <v>188</v>
      </c>
      <c r="J6299" s="1" t="s">
        <v>328</v>
      </c>
      <c r="K6299" s="1" t="s">
        <v>33</v>
      </c>
      <c r="M6299" s="1" t="s">
        <v>672</v>
      </c>
      <c r="N6299" s="1" t="s">
        <v>491</v>
      </c>
      <c r="O6299" s="1" t="s">
        <v>508</v>
      </c>
      <c r="P6299" s="3">
        <v>41.473253796999998</v>
      </c>
      <c r="Q6299" s="3">
        <v>20.018019930000001</v>
      </c>
      <c r="R6299" s="1" t="s">
        <v>37</v>
      </c>
      <c r="S6299" s="1" t="s">
        <v>38</v>
      </c>
      <c r="U6299" s="1" t="s">
        <v>86</v>
      </c>
      <c r="V6299" s="1" t="s">
        <v>40</v>
      </c>
      <c r="W6299" s="1" t="s">
        <v>33</v>
      </c>
      <c r="X6299" s="1" t="s">
        <v>34023</v>
      </c>
      <c r="Y6299" s="1" t="s">
        <v>34023</v>
      </c>
      <c r="Z6299" s="2">
        <v>1</v>
      </c>
      <c r="AA6299" s="1" t="s">
        <v>34024</v>
      </c>
      <c r="AB6299" s="1" t="s">
        <v>1218</v>
      </c>
      <c r="AC6299" s="1" t="str">
        <f>TEXT(Table1[[#This Row],[تاريخ الرصد]],"yyyy-mm")</f>
        <v>2026-02</v>
      </c>
      <c r="AD6299" s="1"/>
      <c r="AE6299" s="1" t="str">
        <f>IF(Table1[[#This Row],[تاريخ الاغلاق]]="","",TEXT(Table1[[#This Row],[تاريخ الاغلاق]],"yyyy-mm"))</f>
        <v>2026-03</v>
      </c>
      <c r="AF6299" s="1" t="str">
        <f>TEXT(Table1[[#This Row],[تاريخ الرصد]],"yyyy")</f>
        <v>2026</v>
      </c>
      <c r="AG62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41</v>
      </c>
    </row>
    <row r="6300" spans="1:33">
      <c r="A6300" s="1" t="s">
        <v>0</v>
      </c>
      <c r="B6300" s="1" t="s">
        <v>27</v>
      </c>
      <c r="C6300" s="1" t="s">
        <v>45</v>
      </c>
      <c r="D6300" s="1" t="s">
        <v>34025</v>
      </c>
      <c r="E6300" s="1" t="s">
        <v>34026</v>
      </c>
      <c r="F6300" s="1" t="s">
        <v>34026</v>
      </c>
      <c r="G6300" s="1" t="s">
        <v>34027</v>
      </c>
      <c r="H6300" s="1" t="s">
        <v>32</v>
      </c>
      <c r="K6300" s="1" t="s">
        <v>33</v>
      </c>
      <c r="L6300" s="1" t="s">
        <v>49</v>
      </c>
      <c r="M6300" s="1" t="s">
        <v>251</v>
      </c>
      <c r="N6300" s="1" t="s">
        <v>295</v>
      </c>
      <c r="P6300" s="3">
        <v>41.434350999999999</v>
      </c>
      <c r="Q6300" s="3">
        <v>19.783591999999999</v>
      </c>
      <c r="R6300" s="1" t="s">
        <v>37</v>
      </c>
      <c r="S6300" s="1" t="s">
        <v>38</v>
      </c>
      <c r="U6300" s="1" t="s">
        <v>53</v>
      </c>
      <c r="V6300" s="1" t="s">
        <v>40</v>
      </c>
      <c r="W6300" s="1" t="s">
        <v>33</v>
      </c>
      <c r="X6300" s="1" t="s">
        <v>34028</v>
      </c>
      <c r="Y6300" s="1" t="s">
        <v>19321</v>
      </c>
      <c r="Z6300" s="2">
        <v>1</v>
      </c>
      <c r="AA6300" s="1" t="s">
        <v>34029</v>
      </c>
      <c r="AB6300" s="1" t="s">
        <v>478</v>
      </c>
      <c r="AC6300" s="1" t="str">
        <f>TEXT(Table1[[#This Row],[تاريخ الرصد]],"yyyy-mm")</f>
        <v>2026-04</v>
      </c>
      <c r="AD6300" s="1"/>
      <c r="AE6300" s="1" t="str">
        <f>IF(Table1[[#This Row],[تاريخ الاغلاق]]="","",TEXT(Table1[[#This Row],[تاريخ الاغلاق]],"yyyy-mm"))</f>
        <v/>
      </c>
      <c r="AF6300" s="1" t="str">
        <f>TEXT(Table1[[#This Row],[تاريخ الرصد]],"yyyy")</f>
        <v>2026</v>
      </c>
      <c r="AG63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01" spans="1:33">
      <c r="A6301" s="1" t="s">
        <v>0</v>
      </c>
      <c r="B6301" s="1" t="s">
        <v>27</v>
      </c>
      <c r="C6301" s="1" t="s">
        <v>184</v>
      </c>
      <c r="D6301" s="1" t="s">
        <v>34030</v>
      </c>
      <c r="E6301" s="1" t="s">
        <v>34031</v>
      </c>
      <c r="F6301" s="1" t="s">
        <v>34031</v>
      </c>
      <c r="G6301" s="1" t="s">
        <v>34032</v>
      </c>
      <c r="H6301" s="1" t="s">
        <v>32</v>
      </c>
      <c r="K6301" s="1" t="s">
        <v>33</v>
      </c>
      <c r="L6301" s="1" t="s">
        <v>49</v>
      </c>
      <c r="M6301" s="1" t="s">
        <v>207</v>
      </c>
      <c r="N6301" s="1" t="s">
        <v>236</v>
      </c>
      <c r="P6301" s="3">
        <v>41.256357696999999</v>
      </c>
      <c r="Q6301" s="3">
        <v>19.937738817</v>
      </c>
      <c r="R6301" s="1" t="s">
        <v>51</v>
      </c>
      <c r="S6301" s="1" t="s">
        <v>52</v>
      </c>
      <c r="U6301" s="1" t="s">
        <v>193</v>
      </c>
      <c r="V6301" s="1" t="s">
        <v>40</v>
      </c>
      <c r="W6301" s="1" t="s">
        <v>33</v>
      </c>
      <c r="X6301" s="1" t="s">
        <v>34033</v>
      </c>
      <c r="Y6301" s="1" t="s">
        <v>34033</v>
      </c>
      <c r="Z6301" s="2">
        <v>1</v>
      </c>
      <c r="AA6301" s="1" t="s">
        <v>34034</v>
      </c>
      <c r="AB6301" s="1" t="s">
        <v>15489</v>
      </c>
      <c r="AC6301" s="1" t="str">
        <f>TEXT(Table1[[#This Row],[تاريخ الرصد]],"yyyy-mm")</f>
        <v>2026-03</v>
      </c>
      <c r="AD6301" s="1"/>
      <c r="AE6301" s="1" t="str">
        <f>IF(Table1[[#This Row],[تاريخ الاغلاق]]="","",TEXT(Table1[[#This Row],[تاريخ الاغلاق]],"yyyy-mm"))</f>
        <v/>
      </c>
      <c r="AF6301" s="1" t="str">
        <f>TEXT(Table1[[#This Row],[تاريخ الرصد]],"yyyy")</f>
        <v>2026</v>
      </c>
      <c r="AG63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02" spans="1:33">
      <c r="A6302" s="1" t="s">
        <v>0</v>
      </c>
      <c r="B6302" s="1" t="s">
        <v>27</v>
      </c>
      <c r="C6302" s="1" t="s">
        <v>57</v>
      </c>
      <c r="D6302" s="1" t="s">
        <v>34035</v>
      </c>
      <c r="E6302" s="1" t="s">
        <v>34036</v>
      </c>
      <c r="F6302" s="1" t="s">
        <v>34036</v>
      </c>
      <c r="G6302" s="1" t="s">
        <v>34037</v>
      </c>
      <c r="H6302" s="1" t="s">
        <v>32</v>
      </c>
      <c r="K6302" s="1" t="s">
        <v>33</v>
      </c>
      <c r="L6302" s="1" t="s">
        <v>49</v>
      </c>
      <c r="M6302" s="1" t="s">
        <v>370</v>
      </c>
      <c r="N6302" s="1" t="s">
        <v>126</v>
      </c>
      <c r="P6302" s="3">
        <v>41.317106199999998</v>
      </c>
      <c r="Q6302" s="3">
        <v>20.087247699999999</v>
      </c>
      <c r="R6302" s="1" t="s">
        <v>37</v>
      </c>
      <c r="S6302" s="1" t="s">
        <v>38</v>
      </c>
      <c r="U6302" s="1" t="s">
        <v>65</v>
      </c>
      <c r="V6302" s="1" t="s">
        <v>40</v>
      </c>
      <c r="W6302" s="1" t="s">
        <v>33</v>
      </c>
      <c r="X6302" s="1" t="s">
        <v>34038</v>
      </c>
      <c r="Y6302" s="1" t="s">
        <v>34039</v>
      </c>
      <c r="Z6302" s="2">
        <v>1</v>
      </c>
      <c r="AA6302" s="1" t="s">
        <v>34040</v>
      </c>
      <c r="AB6302" s="1" t="s">
        <v>1387</v>
      </c>
      <c r="AC6302" s="1" t="str">
        <f>TEXT(Table1[[#This Row],[تاريخ الرصد]],"yyyy-mm")</f>
        <v>2026-05</v>
      </c>
      <c r="AD6302" s="1"/>
      <c r="AE6302" s="1" t="str">
        <f>IF(Table1[[#This Row],[تاريخ الاغلاق]]="","",TEXT(Table1[[#This Row],[تاريخ الاغلاق]],"yyyy-mm"))</f>
        <v/>
      </c>
      <c r="AF6302" s="1" t="str">
        <f>TEXT(Table1[[#This Row],[تاريخ الرصد]],"yyyy")</f>
        <v>2026</v>
      </c>
      <c r="AG630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03" spans="1:33">
      <c r="A6303" s="1" t="s">
        <v>0</v>
      </c>
      <c r="B6303" s="1" t="s">
        <v>27</v>
      </c>
      <c r="C6303" s="1" t="s">
        <v>28</v>
      </c>
      <c r="D6303" s="1" t="s">
        <v>34041</v>
      </c>
      <c r="E6303" s="1" t="s">
        <v>34042</v>
      </c>
      <c r="F6303" s="1" t="s">
        <v>34042</v>
      </c>
      <c r="G6303" s="1" t="s">
        <v>34043</v>
      </c>
      <c r="H6303" s="1" t="s">
        <v>32</v>
      </c>
      <c r="K6303" s="1" t="s">
        <v>33</v>
      </c>
      <c r="L6303" s="1" t="s">
        <v>34</v>
      </c>
      <c r="M6303" s="1" t="s">
        <v>619</v>
      </c>
      <c r="N6303" s="1" t="s">
        <v>251</v>
      </c>
      <c r="P6303" s="3">
        <v>41.668171395999998</v>
      </c>
      <c r="Q6303" s="3">
        <v>20.290815154000001</v>
      </c>
      <c r="R6303" s="1" t="s">
        <v>51</v>
      </c>
      <c r="S6303" s="1" t="s">
        <v>52</v>
      </c>
      <c r="U6303" s="1" t="s">
        <v>138</v>
      </c>
      <c r="V6303" s="1" t="s">
        <v>40</v>
      </c>
      <c r="W6303" s="1" t="s">
        <v>33</v>
      </c>
      <c r="X6303" s="1" t="s">
        <v>34044</v>
      </c>
      <c r="Y6303" s="1" t="s">
        <v>34044</v>
      </c>
      <c r="Z6303" s="2">
        <v>1</v>
      </c>
      <c r="AA6303" s="1" t="s">
        <v>34045</v>
      </c>
      <c r="AB6303" s="1" t="s">
        <v>10164</v>
      </c>
      <c r="AC6303" s="1" t="str">
        <f>TEXT(Table1[[#This Row],[تاريخ الرصد]],"yyyy-mm")</f>
        <v>2026-04</v>
      </c>
      <c r="AD6303" s="1"/>
      <c r="AE6303" s="1" t="str">
        <f>IF(Table1[[#This Row],[تاريخ الاغلاق]]="","",TEXT(Table1[[#This Row],[تاريخ الاغلاق]],"yyyy-mm"))</f>
        <v/>
      </c>
      <c r="AF6303" s="1" t="str">
        <f>TEXT(Table1[[#This Row],[تاريخ الرصد]],"yyyy")</f>
        <v>2026</v>
      </c>
      <c r="AG630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04" spans="1:33">
      <c r="A6304" s="1" t="s">
        <v>0</v>
      </c>
      <c r="B6304" s="1" t="s">
        <v>27</v>
      </c>
      <c r="C6304" s="1" t="s">
        <v>142</v>
      </c>
      <c r="D6304" s="1" t="s">
        <v>34046</v>
      </c>
      <c r="E6304" s="1" t="s">
        <v>34047</v>
      </c>
      <c r="F6304" s="1" t="s">
        <v>34047</v>
      </c>
      <c r="G6304" s="1" t="s">
        <v>34048</v>
      </c>
      <c r="H6304" s="1" t="s">
        <v>32</v>
      </c>
      <c r="K6304" s="1" t="s">
        <v>61</v>
      </c>
      <c r="L6304" s="1" t="s">
        <v>2931</v>
      </c>
      <c r="M6304" s="1" t="s">
        <v>96</v>
      </c>
      <c r="N6304" s="1" t="s">
        <v>390</v>
      </c>
      <c r="P6304" s="3">
        <v>41.082872135999999</v>
      </c>
      <c r="Q6304" s="3">
        <v>20.202195431</v>
      </c>
      <c r="R6304" s="1" t="s">
        <v>76</v>
      </c>
      <c r="S6304" s="1" t="s">
        <v>52</v>
      </c>
      <c r="U6304" s="1" t="s">
        <v>148</v>
      </c>
      <c r="V6304" s="1" t="s">
        <v>40</v>
      </c>
      <c r="W6304" s="1" t="s">
        <v>66</v>
      </c>
      <c r="X6304" s="1" t="s">
        <v>34049</v>
      </c>
      <c r="Y6304" s="1" t="s">
        <v>34049</v>
      </c>
      <c r="Z6304" s="2">
        <v>1</v>
      </c>
      <c r="AA6304" s="1" t="s">
        <v>34050</v>
      </c>
      <c r="AB6304" s="1" t="s">
        <v>160</v>
      </c>
      <c r="AC6304" s="1" t="str">
        <f>TEXT(Table1[[#This Row],[تاريخ الرصد]],"yyyy-mm")</f>
        <v>2026-05</v>
      </c>
      <c r="AD6304" s="1"/>
      <c r="AE6304" s="1" t="str">
        <f>IF(Table1[[#This Row],[تاريخ الاغلاق]]="","",TEXT(Table1[[#This Row],[تاريخ الاغلاق]],"yyyy-mm"))</f>
        <v/>
      </c>
      <c r="AF6304" s="1" t="str">
        <f>TEXT(Table1[[#This Row],[تاريخ الرصد]],"yyyy")</f>
        <v>2026</v>
      </c>
      <c r="AG63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05" spans="1:33">
      <c r="A6305" s="1" t="s">
        <v>0</v>
      </c>
      <c r="B6305" s="1" t="s">
        <v>27</v>
      </c>
      <c r="C6305" s="1" t="s">
        <v>45</v>
      </c>
      <c r="D6305" s="1" t="s">
        <v>34051</v>
      </c>
      <c r="E6305" s="1" t="s">
        <v>34052</v>
      </c>
      <c r="F6305" s="1" t="s">
        <v>34052</v>
      </c>
      <c r="G6305" s="1" t="s">
        <v>34053</v>
      </c>
      <c r="H6305" s="1" t="s">
        <v>32</v>
      </c>
      <c r="K6305" s="1" t="s">
        <v>33</v>
      </c>
      <c r="L6305" s="1" t="s">
        <v>49</v>
      </c>
      <c r="M6305" s="1" t="s">
        <v>345</v>
      </c>
      <c r="N6305" s="1" t="s">
        <v>491</v>
      </c>
      <c r="P6305" s="3">
        <v>41.410325121</v>
      </c>
      <c r="Q6305" s="3">
        <v>19.808982384</v>
      </c>
      <c r="R6305" s="1" t="s">
        <v>51</v>
      </c>
      <c r="S6305" s="1" t="s">
        <v>52</v>
      </c>
      <c r="U6305" s="1" t="s">
        <v>53</v>
      </c>
      <c r="V6305" s="1" t="s">
        <v>40</v>
      </c>
      <c r="W6305" s="1" t="s">
        <v>33</v>
      </c>
      <c r="X6305" s="1" t="s">
        <v>34054</v>
      </c>
      <c r="Y6305" s="1" t="s">
        <v>34055</v>
      </c>
      <c r="Z6305" s="2">
        <v>1</v>
      </c>
      <c r="AA6305" s="1" t="s">
        <v>34056</v>
      </c>
      <c r="AB6305" s="1" t="s">
        <v>31963</v>
      </c>
      <c r="AC6305" s="1" t="str">
        <f>TEXT(Table1[[#This Row],[تاريخ الرصد]],"yyyy-mm")</f>
        <v>2026-02</v>
      </c>
      <c r="AD6305" s="1"/>
      <c r="AE6305" s="1" t="str">
        <f>IF(Table1[[#This Row],[تاريخ الاغلاق]]="","",TEXT(Table1[[#This Row],[تاريخ الاغلاق]],"yyyy-mm"))</f>
        <v/>
      </c>
      <c r="AF6305" s="1" t="str">
        <f>TEXT(Table1[[#This Row],[تاريخ الرصد]],"yyyy")</f>
        <v>2026</v>
      </c>
      <c r="AG630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06" spans="1:33">
      <c r="A6306" s="1" t="s">
        <v>0</v>
      </c>
      <c r="B6306" s="1" t="s">
        <v>27</v>
      </c>
      <c r="C6306" s="1" t="s">
        <v>57</v>
      </c>
      <c r="D6306" s="1" t="s">
        <v>34057</v>
      </c>
      <c r="E6306" s="1" t="s">
        <v>34058</v>
      </c>
      <c r="F6306" s="1" t="s">
        <v>34058</v>
      </c>
      <c r="G6306" s="1" t="s">
        <v>34059</v>
      </c>
      <c r="H6306" s="1" t="s">
        <v>32</v>
      </c>
      <c r="K6306" s="1" t="s">
        <v>33</v>
      </c>
      <c r="L6306" s="1" t="s">
        <v>49</v>
      </c>
      <c r="M6306" s="1" t="s">
        <v>370</v>
      </c>
      <c r="N6306" s="1" t="s">
        <v>384</v>
      </c>
      <c r="P6306" s="3">
        <v>41.283946104999998</v>
      </c>
      <c r="Q6306" s="3">
        <v>20.163153783999999</v>
      </c>
      <c r="R6306" s="1" t="s">
        <v>37</v>
      </c>
      <c r="S6306" s="1" t="s">
        <v>38</v>
      </c>
      <c r="U6306" s="1" t="s">
        <v>65</v>
      </c>
      <c r="V6306" s="1" t="s">
        <v>40</v>
      </c>
      <c r="W6306" s="1" t="s">
        <v>33</v>
      </c>
      <c r="X6306" s="1" t="s">
        <v>34060</v>
      </c>
      <c r="Y6306" s="1" t="s">
        <v>34060</v>
      </c>
      <c r="Z6306" s="2">
        <v>1</v>
      </c>
      <c r="AA6306" s="1" t="s">
        <v>34061</v>
      </c>
      <c r="AB6306" s="1" t="s">
        <v>440</v>
      </c>
      <c r="AC6306" s="1" t="str">
        <f>TEXT(Table1[[#This Row],[تاريخ الرصد]],"yyyy-mm")</f>
        <v>2026-05</v>
      </c>
      <c r="AD6306" s="1"/>
      <c r="AE6306" s="1" t="str">
        <f>IF(Table1[[#This Row],[تاريخ الاغلاق]]="","",TEXT(Table1[[#This Row],[تاريخ الاغلاق]],"yyyy-mm"))</f>
        <v/>
      </c>
      <c r="AF6306" s="1" t="str">
        <f>TEXT(Table1[[#This Row],[تاريخ الرصد]],"yyyy")</f>
        <v>2026</v>
      </c>
      <c r="AG630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07" spans="1:33">
      <c r="A6307" s="1" t="s">
        <v>0</v>
      </c>
      <c r="B6307" s="1" t="s">
        <v>27</v>
      </c>
      <c r="C6307" s="1" t="s">
        <v>57</v>
      </c>
      <c r="D6307" s="1" t="s">
        <v>34062</v>
      </c>
      <c r="E6307" s="1" t="s">
        <v>34063</v>
      </c>
      <c r="F6307" s="1" t="s">
        <v>34063</v>
      </c>
      <c r="G6307" s="1" t="s">
        <v>34064</v>
      </c>
      <c r="H6307" s="1" t="s">
        <v>32</v>
      </c>
      <c r="K6307" s="1" t="s">
        <v>33</v>
      </c>
      <c r="L6307" s="1" t="s">
        <v>49</v>
      </c>
      <c r="M6307" s="1" t="s">
        <v>1312</v>
      </c>
      <c r="N6307" s="1" t="s">
        <v>261</v>
      </c>
      <c r="P6307" s="3">
        <v>41.279570390000003</v>
      </c>
      <c r="Q6307" s="3">
        <v>20.166762507000001</v>
      </c>
      <c r="R6307" s="1" t="s">
        <v>76</v>
      </c>
      <c r="S6307" s="1" t="s">
        <v>52</v>
      </c>
      <c r="U6307" s="1" t="s">
        <v>1002</v>
      </c>
      <c r="V6307" s="1" t="s">
        <v>40</v>
      </c>
      <c r="W6307" s="1" t="s">
        <v>33</v>
      </c>
      <c r="X6307" s="1" t="s">
        <v>34065</v>
      </c>
      <c r="Y6307" s="1" t="s">
        <v>34065</v>
      </c>
      <c r="Z6307" s="2">
        <v>1</v>
      </c>
      <c r="AA6307" s="1" t="s">
        <v>34066</v>
      </c>
      <c r="AB6307" s="1" t="s">
        <v>24817</v>
      </c>
      <c r="AC6307" s="1" t="str">
        <f>TEXT(Table1[[#This Row],[تاريخ الرصد]],"yyyy-mm")</f>
        <v>2026-04</v>
      </c>
      <c r="AD6307" s="1"/>
      <c r="AE6307" s="1" t="str">
        <f>IF(Table1[[#This Row],[تاريخ الاغلاق]]="","",TEXT(Table1[[#This Row],[تاريخ الاغلاق]],"yyyy-mm"))</f>
        <v/>
      </c>
      <c r="AF6307" s="1" t="str">
        <f>TEXT(Table1[[#This Row],[تاريخ الرصد]],"yyyy")</f>
        <v>2026</v>
      </c>
      <c r="AG63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08" spans="1:33">
      <c r="A6308" s="1" t="s">
        <v>0</v>
      </c>
      <c r="B6308" s="1" t="s">
        <v>27</v>
      </c>
      <c r="C6308" s="1" t="s">
        <v>45</v>
      </c>
      <c r="D6308" s="1" t="s">
        <v>34067</v>
      </c>
      <c r="E6308" s="1" t="s">
        <v>34068</v>
      </c>
      <c r="F6308" s="1" t="s">
        <v>34068</v>
      </c>
      <c r="G6308" s="1" t="s">
        <v>94</v>
      </c>
      <c r="H6308" s="1" t="s">
        <v>32</v>
      </c>
      <c r="K6308" s="1" t="s">
        <v>61</v>
      </c>
      <c r="L6308" s="1" t="s">
        <v>336</v>
      </c>
      <c r="M6308" s="1" t="s">
        <v>64</v>
      </c>
      <c r="N6308" s="1" t="s">
        <v>64</v>
      </c>
      <c r="P6308" s="3">
        <v>41.422284857000001</v>
      </c>
      <c r="Q6308" s="3">
        <v>19.799958571000001</v>
      </c>
      <c r="R6308" s="1" t="s">
        <v>209</v>
      </c>
      <c r="S6308" s="1" t="s">
        <v>210</v>
      </c>
      <c r="U6308" s="1" t="s">
        <v>53</v>
      </c>
      <c r="V6308" s="1" t="s">
        <v>40</v>
      </c>
      <c r="W6308" s="1" t="s">
        <v>66</v>
      </c>
      <c r="X6308" s="1" t="s">
        <v>34069</v>
      </c>
      <c r="Y6308" s="1" t="s">
        <v>34069</v>
      </c>
      <c r="Z6308" s="2">
        <v>1</v>
      </c>
      <c r="AA6308" s="1" t="s">
        <v>34070</v>
      </c>
      <c r="AB6308" s="1" t="s">
        <v>742</v>
      </c>
      <c r="AC6308" s="1" t="str">
        <f>TEXT(Table1[[#This Row],[تاريخ الرصد]],"yyyy-mm")</f>
        <v>2026-06</v>
      </c>
      <c r="AD6308" s="1"/>
      <c r="AE6308" s="1" t="str">
        <f>IF(Table1[[#This Row],[تاريخ الاغلاق]]="","",TEXT(Table1[[#This Row],[تاريخ الاغلاق]],"yyyy-mm"))</f>
        <v/>
      </c>
      <c r="AF6308" s="1" t="str">
        <f>TEXT(Table1[[#This Row],[تاريخ الرصد]],"yyyy")</f>
        <v>2026</v>
      </c>
      <c r="AG63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09" spans="1:33">
      <c r="A6309" s="1" t="s">
        <v>0</v>
      </c>
      <c r="B6309" s="1" t="s">
        <v>27</v>
      </c>
      <c r="C6309" s="1" t="s">
        <v>45</v>
      </c>
      <c r="D6309" s="1" t="s">
        <v>34071</v>
      </c>
      <c r="E6309" s="1" t="s">
        <v>34072</v>
      </c>
      <c r="F6309" s="1" t="s">
        <v>34072</v>
      </c>
      <c r="G6309" s="1" t="s">
        <v>34073</v>
      </c>
      <c r="H6309" s="1" t="s">
        <v>32</v>
      </c>
      <c r="K6309" s="1" t="s">
        <v>33</v>
      </c>
      <c r="L6309" s="1" t="s">
        <v>49</v>
      </c>
      <c r="M6309" s="1" t="s">
        <v>856</v>
      </c>
      <c r="N6309" s="1" t="s">
        <v>50</v>
      </c>
      <c r="P6309" s="3">
        <v>41.434299549999999</v>
      </c>
      <c r="Q6309" s="3">
        <v>19.782426230999999</v>
      </c>
      <c r="R6309" s="1" t="s">
        <v>319</v>
      </c>
      <c r="S6309" s="1" t="s">
        <v>52</v>
      </c>
      <c r="U6309" s="1" t="s">
        <v>53</v>
      </c>
      <c r="V6309" s="1" t="s">
        <v>40</v>
      </c>
      <c r="W6309" s="1" t="s">
        <v>33</v>
      </c>
      <c r="X6309" s="1" t="s">
        <v>34074</v>
      </c>
      <c r="Y6309" s="1" t="s">
        <v>34074</v>
      </c>
      <c r="Z6309" s="2">
        <v>1</v>
      </c>
      <c r="AA6309" s="1" t="s">
        <v>34075</v>
      </c>
      <c r="AB6309" s="1" t="s">
        <v>5141</v>
      </c>
      <c r="AC6309" s="1" t="str">
        <f>TEXT(Table1[[#This Row],[تاريخ الرصد]],"yyyy-mm")</f>
        <v>2026-01</v>
      </c>
      <c r="AD6309" s="1"/>
      <c r="AE6309" s="1" t="str">
        <f>IF(Table1[[#This Row],[تاريخ الاغلاق]]="","",TEXT(Table1[[#This Row],[تاريخ الاغلاق]],"yyyy-mm"))</f>
        <v/>
      </c>
      <c r="AF6309" s="1" t="str">
        <f>TEXT(Table1[[#This Row],[تاريخ الرصد]],"yyyy")</f>
        <v>2026</v>
      </c>
      <c r="AG63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10" spans="1:33">
      <c r="A6310" s="1" t="s">
        <v>0</v>
      </c>
      <c r="B6310" s="1" t="s">
        <v>27</v>
      </c>
      <c r="C6310" s="1" t="s">
        <v>169</v>
      </c>
      <c r="D6310" s="1" t="s">
        <v>34076</v>
      </c>
      <c r="E6310" s="1" t="s">
        <v>34077</v>
      </c>
      <c r="F6310" s="1" t="s">
        <v>34077</v>
      </c>
      <c r="G6310" s="1" t="s">
        <v>94</v>
      </c>
      <c r="H6310" s="1" t="s">
        <v>32</v>
      </c>
      <c r="K6310" s="1" t="s">
        <v>125</v>
      </c>
      <c r="L6310" s="1" t="s">
        <v>125</v>
      </c>
      <c r="M6310" s="1" t="s">
        <v>525</v>
      </c>
      <c r="N6310" s="1" t="s">
        <v>525</v>
      </c>
      <c r="P6310" s="3">
        <v>41.573368608000003</v>
      </c>
      <c r="Q6310" s="3">
        <v>19.891243133</v>
      </c>
      <c r="R6310" s="1" t="s">
        <v>37</v>
      </c>
      <c r="S6310" s="1" t="s">
        <v>38</v>
      </c>
      <c r="U6310" s="1" t="s">
        <v>173</v>
      </c>
      <c r="V6310" s="1" t="s">
        <v>40</v>
      </c>
      <c r="W6310" s="1" t="s">
        <v>66</v>
      </c>
      <c r="X6310" s="1" t="s">
        <v>34078</v>
      </c>
      <c r="Y6310" s="1" t="s">
        <v>34078</v>
      </c>
      <c r="Z6310" s="2">
        <v>1</v>
      </c>
      <c r="AA6310" s="1" t="s">
        <v>34079</v>
      </c>
      <c r="AB6310" s="1" t="s">
        <v>1156</v>
      </c>
      <c r="AC6310" s="1" t="str">
        <f>TEXT(Table1[[#This Row],[تاريخ الرصد]],"yyyy-mm")</f>
        <v>2026-06</v>
      </c>
      <c r="AD6310" s="1"/>
      <c r="AE6310" s="1" t="str">
        <f>IF(Table1[[#This Row],[تاريخ الاغلاق]]="","",TEXT(Table1[[#This Row],[تاريخ الاغلاق]],"yyyy-mm"))</f>
        <v/>
      </c>
      <c r="AF6310" s="1" t="str">
        <f>TEXT(Table1[[#This Row],[تاريخ الرصد]],"yyyy")</f>
        <v>2026</v>
      </c>
      <c r="AG63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11" spans="1:33">
      <c r="A6311" s="1" t="s">
        <v>0</v>
      </c>
      <c r="B6311" s="1" t="s">
        <v>27</v>
      </c>
      <c r="C6311" s="1" t="s">
        <v>142</v>
      </c>
      <c r="D6311" s="1" t="s">
        <v>34080</v>
      </c>
      <c r="E6311" s="1" t="s">
        <v>34081</v>
      </c>
      <c r="F6311" s="1" t="s">
        <v>34081</v>
      </c>
      <c r="G6311" s="1" t="s">
        <v>34082</v>
      </c>
      <c r="H6311" s="1" t="s">
        <v>32</v>
      </c>
      <c r="K6311" s="1" t="s">
        <v>61</v>
      </c>
      <c r="L6311" s="1" t="s">
        <v>2931</v>
      </c>
      <c r="M6311" s="1" t="s">
        <v>390</v>
      </c>
      <c r="N6311" s="1" t="s">
        <v>1776</v>
      </c>
      <c r="P6311" s="3">
        <v>41.092725111</v>
      </c>
      <c r="Q6311" s="3">
        <v>20.184671815000002</v>
      </c>
      <c r="R6311" s="1" t="s">
        <v>626</v>
      </c>
      <c r="S6311" s="1" t="s">
        <v>52</v>
      </c>
      <c r="U6311" s="1" t="s">
        <v>804</v>
      </c>
      <c r="V6311" s="1" t="s">
        <v>40</v>
      </c>
      <c r="W6311" s="1" t="s">
        <v>66</v>
      </c>
      <c r="X6311" s="1" t="s">
        <v>34083</v>
      </c>
      <c r="Y6311" s="1" t="s">
        <v>34083</v>
      </c>
      <c r="Z6311" s="2">
        <v>1</v>
      </c>
      <c r="AA6311" s="1" t="s">
        <v>34084</v>
      </c>
      <c r="AB6311" s="1" t="s">
        <v>131</v>
      </c>
      <c r="AC6311" s="1" t="str">
        <f>TEXT(Table1[[#This Row],[تاريخ الرصد]],"yyyy-mm")</f>
        <v>2026-05</v>
      </c>
      <c r="AD6311" s="1"/>
      <c r="AE6311" s="1" t="str">
        <f>IF(Table1[[#This Row],[تاريخ الاغلاق]]="","",TEXT(Table1[[#This Row],[تاريخ الاغلاق]],"yyyy-mm"))</f>
        <v/>
      </c>
      <c r="AF6311" s="1" t="str">
        <f>TEXT(Table1[[#This Row],[تاريخ الرصد]],"yyyy")</f>
        <v>2026</v>
      </c>
      <c r="AG63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12" spans="1:33">
      <c r="A6312" s="1" t="s">
        <v>0</v>
      </c>
      <c r="B6312" s="1" t="s">
        <v>27</v>
      </c>
      <c r="C6312" s="1" t="s">
        <v>169</v>
      </c>
      <c r="D6312" s="1" t="s">
        <v>34085</v>
      </c>
      <c r="E6312" s="1" t="s">
        <v>34086</v>
      </c>
      <c r="F6312" s="1" t="s">
        <v>34086</v>
      </c>
      <c r="G6312" s="1" t="s">
        <v>34087</v>
      </c>
      <c r="H6312" s="1" t="s">
        <v>32</v>
      </c>
      <c r="K6312" s="1" t="s">
        <v>33</v>
      </c>
      <c r="L6312" s="1" t="s">
        <v>49</v>
      </c>
      <c r="M6312" s="1" t="s">
        <v>146</v>
      </c>
      <c r="N6312" s="1" t="s">
        <v>245</v>
      </c>
      <c r="P6312" s="3">
        <v>41.583392330000002</v>
      </c>
      <c r="Q6312" s="3">
        <v>19.849679178999999</v>
      </c>
      <c r="R6312" s="1" t="s">
        <v>85</v>
      </c>
      <c r="S6312" s="1" t="s">
        <v>52</v>
      </c>
      <c r="U6312" s="1" t="s">
        <v>173</v>
      </c>
      <c r="V6312" s="1" t="s">
        <v>40</v>
      </c>
      <c r="W6312" s="1" t="s">
        <v>33</v>
      </c>
      <c r="X6312" s="1" t="s">
        <v>34088</v>
      </c>
      <c r="Y6312" s="1" t="s">
        <v>34088</v>
      </c>
      <c r="Z6312" s="2">
        <v>1</v>
      </c>
      <c r="AA6312" s="1" t="s">
        <v>34089</v>
      </c>
      <c r="AB6312" s="1" t="s">
        <v>7219</v>
      </c>
      <c r="AC6312" s="1" t="str">
        <f>TEXT(Table1[[#This Row],[تاريخ الرصد]],"yyyy-mm")</f>
        <v>2026-03</v>
      </c>
      <c r="AD6312" s="1"/>
      <c r="AE6312" s="1" t="str">
        <f>IF(Table1[[#This Row],[تاريخ الاغلاق]]="","",TEXT(Table1[[#This Row],[تاريخ الاغلاق]],"yyyy-mm"))</f>
        <v/>
      </c>
      <c r="AF6312" s="1" t="str">
        <f>TEXT(Table1[[#This Row],[تاريخ الرصد]],"yyyy")</f>
        <v>2026</v>
      </c>
      <c r="AG63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13" spans="1:33">
      <c r="A6313" s="1" t="s">
        <v>0</v>
      </c>
      <c r="B6313" s="1" t="s">
        <v>27</v>
      </c>
      <c r="C6313" s="1" t="s">
        <v>45</v>
      </c>
      <c r="D6313" s="1" t="s">
        <v>34090</v>
      </c>
      <c r="E6313" s="1" t="s">
        <v>34091</v>
      </c>
      <c r="F6313" s="1" t="s">
        <v>34091</v>
      </c>
      <c r="G6313" s="1" t="s">
        <v>34092</v>
      </c>
      <c r="H6313" s="1" t="s">
        <v>32</v>
      </c>
      <c r="K6313" s="1" t="s">
        <v>33</v>
      </c>
      <c r="L6313" s="1" t="s">
        <v>49</v>
      </c>
      <c r="M6313" s="1" t="s">
        <v>164</v>
      </c>
      <c r="N6313" s="1" t="s">
        <v>105</v>
      </c>
      <c r="P6313" s="3">
        <v>41.436523635999997</v>
      </c>
      <c r="Q6313" s="3">
        <v>19.746286142999999</v>
      </c>
      <c r="R6313" s="1" t="s">
        <v>474</v>
      </c>
      <c r="S6313" s="1" t="s">
        <v>475</v>
      </c>
      <c r="U6313" s="1" t="s">
        <v>53</v>
      </c>
      <c r="V6313" s="1" t="s">
        <v>40</v>
      </c>
      <c r="W6313" s="1" t="s">
        <v>33</v>
      </c>
      <c r="X6313" s="1" t="s">
        <v>34093</v>
      </c>
      <c r="Y6313" s="1" t="s">
        <v>34093</v>
      </c>
      <c r="Z6313" s="2">
        <v>1</v>
      </c>
      <c r="AA6313" s="1" t="s">
        <v>34094</v>
      </c>
      <c r="AB6313" s="1" t="s">
        <v>168</v>
      </c>
      <c r="AC6313" s="1" t="str">
        <f>TEXT(Table1[[#This Row],[تاريخ الرصد]],"yyyy-mm")</f>
        <v>2026-01</v>
      </c>
      <c r="AD6313" s="1"/>
      <c r="AE6313" s="1" t="str">
        <f>IF(Table1[[#This Row],[تاريخ الاغلاق]]="","",TEXT(Table1[[#This Row],[تاريخ الاغلاق]],"yyyy-mm"))</f>
        <v/>
      </c>
      <c r="AF6313" s="1" t="str">
        <f>TEXT(Table1[[#This Row],[تاريخ الرصد]],"yyyy")</f>
        <v>2026</v>
      </c>
      <c r="AG63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14" spans="1:33">
      <c r="A6314" s="1" t="s">
        <v>0</v>
      </c>
      <c r="B6314" s="1" t="s">
        <v>27</v>
      </c>
      <c r="C6314" s="1" t="s">
        <v>45</v>
      </c>
      <c r="D6314" s="1" t="s">
        <v>34095</v>
      </c>
      <c r="E6314" s="1" t="s">
        <v>34096</v>
      </c>
      <c r="F6314" s="1" t="s">
        <v>34096</v>
      </c>
      <c r="G6314" s="1" t="s">
        <v>34097</v>
      </c>
      <c r="H6314" s="1" t="s">
        <v>32</v>
      </c>
      <c r="K6314" s="1" t="s">
        <v>33</v>
      </c>
      <c r="L6314" s="1" t="s">
        <v>135</v>
      </c>
      <c r="M6314" s="1" t="s">
        <v>156</v>
      </c>
      <c r="N6314" s="1" t="s">
        <v>126</v>
      </c>
      <c r="P6314" s="3">
        <v>41.427933828999997</v>
      </c>
      <c r="Q6314" s="3">
        <v>19.797212447</v>
      </c>
      <c r="R6314" s="1" t="s">
        <v>85</v>
      </c>
      <c r="S6314" s="1" t="s">
        <v>52</v>
      </c>
      <c r="U6314" s="1" t="s">
        <v>412</v>
      </c>
      <c r="V6314" s="1" t="s">
        <v>40</v>
      </c>
      <c r="W6314" s="1" t="s">
        <v>33</v>
      </c>
      <c r="X6314" s="1" t="s">
        <v>34098</v>
      </c>
      <c r="Y6314" s="1" t="s">
        <v>34098</v>
      </c>
      <c r="Z6314" s="2">
        <v>1</v>
      </c>
      <c r="AA6314" s="1" t="s">
        <v>34099</v>
      </c>
      <c r="AB6314" s="1" t="s">
        <v>160</v>
      </c>
      <c r="AC6314" s="1" t="str">
        <f>TEXT(Table1[[#This Row],[تاريخ الرصد]],"yyyy-mm")</f>
        <v>2026-05</v>
      </c>
      <c r="AD6314" s="1"/>
      <c r="AE6314" s="1" t="str">
        <f>IF(Table1[[#This Row],[تاريخ الاغلاق]]="","",TEXT(Table1[[#This Row],[تاريخ الاغلاق]],"yyyy-mm"))</f>
        <v/>
      </c>
      <c r="AF6314" s="1" t="str">
        <f>TEXT(Table1[[#This Row],[تاريخ الرصد]],"yyyy")</f>
        <v>2026</v>
      </c>
      <c r="AG63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15" spans="1:33">
      <c r="A6315" s="1" t="s">
        <v>0</v>
      </c>
      <c r="B6315" s="1" t="s">
        <v>27</v>
      </c>
      <c r="C6315" s="1" t="s">
        <v>169</v>
      </c>
      <c r="D6315" s="1" t="s">
        <v>34100</v>
      </c>
      <c r="E6315" s="1" t="s">
        <v>34101</v>
      </c>
      <c r="F6315" s="1" t="s">
        <v>34101</v>
      </c>
      <c r="G6315" s="1" t="s">
        <v>34102</v>
      </c>
      <c r="H6315" s="1" t="s">
        <v>32</v>
      </c>
      <c r="K6315" s="1" t="s">
        <v>33</v>
      </c>
      <c r="L6315" s="1" t="s">
        <v>49</v>
      </c>
      <c r="M6315" s="1" t="s">
        <v>568</v>
      </c>
      <c r="N6315" s="1" t="s">
        <v>84</v>
      </c>
      <c r="P6315" s="3">
        <v>41.616300377999998</v>
      </c>
      <c r="Q6315" s="3">
        <v>19.83199475</v>
      </c>
      <c r="R6315" s="1" t="s">
        <v>117</v>
      </c>
      <c r="S6315" s="1" t="s">
        <v>118</v>
      </c>
      <c r="U6315" s="1" t="s">
        <v>173</v>
      </c>
      <c r="V6315" s="1" t="s">
        <v>40</v>
      </c>
      <c r="W6315" s="1" t="s">
        <v>33</v>
      </c>
      <c r="X6315" s="1" t="s">
        <v>34103</v>
      </c>
      <c r="Y6315" s="1" t="s">
        <v>34103</v>
      </c>
      <c r="Z6315" s="2">
        <v>1</v>
      </c>
      <c r="AA6315" s="1" t="s">
        <v>34104</v>
      </c>
      <c r="AB6315" s="1" t="s">
        <v>20845</v>
      </c>
      <c r="AC6315" s="1" t="str">
        <f>TEXT(Table1[[#This Row],[تاريخ الرصد]],"yyyy-mm")</f>
        <v>2026-01</v>
      </c>
      <c r="AD6315" s="1"/>
      <c r="AE6315" s="1" t="str">
        <f>IF(Table1[[#This Row],[تاريخ الاغلاق]]="","",TEXT(Table1[[#This Row],[تاريخ الاغلاق]],"yyyy-mm"))</f>
        <v/>
      </c>
      <c r="AF6315" s="1" t="str">
        <f>TEXT(Table1[[#This Row],[تاريخ الرصد]],"yyyy")</f>
        <v>2026</v>
      </c>
      <c r="AG63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16" spans="1:33">
      <c r="A6316" s="1" t="s">
        <v>0</v>
      </c>
      <c r="B6316" s="1" t="s">
        <v>27</v>
      </c>
      <c r="C6316" s="1" t="s">
        <v>169</v>
      </c>
      <c r="D6316" s="1" t="s">
        <v>34105</v>
      </c>
      <c r="E6316" s="1" t="s">
        <v>34106</v>
      </c>
      <c r="F6316" s="1" t="s">
        <v>34106</v>
      </c>
      <c r="G6316" s="1" t="s">
        <v>94</v>
      </c>
      <c r="H6316" s="1" t="s">
        <v>32</v>
      </c>
      <c r="K6316" s="1" t="s">
        <v>125</v>
      </c>
      <c r="L6316" s="1" t="s">
        <v>125</v>
      </c>
      <c r="M6316" s="1" t="s">
        <v>1395</v>
      </c>
      <c r="N6316" s="1" t="s">
        <v>127</v>
      </c>
      <c r="P6316" s="3">
        <v>41.578603800000003</v>
      </c>
      <c r="Q6316" s="3">
        <v>19.8704155</v>
      </c>
      <c r="R6316" s="1" t="s">
        <v>51</v>
      </c>
      <c r="S6316" s="1" t="s">
        <v>52</v>
      </c>
      <c r="U6316" s="1" t="s">
        <v>173</v>
      </c>
      <c r="V6316" s="1" t="s">
        <v>40</v>
      </c>
      <c r="W6316" s="1" t="s">
        <v>66</v>
      </c>
      <c r="X6316" s="1" t="s">
        <v>34107</v>
      </c>
      <c r="Y6316" s="1" t="s">
        <v>34107</v>
      </c>
      <c r="Z6316" s="2">
        <v>1</v>
      </c>
      <c r="AA6316" s="1" t="s">
        <v>34108</v>
      </c>
      <c r="AB6316" s="1" t="s">
        <v>131</v>
      </c>
      <c r="AC6316" s="1" t="str">
        <f>TEXT(Table1[[#This Row],[تاريخ الرصد]],"yyyy-mm")</f>
        <v>2026-05</v>
      </c>
      <c r="AD6316" s="1"/>
      <c r="AE6316" s="1" t="str">
        <f>IF(Table1[[#This Row],[تاريخ الاغلاق]]="","",TEXT(Table1[[#This Row],[تاريخ الاغلاق]],"yyyy-mm"))</f>
        <v/>
      </c>
      <c r="AF6316" s="1" t="str">
        <f>TEXT(Table1[[#This Row],[تاريخ الرصد]],"yyyy")</f>
        <v>2026</v>
      </c>
      <c r="AG63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17" spans="1:33">
      <c r="A6317" s="1" t="s">
        <v>0</v>
      </c>
      <c r="B6317" s="1" t="s">
        <v>27</v>
      </c>
      <c r="C6317" s="1" t="s">
        <v>45</v>
      </c>
      <c r="D6317" s="1" t="s">
        <v>34109</v>
      </c>
      <c r="E6317" s="1" t="s">
        <v>34110</v>
      </c>
      <c r="F6317" s="1" t="s">
        <v>34110</v>
      </c>
      <c r="G6317" s="1" t="s">
        <v>34111</v>
      </c>
      <c r="H6317" s="1" t="s">
        <v>32</v>
      </c>
      <c r="K6317" s="1" t="s">
        <v>33</v>
      </c>
      <c r="L6317" s="1" t="s">
        <v>49</v>
      </c>
      <c r="M6317" s="1" t="s">
        <v>251</v>
      </c>
      <c r="N6317" s="1" t="s">
        <v>295</v>
      </c>
      <c r="P6317" s="3">
        <v>41.435232012999997</v>
      </c>
      <c r="Q6317" s="3">
        <v>19.788246338</v>
      </c>
      <c r="R6317" s="1" t="s">
        <v>37</v>
      </c>
      <c r="S6317" s="1" t="s">
        <v>38</v>
      </c>
      <c r="U6317" s="1" t="s">
        <v>53</v>
      </c>
      <c r="V6317" s="1" t="s">
        <v>40</v>
      </c>
      <c r="W6317" s="1" t="s">
        <v>33</v>
      </c>
      <c r="X6317" s="1" t="s">
        <v>34112</v>
      </c>
      <c r="Y6317" s="1" t="s">
        <v>34113</v>
      </c>
      <c r="Z6317" s="2">
        <v>1</v>
      </c>
      <c r="AA6317" s="1" t="s">
        <v>34114</v>
      </c>
      <c r="AB6317" s="1" t="s">
        <v>478</v>
      </c>
      <c r="AC6317" s="1" t="str">
        <f>TEXT(Table1[[#This Row],[تاريخ الرصد]],"yyyy-mm")</f>
        <v>2026-04</v>
      </c>
      <c r="AD6317" s="1"/>
      <c r="AE6317" s="1" t="str">
        <f>IF(Table1[[#This Row],[تاريخ الاغلاق]]="","",TEXT(Table1[[#This Row],[تاريخ الاغلاق]],"yyyy-mm"))</f>
        <v/>
      </c>
      <c r="AF6317" s="1" t="str">
        <f>TEXT(Table1[[#This Row],[تاريخ الرصد]],"yyyy")</f>
        <v>2026</v>
      </c>
      <c r="AG63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18" spans="1:33">
      <c r="A6318" s="1" t="s">
        <v>0</v>
      </c>
      <c r="B6318" s="1" t="s">
        <v>27</v>
      </c>
      <c r="C6318" s="1" t="s">
        <v>461</v>
      </c>
      <c r="D6318" s="1" t="s">
        <v>34115</v>
      </c>
      <c r="E6318" s="1" t="s">
        <v>34116</v>
      </c>
      <c r="F6318" s="1" t="s">
        <v>34116</v>
      </c>
      <c r="G6318" s="1" t="s">
        <v>34117</v>
      </c>
      <c r="H6318" s="1" t="s">
        <v>32</v>
      </c>
      <c r="K6318" s="1" t="s">
        <v>33</v>
      </c>
      <c r="L6318" s="1" t="s">
        <v>49</v>
      </c>
      <c r="M6318" s="1" t="s">
        <v>465</v>
      </c>
      <c r="N6318" s="1" t="s">
        <v>251</v>
      </c>
      <c r="P6318" s="3">
        <v>41.527919699999998</v>
      </c>
      <c r="Q6318" s="3">
        <v>19.601144699999999</v>
      </c>
      <c r="R6318" s="1" t="s">
        <v>51</v>
      </c>
      <c r="S6318" s="1" t="s">
        <v>52</v>
      </c>
      <c r="U6318" s="1" t="s">
        <v>466</v>
      </c>
      <c r="V6318" s="1" t="s">
        <v>40</v>
      </c>
      <c r="W6318" s="1" t="s">
        <v>33</v>
      </c>
      <c r="X6318" s="1" t="s">
        <v>34118</v>
      </c>
      <c r="Y6318" s="1" t="s">
        <v>34118</v>
      </c>
      <c r="Z6318" s="2">
        <v>1</v>
      </c>
      <c r="AA6318" s="1" t="s">
        <v>34119</v>
      </c>
      <c r="AB6318" s="1" t="s">
        <v>2528</v>
      </c>
      <c r="AC6318" s="1" t="str">
        <f>TEXT(Table1[[#This Row],[تاريخ الرصد]],"yyyy-mm")</f>
        <v>2026-04</v>
      </c>
      <c r="AD6318" s="1"/>
      <c r="AE6318" s="1" t="str">
        <f>IF(Table1[[#This Row],[تاريخ الاغلاق]]="","",TEXT(Table1[[#This Row],[تاريخ الاغلاق]],"yyyy-mm"))</f>
        <v/>
      </c>
      <c r="AF6318" s="1" t="str">
        <f>TEXT(Table1[[#This Row],[تاريخ الرصد]],"yyyy")</f>
        <v>2026</v>
      </c>
      <c r="AG63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19" spans="1:33">
      <c r="A6319" s="1" t="s">
        <v>0</v>
      </c>
      <c r="B6319" s="1" t="s">
        <v>27</v>
      </c>
      <c r="C6319" s="1" t="s">
        <v>169</v>
      </c>
      <c r="D6319" s="1" t="s">
        <v>34120</v>
      </c>
      <c r="E6319" s="1" t="s">
        <v>34121</v>
      </c>
      <c r="F6319" s="1" t="s">
        <v>34121</v>
      </c>
      <c r="G6319" s="1" t="s">
        <v>34122</v>
      </c>
      <c r="H6319" s="1" t="s">
        <v>32</v>
      </c>
      <c r="K6319" s="1" t="s">
        <v>33</v>
      </c>
      <c r="L6319" s="1" t="s">
        <v>49</v>
      </c>
      <c r="M6319" s="1" t="s">
        <v>280</v>
      </c>
      <c r="N6319" s="1" t="s">
        <v>445</v>
      </c>
      <c r="P6319" s="3">
        <v>41.552889</v>
      </c>
      <c r="Q6319" s="3">
        <v>19.854762999999998</v>
      </c>
      <c r="R6319" s="1" t="s">
        <v>37</v>
      </c>
      <c r="S6319" s="1" t="s">
        <v>38</v>
      </c>
      <c r="U6319" s="1" t="s">
        <v>173</v>
      </c>
      <c r="V6319" s="1" t="s">
        <v>40</v>
      </c>
      <c r="W6319" s="1" t="s">
        <v>33</v>
      </c>
      <c r="X6319" s="1" t="s">
        <v>34123</v>
      </c>
      <c r="Y6319" s="1" t="s">
        <v>34124</v>
      </c>
      <c r="Z6319" s="2">
        <v>1</v>
      </c>
      <c r="AA6319" s="1" t="s">
        <v>34125</v>
      </c>
      <c r="AB6319" s="1" t="s">
        <v>454</v>
      </c>
      <c r="AC6319" s="1" t="str">
        <f>TEXT(Table1[[#This Row],[تاريخ الرصد]],"yyyy-mm")</f>
        <v>2026-04</v>
      </c>
      <c r="AD6319" s="1"/>
      <c r="AE6319" s="1" t="str">
        <f>IF(Table1[[#This Row],[تاريخ الاغلاق]]="","",TEXT(Table1[[#This Row],[تاريخ الاغلاق]],"yyyy-mm"))</f>
        <v/>
      </c>
      <c r="AF6319" s="1" t="str">
        <f>TEXT(Table1[[#This Row],[تاريخ الرصد]],"yyyy")</f>
        <v>2026</v>
      </c>
      <c r="AG63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20" spans="1:33">
      <c r="A6320" s="1" t="s">
        <v>0</v>
      </c>
      <c r="B6320" s="1" t="s">
        <v>27</v>
      </c>
      <c r="C6320" s="1" t="s">
        <v>45</v>
      </c>
      <c r="D6320" s="1" t="s">
        <v>34126</v>
      </c>
      <c r="E6320" s="1" t="s">
        <v>34127</v>
      </c>
      <c r="F6320" s="1" t="s">
        <v>34127</v>
      </c>
      <c r="G6320" s="1" t="s">
        <v>34128</v>
      </c>
      <c r="H6320" s="1" t="s">
        <v>32</v>
      </c>
      <c r="K6320" s="1" t="s">
        <v>33</v>
      </c>
      <c r="L6320" s="1" t="s">
        <v>49</v>
      </c>
      <c r="M6320" s="1" t="s">
        <v>507</v>
      </c>
      <c r="N6320" s="1" t="s">
        <v>491</v>
      </c>
      <c r="P6320" s="3">
        <v>41.4330316</v>
      </c>
      <c r="Q6320" s="3">
        <v>19.756543499999999</v>
      </c>
      <c r="R6320" s="1" t="s">
        <v>37</v>
      </c>
      <c r="S6320" s="1" t="s">
        <v>38</v>
      </c>
      <c r="U6320" s="1" t="s">
        <v>53</v>
      </c>
      <c r="V6320" s="1" t="s">
        <v>40</v>
      </c>
      <c r="W6320" s="1" t="s">
        <v>33</v>
      </c>
      <c r="X6320" s="1" t="s">
        <v>34129</v>
      </c>
      <c r="Y6320" s="1" t="s">
        <v>34130</v>
      </c>
      <c r="Z6320" s="2">
        <v>1</v>
      </c>
      <c r="AA6320" s="1" t="s">
        <v>34131</v>
      </c>
      <c r="AB6320" s="1" t="s">
        <v>512</v>
      </c>
      <c r="AC6320" s="1" t="str">
        <f>TEXT(Table1[[#This Row],[تاريخ الرصد]],"yyyy-mm")</f>
        <v>2026-02</v>
      </c>
      <c r="AD6320" s="1"/>
      <c r="AE6320" s="1" t="str">
        <f>IF(Table1[[#This Row],[تاريخ الاغلاق]]="","",TEXT(Table1[[#This Row],[تاريخ الاغلاق]],"yyyy-mm"))</f>
        <v/>
      </c>
      <c r="AF6320" s="1" t="str">
        <f>TEXT(Table1[[#This Row],[تاريخ الرصد]],"yyyy")</f>
        <v>2026</v>
      </c>
      <c r="AG63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21" spans="1:33">
      <c r="A6321" s="1" t="s">
        <v>0</v>
      </c>
      <c r="B6321" s="1" t="s">
        <v>27</v>
      </c>
      <c r="C6321" s="1" t="s">
        <v>142</v>
      </c>
      <c r="D6321" s="1" t="s">
        <v>34132</v>
      </c>
      <c r="E6321" s="1" t="s">
        <v>34133</v>
      </c>
      <c r="F6321" s="1" t="s">
        <v>34133</v>
      </c>
      <c r="G6321" s="1" t="s">
        <v>34134</v>
      </c>
      <c r="H6321" s="1" t="s">
        <v>32</v>
      </c>
      <c r="K6321" s="1" t="s">
        <v>33</v>
      </c>
      <c r="L6321" s="1" t="s">
        <v>135</v>
      </c>
      <c r="M6321" s="1" t="s">
        <v>261</v>
      </c>
      <c r="N6321" s="1" t="s">
        <v>445</v>
      </c>
      <c r="P6321" s="3">
        <v>41.077026398999998</v>
      </c>
      <c r="Q6321" s="3">
        <v>20.199591385000002</v>
      </c>
      <c r="R6321" s="1" t="s">
        <v>2081</v>
      </c>
      <c r="S6321" s="1" t="s">
        <v>52</v>
      </c>
      <c r="U6321" s="1" t="s">
        <v>148</v>
      </c>
      <c r="V6321" s="1" t="s">
        <v>40</v>
      </c>
      <c r="W6321" s="1" t="s">
        <v>33</v>
      </c>
      <c r="X6321" s="1" t="s">
        <v>34135</v>
      </c>
      <c r="Y6321" s="1" t="s">
        <v>34135</v>
      </c>
      <c r="Z6321" s="2">
        <v>1</v>
      </c>
      <c r="AA6321" s="1" t="s">
        <v>34136</v>
      </c>
      <c r="AB6321" s="1" t="s">
        <v>2505</v>
      </c>
      <c r="AC6321" s="1" t="str">
        <f>TEXT(Table1[[#This Row],[تاريخ الرصد]],"yyyy-mm")</f>
        <v>2026-04</v>
      </c>
      <c r="AD6321" s="1"/>
      <c r="AE6321" s="1" t="str">
        <f>IF(Table1[[#This Row],[تاريخ الاغلاق]]="","",TEXT(Table1[[#This Row],[تاريخ الاغلاق]],"yyyy-mm"))</f>
        <v/>
      </c>
      <c r="AF6321" s="1" t="str">
        <f>TEXT(Table1[[#This Row],[تاريخ الرصد]],"yyyy")</f>
        <v>2026</v>
      </c>
      <c r="AG63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22" spans="1:33">
      <c r="A6322" s="1" t="s">
        <v>0</v>
      </c>
      <c r="B6322" s="1" t="s">
        <v>27</v>
      </c>
      <c r="C6322" s="1" t="s">
        <v>169</v>
      </c>
      <c r="D6322" s="1" t="s">
        <v>34137</v>
      </c>
      <c r="E6322" s="1" t="s">
        <v>34138</v>
      </c>
      <c r="F6322" s="1" t="s">
        <v>34138</v>
      </c>
      <c r="G6322" s="1" t="s">
        <v>34139</v>
      </c>
      <c r="H6322" s="1" t="s">
        <v>32</v>
      </c>
      <c r="K6322" s="1" t="s">
        <v>33</v>
      </c>
      <c r="L6322" s="1" t="s">
        <v>49</v>
      </c>
      <c r="M6322" s="1" t="s">
        <v>568</v>
      </c>
      <c r="N6322" s="1" t="s">
        <v>84</v>
      </c>
      <c r="P6322" s="3">
        <v>41.573537168000001</v>
      </c>
      <c r="Q6322" s="3">
        <v>19.868030097999998</v>
      </c>
      <c r="R6322" s="1" t="s">
        <v>76</v>
      </c>
      <c r="S6322" s="1" t="s">
        <v>52</v>
      </c>
      <c r="U6322" s="1" t="s">
        <v>173</v>
      </c>
      <c r="V6322" s="1" t="s">
        <v>40</v>
      </c>
      <c r="W6322" s="1" t="s">
        <v>33</v>
      </c>
      <c r="X6322" s="1" t="s">
        <v>34140</v>
      </c>
      <c r="Y6322" s="1" t="s">
        <v>34140</v>
      </c>
      <c r="Z6322" s="2">
        <v>1</v>
      </c>
      <c r="AA6322" s="1" t="s">
        <v>34141</v>
      </c>
      <c r="AB6322" s="1" t="s">
        <v>1117</v>
      </c>
      <c r="AC6322" s="1" t="str">
        <f>TEXT(Table1[[#This Row],[تاريخ الرصد]],"yyyy-mm")</f>
        <v>2026-01</v>
      </c>
      <c r="AD6322" s="1"/>
      <c r="AE6322" s="1" t="str">
        <f>IF(Table1[[#This Row],[تاريخ الاغلاق]]="","",TEXT(Table1[[#This Row],[تاريخ الاغلاق]],"yyyy-mm"))</f>
        <v/>
      </c>
      <c r="AF6322" s="1" t="str">
        <f>TEXT(Table1[[#This Row],[تاريخ الرصد]],"yyyy")</f>
        <v>2026</v>
      </c>
      <c r="AG63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23" spans="1:33">
      <c r="A6323" s="1" t="s">
        <v>0</v>
      </c>
      <c r="B6323" s="1" t="s">
        <v>27</v>
      </c>
      <c r="C6323" s="1" t="s">
        <v>45</v>
      </c>
      <c r="D6323" s="1" t="s">
        <v>34142</v>
      </c>
      <c r="E6323" s="1" t="s">
        <v>34143</v>
      </c>
      <c r="F6323" s="1" t="s">
        <v>34143</v>
      </c>
      <c r="G6323" s="1" t="s">
        <v>34144</v>
      </c>
      <c r="H6323" s="1" t="s">
        <v>32</v>
      </c>
      <c r="K6323" s="1" t="s">
        <v>33</v>
      </c>
      <c r="L6323" s="1" t="s">
        <v>49</v>
      </c>
      <c r="M6323" s="1" t="s">
        <v>156</v>
      </c>
      <c r="N6323" s="1" t="s">
        <v>126</v>
      </c>
      <c r="P6323" s="3">
        <v>41.431787</v>
      </c>
      <c r="Q6323" s="3">
        <v>19.751511000000001</v>
      </c>
      <c r="R6323" s="1" t="s">
        <v>474</v>
      </c>
      <c r="S6323" s="1" t="s">
        <v>475</v>
      </c>
      <c r="U6323" s="1" t="s">
        <v>53</v>
      </c>
      <c r="V6323" s="1" t="s">
        <v>40</v>
      </c>
      <c r="W6323" s="1" t="s">
        <v>33</v>
      </c>
      <c r="X6323" s="1" t="s">
        <v>21073</v>
      </c>
      <c r="Y6323" s="1" t="s">
        <v>21073</v>
      </c>
      <c r="Z6323" s="2">
        <v>1</v>
      </c>
      <c r="AA6323" s="1" t="s">
        <v>34145</v>
      </c>
      <c r="AB6323" s="1" t="s">
        <v>978</v>
      </c>
      <c r="AC6323" s="1" t="str">
        <f>TEXT(Table1[[#This Row],[تاريخ الرصد]],"yyyy-mm")</f>
        <v>2026-05</v>
      </c>
      <c r="AD6323" s="1"/>
      <c r="AE6323" s="1" t="str">
        <f>IF(Table1[[#This Row],[تاريخ الاغلاق]]="","",TEXT(Table1[[#This Row],[تاريخ الاغلاق]],"yyyy-mm"))</f>
        <v/>
      </c>
      <c r="AF6323" s="1" t="str">
        <f>TEXT(Table1[[#This Row],[تاريخ الرصد]],"yyyy")</f>
        <v>2026</v>
      </c>
      <c r="AG63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24" spans="1:33">
      <c r="A6324" s="1" t="s">
        <v>1706</v>
      </c>
      <c r="B6324" s="1" t="s">
        <v>27</v>
      </c>
      <c r="C6324" s="1" t="s">
        <v>35440</v>
      </c>
      <c r="D6324" s="1" t="s">
        <v>34146</v>
      </c>
      <c r="E6324" s="1" t="s">
        <v>34147</v>
      </c>
      <c r="F6324" s="1" t="s">
        <v>34147</v>
      </c>
      <c r="G6324" s="1" t="s">
        <v>94</v>
      </c>
      <c r="H6324" s="1" t="s">
        <v>34148</v>
      </c>
      <c r="I6324" s="1" t="s">
        <v>420</v>
      </c>
      <c r="J6324" s="1" t="s">
        <v>328</v>
      </c>
      <c r="K6324" s="1" t="s">
        <v>33</v>
      </c>
      <c r="M6324" s="1" t="s">
        <v>568</v>
      </c>
      <c r="N6324" s="1" t="s">
        <v>36</v>
      </c>
      <c r="O6324" s="1" t="s">
        <v>1442</v>
      </c>
      <c r="P6324" s="3">
        <v>41.448853300000003</v>
      </c>
      <c r="Q6324" s="3">
        <v>20.047564999999999</v>
      </c>
      <c r="R6324" s="1" t="s">
        <v>37</v>
      </c>
      <c r="S6324" s="1" t="s">
        <v>38</v>
      </c>
      <c r="U6324" s="1" t="s">
        <v>221</v>
      </c>
      <c r="V6324" s="1" t="s">
        <v>40</v>
      </c>
      <c r="W6324" s="1" t="s">
        <v>33</v>
      </c>
      <c r="X6324" s="1" t="s">
        <v>30045</v>
      </c>
      <c r="Y6324" s="1" t="s">
        <v>30045</v>
      </c>
      <c r="Z6324" s="2">
        <v>1</v>
      </c>
      <c r="AA6324" s="1" t="s">
        <v>34149</v>
      </c>
      <c r="AB6324" s="1" t="s">
        <v>1445</v>
      </c>
      <c r="AC6324" s="1" t="str">
        <f>TEXT(Table1[[#This Row],[تاريخ الرصد]],"yyyy-mm")</f>
        <v>2026-01</v>
      </c>
      <c r="AD6324" s="1"/>
      <c r="AE6324" s="1" t="str">
        <f>IF(Table1[[#This Row],[تاريخ الاغلاق]]="","",TEXT(Table1[[#This Row],[تاريخ الاغلاق]],"yyyy-mm"))</f>
        <v>2026-02</v>
      </c>
      <c r="AF6324" s="1" t="str">
        <f>TEXT(Table1[[#This Row],[تاريخ الرصد]],"yyyy")</f>
        <v>2026</v>
      </c>
      <c r="AG63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6325" spans="1:33">
      <c r="A6325" s="1" t="s">
        <v>0</v>
      </c>
      <c r="B6325" s="1" t="s">
        <v>27</v>
      </c>
      <c r="C6325" s="1" t="s">
        <v>35440</v>
      </c>
      <c r="D6325" s="1" t="s">
        <v>34150</v>
      </c>
      <c r="E6325" s="1" t="s">
        <v>34151</v>
      </c>
      <c r="F6325" s="1" t="s">
        <v>34151</v>
      </c>
      <c r="G6325" s="1" t="s">
        <v>34152</v>
      </c>
      <c r="H6325" s="1" t="s">
        <v>32</v>
      </c>
      <c r="K6325" s="1" t="s">
        <v>33</v>
      </c>
      <c r="L6325" s="1" t="s">
        <v>49</v>
      </c>
      <c r="M6325" s="1" t="s">
        <v>136</v>
      </c>
      <c r="N6325" s="1" t="s">
        <v>718</v>
      </c>
      <c r="P6325" s="3">
        <v>41.453513207</v>
      </c>
      <c r="Q6325" s="3">
        <v>20.020551131000001</v>
      </c>
      <c r="R6325" s="1" t="s">
        <v>76</v>
      </c>
      <c r="S6325" s="1" t="s">
        <v>52</v>
      </c>
      <c r="U6325" s="1" t="s">
        <v>108</v>
      </c>
      <c r="V6325" s="1" t="s">
        <v>40</v>
      </c>
      <c r="W6325" s="1" t="s">
        <v>33</v>
      </c>
      <c r="X6325" s="1" t="s">
        <v>34153</v>
      </c>
      <c r="Y6325" s="1" t="s">
        <v>34154</v>
      </c>
      <c r="Z6325" s="2">
        <v>1</v>
      </c>
      <c r="AA6325" s="1" t="s">
        <v>34155</v>
      </c>
      <c r="AB6325" s="1" t="s">
        <v>34156</v>
      </c>
      <c r="AC6325" s="1" t="str">
        <f>TEXT(Table1[[#This Row],[تاريخ الرصد]],"yyyy-mm")</f>
        <v>2026-03</v>
      </c>
      <c r="AD6325" s="1"/>
      <c r="AE6325" s="1" t="str">
        <f>IF(Table1[[#This Row],[تاريخ الاغلاق]]="","",TEXT(Table1[[#This Row],[تاريخ الاغلاق]],"yyyy-mm"))</f>
        <v/>
      </c>
      <c r="AF6325" s="1" t="str">
        <f>TEXT(Table1[[#This Row],[تاريخ الرصد]],"yyyy")</f>
        <v>2026</v>
      </c>
      <c r="AG63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26" spans="1:33">
      <c r="A6326" s="1" t="s">
        <v>0</v>
      </c>
      <c r="B6326" s="1" t="s">
        <v>27</v>
      </c>
      <c r="C6326" s="1" t="s">
        <v>35440</v>
      </c>
      <c r="D6326" s="1" t="s">
        <v>34157</v>
      </c>
      <c r="E6326" s="1" t="s">
        <v>34158</v>
      </c>
      <c r="F6326" s="1" t="s">
        <v>34158</v>
      </c>
      <c r="G6326" s="1" t="s">
        <v>34159</v>
      </c>
      <c r="H6326" s="1" t="s">
        <v>32</v>
      </c>
      <c r="K6326" s="1" t="s">
        <v>33</v>
      </c>
      <c r="L6326" s="1" t="s">
        <v>49</v>
      </c>
      <c r="M6326" s="1" t="s">
        <v>1196</v>
      </c>
      <c r="N6326" s="1" t="s">
        <v>1442</v>
      </c>
      <c r="P6326" s="3">
        <v>41.444885755999998</v>
      </c>
      <c r="Q6326" s="3">
        <v>20.059418620999999</v>
      </c>
      <c r="R6326" s="1" t="s">
        <v>51</v>
      </c>
      <c r="S6326" s="1" t="s">
        <v>52</v>
      </c>
      <c r="U6326" s="1" t="s">
        <v>221</v>
      </c>
      <c r="V6326" s="1" t="s">
        <v>40</v>
      </c>
      <c r="W6326" s="1" t="s">
        <v>33</v>
      </c>
      <c r="X6326" s="1" t="s">
        <v>34160</v>
      </c>
      <c r="Y6326" s="1" t="s">
        <v>34161</v>
      </c>
      <c r="Z6326" s="2">
        <v>1</v>
      </c>
      <c r="AA6326" s="1" t="s">
        <v>34162</v>
      </c>
      <c r="AB6326" s="1" t="s">
        <v>21982</v>
      </c>
      <c r="AC6326" s="1" t="str">
        <f>TEXT(Table1[[#This Row],[تاريخ الرصد]],"yyyy-mm")</f>
        <v>2026-02</v>
      </c>
      <c r="AD6326" s="1"/>
      <c r="AE6326" s="1" t="str">
        <f>IF(Table1[[#This Row],[تاريخ الاغلاق]]="","",TEXT(Table1[[#This Row],[تاريخ الاغلاق]],"yyyy-mm"))</f>
        <v/>
      </c>
      <c r="AF6326" s="1" t="str">
        <f>TEXT(Table1[[#This Row],[تاريخ الرصد]],"yyyy")</f>
        <v>2026</v>
      </c>
      <c r="AG63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27" spans="1:33">
      <c r="A6327" s="1" t="s">
        <v>0</v>
      </c>
      <c r="B6327" s="1" t="s">
        <v>27</v>
      </c>
      <c r="C6327" s="1" t="s">
        <v>45</v>
      </c>
      <c r="D6327" s="1" t="s">
        <v>34163</v>
      </c>
      <c r="E6327" s="1" t="s">
        <v>34164</v>
      </c>
      <c r="F6327" s="1" t="s">
        <v>34164</v>
      </c>
      <c r="G6327" s="1" t="s">
        <v>34165</v>
      </c>
      <c r="H6327" s="1" t="s">
        <v>32</v>
      </c>
      <c r="K6327" s="1" t="s">
        <v>33</v>
      </c>
      <c r="L6327" s="1" t="s">
        <v>49</v>
      </c>
      <c r="M6327" s="1" t="s">
        <v>465</v>
      </c>
      <c r="N6327" s="1" t="s">
        <v>295</v>
      </c>
      <c r="P6327" s="3">
        <v>41.409578500000002</v>
      </c>
      <c r="Q6327" s="3">
        <v>19.808825599999999</v>
      </c>
      <c r="R6327" s="1" t="s">
        <v>227</v>
      </c>
      <c r="S6327" s="1" t="s">
        <v>228</v>
      </c>
      <c r="U6327" s="1" t="s">
        <v>53</v>
      </c>
      <c r="V6327" s="1" t="s">
        <v>40</v>
      </c>
      <c r="W6327" s="1" t="s">
        <v>33</v>
      </c>
      <c r="X6327" s="1" t="s">
        <v>34166</v>
      </c>
      <c r="Y6327" s="1" t="s">
        <v>34166</v>
      </c>
      <c r="Z6327" s="2">
        <v>1</v>
      </c>
      <c r="AA6327" s="1" t="s">
        <v>34167</v>
      </c>
      <c r="AB6327" s="1" t="s">
        <v>13605</v>
      </c>
      <c r="AC6327" s="1" t="str">
        <f>TEXT(Table1[[#This Row],[تاريخ الرصد]],"yyyy-mm")</f>
        <v>2026-04</v>
      </c>
      <c r="AD6327" s="1"/>
      <c r="AE6327" s="1" t="str">
        <f>IF(Table1[[#This Row],[تاريخ الاغلاق]]="","",TEXT(Table1[[#This Row],[تاريخ الاغلاق]],"yyyy-mm"))</f>
        <v/>
      </c>
      <c r="AF6327" s="1" t="str">
        <f>TEXT(Table1[[#This Row],[تاريخ الرصد]],"yyyy")</f>
        <v>2026</v>
      </c>
      <c r="AG63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28" spans="1:33">
      <c r="A6328" s="1" t="s">
        <v>0</v>
      </c>
      <c r="B6328" s="1" t="s">
        <v>27</v>
      </c>
      <c r="C6328" s="1" t="s">
        <v>35440</v>
      </c>
      <c r="D6328" s="1" t="s">
        <v>34168</v>
      </c>
      <c r="E6328" s="1" t="s">
        <v>34169</v>
      </c>
      <c r="F6328" s="1" t="s">
        <v>34169</v>
      </c>
      <c r="G6328" s="1" t="s">
        <v>94</v>
      </c>
      <c r="H6328" s="1" t="s">
        <v>32</v>
      </c>
      <c r="K6328" s="1" t="s">
        <v>61</v>
      </c>
      <c r="L6328" s="1" t="s">
        <v>125</v>
      </c>
      <c r="M6328" s="1" t="s">
        <v>337</v>
      </c>
      <c r="N6328" s="1" t="s">
        <v>337</v>
      </c>
      <c r="P6328" s="3">
        <v>41.531435790000003</v>
      </c>
      <c r="Q6328" s="3">
        <v>19.983626429000001</v>
      </c>
      <c r="R6328" s="1" t="s">
        <v>76</v>
      </c>
      <c r="S6328" s="1" t="s">
        <v>52</v>
      </c>
      <c r="U6328" s="1" t="s">
        <v>108</v>
      </c>
      <c r="V6328" s="1" t="s">
        <v>40</v>
      </c>
      <c r="W6328" s="1" t="s">
        <v>66</v>
      </c>
      <c r="X6328" s="1" t="s">
        <v>34170</v>
      </c>
      <c r="Y6328" s="1" t="s">
        <v>34170</v>
      </c>
      <c r="Z6328" s="2">
        <v>1</v>
      </c>
      <c r="AA6328" s="1" t="s">
        <v>34171</v>
      </c>
      <c r="AB6328" s="1" t="s">
        <v>434</v>
      </c>
      <c r="AC6328" s="1" t="str">
        <f>TEXT(Table1[[#This Row],[تاريخ الرصد]],"yyyy-mm")</f>
        <v>2026-06</v>
      </c>
      <c r="AD6328" s="1"/>
      <c r="AE6328" s="1" t="str">
        <f>IF(Table1[[#This Row],[تاريخ الاغلاق]]="","",TEXT(Table1[[#This Row],[تاريخ الاغلاق]],"yyyy-mm"))</f>
        <v/>
      </c>
      <c r="AF6328" s="1" t="str">
        <f>TEXT(Table1[[#This Row],[تاريخ الرصد]],"yyyy")</f>
        <v>2026</v>
      </c>
      <c r="AG63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29" spans="1:33">
      <c r="A6329" s="1" t="s">
        <v>91</v>
      </c>
      <c r="B6329" s="1" t="s">
        <v>27</v>
      </c>
      <c r="C6329" s="1" t="s">
        <v>35440</v>
      </c>
      <c r="D6329" s="1" t="s">
        <v>34172</v>
      </c>
      <c r="E6329" s="1" t="s">
        <v>34173</v>
      </c>
      <c r="F6329" s="1" t="s">
        <v>34173</v>
      </c>
      <c r="G6329" s="1" t="s">
        <v>94</v>
      </c>
      <c r="H6329" s="1" t="s">
        <v>32</v>
      </c>
      <c r="K6329" s="1" t="s">
        <v>95</v>
      </c>
      <c r="L6329" s="1" t="s">
        <v>95</v>
      </c>
      <c r="M6329" s="1" t="s">
        <v>207</v>
      </c>
      <c r="N6329" s="1" t="s">
        <v>96</v>
      </c>
      <c r="O6329" s="1" t="s">
        <v>96</v>
      </c>
      <c r="P6329" s="3">
        <v>41.461555625000003</v>
      </c>
      <c r="Q6329" s="3">
        <v>20.013579048</v>
      </c>
      <c r="R6329" s="1" t="s">
        <v>37</v>
      </c>
      <c r="S6329" s="1" t="s">
        <v>38</v>
      </c>
      <c r="U6329" s="1" t="s">
        <v>128</v>
      </c>
      <c r="V6329" s="1" t="s">
        <v>40</v>
      </c>
      <c r="W6329" s="1" t="s">
        <v>33</v>
      </c>
      <c r="X6329" s="1" t="s">
        <v>34174</v>
      </c>
      <c r="Y6329" s="1" t="s">
        <v>34175</v>
      </c>
      <c r="Z6329" s="2">
        <v>1</v>
      </c>
      <c r="AA6329" s="1" t="s">
        <v>34176</v>
      </c>
      <c r="AB6329" s="1" t="s">
        <v>2717</v>
      </c>
      <c r="AC6329" s="1" t="str">
        <f>TEXT(Table1[[#This Row],[تاريخ الرصد]],"yyyy-mm")</f>
        <v>2026-03</v>
      </c>
      <c r="AD6329" s="1"/>
      <c r="AE6329" s="1" t="str">
        <f>IF(Table1[[#This Row],[تاريخ الاغلاق]]="","",TEXT(Table1[[#This Row],[تاريخ الاغلاق]],"yyyy-mm"))</f>
        <v>2026-05</v>
      </c>
      <c r="AF6329" s="1" t="str">
        <f>TEXT(Table1[[#This Row],[تاريخ الرصد]],"yyyy")</f>
        <v>2026</v>
      </c>
      <c r="AG632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6330" spans="1:33">
      <c r="A6330" s="1" t="s">
        <v>0</v>
      </c>
      <c r="B6330" s="1" t="s">
        <v>27</v>
      </c>
      <c r="C6330" s="1" t="s">
        <v>35440</v>
      </c>
      <c r="D6330" s="1" t="s">
        <v>34177</v>
      </c>
      <c r="E6330" s="1" t="s">
        <v>34178</v>
      </c>
      <c r="F6330" s="1" t="s">
        <v>34178</v>
      </c>
      <c r="G6330" s="1" t="s">
        <v>34179</v>
      </c>
      <c r="H6330" s="1" t="s">
        <v>32</v>
      </c>
      <c r="K6330" s="1" t="s">
        <v>33</v>
      </c>
      <c r="L6330" s="1" t="s">
        <v>49</v>
      </c>
      <c r="M6330" s="1" t="s">
        <v>590</v>
      </c>
      <c r="N6330" s="1" t="s">
        <v>483</v>
      </c>
      <c r="P6330" s="3">
        <v>41.463991462000003</v>
      </c>
      <c r="Q6330" s="3">
        <v>20.008036824000001</v>
      </c>
      <c r="R6330" s="1" t="s">
        <v>76</v>
      </c>
      <c r="S6330" s="1" t="s">
        <v>52</v>
      </c>
      <c r="U6330" s="1" t="s">
        <v>302</v>
      </c>
      <c r="V6330" s="1" t="s">
        <v>40</v>
      </c>
      <c r="W6330" s="1" t="s">
        <v>33</v>
      </c>
      <c r="X6330" s="1" t="s">
        <v>34180</v>
      </c>
      <c r="Y6330" s="1" t="s">
        <v>34180</v>
      </c>
      <c r="Z6330" s="2">
        <v>1</v>
      </c>
      <c r="AA6330" s="1" t="s">
        <v>34181</v>
      </c>
      <c r="AB6330" s="1" t="s">
        <v>22909</v>
      </c>
      <c r="AC6330" s="1" t="str">
        <f>TEXT(Table1[[#This Row],[تاريخ الرصد]],"yyyy-mm")</f>
        <v>2026-02</v>
      </c>
      <c r="AD6330" s="1"/>
      <c r="AE6330" s="1" t="str">
        <f>IF(Table1[[#This Row],[تاريخ الاغلاق]]="","",TEXT(Table1[[#This Row],[تاريخ الاغلاق]],"yyyy-mm"))</f>
        <v/>
      </c>
      <c r="AF6330" s="1" t="str">
        <f>TEXT(Table1[[#This Row],[تاريخ الرصد]],"yyyy")</f>
        <v>2026</v>
      </c>
      <c r="AG63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31" spans="1:33">
      <c r="A6331" s="1" t="s">
        <v>0</v>
      </c>
      <c r="B6331" s="1" t="s">
        <v>27</v>
      </c>
      <c r="C6331" s="1" t="s">
        <v>45</v>
      </c>
      <c r="D6331" s="1" t="s">
        <v>34182</v>
      </c>
      <c r="E6331" s="1" t="s">
        <v>34183</v>
      </c>
      <c r="F6331" s="1" t="s">
        <v>34183</v>
      </c>
      <c r="G6331" s="1" t="s">
        <v>34184</v>
      </c>
      <c r="H6331" s="1" t="s">
        <v>32</v>
      </c>
      <c r="K6331" s="1" t="s">
        <v>33</v>
      </c>
      <c r="L6331" s="1" t="s">
        <v>49</v>
      </c>
      <c r="M6331" s="1" t="s">
        <v>345</v>
      </c>
      <c r="N6331" s="1" t="s">
        <v>491</v>
      </c>
      <c r="P6331" s="3">
        <v>41.424211999999997</v>
      </c>
      <c r="Q6331" s="3">
        <v>19.799586000000001</v>
      </c>
      <c r="R6331" s="1" t="s">
        <v>474</v>
      </c>
      <c r="S6331" s="1" t="s">
        <v>475</v>
      </c>
      <c r="U6331" s="1" t="s">
        <v>53</v>
      </c>
      <c r="V6331" s="1" t="s">
        <v>40</v>
      </c>
      <c r="W6331" s="1" t="s">
        <v>33</v>
      </c>
      <c r="X6331" s="1" t="s">
        <v>34185</v>
      </c>
      <c r="Y6331" s="1" t="s">
        <v>34185</v>
      </c>
      <c r="Z6331" s="2">
        <v>1</v>
      </c>
      <c r="AA6331" s="1" t="s">
        <v>34186</v>
      </c>
      <c r="AB6331" s="1" t="s">
        <v>349</v>
      </c>
      <c r="AC6331" s="1" t="str">
        <f>TEXT(Table1[[#This Row],[تاريخ الرصد]],"yyyy-mm")</f>
        <v>2026-02</v>
      </c>
      <c r="AD6331" s="1"/>
      <c r="AE6331" s="1" t="str">
        <f>IF(Table1[[#This Row],[تاريخ الاغلاق]]="","",TEXT(Table1[[#This Row],[تاريخ الاغلاق]],"yyyy-mm"))</f>
        <v/>
      </c>
      <c r="AF6331" s="1" t="str">
        <f>TEXT(Table1[[#This Row],[تاريخ الرصد]],"yyyy")</f>
        <v>2026</v>
      </c>
      <c r="AG63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32" spans="1:33">
      <c r="A6332" s="1" t="s">
        <v>91</v>
      </c>
      <c r="B6332" s="1" t="s">
        <v>27</v>
      </c>
      <c r="C6332" s="1" t="s">
        <v>45</v>
      </c>
      <c r="D6332" s="1" t="s">
        <v>34187</v>
      </c>
      <c r="E6332" s="1" t="s">
        <v>34188</v>
      </c>
      <c r="F6332" s="1" t="s">
        <v>34188</v>
      </c>
      <c r="G6332" s="1" t="s">
        <v>94</v>
      </c>
      <c r="H6332" s="1" t="s">
        <v>32</v>
      </c>
      <c r="K6332" s="1" t="s">
        <v>95</v>
      </c>
      <c r="L6332" s="1" t="s">
        <v>95</v>
      </c>
      <c r="M6332" s="1" t="s">
        <v>74</v>
      </c>
      <c r="N6332" s="1" t="s">
        <v>96</v>
      </c>
      <c r="O6332" s="1" t="s">
        <v>96</v>
      </c>
      <c r="P6332" s="3">
        <v>41.433965700000002</v>
      </c>
      <c r="Q6332" s="3">
        <v>19.7428068</v>
      </c>
      <c r="R6332" s="1" t="s">
        <v>37</v>
      </c>
      <c r="S6332" s="1" t="s">
        <v>38</v>
      </c>
      <c r="U6332" s="1" t="s">
        <v>53</v>
      </c>
      <c r="V6332" s="1" t="s">
        <v>40</v>
      </c>
      <c r="W6332" s="1" t="s">
        <v>33</v>
      </c>
      <c r="X6332" s="1" t="s">
        <v>34189</v>
      </c>
      <c r="Y6332" s="1" t="s">
        <v>34190</v>
      </c>
      <c r="Z6332" s="2">
        <v>1</v>
      </c>
      <c r="AA6332" s="1" t="s">
        <v>34191</v>
      </c>
      <c r="AB6332" s="1" t="s">
        <v>428</v>
      </c>
      <c r="AC6332" s="1" t="str">
        <f>TEXT(Table1[[#This Row],[تاريخ الرصد]],"yyyy-mm")</f>
        <v>2026-03</v>
      </c>
      <c r="AD6332" s="1"/>
      <c r="AE6332" s="1" t="str">
        <f>IF(Table1[[#This Row],[تاريخ الاغلاق]]="","",TEXT(Table1[[#This Row],[تاريخ الاغلاق]],"yyyy-mm"))</f>
        <v>2026-05</v>
      </c>
      <c r="AF6332" s="1" t="str">
        <f>TEXT(Table1[[#This Row],[تاريخ الرصد]],"yyyy")</f>
        <v>2026</v>
      </c>
      <c r="AG633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6333" spans="1:33">
      <c r="A6333" s="1" t="s">
        <v>0</v>
      </c>
      <c r="B6333" s="1" t="s">
        <v>27</v>
      </c>
      <c r="C6333" s="1" t="s">
        <v>45</v>
      </c>
      <c r="D6333" s="1" t="s">
        <v>34192</v>
      </c>
      <c r="E6333" s="1" t="s">
        <v>34193</v>
      </c>
      <c r="F6333" s="1" t="s">
        <v>34193</v>
      </c>
      <c r="G6333" s="1" t="s">
        <v>34194</v>
      </c>
      <c r="H6333" s="1" t="s">
        <v>32</v>
      </c>
      <c r="K6333" s="1" t="s">
        <v>33</v>
      </c>
      <c r="L6333" s="1" t="s">
        <v>49</v>
      </c>
      <c r="M6333" s="1" t="s">
        <v>156</v>
      </c>
      <c r="N6333" s="1" t="s">
        <v>126</v>
      </c>
      <c r="P6333" s="3">
        <v>41.437213999999997</v>
      </c>
      <c r="Q6333" s="3">
        <v>19.752206000000001</v>
      </c>
      <c r="R6333" s="1" t="s">
        <v>37</v>
      </c>
      <c r="S6333" s="1" t="s">
        <v>38</v>
      </c>
      <c r="U6333" s="1" t="s">
        <v>53</v>
      </c>
      <c r="V6333" s="1" t="s">
        <v>40</v>
      </c>
      <c r="W6333" s="1" t="s">
        <v>33</v>
      </c>
      <c r="X6333" s="1" t="s">
        <v>27224</v>
      </c>
      <c r="Y6333" s="1" t="s">
        <v>27224</v>
      </c>
      <c r="Z6333" s="2">
        <v>1</v>
      </c>
      <c r="AA6333" s="1" t="s">
        <v>34195</v>
      </c>
      <c r="AB6333" s="1" t="s">
        <v>978</v>
      </c>
      <c r="AC6333" s="1" t="str">
        <f>TEXT(Table1[[#This Row],[تاريخ الرصد]],"yyyy-mm")</f>
        <v>2026-05</v>
      </c>
      <c r="AD6333" s="1"/>
      <c r="AE6333" s="1" t="str">
        <f>IF(Table1[[#This Row],[تاريخ الاغلاق]]="","",TEXT(Table1[[#This Row],[تاريخ الاغلاق]],"yyyy-mm"))</f>
        <v/>
      </c>
      <c r="AF6333" s="1" t="str">
        <f>TEXT(Table1[[#This Row],[تاريخ الرصد]],"yyyy")</f>
        <v>2026</v>
      </c>
      <c r="AG63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34" spans="1:33">
      <c r="A6334" s="1" t="s">
        <v>0</v>
      </c>
      <c r="B6334" s="1" t="s">
        <v>27</v>
      </c>
      <c r="C6334" s="1" t="s">
        <v>57</v>
      </c>
      <c r="D6334" s="1" t="s">
        <v>34196</v>
      </c>
      <c r="E6334" s="1" t="s">
        <v>34197</v>
      </c>
      <c r="F6334" s="1" t="s">
        <v>34197</v>
      </c>
      <c r="G6334" s="1" t="s">
        <v>34198</v>
      </c>
      <c r="H6334" s="1" t="s">
        <v>32</v>
      </c>
      <c r="K6334" s="1" t="s">
        <v>33</v>
      </c>
      <c r="L6334" s="1" t="s">
        <v>34</v>
      </c>
      <c r="M6334" s="1" t="s">
        <v>672</v>
      </c>
      <c r="N6334" s="1" t="s">
        <v>507</v>
      </c>
      <c r="P6334" s="3">
        <v>41.301704473000001</v>
      </c>
      <c r="Q6334" s="3">
        <v>20.095076874</v>
      </c>
      <c r="R6334" s="1" t="s">
        <v>474</v>
      </c>
      <c r="S6334" s="1" t="s">
        <v>475</v>
      </c>
      <c r="U6334" s="1" t="s">
        <v>65</v>
      </c>
      <c r="V6334" s="1" t="s">
        <v>40</v>
      </c>
      <c r="W6334" s="1" t="s">
        <v>33</v>
      </c>
      <c r="X6334" s="1" t="s">
        <v>34199</v>
      </c>
      <c r="Y6334" s="1" t="s">
        <v>34199</v>
      </c>
      <c r="Z6334" s="2">
        <v>1</v>
      </c>
      <c r="AA6334" s="1" t="s">
        <v>34200</v>
      </c>
      <c r="AB6334" s="1" t="s">
        <v>1218</v>
      </c>
      <c r="AC6334" s="1" t="str">
        <f>TEXT(Table1[[#This Row],[تاريخ الرصد]],"yyyy-mm")</f>
        <v>2026-02</v>
      </c>
      <c r="AD6334" s="1"/>
      <c r="AE6334" s="1" t="str">
        <f>IF(Table1[[#This Row],[تاريخ الاغلاق]]="","",TEXT(Table1[[#This Row],[تاريخ الاغلاق]],"yyyy-mm"))</f>
        <v/>
      </c>
      <c r="AF6334" s="1" t="str">
        <f>TEXT(Table1[[#This Row],[تاريخ الرصد]],"yyyy")</f>
        <v>2026</v>
      </c>
      <c r="AG63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35" spans="1:33">
      <c r="A6335" s="1" t="s">
        <v>0</v>
      </c>
      <c r="B6335" s="1" t="s">
        <v>27</v>
      </c>
      <c r="C6335" s="1" t="s">
        <v>169</v>
      </c>
      <c r="D6335" s="1" t="s">
        <v>34201</v>
      </c>
      <c r="E6335" s="1" t="s">
        <v>34202</v>
      </c>
      <c r="F6335" s="1" t="s">
        <v>34202</v>
      </c>
      <c r="G6335" s="1" t="s">
        <v>34203</v>
      </c>
      <c r="H6335" s="1" t="s">
        <v>32</v>
      </c>
      <c r="K6335" s="1" t="s">
        <v>33</v>
      </c>
      <c r="L6335" s="1" t="s">
        <v>49</v>
      </c>
      <c r="M6335" s="1" t="s">
        <v>156</v>
      </c>
      <c r="N6335" s="1" t="s">
        <v>390</v>
      </c>
      <c r="P6335" s="3">
        <v>41.574651686000003</v>
      </c>
      <c r="Q6335" s="3">
        <v>19.861227470999999</v>
      </c>
      <c r="R6335" s="1" t="s">
        <v>37</v>
      </c>
      <c r="S6335" s="1" t="s">
        <v>38</v>
      </c>
      <c r="U6335" s="1" t="s">
        <v>173</v>
      </c>
      <c r="V6335" s="1" t="s">
        <v>40</v>
      </c>
      <c r="W6335" s="1" t="s">
        <v>33</v>
      </c>
      <c r="X6335" s="1" t="s">
        <v>34204</v>
      </c>
      <c r="Y6335" s="1" t="s">
        <v>34205</v>
      </c>
      <c r="Z6335" s="2">
        <v>1</v>
      </c>
      <c r="AA6335" s="1" t="s">
        <v>34206</v>
      </c>
      <c r="AB6335" s="1" t="s">
        <v>749</v>
      </c>
      <c r="AC6335" s="1" t="str">
        <f>TEXT(Table1[[#This Row],[تاريخ الرصد]],"yyyy-mm")</f>
        <v>2026-05</v>
      </c>
      <c r="AD6335" s="1"/>
      <c r="AE6335" s="1" t="str">
        <f>IF(Table1[[#This Row],[تاريخ الاغلاق]]="","",TEXT(Table1[[#This Row],[تاريخ الاغلاق]],"yyyy-mm"))</f>
        <v/>
      </c>
      <c r="AF6335" s="1" t="str">
        <f>TEXT(Table1[[#This Row],[تاريخ الرصد]],"yyyy")</f>
        <v>2026</v>
      </c>
      <c r="AG63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36" spans="1:33">
      <c r="A6336" s="1" t="s">
        <v>34207</v>
      </c>
      <c r="B6336" s="1" t="s">
        <v>27</v>
      </c>
      <c r="C6336" s="1" t="s">
        <v>142</v>
      </c>
      <c r="D6336" s="1" t="s">
        <v>34208</v>
      </c>
      <c r="E6336" s="1" t="s">
        <v>34209</v>
      </c>
      <c r="F6336" s="1" t="s">
        <v>34209</v>
      </c>
      <c r="G6336" s="1" t="s">
        <v>94</v>
      </c>
      <c r="H6336" s="1" t="s">
        <v>34210</v>
      </c>
      <c r="I6336" s="1" t="s">
        <v>420</v>
      </c>
      <c r="J6336" s="1" t="s">
        <v>260</v>
      </c>
      <c r="K6336" s="1" t="s">
        <v>33</v>
      </c>
      <c r="M6336" s="1" t="s">
        <v>672</v>
      </c>
      <c r="N6336" s="1" t="s">
        <v>482</v>
      </c>
      <c r="O6336" s="1" t="s">
        <v>491</v>
      </c>
      <c r="P6336" s="3">
        <v>41.074855231000001</v>
      </c>
      <c r="Q6336" s="3">
        <v>20.201306154000001</v>
      </c>
      <c r="R6336" s="1" t="s">
        <v>85</v>
      </c>
      <c r="S6336" s="1" t="s">
        <v>52</v>
      </c>
      <c r="U6336" s="1" t="s">
        <v>148</v>
      </c>
      <c r="V6336" s="1" t="s">
        <v>40</v>
      </c>
      <c r="W6336" s="1" t="s">
        <v>33</v>
      </c>
      <c r="X6336" s="1" t="s">
        <v>34211</v>
      </c>
      <c r="Y6336" s="1" t="s">
        <v>21183</v>
      </c>
      <c r="Z6336" s="2">
        <v>1</v>
      </c>
      <c r="AA6336" s="1" t="s">
        <v>34212</v>
      </c>
      <c r="AB6336" s="1" t="s">
        <v>18485</v>
      </c>
      <c r="AC6336" s="1" t="str">
        <f>TEXT(Table1[[#This Row],[تاريخ الرصد]],"yyyy-mm")</f>
        <v>2026-02</v>
      </c>
      <c r="AD6336" s="1"/>
      <c r="AE6336" s="1" t="str">
        <f>IF(Table1[[#This Row],[تاريخ الاغلاق]]="","",TEXT(Table1[[#This Row],[تاريخ الاغلاق]],"yyyy-mm"))</f>
        <v>2026-02</v>
      </c>
      <c r="AF6336" s="1" t="str">
        <f>TEXT(Table1[[#This Row],[تاريخ الرصد]],"yyyy")</f>
        <v>2026</v>
      </c>
      <c r="AG63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11</v>
      </c>
    </row>
    <row r="6337" spans="1:33">
      <c r="A6337" s="1" t="s">
        <v>0</v>
      </c>
      <c r="B6337" s="1" t="s">
        <v>27</v>
      </c>
      <c r="C6337" s="1" t="s">
        <v>35440</v>
      </c>
      <c r="D6337" s="1" t="s">
        <v>34213</v>
      </c>
      <c r="E6337" s="1" t="s">
        <v>34214</v>
      </c>
      <c r="F6337" s="1" t="s">
        <v>34214</v>
      </c>
      <c r="G6337" s="1" t="s">
        <v>34215</v>
      </c>
      <c r="H6337" s="1" t="s">
        <v>32</v>
      </c>
      <c r="K6337" s="1" t="s">
        <v>33</v>
      </c>
      <c r="L6337" s="1" t="s">
        <v>49</v>
      </c>
      <c r="M6337" s="1" t="s">
        <v>482</v>
      </c>
      <c r="N6337" s="1" t="s">
        <v>541</v>
      </c>
      <c r="P6337" s="3">
        <v>41.480605959000002</v>
      </c>
      <c r="Q6337" s="3">
        <v>20.011874937999998</v>
      </c>
      <c r="R6337" s="1" t="s">
        <v>1678</v>
      </c>
      <c r="S6337" s="1" t="s">
        <v>52</v>
      </c>
      <c r="U6337" s="1" t="s">
        <v>108</v>
      </c>
      <c r="V6337" s="1" t="s">
        <v>40</v>
      </c>
      <c r="W6337" s="1" t="s">
        <v>33</v>
      </c>
      <c r="X6337" s="1" t="s">
        <v>34216</v>
      </c>
      <c r="Y6337" s="1" t="s">
        <v>34216</v>
      </c>
      <c r="Z6337" s="2">
        <v>1</v>
      </c>
      <c r="AA6337" s="1" t="s">
        <v>34217</v>
      </c>
      <c r="AB6337" s="1" t="s">
        <v>1042</v>
      </c>
      <c r="AC6337" s="1" t="str">
        <f>TEXT(Table1[[#This Row],[تاريخ الرصد]],"yyyy-mm")</f>
        <v>2026-02</v>
      </c>
      <c r="AD6337" s="1"/>
      <c r="AE6337" s="1" t="str">
        <f>IF(Table1[[#This Row],[تاريخ الاغلاق]]="","",TEXT(Table1[[#This Row],[تاريخ الاغلاق]],"yyyy-mm"))</f>
        <v/>
      </c>
      <c r="AF6337" s="1" t="str">
        <f>TEXT(Table1[[#This Row],[تاريخ الرصد]],"yyyy")</f>
        <v>2026</v>
      </c>
      <c r="AG63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38" spans="1:33">
      <c r="A6338" s="1" t="s">
        <v>0</v>
      </c>
      <c r="B6338" s="1" t="s">
        <v>27</v>
      </c>
      <c r="C6338" s="1" t="s">
        <v>169</v>
      </c>
      <c r="D6338" s="1" t="s">
        <v>34218</v>
      </c>
      <c r="E6338" s="1" t="s">
        <v>34219</v>
      </c>
      <c r="F6338" s="1" t="s">
        <v>34219</v>
      </c>
      <c r="G6338" s="1" t="s">
        <v>34220</v>
      </c>
      <c r="H6338" s="1" t="s">
        <v>32</v>
      </c>
      <c r="K6338" s="1" t="s">
        <v>33</v>
      </c>
      <c r="L6338" s="1" t="s">
        <v>49</v>
      </c>
      <c r="M6338" s="1" t="s">
        <v>280</v>
      </c>
      <c r="N6338" s="1" t="s">
        <v>281</v>
      </c>
      <c r="P6338" s="3">
        <v>41.563500058999999</v>
      </c>
      <c r="Q6338" s="3">
        <v>19.860770946999999</v>
      </c>
      <c r="R6338" s="1" t="s">
        <v>37</v>
      </c>
      <c r="S6338" s="1" t="s">
        <v>38</v>
      </c>
      <c r="U6338" s="1" t="s">
        <v>173</v>
      </c>
      <c r="V6338" s="1" t="s">
        <v>40</v>
      </c>
      <c r="W6338" s="1" t="s">
        <v>33</v>
      </c>
      <c r="X6338" s="1" t="s">
        <v>34221</v>
      </c>
      <c r="Y6338" s="1" t="s">
        <v>34222</v>
      </c>
      <c r="Z6338" s="2">
        <v>1</v>
      </c>
      <c r="AA6338" s="1" t="s">
        <v>34223</v>
      </c>
      <c r="AB6338" s="1" t="s">
        <v>285</v>
      </c>
      <c r="AC6338" s="1" t="str">
        <f>TEXT(Table1[[#This Row],[تاريخ الرصد]],"yyyy-mm")</f>
        <v>2026-04</v>
      </c>
      <c r="AD6338" s="1"/>
      <c r="AE6338" s="1" t="str">
        <f>IF(Table1[[#This Row],[تاريخ الاغلاق]]="","",TEXT(Table1[[#This Row],[تاريخ الاغلاق]],"yyyy-mm"))</f>
        <v/>
      </c>
      <c r="AF6338" s="1" t="str">
        <f>TEXT(Table1[[#This Row],[تاريخ الرصد]],"yyyy")</f>
        <v>2026</v>
      </c>
      <c r="AG63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39" spans="1:33">
      <c r="A6339" s="1" t="s">
        <v>0</v>
      </c>
      <c r="B6339" s="1" t="s">
        <v>27</v>
      </c>
      <c r="C6339" s="1" t="s">
        <v>169</v>
      </c>
      <c r="D6339" s="1" t="s">
        <v>34224</v>
      </c>
      <c r="E6339" s="1" t="s">
        <v>34225</v>
      </c>
      <c r="F6339" s="1" t="s">
        <v>34225</v>
      </c>
      <c r="G6339" s="1" t="s">
        <v>34226</v>
      </c>
      <c r="H6339" s="1" t="s">
        <v>32</v>
      </c>
      <c r="K6339" s="1" t="s">
        <v>33</v>
      </c>
      <c r="L6339" s="1" t="s">
        <v>49</v>
      </c>
      <c r="M6339" s="1" t="s">
        <v>262</v>
      </c>
      <c r="N6339" s="1" t="s">
        <v>445</v>
      </c>
      <c r="P6339" s="3">
        <v>41.561324231</v>
      </c>
      <c r="Q6339" s="3">
        <v>19.91499228</v>
      </c>
      <c r="R6339" s="1" t="s">
        <v>37</v>
      </c>
      <c r="S6339" s="1" t="s">
        <v>38</v>
      </c>
      <c r="U6339" s="1" t="s">
        <v>173</v>
      </c>
      <c r="V6339" s="1" t="s">
        <v>40</v>
      </c>
      <c r="W6339" s="1" t="s">
        <v>33</v>
      </c>
      <c r="X6339" s="1" t="s">
        <v>34227</v>
      </c>
      <c r="Y6339" s="1" t="s">
        <v>34228</v>
      </c>
      <c r="Z6339" s="2">
        <v>1</v>
      </c>
      <c r="AA6339" s="1" t="s">
        <v>34229</v>
      </c>
      <c r="AB6339" s="1" t="s">
        <v>536</v>
      </c>
      <c r="AC6339" s="1" t="str">
        <f>TEXT(Table1[[#This Row],[تاريخ الرصد]],"yyyy-mm")</f>
        <v>2026-04</v>
      </c>
      <c r="AD6339" s="1"/>
      <c r="AE6339" s="1" t="str">
        <f>IF(Table1[[#This Row],[تاريخ الاغلاق]]="","",TEXT(Table1[[#This Row],[تاريخ الاغلاق]],"yyyy-mm"))</f>
        <v/>
      </c>
      <c r="AF6339" s="1" t="str">
        <f>TEXT(Table1[[#This Row],[تاريخ الرصد]],"yyyy")</f>
        <v>2026</v>
      </c>
      <c r="AG63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40" spans="1:33">
      <c r="A6340" s="1" t="s">
        <v>0</v>
      </c>
      <c r="B6340" s="1" t="s">
        <v>27</v>
      </c>
      <c r="C6340" s="1" t="s">
        <v>35440</v>
      </c>
      <c r="D6340" s="1" t="s">
        <v>34230</v>
      </c>
      <c r="E6340" s="1" t="s">
        <v>34231</v>
      </c>
      <c r="F6340" s="1" t="s">
        <v>34231</v>
      </c>
      <c r="G6340" s="1" t="s">
        <v>34232</v>
      </c>
      <c r="H6340" s="1" t="s">
        <v>32</v>
      </c>
      <c r="K6340" s="1" t="s">
        <v>33</v>
      </c>
      <c r="L6340" s="1" t="s">
        <v>218</v>
      </c>
      <c r="M6340" s="1" t="s">
        <v>856</v>
      </c>
      <c r="N6340" s="1" t="s">
        <v>1813</v>
      </c>
      <c r="P6340" s="3">
        <v>41.482444893</v>
      </c>
      <c r="Q6340" s="3">
        <v>20.008158819999998</v>
      </c>
      <c r="R6340" s="1" t="s">
        <v>76</v>
      </c>
      <c r="S6340" s="1" t="s">
        <v>52</v>
      </c>
      <c r="U6340" s="1" t="s">
        <v>377</v>
      </c>
      <c r="V6340" s="1" t="s">
        <v>40</v>
      </c>
      <c r="W6340" s="1" t="s">
        <v>33</v>
      </c>
      <c r="X6340" s="1" t="s">
        <v>34233</v>
      </c>
      <c r="Y6340" s="1" t="s">
        <v>34233</v>
      </c>
      <c r="Z6340" s="2">
        <v>1</v>
      </c>
      <c r="AA6340" s="1" t="s">
        <v>34234</v>
      </c>
      <c r="AB6340" s="1" t="s">
        <v>5347</v>
      </c>
      <c r="AC6340" s="1" t="str">
        <f>TEXT(Table1[[#This Row],[تاريخ الرصد]],"yyyy-mm")</f>
        <v>2026-01</v>
      </c>
      <c r="AD6340" s="1"/>
      <c r="AE6340" s="1" t="str">
        <f>IF(Table1[[#This Row],[تاريخ الاغلاق]]="","",TEXT(Table1[[#This Row],[تاريخ الاغلاق]],"yyyy-mm"))</f>
        <v/>
      </c>
      <c r="AF6340" s="1" t="str">
        <f>TEXT(Table1[[#This Row],[تاريخ الرصد]],"yyyy")</f>
        <v>2026</v>
      </c>
      <c r="AG63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41" spans="1:33">
      <c r="A6341" s="1" t="s">
        <v>0</v>
      </c>
      <c r="B6341" s="1" t="s">
        <v>27</v>
      </c>
      <c r="C6341" s="1" t="s">
        <v>152</v>
      </c>
      <c r="D6341" s="1" t="s">
        <v>34235</v>
      </c>
      <c r="E6341" s="1" t="s">
        <v>34236</v>
      </c>
      <c r="F6341" s="1" t="s">
        <v>34236</v>
      </c>
      <c r="G6341" s="1" t="s">
        <v>94</v>
      </c>
      <c r="H6341" s="1" t="s">
        <v>32</v>
      </c>
      <c r="K6341" s="1" t="s">
        <v>125</v>
      </c>
      <c r="L6341" s="1" t="s">
        <v>125</v>
      </c>
      <c r="M6341" s="1" t="s">
        <v>126</v>
      </c>
      <c r="N6341" s="1" t="s">
        <v>127</v>
      </c>
      <c r="P6341" s="3">
        <v>41.529635399999997</v>
      </c>
      <c r="Q6341" s="3">
        <v>19.942250600000001</v>
      </c>
      <c r="R6341" s="1" t="s">
        <v>147</v>
      </c>
      <c r="S6341" s="1" t="s">
        <v>52</v>
      </c>
      <c r="U6341" s="1" t="s">
        <v>157</v>
      </c>
      <c r="V6341" s="1" t="s">
        <v>40</v>
      </c>
      <c r="W6341" s="1" t="s">
        <v>66</v>
      </c>
      <c r="X6341" s="1" t="s">
        <v>34237</v>
      </c>
      <c r="Y6341" s="1" t="s">
        <v>34237</v>
      </c>
      <c r="Z6341" s="2">
        <v>1</v>
      </c>
      <c r="AA6341" s="1" t="s">
        <v>34238</v>
      </c>
      <c r="AB6341" s="1" t="s">
        <v>131</v>
      </c>
      <c r="AC6341" s="1" t="str">
        <f>TEXT(Table1[[#This Row],[تاريخ الرصد]],"yyyy-mm")</f>
        <v>2026-05</v>
      </c>
      <c r="AD6341" s="1"/>
      <c r="AE6341" s="1" t="str">
        <f>IF(Table1[[#This Row],[تاريخ الاغلاق]]="","",TEXT(Table1[[#This Row],[تاريخ الاغلاق]],"yyyy-mm"))</f>
        <v/>
      </c>
      <c r="AF6341" s="1" t="str">
        <f>TEXT(Table1[[#This Row],[تاريخ الرصد]],"yyyy")</f>
        <v>2026</v>
      </c>
      <c r="AG63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42" spans="1:33">
      <c r="A6342" s="1" t="s">
        <v>0</v>
      </c>
      <c r="B6342" s="1" t="s">
        <v>27</v>
      </c>
      <c r="C6342" s="1" t="s">
        <v>169</v>
      </c>
      <c r="D6342" s="1" t="s">
        <v>34239</v>
      </c>
      <c r="E6342" s="1" t="s">
        <v>34240</v>
      </c>
      <c r="F6342" s="1" t="s">
        <v>34240</v>
      </c>
      <c r="G6342" s="1" t="s">
        <v>34241</v>
      </c>
      <c r="H6342" s="1" t="s">
        <v>32</v>
      </c>
      <c r="K6342" s="1" t="s">
        <v>33</v>
      </c>
      <c r="L6342" s="1" t="s">
        <v>49</v>
      </c>
      <c r="M6342" s="1" t="s">
        <v>345</v>
      </c>
      <c r="N6342" s="1" t="s">
        <v>590</v>
      </c>
      <c r="P6342" s="3">
        <v>41.575929338999998</v>
      </c>
      <c r="Q6342" s="3">
        <v>19.874379940000001</v>
      </c>
      <c r="R6342" s="1" t="s">
        <v>626</v>
      </c>
      <c r="S6342" s="1" t="s">
        <v>52</v>
      </c>
      <c r="U6342" s="1" t="s">
        <v>173</v>
      </c>
      <c r="V6342" s="1" t="s">
        <v>40</v>
      </c>
      <c r="W6342" s="1" t="s">
        <v>33</v>
      </c>
      <c r="X6342" s="1" t="s">
        <v>34242</v>
      </c>
      <c r="Y6342" s="1" t="s">
        <v>34242</v>
      </c>
      <c r="Z6342" s="2">
        <v>1</v>
      </c>
      <c r="AA6342" s="1" t="s">
        <v>34243</v>
      </c>
      <c r="AB6342" s="1" t="s">
        <v>22308</v>
      </c>
      <c r="AC6342" s="1" t="str">
        <f>TEXT(Table1[[#This Row],[تاريخ الرصد]],"yyyy-mm")</f>
        <v>2026-02</v>
      </c>
      <c r="AD6342" s="1"/>
      <c r="AE6342" s="1" t="str">
        <f>IF(Table1[[#This Row],[تاريخ الاغلاق]]="","",TEXT(Table1[[#This Row],[تاريخ الاغلاق]],"yyyy-mm"))</f>
        <v/>
      </c>
      <c r="AF6342" s="1" t="str">
        <f>TEXT(Table1[[#This Row],[تاريخ الرصد]],"yyyy")</f>
        <v>2026</v>
      </c>
      <c r="AG63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43" spans="1:33">
      <c r="A6343" s="1" t="s">
        <v>0</v>
      </c>
      <c r="B6343" s="1" t="s">
        <v>27</v>
      </c>
      <c r="C6343" s="1" t="s">
        <v>169</v>
      </c>
      <c r="D6343" s="1" t="s">
        <v>34244</v>
      </c>
      <c r="E6343" s="1" t="s">
        <v>34245</v>
      </c>
      <c r="F6343" s="1" t="s">
        <v>34245</v>
      </c>
      <c r="G6343" s="1" t="s">
        <v>34246</v>
      </c>
      <c r="H6343" s="1" t="s">
        <v>32</v>
      </c>
      <c r="K6343" s="1" t="s">
        <v>33</v>
      </c>
      <c r="L6343" s="1" t="s">
        <v>49</v>
      </c>
      <c r="M6343" s="1" t="s">
        <v>652</v>
      </c>
      <c r="N6343" s="1" t="s">
        <v>568</v>
      </c>
      <c r="P6343" s="3">
        <v>41.579790156000001</v>
      </c>
      <c r="Q6343" s="3">
        <v>19.870589414000001</v>
      </c>
      <c r="R6343" s="1" t="s">
        <v>85</v>
      </c>
      <c r="S6343" s="1" t="s">
        <v>52</v>
      </c>
      <c r="U6343" s="1" t="s">
        <v>173</v>
      </c>
      <c r="V6343" s="1" t="s">
        <v>40</v>
      </c>
      <c r="W6343" s="1" t="s">
        <v>33</v>
      </c>
      <c r="X6343" s="1" t="s">
        <v>34247</v>
      </c>
      <c r="Y6343" s="1" t="s">
        <v>34247</v>
      </c>
      <c r="Z6343" s="2">
        <v>1</v>
      </c>
      <c r="AA6343" s="1" t="s">
        <v>34248</v>
      </c>
      <c r="AB6343" s="1" t="s">
        <v>30807</v>
      </c>
      <c r="AC6343" s="1" t="str">
        <f>TEXT(Table1[[#This Row],[تاريخ الرصد]],"yyyy-mm")</f>
        <v>2026-01</v>
      </c>
      <c r="AD6343" s="1"/>
      <c r="AE6343" s="1" t="str">
        <f>IF(Table1[[#This Row],[تاريخ الاغلاق]]="","",TEXT(Table1[[#This Row],[تاريخ الاغلاق]],"yyyy-mm"))</f>
        <v/>
      </c>
      <c r="AF6343" s="1" t="str">
        <f>TEXT(Table1[[#This Row],[تاريخ الرصد]],"yyyy")</f>
        <v>2026</v>
      </c>
      <c r="AG63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44" spans="1:33">
      <c r="A6344" s="1" t="s">
        <v>0</v>
      </c>
      <c r="B6344" s="1" t="s">
        <v>27</v>
      </c>
      <c r="C6344" s="1" t="s">
        <v>28</v>
      </c>
      <c r="D6344" s="1" t="s">
        <v>34249</v>
      </c>
      <c r="E6344" s="1" t="s">
        <v>34250</v>
      </c>
      <c r="F6344" s="1" t="s">
        <v>34250</v>
      </c>
      <c r="G6344" s="1" t="s">
        <v>34251</v>
      </c>
      <c r="H6344" s="1" t="s">
        <v>32</v>
      </c>
      <c r="K6344" s="1" t="s">
        <v>33</v>
      </c>
      <c r="L6344" s="1" t="s">
        <v>34</v>
      </c>
      <c r="M6344" s="1" t="s">
        <v>116</v>
      </c>
      <c r="N6344" s="1" t="s">
        <v>105</v>
      </c>
      <c r="P6344" s="3">
        <v>41.650736567999999</v>
      </c>
      <c r="Q6344" s="3">
        <v>20.263761121000002</v>
      </c>
      <c r="R6344" s="1" t="s">
        <v>37</v>
      </c>
      <c r="S6344" s="1" t="s">
        <v>38</v>
      </c>
      <c r="U6344" s="1" t="s">
        <v>39</v>
      </c>
      <c r="V6344" s="1" t="s">
        <v>40</v>
      </c>
      <c r="W6344" s="1" t="s">
        <v>33</v>
      </c>
      <c r="X6344" s="1" t="s">
        <v>34252</v>
      </c>
      <c r="Y6344" s="1" t="s">
        <v>34253</v>
      </c>
      <c r="Z6344" s="2">
        <v>1</v>
      </c>
      <c r="AA6344" s="1" t="s">
        <v>34254</v>
      </c>
      <c r="AB6344" s="1" t="s">
        <v>615</v>
      </c>
      <c r="AC6344" s="1" t="str">
        <f>TEXT(Table1[[#This Row],[تاريخ الرصد]],"yyyy-mm")</f>
        <v>2026-01</v>
      </c>
      <c r="AD6344" s="1"/>
      <c r="AE6344" s="1" t="str">
        <f>IF(Table1[[#This Row],[تاريخ الاغلاق]]="","",TEXT(Table1[[#This Row],[تاريخ الاغلاق]],"yyyy-mm"))</f>
        <v/>
      </c>
      <c r="AF6344" s="1" t="str">
        <f>TEXT(Table1[[#This Row],[تاريخ الرصد]],"yyyy")</f>
        <v>2026</v>
      </c>
      <c r="AG63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45" spans="1:33">
      <c r="A6345" s="1" t="s">
        <v>0</v>
      </c>
      <c r="B6345" s="1" t="s">
        <v>27</v>
      </c>
      <c r="C6345" s="1" t="s">
        <v>28</v>
      </c>
      <c r="D6345" s="1" t="s">
        <v>34255</v>
      </c>
      <c r="E6345" s="1" t="s">
        <v>34256</v>
      </c>
      <c r="F6345" s="1" t="s">
        <v>34256</v>
      </c>
      <c r="G6345" s="1" t="s">
        <v>34257</v>
      </c>
      <c r="H6345" s="1" t="s">
        <v>32</v>
      </c>
      <c r="K6345" s="1" t="s">
        <v>33</v>
      </c>
      <c r="L6345" s="1" t="s">
        <v>34</v>
      </c>
      <c r="M6345" s="1" t="s">
        <v>345</v>
      </c>
      <c r="N6345" s="1" t="s">
        <v>346</v>
      </c>
      <c r="P6345" s="3">
        <v>41.655746323000002</v>
      </c>
      <c r="Q6345" s="3">
        <v>20.265844651999998</v>
      </c>
      <c r="R6345" s="1" t="s">
        <v>474</v>
      </c>
      <c r="S6345" s="1" t="s">
        <v>475</v>
      </c>
      <c r="U6345" s="1" t="s">
        <v>39</v>
      </c>
      <c r="V6345" s="1" t="s">
        <v>40</v>
      </c>
      <c r="W6345" s="1" t="s">
        <v>33</v>
      </c>
      <c r="X6345" s="1" t="s">
        <v>34258</v>
      </c>
      <c r="Y6345" s="1" t="s">
        <v>34258</v>
      </c>
      <c r="Z6345" s="2">
        <v>1</v>
      </c>
      <c r="AA6345" s="1" t="s">
        <v>34259</v>
      </c>
      <c r="AB6345" s="1" t="s">
        <v>349</v>
      </c>
      <c r="AC6345" s="1" t="str">
        <f>TEXT(Table1[[#This Row],[تاريخ الرصد]],"yyyy-mm")</f>
        <v>2026-02</v>
      </c>
      <c r="AD6345" s="1"/>
      <c r="AE6345" s="1" t="str">
        <f>IF(Table1[[#This Row],[تاريخ الاغلاق]]="","",TEXT(Table1[[#This Row],[تاريخ الاغلاق]],"yyyy-mm"))</f>
        <v/>
      </c>
      <c r="AF6345" s="1" t="str">
        <f>TEXT(Table1[[#This Row],[تاريخ الرصد]],"yyyy")</f>
        <v>2026</v>
      </c>
      <c r="AG63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46" spans="1:33">
      <c r="A6346" s="1" t="s">
        <v>0</v>
      </c>
      <c r="B6346" s="1" t="s">
        <v>27</v>
      </c>
      <c r="C6346" s="1" t="s">
        <v>57</v>
      </c>
      <c r="D6346" s="1" t="s">
        <v>34260</v>
      </c>
      <c r="E6346" s="1" t="s">
        <v>34261</v>
      </c>
      <c r="F6346" s="1" t="s">
        <v>34261</v>
      </c>
      <c r="G6346" s="1" t="s">
        <v>34262</v>
      </c>
      <c r="H6346" s="1" t="s">
        <v>32</v>
      </c>
      <c r="K6346" s="1" t="s">
        <v>33</v>
      </c>
      <c r="L6346" s="1" t="s">
        <v>135</v>
      </c>
      <c r="M6346" s="1" t="s">
        <v>345</v>
      </c>
      <c r="N6346" s="1" t="s">
        <v>482</v>
      </c>
      <c r="P6346" s="3">
        <v>41.282946199999998</v>
      </c>
      <c r="Q6346" s="3">
        <v>20.158983599999999</v>
      </c>
      <c r="R6346" s="1" t="s">
        <v>626</v>
      </c>
      <c r="S6346" s="1" t="s">
        <v>52</v>
      </c>
      <c r="U6346" s="1" t="s">
        <v>385</v>
      </c>
      <c r="V6346" s="1" t="s">
        <v>40</v>
      </c>
      <c r="W6346" s="1" t="s">
        <v>33</v>
      </c>
      <c r="X6346" s="1" t="s">
        <v>34263</v>
      </c>
      <c r="Y6346" s="1" t="s">
        <v>34263</v>
      </c>
      <c r="Z6346" s="2">
        <v>1</v>
      </c>
      <c r="AA6346" s="1" t="s">
        <v>34264</v>
      </c>
      <c r="AB6346" s="1" t="s">
        <v>22308</v>
      </c>
      <c r="AC6346" s="1" t="str">
        <f>TEXT(Table1[[#This Row],[تاريخ الرصد]],"yyyy-mm")</f>
        <v>2026-02</v>
      </c>
      <c r="AD6346" s="1"/>
      <c r="AE6346" s="1" t="str">
        <f>IF(Table1[[#This Row],[تاريخ الاغلاق]]="","",TEXT(Table1[[#This Row],[تاريخ الاغلاق]],"yyyy-mm"))</f>
        <v/>
      </c>
      <c r="AF6346" s="1" t="str">
        <f>TEXT(Table1[[#This Row],[تاريخ الرصد]],"yyyy")</f>
        <v>2026</v>
      </c>
      <c r="AG63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47" spans="1:33">
      <c r="A6347" s="1" t="s">
        <v>0</v>
      </c>
      <c r="B6347" s="1" t="s">
        <v>27</v>
      </c>
      <c r="C6347" s="1" t="s">
        <v>169</v>
      </c>
      <c r="D6347" s="1" t="s">
        <v>34265</v>
      </c>
      <c r="E6347" s="1" t="s">
        <v>34266</v>
      </c>
      <c r="F6347" s="1" t="s">
        <v>34266</v>
      </c>
      <c r="G6347" s="1" t="s">
        <v>34267</v>
      </c>
      <c r="H6347" s="1" t="s">
        <v>32</v>
      </c>
      <c r="K6347" s="1" t="s">
        <v>33</v>
      </c>
      <c r="L6347" s="1" t="s">
        <v>34</v>
      </c>
      <c r="M6347" s="1" t="s">
        <v>36</v>
      </c>
      <c r="N6347" s="1" t="s">
        <v>105</v>
      </c>
      <c r="P6347" s="3">
        <v>41.563248164999997</v>
      </c>
      <c r="Q6347" s="3">
        <v>19.912795824</v>
      </c>
      <c r="R6347" s="1" t="s">
        <v>76</v>
      </c>
      <c r="S6347" s="1" t="s">
        <v>52</v>
      </c>
      <c r="U6347" s="1" t="s">
        <v>173</v>
      </c>
      <c r="V6347" s="1" t="s">
        <v>40</v>
      </c>
      <c r="W6347" s="1" t="s">
        <v>33</v>
      </c>
      <c r="X6347" s="1" t="s">
        <v>34268</v>
      </c>
      <c r="Y6347" s="1" t="s">
        <v>34268</v>
      </c>
      <c r="Z6347" s="2">
        <v>1</v>
      </c>
      <c r="AA6347" s="1" t="s">
        <v>34269</v>
      </c>
      <c r="AB6347" s="1" t="s">
        <v>2266</v>
      </c>
      <c r="AC6347" s="1" t="str">
        <f>TEXT(Table1[[#This Row],[تاريخ الرصد]],"yyyy-mm")</f>
        <v>2026-01</v>
      </c>
      <c r="AD6347" s="1"/>
      <c r="AE6347" s="1" t="str">
        <f>IF(Table1[[#This Row],[تاريخ الاغلاق]]="","",TEXT(Table1[[#This Row],[تاريخ الاغلاق]],"yyyy-mm"))</f>
        <v/>
      </c>
      <c r="AF6347" s="1" t="str">
        <f>TEXT(Table1[[#This Row],[تاريخ الرصد]],"yyyy")</f>
        <v>2026</v>
      </c>
      <c r="AG63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48" spans="1:33">
      <c r="A6348" s="1" t="s">
        <v>0</v>
      </c>
      <c r="B6348" s="1" t="s">
        <v>27</v>
      </c>
      <c r="C6348" s="1" t="s">
        <v>35440</v>
      </c>
      <c r="D6348" s="1" t="s">
        <v>34270</v>
      </c>
      <c r="E6348" s="1" t="s">
        <v>34271</v>
      </c>
      <c r="F6348" s="1" t="s">
        <v>34271</v>
      </c>
      <c r="G6348" s="1" t="s">
        <v>34272</v>
      </c>
      <c r="H6348" s="1" t="s">
        <v>32</v>
      </c>
      <c r="K6348" s="1" t="s">
        <v>33</v>
      </c>
      <c r="L6348" s="1" t="s">
        <v>135</v>
      </c>
      <c r="M6348" s="1" t="s">
        <v>390</v>
      </c>
      <c r="N6348" s="1" t="s">
        <v>329</v>
      </c>
      <c r="P6348" s="3">
        <v>41.458406533999998</v>
      </c>
      <c r="Q6348" s="3">
        <v>20.008157467</v>
      </c>
      <c r="R6348" s="1" t="s">
        <v>37</v>
      </c>
      <c r="S6348" s="1" t="s">
        <v>38</v>
      </c>
      <c r="U6348" s="1" t="s">
        <v>97</v>
      </c>
      <c r="V6348" s="1" t="s">
        <v>40</v>
      </c>
      <c r="W6348" s="1" t="s">
        <v>33</v>
      </c>
      <c r="X6348" s="1" t="s">
        <v>34273</v>
      </c>
      <c r="Y6348" s="1" t="s">
        <v>34274</v>
      </c>
      <c r="Z6348" s="2">
        <v>1</v>
      </c>
      <c r="AA6348" s="1" t="s">
        <v>34275</v>
      </c>
      <c r="AB6348" s="1" t="s">
        <v>1101</v>
      </c>
      <c r="AC6348" s="1" t="str">
        <f>TEXT(Table1[[#This Row],[تاريخ الرصد]],"yyyy-mm")</f>
        <v>2026-05</v>
      </c>
      <c r="AD6348" s="1"/>
      <c r="AE6348" s="1" t="str">
        <f>IF(Table1[[#This Row],[تاريخ الاغلاق]]="","",TEXT(Table1[[#This Row],[تاريخ الاغلاق]],"yyyy-mm"))</f>
        <v/>
      </c>
      <c r="AF6348" s="1" t="str">
        <f>TEXT(Table1[[#This Row],[تاريخ الرصد]],"yyyy")</f>
        <v>2026</v>
      </c>
      <c r="AG63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49" spans="1:33">
      <c r="A6349" s="1" t="s">
        <v>0</v>
      </c>
      <c r="B6349" s="1" t="s">
        <v>27</v>
      </c>
      <c r="C6349" s="1" t="s">
        <v>35440</v>
      </c>
      <c r="D6349" s="1" t="s">
        <v>34276</v>
      </c>
      <c r="E6349" s="1" t="s">
        <v>34277</v>
      </c>
      <c r="F6349" s="1" t="s">
        <v>34277</v>
      </c>
      <c r="G6349" s="1" t="s">
        <v>34278</v>
      </c>
      <c r="H6349" s="1" t="s">
        <v>32</v>
      </c>
      <c r="K6349" s="1" t="s">
        <v>33</v>
      </c>
      <c r="L6349" s="1" t="s">
        <v>218</v>
      </c>
      <c r="M6349" s="1" t="s">
        <v>146</v>
      </c>
      <c r="N6349" s="1" t="s">
        <v>718</v>
      </c>
      <c r="P6349" s="3">
        <v>41.457770701999998</v>
      </c>
      <c r="Q6349" s="3">
        <v>20.009138837999998</v>
      </c>
      <c r="R6349" s="1" t="s">
        <v>76</v>
      </c>
      <c r="S6349" s="1" t="s">
        <v>52</v>
      </c>
      <c r="U6349" s="1" t="s">
        <v>97</v>
      </c>
      <c r="V6349" s="1" t="s">
        <v>40</v>
      </c>
      <c r="W6349" s="1" t="s">
        <v>33</v>
      </c>
      <c r="X6349" s="1" t="s">
        <v>34279</v>
      </c>
      <c r="Y6349" s="1" t="s">
        <v>34279</v>
      </c>
      <c r="Z6349" s="2">
        <v>1</v>
      </c>
      <c r="AA6349" s="1" t="s">
        <v>34280</v>
      </c>
      <c r="AB6349" s="1" t="s">
        <v>4771</v>
      </c>
      <c r="AC6349" s="1" t="str">
        <f>TEXT(Table1[[#This Row],[تاريخ الرصد]],"yyyy-mm")</f>
        <v>2026-03</v>
      </c>
      <c r="AD6349" s="1"/>
      <c r="AE6349" s="1" t="str">
        <f>IF(Table1[[#This Row],[تاريخ الاغلاق]]="","",TEXT(Table1[[#This Row],[تاريخ الاغلاق]],"yyyy-mm"))</f>
        <v/>
      </c>
      <c r="AF6349" s="1" t="str">
        <f>TEXT(Table1[[#This Row],[تاريخ الرصد]],"yyyy")</f>
        <v>2026</v>
      </c>
      <c r="AG63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50" spans="1:33">
      <c r="A6350" s="1" t="s">
        <v>91</v>
      </c>
      <c r="B6350" s="1" t="s">
        <v>27</v>
      </c>
      <c r="C6350" s="1" t="s">
        <v>35440</v>
      </c>
      <c r="D6350" s="1" t="s">
        <v>34281</v>
      </c>
      <c r="E6350" s="1" t="s">
        <v>34282</v>
      </c>
      <c r="F6350" s="1" t="s">
        <v>34282</v>
      </c>
      <c r="G6350" s="1" t="s">
        <v>94</v>
      </c>
      <c r="H6350" s="1" t="s">
        <v>32</v>
      </c>
      <c r="K6350" s="1" t="s">
        <v>95</v>
      </c>
      <c r="L6350" s="1" t="s">
        <v>95</v>
      </c>
      <c r="M6350" s="1" t="s">
        <v>146</v>
      </c>
      <c r="N6350" s="1" t="s">
        <v>96</v>
      </c>
      <c r="O6350" s="1" t="s">
        <v>96</v>
      </c>
      <c r="P6350" s="3">
        <v>41.464597419999997</v>
      </c>
      <c r="Q6350" s="3">
        <v>20.005870513000001</v>
      </c>
      <c r="R6350" s="1" t="s">
        <v>37</v>
      </c>
      <c r="S6350" s="1" t="s">
        <v>38</v>
      </c>
      <c r="U6350" s="1" t="s">
        <v>377</v>
      </c>
      <c r="V6350" s="1" t="s">
        <v>40</v>
      </c>
      <c r="W6350" s="1" t="s">
        <v>33</v>
      </c>
      <c r="X6350" s="1" t="s">
        <v>34283</v>
      </c>
      <c r="Y6350" s="1" t="s">
        <v>34284</v>
      </c>
      <c r="Z6350" s="2">
        <v>1</v>
      </c>
      <c r="AA6350" s="1" t="s">
        <v>34285</v>
      </c>
      <c r="AB6350" s="1" t="s">
        <v>10768</v>
      </c>
      <c r="AC6350" s="1" t="str">
        <f>TEXT(Table1[[#This Row],[تاريخ الرصد]],"yyyy-mm")</f>
        <v>2026-03</v>
      </c>
      <c r="AD6350" s="1"/>
      <c r="AE6350" s="1" t="str">
        <f>IF(Table1[[#This Row],[تاريخ الاغلاق]]="","",TEXT(Table1[[#This Row],[تاريخ الاغلاق]],"yyyy-mm"))</f>
        <v>2026-05</v>
      </c>
      <c r="AF6350" s="1" t="str">
        <f>TEXT(Table1[[#This Row],[تاريخ الرصد]],"yyyy")</f>
        <v>2026</v>
      </c>
      <c r="AG635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6351" spans="1:33">
      <c r="A6351" s="1" t="s">
        <v>0</v>
      </c>
      <c r="B6351" s="1" t="s">
        <v>27</v>
      </c>
      <c r="C6351" s="1" t="s">
        <v>28</v>
      </c>
      <c r="D6351" s="1" t="s">
        <v>34286</v>
      </c>
      <c r="E6351" s="1" t="s">
        <v>34287</v>
      </c>
      <c r="F6351" s="1" t="s">
        <v>34287</v>
      </c>
      <c r="G6351" s="1" t="s">
        <v>34288</v>
      </c>
      <c r="H6351" s="1" t="s">
        <v>32</v>
      </c>
      <c r="K6351" s="1" t="s">
        <v>33</v>
      </c>
      <c r="L6351" s="1" t="s">
        <v>34</v>
      </c>
      <c r="M6351" s="1" t="s">
        <v>116</v>
      </c>
      <c r="N6351" s="1" t="s">
        <v>105</v>
      </c>
      <c r="P6351" s="3">
        <v>41.650340415999999</v>
      </c>
      <c r="Q6351" s="3">
        <v>20.267283528</v>
      </c>
      <c r="R6351" s="1" t="s">
        <v>37</v>
      </c>
      <c r="S6351" s="1" t="s">
        <v>38</v>
      </c>
      <c r="U6351" s="1" t="s">
        <v>39</v>
      </c>
      <c r="V6351" s="1" t="s">
        <v>40</v>
      </c>
      <c r="W6351" s="1" t="s">
        <v>33</v>
      </c>
      <c r="X6351" s="1" t="s">
        <v>34289</v>
      </c>
      <c r="Y6351" s="1" t="s">
        <v>34290</v>
      </c>
      <c r="Z6351" s="2">
        <v>1</v>
      </c>
      <c r="AA6351" s="1" t="s">
        <v>34291</v>
      </c>
      <c r="AB6351" s="1" t="s">
        <v>615</v>
      </c>
      <c r="AC6351" s="1" t="str">
        <f>TEXT(Table1[[#This Row],[تاريخ الرصد]],"yyyy-mm")</f>
        <v>2026-01</v>
      </c>
      <c r="AD6351" s="1"/>
      <c r="AE6351" s="1" t="str">
        <f>IF(Table1[[#This Row],[تاريخ الاغلاق]]="","",TEXT(Table1[[#This Row],[تاريخ الاغلاق]],"yyyy-mm"))</f>
        <v/>
      </c>
      <c r="AF6351" s="1" t="str">
        <f>TEXT(Table1[[#This Row],[تاريخ الرصد]],"yyyy")</f>
        <v>2026</v>
      </c>
      <c r="AG63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52" spans="1:33">
      <c r="A6352" s="1" t="s">
        <v>0</v>
      </c>
      <c r="B6352" s="1" t="s">
        <v>27</v>
      </c>
      <c r="C6352" s="1" t="s">
        <v>45</v>
      </c>
      <c r="D6352" s="1" t="s">
        <v>34292</v>
      </c>
      <c r="E6352" s="1" t="s">
        <v>34293</v>
      </c>
      <c r="F6352" s="1" t="s">
        <v>34293</v>
      </c>
      <c r="G6352" s="1" t="s">
        <v>94</v>
      </c>
      <c r="H6352" s="1" t="s">
        <v>32</v>
      </c>
      <c r="K6352" s="1" t="s">
        <v>125</v>
      </c>
      <c r="L6352" s="1" t="s">
        <v>125</v>
      </c>
      <c r="M6352" s="1" t="s">
        <v>390</v>
      </c>
      <c r="N6352" s="1" t="s">
        <v>127</v>
      </c>
      <c r="P6352" s="3">
        <v>41.434092</v>
      </c>
      <c r="Q6352" s="3">
        <v>19.779789999999998</v>
      </c>
      <c r="R6352" s="1" t="s">
        <v>51</v>
      </c>
      <c r="S6352" s="1" t="s">
        <v>52</v>
      </c>
      <c r="U6352" s="1" t="s">
        <v>53</v>
      </c>
      <c r="V6352" s="1" t="s">
        <v>40</v>
      </c>
      <c r="W6352" s="1" t="s">
        <v>66</v>
      </c>
      <c r="X6352" s="1" t="s">
        <v>34294</v>
      </c>
      <c r="Y6352" s="1" t="s">
        <v>34294</v>
      </c>
      <c r="Z6352" s="2">
        <v>1</v>
      </c>
      <c r="AA6352" s="1" t="s">
        <v>34295</v>
      </c>
      <c r="AB6352" s="1" t="s">
        <v>131</v>
      </c>
      <c r="AC6352" s="1" t="str">
        <f>TEXT(Table1[[#This Row],[تاريخ الرصد]],"yyyy-mm")</f>
        <v>2026-05</v>
      </c>
      <c r="AD6352" s="1"/>
      <c r="AE6352" s="1" t="str">
        <f>IF(Table1[[#This Row],[تاريخ الاغلاق]]="","",TEXT(Table1[[#This Row],[تاريخ الاغلاق]],"yyyy-mm"))</f>
        <v/>
      </c>
      <c r="AF6352" s="1" t="str">
        <f>TEXT(Table1[[#This Row],[تاريخ الرصد]],"yyyy")</f>
        <v>2026</v>
      </c>
      <c r="AG63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53" spans="1:33">
      <c r="A6353" s="1" t="s">
        <v>0</v>
      </c>
      <c r="B6353" s="1" t="s">
        <v>27</v>
      </c>
      <c r="C6353" s="1" t="s">
        <v>45</v>
      </c>
      <c r="D6353" s="1" t="s">
        <v>34296</v>
      </c>
      <c r="E6353" s="1" t="s">
        <v>34297</v>
      </c>
      <c r="F6353" s="1" t="s">
        <v>34297</v>
      </c>
      <c r="G6353" s="1" t="s">
        <v>34298</v>
      </c>
      <c r="H6353" s="1" t="s">
        <v>32</v>
      </c>
      <c r="K6353" s="1" t="s">
        <v>33</v>
      </c>
      <c r="L6353" s="1" t="s">
        <v>49</v>
      </c>
      <c r="M6353" s="1" t="s">
        <v>856</v>
      </c>
      <c r="N6353" s="1" t="s">
        <v>105</v>
      </c>
      <c r="P6353" s="3">
        <v>41.429729000000002</v>
      </c>
      <c r="Q6353" s="3">
        <v>19.796063199999999</v>
      </c>
      <c r="R6353" s="1" t="s">
        <v>37</v>
      </c>
      <c r="S6353" s="1" t="s">
        <v>38</v>
      </c>
      <c r="U6353" s="1" t="s">
        <v>53</v>
      </c>
      <c r="V6353" s="1" t="s">
        <v>40</v>
      </c>
      <c r="W6353" s="1" t="s">
        <v>33</v>
      </c>
      <c r="X6353" s="1" t="s">
        <v>34299</v>
      </c>
      <c r="Y6353" s="1" t="s">
        <v>34299</v>
      </c>
      <c r="Z6353" s="2">
        <v>1</v>
      </c>
      <c r="AA6353" s="1" t="s">
        <v>34300</v>
      </c>
      <c r="AB6353" s="1" t="s">
        <v>1301</v>
      </c>
      <c r="AC6353" s="1" t="str">
        <f>TEXT(Table1[[#This Row],[تاريخ الرصد]],"yyyy-mm")</f>
        <v>2026-01</v>
      </c>
      <c r="AD6353" s="1"/>
      <c r="AE6353" s="1" t="str">
        <f>IF(Table1[[#This Row],[تاريخ الاغلاق]]="","",TEXT(Table1[[#This Row],[تاريخ الاغلاق]],"yyyy-mm"))</f>
        <v/>
      </c>
      <c r="AF6353" s="1" t="str">
        <f>TEXT(Table1[[#This Row],[تاريخ الرصد]],"yyyy")</f>
        <v>2026</v>
      </c>
      <c r="AG63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54" spans="1:33">
      <c r="A6354" s="1" t="s">
        <v>0</v>
      </c>
      <c r="B6354" s="1" t="s">
        <v>27</v>
      </c>
      <c r="C6354" s="1" t="s">
        <v>28</v>
      </c>
      <c r="D6354" s="1" t="s">
        <v>34301</v>
      </c>
      <c r="E6354" s="1" t="s">
        <v>34302</v>
      </c>
      <c r="F6354" s="1" t="s">
        <v>34302</v>
      </c>
      <c r="G6354" s="1" t="s">
        <v>34303</v>
      </c>
      <c r="H6354" s="1" t="s">
        <v>32</v>
      </c>
      <c r="K6354" s="1" t="s">
        <v>33</v>
      </c>
      <c r="L6354" s="1" t="s">
        <v>34</v>
      </c>
      <c r="M6354" s="1" t="s">
        <v>116</v>
      </c>
      <c r="N6354" s="1" t="s">
        <v>498</v>
      </c>
      <c r="P6354" s="3">
        <v>41.656702164999999</v>
      </c>
      <c r="Q6354" s="3">
        <v>20.283144822000001</v>
      </c>
      <c r="R6354" s="1" t="s">
        <v>147</v>
      </c>
      <c r="S6354" s="1" t="s">
        <v>52</v>
      </c>
      <c r="U6354" s="1" t="s">
        <v>138</v>
      </c>
      <c r="V6354" s="1" t="s">
        <v>40</v>
      </c>
      <c r="W6354" s="1" t="s">
        <v>33</v>
      </c>
      <c r="X6354" s="1" t="s">
        <v>34304</v>
      </c>
      <c r="Y6354" s="1" t="s">
        <v>34304</v>
      </c>
      <c r="Z6354" s="2">
        <v>1</v>
      </c>
      <c r="AA6354" s="1" t="s">
        <v>34305</v>
      </c>
      <c r="AB6354" s="1" t="s">
        <v>9855</v>
      </c>
      <c r="AC6354" s="1" t="str">
        <f>TEXT(Table1[[#This Row],[تاريخ الرصد]],"yyyy-mm")</f>
        <v>2026-01</v>
      </c>
      <c r="AD6354" s="1"/>
      <c r="AE6354" s="1" t="str">
        <f>IF(Table1[[#This Row],[تاريخ الاغلاق]]="","",TEXT(Table1[[#This Row],[تاريخ الاغلاق]],"yyyy-mm"))</f>
        <v/>
      </c>
      <c r="AF6354" s="1" t="str">
        <f>TEXT(Table1[[#This Row],[تاريخ الرصد]],"yyyy")</f>
        <v>2026</v>
      </c>
      <c r="AG63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55" spans="1:33">
      <c r="A6355" s="1" t="s">
        <v>0</v>
      </c>
      <c r="B6355" s="1" t="s">
        <v>27</v>
      </c>
      <c r="C6355" s="1" t="s">
        <v>169</v>
      </c>
      <c r="D6355" s="1" t="s">
        <v>34306</v>
      </c>
      <c r="E6355" s="1" t="s">
        <v>34307</v>
      </c>
      <c r="F6355" s="1" t="s">
        <v>34307</v>
      </c>
      <c r="G6355" s="1" t="s">
        <v>34308</v>
      </c>
      <c r="H6355" s="1" t="s">
        <v>32</v>
      </c>
      <c r="K6355" s="1" t="s">
        <v>33</v>
      </c>
      <c r="L6355" s="1" t="s">
        <v>49</v>
      </c>
      <c r="M6355" s="1" t="s">
        <v>672</v>
      </c>
      <c r="N6355" s="1" t="s">
        <v>590</v>
      </c>
      <c r="P6355" s="3">
        <v>41.564799784000002</v>
      </c>
      <c r="Q6355" s="3">
        <v>19.865646406</v>
      </c>
      <c r="R6355" s="1" t="s">
        <v>117</v>
      </c>
      <c r="S6355" s="1" t="s">
        <v>118</v>
      </c>
      <c r="U6355" s="1" t="s">
        <v>173</v>
      </c>
      <c r="V6355" s="1" t="s">
        <v>40</v>
      </c>
      <c r="W6355" s="1" t="s">
        <v>33</v>
      </c>
      <c r="X6355" s="1" t="s">
        <v>34309</v>
      </c>
      <c r="Y6355" s="1" t="s">
        <v>34309</v>
      </c>
      <c r="Z6355" s="2">
        <v>1</v>
      </c>
      <c r="AA6355" s="1" t="s">
        <v>34310</v>
      </c>
      <c r="AB6355" s="1" t="s">
        <v>3992</v>
      </c>
      <c r="AC6355" s="1" t="str">
        <f>TEXT(Table1[[#This Row],[تاريخ الرصد]],"yyyy-mm")</f>
        <v>2026-02</v>
      </c>
      <c r="AD6355" s="1"/>
      <c r="AE6355" s="1" t="str">
        <f>IF(Table1[[#This Row],[تاريخ الاغلاق]]="","",TEXT(Table1[[#This Row],[تاريخ الاغلاق]],"yyyy-mm"))</f>
        <v/>
      </c>
      <c r="AF6355" s="1" t="str">
        <f>TEXT(Table1[[#This Row],[تاريخ الرصد]],"yyyy")</f>
        <v>2026</v>
      </c>
      <c r="AG63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56" spans="1:33">
      <c r="A6356" s="1" t="s">
        <v>0</v>
      </c>
      <c r="B6356" s="1" t="s">
        <v>27</v>
      </c>
      <c r="C6356" s="1" t="s">
        <v>45</v>
      </c>
      <c r="D6356" s="1" t="s">
        <v>34311</v>
      </c>
      <c r="E6356" s="1" t="s">
        <v>34312</v>
      </c>
      <c r="F6356" s="1" t="s">
        <v>34312</v>
      </c>
      <c r="G6356" s="1" t="s">
        <v>34313</v>
      </c>
      <c r="H6356" s="1" t="s">
        <v>32</v>
      </c>
      <c r="K6356" s="1" t="s">
        <v>33</v>
      </c>
      <c r="L6356" s="1" t="s">
        <v>49</v>
      </c>
      <c r="M6356" s="1" t="s">
        <v>251</v>
      </c>
      <c r="N6356" s="1" t="s">
        <v>295</v>
      </c>
      <c r="P6356" s="3">
        <v>41.437642169</v>
      </c>
      <c r="Q6356" s="3">
        <v>19.783530817999999</v>
      </c>
      <c r="R6356" s="1" t="s">
        <v>37</v>
      </c>
      <c r="S6356" s="1" t="s">
        <v>38</v>
      </c>
      <c r="U6356" s="1" t="s">
        <v>53</v>
      </c>
      <c r="V6356" s="1" t="s">
        <v>40</v>
      </c>
      <c r="W6356" s="1" t="s">
        <v>33</v>
      </c>
      <c r="X6356" s="1" t="s">
        <v>32844</v>
      </c>
      <c r="Y6356" s="1" t="s">
        <v>34314</v>
      </c>
      <c r="Z6356" s="2">
        <v>1</v>
      </c>
      <c r="AA6356" s="1" t="s">
        <v>34315</v>
      </c>
      <c r="AB6356" s="1" t="s">
        <v>478</v>
      </c>
      <c r="AC6356" s="1" t="str">
        <f>TEXT(Table1[[#This Row],[تاريخ الرصد]],"yyyy-mm")</f>
        <v>2026-04</v>
      </c>
      <c r="AD6356" s="1"/>
      <c r="AE6356" s="1" t="str">
        <f>IF(Table1[[#This Row],[تاريخ الاغلاق]]="","",TEXT(Table1[[#This Row],[تاريخ الاغلاق]],"yyyy-mm"))</f>
        <v/>
      </c>
      <c r="AF6356" s="1" t="str">
        <f>TEXT(Table1[[#This Row],[تاريخ الرصد]],"yyyy")</f>
        <v>2026</v>
      </c>
      <c r="AG63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57" spans="1:33">
      <c r="A6357" s="1" t="s">
        <v>0</v>
      </c>
      <c r="B6357" s="1" t="s">
        <v>27</v>
      </c>
      <c r="C6357" s="1" t="s">
        <v>45</v>
      </c>
      <c r="D6357" s="1" t="s">
        <v>34316</v>
      </c>
      <c r="E6357" s="1" t="s">
        <v>34317</v>
      </c>
      <c r="F6357" s="1" t="s">
        <v>34317</v>
      </c>
      <c r="G6357" s="1" t="s">
        <v>34318</v>
      </c>
      <c r="H6357" s="1" t="s">
        <v>32</v>
      </c>
      <c r="K6357" s="1" t="s">
        <v>33</v>
      </c>
      <c r="L6357" s="1" t="s">
        <v>49</v>
      </c>
      <c r="M6357" s="1" t="s">
        <v>164</v>
      </c>
      <c r="N6357" s="1" t="s">
        <v>105</v>
      </c>
      <c r="P6357" s="3">
        <v>41.435572350000001</v>
      </c>
      <c r="Q6357" s="3">
        <v>19.746159558999999</v>
      </c>
      <c r="R6357" s="1" t="s">
        <v>37</v>
      </c>
      <c r="S6357" s="1" t="s">
        <v>38</v>
      </c>
      <c r="U6357" s="1" t="s">
        <v>53</v>
      </c>
      <c r="V6357" s="1" t="s">
        <v>40</v>
      </c>
      <c r="W6357" s="1" t="s">
        <v>33</v>
      </c>
      <c r="X6357" s="1" t="s">
        <v>34319</v>
      </c>
      <c r="Y6357" s="1" t="s">
        <v>34319</v>
      </c>
      <c r="Z6357" s="2">
        <v>1</v>
      </c>
      <c r="AA6357" s="1" t="s">
        <v>34320</v>
      </c>
      <c r="AB6357" s="1" t="s">
        <v>168</v>
      </c>
      <c r="AC6357" s="1" t="str">
        <f>TEXT(Table1[[#This Row],[تاريخ الرصد]],"yyyy-mm")</f>
        <v>2026-01</v>
      </c>
      <c r="AD6357" s="1"/>
      <c r="AE6357" s="1" t="str">
        <f>IF(Table1[[#This Row],[تاريخ الاغلاق]]="","",TEXT(Table1[[#This Row],[تاريخ الاغلاق]],"yyyy-mm"))</f>
        <v/>
      </c>
      <c r="AF6357" s="1" t="str">
        <f>TEXT(Table1[[#This Row],[تاريخ الرصد]],"yyyy")</f>
        <v>2026</v>
      </c>
      <c r="AG63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58" spans="1:33">
      <c r="A6358" s="1" t="s">
        <v>0</v>
      </c>
      <c r="B6358" s="1" t="s">
        <v>27</v>
      </c>
      <c r="C6358" s="1" t="s">
        <v>28</v>
      </c>
      <c r="D6358" s="1" t="s">
        <v>34321</v>
      </c>
      <c r="E6358" s="1" t="s">
        <v>34322</v>
      </c>
      <c r="F6358" s="1" t="s">
        <v>34322</v>
      </c>
      <c r="G6358" s="1" t="s">
        <v>94</v>
      </c>
      <c r="H6358" s="1" t="s">
        <v>32</v>
      </c>
      <c r="K6358" s="1" t="s">
        <v>125</v>
      </c>
      <c r="L6358" s="1" t="s">
        <v>125</v>
      </c>
      <c r="M6358" s="1" t="s">
        <v>390</v>
      </c>
      <c r="N6358" s="1" t="s">
        <v>127</v>
      </c>
      <c r="P6358" s="3">
        <v>41.653115902000003</v>
      </c>
      <c r="Q6358" s="3">
        <v>20.287604136999999</v>
      </c>
      <c r="R6358" s="1" t="s">
        <v>209</v>
      </c>
      <c r="S6358" s="1" t="s">
        <v>210</v>
      </c>
      <c r="U6358" s="1" t="s">
        <v>138</v>
      </c>
      <c r="V6358" s="1" t="s">
        <v>40</v>
      </c>
      <c r="W6358" s="1" t="s">
        <v>66</v>
      </c>
      <c r="X6358" s="1" t="s">
        <v>34323</v>
      </c>
      <c r="Y6358" s="1" t="s">
        <v>34323</v>
      </c>
      <c r="Z6358" s="2">
        <v>1</v>
      </c>
      <c r="AA6358" s="1" t="s">
        <v>34324</v>
      </c>
      <c r="AB6358" s="1" t="s">
        <v>131</v>
      </c>
      <c r="AC6358" s="1" t="str">
        <f>TEXT(Table1[[#This Row],[تاريخ الرصد]],"yyyy-mm")</f>
        <v>2026-05</v>
      </c>
      <c r="AD6358" s="1"/>
      <c r="AE6358" s="1" t="str">
        <f>IF(Table1[[#This Row],[تاريخ الاغلاق]]="","",TEXT(Table1[[#This Row],[تاريخ الاغلاق]],"yyyy-mm"))</f>
        <v/>
      </c>
      <c r="AF6358" s="1" t="str">
        <f>TEXT(Table1[[#This Row],[تاريخ الرصد]],"yyyy")</f>
        <v>2026</v>
      </c>
      <c r="AG63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59" spans="1:33">
      <c r="A6359" s="1" t="s">
        <v>0</v>
      </c>
      <c r="B6359" s="1" t="s">
        <v>27</v>
      </c>
      <c r="C6359" s="1" t="s">
        <v>35440</v>
      </c>
      <c r="D6359" s="1" t="s">
        <v>34325</v>
      </c>
      <c r="E6359" s="1" t="s">
        <v>34326</v>
      </c>
      <c r="F6359" s="1" t="s">
        <v>34326</v>
      </c>
      <c r="G6359" s="1" t="s">
        <v>94</v>
      </c>
      <c r="H6359" s="1" t="s">
        <v>34327</v>
      </c>
      <c r="I6359" s="1" t="s">
        <v>4077</v>
      </c>
      <c r="J6359" s="1" t="s">
        <v>14393</v>
      </c>
      <c r="K6359" s="1" t="s">
        <v>61</v>
      </c>
      <c r="M6359" s="1" t="s">
        <v>541</v>
      </c>
      <c r="N6359" s="1" t="s">
        <v>1757</v>
      </c>
      <c r="P6359" s="3">
        <v>41.490739476000002</v>
      </c>
      <c r="Q6359" s="3">
        <v>20.037270825</v>
      </c>
      <c r="R6359" s="1" t="s">
        <v>85</v>
      </c>
      <c r="S6359" s="1" t="s">
        <v>52</v>
      </c>
      <c r="U6359" s="1" t="s">
        <v>302</v>
      </c>
      <c r="V6359" s="1" t="s">
        <v>40</v>
      </c>
      <c r="W6359" s="1" t="s">
        <v>66</v>
      </c>
      <c r="X6359" s="1" t="s">
        <v>34328</v>
      </c>
      <c r="Y6359" s="1" t="s">
        <v>34328</v>
      </c>
      <c r="Z6359" s="2">
        <v>1</v>
      </c>
      <c r="AA6359" s="1" t="s">
        <v>34329</v>
      </c>
      <c r="AB6359" s="1" t="s">
        <v>34330</v>
      </c>
      <c r="AC6359" s="1" t="str">
        <f>TEXT(Table1[[#This Row],[تاريخ الرصد]],"yyyy-mm")</f>
        <v>2026-02</v>
      </c>
      <c r="AD6359" s="1"/>
      <c r="AE6359" s="1" t="str">
        <f>IF(Table1[[#This Row],[تاريخ الاغلاق]]="","",TEXT(Table1[[#This Row],[تاريخ الاغلاق]],"yyyy-mm"))</f>
        <v/>
      </c>
      <c r="AF6359" s="1" t="str">
        <f>TEXT(Table1[[#This Row],[تاريخ الرصد]],"yyyy")</f>
        <v>2026</v>
      </c>
      <c r="AG63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60" spans="1:33">
      <c r="A6360" s="1" t="s">
        <v>0</v>
      </c>
      <c r="B6360" s="1" t="s">
        <v>27</v>
      </c>
      <c r="C6360" s="1" t="s">
        <v>45</v>
      </c>
      <c r="D6360" s="1" t="s">
        <v>34331</v>
      </c>
      <c r="E6360" s="1" t="s">
        <v>34332</v>
      </c>
      <c r="F6360" s="1" t="s">
        <v>34332</v>
      </c>
      <c r="G6360" s="1" t="s">
        <v>34333</v>
      </c>
      <c r="H6360" s="1" t="s">
        <v>32</v>
      </c>
      <c r="K6360" s="1" t="s">
        <v>33</v>
      </c>
      <c r="L6360" s="1" t="s">
        <v>49</v>
      </c>
      <c r="M6360" s="1" t="s">
        <v>856</v>
      </c>
      <c r="N6360" s="1" t="s">
        <v>105</v>
      </c>
      <c r="P6360" s="3">
        <v>41.425469499999998</v>
      </c>
      <c r="Q6360" s="3">
        <v>19.798253241000001</v>
      </c>
      <c r="R6360" s="1" t="s">
        <v>37</v>
      </c>
      <c r="S6360" s="1" t="s">
        <v>38</v>
      </c>
      <c r="U6360" s="1" t="s">
        <v>412</v>
      </c>
      <c r="V6360" s="1" t="s">
        <v>40</v>
      </c>
      <c r="W6360" s="1" t="s">
        <v>33</v>
      </c>
      <c r="X6360" s="1" t="s">
        <v>34334</v>
      </c>
      <c r="Y6360" s="1" t="s">
        <v>34335</v>
      </c>
      <c r="Z6360" s="2">
        <v>1</v>
      </c>
      <c r="AA6360" s="1" t="s">
        <v>34336</v>
      </c>
      <c r="AB6360" s="1" t="s">
        <v>1301</v>
      </c>
      <c r="AC6360" s="1" t="str">
        <f>TEXT(Table1[[#This Row],[تاريخ الرصد]],"yyyy-mm")</f>
        <v>2026-01</v>
      </c>
      <c r="AD6360" s="1"/>
      <c r="AE6360" s="1" t="str">
        <f>IF(Table1[[#This Row],[تاريخ الاغلاق]]="","",TEXT(Table1[[#This Row],[تاريخ الاغلاق]],"yyyy-mm"))</f>
        <v/>
      </c>
      <c r="AF6360" s="1" t="str">
        <f>TEXT(Table1[[#This Row],[تاريخ الرصد]],"yyyy")</f>
        <v>2026</v>
      </c>
      <c r="AG63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61" spans="1:33">
      <c r="A6361" s="1" t="s">
        <v>0</v>
      </c>
      <c r="B6361" s="1" t="s">
        <v>27</v>
      </c>
      <c r="C6361" s="1" t="s">
        <v>35440</v>
      </c>
      <c r="D6361" s="1" t="s">
        <v>34337</v>
      </c>
      <c r="E6361" s="1" t="s">
        <v>34338</v>
      </c>
      <c r="F6361" s="1" t="s">
        <v>34338</v>
      </c>
      <c r="G6361" s="1" t="s">
        <v>34339</v>
      </c>
      <c r="H6361" s="1" t="s">
        <v>32</v>
      </c>
      <c r="K6361" s="1" t="s">
        <v>33</v>
      </c>
      <c r="L6361" s="1" t="s">
        <v>34</v>
      </c>
      <c r="M6361" s="1" t="s">
        <v>105</v>
      </c>
      <c r="N6361" s="1" t="s">
        <v>9851</v>
      </c>
      <c r="P6361" s="3">
        <v>41.448530890000001</v>
      </c>
      <c r="Q6361" s="3">
        <v>20.047789593000001</v>
      </c>
      <c r="R6361" s="1" t="s">
        <v>85</v>
      </c>
      <c r="S6361" s="1" t="s">
        <v>52</v>
      </c>
      <c r="U6361" s="1" t="s">
        <v>108</v>
      </c>
      <c r="V6361" s="1" t="s">
        <v>40</v>
      </c>
      <c r="W6361" s="1" t="s">
        <v>33</v>
      </c>
      <c r="X6361" s="1" t="s">
        <v>34340</v>
      </c>
      <c r="Y6361" s="1" t="s">
        <v>34341</v>
      </c>
      <c r="Z6361" s="2">
        <v>1</v>
      </c>
      <c r="AA6361" s="1" t="s">
        <v>34342</v>
      </c>
      <c r="AB6361" s="1" t="s">
        <v>7694</v>
      </c>
      <c r="AC6361" s="1" t="str">
        <f>TEXT(Table1[[#This Row],[تاريخ الرصد]],"yyyy-mm")</f>
        <v>2026-01</v>
      </c>
      <c r="AD6361" s="1"/>
      <c r="AE6361" s="1" t="str">
        <f>IF(Table1[[#This Row],[تاريخ الاغلاق]]="","",TEXT(Table1[[#This Row],[تاريخ الاغلاق]],"yyyy-mm"))</f>
        <v/>
      </c>
      <c r="AF6361" s="1" t="str">
        <f>TEXT(Table1[[#This Row],[تاريخ الرصد]],"yyyy")</f>
        <v>2026</v>
      </c>
      <c r="AG63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62" spans="1:33">
      <c r="A6362" s="1" t="s">
        <v>0</v>
      </c>
      <c r="B6362" s="1" t="s">
        <v>27</v>
      </c>
      <c r="C6362" s="1" t="s">
        <v>28</v>
      </c>
      <c r="D6362" s="1" t="s">
        <v>34343</v>
      </c>
      <c r="E6362" s="1" t="s">
        <v>34344</v>
      </c>
      <c r="F6362" s="1" t="s">
        <v>34344</v>
      </c>
      <c r="G6362" s="1" t="s">
        <v>34345</v>
      </c>
      <c r="H6362" s="1" t="s">
        <v>32</v>
      </c>
      <c r="K6362" s="1" t="s">
        <v>33</v>
      </c>
      <c r="L6362" s="1" t="s">
        <v>34</v>
      </c>
      <c r="M6362" s="1" t="s">
        <v>136</v>
      </c>
      <c r="N6362" s="1" t="s">
        <v>137</v>
      </c>
      <c r="P6362" s="3">
        <v>41.663590042000003</v>
      </c>
      <c r="Q6362" s="3">
        <v>20.280819287</v>
      </c>
      <c r="R6362" s="1" t="s">
        <v>85</v>
      </c>
      <c r="S6362" s="1" t="s">
        <v>52</v>
      </c>
      <c r="U6362" s="1" t="s">
        <v>138</v>
      </c>
      <c r="V6362" s="1" t="s">
        <v>40</v>
      </c>
      <c r="W6362" s="1" t="s">
        <v>33</v>
      </c>
      <c r="X6362" s="1" t="s">
        <v>34346</v>
      </c>
      <c r="Y6362" s="1" t="s">
        <v>34347</v>
      </c>
      <c r="Z6362" s="2">
        <v>1</v>
      </c>
      <c r="AA6362" s="1" t="s">
        <v>34348</v>
      </c>
      <c r="AB6362" s="1" t="s">
        <v>6726</v>
      </c>
      <c r="AC6362" s="1" t="str">
        <f>TEXT(Table1[[#This Row],[تاريخ الرصد]],"yyyy-mm")</f>
        <v>2026-03</v>
      </c>
      <c r="AD6362" s="1"/>
      <c r="AE6362" s="1" t="str">
        <f>IF(Table1[[#This Row],[تاريخ الاغلاق]]="","",TEXT(Table1[[#This Row],[تاريخ الاغلاق]],"yyyy-mm"))</f>
        <v/>
      </c>
      <c r="AF6362" s="1" t="str">
        <f>TEXT(Table1[[#This Row],[تاريخ الرصد]],"yyyy")</f>
        <v>2026</v>
      </c>
      <c r="AG63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63" spans="1:33">
      <c r="A6363" s="1" t="s">
        <v>0</v>
      </c>
      <c r="B6363" s="1" t="s">
        <v>27</v>
      </c>
      <c r="C6363" s="1" t="s">
        <v>57</v>
      </c>
      <c r="D6363" s="1" t="s">
        <v>34349</v>
      </c>
      <c r="E6363" s="1" t="s">
        <v>34350</v>
      </c>
      <c r="F6363" s="1" t="s">
        <v>34350</v>
      </c>
      <c r="G6363" s="1" t="s">
        <v>34351</v>
      </c>
      <c r="H6363" s="1" t="s">
        <v>32</v>
      </c>
      <c r="K6363" s="1" t="s">
        <v>33</v>
      </c>
      <c r="L6363" s="1" t="s">
        <v>49</v>
      </c>
      <c r="M6363" s="1" t="s">
        <v>126</v>
      </c>
      <c r="N6363" s="1" t="s">
        <v>384</v>
      </c>
      <c r="P6363" s="3">
        <v>41.284090315</v>
      </c>
      <c r="Q6363" s="3">
        <v>20.157816</v>
      </c>
      <c r="R6363" s="1" t="s">
        <v>37</v>
      </c>
      <c r="S6363" s="1" t="s">
        <v>38</v>
      </c>
      <c r="U6363" s="1" t="s">
        <v>385</v>
      </c>
      <c r="V6363" s="1" t="s">
        <v>40</v>
      </c>
      <c r="W6363" s="1" t="s">
        <v>33</v>
      </c>
      <c r="X6363" s="1" t="s">
        <v>34352</v>
      </c>
      <c r="Y6363" s="1" t="s">
        <v>34352</v>
      </c>
      <c r="Z6363" s="2">
        <v>1</v>
      </c>
      <c r="AA6363" s="1" t="s">
        <v>34353</v>
      </c>
      <c r="AB6363" s="1" t="s">
        <v>333</v>
      </c>
      <c r="AC6363" s="1" t="str">
        <f>TEXT(Table1[[#This Row],[تاريخ الرصد]],"yyyy-mm")</f>
        <v>2026-05</v>
      </c>
      <c r="AD6363" s="1"/>
      <c r="AE6363" s="1" t="str">
        <f>IF(Table1[[#This Row],[تاريخ الاغلاق]]="","",TEXT(Table1[[#This Row],[تاريخ الاغلاق]],"yyyy-mm"))</f>
        <v/>
      </c>
      <c r="AF6363" s="1" t="str">
        <f>TEXT(Table1[[#This Row],[تاريخ الرصد]],"yyyy")</f>
        <v>2026</v>
      </c>
      <c r="AG63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64" spans="1:33">
      <c r="A6364" s="1" t="s">
        <v>0</v>
      </c>
      <c r="B6364" s="1" t="s">
        <v>27</v>
      </c>
      <c r="C6364" s="1" t="s">
        <v>45</v>
      </c>
      <c r="D6364" s="1" t="s">
        <v>34354</v>
      </c>
      <c r="E6364" s="1" t="s">
        <v>34355</v>
      </c>
      <c r="F6364" s="1" t="s">
        <v>34355</v>
      </c>
      <c r="G6364" s="1" t="s">
        <v>34356</v>
      </c>
      <c r="H6364" s="1" t="s">
        <v>32</v>
      </c>
      <c r="K6364" s="1" t="s">
        <v>33</v>
      </c>
      <c r="L6364" s="1" t="s">
        <v>49</v>
      </c>
      <c r="M6364" s="1" t="s">
        <v>345</v>
      </c>
      <c r="N6364" s="1" t="s">
        <v>491</v>
      </c>
      <c r="P6364" s="3">
        <v>41.430076597000003</v>
      </c>
      <c r="Q6364" s="3">
        <v>19.803503124999999</v>
      </c>
      <c r="R6364" s="1" t="s">
        <v>474</v>
      </c>
      <c r="S6364" s="1" t="s">
        <v>475</v>
      </c>
      <c r="U6364" s="1" t="s">
        <v>53</v>
      </c>
      <c r="V6364" s="1" t="s">
        <v>40</v>
      </c>
      <c r="W6364" s="1" t="s">
        <v>33</v>
      </c>
      <c r="X6364" s="1" t="s">
        <v>17006</v>
      </c>
      <c r="Y6364" s="1" t="s">
        <v>34357</v>
      </c>
      <c r="Z6364" s="2">
        <v>1</v>
      </c>
      <c r="AA6364" s="1" t="s">
        <v>34358</v>
      </c>
      <c r="AB6364" s="1" t="s">
        <v>349</v>
      </c>
      <c r="AC6364" s="1" t="str">
        <f>TEXT(Table1[[#This Row],[تاريخ الرصد]],"yyyy-mm")</f>
        <v>2026-02</v>
      </c>
      <c r="AD6364" s="1"/>
      <c r="AE6364" s="1" t="str">
        <f>IF(Table1[[#This Row],[تاريخ الاغلاق]]="","",TEXT(Table1[[#This Row],[تاريخ الاغلاق]],"yyyy-mm"))</f>
        <v/>
      </c>
      <c r="AF6364" s="1" t="str">
        <f>TEXT(Table1[[#This Row],[تاريخ الرصد]],"yyyy")</f>
        <v>2026</v>
      </c>
      <c r="AG63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65" spans="1:33">
      <c r="A6365" s="1" t="s">
        <v>7664</v>
      </c>
      <c r="B6365" s="1" t="s">
        <v>27</v>
      </c>
      <c r="C6365" s="1" t="s">
        <v>35440</v>
      </c>
      <c r="D6365" s="1" t="s">
        <v>34359</v>
      </c>
      <c r="E6365" s="1" t="s">
        <v>34360</v>
      </c>
      <c r="F6365" s="1" t="s">
        <v>34360</v>
      </c>
      <c r="G6365" s="1" t="s">
        <v>94</v>
      </c>
      <c r="H6365" s="1" t="s">
        <v>34361</v>
      </c>
      <c r="I6365" s="1" t="s">
        <v>188</v>
      </c>
      <c r="J6365" s="1" t="s">
        <v>328</v>
      </c>
      <c r="K6365" s="1" t="s">
        <v>33</v>
      </c>
      <c r="M6365" s="1" t="s">
        <v>672</v>
      </c>
      <c r="N6365" s="1" t="s">
        <v>491</v>
      </c>
      <c r="O6365" s="1" t="s">
        <v>508</v>
      </c>
      <c r="P6365" s="3">
        <v>41.478106209000003</v>
      </c>
      <c r="Q6365" s="3">
        <v>20.028343626000002</v>
      </c>
      <c r="R6365" s="1" t="s">
        <v>37</v>
      </c>
      <c r="S6365" s="1" t="s">
        <v>38</v>
      </c>
      <c r="U6365" s="1" t="s">
        <v>86</v>
      </c>
      <c r="V6365" s="1" t="s">
        <v>40</v>
      </c>
      <c r="W6365" s="1" t="s">
        <v>33</v>
      </c>
      <c r="X6365" s="1" t="s">
        <v>34362</v>
      </c>
      <c r="Y6365" s="1" t="s">
        <v>34363</v>
      </c>
      <c r="Z6365" s="2">
        <v>1</v>
      </c>
      <c r="AA6365" s="1" t="s">
        <v>34364</v>
      </c>
      <c r="AB6365" s="1" t="s">
        <v>1218</v>
      </c>
      <c r="AC6365" s="1" t="str">
        <f>TEXT(Table1[[#This Row],[تاريخ الرصد]],"yyyy-mm")</f>
        <v>2026-02</v>
      </c>
      <c r="AD6365" s="1"/>
      <c r="AE6365" s="1" t="str">
        <f>IF(Table1[[#This Row],[تاريخ الاغلاق]]="","",TEXT(Table1[[#This Row],[تاريخ الاغلاق]],"yyyy-mm"))</f>
        <v>2026-03</v>
      </c>
      <c r="AF6365" s="1" t="str">
        <f>TEXT(Table1[[#This Row],[تاريخ الرصد]],"yyyy")</f>
        <v>2026</v>
      </c>
      <c r="AG636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41</v>
      </c>
    </row>
    <row r="6366" spans="1:33">
      <c r="A6366" s="1" t="s">
        <v>0</v>
      </c>
      <c r="B6366" s="1" t="s">
        <v>27</v>
      </c>
      <c r="C6366" s="1" t="s">
        <v>45</v>
      </c>
      <c r="D6366" s="1" t="s">
        <v>34365</v>
      </c>
      <c r="E6366" s="1" t="s">
        <v>34366</v>
      </c>
      <c r="F6366" s="1" t="s">
        <v>34366</v>
      </c>
      <c r="G6366" s="1" t="s">
        <v>34367</v>
      </c>
      <c r="H6366" s="1" t="s">
        <v>32</v>
      </c>
      <c r="K6366" s="1" t="s">
        <v>33</v>
      </c>
      <c r="L6366" s="1" t="s">
        <v>49</v>
      </c>
      <c r="M6366" s="1" t="s">
        <v>262</v>
      </c>
      <c r="N6366" s="1" t="s">
        <v>295</v>
      </c>
      <c r="P6366" s="3">
        <v>41.432949960000002</v>
      </c>
      <c r="Q6366" s="3">
        <v>19.751188860999999</v>
      </c>
      <c r="R6366" s="1" t="s">
        <v>37</v>
      </c>
      <c r="S6366" s="1" t="s">
        <v>38</v>
      </c>
      <c r="U6366" s="1" t="s">
        <v>53</v>
      </c>
      <c r="V6366" s="1" t="s">
        <v>40</v>
      </c>
      <c r="W6366" s="1" t="s">
        <v>33</v>
      </c>
      <c r="X6366" s="1" t="s">
        <v>34368</v>
      </c>
      <c r="Y6366" s="1" t="s">
        <v>34369</v>
      </c>
      <c r="Z6366" s="2">
        <v>1</v>
      </c>
      <c r="AA6366" s="1" t="s">
        <v>34370</v>
      </c>
      <c r="AB6366" s="1" t="s">
        <v>536</v>
      </c>
      <c r="AC6366" s="1" t="str">
        <f>TEXT(Table1[[#This Row],[تاريخ الرصد]],"yyyy-mm")</f>
        <v>2026-04</v>
      </c>
      <c r="AD6366" s="1"/>
      <c r="AE6366" s="1" t="str">
        <f>IF(Table1[[#This Row],[تاريخ الاغلاق]]="","",TEXT(Table1[[#This Row],[تاريخ الاغلاق]],"yyyy-mm"))</f>
        <v/>
      </c>
      <c r="AF6366" s="1" t="str">
        <f>TEXT(Table1[[#This Row],[تاريخ الرصد]],"yyyy")</f>
        <v>2026</v>
      </c>
      <c r="AG63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67" spans="1:33">
      <c r="A6367" s="1" t="s">
        <v>23709</v>
      </c>
      <c r="B6367" s="1" t="s">
        <v>27</v>
      </c>
      <c r="C6367" s="1" t="s">
        <v>142</v>
      </c>
      <c r="D6367" s="1" t="s">
        <v>34371</v>
      </c>
      <c r="E6367" s="1" t="s">
        <v>34372</v>
      </c>
      <c r="F6367" s="1" t="s">
        <v>34372</v>
      </c>
      <c r="G6367" s="1" t="s">
        <v>94</v>
      </c>
      <c r="H6367" s="1" t="s">
        <v>34373</v>
      </c>
      <c r="I6367" s="1" t="s">
        <v>188</v>
      </c>
      <c r="J6367" s="1" t="s">
        <v>260</v>
      </c>
      <c r="K6367" s="1" t="s">
        <v>33</v>
      </c>
      <c r="M6367" s="1" t="s">
        <v>261</v>
      </c>
      <c r="N6367" s="1" t="s">
        <v>262</v>
      </c>
      <c r="O6367" s="1" t="s">
        <v>263</v>
      </c>
      <c r="P6367" s="3">
        <v>41.077702000000002</v>
      </c>
      <c r="Q6367" s="3">
        <v>20.201028000000001</v>
      </c>
      <c r="R6367" s="1" t="s">
        <v>37</v>
      </c>
      <c r="S6367" s="1" t="s">
        <v>38</v>
      </c>
      <c r="U6367" s="1" t="s">
        <v>148</v>
      </c>
      <c r="V6367" s="1" t="s">
        <v>40</v>
      </c>
      <c r="W6367" s="1" t="s">
        <v>33</v>
      </c>
      <c r="X6367" s="1" t="s">
        <v>34374</v>
      </c>
      <c r="Y6367" s="1" t="s">
        <v>34375</v>
      </c>
      <c r="Z6367" s="2">
        <v>1</v>
      </c>
      <c r="AA6367" s="1" t="s">
        <v>34376</v>
      </c>
      <c r="AB6367" s="1" t="s">
        <v>267</v>
      </c>
      <c r="AC6367" s="1" t="str">
        <f>TEXT(Table1[[#This Row],[تاريخ الرصد]],"yyyy-mm")</f>
        <v>2026-04</v>
      </c>
      <c r="AD6367" s="1"/>
      <c r="AE6367" s="1" t="str">
        <f>IF(Table1[[#This Row],[تاريخ الاغلاق]]="","",TEXT(Table1[[#This Row],[تاريخ الاغلاق]],"yyyy-mm"))</f>
        <v>2026-04</v>
      </c>
      <c r="AF6367" s="1" t="str">
        <f>TEXT(Table1[[#This Row],[تاريخ الرصد]],"yyyy")</f>
        <v>2026</v>
      </c>
      <c r="AG636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6368" spans="1:33">
      <c r="A6368" s="1" t="s">
        <v>0</v>
      </c>
      <c r="B6368" s="1" t="s">
        <v>27</v>
      </c>
      <c r="C6368" s="1" t="s">
        <v>35440</v>
      </c>
      <c r="D6368" s="1" t="s">
        <v>34377</v>
      </c>
      <c r="E6368" s="1" t="s">
        <v>34378</v>
      </c>
      <c r="F6368" s="1" t="s">
        <v>34378</v>
      </c>
      <c r="G6368" s="1" t="s">
        <v>34379</v>
      </c>
      <c r="H6368" s="1" t="s">
        <v>32</v>
      </c>
      <c r="K6368" s="1" t="s">
        <v>33</v>
      </c>
      <c r="L6368" s="1" t="s">
        <v>49</v>
      </c>
      <c r="M6368" s="1" t="s">
        <v>96</v>
      </c>
      <c r="N6368" s="1" t="s">
        <v>370</v>
      </c>
      <c r="P6368" s="3">
        <v>41.449405120000002</v>
      </c>
      <c r="Q6368" s="3">
        <v>20.072524047999998</v>
      </c>
      <c r="R6368" s="1" t="s">
        <v>474</v>
      </c>
      <c r="S6368" s="1" t="s">
        <v>475</v>
      </c>
      <c r="U6368" s="1" t="s">
        <v>221</v>
      </c>
      <c r="V6368" s="1" t="s">
        <v>40</v>
      </c>
      <c r="W6368" s="1" t="s">
        <v>33</v>
      </c>
      <c r="X6368" s="1" t="s">
        <v>34380</v>
      </c>
      <c r="Y6368" s="1" t="s">
        <v>34380</v>
      </c>
      <c r="Z6368" s="2">
        <v>1</v>
      </c>
      <c r="AA6368" s="1" t="s">
        <v>34381</v>
      </c>
      <c r="AB6368" s="1" t="s">
        <v>2473</v>
      </c>
      <c r="AC6368" s="1" t="str">
        <f>TEXT(Table1[[#This Row],[تاريخ الرصد]],"yyyy-mm")</f>
        <v>2026-05</v>
      </c>
      <c r="AD6368" s="1"/>
      <c r="AE6368" s="1" t="str">
        <f>IF(Table1[[#This Row],[تاريخ الاغلاق]]="","",TEXT(Table1[[#This Row],[تاريخ الاغلاق]],"yyyy-mm"))</f>
        <v/>
      </c>
      <c r="AF6368" s="1" t="str">
        <f>TEXT(Table1[[#This Row],[تاريخ الرصد]],"yyyy")</f>
        <v>2026</v>
      </c>
      <c r="AG63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69" spans="1:33">
      <c r="A6369" s="1" t="s">
        <v>0</v>
      </c>
      <c r="B6369" s="1" t="s">
        <v>27</v>
      </c>
      <c r="C6369" s="1" t="s">
        <v>28</v>
      </c>
      <c r="D6369" s="1" t="s">
        <v>34382</v>
      </c>
      <c r="E6369" s="1" t="s">
        <v>34383</v>
      </c>
      <c r="F6369" s="1" t="s">
        <v>34383</v>
      </c>
      <c r="G6369" s="1" t="s">
        <v>94</v>
      </c>
      <c r="H6369" s="1" t="s">
        <v>34384</v>
      </c>
      <c r="I6369" s="1" t="s">
        <v>5765</v>
      </c>
      <c r="J6369" s="1" t="s">
        <v>5766</v>
      </c>
      <c r="K6369" s="1" t="s">
        <v>61</v>
      </c>
      <c r="M6369" s="1" t="s">
        <v>35</v>
      </c>
      <c r="N6369" s="1" t="s">
        <v>36</v>
      </c>
      <c r="P6369" s="3">
        <v>41.651895093</v>
      </c>
      <c r="Q6369" s="3">
        <v>20.261312356000001</v>
      </c>
      <c r="R6369" s="1" t="s">
        <v>85</v>
      </c>
      <c r="S6369" s="1" t="s">
        <v>52</v>
      </c>
      <c r="U6369" s="1" t="s">
        <v>39</v>
      </c>
      <c r="V6369" s="1" t="s">
        <v>40</v>
      </c>
      <c r="W6369" s="1" t="s">
        <v>66</v>
      </c>
      <c r="X6369" s="1" t="s">
        <v>34385</v>
      </c>
      <c r="Y6369" s="1" t="s">
        <v>34385</v>
      </c>
      <c r="Z6369" s="2">
        <v>1</v>
      </c>
      <c r="AA6369" s="1" t="s">
        <v>34386</v>
      </c>
      <c r="AB6369" s="1" t="s">
        <v>5770</v>
      </c>
      <c r="AC6369" s="1" t="str">
        <f>TEXT(Table1[[#This Row],[تاريخ الرصد]],"yyyy-mm")</f>
        <v>2026-01</v>
      </c>
      <c r="AD6369" s="1"/>
      <c r="AE6369" s="1" t="str">
        <f>IF(Table1[[#This Row],[تاريخ الاغلاق]]="","",TEXT(Table1[[#This Row],[تاريخ الاغلاق]],"yyyy-mm"))</f>
        <v/>
      </c>
      <c r="AF6369" s="1" t="str">
        <f>TEXT(Table1[[#This Row],[تاريخ الرصد]],"yyyy")</f>
        <v>2026</v>
      </c>
      <c r="AG63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70" spans="1:33">
      <c r="A6370" s="1" t="s">
        <v>0</v>
      </c>
      <c r="B6370" s="1" t="s">
        <v>27</v>
      </c>
      <c r="C6370" s="1" t="s">
        <v>45</v>
      </c>
      <c r="D6370" s="1" t="s">
        <v>34387</v>
      </c>
      <c r="E6370" s="1" t="s">
        <v>34388</v>
      </c>
      <c r="F6370" s="1" t="s">
        <v>34388</v>
      </c>
      <c r="G6370" s="1" t="s">
        <v>34389</v>
      </c>
      <c r="H6370" s="1" t="s">
        <v>32</v>
      </c>
      <c r="K6370" s="1" t="s">
        <v>33</v>
      </c>
      <c r="L6370" s="1" t="s">
        <v>49</v>
      </c>
      <c r="M6370" s="1" t="s">
        <v>74</v>
      </c>
      <c r="N6370" s="1" t="s">
        <v>75</v>
      </c>
      <c r="P6370" s="3">
        <v>41.433196762000001</v>
      </c>
      <c r="Q6370" s="3">
        <v>19.754603049</v>
      </c>
      <c r="R6370" s="1" t="s">
        <v>76</v>
      </c>
      <c r="S6370" s="1" t="s">
        <v>52</v>
      </c>
      <c r="U6370" s="1" t="s">
        <v>53</v>
      </c>
      <c r="V6370" s="1" t="s">
        <v>40</v>
      </c>
      <c r="W6370" s="1" t="s">
        <v>33</v>
      </c>
      <c r="X6370" s="1" t="s">
        <v>34390</v>
      </c>
      <c r="Y6370" s="1" t="s">
        <v>34390</v>
      </c>
      <c r="Z6370" s="2">
        <v>1</v>
      </c>
      <c r="AA6370" s="1" t="s">
        <v>34391</v>
      </c>
      <c r="AB6370" s="1" t="s">
        <v>1258</v>
      </c>
      <c r="AC6370" s="1" t="str">
        <f>TEXT(Table1[[#This Row],[تاريخ الرصد]],"yyyy-mm")</f>
        <v>2026-03</v>
      </c>
      <c r="AD6370" s="1"/>
      <c r="AE6370" s="1" t="str">
        <f>IF(Table1[[#This Row],[تاريخ الاغلاق]]="","",TEXT(Table1[[#This Row],[تاريخ الاغلاق]],"yyyy-mm"))</f>
        <v/>
      </c>
      <c r="AF6370" s="1" t="str">
        <f>TEXT(Table1[[#This Row],[تاريخ الرصد]],"yyyy")</f>
        <v>2026</v>
      </c>
      <c r="AG63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71" spans="1:33">
      <c r="A6371" s="1" t="s">
        <v>0</v>
      </c>
      <c r="B6371" s="1" t="s">
        <v>27</v>
      </c>
      <c r="C6371" s="1" t="s">
        <v>35440</v>
      </c>
      <c r="D6371" s="1" t="s">
        <v>34392</v>
      </c>
      <c r="E6371" s="1" t="s">
        <v>34393</v>
      </c>
      <c r="F6371" s="1" t="s">
        <v>34393</v>
      </c>
      <c r="G6371" s="1" t="s">
        <v>94</v>
      </c>
      <c r="H6371" s="1" t="s">
        <v>32</v>
      </c>
      <c r="K6371" s="1" t="s">
        <v>125</v>
      </c>
      <c r="L6371" s="1" t="s">
        <v>125</v>
      </c>
      <c r="M6371" s="1" t="s">
        <v>390</v>
      </c>
      <c r="N6371" s="1" t="s">
        <v>127</v>
      </c>
      <c r="P6371" s="3">
        <v>41.451274982000001</v>
      </c>
      <c r="Q6371" s="3">
        <v>20.010427522000001</v>
      </c>
      <c r="R6371" s="1" t="s">
        <v>411</v>
      </c>
      <c r="S6371" s="1" t="s">
        <v>52</v>
      </c>
      <c r="U6371" s="1" t="s">
        <v>97</v>
      </c>
      <c r="V6371" s="1" t="s">
        <v>40</v>
      </c>
      <c r="W6371" s="1" t="s">
        <v>66</v>
      </c>
      <c r="X6371" s="1" t="s">
        <v>34394</v>
      </c>
      <c r="Y6371" s="1" t="s">
        <v>34394</v>
      </c>
      <c r="Z6371" s="2">
        <v>1</v>
      </c>
      <c r="AA6371" s="1" t="s">
        <v>34395</v>
      </c>
      <c r="AB6371" s="1" t="s">
        <v>131</v>
      </c>
      <c r="AC6371" s="1" t="str">
        <f>TEXT(Table1[[#This Row],[تاريخ الرصد]],"yyyy-mm")</f>
        <v>2026-05</v>
      </c>
      <c r="AD6371" s="1"/>
      <c r="AE6371" s="1" t="str">
        <f>IF(Table1[[#This Row],[تاريخ الاغلاق]]="","",TEXT(Table1[[#This Row],[تاريخ الاغلاق]],"yyyy-mm"))</f>
        <v/>
      </c>
      <c r="AF6371" s="1" t="str">
        <f>TEXT(Table1[[#This Row],[تاريخ الرصد]],"yyyy")</f>
        <v>2026</v>
      </c>
      <c r="AG63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72" spans="1:33">
      <c r="A6372" s="1" t="s">
        <v>34396</v>
      </c>
      <c r="B6372" s="1" t="s">
        <v>27</v>
      </c>
      <c r="C6372" s="1" t="s">
        <v>184</v>
      </c>
      <c r="D6372" s="1" t="s">
        <v>34397</v>
      </c>
      <c r="E6372" s="1" t="s">
        <v>34398</v>
      </c>
      <c r="F6372" s="1" t="s">
        <v>34398</v>
      </c>
      <c r="G6372" s="1" t="s">
        <v>94</v>
      </c>
      <c r="H6372" s="1" t="s">
        <v>34399</v>
      </c>
      <c r="I6372" s="1" t="s">
        <v>188</v>
      </c>
      <c r="J6372" s="1" t="s">
        <v>189</v>
      </c>
      <c r="K6372" s="1" t="s">
        <v>33</v>
      </c>
      <c r="M6372" s="1" t="s">
        <v>84</v>
      </c>
      <c r="N6372" s="1" t="s">
        <v>116</v>
      </c>
      <c r="O6372" s="1" t="s">
        <v>116</v>
      </c>
      <c r="P6372" s="3">
        <v>41.257507091000001</v>
      </c>
      <c r="Q6372" s="3">
        <v>19.935745818000001</v>
      </c>
      <c r="R6372" s="1" t="s">
        <v>37</v>
      </c>
      <c r="S6372" s="1" t="s">
        <v>38</v>
      </c>
      <c r="U6372" s="1" t="s">
        <v>193</v>
      </c>
      <c r="V6372" s="1" t="s">
        <v>40</v>
      </c>
      <c r="W6372" s="1" t="s">
        <v>33</v>
      </c>
      <c r="X6372" s="1" t="s">
        <v>34400</v>
      </c>
      <c r="Y6372" s="1" t="s">
        <v>34400</v>
      </c>
      <c r="Z6372" s="2">
        <v>1</v>
      </c>
      <c r="AA6372" s="1" t="s">
        <v>34401</v>
      </c>
      <c r="AB6372" s="1" t="s">
        <v>3609</v>
      </c>
      <c r="AC6372" s="1" t="str">
        <f>TEXT(Table1[[#This Row],[تاريخ الرصد]],"yyyy-mm")</f>
        <v>2026-01</v>
      </c>
      <c r="AD6372" s="1"/>
      <c r="AE6372" s="1" t="str">
        <f>IF(Table1[[#This Row],[تاريخ الاغلاق]]="","",TEXT(Table1[[#This Row],[تاريخ الاغلاق]],"yyyy-mm"))</f>
        <v>2026-01</v>
      </c>
      <c r="AF6372" s="1" t="str">
        <f>TEXT(Table1[[#This Row],[تاريخ الرصد]],"yyyy")</f>
        <v>2026</v>
      </c>
      <c r="AG637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</v>
      </c>
    </row>
    <row r="6373" spans="1:33">
      <c r="A6373" s="1" t="s">
        <v>0</v>
      </c>
      <c r="B6373" s="1" t="s">
        <v>27</v>
      </c>
      <c r="C6373" s="1" t="s">
        <v>184</v>
      </c>
      <c r="D6373" s="1" t="s">
        <v>34402</v>
      </c>
      <c r="E6373" s="1" t="s">
        <v>34403</v>
      </c>
      <c r="F6373" s="1" t="s">
        <v>34403</v>
      </c>
      <c r="G6373" s="1" t="s">
        <v>34404</v>
      </c>
      <c r="H6373" s="1" t="s">
        <v>32</v>
      </c>
      <c r="K6373" s="1" t="s">
        <v>33</v>
      </c>
      <c r="L6373" s="1" t="s">
        <v>989</v>
      </c>
      <c r="M6373" s="1" t="s">
        <v>207</v>
      </c>
      <c r="N6373" s="1" t="s">
        <v>236</v>
      </c>
      <c r="P6373" s="3">
        <v>41.229661999999998</v>
      </c>
      <c r="Q6373" s="3">
        <v>19.955024000000002</v>
      </c>
      <c r="R6373" s="1" t="s">
        <v>76</v>
      </c>
      <c r="S6373" s="1" t="s">
        <v>52</v>
      </c>
      <c r="U6373" s="1" t="s">
        <v>237</v>
      </c>
      <c r="V6373" s="1" t="s">
        <v>40</v>
      </c>
      <c r="W6373" s="1" t="s">
        <v>33</v>
      </c>
      <c r="X6373" s="1" t="s">
        <v>34405</v>
      </c>
      <c r="Y6373" s="1" t="s">
        <v>34405</v>
      </c>
      <c r="Z6373" s="2">
        <v>1</v>
      </c>
      <c r="AA6373" s="1" t="s">
        <v>34406</v>
      </c>
      <c r="AB6373" s="1" t="s">
        <v>8880</v>
      </c>
      <c r="AC6373" s="1" t="str">
        <f>TEXT(Table1[[#This Row],[تاريخ الرصد]],"yyyy-mm")</f>
        <v>2026-03</v>
      </c>
      <c r="AD6373" s="1"/>
      <c r="AE6373" s="1" t="str">
        <f>IF(Table1[[#This Row],[تاريخ الاغلاق]]="","",TEXT(Table1[[#This Row],[تاريخ الاغلاق]],"yyyy-mm"))</f>
        <v/>
      </c>
      <c r="AF6373" s="1" t="str">
        <f>TEXT(Table1[[#This Row],[تاريخ الرصد]],"yyyy")</f>
        <v>2026</v>
      </c>
      <c r="AG63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74" spans="1:33">
      <c r="A6374" s="1" t="s">
        <v>34407</v>
      </c>
      <c r="B6374" s="1" t="s">
        <v>27</v>
      </c>
      <c r="C6374" s="1" t="s">
        <v>184</v>
      </c>
      <c r="D6374" s="1" t="s">
        <v>34408</v>
      </c>
      <c r="E6374" s="1" t="s">
        <v>34409</v>
      </c>
      <c r="F6374" s="1" t="s">
        <v>34409</v>
      </c>
      <c r="G6374" s="1" t="s">
        <v>94</v>
      </c>
      <c r="H6374" s="1" t="s">
        <v>34410</v>
      </c>
      <c r="I6374" s="1" t="s">
        <v>188</v>
      </c>
      <c r="J6374" s="1" t="s">
        <v>189</v>
      </c>
      <c r="K6374" s="1" t="s">
        <v>33</v>
      </c>
      <c r="M6374" s="1" t="s">
        <v>190</v>
      </c>
      <c r="N6374" s="1" t="s">
        <v>191</v>
      </c>
      <c r="O6374" s="1" t="s">
        <v>192</v>
      </c>
      <c r="P6374" s="3">
        <v>41.256311447999998</v>
      </c>
      <c r="Q6374" s="3">
        <v>19.937523839000001</v>
      </c>
      <c r="R6374" s="1" t="s">
        <v>37</v>
      </c>
      <c r="S6374" s="1" t="s">
        <v>38</v>
      </c>
      <c r="U6374" s="1" t="s">
        <v>193</v>
      </c>
      <c r="V6374" s="1" t="s">
        <v>40</v>
      </c>
      <c r="W6374" s="1" t="s">
        <v>33</v>
      </c>
      <c r="X6374" s="1" t="s">
        <v>34411</v>
      </c>
      <c r="Y6374" s="1" t="s">
        <v>34411</v>
      </c>
      <c r="Z6374" s="2">
        <v>1</v>
      </c>
      <c r="AA6374" s="1" t="s">
        <v>34412</v>
      </c>
      <c r="AB6374" s="1" t="s">
        <v>197</v>
      </c>
      <c r="AC6374" s="1" t="str">
        <f>TEXT(Table1[[#This Row],[تاريخ الرصد]],"yyyy-mm")</f>
        <v>2026-05</v>
      </c>
      <c r="AD6374" s="1"/>
      <c r="AE6374" s="1" t="str">
        <f>IF(Table1[[#This Row],[تاريخ الاغلاق]]="","",TEXT(Table1[[#This Row],[تاريخ الاغلاق]],"yyyy-mm"))</f>
        <v>2026-05</v>
      </c>
      <c r="AF6374" s="1" t="str">
        <f>TEXT(Table1[[#This Row],[تاريخ الرصد]],"yyyy")</f>
        <v>2026</v>
      </c>
      <c r="AG637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6375" spans="1:33">
      <c r="A6375" s="1" t="s">
        <v>0</v>
      </c>
      <c r="B6375" s="1" t="s">
        <v>27</v>
      </c>
      <c r="C6375" s="1" t="s">
        <v>45</v>
      </c>
      <c r="D6375" s="1" t="s">
        <v>34413</v>
      </c>
      <c r="E6375" s="1" t="s">
        <v>34414</v>
      </c>
      <c r="F6375" s="1" t="s">
        <v>34414</v>
      </c>
      <c r="G6375" s="1" t="s">
        <v>34415</v>
      </c>
      <c r="H6375" s="1" t="s">
        <v>32</v>
      </c>
      <c r="K6375" s="1" t="s">
        <v>33</v>
      </c>
      <c r="L6375" s="1" t="s">
        <v>49</v>
      </c>
      <c r="M6375" s="1" t="s">
        <v>74</v>
      </c>
      <c r="N6375" s="1" t="s">
        <v>75</v>
      </c>
      <c r="P6375" s="3">
        <v>41.432631999999998</v>
      </c>
      <c r="Q6375" s="3">
        <v>19.790068000000002</v>
      </c>
      <c r="R6375" s="1" t="s">
        <v>227</v>
      </c>
      <c r="S6375" s="1" t="s">
        <v>228</v>
      </c>
      <c r="U6375" s="1" t="s">
        <v>53</v>
      </c>
      <c r="V6375" s="1" t="s">
        <v>40</v>
      </c>
      <c r="W6375" s="1" t="s">
        <v>33</v>
      </c>
      <c r="X6375" s="1" t="s">
        <v>10251</v>
      </c>
      <c r="Y6375" s="1" t="s">
        <v>10251</v>
      </c>
      <c r="Z6375" s="2">
        <v>1</v>
      </c>
      <c r="AA6375" s="1" t="s">
        <v>34416</v>
      </c>
      <c r="AB6375" s="1" t="s">
        <v>26135</v>
      </c>
      <c r="AC6375" s="1" t="str">
        <f>TEXT(Table1[[#This Row],[تاريخ الرصد]],"yyyy-mm")</f>
        <v>2026-03</v>
      </c>
      <c r="AD6375" s="1"/>
      <c r="AE6375" s="1" t="str">
        <f>IF(Table1[[#This Row],[تاريخ الاغلاق]]="","",TEXT(Table1[[#This Row],[تاريخ الاغلاق]],"yyyy-mm"))</f>
        <v/>
      </c>
      <c r="AF6375" s="1" t="str">
        <f>TEXT(Table1[[#This Row],[تاريخ الرصد]],"yyyy")</f>
        <v>2026</v>
      </c>
      <c r="AG637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76" spans="1:33">
      <c r="A6376" s="1" t="s">
        <v>0</v>
      </c>
      <c r="B6376" s="1" t="s">
        <v>27</v>
      </c>
      <c r="C6376" s="1" t="s">
        <v>45</v>
      </c>
      <c r="D6376" s="1" t="s">
        <v>34417</v>
      </c>
      <c r="E6376" s="1" t="s">
        <v>34418</v>
      </c>
      <c r="F6376" s="1" t="s">
        <v>34418</v>
      </c>
      <c r="G6376" s="1" t="s">
        <v>34419</v>
      </c>
      <c r="H6376" s="1" t="s">
        <v>32</v>
      </c>
      <c r="K6376" s="1" t="s">
        <v>33</v>
      </c>
      <c r="L6376" s="1" t="s">
        <v>49</v>
      </c>
      <c r="M6376" s="1" t="s">
        <v>136</v>
      </c>
      <c r="N6376" s="1" t="s">
        <v>75</v>
      </c>
      <c r="P6376" s="3">
        <v>41.413654819000001</v>
      </c>
      <c r="Q6376" s="3">
        <v>19.814451498</v>
      </c>
      <c r="R6376" s="1" t="s">
        <v>51</v>
      </c>
      <c r="S6376" s="1" t="s">
        <v>52</v>
      </c>
      <c r="U6376" s="1" t="s">
        <v>53</v>
      </c>
      <c r="V6376" s="1" t="s">
        <v>40</v>
      </c>
      <c r="W6376" s="1" t="s">
        <v>33</v>
      </c>
      <c r="X6376" s="1" t="s">
        <v>34420</v>
      </c>
      <c r="Y6376" s="1" t="s">
        <v>34421</v>
      </c>
      <c r="Z6376" s="2">
        <v>1</v>
      </c>
      <c r="AA6376" s="1" t="s">
        <v>34422</v>
      </c>
      <c r="AB6376" s="1" t="s">
        <v>22438</v>
      </c>
      <c r="AC6376" s="1" t="str">
        <f>TEXT(Table1[[#This Row],[تاريخ الرصد]],"yyyy-mm")</f>
        <v>2026-03</v>
      </c>
      <c r="AD6376" s="1"/>
      <c r="AE6376" s="1" t="str">
        <f>IF(Table1[[#This Row],[تاريخ الاغلاق]]="","",TEXT(Table1[[#This Row],[تاريخ الاغلاق]],"yyyy-mm"))</f>
        <v/>
      </c>
      <c r="AF6376" s="1" t="str">
        <f>TEXT(Table1[[#This Row],[تاريخ الرصد]],"yyyy")</f>
        <v>2026</v>
      </c>
      <c r="AG63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77" spans="1:33">
      <c r="A6377" s="1" t="s">
        <v>34423</v>
      </c>
      <c r="B6377" s="1" t="s">
        <v>27</v>
      </c>
      <c r="C6377" s="1" t="s">
        <v>461</v>
      </c>
      <c r="D6377" s="1" t="s">
        <v>34424</v>
      </c>
      <c r="E6377" s="1" t="s">
        <v>34425</v>
      </c>
      <c r="F6377" s="1" t="s">
        <v>34425</v>
      </c>
      <c r="G6377" s="1" t="s">
        <v>94</v>
      </c>
      <c r="H6377" s="1" t="s">
        <v>34426</v>
      </c>
      <c r="I6377" s="1" t="s">
        <v>420</v>
      </c>
      <c r="J6377" s="1" t="s">
        <v>605</v>
      </c>
      <c r="K6377" s="1" t="s">
        <v>33</v>
      </c>
      <c r="M6377" s="1" t="s">
        <v>390</v>
      </c>
      <c r="N6377" s="1" t="s">
        <v>126</v>
      </c>
      <c r="O6377" s="1" t="s">
        <v>329</v>
      </c>
      <c r="P6377" s="3">
        <v>41.52648877</v>
      </c>
      <c r="Q6377" s="3">
        <v>19.595569137999998</v>
      </c>
      <c r="R6377" s="1" t="s">
        <v>37</v>
      </c>
      <c r="S6377" s="1" t="s">
        <v>38</v>
      </c>
      <c r="U6377" s="1" t="s">
        <v>466</v>
      </c>
      <c r="V6377" s="1" t="s">
        <v>40</v>
      </c>
      <c r="W6377" s="1" t="s">
        <v>33</v>
      </c>
      <c r="X6377" s="1" t="s">
        <v>34427</v>
      </c>
      <c r="Y6377" s="1" t="s">
        <v>34428</v>
      </c>
      <c r="Z6377" s="2">
        <v>1</v>
      </c>
      <c r="AA6377" s="1" t="s">
        <v>34429</v>
      </c>
      <c r="AB6377" s="1" t="s">
        <v>955</v>
      </c>
      <c r="AC6377" s="1" t="str">
        <f>TEXT(Table1[[#This Row],[تاريخ الرصد]],"yyyy-mm")</f>
        <v>2026-05</v>
      </c>
      <c r="AD6377" s="1"/>
      <c r="AE6377" s="1" t="str">
        <f>IF(Table1[[#This Row],[تاريخ الاغلاق]]="","",TEXT(Table1[[#This Row],[تاريخ الاغلاق]],"yyyy-mm"))</f>
        <v>2026-05</v>
      </c>
      <c r="AF6377" s="1" t="str">
        <f>TEXT(Table1[[#This Row],[تاريخ الرصد]],"yyyy")</f>
        <v>2026</v>
      </c>
      <c r="AG637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6378" spans="1:33">
      <c r="A6378" s="1" t="s">
        <v>0</v>
      </c>
      <c r="B6378" s="1" t="s">
        <v>27</v>
      </c>
      <c r="C6378" s="1" t="s">
        <v>57</v>
      </c>
      <c r="D6378" s="1" t="s">
        <v>34430</v>
      </c>
      <c r="E6378" s="1" t="s">
        <v>34431</v>
      </c>
      <c r="F6378" s="1" t="s">
        <v>34431</v>
      </c>
      <c r="G6378" s="1" t="s">
        <v>34432</v>
      </c>
      <c r="H6378" s="1" t="s">
        <v>32</v>
      </c>
      <c r="K6378" s="1" t="s">
        <v>61</v>
      </c>
      <c r="L6378" s="1" t="s">
        <v>62</v>
      </c>
      <c r="M6378" s="1" t="s">
        <v>63</v>
      </c>
      <c r="N6378" s="1" t="s">
        <v>64</v>
      </c>
      <c r="P6378" s="3">
        <v>41.317978664000002</v>
      </c>
      <c r="Q6378" s="3">
        <v>20.087002643000002</v>
      </c>
      <c r="R6378" s="1" t="s">
        <v>37</v>
      </c>
      <c r="S6378" s="1" t="s">
        <v>38</v>
      </c>
      <c r="U6378" s="1" t="s">
        <v>65</v>
      </c>
      <c r="V6378" s="1" t="s">
        <v>40</v>
      </c>
      <c r="W6378" s="1" t="s">
        <v>66</v>
      </c>
      <c r="X6378" s="1" t="s">
        <v>34433</v>
      </c>
      <c r="Y6378" s="1" t="s">
        <v>34434</v>
      </c>
      <c r="Z6378" s="2">
        <v>1</v>
      </c>
      <c r="AA6378" s="1" t="s">
        <v>34435</v>
      </c>
      <c r="AB6378" s="1" t="s">
        <v>70</v>
      </c>
      <c r="AC6378" s="1" t="str">
        <f>TEXT(Table1[[#This Row],[تاريخ الرصد]],"yyyy-mm")</f>
        <v>2026-06</v>
      </c>
      <c r="AD6378" s="1"/>
      <c r="AE6378" s="1" t="str">
        <f>IF(Table1[[#This Row],[تاريخ الاغلاق]]="","",TEXT(Table1[[#This Row],[تاريخ الاغلاق]],"yyyy-mm"))</f>
        <v/>
      </c>
      <c r="AF6378" s="1" t="str">
        <f>TEXT(Table1[[#This Row],[تاريخ الرصد]],"yyyy")</f>
        <v>2026</v>
      </c>
      <c r="AG63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79" spans="1:33">
      <c r="A6379" s="1" t="s">
        <v>0</v>
      </c>
      <c r="B6379" s="1" t="s">
        <v>27</v>
      </c>
      <c r="C6379" s="1" t="s">
        <v>28</v>
      </c>
      <c r="D6379" s="1" t="s">
        <v>34436</v>
      </c>
      <c r="E6379" s="1" t="s">
        <v>34437</v>
      </c>
      <c r="F6379" s="1" t="s">
        <v>34437</v>
      </c>
      <c r="G6379" s="1" t="s">
        <v>34438</v>
      </c>
      <c r="H6379" s="1" t="s">
        <v>32</v>
      </c>
      <c r="K6379" s="1" t="s">
        <v>33</v>
      </c>
      <c r="L6379" s="1" t="s">
        <v>49</v>
      </c>
      <c r="M6379" s="1" t="s">
        <v>146</v>
      </c>
      <c r="N6379" s="1" t="s">
        <v>137</v>
      </c>
      <c r="P6379" s="3">
        <v>41.654537818000001</v>
      </c>
      <c r="Q6379" s="3">
        <v>20.265584545999999</v>
      </c>
      <c r="R6379" s="1" t="s">
        <v>209</v>
      </c>
      <c r="S6379" s="1" t="s">
        <v>210</v>
      </c>
      <c r="U6379" s="1" t="s">
        <v>39</v>
      </c>
      <c r="V6379" s="1" t="s">
        <v>40</v>
      </c>
      <c r="W6379" s="1" t="s">
        <v>33</v>
      </c>
      <c r="X6379" s="1" t="s">
        <v>34439</v>
      </c>
      <c r="Y6379" s="1" t="s">
        <v>34439</v>
      </c>
      <c r="Z6379" s="2">
        <v>1</v>
      </c>
      <c r="AA6379" s="1" t="s">
        <v>34440</v>
      </c>
      <c r="AB6379" s="1" t="s">
        <v>11554</v>
      </c>
      <c r="AC6379" s="1" t="str">
        <f>TEXT(Table1[[#This Row],[تاريخ الرصد]],"yyyy-mm")</f>
        <v>2026-03</v>
      </c>
      <c r="AD6379" s="1"/>
      <c r="AE6379" s="1" t="str">
        <f>IF(Table1[[#This Row],[تاريخ الاغلاق]]="","",TEXT(Table1[[#This Row],[تاريخ الاغلاق]],"yyyy-mm"))</f>
        <v/>
      </c>
      <c r="AF6379" s="1" t="str">
        <f>TEXT(Table1[[#This Row],[تاريخ الرصد]],"yyyy")</f>
        <v>2026</v>
      </c>
      <c r="AG63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80" spans="1:33">
      <c r="A6380" s="1" t="s">
        <v>34441</v>
      </c>
      <c r="B6380" s="1" t="s">
        <v>27</v>
      </c>
      <c r="C6380" s="1" t="s">
        <v>142</v>
      </c>
      <c r="D6380" s="1" t="s">
        <v>34442</v>
      </c>
      <c r="E6380" s="1" t="s">
        <v>34443</v>
      </c>
      <c r="F6380" s="1" t="s">
        <v>34443</v>
      </c>
      <c r="G6380" s="1" t="s">
        <v>94</v>
      </c>
      <c r="H6380" s="1" t="s">
        <v>34444</v>
      </c>
      <c r="I6380" s="1" t="s">
        <v>188</v>
      </c>
      <c r="J6380" s="1" t="s">
        <v>260</v>
      </c>
      <c r="K6380" s="1" t="s">
        <v>33</v>
      </c>
      <c r="M6380" s="1" t="s">
        <v>219</v>
      </c>
      <c r="N6380" s="1" t="s">
        <v>116</v>
      </c>
      <c r="O6380" s="1" t="s">
        <v>272</v>
      </c>
      <c r="P6380" s="3">
        <v>41.079592714</v>
      </c>
      <c r="Q6380" s="3">
        <v>20.201811692</v>
      </c>
      <c r="R6380" s="1" t="s">
        <v>37</v>
      </c>
      <c r="S6380" s="1" t="s">
        <v>38</v>
      </c>
      <c r="U6380" s="1" t="s">
        <v>148</v>
      </c>
      <c r="V6380" s="1" t="s">
        <v>40</v>
      </c>
      <c r="W6380" s="1" t="s">
        <v>33</v>
      </c>
      <c r="X6380" s="1" t="s">
        <v>34445</v>
      </c>
      <c r="Y6380" s="1" t="s">
        <v>34446</v>
      </c>
      <c r="Z6380" s="2">
        <v>1</v>
      </c>
      <c r="AA6380" s="1" t="s">
        <v>34447</v>
      </c>
      <c r="AB6380" s="1" t="s">
        <v>276</v>
      </c>
      <c r="AC6380" s="1" t="str">
        <f>TEXT(Table1[[#This Row],[تاريخ الرصد]],"yyyy-mm")</f>
        <v>2026-01</v>
      </c>
      <c r="AD6380" s="1"/>
      <c r="AE6380" s="1" t="str">
        <f>IF(Table1[[#This Row],[تاريخ الاغلاق]]="","",TEXT(Table1[[#This Row],[تاريخ الاغلاق]],"yyyy-mm"))</f>
        <v>2026-01</v>
      </c>
      <c r="AF6380" s="1" t="str">
        <f>TEXT(Table1[[#This Row],[تاريخ الرصد]],"yyyy")</f>
        <v>2026</v>
      </c>
      <c r="AG638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6381" spans="1:33">
      <c r="A6381" s="1" t="s">
        <v>0</v>
      </c>
      <c r="B6381" s="1" t="s">
        <v>27</v>
      </c>
      <c r="C6381" s="1" t="s">
        <v>45</v>
      </c>
      <c r="D6381" s="1" t="s">
        <v>34448</v>
      </c>
      <c r="E6381" s="1" t="s">
        <v>34449</v>
      </c>
      <c r="F6381" s="1" t="s">
        <v>34449</v>
      </c>
      <c r="G6381" s="1" t="s">
        <v>34450</v>
      </c>
      <c r="H6381" s="1" t="s">
        <v>32</v>
      </c>
      <c r="K6381" s="1" t="s">
        <v>33</v>
      </c>
      <c r="L6381" s="1" t="s">
        <v>49</v>
      </c>
      <c r="M6381" s="1" t="s">
        <v>74</v>
      </c>
      <c r="N6381" s="1" t="s">
        <v>75</v>
      </c>
      <c r="P6381" s="3">
        <v>41.437778999999999</v>
      </c>
      <c r="Q6381" s="3">
        <v>19.784049</v>
      </c>
      <c r="R6381" s="1" t="s">
        <v>51</v>
      </c>
      <c r="S6381" s="1" t="s">
        <v>52</v>
      </c>
      <c r="U6381" s="1" t="s">
        <v>53</v>
      </c>
      <c r="V6381" s="1" t="s">
        <v>40</v>
      </c>
      <c r="W6381" s="1" t="s">
        <v>33</v>
      </c>
      <c r="X6381" s="1" t="s">
        <v>34451</v>
      </c>
      <c r="Y6381" s="1" t="s">
        <v>34451</v>
      </c>
      <c r="Z6381" s="2">
        <v>1</v>
      </c>
      <c r="AA6381" s="1" t="s">
        <v>34452</v>
      </c>
      <c r="AB6381" s="1" t="s">
        <v>34453</v>
      </c>
      <c r="AC6381" s="1" t="str">
        <f>TEXT(Table1[[#This Row],[تاريخ الرصد]],"yyyy-mm")</f>
        <v>2026-03</v>
      </c>
      <c r="AD6381" s="1"/>
      <c r="AE6381" s="1" t="str">
        <f>IF(Table1[[#This Row],[تاريخ الاغلاق]]="","",TEXT(Table1[[#This Row],[تاريخ الاغلاق]],"yyyy-mm"))</f>
        <v/>
      </c>
      <c r="AF6381" s="1" t="str">
        <f>TEXT(Table1[[#This Row],[تاريخ الرصد]],"yyyy")</f>
        <v>2026</v>
      </c>
      <c r="AG63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82" spans="1:33">
      <c r="A6382" s="1" t="s">
        <v>0</v>
      </c>
      <c r="B6382" s="1" t="s">
        <v>27</v>
      </c>
      <c r="C6382" s="1" t="s">
        <v>45</v>
      </c>
      <c r="D6382" s="1" t="s">
        <v>34454</v>
      </c>
      <c r="E6382" s="1" t="s">
        <v>34455</v>
      </c>
      <c r="F6382" s="1" t="s">
        <v>34455</v>
      </c>
      <c r="G6382" s="1" t="s">
        <v>34456</v>
      </c>
      <c r="H6382" s="1" t="s">
        <v>32</v>
      </c>
      <c r="K6382" s="1" t="s">
        <v>33</v>
      </c>
      <c r="L6382" s="1" t="s">
        <v>49</v>
      </c>
      <c r="M6382" s="1" t="s">
        <v>262</v>
      </c>
      <c r="N6382" s="1" t="s">
        <v>295</v>
      </c>
      <c r="P6382" s="3">
        <v>41.431720237</v>
      </c>
      <c r="Q6382" s="3">
        <v>19.747348222999999</v>
      </c>
      <c r="R6382" s="1" t="s">
        <v>37</v>
      </c>
      <c r="S6382" s="1" t="s">
        <v>38</v>
      </c>
      <c r="U6382" s="1" t="s">
        <v>53</v>
      </c>
      <c r="V6382" s="1" t="s">
        <v>40</v>
      </c>
      <c r="W6382" s="1" t="s">
        <v>33</v>
      </c>
      <c r="X6382" s="1" t="s">
        <v>34457</v>
      </c>
      <c r="Y6382" s="1" t="s">
        <v>32240</v>
      </c>
      <c r="Z6382" s="2">
        <v>1</v>
      </c>
      <c r="AA6382" s="1" t="s">
        <v>34458</v>
      </c>
      <c r="AB6382" s="1" t="s">
        <v>536</v>
      </c>
      <c r="AC6382" s="1" t="str">
        <f>TEXT(Table1[[#This Row],[تاريخ الرصد]],"yyyy-mm")</f>
        <v>2026-04</v>
      </c>
      <c r="AD6382" s="1"/>
      <c r="AE6382" s="1" t="str">
        <f>IF(Table1[[#This Row],[تاريخ الاغلاق]]="","",TEXT(Table1[[#This Row],[تاريخ الاغلاق]],"yyyy-mm"))</f>
        <v/>
      </c>
      <c r="AF6382" s="1" t="str">
        <f>TEXT(Table1[[#This Row],[تاريخ الرصد]],"yyyy")</f>
        <v>2026</v>
      </c>
      <c r="AG638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83" spans="1:33">
      <c r="A6383" s="1" t="s">
        <v>0</v>
      </c>
      <c r="B6383" s="1" t="s">
        <v>27</v>
      </c>
      <c r="C6383" s="1" t="s">
        <v>45</v>
      </c>
      <c r="D6383" s="1" t="s">
        <v>34459</v>
      </c>
      <c r="E6383" s="1" t="s">
        <v>34460</v>
      </c>
      <c r="F6383" s="1" t="s">
        <v>34460</v>
      </c>
      <c r="G6383" s="1" t="s">
        <v>34461</v>
      </c>
      <c r="H6383" s="1" t="s">
        <v>32</v>
      </c>
      <c r="K6383" s="1" t="s">
        <v>33</v>
      </c>
      <c r="L6383" s="1" t="s">
        <v>49</v>
      </c>
      <c r="M6383" s="1" t="s">
        <v>482</v>
      </c>
      <c r="N6383" s="1" t="s">
        <v>491</v>
      </c>
      <c r="P6383" s="3">
        <v>41.433230248000001</v>
      </c>
      <c r="Q6383" s="3">
        <v>19.779848568999999</v>
      </c>
      <c r="R6383" s="1" t="s">
        <v>37</v>
      </c>
      <c r="S6383" s="1" t="s">
        <v>38</v>
      </c>
      <c r="U6383" s="1" t="s">
        <v>53</v>
      </c>
      <c r="V6383" s="1" t="s">
        <v>40</v>
      </c>
      <c r="W6383" s="1" t="s">
        <v>33</v>
      </c>
      <c r="X6383" s="1" t="s">
        <v>34462</v>
      </c>
      <c r="Y6383" s="1" t="s">
        <v>34463</v>
      </c>
      <c r="Z6383" s="2">
        <v>1</v>
      </c>
      <c r="AA6383" s="1" t="s">
        <v>34464</v>
      </c>
      <c r="AB6383" s="1" t="s">
        <v>545</v>
      </c>
      <c r="AC6383" s="1" t="str">
        <f>TEXT(Table1[[#This Row],[تاريخ الرصد]],"yyyy-mm")</f>
        <v>2026-02</v>
      </c>
      <c r="AD6383" s="1"/>
      <c r="AE6383" s="1" t="str">
        <f>IF(Table1[[#This Row],[تاريخ الاغلاق]]="","",TEXT(Table1[[#This Row],[تاريخ الاغلاق]],"yyyy-mm"))</f>
        <v/>
      </c>
      <c r="AF6383" s="1" t="str">
        <f>TEXT(Table1[[#This Row],[تاريخ الرصد]],"yyyy")</f>
        <v>2026</v>
      </c>
      <c r="AG63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84" spans="1:33">
      <c r="A6384" s="1" t="s">
        <v>91</v>
      </c>
      <c r="B6384" s="1" t="s">
        <v>27</v>
      </c>
      <c r="C6384" s="1" t="s">
        <v>35440</v>
      </c>
      <c r="D6384" s="1" t="s">
        <v>34465</v>
      </c>
      <c r="E6384" s="1" t="s">
        <v>34466</v>
      </c>
      <c r="F6384" s="1" t="s">
        <v>34466</v>
      </c>
      <c r="G6384" s="1" t="s">
        <v>94</v>
      </c>
      <c r="H6384" s="1" t="s">
        <v>32</v>
      </c>
      <c r="K6384" s="1" t="s">
        <v>95</v>
      </c>
      <c r="L6384" s="1" t="s">
        <v>95</v>
      </c>
      <c r="M6384" s="1" t="s">
        <v>172</v>
      </c>
      <c r="N6384" s="1" t="s">
        <v>96</v>
      </c>
      <c r="O6384" s="1" t="s">
        <v>96</v>
      </c>
      <c r="P6384" s="3">
        <v>41.464852745000002</v>
      </c>
      <c r="Q6384" s="3">
        <v>20.012200633999999</v>
      </c>
      <c r="R6384" s="1" t="s">
        <v>37</v>
      </c>
      <c r="S6384" s="1" t="s">
        <v>38</v>
      </c>
      <c r="U6384" s="1" t="s">
        <v>108</v>
      </c>
      <c r="V6384" s="1" t="s">
        <v>40</v>
      </c>
      <c r="W6384" s="1" t="s">
        <v>33</v>
      </c>
      <c r="X6384" s="1" t="s">
        <v>34467</v>
      </c>
      <c r="Y6384" s="1" t="s">
        <v>34468</v>
      </c>
      <c r="Z6384" s="2">
        <v>1</v>
      </c>
      <c r="AA6384" s="1" t="s">
        <v>34469</v>
      </c>
      <c r="AB6384" s="1" t="s">
        <v>3314</v>
      </c>
      <c r="AC6384" s="1" t="str">
        <f>TEXT(Table1[[#This Row],[تاريخ الرصد]],"yyyy-mm")</f>
        <v>2026-03</v>
      </c>
      <c r="AD6384" s="1"/>
      <c r="AE6384" s="1" t="str">
        <f>IF(Table1[[#This Row],[تاريخ الاغلاق]]="","",TEXT(Table1[[#This Row],[تاريخ الاغلاق]],"yyyy-mm"))</f>
        <v>2026-05</v>
      </c>
      <c r="AF6384" s="1" t="str">
        <f>TEXT(Table1[[#This Row],[تاريخ الرصد]],"yyyy")</f>
        <v>2026</v>
      </c>
      <c r="AG638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6385" spans="1:33">
      <c r="A6385" s="1" t="s">
        <v>0</v>
      </c>
      <c r="B6385" s="1" t="s">
        <v>27</v>
      </c>
      <c r="C6385" s="1" t="s">
        <v>45</v>
      </c>
      <c r="D6385" s="1" t="s">
        <v>34470</v>
      </c>
      <c r="E6385" s="1" t="s">
        <v>34471</v>
      </c>
      <c r="F6385" s="1" t="s">
        <v>34471</v>
      </c>
      <c r="G6385" s="1" t="s">
        <v>34472</v>
      </c>
      <c r="H6385" s="1" t="s">
        <v>32</v>
      </c>
      <c r="K6385" s="1" t="s">
        <v>33</v>
      </c>
      <c r="L6385" s="1" t="s">
        <v>49</v>
      </c>
      <c r="M6385" s="1" t="s">
        <v>136</v>
      </c>
      <c r="N6385" s="1" t="s">
        <v>75</v>
      </c>
      <c r="P6385" s="3">
        <v>41.434314090999997</v>
      </c>
      <c r="Q6385" s="3">
        <v>19.742841817999999</v>
      </c>
      <c r="R6385" s="1" t="s">
        <v>147</v>
      </c>
      <c r="S6385" s="1" t="s">
        <v>52</v>
      </c>
      <c r="U6385" s="1" t="s">
        <v>119</v>
      </c>
      <c r="V6385" s="1" t="s">
        <v>40</v>
      </c>
      <c r="W6385" s="1" t="s">
        <v>33</v>
      </c>
      <c r="X6385" s="1" t="s">
        <v>34473</v>
      </c>
      <c r="Y6385" s="1" t="s">
        <v>34473</v>
      </c>
      <c r="Z6385" s="2">
        <v>1</v>
      </c>
      <c r="AA6385" s="1" t="s">
        <v>34474</v>
      </c>
      <c r="AB6385" s="1" t="s">
        <v>13241</v>
      </c>
      <c r="AC6385" s="1" t="str">
        <f>TEXT(Table1[[#This Row],[تاريخ الرصد]],"yyyy-mm")</f>
        <v>2026-03</v>
      </c>
      <c r="AD6385" s="1"/>
      <c r="AE6385" s="1" t="str">
        <f>IF(Table1[[#This Row],[تاريخ الاغلاق]]="","",TEXT(Table1[[#This Row],[تاريخ الاغلاق]],"yyyy-mm"))</f>
        <v/>
      </c>
      <c r="AF6385" s="1" t="str">
        <f>TEXT(Table1[[#This Row],[تاريخ الرصد]],"yyyy")</f>
        <v>2026</v>
      </c>
      <c r="AG63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86" spans="1:33">
      <c r="A6386" s="1" t="s">
        <v>0</v>
      </c>
      <c r="B6386" s="1" t="s">
        <v>27</v>
      </c>
      <c r="C6386" s="1" t="s">
        <v>169</v>
      </c>
      <c r="D6386" s="1" t="s">
        <v>34475</v>
      </c>
      <c r="E6386" s="1" t="s">
        <v>34476</v>
      </c>
      <c r="F6386" s="1" t="s">
        <v>34476</v>
      </c>
      <c r="G6386" s="1" t="s">
        <v>94</v>
      </c>
      <c r="H6386" s="1" t="s">
        <v>32</v>
      </c>
      <c r="K6386" s="1" t="s">
        <v>125</v>
      </c>
      <c r="L6386" s="1" t="s">
        <v>125</v>
      </c>
      <c r="M6386" s="1" t="s">
        <v>1395</v>
      </c>
      <c r="N6386" s="1" t="s">
        <v>127</v>
      </c>
      <c r="P6386" s="3">
        <v>41.573967000000003</v>
      </c>
      <c r="Q6386" s="3">
        <v>19.871013999999999</v>
      </c>
      <c r="R6386" s="1" t="s">
        <v>626</v>
      </c>
      <c r="S6386" s="1" t="s">
        <v>52</v>
      </c>
      <c r="U6386" s="1" t="s">
        <v>173</v>
      </c>
      <c r="V6386" s="1" t="s">
        <v>40</v>
      </c>
      <c r="W6386" s="1" t="s">
        <v>66</v>
      </c>
      <c r="X6386" s="1" t="s">
        <v>34477</v>
      </c>
      <c r="Y6386" s="1" t="s">
        <v>34477</v>
      </c>
      <c r="Z6386" s="2">
        <v>1</v>
      </c>
      <c r="AA6386" s="1" t="s">
        <v>34478</v>
      </c>
      <c r="AB6386" s="1" t="s">
        <v>131</v>
      </c>
      <c r="AC6386" s="1" t="str">
        <f>TEXT(Table1[[#This Row],[تاريخ الرصد]],"yyyy-mm")</f>
        <v>2026-05</v>
      </c>
      <c r="AD6386" s="1"/>
      <c r="AE6386" s="1" t="str">
        <f>IF(Table1[[#This Row],[تاريخ الاغلاق]]="","",TEXT(Table1[[#This Row],[تاريخ الاغلاق]],"yyyy-mm"))</f>
        <v/>
      </c>
      <c r="AF6386" s="1" t="str">
        <f>TEXT(Table1[[#This Row],[تاريخ الرصد]],"yyyy")</f>
        <v>2026</v>
      </c>
      <c r="AG63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87" spans="1:33">
      <c r="A6387" s="1" t="s">
        <v>0</v>
      </c>
      <c r="B6387" s="1" t="s">
        <v>27</v>
      </c>
      <c r="C6387" s="1" t="s">
        <v>35440</v>
      </c>
      <c r="D6387" s="1" t="s">
        <v>34479</v>
      </c>
      <c r="E6387" s="1" t="s">
        <v>34480</v>
      </c>
      <c r="F6387" s="1" t="s">
        <v>34480</v>
      </c>
      <c r="G6387" s="1" t="s">
        <v>94</v>
      </c>
      <c r="H6387" s="1" t="s">
        <v>32</v>
      </c>
      <c r="K6387" s="1" t="s">
        <v>125</v>
      </c>
      <c r="L6387" s="1" t="s">
        <v>125</v>
      </c>
      <c r="M6387" s="1" t="s">
        <v>190</v>
      </c>
      <c r="N6387" s="1" t="s">
        <v>127</v>
      </c>
      <c r="P6387" s="3">
        <v>41.499042639999999</v>
      </c>
      <c r="Q6387" s="3">
        <v>20.010411385000001</v>
      </c>
      <c r="R6387" s="1" t="s">
        <v>76</v>
      </c>
      <c r="S6387" s="1" t="s">
        <v>52</v>
      </c>
      <c r="U6387" s="1" t="s">
        <v>108</v>
      </c>
      <c r="V6387" s="1" t="s">
        <v>40</v>
      </c>
      <c r="W6387" s="1" t="s">
        <v>66</v>
      </c>
      <c r="X6387" s="1" t="s">
        <v>34481</v>
      </c>
      <c r="Y6387" s="1" t="s">
        <v>34482</v>
      </c>
      <c r="Z6387" s="2">
        <v>1</v>
      </c>
      <c r="AA6387" s="1" t="s">
        <v>34483</v>
      </c>
      <c r="AB6387" s="1" t="s">
        <v>131</v>
      </c>
      <c r="AC6387" s="1" t="str">
        <f>TEXT(Table1[[#This Row],[تاريخ الرصد]],"yyyy-mm")</f>
        <v>2026-05</v>
      </c>
      <c r="AD6387" s="1"/>
      <c r="AE6387" s="1" t="str">
        <f>IF(Table1[[#This Row],[تاريخ الاغلاق]]="","",TEXT(Table1[[#This Row],[تاريخ الاغلاق]],"yyyy-mm"))</f>
        <v/>
      </c>
      <c r="AF6387" s="1" t="str">
        <f>TEXT(Table1[[#This Row],[تاريخ الرصد]],"yyyy")</f>
        <v>2026</v>
      </c>
      <c r="AG63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88" spans="1:33">
      <c r="A6388" s="1" t="s">
        <v>0</v>
      </c>
      <c r="B6388" s="1" t="s">
        <v>27</v>
      </c>
      <c r="C6388" s="1" t="s">
        <v>35440</v>
      </c>
      <c r="D6388" s="1" t="s">
        <v>34484</v>
      </c>
      <c r="E6388" s="1" t="s">
        <v>34485</v>
      </c>
      <c r="F6388" s="1" t="s">
        <v>34485</v>
      </c>
      <c r="G6388" s="1" t="s">
        <v>34486</v>
      </c>
      <c r="H6388" s="1" t="s">
        <v>32</v>
      </c>
      <c r="K6388" s="1" t="s">
        <v>33</v>
      </c>
      <c r="L6388" s="1" t="s">
        <v>218</v>
      </c>
      <c r="M6388" s="1" t="s">
        <v>665</v>
      </c>
      <c r="N6388" s="1" t="s">
        <v>329</v>
      </c>
      <c r="P6388" s="3">
        <v>41.448658491000003</v>
      </c>
      <c r="Q6388" s="3">
        <v>20.040526861</v>
      </c>
      <c r="R6388" s="1" t="s">
        <v>76</v>
      </c>
      <c r="S6388" s="1" t="s">
        <v>52</v>
      </c>
      <c r="U6388" s="1" t="s">
        <v>108</v>
      </c>
      <c r="V6388" s="1" t="s">
        <v>40</v>
      </c>
      <c r="W6388" s="1" t="s">
        <v>33</v>
      </c>
      <c r="X6388" s="1" t="s">
        <v>34487</v>
      </c>
      <c r="Y6388" s="1" t="s">
        <v>34487</v>
      </c>
      <c r="Z6388" s="2">
        <v>1</v>
      </c>
      <c r="AA6388" s="1" t="s">
        <v>34488</v>
      </c>
      <c r="AB6388" s="1" t="s">
        <v>160</v>
      </c>
      <c r="AC6388" s="1" t="str">
        <f>TEXT(Table1[[#This Row],[تاريخ الرصد]],"yyyy-mm")</f>
        <v>2026-05</v>
      </c>
      <c r="AD6388" s="1"/>
      <c r="AE6388" s="1" t="str">
        <f>IF(Table1[[#This Row],[تاريخ الاغلاق]]="","",TEXT(Table1[[#This Row],[تاريخ الاغلاق]],"yyyy-mm"))</f>
        <v/>
      </c>
      <c r="AF6388" s="1" t="str">
        <f>TEXT(Table1[[#This Row],[تاريخ الرصد]],"yyyy")</f>
        <v>2026</v>
      </c>
      <c r="AG638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89" spans="1:33">
      <c r="A6389" s="1" t="s">
        <v>0</v>
      </c>
      <c r="B6389" s="1" t="s">
        <v>27</v>
      </c>
      <c r="C6389" s="1" t="s">
        <v>35440</v>
      </c>
      <c r="D6389" s="1" t="s">
        <v>34489</v>
      </c>
      <c r="E6389" s="1" t="s">
        <v>34490</v>
      </c>
      <c r="F6389" s="1" t="s">
        <v>34490</v>
      </c>
      <c r="G6389" s="1" t="s">
        <v>34491</v>
      </c>
      <c r="H6389" s="1" t="s">
        <v>32</v>
      </c>
      <c r="K6389" s="1" t="s">
        <v>33</v>
      </c>
      <c r="L6389" s="1" t="s">
        <v>49</v>
      </c>
      <c r="M6389" s="1" t="s">
        <v>207</v>
      </c>
      <c r="N6389" s="1" t="s">
        <v>208</v>
      </c>
      <c r="P6389" s="3">
        <v>41.477285862000002</v>
      </c>
      <c r="Q6389" s="3">
        <v>20.029705183000001</v>
      </c>
      <c r="R6389" s="1" t="s">
        <v>209</v>
      </c>
      <c r="S6389" s="1" t="s">
        <v>210</v>
      </c>
      <c r="U6389" s="1" t="s">
        <v>128</v>
      </c>
      <c r="V6389" s="1" t="s">
        <v>40</v>
      </c>
      <c r="W6389" s="1" t="s">
        <v>33</v>
      </c>
      <c r="X6389" s="1" t="s">
        <v>34492</v>
      </c>
      <c r="Y6389" s="1" t="s">
        <v>34492</v>
      </c>
      <c r="Z6389" s="2">
        <v>1</v>
      </c>
      <c r="AA6389" s="1" t="s">
        <v>34493</v>
      </c>
      <c r="AB6389" s="1" t="s">
        <v>25579</v>
      </c>
      <c r="AC6389" s="1" t="str">
        <f>TEXT(Table1[[#This Row],[تاريخ الرصد]],"yyyy-mm")</f>
        <v>2026-03</v>
      </c>
      <c r="AD6389" s="1"/>
      <c r="AE6389" s="1" t="str">
        <f>IF(Table1[[#This Row],[تاريخ الاغلاق]]="","",TEXT(Table1[[#This Row],[تاريخ الاغلاق]],"yyyy-mm"))</f>
        <v/>
      </c>
      <c r="AF6389" s="1" t="str">
        <f>TEXT(Table1[[#This Row],[تاريخ الرصد]],"yyyy")</f>
        <v>2026</v>
      </c>
      <c r="AG638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90" spans="1:33">
      <c r="A6390" s="1" t="s">
        <v>22131</v>
      </c>
      <c r="B6390" s="1" t="s">
        <v>27</v>
      </c>
      <c r="C6390" s="1" t="s">
        <v>35440</v>
      </c>
      <c r="D6390" s="1" t="s">
        <v>34494</v>
      </c>
      <c r="E6390" s="1" t="s">
        <v>34495</v>
      </c>
      <c r="F6390" s="1" t="s">
        <v>34495</v>
      </c>
      <c r="G6390" s="1" t="s">
        <v>94</v>
      </c>
      <c r="H6390" s="1" t="s">
        <v>34496</v>
      </c>
      <c r="I6390" s="1" t="s">
        <v>327</v>
      </c>
      <c r="J6390" s="1" t="s">
        <v>328</v>
      </c>
      <c r="K6390" s="1" t="s">
        <v>327</v>
      </c>
      <c r="M6390" s="1" t="s">
        <v>665</v>
      </c>
      <c r="N6390" s="1" t="s">
        <v>329</v>
      </c>
      <c r="O6390" s="1" t="s">
        <v>190</v>
      </c>
      <c r="P6390" s="3">
        <v>41.522333609</v>
      </c>
      <c r="Q6390" s="3">
        <v>19.991787749</v>
      </c>
      <c r="R6390" s="1" t="s">
        <v>37</v>
      </c>
      <c r="S6390" s="1" t="s">
        <v>38</v>
      </c>
      <c r="U6390" s="1" t="s">
        <v>108</v>
      </c>
      <c r="V6390" s="1" t="s">
        <v>40</v>
      </c>
      <c r="W6390" s="1" t="s">
        <v>33</v>
      </c>
      <c r="X6390" s="1" t="s">
        <v>34497</v>
      </c>
      <c r="Y6390" s="1" t="s">
        <v>34497</v>
      </c>
      <c r="Z6390" s="2">
        <v>1</v>
      </c>
      <c r="AA6390" s="1" t="s">
        <v>34498</v>
      </c>
      <c r="AB6390" s="1" t="s">
        <v>10647</v>
      </c>
      <c r="AC6390" s="1" t="str">
        <f>TEXT(Table1[[#This Row],[تاريخ الرصد]],"yyyy-mm")</f>
        <v>2026-05</v>
      </c>
      <c r="AD6390" s="1"/>
      <c r="AE6390" s="1" t="str">
        <f>IF(Table1[[#This Row],[تاريخ الاغلاق]]="","",TEXT(Table1[[#This Row],[تاريخ الاغلاق]],"yyyy-mm"))</f>
        <v>2026-05</v>
      </c>
      <c r="AF6390" s="1" t="str">
        <f>TEXT(Table1[[#This Row],[تاريخ الرصد]],"yyyy")</f>
        <v>2026</v>
      </c>
      <c r="AG639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6391" spans="1:33">
      <c r="A6391" s="1" t="s">
        <v>34499</v>
      </c>
      <c r="B6391" s="1" t="s">
        <v>27</v>
      </c>
      <c r="C6391" s="1" t="s">
        <v>169</v>
      </c>
      <c r="D6391" s="1" t="s">
        <v>34500</v>
      </c>
      <c r="E6391" s="1" t="s">
        <v>34501</v>
      </c>
      <c r="F6391" s="1" t="s">
        <v>34501</v>
      </c>
      <c r="G6391" s="1" t="s">
        <v>94</v>
      </c>
      <c r="H6391" s="1" t="s">
        <v>32</v>
      </c>
      <c r="K6391" s="1" t="s">
        <v>95</v>
      </c>
      <c r="L6391" s="1" t="s">
        <v>95</v>
      </c>
      <c r="M6391" s="1" t="s">
        <v>136</v>
      </c>
      <c r="N6391" s="1" t="s">
        <v>508</v>
      </c>
      <c r="O6391" s="1" t="s">
        <v>1312</v>
      </c>
      <c r="P6391" s="3">
        <v>41.572646599999999</v>
      </c>
      <c r="Q6391" s="3">
        <v>19.8641234</v>
      </c>
      <c r="R6391" s="1" t="s">
        <v>51</v>
      </c>
      <c r="S6391" s="1" t="s">
        <v>52</v>
      </c>
      <c r="U6391" s="1" t="s">
        <v>173</v>
      </c>
      <c r="V6391" s="1" t="s">
        <v>40</v>
      </c>
      <c r="W6391" s="1" t="s">
        <v>33</v>
      </c>
      <c r="X6391" s="1" t="s">
        <v>34502</v>
      </c>
      <c r="Y6391" s="1" t="s">
        <v>34502</v>
      </c>
      <c r="Z6391" s="2">
        <v>1</v>
      </c>
      <c r="AA6391" s="1" t="s">
        <v>34503</v>
      </c>
      <c r="AB6391" s="1" t="s">
        <v>34504</v>
      </c>
      <c r="AC6391" s="1" t="str">
        <f>TEXT(Table1[[#This Row],[تاريخ الرصد]],"yyyy-mm")</f>
        <v>2026-03</v>
      </c>
      <c r="AD6391" s="1"/>
      <c r="AE6391" s="1" t="str">
        <f>IF(Table1[[#This Row],[تاريخ الاغلاق]]="","",TEXT(Table1[[#This Row],[تاريخ الاغلاق]],"yyyy-mm"))</f>
        <v>2026-04</v>
      </c>
      <c r="AF6391" s="1" t="str">
        <f>TEXT(Table1[[#This Row],[تاريخ الرصد]],"yyyy")</f>
        <v>2026</v>
      </c>
      <c r="AG639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6392" spans="1:33">
      <c r="A6392" s="1" t="s">
        <v>0</v>
      </c>
      <c r="B6392" s="1" t="s">
        <v>27</v>
      </c>
      <c r="C6392" s="1" t="s">
        <v>45</v>
      </c>
      <c r="D6392" s="1" t="s">
        <v>34505</v>
      </c>
      <c r="E6392" s="1" t="s">
        <v>34506</v>
      </c>
      <c r="F6392" s="1" t="s">
        <v>34506</v>
      </c>
      <c r="G6392" s="1" t="s">
        <v>94</v>
      </c>
      <c r="H6392" s="1" t="s">
        <v>32</v>
      </c>
      <c r="K6392" s="1" t="s">
        <v>125</v>
      </c>
      <c r="L6392" s="1" t="s">
        <v>125</v>
      </c>
      <c r="M6392" s="1" t="s">
        <v>64</v>
      </c>
      <c r="N6392" s="1" t="s">
        <v>64</v>
      </c>
      <c r="P6392" s="3">
        <v>41.423878516999999</v>
      </c>
      <c r="Q6392" s="3">
        <v>19.799034428999999</v>
      </c>
      <c r="R6392" s="1" t="s">
        <v>37</v>
      </c>
      <c r="S6392" s="1" t="s">
        <v>38</v>
      </c>
      <c r="U6392" s="1" t="s">
        <v>53</v>
      </c>
      <c r="V6392" s="1" t="s">
        <v>40</v>
      </c>
      <c r="W6392" s="1" t="s">
        <v>66</v>
      </c>
      <c r="X6392" s="1" t="s">
        <v>34507</v>
      </c>
      <c r="Y6392" s="1" t="s">
        <v>34508</v>
      </c>
      <c r="Z6392" s="2">
        <v>1</v>
      </c>
      <c r="AA6392" s="1" t="s">
        <v>34509</v>
      </c>
      <c r="AB6392" s="1" t="s">
        <v>2027</v>
      </c>
      <c r="AC6392" s="1" t="str">
        <f>TEXT(Table1[[#This Row],[تاريخ الرصد]],"yyyy-mm")</f>
        <v>2026-06</v>
      </c>
      <c r="AD6392" s="1"/>
      <c r="AE6392" s="1" t="str">
        <f>IF(Table1[[#This Row],[تاريخ الاغلاق]]="","",TEXT(Table1[[#This Row],[تاريخ الاغلاق]],"yyyy-mm"))</f>
        <v/>
      </c>
      <c r="AF6392" s="1" t="str">
        <f>TEXT(Table1[[#This Row],[تاريخ الرصد]],"yyyy")</f>
        <v>2026</v>
      </c>
      <c r="AG63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93" spans="1:33">
      <c r="A6393" s="1" t="s">
        <v>0</v>
      </c>
      <c r="B6393" s="1" t="s">
        <v>27</v>
      </c>
      <c r="C6393" s="1" t="s">
        <v>28</v>
      </c>
      <c r="D6393" s="1" t="s">
        <v>34510</v>
      </c>
      <c r="E6393" s="1" t="s">
        <v>34511</v>
      </c>
      <c r="F6393" s="1" t="s">
        <v>34511</v>
      </c>
      <c r="G6393" s="1" t="s">
        <v>34512</v>
      </c>
      <c r="H6393" s="1" t="s">
        <v>32</v>
      </c>
      <c r="K6393" s="1" t="s">
        <v>33</v>
      </c>
      <c r="L6393" s="1" t="s">
        <v>34</v>
      </c>
      <c r="M6393" s="1" t="s">
        <v>116</v>
      </c>
      <c r="N6393" s="1" t="s">
        <v>105</v>
      </c>
      <c r="P6393" s="3">
        <v>41.650523360000001</v>
      </c>
      <c r="Q6393" s="3">
        <v>20.262657901000001</v>
      </c>
      <c r="R6393" s="1" t="s">
        <v>76</v>
      </c>
      <c r="S6393" s="1" t="s">
        <v>52</v>
      </c>
      <c r="U6393" s="1" t="s">
        <v>39</v>
      </c>
      <c r="V6393" s="1" t="s">
        <v>40</v>
      </c>
      <c r="W6393" s="1" t="s">
        <v>33</v>
      </c>
      <c r="X6393" s="1" t="s">
        <v>34513</v>
      </c>
      <c r="Y6393" s="1" t="s">
        <v>12541</v>
      </c>
      <c r="Z6393" s="2">
        <v>1</v>
      </c>
      <c r="AA6393" s="1" t="s">
        <v>34514</v>
      </c>
      <c r="AB6393" s="1" t="s">
        <v>14031</v>
      </c>
      <c r="AC6393" s="1" t="str">
        <f>TEXT(Table1[[#This Row],[تاريخ الرصد]],"yyyy-mm")</f>
        <v>2026-01</v>
      </c>
      <c r="AD6393" s="1"/>
      <c r="AE6393" s="1" t="str">
        <f>IF(Table1[[#This Row],[تاريخ الاغلاق]]="","",TEXT(Table1[[#This Row],[تاريخ الاغلاق]],"yyyy-mm"))</f>
        <v/>
      </c>
      <c r="AF6393" s="1" t="str">
        <f>TEXT(Table1[[#This Row],[تاريخ الرصد]],"yyyy")</f>
        <v>2026</v>
      </c>
      <c r="AG63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94" spans="1:33">
      <c r="A6394" s="1" t="s">
        <v>0</v>
      </c>
      <c r="B6394" s="1" t="s">
        <v>27</v>
      </c>
      <c r="C6394" s="1" t="s">
        <v>169</v>
      </c>
      <c r="D6394" s="1" t="s">
        <v>34515</v>
      </c>
      <c r="E6394" s="1" t="s">
        <v>34516</v>
      </c>
      <c r="F6394" s="1" t="s">
        <v>34516</v>
      </c>
      <c r="G6394" s="1" t="s">
        <v>94</v>
      </c>
      <c r="H6394" s="1" t="s">
        <v>32</v>
      </c>
      <c r="K6394" s="1" t="s">
        <v>125</v>
      </c>
      <c r="L6394" s="1" t="s">
        <v>125</v>
      </c>
      <c r="M6394" s="1" t="s">
        <v>64</v>
      </c>
      <c r="N6394" s="1" t="s">
        <v>64</v>
      </c>
      <c r="P6394" s="3">
        <v>41.562663000000001</v>
      </c>
      <c r="Q6394" s="3">
        <v>19.859931</v>
      </c>
      <c r="R6394" s="1" t="s">
        <v>37</v>
      </c>
      <c r="S6394" s="1" t="s">
        <v>38</v>
      </c>
      <c r="U6394" s="1" t="s">
        <v>173</v>
      </c>
      <c r="V6394" s="1" t="s">
        <v>40</v>
      </c>
      <c r="W6394" s="1" t="s">
        <v>66</v>
      </c>
      <c r="X6394" s="1" t="s">
        <v>34517</v>
      </c>
      <c r="Y6394" s="1" t="s">
        <v>34518</v>
      </c>
      <c r="Z6394" s="2">
        <v>1</v>
      </c>
      <c r="AA6394" s="1" t="s">
        <v>34519</v>
      </c>
      <c r="AB6394" s="1" t="s">
        <v>1283</v>
      </c>
      <c r="AC6394" s="1" t="str">
        <f>TEXT(Table1[[#This Row],[تاريخ الرصد]],"yyyy-mm")</f>
        <v>2026-06</v>
      </c>
      <c r="AD6394" s="1"/>
      <c r="AE6394" s="1" t="str">
        <f>IF(Table1[[#This Row],[تاريخ الاغلاق]]="","",TEXT(Table1[[#This Row],[تاريخ الاغلاق]],"yyyy-mm"))</f>
        <v/>
      </c>
      <c r="AF6394" s="1" t="str">
        <f>TEXT(Table1[[#This Row],[تاريخ الرصد]],"yyyy")</f>
        <v>2026</v>
      </c>
      <c r="AG63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395" spans="1:33">
      <c r="A6395" s="1" t="s">
        <v>0</v>
      </c>
      <c r="B6395" s="1" t="s">
        <v>27</v>
      </c>
      <c r="C6395" s="1" t="s">
        <v>28</v>
      </c>
      <c r="D6395" s="1" t="s">
        <v>34520</v>
      </c>
      <c r="E6395" s="1" t="s">
        <v>34521</v>
      </c>
      <c r="F6395" s="1" t="s">
        <v>34521</v>
      </c>
      <c r="G6395" s="1" t="s">
        <v>34522</v>
      </c>
      <c r="H6395" s="1" t="s">
        <v>32</v>
      </c>
      <c r="K6395" s="1" t="s">
        <v>33</v>
      </c>
      <c r="L6395" s="1" t="s">
        <v>135</v>
      </c>
      <c r="M6395" s="1" t="s">
        <v>619</v>
      </c>
      <c r="N6395" s="1" t="s">
        <v>444</v>
      </c>
      <c r="P6395" s="3">
        <v>41.654824654999999</v>
      </c>
      <c r="Q6395" s="3">
        <v>20.260867097999999</v>
      </c>
      <c r="R6395" s="1" t="s">
        <v>147</v>
      </c>
      <c r="S6395" s="1" t="s">
        <v>52</v>
      </c>
      <c r="U6395" s="1" t="s">
        <v>39</v>
      </c>
      <c r="V6395" s="1" t="s">
        <v>40</v>
      </c>
      <c r="W6395" s="1" t="s">
        <v>33</v>
      </c>
      <c r="X6395" s="1" t="s">
        <v>24940</v>
      </c>
      <c r="Y6395" s="1" t="s">
        <v>24940</v>
      </c>
      <c r="Z6395" s="2">
        <v>1</v>
      </c>
      <c r="AA6395" s="1" t="s">
        <v>34523</v>
      </c>
      <c r="AB6395" s="1" t="s">
        <v>2505</v>
      </c>
      <c r="AC6395" s="1" t="str">
        <f>TEXT(Table1[[#This Row],[تاريخ الرصد]],"yyyy-mm")</f>
        <v>2026-04</v>
      </c>
      <c r="AD6395" s="1"/>
      <c r="AE6395" s="1" t="str">
        <f>IF(Table1[[#This Row],[تاريخ الاغلاق]]="","",TEXT(Table1[[#This Row],[تاريخ الاغلاق]],"yyyy-mm"))</f>
        <v/>
      </c>
      <c r="AF6395" s="1" t="str">
        <f>TEXT(Table1[[#This Row],[تاريخ الرصد]],"yyyy")</f>
        <v>2026</v>
      </c>
      <c r="AG639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96" spans="1:33">
      <c r="A6396" s="1" t="s">
        <v>0</v>
      </c>
      <c r="B6396" s="1" t="s">
        <v>27</v>
      </c>
      <c r="C6396" s="1" t="s">
        <v>169</v>
      </c>
      <c r="D6396" s="1" t="s">
        <v>34524</v>
      </c>
      <c r="E6396" s="1" t="s">
        <v>34525</v>
      </c>
      <c r="F6396" s="1" t="s">
        <v>34525</v>
      </c>
      <c r="G6396" s="1" t="s">
        <v>34526</v>
      </c>
      <c r="H6396" s="1" t="s">
        <v>32</v>
      </c>
      <c r="K6396" s="1" t="s">
        <v>33</v>
      </c>
      <c r="L6396" s="1" t="s">
        <v>49</v>
      </c>
      <c r="M6396" s="1" t="s">
        <v>200</v>
      </c>
      <c r="N6396" s="1" t="s">
        <v>390</v>
      </c>
      <c r="P6396" s="3">
        <v>41.567682038000001</v>
      </c>
      <c r="Q6396" s="3">
        <v>19.865086386000002</v>
      </c>
      <c r="R6396" s="1" t="s">
        <v>37</v>
      </c>
      <c r="S6396" s="1" t="s">
        <v>38</v>
      </c>
      <c r="U6396" s="1" t="s">
        <v>173</v>
      </c>
      <c r="V6396" s="1" t="s">
        <v>40</v>
      </c>
      <c r="W6396" s="1" t="s">
        <v>33</v>
      </c>
      <c r="X6396" s="1" t="s">
        <v>34527</v>
      </c>
      <c r="Y6396" s="1" t="s">
        <v>34527</v>
      </c>
      <c r="Z6396" s="2">
        <v>1</v>
      </c>
      <c r="AA6396" s="1" t="s">
        <v>34528</v>
      </c>
      <c r="AB6396" s="1" t="s">
        <v>644</v>
      </c>
      <c r="AC6396" s="1" t="str">
        <f>TEXT(Table1[[#This Row],[تاريخ الرصد]],"yyyy-mm")</f>
        <v>2026-05</v>
      </c>
      <c r="AD6396" s="1"/>
      <c r="AE6396" s="1" t="str">
        <f>IF(Table1[[#This Row],[تاريخ الاغلاق]]="","",TEXT(Table1[[#This Row],[تاريخ الاغلاق]],"yyyy-mm"))</f>
        <v/>
      </c>
      <c r="AF6396" s="1" t="str">
        <f>TEXT(Table1[[#This Row],[تاريخ الرصد]],"yyyy")</f>
        <v>2026</v>
      </c>
      <c r="AG63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97" spans="1:33">
      <c r="A6397" s="1" t="s">
        <v>0</v>
      </c>
      <c r="B6397" s="1" t="s">
        <v>27</v>
      </c>
      <c r="C6397" s="1" t="s">
        <v>45</v>
      </c>
      <c r="D6397" s="1" t="s">
        <v>34529</v>
      </c>
      <c r="E6397" s="1" t="s">
        <v>34530</v>
      </c>
      <c r="F6397" s="1" t="s">
        <v>34530</v>
      </c>
      <c r="G6397" s="1" t="s">
        <v>34531</v>
      </c>
      <c r="H6397" s="1" t="s">
        <v>32</v>
      </c>
      <c r="K6397" s="1" t="s">
        <v>33</v>
      </c>
      <c r="L6397" s="1" t="s">
        <v>135</v>
      </c>
      <c r="M6397" s="1" t="s">
        <v>507</v>
      </c>
      <c r="N6397" s="1" t="s">
        <v>491</v>
      </c>
      <c r="P6397" s="3">
        <v>41.433375927</v>
      </c>
      <c r="Q6397" s="3">
        <v>19.761954303</v>
      </c>
      <c r="R6397" s="1" t="s">
        <v>76</v>
      </c>
      <c r="S6397" s="1" t="s">
        <v>52</v>
      </c>
      <c r="U6397" s="1" t="s">
        <v>53</v>
      </c>
      <c r="V6397" s="1" t="s">
        <v>40</v>
      </c>
      <c r="W6397" s="1" t="s">
        <v>33</v>
      </c>
      <c r="X6397" s="1" t="s">
        <v>8081</v>
      </c>
      <c r="Y6397" s="1" t="s">
        <v>34532</v>
      </c>
      <c r="Z6397" s="2">
        <v>1</v>
      </c>
      <c r="AA6397" s="1" t="s">
        <v>34533</v>
      </c>
      <c r="AB6397" s="1" t="s">
        <v>8699</v>
      </c>
      <c r="AC6397" s="1" t="str">
        <f>TEXT(Table1[[#This Row],[تاريخ الرصد]],"yyyy-mm")</f>
        <v>2026-02</v>
      </c>
      <c r="AD6397" s="1"/>
      <c r="AE6397" s="1" t="str">
        <f>IF(Table1[[#This Row],[تاريخ الاغلاق]]="","",TEXT(Table1[[#This Row],[تاريخ الاغلاق]],"yyyy-mm"))</f>
        <v/>
      </c>
      <c r="AF6397" s="1" t="str">
        <f>TEXT(Table1[[#This Row],[تاريخ الرصد]],"yyyy")</f>
        <v>2026</v>
      </c>
      <c r="AG63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98" spans="1:33">
      <c r="A6398" s="1" t="s">
        <v>0</v>
      </c>
      <c r="B6398" s="1" t="s">
        <v>27</v>
      </c>
      <c r="C6398" s="1" t="s">
        <v>45</v>
      </c>
      <c r="D6398" s="1" t="s">
        <v>34534</v>
      </c>
      <c r="E6398" s="1" t="s">
        <v>34535</v>
      </c>
      <c r="F6398" s="1" t="s">
        <v>34535</v>
      </c>
      <c r="G6398" s="1" t="s">
        <v>34536</v>
      </c>
      <c r="H6398" s="1" t="s">
        <v>32</v>
      </c>
      <c r="K6398" s="1" t="s">
        <v>33</v>
      </c>
      <c r="L6398" s="1" t="s">
        <v>135</v>
      </c>
      <c r="M6398" s="1" t="s">
        <v>156</v>
      </c>
      <c r="N6398" s="1" t="s">
        <v>126</v>
      </c>
      <c r="P6398" s="3">
        <v>41.431592895000001</v>
      </c>
      <c r="Q6398" s="3">
        <v>19.769694796</v>
      </c>
      <c r="R6398" s="1" t="s">
        <v>117</v>
      </c>
      <c r="S6398" s="1" t="s">
        <v>118</v>
      </c>
      <c r="U6398" s="1" t="s">
        <v>2314</v>
      </c>
      <c r="V6398" s="1" t="s">
        <v>40</v>
      </c>
      <c r="W6398" s="1" t="s">
        <v>33</v>
      </c>
      <c r="X6398" s="1" t="s">
        <v>34537</v>
      </c>
      <c r="Y6398" s="1" t="s">
        <v>34537</v>
      </c>
      <c r="Z6398" s="2">
        <v>1</v>
      </c>
      <c r="AA6398" s="1" t="s">
        <v>34538</v>
      </c>
      <c r="AB6398" s="1" t="s">
        <v>160</v>
      </c>
      <c r="AC6398" s="1" t="str">
        <f>TEXT(Table1[[#This Row],[تاريخ الرصد]],"yyyy-mm")</f>
        <v>2026-05</v>
      </c>
      <c r="AD6398" s="1"/>
      <c r="AE6398" s="1" t="str">
        <f>IF(Table1[[#This Row],[تاريخ الاغلاق]]="","",TEXT(Table1[[#This Row],[تاريخ الاغلاق]],"yyyy-mm"))</f>
        <v/>
      </c>
      <c r="AF6398" s="1" t="str">
        <f>TEXT(Table1[[#This Row],[تاريخ الرصد]],"yyyy")</f>
        <v>2026</v>
      </c>
      <c r="AG639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399" spans="1:33">
      <c r="A6399" s="1" t="s">
        <v>12119</v>
      </c>
      <c r="B6399" s="1" t="s">
        <v>27</v>
      </c>
      <c r="C6399" s="1" t="s">
        <v>35440</v>
      </c>
      <c r="D6399" s="1" t="s">
        <v>34539</v>
      </c>
      <c r="E6399" s="1" t="s">
        <v>34540</v>
      </c>
      <c r="F6399" s="1" t="s">
        <v>34540</v>
      </c>
      <c r="G6399" s="1" t="s">
        <v>94</v>
      </c>
      <c r="H6399" s="1" t="s">
        <v>34541</v>
      </c>
      <c r="I6399" s="1" t="s">
        <v>420</v>
      </c>
      <c r="J6399" s="1" t="s">
        <v>328</v>
      </c>
      <c r="K6399" s="1" t="s">
        <v>33</v>
      </c>
      <c r="M6399" s="1" t="s">
        <v>346</v>
      </c>
      <c r="N6399" s="1" t="s">
        <v>491</v>
      </c>
      <c r="O6399" s="1" t="s">
        <v>508</v>
      </c>
      <c r="P6399" s="3">
        <v>41.467933096000003</v>
      </c>
      <c r="Q6399" s="3">
        <v>20.017178485999999</v>
      </c>
      <c r="R6399" s="1" t="s">
        <v>37</v>
      </c>
      <c r="S6399" s="1" t="s">
        <v>38</v>
      </c>
      <c r="U6399" s="1" t="s">
        <v>128</v>
      </c>
      <c r="V6399" s="1" t="s">
        <v>40</v>
      </c>
      <c r="W6399" s="1" t="s">
        <v>33</v>
      </c>
      <c r="X6399" s="1" t="s">
        <v>34542</v>
      </c>
      <c r="Y6399" s="1" t="s">
        <v>34543</v>
      </c>
      <c r="Z6399" s="2">
        <v>1</v>
      </c>
      <c r="AA6399" s="1" t="s">
        <v>34544</v>
      </c>
      <c r="AB6399" s="1" t="s">
        <v>4492</v>
      </c>
      <c r="AC6399" s="1" t="str">
        <f>TEXT(Table1[[#This Row],[تاريخ الرصد]],"yyyy-mm")</f>
        <v>2026-02</v>
      </c>
      <c r="AD6399" s="1"/>
      <c r="AE6399" s="1" t="str">
        <f>IF(Table1[[#This Row],[تاريخ الاغلاق]]="","",TEXT(Table1[[#This Row],[تاريخ الاغلاق]],"yyyy-mm"))</f>
        <v>2026-03</v>
      </c>
      <c r="AF6399" s="1" t="str">
        <f>TEXT(Table1[[#This Row],[تاريخ الرصد]],"yyyy")</f>
        <v>2026</v>
      </c>
      <c r="AG639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6400" spans="1:33">
      <c r="A6400" s="1" t="s">
        <v>0</v>
      </c>
      <c r="B6400" s="1" t="s">
        <v>27</v>
      </c>
      <c r="C6400" s="1" t="s">
        <v>57</v>
      </c>
      <c r="D6400" s="1" t="s">
        <v>34545</v>
      </c>
      <c r="E6400" s="1" t="s">
        <v>34546</v>
      </c>
      <c r="F6400" s="1" t="s">
        <v>34546</v>
      </c>
      <c r="G6400" s="1" t="s">
        <v>34547</v>
      </c>
      <c r="H6400" s="1" t="s">
        <v>32</v>
      </c>
      <c r="K6400" s="1" t="s">
        <v>33</v>
      </c>
      <c r="L6400" s="1" t="s">
        <v>49</v>
      </c>
      <c r="M6400" s="1" t="s">
        <v>359</v>
      </c>
      <c r="N6400" s="1" t="s">
        <v>360</v>
      </c>
      <c r="P6400" s="3">
        <v>41.276804353999999</v>
      </c>
      <c r="Q6400" s="3">
        <v>20.188162097999999</v>
      </c>
      <c r="R6400" s="1" t="s">
        <v>51</v>
      </c>
      <c r="S6400" s="1" t="s">
        <v>52</v>
      </c>
      <c r="U6400" s="1" t="s">
        <v>1002</v>
      </c>
      <c r="V6400" s="1" t="s">
        <v>40</v>
      </c>
      <c r="W6400" s="1" t="s">
        <v>33</v>
      </c>
      <c r="X6400" s="1" t="s">
        <v>34548</v>
      </c>
      <c r="Y6400" s="1" t="s">
        <v>34548</v>
      </c>
      <c r="Z6400" s="2">
        <v>1</v>
      </c>
      <c r="AA6400" s="1" t="s">
        <v>34549</v>
      </c>
      <c r="AB6400" s="1" t="s">
        <v>32113</v>
      </c>
      <c r="AC6400" s="1" t="str">
        <f>TEXT(Table1[[#This Row],[تاريخ الرصد]],"yyyy-mm")</f>
        <v>2026-03</v>
      </c>
      <c r="AD6400" s="1"/>
      <c r="AE6400" s="1" t="str">
        <f>IF(Table1[[#This Row],[تاريخ الاغلاق]]="","",TEXT(Table1[[#This Row],[تاريخ الاغلاق]],"yyyy-mm"))</f>
        <v/>
      </c>
      <c r="AF6400" s="1" t="str">
        <f>TEXT(Table1[[#This Row],[تاريخ الرصد]],"yyyy")</f>
        <v>2026</v>
      </c>
      <c r="AG64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01" spans="1:33">
      <c r="A6401" s="1" t="s">
        <v>0</v>
      </c>
      <c r="B6401" s="1" t="s">
        <v>27</v>
      </c>
      <c r="C6401" s="1" t="s">
        <v>883</v>
      </c>
      <c r="D6401" s="1" t="s">
        <v>34550</v>
      </c>
      <c r="E6401" s="1" t="s">
        <v>34551</v>
      </c>
      <c r="F6401" s="1" t="s">
        <v>34551</v>
      </c>
      <c r="G6401" s="1" t="s">
        <v>34552</v>
      </c>
      <c r="H6401" s="1" t="s">
        <v>32</v>
      </c>
      <c r="K6401" s="1" t="s">
        <v>33</v>
      </c>
      <c r="L6401" s="1" t="s">
        <v>49</v>
      </c>
      <c r="M6401" s="1" t="s">
        <v>172</v>
      </c>
      <c r="N6401" s="1" t="s">
        <v>718</v>
      </c>
      <c r="P6401" s="3">
        <v>41.390445372999999</v>
      </c>
      <c r="Q6401" s="3">
        <v>20.393749847999999</v>
      </c>
      <c r="R6401" s="1" t="s">
        <v>626</v>
      </c>
      <c r="S6401" s="1" t="s">
        <v>52</v>
      </c>
      <c r="U6401" s="1" t="s">
        <v>887</v>
      </c>
      <c r="V6401" s="1" t="s">
        <v>40</v>
      </c>
      <c r="W6401" s="1" t="s">
        <v>33</v>
      </c>
      <c r="X6401" s="1" t="s">
        <v>34553</v>
      </c>
      <c r="Y6401" s="1" t="s">
        <v>34553</v>
      </c>
      <c r="Z6401" s="2">
        <v>1</v>
      </c>
      <c r="AA6401" s="1" t="s">
        <v>34554</v>
      </c>
      <c r="AB6401" s="1" t="s">
        <v>1258</v>
      </c>
      <c r="AC6401" s="1" t="str">
        <f>TEXT(Table1[[#This Row],[تاريخ الرصد]],"yyyy-mm")</f>
        <v>2026-03</v>
      </c>
      <c r="AD6401" s="1"/>
      <c r="AE6401" s="1" t="str">
        <f>IF(Table1[[#This Row],[تاريخ الاغلاق]]="","",TEXT(Table1[[#This Row],[تاريخ الاغلاق]],"yyyy-mm"))</f>
        <v/>
      </c>
      <c r="AF6401" s="1" t="str">
        <f>TEXT(Table1[[#This Row],[تاريخ الرصد]],"yyyy")</f>
        <v>2026</v>
      </c>
      <c r="AG64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02" spans="1:33">
      <c r="A6402" s="1" t="s">
        <v>7798</v>
      </c>
      <c r="B6402" s="1" t="s">
        <v>27</v>
      </c>
      <c r="C6402" s="1" t="s">
        <v>184</v>
      </c>
      <c r="D6402" s="1" t="s">
        <v>34555</v>
      </c>
      <c r="E6402" s="1" t="s">
        <v>34556</v>
      </c>
      <c r="F6402" s="1" t="s">
        <v>34556</v>
      </c>
      <c r="G6402" s="1" t="s">
        <v>94</v>
      </c>
      <c r="H6402" s="1" t="s">
        <v>34557</v>
      </c>
      <c r="I6402" s="1" t="s">
        <v>188</v>
      </c>
      <c r="J6402" s="1" t="s">
        <v>189</v>
      </c>
      <c r="K6402" s="1" t="s">
        <v>33</v>
      </c>
      <c r="M6402" s="1" t="s">
        <v>397</v>
      </c>
      <c r="N6402" s="1" t="s">
        <v>384</v>
      </c>
      <c r="O6402" s="1" t="s">
        <v>329</v>
      </c>
      <c r="P6402" s="3">
        <v>41.265636856999997</v>
      </c>
      <c r="Q6402" s="3">
        <v>19.931157286000001</v>
      </c>
      <c r="R6402" s="1" t="s">
        <v>37</v>
      </c>
      <c r="S6402" s="1" t="s">
        <v>38</v>
      </c>
      <c r="U6402" s="1" t="s">
        <v>193</v>
      </c>
      <c r="V6402" s="1" t="s">
        <v>40</v>
      </c>
      <c r="W6402" s="1" t="s">
        <v>33</v>
      </c>
      <c r="X6402" s="1" t="s">
        <v>34558</v>
      </c>
      <c r="Y6402" s="1" t="s">
        <v>34558</v>
      </c>
      <c r="Z6402" s="2">
        <v>1</v>
      </c>
      <c r="AA6402" s="1" t="s">
        <v>34559</v>
      </c>
      <c r="AB6402" s="1" t="s">
        <v>401</v>
      </c>
      <c r="AC6402" s="1" t="str">
        <f>TEXT(Table1[[#This Row],[تاريخ الرصد]],"yyyy-mm")</f>
        <v>2026-05</v>
      </c>
      <c r="AD6402" s="1"/>
      <c r="AE6402" s="1" t="str">
        <f>IF(Table1[[#This Row],[تاريخ الاغلاق]]="","",TEXT(Table1[[#This Row],[تاريخ الاغلاق]],"yyyy-mm"))</f>
        <v>2026-05</v>
      </c>
      <c r="AF6402" s="1" t="str">
        <f>TEXT(Table1[[#This Row],[تاريخ الرصد]],"yyyy")</f>
        <v>2026</v>
      </c>
      <c r="AG64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6403" spans="1:33">
      <c r="A6403" s="1" t="s">
        <v>15259</v>
      </c>
      <c r="B6403" s="1" t="s">
        <v>27</v>
      </c>
      <c r="C6403" s="1" t="s">
        <v>142</v>
      </c>
      <c r="D6403" s="1" t="s">
        <v>34560</v>
      </c>
      <c r="E6403" s="1" t="s">
        <v>34561</v>
      </c>
      <c r="F6403" s="1" t="s">
        <v>34561</v>
      </c>
      <c r="G6403" s="1" t="s">
        <v>94</v>
      </c>
      <c r="H6403" s="1" t="s">
        <v>34562</v>
      </c>
      <c r="I6403" s="1" t="s">
        <v>188</v>
      </c>
      <c r="J6403" s="1" t="s">
        <v>260</v>
      </c>
      <c r="K6403" s="1" t="s">
        <v>33</v>
      </c>
      <c r="M6403" s="1" t="s">
        <v>507</v>
      </c>
      <c r="N6403" s="1" t="s">
        <v>482</v>
      </c>
      <c r="O6403" s="1" t="s">
        <v>491</v>
      </c>
      <c r="P6403" s="3">
        <v>41.070937839999999</v>
      </c>
      <c r="Q6403" s="3">
        <v>20.199406053000001</v>
      </c>
      <c r="R6403" s="1" t="s">
        <v>37</v>
      </c>
      <c r="S6403" s="1" t="s">
        <v>38</v>
      </c>
      <c r="U6403" s="1" t="s">
        <v>148</v>
      </c>
      <c r="V6403" s="1" t="s">
        <v>40</v>
      </c>
      <c r="W6403" s="1" t="s">
        <v>33</v>
      </c>
      <c r="X6403" s="1" t="s">
        <v>34563</v>
      </c>
      <c r="Y6403" s="1" t="s">
        <v>34563</v>
      </c>
      <c r="Z6403" s="2">
        <v>1</v>
      </c>
      <c r="AA6403" s="1" t="s">
        <v>34564</v>
      </c>
      <c r="AB6403" s="1" t="s">
        <v>512</v>
      </c>
      <c r="AC6403" s="1" t="str">
        <f>TEXT(Table1[[#This Row],[تاريخ الرصد]],"yyyy-mm")</f>
        <v>2026-02</v>
      </c>
      <c r="AD6403" s="1"/>
      <c r="AE6403" s="1" t="str">
        <f>IF(Table1[[#This Row],[تاريخ الاغلاق]]="","",TEXT(Table1[[#This Row],[تاريخ الاغلاق]],"yyyy-mm"))</f>
        <v>2026-02</v>
      </c>
      <c r="AF6403" s="1" t="str">
        <f>TEXT(Table1[[#This Row],[تاريخ الرصد]],"yyyy")</f>
        <v>2026</v>
      </c>
      <c r="AG64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6404" spans="1:33">
      <c r="A6404" s="1" t="s">
        <v>0</v>
      </c>
      <c r="B6404" s="1" t="s">
        <v>27</v>
      </c>
      <c r="C6404" s="1" t="s">
        <v>45</v>
      </c>
      <c r="D6404" s="1" t="s">
        <v>34565</v>
      </c>
      <c r="E6404" s="1" t="s">
        <v>34566</v>
      </c>
      <c r="F6404" s="1" t="s">
        <v>34566</v>
      </c>
      <c r="G6404" s="1" t="s">
        <v>34567</v>
      </c>
      <c r="H6404" s="1" t="s">
        <v>32</v>
      </c>
      <c r="K6404" s="1" t="s">
        <v>33</v>
      </c>
      <c r="L6404" s="1" t="s">
        <v>49</v>
      </c>
      <c r="M6404" s="1" t="s">
        <v>36</v>
      </c>
      <c r="N6404" s="1" t="s">
        <v>856</v>
      </c>
      <c r="P6404" s="3">
        <v>41.435040383</v>
      </c>
      <c r="Q6404" s="3">
        <v>19.786699422000002</v>
      </c>
      <c r="R6404" s="1" t="s">
        <v>37</v>
      </c>
      <c r="S6404" s="1" t="s">
        <v>38</v>
      </c>
      <c r="U6404" s="1" t="s">
        <v>53</v>
      </c>
      <c r="V6404" s="1" t="s">
        <v>40</v>
      </c>
      <c r="W6404" s="1" t="s">
        <v>33</v>
      </c>
      <c r="X6404" s="1" t="s">
        <v>34568</v>
      </c>
      <c r="Y6404" s="1" t="s">
        <v>34569</v>
      </c>
      <c r="Z6404" s="2">
        <v>1</v>
      </c>
      <c r="AA6404" s="1" t="s">
        <v>34570</v>
      </c>
      <c r="AB6404" s="1" t="s">
        <v>3380</v>
      </c>
      <c r="AC6404" s="1" t="str">
        <f>TEXT(Table1[[#This Row],[تاريخ الرصد]],"yyyy-mm")</f>
        <v>2026-01</v>
      </c>
      <c r="AD6404" s="1"/>
      <c r="AE6404" s="1" t="str">
        <f>IF(Table1[[#This Row],[تاريخ الاغلاق]]="","",TEXT(Table1[[#This Row],[تاريخ الاغلاق]],"yyyy-mm"))</f>
        <v/>
      </c>
      <c r="AF6404" s="1" t="str">
        <f>TEXT(Table1[[#This Row],[تاريخ الرصد]],"yyyy")</f>
        <v>2026</v>
      </c>
      <c r="AG640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05" spans="1:33">
      <c r="A6405" s="1" t="s">
        <v>91</v>
      </c>
      <c r="B6405" s="1" t="s">
        <v>27</v>
      </c>
      <c r="C6405" s="1" t="s">
        <v>184</v>
      </c>
      <c r="D6405" s="1" t="s">
        <v>34571</v>
      </c>
      <c r="E6405" s="1" t="s">
        <v>34572</v>
      </c>
      <c r="F6405" s="1" t="s">
        <v>34572</v>
      </c>
      <c r="G6405" s="1" t="s">
        <v>94</v>
      </c>
      <c r="H6405" s="1" t="s">
        <v>32</v>
      </c>
      <c r="K6405" s="1" t="s">
        <v>95</v>
      </c>
      <c r="L6405" s="1" t="s">
        <v>95</v>
      </c>
      <c r="M6405" s="1" t="s">
        <v>939</v>
      </c>
      <c r="N6405" s="1" t="s">
        <v>96</v>
      </c>
      <c r="O6405" s="1" t="s">
        <v>96</v>
      </c>
      <c r="P6405" s="3">
        <v>41.244385305000002</v>
      </c>
      <c r="Q6405" s="3">
        <v>19.947690439999999</v>
      </c>
      <c r="R6405" s="1" t="s">
        <v>37</v>
      </c>
      <c r="S6405" s="1" t="s">
        <v>38</v>
      </c>
      <c r="U6405" s="1" t="s">
        <v>237</v>
      </c>
      <c r="V6405" s="1" t="s">
        <v>40</v>
      </c>
      <c r="W6405" s="1" t="s">
        <v>33</v>
      </c>
      <c r="X6405" s="1" t="s">
        <v>34573</v>
      </c>
      <c r="Y6405" s="1" t="s">
        <v>34574</v>
      </c>
      <c r="Z6405" s="2">
        <v>1</v>
      </c>
      <c r="AA6405" s="1" t="s">
        <v>34575</v>
      </c>
      <c r="AB6405" s="1" t="s">
        <v>2247</v>
      </c>
      <c r="AC6405" s="1" t="str">
        <f>TEXT(Table1[[#This Row],[تاريخ الرصد]],"yyyy-mm")</f>
        <v>2026-03</v>
      </c>
      <c r="AD6405" s="1"/>
      <c r="AE6405" s="1" t="str">
        <f>IF(Table1[[#This Row],[تاريخ الاغلاق]]="","",TEXT(Table1[[#This Row],[تاريخ الاغلاق]],"yyyy-mm"))</f>
        <v>2026-05</v>
      </c>
      <c r="AF6405" s="1" t="str">
        <f>TEXT(Table1[[#This Row],[تاريخ الرصد]],"yyyy")</f>
        <v>2026</v>
      </c>
      <c r="AG64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56</v>
      </c>
    </row>
    <row r="6406" spans="1:33">
      <c r="A6406" s="1" t="s">
        <v>19590</v>
      </c>
      <c r="B6406" s="1" t="s">
        <v>27</v>
      </c>
      <c r="C6406" s="1" t="s">
        <v>35440</v>
      </c>
      <c r="D6406" s="1" t="s">
        <v>34576</v>
      </c>
      <c r="E6406" s="1" t="s">
        <v>34577</v>
      </c>
      <c r="F6406" s="1" t="s">
        <v>34577</v>
      </c>
      <c r="G6406" s="1" t="s">
        <v>94</v>
      </c>
      <c r="H6406" s="1" t="s">
        <v>34578</v>
      </c>
      <c r="I6406" s="1" t="s">
        <v>420</v>
      </c>
      <c r="J6406" s="1" t="s">
        <v>328</v>
      </c>
      <c r="K6406" s="1" t="s">
        <v>33</v>
      </c>
      <c r="M6406" s="1" t="s">
        <v>295</v>
      </c>
      <c r="N6406" s="1" t="s">
        <v>252</v>
      </c>
      <c r="O6406" s="1" t="s">
        <v>397</v>
      </c>
      <c r="P6406" s="3">
        <v>41.475470000000001</v>
      </c>
      <c r="Q6406" s="3">
        <v>20.0230967</v>
      </c>
      <c r="R6406" s="1" t="s">
        <v>37</v>
      </c>
      <c r="S6406" s="1" t="s">
        <v>38</v>
      </c>
      <c r="U6406" s="1" t="s">
        <v>128</v>
      </c>
      <c r="V6406" s="1" t="s">
        <v>40</v>
      </c>
      <c r="W6406" s="1" t="s">
        <v>33</v>
      </c>
      <c r="X6406" s="1" t="s">
        <v>34579</v>
      </c>
      <c r="Y6406" s="1" t="s">
        <v>34580</v>
      </c>
      <c r="Z6406" s="2">
        <v>1</v>
      </c>
      <c r="AA6406" s="1" t="s">
        <v>34581</v>
      </c>
      <c r="AB6406" s="1" t="s">
        <v>2399</v>
      </c>
      <c r="AC6406" s="1" t="str">
        <f>TEXT(Table1[[#This Row],[تاريخ الرصد]],"yyyy-mm")</f>
        <v>2026-04</v>
      </c>
      <c r="AD6406" s="1"/>
      <c r="AE6406" s="1" t="str">
        <f>IF(Table1[[#This Row],[تاريخ الاغلاق]]="","",TEXT(Table1[[#This Row],[تاريخ الاغلاق]],"yyyy-mm"))</f>
        <v>2026-05</v>
      </c>
      <c r="AF6406" s="1" t="str">
        <f>TEXT(Table1[[#This Row],[تاريخ الرصد]],"yyyy")</f>
        <v>2026</v>
      </c>
      <c r="AG64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6407" spans="1:33">
      <c r="A6407" s="1" t="s">
        <v>91</v>
      </c>
      <c r="B6407" s="1" t="s">
        <v>27</v>
      </c>
      <c r="C6407" s="1" t="s">
        <v>142</v>
      </c>
      <c r="D6407" s="1" t="s">
        <v>34582</v>
      </c>
      <c r="E6407" s="1" t="s">
        <v>34583</v>
      </c>
      <c r="F6407" s="1" t="s">
        <v>34583</v>
      </c>
      <c r="G6407" s="1" t="s">
        <v>94</v>
      </c>
      <c r="H6407" s="1" t="s">
        <v>32</v>
      </c>
      <c r="K6407" s="1" t="s">
        <v>95</v>
      </c>
      <c r="L6407" s="1" t="s">
        <v>95</v>
      </c>
      <c r="M6407" s="1" t="s">
        <v>146</v>
      </c>
      <c r="N6407" s="1" t="s">
        <v>96</v>
      </c>
      <c r="O6407" s="1" t="s">
        <v>96</v>
      </c>
      <c r="P6407" s="3">
        <v>41.071434400000001</v>
      </c>
      <c r="Q6407" s="3">
        <v>20.199649099999998</v>
      </c>
      <c r="R6407" s="1" t="s">
        <v>37</v>
      </c>
      <c r="S6407" s="1" t="s">
        <v>38</v>
      </c>
      <c r="U6407" s="1" t="s">
        <v>148</v>
      </c>
      <c r="V6407" s="1" t="s">
        <v>40</v>
      </c>
      <c r="W6407" s="1" t="s">
        <v>33</v>
      </c>
      <c r="X6407" s="1" t="s">
        <v>34584</v>
      </c>
      <c r="Y6407" s="1" t="s">
        <v>34585</v>
      </c>
      <c r="Z6407" s="2">
        <v>1</v>
      </c>
      <c r="AA6407" s="1" t="s">
        <v>34586</v>
      </c>
      <c r="AB6407" s="1" t="s">
        <v>291</v>
      </c>
      <c r="AC6407" s="1" t="str">
        <f>TEXT(Table1[[#This Row],[تاريخ الرصد]],"yyyy-mm")</f>
        <v>2026-03</v>
      </c>
      <c r="AD6407" s="1"/>
      <c r="AE6407" s="1" t="str">
        <f>IF(Table1[[#This Row],[تاريخ الاغلاق]]="","",TEXT(Table1[[#This Row],[تاريخ الاغلاق]],"yyyy-mm"))</f>
        <v>2026-05</v>
      </c>
      <c r="AF6407" s="1" t="str">
        <f>TEXT(Table1[[#This Row],[تاريخ الرصد]],"yyyy")</f>
        <v>2026</v>
      </c>
      <c r="AG640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6408" spans="1:33">
      <c r="A6408" s="1" t="s">
        <v>0</v>
      </c>
      <c r="B6408" s="1" t="s">
        <v>27</v>
      </c>
      <c r="C6408" s="1" t="s">
        <v>45</v>
      </c>
      <c r="D6408" s="1" t="s">
        <v>34587</v>
      </c>
      <c r="E6408" s="1" t="s">
        <v>34588</v>
      </c>
      <c r="F6408" s="1" t="s">
        <v>34588</v>
      </c>
      <c r="G6408" s="1" t="s">
        <v>34589</v>
      </c>
      <c r="H6408" s="1" t="s">
        <v>32</v>
      </c>
      <c r="K6408" s="1" t="s">
        <v>33</v>
      </c>
      <c r="L6408" s="1" t="s">
        <v>49</v>
      </c>
      <c r="M6408" s="1" t="s">
        <v>507</v>
      </c>
      <c r="N6408" s="1" t="s">
        <v>491</v>
      </c>
      <c r="P6408" s="3">
        <v>41.432611600000001</v>
      </c>
      <c r="Q6408" s="3">
        <v>19.757733200000001</v>
      </c>
      <c r="R6408" s="1" t="s">
        <v>37</v>
      </c>
      <c r="S6408" s="1" t="s">
        <v>38</v>
      </c>
      <c r="U6408" s="1" t="s">
        <v>53</v>
      </c>
      <c r="V6408" s="1" t="s">
        <v>40</v>
      </c>
      <c r="W6408" s="1" t="s">
        <v>33</v>
      </c>
      <c r="X6408" s="1" t="s">
        <v>34590</v>
      </c>
      <c r="Y6408" s="1" t="s">
        <v>34591</v>
      </c>
      <c r="Z6408" s="2">
        <v>1</v>
      </c>
      <c r="AA6408" s="1" t="s">
        <v>34592</v>
      </c>
      <c r="AB6408" s="1" t="s">
        <v>512</v>
      </c>
      <c r="AC6408" s="1" t="str">
        <f>TEXT(Table1[[#This Row],[تاريخ الرصد]],"yyyy-mm")</f>
        <v>2026-02</v>
      </c>
      <c r="AD6408" s="1"/>
      <c r="AE6408" s="1" t="str">
        <f>IF(Table1[[#This Row],[تاريخ الاغلاق]]="","",TEXT(Table1[[#This Row],[تاريخ الاغلاق]],"yyyy-mm"))</f>
        <v/>
      </c>
      <c r="AF6408" s="1" t="str">
        <f>TEXT(Table1[[#This Row],[تاريخ الرصد]],"yyyy")</f>
        <v>2026</v>
      </c>
      <c r="AG640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09" spans="1:33">
      <c r="A6409" s="1" t="s">
        <v>0</v>
      </c>
      <c r="B6409" s="1" t="s">
        <v>27</v>
      </c>
      <c r="C6409" s="1" t="s">
        <v>57</v>
      </c>
      <c r="D6409" s="1" t="s">
        <v>34593</v>
      </c>
      <c r="E6409" s="1" t="s">
        <v>34594</v>
      </c>
      <c r="F6409" s="1" t="s">
        <v>34594</v>
      </c>
      <c r="G6409" s="1" t="s">
        <v>34595</v>
      </c>
      <c r="H6409" s="1" t="s">
        <v>32</v>
      </c>
      <c r="K6409" s="1" t="s">
        <v>33</v>
      </c>
      <c r="L6409" s="1" t="s">
        <v>49</v>
      </c>
      <c r="M6409" s="1" t="s">
        <v>672</v>
      </c>
      <c r="N6409" s="1" t="s">
        <v>482</v>
      </c>
      <c r="P6409" s="3">
        <v>41.291524586999998</v>
      </c>
      <c r="Q6409" s="3">
        <v>20.135762551999999</v>
      </c>
      <c r="R6409" s="1" t="s">
        <v>76</v>
      </c>
      <c r="S6409" s="1" t="s">
        <v>52</v>
      </c>
      <c r="U6409" s="1" t="s">
        <v>65</v>
      </c>
      <c r="V6409" s="1" t="s">
        <v>40</v>
      </c>
      <c r="W6409" s="1" t="s">
        <v>33</v>
      </c>
      <c r="X6409" s="1" t="s">
        <v>34596</v>
      </c>
      <c r="Y6409" s="1" t="s">
        <v>34597</v>
      </c>
      <c r="Z6409" s="2">
        <v>1</v>
      </c>
      <c r="AA6409" s="1" t="s">
        <v>34598</v>
      </c>
      <c r="AB6409" s="1" t="s">
        <v>7498</v>
      </c>
      <c r="AC6409" s="1" t="str">
        <f>TEXT(Table1[[#This Row],[تاريخ الرصد]],"yyyy-mm")</f>
        <v>2026-02</v>
      </c>
      <c r="AD6409" s="1"/>
      <c r="AE6409" s="1" t="str">
        <f>IF(Table1[[#This Row],[تاريخ الاغلاق]]="","",TEXT(Table1[[#This Row],[تاريخ الاغلاق]],"yyyy-mm"))</f>
        <v/>
      </c>
      <c r="AF6409" s="1" t="str">
        <f>TEXT(Table1[[#This Row],[تاريخ الرصد]],"yyyy")</f>
        <v>2026</v>
      </c>
      <c r="AG64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10" spans="1:33">
      <c r="A6410" s="1" t="s">
        <v>0</v>
      </c>
      <c r="B6410" s="1" t="s">
        <v>27</v>
      </c>
      <c r="C6410" s="1" t="s">
        <v>169</v>
      </c>
      <c r="D6410" s="1" t="s">
        <v>34599</v>
      </c>
      <c r="E6410" s="1" t="s">
        <v>34600</v>
      </c>
      <c r="F6410" s="1" t="s">
        <v>34600</v>
      </c>
      <c r="G6410" s="1" t="s">
        <v>94</v>
      </c>
      <c r="H6410" s="1" t="s">
        <v>32</v>
      </c>
      <c r="K6410" s="1" t="s">
        <v>125</v>
      </c>
      <c r="L6410" s="1" t="s">
        <v>125</v>
      </c>
      <c r="M6410" s="1" t="s">
        <v>525</v>
      </c>
      <c r="N6410" s="1" t="s">
        <v>525</v>
      </c>
      <c r="P6410" s="3">
        <v>41.611320567999996</v>
      </c>
      <c r="Q6410" s="3">
        <v>19.835894443000001</v>
      </c>
      <c r="R6410" s="1" t="s">
        <v>37</v>
      </c>
      <c r="S6410" s="1" t="s">
        <v>38</v>
      </c>
      <c r="U6410" s="1" t="s">
        <v>173</v>
      </c>
      <c r="V6410" s="1" t="s">
        <v>40</v>
      </c>
      <c r="W6410" s="1" t="s">
        <v>66</v>
      </c>
      <c r="X6410" s="1" t="s">
        <v>34601</v>
      </c>
      <c r="Y6410" s="1" t="s">
        <v>34601</v>
      </c>
      <c r="Z6410" s="2">
        <v>1</v>
      </c>
      <c r="AA6410" s="1" t="s">
        <v>34602</v>
      </c>
      <c r="AB6410" s="1" t="s">
        <v>1185</v>
      </c>
      <c r="AC6410" s="1" t="str">
        <f>TEXT(Table1[[#This Row],[تاريخ الرصد]],"yyyy-mm")</f>
        <v>2026-06</v>
      </c>
      <c r="AD6410" s="1"/>
      <c r="AE6410" s="1" t="str">
        <f>IF(Table1[[#This Row],[تاريخ الاغلاق]]="","",TEXT(Table1[[#This Row],[تاريخ الاغلاق]],"yyyy-mm"))</f>
        <v/>
      </c>
      <c r="AF6410" s="1" t="str">
        <f>TEXT(Table1[[#This Row],[تاريخ الرصد]],"yyyy")</f>
        <v>2026</v>
      </c>
      <c r="AG641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11" spans="1:33">
      <c r="A6411" s="1" t="s">
        <v>0</v>
      </c>
      <c r="B6411" s="1" t="s">
        <v>27</v>
      </c>
      <c r="C6411" s="1" t="s">
        <v>45</v>
      </c>
      <c r="D6411" s="1" t="s">
        <v>34603</v>
      </c>
      <c r="E6411" s="1" t="s">
        <v>34604</v>
      </c>
      <c r="F6411" s="1" t="s">
        <v>34604</v>
      </c>
      <c r="G6411" s="1" t="s">
        <v>34605</v>
      </c>
      <c r="H6411" s="1" t="s">
        <v>32</v>
      </c>
      <c r="K6411" s="1" t="s">
        <v>33</v>
      </c>
      <c r="L6411" s="1" t="s">
        <v>49</v>
      </c>
      <c r="M6411" s="1" t="s">
        <v>856</v>
      </c>
      <c r="N6411" s="1" t="s">
        <v>50</v>
      </c>
      <c r="P6411" s="3">
        <v>41.433518331999998</v>
      </c>
      <c r="Q6411" s="3">
        <v>19.781065770000001</v>
      </c>
      <c r="R6411" s="1" t="s">
        <v>76</v>
      </c>
      <c r="S6411" s="1" t="s">
        <v>52</v>
      </c>
      <c r="U6411" s="1" t="s">
        <v>53</v>
      </c>
      <c r="V6411" s="1" t="s">
        <v>40</v>
      </c>
      <c r="W6411" s="1" t="s">
        <v>33</v>
      </c>
      <c r="X6411" s="1" t="s">
        <v>31258</v>
      </c>
      <c r="Y6411" s="1" t="s">
        <v>34606</v>
      </c>
      <c r="Z6411" s="2">
        <v>1</v>
      </c>
      <c r="AA6411" s="1" t="s">
        <v>34607</v>
      </c>
      <c r="AB6411" s="1" t="s">
        <v>6911</v>
      </c>
      <c r="AC6411" s="1" t="str">
        <f>TEXT(Table1[[#This Row],[تاريخ الرصد]],"yyyy-mm")</f>
        <v>2026-01</v>
      </c>
      <c r="AD6411" s="1"/>
      <c r="AE6411" s="1" t="str">
        <f>IF(Table1[[#This Row],[تاريخ الاغلاق]]="","",TEXT(Table1[[#This Row],[تاريخ الاغلاق]],"yyyy-mm"))</f>
        <v/>
      </c>
      <c r="AF6411" s="1" t="str">
        <f>TEXT(Table1[[#This Row],[تاريخ الرصد]],"yyyy")</f>
        <v>2026</v>
      </c>
      <c r="AG64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12" spans="1:33">
      <c r="A6412" s="1" t="s">
        <v>0</v>
      </c>
      <c r="B6412" s="1" t="s">
        <v>27</v>
      </c>
      <c r="C6412" s="1" t="s">
        <v>28</v>
      </c>
      <c r="D6412" s="1" t="s">
        <v>34608</v>
      </c>
      <c r="E6412" s="1" t="s">
        <v>34609</v>
      </c>
      <c r="F6412" s="1" t="s">
        <v>34609</v>
      </c>
      <c r="G6412" s="1" t="s">
        <v>34610</v>
      </c>
      <c r="H6412" s="1" t="s">
        <v>32</v>
      </c>
      <c r="K6412" s="1" t="s">
        <v>33</v>
      </c>
      <c r="L6412" s="1" t="s">
        <v>34</v>
      </c>
      <c r="M6412" s="1" t="s">
        <v>116</v>
      </c>
      <c r="N6412" s="1" t="s">
        <v>105</v>
      </c>
      <c r="P6412" s="3">
        <v>41.667774735999998</v>
      </c>
      <c r="Q6412" s="3">
        <v>20.287476154</v>
      </c>
      <c r="R6412" s="1" t="s">
        <v>626</v>
      </c>
      <c r="S6412" s="1" t="s">
        <v>52</v>
      </c>
      <c r="U6412" s="1" t="s">
        <v>138</v>
      </c>
      <c r="V6412" s="1" t="s">
        <v>40</v>
      </c>
      <c r="W6412" s="1" t="s">
        <v>33</v>
      </c>
      <c r="X6412" s="1" t="s">
        <v>34611</v>
      </c>
      <c r="Y6412" s="1" t="s">
        <v>34611</v>
      </c>
      <c r="Z6412" s="2">
        <v>1</v>
      </c>
      <c r="AA6412" s="1" t="s">
        <v>34612</v>
      </c>
      <c r="AB6412" s="1" t="s">
        <v>3601</v>
      </c>
      <c r="AC6412" s="1" t="str">
        <f>TEXT(Table1[[#This Row],[تاريخ الرصد]],"yyyy-mm")</f>
        <v>2026-01</v>
      </c>
      <c r="AD6412" s="1"/>
      <c r="AE6412" s="1" t="str">
        <f>IF(Table1[[#This Row],[تاريخ الاغلاق]]="","",TEXT(Table1[[#This Row],[تاريخ الاغلاق]],"yyyy-mm"))</f>
        <v/>
      </c>
      <c r="AF6412" s="1" t="str">
        <f>TEXT(Table1[[#This Row],[تاريخ الرصد]],"yyyy")</f>
        <v>2026</v>
      </c>
      <c r="AG64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13" spans="1:33">
      <c r="A6413" s="1" t="s">
        <v>0</v>
      </c>
      <c r="B6413" s="1" t="s">
        <v>27</v>
      </c>
      <c r="C6413" s="1" t="s">
        <v>35440</v>
      </c>
      <c r="D6413" s="1" t="s">
        <v>34613</v>
      </c>
      <c r="E6413" s="1" t="s">
        <v>34614</v>
      </c>
      <c r="F6413" s="1" t="s">
        <v>34614</v>
      </c>
      <c r="G6413" s="1" t="s">
        <v>34615</v>
      </c>
      <c r="H6413" s="1" t="s">
        <v>32</v>
      </c>
      <c r="K6413" s="1" t="s">
        <v>33</v>
      </c>
      <c r="L6413" s="1" t="s">
        <v>49</v>
      </c>
      <c r="M6413" s="1" t="s">
        <v>1063</v>
      </c>
      <c r="N6413" s="1" t="s">
        <v>329</v>
      </c>
      <c r="P6413" s="3">
        <v>41.532242162000003</v>
      </c>
      <c r="Q6413" s="3">
        <v>19.98581484</v>
      </c>
      <c r="R6413" s="1" t="s">
        <v>76</v>
      </c>
      <c r="S6413" s="1" t="s">
        <v>52</v>
      </c>
      <c r="U6413" s="1" t="s">
        <v>108</v>
      </c>
      <c r="V6413" s="1" t="s">
        <v>40</v>
      </c>
      <c r="W6413" s="1" t="s">
        <v>33</v>
      </c>
      <c r="X6413" s="1" t="s">
        <v>34616</v>
      </c>
      <c r="Y6413" s="1" t="s">
        <v>34616</v>
      </c>
      <c r="Z6413" s="2">
        <v>1</v>
      </c>
      <c r="AA6413" s="1" t="s">
        <v>34617</v>
      </c>
      <c r="AB6413" s="1" t="s">
        <v>160</v>
      </c>
      <c r="AC6413" s="1" t="str">
        <f>TEXT(Table1[[#This Row],[تاريخ الرصد]],"yyyy-mm")</f>
        <v>2026-05</v>
      </c>
      <c r="AD6413" s="1"/>
      <c r="AE6413" s="1" t="str">
        <f>IF(Table1[[#This Row],[تاريخ الاغلاق]]="","",TEXT(Table1[[#This Row],[تاريخ الاغلاق]],"yyyy-mm"))</f>
        <v/>
      </c>
      <c r="AF6413" s="1" t="str">
        <f>TEXT(Table1[[#This Row],[تاريخ الرصد]],"yyyy")</f>
        <v>2026</v>
      </c>
      <c r="AG64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14" spans="1:33">
      <c r="A6414" s="1" t="s">
        <v>0</v>
      </c>
      <c r="B6414" s="1" t="s">
        <v>27</v>
      </c>
      <c r="C6414" s="1" t="s">
        <v>184</v>
      </c>
      <c r="D6414" s="1" t="s">
        <v>34618</v>
      </c>
      <c r="E6414" s="1" t="s">
        <v>34619</v>
      </c>
      <c r="F6414" s="1" t="s">
        <v>34619</v>
      </c>
      <c r="G6414" s="1" t="s">
        <v>34620</v>
      </c>
      <c r="H6414" s="1" t="s">
        <v>32</v>
      </c>
      <c r="K6414" s="1" t="s">
        <v>33</v>
      </c>
      <c r="L6414" s="1" t="s">
        <v>218</v>
      </c>
      <c r="M6414" s="1" t="s">
        <v>445</v>
      </c>
      <c r="N6414" s="1" t="s">
        <v>295</v>
      </c>
      <c r="P6414" s="3">
        <v>41.231601548999997</v>
      </c>
      <c r="Q6414" s="3">
        <v>19.954007885999999</v>
      </c>
      <c r="R6414" s="1" t="s">
        <v>76</v>
      </c>
      <c r="S6414" s="1" t="s">
        <v>52</v>
      </c>
      <c r="U6414" s="1" t="s">
        <v>237</v>
      </c>
      <c r="V6414" s="1" t="s">
        <v>40</v>
      </c>
      <c r="W6414" s="1" t="s">
        <v>33</v>
      </c>
      <c r="X6414" s="1" t="s">
        <v>34621</v>
      </c>
      <c r="Y6414" s="1" t="s">
        <v>34621</v>
      </c>
      <c r="Z6414" s="2">
        <v>1</v>
      </c>
      <c r="AA6414" s="1" t="s">
        <v>34622</v>
      </c>
      <c r="AB6414" s="1" t="s">
        <v>8281</v>
      </c>
      <c r="AC6414" s="1" t="str">
        <f>TEXT(Table1[[#This Row],[تاريخ الرصد]],"yyyy-mm")</f>
        <v>2026-04</v>
      </c>
      <c r="AD6414" s="1"/>
      <c r="AE6414" s="1" t="str">
        <f>IF(Table1[[#This Row],[تاريخ الاغلاق]]="","",TEXT(Table1[[#This Row],[تاريخ الاغلاق]],"yyyy-mm"))</f>
        <v/>
      </c>
      <c r="AF6414" s="1" t="str">
        <f>TEXT(Table1[[#This Row],[تاريخ الرصد]],"yyyy")</f>
        <v>2026</v>
      </c>
      <c r="AG64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15" spans="1:33">
      <c r="A6415" s="1" t="s">
        <v>0</v>
      </c>
      <c r="B6415" s="1" t="s">
        <v>27</v>
      </c>
      <c r="C6415" s="1" t="s">
        <v>169</v>
      </c>
      <c r="D6415" s="1" t="s">
        <v>34623</v>
      </c>
      <c r="E6415" s="1" t="s">
        <v>34624</v>
      </c>
      <c r="F6415" s="1" t="s">
        <v>34624</v>
      </c>
      <c r="G6415" s="1" t="s">
        <v>94</v>
      </c>
      <c r="H6415" s="1" t="s">
        <v>32</v>
      </c>
      <c r="K6415" s="1" t="s">
        <v>125</v>
      </c>
      <c r="L6415" s="1" t="s">
        <v>125</v>
      </c>
      <c r="M6415" s="1" t="s">
        <v>64</v>
      </c>
      <c r="N6415" s="1" t="s">
        <v>64</v>
      </c>
      <c r="P6415" s="3">
        <v>41.570348506000002</v>
      </c>
      <c r="Q6415" s="3">
        <v>19.866509005000001</v>
      </c>
      <c r="R6415" s="1" t="s">
        <v>37</v>
      </c>
      <c r="S6415" s="1" t="s">
        <v>38</v>
      </c>
      <c r="U6415" s="1" t="s">
        <v>173</v>
      </c>
      <c r="V6415" s="1" t="s">
        <v>40</v>
      </c>
      <c r="W6415" s="1" t="s">
        <v>66</v>
      </c>
      <c r="X6415" s="1" t="s">
        <v>34625</v>
      </c>
      <c r="Y6415" s="1" t="s">
        <v>34625</v>
      </c>
      <c r="Z6415" s="2">
        <v>1</v>
      </c>
      <c r="AA6415" s="1" t="s">
        <v>34626</v>
      </c>
      <c r="AB6415" s="1" t="s">
        <v>1283</v>
      </c>
      <c r="AC6415" s="1" t="str">
        <f>TEXT(Table1[[#This Row],[تاريخ الرصد]],"yyyy-mm")</f>
        <v>2026-06</v>
      </c>
      <c r="AD6415" s="1"/>
      <c r="AE6415" s="1" t="str">
        <f>IF(Table1[[#This Row],[تاريخ الاغلاق]]="","",TEXT(Table1[[#This Row],[تاريخ الاغلاق]],"yyyy-mm"))</f>
        <v/>
      </c>
      <c r="AF6415" s="1" t="str">
        <f>TEXT(Table1[[#This Row],[تاريخ الرصد]],"yyyy")</f>
        <v>2026</v>
      </c>
      <c r="AG64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16" spans="1:33">
      <c r="A6416" s="1" t="s">
        <v>0</v>
      </c>
      <c r="B6416" s="1" t="s">
        <v>27</v>
      </c>
      <c r="C6416" s="1" t="s">
        <v>169</v>
      </c>
      <c r="D6416" s="1" t="s">
        <v>34627</v>
      </c>
      <c r="E6416" s="1" t="s">
        <v>34628</v>
      </c>
      <c r="F6416" s="1" t="s">
        <v>34628</v>
      </c>
      <c r="G6416" s="1" t="s">
        <v>34629</v>
      </c>
      <c r="H6416" s="1" t="s">
        <v>32</v>
      </c>
      <c r="K6416" s="1" t="s">
        <v>33</v>
      </c>
      <c r="L6416" s="1" t="s">
        <v>49</v>
      </c>
      <c r="M6416" s="1" t="s">
        <v>482</v>
      </c>
      <c r="N6416" s="1" t="s">
        <v>491</v>
      </c>
      <c r="P6416" s="3">
        <v>41.558045694</v>
      </c>
      <c r="Q6416" s="3">
        <v>19.856504933</v>
      </c>
      <c r="R6416" s="1" t="s">
        <v>37</v>
      </c>
      <c r="S6416" s="1" t="s">
        <v>38</v>
      </c>
      <c r="U6416" s="1" t="s">
        <v>173</v>
      </c>
      <c r="V6416" s="1" t="s">
        <v>40</v>
      </c>
      <c r="W6416" s="1" t="s">
        <v>33</v>
      </c>
      <c r="X6416" s="1" t="s">
        <v>34630</v>
      </c>
      <c r="Y6416" s="1" t="s">
        <v>34630</v>
      </c>
      <c r="Z6416" s="2">
        <v>1</v>
      </c>
      <c r="AA6416" s="1" t="s">
        <v>34631</v>
      </c>
      <c r="AB6416" s="1" t="s">
        <v>545</v>
      </c>
      <c r="AC6416" s="1" t="str">
        <f>TEXT(Table1[[#This Row],[تاريخ الرصد]],"yyyy-mm")</f>
        <v>2026-02</v>
      </c>
      <c r="AD6416" s="1"/>
      <c r="AE6416" s="1" t="str">
        <f>IF(Table1[[#This Row],[تاريخ الاغلاق]]="","",TEXT(Table1[[#This Row],[تاريخ الاغلاق]],"yyyy-mm"))</f>
        <v/>
      </c>
      <c r="AF6416" s="1" t="str">
        <f>TEXT(Table1[[#This Row],[تاريخ الرصد]],"yyyy")</f>
        <v>2026</v>
      </c>
      <c r="AG64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17" spans="1:33">
      <c r="A6417" s="1" t="s">
        <v>0</v>
      </c>
      <c r="B6417" s="1" t="s">
        <v>27</v>
      </c>
      <c r="C6417" s="1" t="s">
        <v>142</v>
      </c>
      <c r="D6417" s="1" t="s">
        <v>34632</v>
      </c>
      <c r="E6417" s="1" t="s">
        <v>34633</v>
      </c>
      <c r="F6417" s="1" t="s">
        <v>34633</v>
      </c>
      <c r="G6417" s="1" t="s">
        <v>94</v>
      </c>
      <c r="H6417" s="1" t="s">
        <v>32</v>
      </c>
      <c r="K6417" s="1" t="s">
        <v>125</v>
      </c>
      <c r="M6417" s="1" t="s">
        <v>146</v>
      </c>
      <c r="N6417" s="1" t="s">
        <v>508</v>
      </c>
      <c r="P6417" s="3">
        <v>41.074340300000003</v>
      </c>
      <c r="Q6417" s="3">
        <v>20.200281</v>
      </c>
      <c r="R6417" s="1" t="s">
        <v>555</v>
      </c>
      <c r="S6417" s="1" t="s">
        <v>556</v>
      </c>
      <c r="U6417" s="1" t="s">
        <v>148</v>
      </c>
      <c r="V6417" s="1" t="s">
        <v>40</v>
      </c>
      <c r="W6417" s="1" t="s">
        <v>66</v>
      </c>
      <c r="X6417" s="1" t="s">
        <v>753</v>
      </c>
      <c r="Y6417" s="1" t="s">
        <v>5028</v>
      </c>
      <c r="Z6417" s="2">
        <v>1</v>
      </c>
      <c r="AA6417" s="1" t="s">
        <v>34634</v>
      </c>
      <c r="AB6417" s="1" t="s">
        <v>2226</v>
      </c>
      <c r="AC6417" s="1" t="str">
        <f>TEXT(Table1[[#This Row],[تاريخ الرصد]],"yyyy-mm")</f>
        <v>2026-03</v>
      </c>
      <c r="AD6417" s="1"/>
      <c r="AE6417" s="1" t="str">
        <f>IF(Table1[[#This Row],[تاريخ الاغلاق]]="","",TEXT(Table1[[#This Row],[تاريخ الاغلاق]],"yyyy-mm"))</f>
        <v/>
      </c>
      <c r="AF6417" s="1" t="str">
        <f>TEXT(Table1[[#This Row],[تاريخ الرصد]],"yyyy")</f>
        <v>2026</v>
      </c>
      <c r="AG641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18" spans="1:33">
      <c r="A6418" s="1" t="s">
        <v>91</v>
      </c>
      <c r="B6418" s="1" t="s">
        <v>27</v>
      </c>
      <c r="C6418" s="1" t="s">
        <v>45</v>
      </c>
      <c r="D6418" s="1" t="s">
        <v>34635</v>
      </c>
      <c r="E6418" s="1" t="s">
        <v>34636</v>
      </c>
      <c r="F6418" s="1" t="s">
        <v>34636</v>
      </c>
      <c r="G6418" s="1" t="s">
        <v>94</v>
      </c>
      <c r="H6418" s="1" t="s">
        <v>32</v>
      </c>
      <c r="K6418" s="1" t="s">
        <v>95</v>
      </c>
      <c r="L6418" s="1" t="s">
        <v>95</v>
      </c>
      <c r="M6418" s="1" t="s">
        <v>74</v>
      </c>
      <c r="N6418" s="1" t="s">
        <v>96</v>
      </c>
      <c r="O6418" s="1" t="s">
        <v>96</v>
      </c>
      <c r="P6418" s="3">
        <v>41.435656612000002</v>
      </c>
      <c r="Q6418" s="3">
        <v>19.788386904999999</v>
      </c>
      <c r="R6418" s="1" t="s">
        <v>37</v>
      </c>
      <c r="S6418" s="1" t="s">
        <v>38</v>
      </c>
      <c r="U6418" s="1" t="s">
        <v>53</v>
      </c>
      <c r="V6418" s="1" t="s">
        <v>40</v>
      </c>
      <c r="W6418" s="1" t="s">
        <v>33</v>
      </c>
      <c r="X6418" s="1" t="s">
        <v>34637</v>
      </c>
      <c r="Y6418" s="1" t="s">
        <v>34638</v>
      </c>
      <c r="Z6418" s="2">
        <v>1</v>
      </c>
      <c r="AA6418" s="1" t="s">
        <v>34639</v>
      </c>
      <c r="AB6418" s="1" t="s">
        <v>428</v>
      </c>
      <c r="AC6418" s="1" t="str">
        <f>TEXT(Table1[[#This Row],[تاريخ الرصد]],"yyyy-mm")</f>
        <v>2026-03</v>
      </c>
      <c r="AD6418" s="1"/>
      <c r="AE6418" s="1" t="str">
        <f>IF(Table1[[#This Row],[تاريخ الاغلاق]]="","",TEXT(Table1[[#This Row],[تاريخ الاغلاق]],"yyyy-mm"))</f>
        <v>2026-05</v>
      </c>
      <c r="AF6418" s="1" t="str">
        <f>TEXT(Table1[[#This Row],[تاريخ الرصد]],"yyyy")</f>
        <v>2026</v>
      </c>
      <c r="AG641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6419" spans="1:33">
      <c r="A6419" s="1" t="s">
        <v>0</v>
      </c>
      <c r="B6419" s="1" t="s">
        <v>27</v>
      </c>
      <c r="C6419" s="1" t="s">
        <v>169</v>
      </c>
      <c r="D6419" s="1" t="s">
        <v>34640</v>
      </c>
      <c r="E6419" s="1" t="s">
        <v>34641</v>
      </c>
      <c r="F6419" s="1" t="s">
        <v>34641</v>
      </c>
      <c r="G6419" s="1" t="s">
        <v>34642</v>
      </c>
      <c r="H6419" s="1" t="s">
        <v>32</v>
      </c>
      <c r="K6419" s="1" t="s">
        <v>33</v>
      </c>
      <c r="L6419" s="1" t="s">
        <v>34</v>
      </c>
      <c r="M6419" s="1" t="s">
        <v>136</v>
      </c>
      <c r="N6419" s="1" t="s">
        <v>245</v>
      </c>
      <c r="P6419" s="3">
        <v>41.565275634999999</v>
      </c>
      <c r="Q6419" s="3">
        <v>19.865889936999999</v>
      </c>
      <c r="R6419" s="1" t="s">
        <v>555</v>
      </c>
      <c r="S6419" s="1" t="s">
        <v>556</v>
      </c>
      <c r="U6419" s="1" t="s">
        <v>173</v>
      </c>
      <c r="V6419" s="1" t="s">
        <v>40</v>
      </c>
      <c r="W6419" s="1" t="s">
        <v>33</v>
      </c>
      <c r="X6419" s="1" t="s">
        <v>12294</v>
      </c>
      <c r="Y6419" s="1" t="s">
        <v>12294</v>
      </c>
      <c r="Z6419" s="2">
        <v>1</v>
      </c>
      <c r="AA6419" s="1" t="s">
        <v>34643</v>
      </c>
      <c r="AB6419" s="1" t="s">
        <v>14715</v>
      </c>
      <c r="AC6419" s="1" t="str">
        <f>TEXT(Table1[[#This Row],[تاريخ الرصد]],"yyyy-mm")</f>
        <v>2026-03</v>
      </c>
      <c r="AD6419" s="1"/>
      <c r="AE6419" s="1" t="str">
        <f>IF(Table1[[#This Row],[تاريخ الاغلاق]]="","",TEXT(Table1[[#This Row],[تاريخ الاغلاق]],"yyyy-mm"))</f>
        <v/>
      </c>
      <c r="AF6419" s="1" t="str">
        <f>TEXT(Table1[[#This Row],[تاريخ الرصد]],"yyyy")</f>
        <v>2026</v>
      </c>
      <c r="AG64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20" spans="1:33">
      <c r="A6420" s="1" t="s">
        <v>0</v>
      </c>
      <c r="B6420" s="1" t="s">
        <v>27</v>
      </c>
      <c r="C6420" s="1" t="s">
        <v>45</v>
      </c>
      <c r="D6420" s="1" t="s">
        <v>34644</v>
      </c>
      <c r="E6420" s="1" t="s">
        <v>34645</v>
      </c>
      <c r="F6420" s="1" t="s">
        <v>34645</v>
      </c>
      <c r="G6420" s="1" t="s">
        <v>34646</v>
      </c>
      <c r="H6420" s="1" t="s">
        <v>32</v>
      </c>
      <c r="K6420" s="1" t="s">
        <v>33</v>
      </c>
      <c r="L6420" s="1" t="s">
        <v>49</v>
      </c>
      <c r="M6420" s="1" t="s">
        <v>856</v>
      </c>
      <c r="N6420" s="1" t="s">
        <v>105</v>
      </c>
      <c r="P6420" s="3">
        <v>41.431788552</v>
      </c>
      <c r="Q6420" s="3">
        <v>19.779087133000001</v>
      </c>
      <c r="R6420" s="1" t="s">
        <v>37</v>
      </c>
      <c r="S6420" s="1" t="s">
        <v>38</v>
      </c>
      <c r="U6420" s="1" t="s">
        <v>53</v>
      </c>
      <c r="V6420" s="1" t="s">
        <v>40</v>
      </c>
      <c r="W6420" s="1" t="s">
        <v>33</v>
      </c>
      <c r="X6420" s="1" t="s">
        <v>34647</v>
      </c>
      <c r="Y6420" s="1" t="s">
        <v>34648</v>
      </c>
      <c r="Z6420" s="2">
        <v>1</v>
      </c>
      <c r="AA6420" s="1" t="s">
        <v>34649</v>
      </c>
      <c r="AB6420" s="1" t="s">
        <v>1301</v>
      </c>
      <c r="AC6420" s="1" t="str">
        <f>TEXT(Table1[[#This Row],[تاريخ الرصد]],"yyyy-mm")</f>
        <v>2026-01</v>
      </c>
      <c r="AD6420" s="1"/>
      <c r="AE6420" s="1" t="str">
        <f>IF(Table1[[#This Row],[تاريخ الاغلاق]]="","",TEXT(Table1[[#This Row],[تاريخ الاغلاق]],"yyyy-mm"))</f>
        <v/>
      </c>
      <c r="AF6420" s="1" t="str">
        <f>TEXT(Table1[[#This Row],[تاريخ الرصد]],"yyyy")</f>
        <v>2026</v>
      </c>
      <c r="AG64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21" spans="1:33">
      <c r="A6421" s="1" t="s">
        <v>0</v>
      </c>
      <c r="B6421" s="1" t="s">
        <v>27</v>
      </c>
      <c r="C6421" s="1" t="s">
        <v>142</v>
      </c>
      <c r="D6421" s="1" t="s">
        <v>34650</v>
      </c>
      <c r="E6421" s="1" t="s">
        <v>34651</v>
      </c>
      <c r="F6421" s="1" t="s">
        <v>34651</v>
      </c>
      <c r="G6421" s="1" t="s">
        <v>34652</v>
      </c>
      <c r="H6421" s="1" t="s">
        <v>32</v>
      </c>
      <c r="K6421" s="1" t="s">
        <v>33</v>
      </c>
      <c r="L6421" s="1" t="s">
        <v>218</v>
      </c>
      <c r="M6421" s="1" t="s">
        <v>74</v>
      </c>
      <c r="N6421" s="1" t="s">
        <v>137</v>
      </c>
      <c r="P6421" s="3">
        <v>41.0853313</v>
      </c>
      <c r="Q6421" s="3">
        <v>20.182703499999999</v>
      </c>
      <c r="R6421" s="1" t="s">
        <v>51</v>
      </c>
      <c r="S6421" s="1" t="s">
        <v>52</v>
      </c>
      <c r="U6421" s="1" t="s">
        <v>804</v>
      </c>
      <c r="V6421" s="1" t="s">
        <v>40</v>
      </c>
      <c r="W6421" s="1" t="s">
        <v>33</v>
      </c>
      <c r="X6421" s="1" t="s">
        <v>34653</v>
      </c>
      <c r="Y6421" s="1" t="s">
        <v>34653</v>
      </c>
      <c r="Z6421" s="2">
        <v>1</v>
      </c>
      <c r="AA6421" s="1" t="s">
        <v>34654</v>
      </c>
      <c r="AB6421" s="1" t="s">
        <v>2499</v>
      </c>
      <c r="AC6421" s="1" t="str">
        <f>TEXT(Table1[[#This Row],[تاريخ الرصد]],"yyyy-mm")</f>
        <v>2026-03</v>
      </c>
      <c r="AD6421" s="1"/>
      <c r="AE6421" s="1" t="str">
        <f>IF(Table1[[#This Row],[تاريخ الاغلاق]]="","",TEXT(Table1[[#This Row],[تاريخ الاغلاق]],"yyyy-mm"))</f>
        <v/>
      </c>
      <c r="AF6421" s="1" t="str">
        <f>TEXT(Table1[[#This Row],[تاريخ الرصد]],"yyyy")</f>
        <v>2026</v>
      </c>
      <c r="AG642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22" spans="1:33">
      <c r="A6422" s="1" t="s">
        <v>0</v>
      </c>
      <c r="B6422" s="1" t="s">
        <v>27</v>
      </c>
      <c r="C6422" s="1" t="s">
        <v>45</v>
      </c>
      <c r="D6422" s="1" t="s">
        <v>34655</v>
      </c>
      <c r="E6422" s="1" t="s">
        <v>34656</v>
      </c>
      <c r="F6422" s="1" t="s">
        <v>34656</v>
      </c>
      <c r="G6422" s="1" t="s">
        <v>34657</v>
      </c>
      <c r="H6422" s="1" t="s">
        <v>32</v>
      </c>
      <c r="K6422" s="1" t="s">
        <v>33</v>
      </c>
      <c r="L6422" s="1" t="s">
        <v>49</v>
      </c>
      <c r="M6422" s="1" t="s">
        <v>74</v>
      </c>
      <c r="N6422" s="1" t="s">
        <v>75</v>
      </c>
      <c r="P6422" s="3">
        <v>41.432869824999997</v>
      </c>
      <c r="Q6422" s="3">
        <v>19.763741585999998</v>
      </c>
      <c r="R6422" s="1" t="s">
        <v>76</v>
      </c>
      <c r="S6422" s="1" t="s">
        <v>52</v>
      </c>
      <c r="U6422" s="1" t="s">
        <v>2314</v>
      </c>
      <c r="V6422" s="1" t="s">
        <v>40</v>
      </c>
      <c r="W6422" s="1" t="s">
        <v>33</v>
      </c>
      <c r="X6422" s="1" t="s">
        <v>34658</v>
      </c>
      <c r="Y6422" s="1" t="s">
        <v>34658</v>
      </c>
      <c r="Z6422" s="2">
        <v>1</v>
      </c>
      <c r="AA6422" s="1" t="s">
        <v>34659</v>
      </c>
      <c r="AB6422" s="1" t="s">
        <v>20182</v>
      </c>
      <c r="AC6422" s="1" t="str">
        <f>TEXT(Table1[[#This Row],[تاريخ الرصد]],"yyyy-mm")</f>
        <v>2026-03</v>
      </c>
      <c r="AD6422" s="1"/>
      <c r="AE6422" s="1" t="str">
        <f>IF(Table1[[#This Row],[تاريخ الاغلاق]]="","",TEXT(Table1[[#This Row],[تاريخ الاغلاق]],"yyyy-mm"))</f>
        <v/>
      </c>
      <c r="AF6422" s="1" t="str">
        <f>TEXT(Table1[[#This Row],[تاريخ الرصد]],"yyyy")</f>
        <v>2026</v>
      </c>
      <c r="AG64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23" spans="1:33">
      <c r="A6423" s="1" t="s">
        <v>0</v>
      </c>
      <c r="B6423" s="1" t="s">
        <v>27</v>
      </c>
      <c r="C6423" s="1" t="s">
        <v>35440</v>
      </c>
      <c r="D6423" s="1" t="s">
        <v>34660</v>
      </c>
      <c r="E6423" s="1" t="s">
        <v>34661</v>
      </c>
      <c r="F6423" s="1" t="s">
        <v>34661</v>
      </c>
      <c r="G6423" s="1" t="s">
        <v>94</v>
      </c>
      <c r="H6423" s="1" t="s">
        <v>32</v>
      </c>
      <c r="K6423" s="1" t="s">
        <v>125</v>
      </c>
      <c r="L6423" s="1" t="s">
        <v>125</v>
      </c>
      <c r="M6423" s="1" t="s">
        <v>390</v>
      </c>
      <c r="N6423" s="1" t="s">
        <v>127</v>
      </c>
      <c r="P6423" s="3">
        <v>41.461922198000003</v>
      </c>
      <c r="Q6423" s="3">
        <v>20.007289966999998</v>
      </c>
      <c r="R6423" s="1" t="s">
        <v>201</v>
      </c>
      <c r="S6423" s="1" t="s">
        <v>52</v>
      </c>
      <c r="U6423" s="1" t="s">
        <v>97</v>
      </c>
      <c r="V6423" s="1" t="s">
        <v>40</v>
      </c>
      <c r="W6423" s="1" t="s">
        <v>66</v>
      </c>
      <c r="X6423" s="1" t="s">
        <v>34662</v>
      </c>
      <c r="Y6423" s="1" t="s">
        <v>34662</v>
      </c>
      <c r="Z6423" s="2">
        <v>1</v>
      </c>
      <c r="AA6423" s="1" t="s">
        <v>34663</v>
      </c>
      <c r="AB6423" s="1" t="s">
        <v>131</v>
      </c>
      <c r="AC6423" s="1" t="str">
        <f>TEXT(Table1[[#This Row],[تاريخ الرصد]],"yyyy-mm")</f>
        <v>2026-05</v>
      </c>
      <c r="AD6423" s="1"/>
      <c r="AE6423" s="1" t="str">
        <f>IF(Table1[[#This Row],[تاريخ الاغلاق]]="","",TEXT(Table1[[#This Row],[تاريخ الاغلاق]],"yyyy-mm"))</f>
        <v/>
      </c>
      <c r="AF6423" s="1" t="str">
        <f>TEXT(Table1[[#This Row],[تاريخ الرصد]],"yyyy")</f>
        <v>2026</v>
      </c>
      <c r="AG642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24" spans="1:33">
      <c r="A6424" s="1" t="s">
        <v>34664</v>
      </c>
      <c r="B6424" s="1" t="s">
        <v>27</v>
      </c>
      <c r="C6424" s="1" t="s">
        <v>35440</v>
      </c>
      <c r="D6424" s="1" t="s">
        <v>34665</v>
      </c>
      <c r="E6424" s="1" t="s">
        <v>34666</v>
      </c>
      <c r="F6424" s="1" t="s">
        <v>34666</v>
      </c>
      <c r="G6424" s="1" t="s">
        <v>94</v>
      </c>
      <c r="H6424" s="1" t="s">
        <v>34667</v>
      </c>
      <c r="I6424" s="1" t="s">
        <v>327</v>
      </c>
      <c r="J6424" s="1" t="s">
        <v>328</v>
      </c>
      <c r="K6424" s="1" t="s">
        <v>327</v>
      </c>
      <c r="M6424" s="1" t="s">
        <v>665</v>
      </c>
      <c r="N6424" s="1" t="s">
        <v>329</v>
      </c>
      <c r="O6424" s="1" t="s">
        <v>190</v>
      </c>
      <c r="P6424" s="3">
        <v>41.480317067000001</v>
      </c>
      <c r="Q6424" s="3">
        <v>20.030631878000001</v>
      </c>
      <c r="R6424" s="1" t="s">
        <v>37</v>
      </c>
      <c r="S6424" s="1" t="s">
        <v>38</v>
      </c>
      <c r="U6424" s="1" t="s">
        <v>302</v>
      </c>
      <c r="V6424" s="1" t="s">
        <v>40</v>
      </c>
      <c r="W6424" s="1" t="s">
        <v>33</v>
      </c>
      <c r="X6424" s="1" t="s">
        <v>34668</v>
      </c>
      <c r="Y6424" s="1" t="s">
        <v>34668</v>
      </c>
      <c r="Z6424" s="2">
        <v>1</v>
      </c>
      <c r="AA6424" s="1" t="s">
        <v>34669</v>
      </c>
      <c r="AB6424" s="1" t="s">
        <v>1585</v>
      </c>
      <c r="AC6424" s="1" t="str">
        <f>TEXT(Table1[[#This Row],[تاريخ الرصد]],"yyyy-mm")</f>
        <v>2026-05</v>
      </c>
      <c r="AD6424" s="1"/>
      <c r="AE6424" s="1" t="str">
        <f>IF(Table1[[#This Row],[تاريخ الاغلاق]]="","",TEXT(Table1[[#This Row],[تاريخ الاغلاق]],"yyyy-mm"))</f>
        <v>2026-05</v>
      </c>
      <c r="AF6424" s="1" t="str">
        <f>TEXT(Table1[[#This Row],[تاريخ الرصد]],"yyyy")</f>
        <v>2026</v>
      </c>
      <c r="AG642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6425" spans="1:33">
      <c r="A6425" s="1" t="s">
        <v>0</v>
      </c>
      <c r="B6425" s="1" t="s">
        <v>27</v>
      </c>
      <c r="C6425" s="1" t="s">
        <v>35440</v>
      </c>
      <c r="D6425" s="1" t="s">
        <v>34670</v>
      </c>
      <c r="E6425" s="1" t="s">
        <v>34671</v>
      </c>
      <c r="F6425" s="1" t="s">
        <v>34671</v>
      </c>
      <c r="G6425" s="1" t="s">
        <v>34672</v>
      </c>
      <c r="H6425" s="1" t="s">
        <v>32</v>
      </c>
      <c r="K6425" s="1" t="s">
        <v>33</v>
      </c>
      <c r="L6425" s="1" t="s">
        <v>218</v>
      </c>
      <c r="M6425" s="1" t="s">
        <v>665</v>
      </c>
      <c r="N6425" s="1" t="s">
        <v>329</v>
      </c>
      <c r="P6425" s="3">
        <v>41.452627</v>
      </c>
      <c r="Q6425" s="3">
        <v>20.021397</v>
      </c>
      <c r="R6425" s="1" t="s">
        <v>76</v>
      </c>
      <c r="S6425" s="1" t="s">
        <v>52</v>
      </c>
      <c r="U6425" s="1" t="s">
        <v>108</v>
      </c>
      <c r="V6425" s="1" t="s">
        <v>40</v>
      </c>
      <c r="W6425" s="1" t="s">
        <v>33</v>
      </c>
      <c r="X6425" s="1" t="s">
        <v>34673</v>
      </c>
      <c r="Y6425" s="1" t="s">
        <v>34673</v>
      </c>
      <c r="Z6425" s="2">
        <v>1</v>
      </c>
      <c r="AA6425" s="1" t="s">
        <v>34674</v>
      </c>
      <c r="AB6425" s="1" t="s">
        <v>160</v>
      </c>
      <c r="AC6425" s="1" t="str">
        <f>TEXT(Table1[[#This Row],[تاريخ الرصد]],"yyyy-mm")</f>
        <v>2026-05</v>
      </c>
      <c r="AD6425" s="1"/>
      <c r="AE6425" s="1" t="str">
        <f>IF(Table1[[#This Row],[تاريخ الاغلاق]]="","",TEXT(Table1[[#This Row],[تاريخ الاغلاق]],"yyyy-mm"))</f>
        <v/>
      </c>
      <c r="AF6425" s="1" t="str">
        <f>TEXT(Table1[[#This Row],[تاريخ الرصد]],"yyyy")</f>
        <v>2026</v>
      </c>
      <c r="AG64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26" spans="1:33">
      <c r="A6426" s="1" t="s">
        <v>0</v>
      </c>
      <c r="B6426" s="1" t="s">
        <v>27</v>
      </c>
      <c r="C6426" s="1" t="s">
        <v>45</v>
      </c>
      <c r="D6426" s="1" t="s">
        <v>34675</v>
      </c>
      <c r="E6426" s="1" t="s">
        <v>34676</v>
      </c>
      <c r="F6426" s="1" t="s">
        <v>34676</v>
      </c>
      <c r="G6426" s="1" t="s">
        <v>34677</v>
      </c>
      <c r="H6426" s="1" t="s">
        <v>32</v>
      </c>
      <c r="K6426" s="1" t="s">
        <v>33</v>
      </c>
      <c r="L6426" s="1" t="s">
        <v>49</v>
      </c>
      <c r="M6426" s="1" t="s">
        <v>390</v>
      </c>
      <c r="N6426" s="1" t="s">
        <v>126</v>
      </c>
      <c r="P6426" s="3">
        <v>41.434544527</v>
      </c>
      <c r="Q6426" s="3">
        <v>19.785566682999999</v>
      </c>
      <c r="R6426" s="1" t="s">
        <v>37</v>
      </c>
      <c r="S6426" s="1" t="s">
        <v>38</v>
      </c>
      <c r="U6426" s="1" t="s">
        <v>53</v>
      </c>
      <c r="V6426" s="1" t="s">
        <v>40</v>
      </c>
      <c r="W6426" s="1" t="s">
        <v>33</v>
      </c>
      <c r="X6426" s="1" t="s">
        <v>34678</v>
      </c>
      <c r="Y6426" s="1" t="s">
        <v>34679</v>
      </c>
      <c r="Z6426" s="2">
        <v>1</v>
      </c>
      <c r="AA6426" s="1" t="s">
        <v>34680</v>
      </c>
      <c r="AB6426" s="1" t="s">
        <v>955</v>
      </c>
      <c r="AC6426" s="1" t="str">
        <f>TEXT(Table1[[#This Row],[تاريخ الرصد]],"yyyy-mm")</f>
        <v>2026-05</v>
      </c>
      <c r="AD6426" s="1"/>
      <c r="AE6426" s="1" t="str">
        <f>IF(Table1[[#This Row],[تاريخ الاغلاق]]="","",TEXT(Table1[[#This Row],[تاريخ الاغلاق]],"yyyy-mm"))</f>
        <v/>
      </c>
      <c r="AF6426" s="1" t="str">
        <f>TEXT(Table1[[#This Row],[تاريخ الرصد]],"yyyy")</f>
        <v>2026</v>
      </c>
      <c r="AG642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27" spans="1:33">
      <c r="A6427" s="1" t="s">
        <v>0</v>
      </c>
      <c r="B6427" s="1" t="s">
        <v>27</v>
      </c>
      <c r="C6427" s="1" t="s">
        <v>184</v>
      </c>
      <c r="D6427" s="1" t="s">
        <v>34681</v>
      </c>
      <c r="E6427" s="1" t="s">
        <v>34682</v>
      </c>
      <c r="F6427" s="1" t="s">
        <v>34682</v>
      </c>
      <c r="G6427" s="1" t="s">
        <v>34683</v>
      </c>
      <c r="H6427" s="1" t="s">
        <v>32</v>
      </c>
      <c r="K6427" s="1" t="s">
        <v>33</v>
      </c>
      <c r="L6427" s="1" t="s">
        <v>34</v>
      </c>
      <c r="M6427" s="1" t="s">
        <v>329</v>
      </c>
      <c r="N6427" s="1" t="s">
        <v>1729</v>
      </c>
      <c r="P6427" s="3">
        <v>41.247813999999998</v>
      </c>
      <c r="Q6427" s="3">
        <v>19.955102199999999</v>
      </c>
      <c r="R6427" s="1" t="s">
        <v>85</v>
      </c>
      <c r="S6427" s="1" t="s">
        <v>52</v>
      </c>
      <c r="U6427" s="1" t="s">
        <v>237</v>
      </c>
      <c r="V6427" s="1" t="s">
        <v>40</v>
      </c>
      <c r="W6427" s="1" t="s">
        <v>33</v>
      </c>
      <c r="X6427" s="1" t="s">
        <v>34684</v>
      </c>
      <c r="Y6427" s="1" t="s">
        <v>34684</v>
      </c>
      <c r="Z6427" s="2">
        <v>1</v>
      </c>
      <c r="AA6427" s="1" t="s">
        <v>34685</v>
      </c>
      <c r="AB6427" s="1" t="s">
        <v>131</v>
      </c>
      <c r="AC6427" s="1" t="str">
        <f>TEXT(Table1[[#This Row],[تاريخ الرصد]],"yyyy-mm")</f>
        <v>2026-05</v>
      </c>
      <c r="AD6427" s="1"/>
      <c r="AE6427" s="1" t="str">
        <f>IF(Table1[[#This Row],[تاريخ الاغلاق]]="","",TEXT(Table1[[#This Row],[تاريخ الاغلاق]],"yyyy-mm"))</f>
        <v/>
      </c>
      <c r="AF6427" s="1" t="str">
        <f>TEXT(Table1[[#This Row],[تاريخ الرصد]],"yyyy")</f>
        <v>2026</v>
      </c>
      <c r="AG642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28" spans="1:33">
      <c r="A6428" s="1" t="s">
        <v>0</v>
      </c>
      <c r="B6428" s="1" t="s">
        <v>27</v>
      </c>
      <c r="C6428" s="1" t="s">
        <v>169</v>
      </c>
      <c r="D6428" s="1" t="s">
        <v>34686</v>
      </c>
      <c r="E6428" s="1" t="s">
        <v>34687</v>
      </c>
      <c r="F6428" s="1" t="s">
        <v>34687</v>
      </c>
      <c r="G6428" s="1" t="s">
        <v>34688</v>
      </c>
      <c r="H6428" s="1" t="s">
        <v>32</v>
      </c>
      <c r="K6428" s="1" t="s">
        <v>33</v>
      </c>
      <c r="L6428" s="1" t="s">
        <v>49</v>
      </c>
      <c r="M6428" s="1" t="s">
        <v>280</v>
      </c>
      <c r="N6428" s="1" t="s">
        <v>445</v>
      </c>
      <c r="P6428" s="3">
        <v>41.565205417999998</v>
      </c>
      <c r="Q6428" s="3">
        <v>19.91888544</v>
      </c>
      <c r="R6428" s="1" t="s">
        <v>76</v>
      </c>
      <c r="S6428" s="1" t="s">
        <v>52</v>
      </c>
      <c r="U6428" s="1" t="s">
        <v>173</v>
      </c>
      <c r="V6428" s="1" t="s">
        <v>40</v>
      </c>
      <c r="W6428" s="1" t="s">
        <v>33</v>
      </c>
      <c r="X6428" s="1" t="s">
        <v>21542</v>
      </c>
      <c r="Y6428" s="1" t="s">
        <v>21542</v>
      </c>
      <c r="Z6428" s="2">
        <v>1</v>
      </c>
      <c r="AA6428" s="1" t="s">
        <v>34689</v>
      </c>
      <c r="AB6428" s="1" t="s">
        <v>3210</v>
      </c>
      <c r="AC6428" s="1" t="str">
        <f>TEXT(Table1[[#This Row],[تاريخ الرصد]],"yyyy-mm")</f>
        <v>2026-04</v>
      </c>
      <c r="AD6428" s="1"/>
      <c r="AE6428" s="1" t="str">
        <f>IF(Table1[[#This Row],[تاريخ الاغلاق]]="","",TEXT(Table1[[#This Row],[تاريخ الاغلاق]],"yyyy-mm"))</f>
        <v/>
      </c>
      <c r="AF6428" s="1" t="str">
        <f>TEXT(Table1[[#This Row],[تاريخ الرصد]],"yyyy")</f>
        <v>2026</v>
      </c>
      <c r="AG642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29" spans="1:33">
      <c r="A6429" s="1" t="s">
        <v>0</v>
      </c>
      <c r="B6429" s="1" t="s">
        <v>27</v>
      </c>
      <c r="C6429" s="1" t="s">
        <v>57</v>
      </c>
      <c r="D6429" s="1" t="s">
        <v>34690</v>
      </c>
      <c r="E6429" s="1" t="s">
        <v>34691</v>
      </c>
      <c r="F6429" s="1" t="s">
        <v>34691</v>
      </c>
      <c r="G6429" s="1" t="s">
        <v>34692</v>
      </c>
      <c r="H6429" s="1" t="s">
        <v>32</v>
      </c>
      <c r="K6429" s="1" t="s">
        <v>33</v>
      </c>
      <c r="L6429" s="1" t="s">
        <v>49</v>
      </c>
      <c r="M6429" s="1" t="s">
        <v>791</v>
      </c>
      <c r="N6429" s="1" t="s">
        <v>718</v>
      </c>
      <c r="P6429" s="3">
        <v>41.283703637999999</v>
      </c>
      <c r="Q6429" s="3">
        <v>20.155916581</v>
      </c>
      <c r="R6429" s="1" t="s">
        <v>51</v>
      </c>
      <c r="S6429" s="1" t="s">
        <v>52</v>
      </c>
      <c r="U6429" s="1" t="s">
        <v>385</v>
      </c>
      <c r="V6429" s="1" t="s">
        <v>40</v>
      </c>
      <c r="W6429" s="1" t="s">
        <v>33</v>
      </c>
      <c r="X6429" s="1" t="s">
        <v>34693</v>
      </c>
      <c r="Y6429" s="1" t="s">
        <v>34694</v>
      </c>
      <c r="Z6429" s="2">
        <v>1</v>
      </c>
      <c r="AA6429" s="1" t="s">
        <v>34695</v>
      </c>
      <c r="AB6429" s="1" t="s">
        <v>20259</v>
      </c>
      <c r="AC6429" s="1" t="str">
        <f>TEXT(Table1[[#This Row],[تاريخ الرصد]],"yyyy-mm")</f>
        <v>2026-03</v>
      </c>
      <c r="AD6429" s="1"/>
      <c r="AE6429" s="1" t="str">
        <f>IF(Table1[[#This Row],[تاريخ الاغلاق]]="","",TEXT(Table1[[#This Row],[تاريخ الاغلاق]],"yyyy-mm"))</f>
        <v/>
      </c>
      <c r="AF6429" s="1" t="str">
        <f>TEXT(Table1[[#This Row],[تاريخ الرصد]],"yyyy")</f>
        <v>2026</v>
      </c>
      <c r="AG64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30" spans="1:33">
      <c r="A6430" s="1" t="s">
        <v>0</v>
      </c>
      <c r="B6430" s="1" t="s">
        <v>27</v>
      </c>
      <c r="C6430" s="1" t="s">
        <v>184</v>
      </c>
      <c r="D6430" s="1" t="s">
        <v>34696</v>
      </c>
      <c r="E6430" s="1" t="s">
        <v>34697</v>
      </c>
      <c r="F6430" s="1" t="s">
        <v>34697</v>
      </c>
      <c r="G6430" s="1" t="s">
        <v>34698</v>
      </c>
      <c r="H6430" s="1" t="s">
        <v>34699</v>
      </c>
      <c r="I6430" s="1" t="s">
        <v>420</v>
      </c>
      <c r="J6430" s="1" t="s">
        <v>189</v>
      </c>
      <c r="K6430" s="1" t="s">
        <v>33</v>
      </c>
      <c r="L6430" s="1" t="s">
        <v>218</v>
      </c>
      <c r="M6430" s="1" t="s">
        <v>445</v>
      </c>
      <c r="N6430" s="1" t="s">
        <v>295</v>
      </c>
      <c r="P6430" s="3">
        <v>41.247120676999998</v>
      </c>
      <c r="Q6430" s="3">
        <v>19.942449992</v>
      </c>
      <c r="R6430" s="1" t="s">
        <v>227</v>
      </c>
      <c r="S6430" s="1" t="s">
        <v>228</v>
      </c>
      <c r="U6430" s="1" t="s">
        <v>237</v>
      </c>
      <c r="V6430" s="1" t="s">
        <v>40</v>
      </c>
      <c r="W6430" s="1" t="s">
        <v>33</v>
      </c>
      <c r="X6430" s="1" t="s">
        <v>34700</v>
      </c>
      <c r="Y6430" s="1" t="s">
        <v>34700</v>
      </c>
      <c r="Z6430" s="2">
        <v>1</v>
      </c>
      <c r="AA6430" s="1" t="s">
        <v>34701</v>
      </c>
      <c r="AB6430" s="1" t="s">
        <v>5550</v>
      </c>
      <c r="AC6430" s="1" t="str">
        <f>TEXT(Table1[[#This Row],[تاريخ الرصد]],"yyyy-mm")</f>
        <v>2026-04</v>
      </c>
      <c r="AD6430" s="1"/>
      <c r="AE6430" s="1" t="str">
        <f>IF(Table1[[#This Row],[تاريخ الاغلاق]]="","",TEXT(Table1[[#This Row],[تاريخ الاغلاق]],"yyyy-mm"))</f>
        <v/>
      </c>
      <c r="AF6430" s="1" t="str">
        <f>TEXT(Table1[[#This Row],[تاريخ الرصد]],"yyyy")</f>
        <v>2026</v>
      </c>
      <c r="AG64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31" spans="1:33">
      <c r="A6431" s="1" t="s">
        <v>0</v>
      </c>
      <c r="B6431" s="1" t="s">
        <v>27</v>
      </c>
      <c r="C6431" s="1" t="s">
        <v>45</v>
      </c>
      <c r="D6431" s="1" t="s">
        <v>34702</v>
      </c>
      <c r="E6431" s="1" t="s">
        <v>34703</v>
      </c>
      <c r="F6431" s="1" t="s">
        <v>34703</v>
      </c>
      <c r="G6431" s="1" t="s">
        <v>34704</v>
      </c>
      <c r="H6431" s="1" t="s">
        <v>32</v>
      </c>
      <c r="K6431" s="1" t="s">
        <v>33</v>
      </c>
      <c r="L6431" s="1" t="s">
        <v>49</v>
      </c>
      <c r="M6431" s="1" t="s">
        <v>136</v>
      </c>
      <c r="N6431" s="1" t="s">
        <v>75</v>
      </c>
      <c r="P6431" s="3">
        <v>41.415287665000001</v>
      </c>
      <c r="Q6431" s="3">
        <v>19.814415305000001</v>
      </c>
      <c r="R6431" s="1" t="s">
        <v>51</v>
      </c>
      <c r="S6431" s="1" t="s">
        <v>52</v>
      </c>
      <c r="U6431" s="1" t="s">
        <v>53</v>
      </c>
      <c r="V6431" s="1" t="s">
        <v>40</v>
      </c>
      <c r="W6431" s="1" t="s">
        <v>33</v>
      </c>
      <c r="X6431" s="1" t="s">
        <v>34705</v>
      </c>
      <c r="Y6431" s="1" t="s">
        <v>34705</v>
      </c>
      <c r="Z6431" s="2">
        <v>1</v>
      </c>
      <c r="AA6431" s="1" t="s">
        <v>34706</v>
      </c>
      <c r="AB6431" s="1" t="s">
        <v>34707</v>
      </c>
      <c r="AC6431" s="1" t="str">
        <f>TEXT(Table1[[#This Row],[تاريخ الرصد]],"yyyy-mm")</f>
        <v>2026-03</v>
      </c>
      <c r="AD6431" s="1"/>
      <c r="AE6431" s="1" t="str">
        <f>IF(Table1[[#This Row],[تاريخ الاغلاق]]="","",TEXT(Table1[[#This Row],[تاريخ الاغلاق]],"yyyy-mm"))</f>
        <v/>
      </c>
      <c r="AF6431" s="1" t="str">
        <f>TEXT(Table1[[#This Row],[تاريخ الرصد]],"yyyy")</f>
        <v>2026</v>
      </c>
      <c r="AG64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32" spans="1:33">
      <c r="A6432" s="1" t="s">
        <v>0</v>
      </c>
      <c r="B6432" s="1" t="s">
        <v>27</v>
      </c>
      <c r="C6432" s="1" t="s">
        <v>28</v>
      </c>
      <c r="D6432" s="1" t="s">
        <v>34708</v>
      </c>
      <c r="E6432" s="1" t="s">
        <v>34709</v>
      </c>
      <c r="F6432" s="1" t="s">
        <v>34709</v>
      </c>
      <c r="G6432" s="1" t="s">
        <v>34710</v>
      </c>
      <c r="H6432" s="1" t="s">
        <v>32</v>
      </c>
      <c r="K6432" s="1" t="s">
        <v>33</v>
      </c>
      <c r="L6432" s="1" t="s">
        <v>34</v>
      </c>
      <c r="M6432" s="1" t="s">
        <v>652</v>
      </c>
      <c r="N6432" s="1" t="s">
        <v>219</v>
      </c>
      <c r="P6432" s="3">
        <v>41.661452451999999</v>
      </c>
      <c r="Q6432" s="3">
        <v>20.278361834999998</v>
      </c>
      <c r="R6432" s="1" t="s">
        <v>85</v>
      </c>
      <c r="S6432" s="1" t="s">
        <v>52</v>
      </c>
      <c r="U6432" s="1" t="s">
        <v>138</v>
      </c>
      <c r="V6432" s="1" t="s">
        <v>40</v>
      </c>
      <c r="W6432" s="1" t="s">
        <v>33</v>
      </c>
      <c r="X6432" s="1" t="s">
        <v>34711</v>
      </c>
      <c r="Y6432" s="1" t="s">
        <v>34711</v>
      </c>
      <c r="Z6432" s="2">
        <v>1</v>
      </c>
      <c r="AA6432" s="1" t="s">
        <v>34712</v>
      </c>
      <c r="AB6432" s="1" t="s">
        <v>8737</v>
      </c>
      <c r="AC6432" s="1" t="str">
        <f>TEXT(Table1[[#This Row],[تاريخ الرصد]],"yyyy-mm")</f>
        <v>2026-01</v>
      </c>
      <c r="AD6432" s="1"/>
      <c r="AE6432" s="1" t="str">
        <f>IF(Table1[[#This Row],[تاريخ الاغلاق]]="","",TEXT(Table1[[#This Row],[تاريخ الاغلاق]],"yyyy-mm"))</f>
        <v/>
      </c>
      <c r="AF6432" s="1" t="str">
        <f>TEXT(Table1[[#This Row],[تاريخ الرصد]],"yyyy")</f>
        <v>2026</v>
      </c>
      <c r="AG64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33" spans="1:33">
      <c r="A6433" s="1" t="s">
        <v>0</v>
      </c>
      <c r="B6433" s="1" t="s">
        <v>27</v>
      </c>
      <c r="C6433" s="1" t="s">
        <v>142</v>
      </c>
      <c r="D6433" s="1" t="s">
        <v>34713</v>
      </c>
      <c r="E6433" s="1" t="s">
        <v>34714</v>
      </c>
      <c r="F6433" s="1" t="s">
        <v>34714</v>
      </c>
      <c r="G6433" s="1" t="s">
        <v>34715</v>
      </c>
      <c r="H6433" s="1" t="s">
        <v>32</v>
      </c>
      <c r="K6433" s="1" t="s">
        <v>61</v>
      </c>
      <c r="L6433" s="1" t="s">
        <v>2931</v>
      </c>
      <c r="M6433" s="1" t="s">
        <v>96</v>
      </c>
      <c r="N6433" s="1" t="s">
        <v>390</v>
      </c>
      <c r="P6433" s="3">
        <v>41.073985700000001</v>
      </c>
      <c r="Q6433" s="3">
        <v>20.200643199999998</v>
      </c>
      <c r="R6433" s="1" t="s">
        <v>76</v>
      </c>
      <c r="S6433" s="1" t="s">
        <v>52</v>
      </c>
      <c r="U6433" s="1" t="s">
        <v>148</v>
      </c>
      <c r="V6433" s="1" t="s">
        <v>40</v>
      </c>
      <c r="W6433" s="1" t="s">
        <v>66</v>
      </c>
      <c r="X6433" s="1" t="s">
        <v>34716</v>
      </c>
      <c r="Y6433" s="1" t="s">
        <v>34716</v>
      </c>
      <c r="Z6433" s="2">
        <v>1</v>
      </c>
      <c r="AA6433" s="1" t="s">
        <v>34717</v>
      </c>
      <c r="AB6433" s="1" t="s">
        <v>160</v>
      </c>
      <c r="AC6433" s="1" t="str">
        <f>TEXT(Table1[[#This Row],[تاريخ الرصد]],"yyyy-mm")</f>
        <v>2026-05</v>
      </c>
      <c r="AD6433" s="1"/>
      <c r="AE6433" s="1" t="str">
        <f>IF(Table1[[#This Row],[تاريخ الاغلاق]]="","",TEXT(Table1[[#This Row],[تاريخ الاغلاق]],"yyyy-mm"))</f>
        <v/>
      </c>
      <c r="AF6433" s="1" t="str">
        <f>TEXT(Table1[[#This Row],[تاريخ الرصد]],"yyyy")</f>
        <v>2026</v>
      </c>
      <c r="AG64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34" spans="1:33">
      <c r="A6434" s="1" t="s">
        <v>0</v>
      </c>
      <c r="B6434" s="1" t="s">
        <v>27</v>
      </c>
      <c r="C6434" s="1" t="s">
        <v>28</v>
      </c>
      <c r="D6434" s="1" t="s">
        <v>34718</v>
      </c>
      <c r="E6434" s="1" t="s">
        <v>34719</v>
      </c>
      <c r="F6434" s="1" t="s">
        <v>34719</v>
      </c>
      <c r="G6434" s="1" t="s">
        <v>34720</v>
      </c>
      <c r="H6434" s="1" t="s">
        <v>32</v>
      </c>
      <c r="K6434" s="1" t="s">
        <v>33</v>
      </c>
      <c r="L6434" s="1" t="s">
        <v>34</v>
      </c>
      <c r="M6434" s="1" t="s">
        <v>1395</v>
      </c>
      <c r="N6434" s="1" t="s">
        <v>370</v>
      </c>
      <c r="P6434" s="3">
        <v>41.656840430000003</v>
      </c>
      <c r="Q6434" s="3">
        <v>20.283125382000001</v>
      </c>
      <c r="R6434" s="1" t="s">
        <v>474</v>
      </c>
      <c r="S6434" s="1" t="s">
        <v>475</v>
      </c>
      <c r="U6434" s="1" t="s">
        <v>138</v>
      </c>
      <c r="V6434" s="1" t="s">
        <v>40</v>
      </c>
      <c r="W6434" s="1" t="s">
        <v>33</v>
      </c>
      <c r="X6434" s="1" t="s">
        <v>34721</v>
      </c>
      <c r="Y6434" s="1" t="s">
        <v>34721</v>
      </c>
      <c r="Z6434" s="2">
        <v>1</v>
      </c>
      <c r="AA6434" s="1" t="s">
        <v>34722</v>
      </c>
      <c r="AB6434" s="1" t="s">
        <v>1767</v>
      </c>
      <c r="AC6434" s="1" t="str">
        <f>TEXT(Table1[[#This Row],[تاريخ الرصد]],"yyyy-mm")</f>
        <v>2026-05</v>
      </c>
      <c r="AD6434" s="1"/>
      <c r="AE6434" s="1" t="str">
        <f>IF(Table1[[#This Row],[تاريخ الاغلاق]]="","",TEXT(Table1[[#This Row],[تاريخ الاغلاق]],"yyyy-mm"))</f>
        <v/>
      </c>
      <c r="AF6434" s="1" t="str">
        <f>TEXT(Table1[[#This Row],[تاريخ الرصد]],"yyyy")</f>
        <v>2026</v>
      </c>
      <c r="AG64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35" spans="1:33">
      <c r="A6435" s="1" t="s">
        <v>0</v>
      </c>
      <c r="B6435" s="1" t="s">
        <v>27</v>
      </c>
      <c r="C6435" s="1" t="s">
        <v>35440</v>
      </c>
      <c r="D6435" s="1" t="s">
        <v>34723</v>
      </c>
      <c r="E6435" s="1" t="s">
        <v>34724</v>
      </c>
      <c r="F6435" s="1" t="s">
        <v>34724</v>
      </c>
      <c r="G6435" s="1" t="s">
        <v>34725</v>
      </c>
      <c r="H6435" s="1" t="s">
        <v>32</v>
      </c>
      <c r="K6435" s="1" t="s">
        <v>33</v>
      </c>
      <c r="L6435" s="1" t="s">
        <v>218</v>
      </c>
      <c r="M6435" s="1" t="s">
        <v>36</v>
      </c>
      <c r="N6435" s="1" t="s">
        <v>1813</v>
      </c>
      <c r="P6435" s="3">
        <v>41.458179117999997</v>
      </c>
      <c r="Q6435" s="3">
        <v>20.013521884999999</v>
      </c>
      <c r="R6435" s="1" t="s">
        <v>76</v>
      </c>
      <c r="S6435" s="1" t="s">
        <v>52</v>
      </c>
      <c r="U6435" s="1" t="s">
        <v>128</v>
      </c>
      <c r="V6435" s="1" t="s">
        <v>40</v>
      </c>
      <c r="W6435" s="1" t="s">
        <v>33</v>
      </c>
      <c r="X6435" s="1" t="s">
        <v>32456</v>
      </c>
      <c r="Y6435" s="1" t="s">
        <v>32456</v>
      </c>
      <c r="Z6435" s="2">
        <v>1</v>
      </c>
      <c r="AA6435" s="1" t="s">
        <v>34726</v>
      </c>
      <c r="AB6435" s="1" t="s">
        <v>1816</v>
      </c>
      <c r="AC6435" s="1" t="str">
        <f>TEXT(Table1[[#This Row],[تاريخ الرصد]],"yyyy-mm")</f>
        <v>2026-01</v>
      </c>
      <c r="AD6435" s="1"/>
      <c r="AE6435" s="1" t="str">
        <f>IF(Table1[[#This Row],[تاريخ الاغلاق]]="","",TEXT(Table1[[#This Row],[تاريخ الاغلاق]],"yyyy-mm"))</f>
        <v/>
      </c>
      <c r="AF6435" s="1" t="str">
        <f>TEXT(Table1[[#This Row],[تاريخ الرصد]],"yyyy")</f>
        <v>2026</v>
      </c>
      <c r="AG64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36" spans="1:33">
      <c r="A6436" s="1" t="s">
        <v>34727</v>
      </c>
      <c r="B6436" s="1" t="s">
        <v>27</v>
      </c>
      <c r="C6436" s="1" t="s">
        <v>35440</v>
      </c>
      <c r="D6436" s="1" t="s">
        <v>34728</v>
      </c>
      <c r="E6436" s="1" t="s">
        <v>34729</v>
      </c>
      <c r="F6436" s="1" t="s">
        <v>34730</v>
      </c>
      <c r="G6436" s="1" t="s">
        <v>94</v>
      </c>
      <c r="H6436" s="1" t="s">
        <v>32</v>
      </c>
      <c r="K6436" s="1" t="s">
        <v>95</v>
      </c>
      <c r="L6436" s="1" t="s">
        <v>95</v>
      </c>
      <c r="M6436" s="1" t="s">
        <v>105</v>
      </c>
      <c r="N6436" s="1" t="s">
        <v>498</v>
      </c>
      <c r="O6436" s="1" t="s">
        <v>311</v>
      </c>
      <c r="P6436" s="3">
        <v>41.448650108000002</v>
      </c>
      <c r="Q6436" s="3">
        <v>20.047815965000002</v>
      </c>
      <c r="R6436" s="1" t="s">
        <v>3474</v>
      </c>
      <c r="S6436" s="1" t="s">
        <v>52</v>
      </c>
      <c r="U6436" s="1" t="s">
        <v>108</v>
      </c>
      <c r="V6436" s="1" t="s">
        <v>40</v>
      </c>
      <c r="W6436" s="1" t="s">
        <v>33</v>
      </c>
      <c r="X6436" s="1" t="s">
        <v>34731</v>
      </c>
      <c r="Y6436" s="1" t="s">
        <v>34731</v>
      </c>
      <c r="Z6436" s="2">
        <v>1</v>
      </c>
      <c r="AA6436" s="1" t="s">
        <v>34732</v>
      </c>
      <c r="AB6436" s="1" t="s">
        <v>6351</v>
      </c>
      <c r="AC6436" s="1" t="str">
        <f>TEXT(Table1[[#This Row],[تاريخ الرصد]],"yyyy-mm")</f>
        <v>2026-01</v>
      </c>
      <c r="AD6436" s="1"/>
      <c r="AE6436" s="1" t="str">
        <f>IF(Table1[[#This Row],[تاريخ الاغلاق]]="","",TEXT(Table1[[#This Row],[تاريخ الاغلاق]],"yyyy-mm"))</f>
        <v>2026-02</v>
      </c>
      <c r="AF6436" s="1" t="str">
        <f>TEXT(Table1[[#This Row],[تاريخ الرصد]],"yyyy")</f>
        <v>2026</v>
      </c>
      <c r="AG643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14</v>
      </c>
    </row>
    <row r="6437" spans="1:33">
      <c r="A6437" s="1" t="s">
        <v>0</v>
      </c>
      <c r="B6437" s="1" t="s">
        <v>27</v>
      </c>
      <c r="C6437" s="1" t="s">
        <v>45</v>
      </c>
      <c r="D6437" s="1" t="s">
        <v>34733</v>
      </c>
      <c r="E6437" s="1" t="s">
        <v>34734</v>
      </c>
      <c r="F6437" s="1" t="s">
        <v>34734</v>
      </c>
      <c r="G6437" s="1" t="s">
        <v>94</v>
      </c>
      <c r="H6437" s="1" t="s">
        <v>32</v>
      </c>
      <c r="K6437" s="1" t="s">
        <v>125</v>
      </c>
      <c r="L6437" s="1" t="s">
        <v>125</v>
      </c>
      <c r="M6437" s="1" t="s">
        <v>390</v>
      </c>
      <c r="N6437" s="1" t="s">
        <v>127</v>
      </c>
      <c r="P6437" s="3">
        <v>41.434085873999997</v>
      </c>
      <c r="Q6437" s="3">
        <v>19.789170239000001</v>
      </c>
      <c r="R6437" s="1" t="s">
        <v>1431</v>
      </c>
      <c r="S6437" s="1" t="s">
        <v>52</v>
      </c>
      <c r="U6437" s="1" t="s">
        <v>53</v>
      </c>
      <c r="V6437" s="1" t="s">
        <v>40</v>
      </c>
      <c r="W6437" s="1" t="s">
        <v>66</v>
      </c>
      <c r="X6437" s="1" t="s">
        <v>34735</v>
      </c>
      <c r="Y6437" s="1" t="s">
        <v>34736</v>
      </c>
      <c r="Z6437" s="2">
        <v>1</v>
      </c>
      <c r="AA6437" s="1" t="s">
        <v>34737</v>
      </c>
      <c r="AB6437" s="1" t="s">
        <v>131</v>
      </c>
      <c r="AC6437" s="1" t="str">
        <f>TEXT(Table1[[#This Row],[تاريخ الرصد]],"yyyy-mm")</f>
        <v>2026-05</v>
      </c>
      <c r="AD6437" s="1"/>
      <c r="AE6437" s="1" t="str">
        <f>IF(Table1[[#This Row],[تاريخ الاغلاق]]="","",TEXT(Table1[[#This Row],[تاريخ الاغلاق]],"yyyy-mm"))</f>
        <v/>
      </c>
      <c r="AF6437" s="1" t="str">
        <f>TEXT(Table1[[#This Row],[تاريخ الرصد]],"yyyy")</f>
        <v>2026</v>
      </c>
      <c r="AG643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38" spans="1:33">
      <c r="A6438" s="1" t="s">
        <v>4485</v>
      </c>
      <c r="B6438" s="1" t="s">
        <v>27</v>
      </c>
      <c r="C6438" s="1" t="s">
        <v>35440</v>
      </c>
      <c r="D6438" s="1" t="s">
        <v>34738</v>
      </c>
      <c r="E6438" s="1" t="s">
        <v>34739</v>
      </c>
      <c r="F6438" s="1" t="s">
        <v>34739</v>
      </c>
      <c r="G6438" s="1" t="s">
        <v>94</v>
      </c>
      <c r="H6438" s="1" t="s">
        <v>34740</v>
      </c>
      <c r="I6438" s="1" t="s">
        <v>420</v>
      </c>
      <c r="J6438" s="1" t="s">
        <v>328</v>
      </c>
      <c r="K6438" s="1" t="s">
        <v>33</v>
      </c>
      <c r="M6438" s="1" t="s">
        <v>590</v>
      </c>
      <c r="N6438" s="1" t="s">
        <v>491</v>
      </c>
      <c r="O6438" s="1" t="s">
        <v>508</v>
      </c>
      <c r="P6438" s="3">
        <v>41.467911532999999</v>
      </c>
      <c r="Q6438" s="3">
        <v>20.001600552999999</v>
      </c>
      <c r="R6438" s="1" t="s">
        <v>37</v>
      </c>
      <c r="S6438" s="1" t="s">
        <v>38</v>
      </c>
      <c r="U6438" s="1" t="s">
        <v>377</v>
      </c>
      <c r="V6438" s="1" t="s">
        <v>40</v>
      </c>
      <c r="W6438" s="1" t="s">
        <v>33</v>
      </c>
      <c r="X6438" s="1" t="s">
        <v>34741</v>
      </c>
      <c r="Y6438" s="1" t="s">
        <v>34742</v>
      </c>
      <c r="Z6438" s="2">
        <v>1</v>
      </c>
      <c r="AA6438" s="1" t="s">
        <v>34743</v>
      </c>
      <c r="AB6438" s="1" t="s">
        <v>4885</v>
      </c>
      <c r="AC6438" s="1" t="str">
        <f>TEXT(Table1[[#This Row],[تاريخ الرصد]],"yyyy-mm")</f>
        <v>2026-02</v>
      </c>
      <c r="AD6438" s="1"/>
      <c r="AE6438" s="1" t="str">
        <f>IF(Table1[[#This Row],[تاريخ الاغلاق]]="","",TEXT(Table1[[#This Row],[تاريخ الاغلاق]],"yyyy-mm"))</f>
        <v>2026-03</v>
      </c>
      <c r="AF6438" s="1" t="str">
        <f>TEXT(Table1[[#This Row],[تاريخ الرصد]],"yyyy")</f>
        <v>2026</v>
      </c>
      <c r="AG643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34</v>
      </c>
    </row>
    <row r="6439" spans="1:33">
      <c r="A6439" s="1" t="s">
        <v>0</v>
      </c>
      <c r="B6439" s="1" t="s">
        <v>27</v>
      </c>
      <c r="C6439" s="1" t="s">
        <v>35440</v>
      </c>
      <c r="D6439" s="1" t="s">
        <v>34744</v>
      </c>
      <c r="E6439" s="1" t="s">
        <v>34745</v>
      </c>
      <c r="F6439" s="1" t="s">
        <v>34745</v>
      </c>
      <c r="G6439" s="1" t="s">
        <v>34746</v>
      </c>
      <c r="H6439" s="1" t="s">
        <v>32</v>
      </c>
      <c r="K6439" s="1" t="s">
        <v>61</v>
      </c>
      <c r="L6439" s="1" t="s">
        <v>62</v>
      </c>
      <c r="M6439" s="1" t="s">
        <v>96</v>
      </c>
      <c r="N6439" s="1" t="s">
        <v>1513</v>
      </c>
      <c r="P6439" s="3">
        <v>41.453461699999998</v>
      </c>
      <c r="Q6439" s="3">
        <v>20.057110000000002</v>
      </c>
      <c r="R6439" s="1" t="s">
        <v>626</v>
      </c>
      <c r="S6439" s="1" t="s">
        <v>52</v>
      </c>
      <c r="U6439" s="1" t="s">
        <v>221</v>
      </c>
      <c r="V6439" s="1" t="s">
        <v>40</v>
      </c>
      <c r="W6439" s="1" t="s">
        <v>66</v>
      </c>
      <c r="X6439" s="1" t="s">
        <v>34747</v>
      </c>
      <c r="Y6439" s="1" t="s">
        <v>34747</v>
      </c>
      <c r="Z6439" s="2">
        <v>1</v>
      </c>
      <c r="AA6439" s="1" t="s">
        <v>34748</v>
      </c>
      <c r="AB6439" s="1" t="s">
        <v>160</v>
      </c>
      <c r="AC6439" s="1" t="str">
        <f>TEXT(Table1[[#This Row],[تاريخ الرصد]],"yyyy-mm")</f>
        <v>2026-05</v>
      </c>
      <c r="AD6439" s="1"/>
      <c r="AE6439" s="1" t="str">
        <f>IF(Table1[[#This Row],[تاريخ الاغلاق]]="","",TEXT(Table1[[#This Row],[تاريخ الاغلاق]],"yyyy-mm"))</f>
        <v/>
      </c>
      <c r="AF6439" s="1" t="str">
        <f>TEXT(Table1[[#This Row],[تاريخ الرصد]],"yyyy")</f>
        <v>2026</v>
      </c>
      <c r="AG64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40" spans="1:33">
      <c r="A6440" s="1" t="s">
        <v>4672</v>
      </c>
      <c r="B6440" s="1" t="s">
        <v>27</v>
      </c>
      <c r="C6440" s="1" t="s">
        <v>35440</v>
      </c>
      <c r="D6440" s="1" t="s">
        <v>34749</v>
      </c>
      <c r="E6440" s="1" t="s">
        <v>34750</v>
      </c>
      <c r="F6440" s="1" t="s">
        <v>34750</v>
      </c>
      <c r="G6440" s="1" t="s">
        <v>94</v>
      </c>
      <c r="H6440" s="1" t="s">
        <v>32</v>
      </c>
      <c r="K6440" s="1" t="s">
        <v>95</v>
      </c>
      <c r="L6440" s="1" t="s">
        <v>95</v>
      </c>
      <c r="M6440" s="1" t="s">
        <v>445</v>
      </c>
      <c r="N6440" s="1" t="s">
        <v>4675</v>
      </c>
      <c r="O6440" s="1" t="s">
        <v>1063</v>
      </c>
      <c r="P6440" s="3">
        <v>41.455455262000001</v>
      </c>
      <c r="Q6440" s="3">
        <v>20.007885210000001</v>
      </c>
      <c r="R6440" s="1" t="s">
        <v>2081</v>
      </c>
      <c r="S6440" s="1" t="s">
        <v>52</v>
      </c>
      <c r="U6440" s="1" t="s">
        <v>97</v>
      </c>
      <c r="V6440" s="1" t="s">
        <v>40</v>
      </c>
      <c r="W6440" s="1" t="s">
        <v>33</v>
      </c>
      <c r="X6440" s="1" t="s">
        <v>34751</v>
      </c>
      <c r="Y6440" s="1" t="s">
        <v>34751</v>
      </c>
      <c r="Z6440" s="2">
        <v>1</v>
      </c>
      <c r="AA6440" s="1" t="s">
        <v>34752</v>
      </c>
      <c r="AB6440" s="1" t="s">
        <v>2169</v>
      </c>
      <c r="AC6440" s="1" t="str">
        <f>TEXT(Table1[[#This Row],[تاريخ الرصد]],"yyyy-mm")</f>
        <v>2026-04</v>
      </c>
      <c r="AD6440" s="1"/>
      <c r="AE6440" s="1" t="str">
        <f>IF(Table1[[#This Row],[تاريخ الاغلاق]]="","",TEXT(Table1[[#This Row],[تاريخ الاغلاق]],"yyyy-mm"))</f>
        <v>2026-05</v>
      </c>
      <c r="AF6440" s="1" t="str">
        <f>TEXT(Table1[[#This Row],[تاريخ الرصد]],"yyyy")</f>
        <v>2026</v>
      </c>
      <c r="AG644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6441" spans="1:33">
      <c r="A6441" s="1" t="s">
        <v>31176</v>
      </c>
      <c r="B6441" s="1" t="s">
        <v>27</v>
      </c>
      <c r="C6441" s="1" t="s">
        <v>35440</v>
      </c>
      <c r="D6441" s="1" t="s">
        <v>34753</v>
      </c>
      <c r="E6441" s="1" t="s">
        <v>34754</v>
      </c>
      <c r="F6441" s="1" t="s">
        <v>34754</v>
      </c>
      <c r="G6441" s="1" t="s">
        <v>94</v>
      </c>
      <c r="H6441" s="1" t="s">
        <v>34755</v>
      </c>
      <c r="I6441" s="1" t="s">
        <v>420</v>
      </c>
      <c r="J6441" s="1" t="s">
        <v>328</v>
      </c>
      <c r="K6441" s="1" t="s">
        <v>33</v>
      </c>
      <c r="M6441" s="1" t="s">
        <v>105</v>
      </c>
      <c r="N6441" s="1" t="s">
        <v>498</v>
      </c>
      <c r="O6441" s="1" t="s">
        <v>345</v>
      </c>
      <c r="P6441" s="3">
        <v>41.529829165000002</v>
      </c>
      <c r="Q6441" s="3">
        <v>19.992223900999999</v>
      </c>
      <c r="R6441" s="1" t="s">
        <v>37</v>
      </c>
      <c r="S6441" s="1" t="s">
        <v>38</v>
      </c>
      <c r="U6441" s="1" t="s">
        <v>108</v>
      </c>
      <c r="V6441" s="1" t="s">
        <v>40</v>
      </c>
      <c r="W6441" s="1" t="s">
        <v>33</v>
      </c>
      <c r="X6441" s="1" t="s">
        <v>34756</v>
      </c>
      <c r="Y6441" s="1" t="s">
        <v>34757</v>
      </c>
      <c r="Z6441" s="2">
        <v>1</v>
      </c>
      <c r="AA6441" s="1" t="s">
        <v>34758</v>
      </c>
      <c r="AB6441" s="1" t="s">
        <v>502</v>
      </c>
      <c r="AC6441" s="1" t="str">
        <f>TEXT(Table1[[#This Row],[تاريخ الرصد]],"yyyy-mm")</f>
        <v>2026-01</v>
      </c>
      <c r="AD6441" s="1"/>
      <c r="AE6441" s="1" t="str">
        <f>IF(Table1[[#This Row],[تاريخ الاغلاق]]="","",TEXT(Table1[[#This Row],[تاريخ الاغلاق]],"yyyy-mm"))</f>
        <v>2026-02</v>
      </c>
      <c r="AF6441" s="1" t="str">
        <f>TEXT(Table1[[#This Row],[تاريخ الرصد]],"yyyy")</f>
        <v>2026</v>
      </c>
      <c r="AG644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6442" spans="1:33">
      <c r="A6442" s="1" t="s">
        <v>0</v>
      </c>
      <c r="B6442" s="1" t="s">
        <v>27</v>
      </c>
      <c r="C6442" s="1" t="s">
        <v>142</v>
      </c>
      <c r="D6442" s="1" t="s">
        <v>34759</v>
      </c>
      <c r="E6442" s="1" t="s">
        <v>34760</v>
      </c>
      <c r="F6442" s="1" t="s">
        <v>34760</v>
      </c>
      <c r="G6442" s="1" t="s">
        <v>34761</v>
      </c>
      <c r="H6442" s="1" t="s">
        <v>32</v>
      </c>
      <c r="K6442" s="1" t="s">
        <v>33</v>
      </c>
      <c r="L6442" s="1" t="s">
        <v>989</v>
      </c>
      <c r="M6442" s="1" t="s">
        <v>116</v>
      </c>
      <c r="N6442" s="1" t="s">
        <v>164</v>
      </c>
      <c r="P6442" s="3">
        <v>41.089579028999999</v>
      </c>
      <c r="Q6442" s="3">
        <v>20.187311999999999</v>
      </c>
      <c r="R6442" s="1" t="s">
        <v>51</v>
      </c>
      <c r="S6442" s="1" t="s">
        <v>52</v>
      </c>
      <c r="U6442" s="1" t="s">
        <v>804</v>
      </c>
      <c r="V6442" s="1" t="s">
        <v>40</v>
      </c>
      <c r="W6442" s="1" t="s">
        <v>33</v>
      </c>
      <c r="X6442" s="1" t="s">
        <v>34762</v>
      </c>
      <c r="Y6442" s="1" t="s">
        <v>34762</v>
      </c>
      <c r="Z6442" s="2">
        <v>1</v>
      </c>
      <c r="AA6442" s="1" t="s">
        <v>34763</v>
      </c>
      <c r="AB6442" s="1" t="s">
        <v>13802</v>
      </c>
      <c r="AC6442" s="1" t="str">
        <f>TEXT(Table1[[#This Row],[تاريخ الرصد]],"yyyy-mm")</f>
        <v>2026-01</v>
      </c>
      <c r="AD6442" s="1"/>
      <c r="AE6442" s="1" t="str">
        <f>IF(Table1[[#This Row],[تاريخ الاغلاق]]="","",TEXT(Table1[[#This Row],[تاريخ الاغلاق]],"yyyy-mm"))</f>
        <v/>
      </c>
      <c r="AF6442" s="1" t="str">
        <f>TEXT(Table1[[#This Row],[تاريخ الرصد]],"yyyy")</f>
        <v>2026</v>
      </c>
      <c r="AG644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43" spans="1:33">
      <c r="A6443" s="1" t="s">
        <v>0</v>
      </c>
      <c r="B6443" s="1" t="s">
        <v>27</v>
      </c>
      <c r="C6443" s="1" t="s">
        <v>45</v>
      </c>
      <c r="D6443" s="1" t="s">
        <v>34764</v>
      </c>
      <c r="E6443" s="1" t="s">
        <v>34765</v>
      </c>
      <c r="F6443" s="1" t="s">
        <v>34765</v>
      </c>
      <c r="G6443" s="1" t="s">
        <v>34766</v>
      </c>
      <c r="H6443" s="1" t="s">
        <v>32</v>
      </c>
      <c r="K6443" s="1" t="s">
        <v>33</v>
      </c>
      <c r="L6443" s="1" t="s">
        <v>49</v>
      </c>
      <c r="M6443" s="1" t="s">
        <v>74</v>
      </c>
      <c r="N6443" s="1" t="s">
        <v>75</v>
      </c>
      <c r="P6443" s="3">
        <v>41.435786862999997</v>
      </c>
      <c r="Q6443" s="3">
        <v>19.78141012</v>
      </c>
      <c r="R6443" s="1" t="s">
        <v>76</v>
      </c>
      <c r="S6443" s="1" t="s">
        <v>52</v>
      </c>
      <c r="U6443" s="1" t="s">
        <v>53</v>
      </c>
      <c r="V6443" s="1" t="s">
        <v>40</v>
      </c>
      <c r="W6443" s="1" t="s">
        <v>33</v>
      </c>
      <c r="X6443" s="1" t="s">
        <v>34767</v>
      </c>
      <c r="Y6443" s="1" t="s">
        <v>34767</v>
      </c>
      <c r="Z6443" s="2">
        <v>1</v>
      </c>
      <c r="AA6443" s="1" t="s">
        <v>34768</v>
      </c>
      <c r="AB6443" s="1" t="s">
        <v>11554</v>
      </c>
      <c r="AC6443" s="1" t="str">
        <f>TEXT(Table1[[#This Row],[تاريخ الرصد]],"yyyy-mm")</f>
        <v>2026-03</v>
      </c>
      <c r="AD6443" s="1"/>
      <c r="AE6443" s="1" t="str">
        <f>IF(Table1[[#This Row],[تاريخ الاغلاق]]="","",TEXT(Table1[[#This Row],[تاريخ الاغلاق]],"yyyy-mm"))</f>
        <v/>
      </c>
      <c r="AF6443" s="1" t="str">
        <f>TEXT(Table1[[#This Row],[تاريخ الرصد]],"yyyy")</f>
        <v>2026</v>
      </c>
      <c r="AG64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44" spans="1:33">
      <c r="A6444" s="1" t="s">
        <v>0</v>
      </c>
      <c r="B6444" s="1" t="s">
        <v>27</v>
      </c>
      <c r="C6444" s="1" t="s">
        <v>28</v>
      </c>
      <c r="D6444" s="1" t="s">
        <v>34769</v>
      </c>
      <c r="E6444" s="1" t="s">
        <v>34770</v>
      </c>
      <c r="F6444" s="1" t="s">
        <v>34770</v>
      </c>
      <c r="G6444" s="1" t="s">
        <v>94</v>
      </c>
      <c r="H6444" s="1" t="s">
        <v>32</v>
      </c>
      <c r="K6444" s="1" t="s">
        <v>125</v>
      </c>
      <c r="L6444" s="1" t="s">
        <v>125</v>
      </c>
      <c r="M6444" s="1" t="s">
        <v>1395</v>
      </c>
      <c r="N6444" s="1" t="s">
        <v>127</v>
      </c>
      <c r="P6444" s="3">
        <v>41.664774747000003</v>
      </c>
      <c r="Q6444" s="3">
        <v>20.285689253000001</v>
      </c>
      <c r="R6444" s="1" t="s">
        <v>85</v>
      </c>
      <c r="S6444" s="1" t="s">
        <v>52</v>
      </c>
      <c r="U6444" s="1" t="s">
        <v>138</v>
      </c>
      <c r="V6444" s="1" t="s">
        <v>40</v>
      </c>
      <c r="W6444" s="1" t="s">
        <v>66</v>
      </c>
      <c r="X6444" s="1" t="s">
        <v>31805</v>
      </c>
      <c r="Y6444" s="1" t="s">
        <v>31805</v>
      </c>
      <c r="Z6444" s="2">
        <v>1</v>
      </c>
      <c r="AA6444" s="1" t="s">
        <v>34771</v>
      </c>
      <c r="AB6444" s="1" t="s">
        <v>131</v>
      </c>
      <c r="AC6444" s="1" t="str">
        <f>TEXT(Table1[[#This Row],[تاريخ الرصد]],"yyyy-mm")</f>
        <v>2026-05</v>
      </c>
      <c r="AD6444" s="1"/>
      <c r="AE6444" s="1" t="str">
        <f>IF(Table1[[#This Row],[تاريخ الاغلاق]]="","",TEXT(Table1[[#This Row],[تاريخ الاغلاق]],"yyyy-mm"))</f>
        <v/>
      </c>
      <c r="AF6444" s="1" t="str">
        <f>TEXT(Table1[[#This Row],[تاريخ الرصد]],"yyyy")</f>
        <v>2026</v>
      </c>
      <c r="AG64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45" spans="1:33">
      <c r="A6445" s="1" t="s">
        <v>0</v>
      </c>
      <c r="B6445" s="1" t="s">
        <v>27</v>
      </c>
      <c r="C6445" s="1" t="s">
        <v>57</v>
      </c>
      <c r="D6445" s="1" t="s">
        <v>34772</v>
      </c>
      <c r="E6445" s="1" t="s">
        <v>34773</v>
      </c>
      <c r="F6445" s="1" t="s">
        <v>34773</v>
      </c>
      <c r="G6445" s="1" t="s">
        <v>34774</v>
      </c>
      <c r="H6445" s="1" t="s">
        <v>32</v>
      </c>
      <c r="K6445" s="1" t="s">
        <v>61</v>
      </c>
      <c r="L6445" s="1" t="s">
        <v>62</v>
      </c>
      <c r="M6445" s="1" t="s">
        <v>63</v>
      </c>
      <c r="N6445" s="1" t="s">
        <v>64</v>
      </c>
      <c r="P6445" s="3">
        <v>41.299962385000001</v>
      </c>
      <c r="Q6445" s="3">
        <v>20.095555077</v>
      </c>
      <c r="R6445" s="1" t="s">
        <v>37</v>
      </c>
      <c r="S6445" s="1" t="s">
        <v>38</v>
      </c>
      <c r="U6445" s="1" t="s">
        <v>65</v>
      </c>
      <c r="V6445" s="1" t="s">
        <v>40</v>
      </c>
      <c r="W6445" s="1" t="s">
        <v>66</v>
      </c>
      <c r="X6445" s="1" t="s">
        <v>34775</v>
      </c>
      <c r="Y6445" s="1" t="s">
        <v>34776</v>
      </c>
      <c r="Z6445" s="2">
        <v>1</v>
      </c>
      <c r="AA6445" s="1" t="s">
        <v>34777</v>
      </c>
      <c r="AB6445" s="1" t="s">
        <v>70</v>
      </c>
      <c r="AC6445" s="1" t="str">
        <f>TEXT(Table1[[#This Row],[تاريخ الرصد]],"yyyy-mm")</f>
        <v>2026-06</v>
      </c>
      <c r="AD6445" s="1"/>
      <c r="AE6445" s="1" t="str">
        <f>IF(Table1[[#This Row],[تاريخ الاغلاق]]="","",TEXT(Table1[[#This Row],[تاريخ الاغلاق]],"yyyy-mm"))</f>
        <v/>
      </c>
      <c r="AF6445" s="1" t="str">
        <f>TEXT(Table1[[#This Row],[تاريخ الرصد]],"yyyy")</f>
        <v>2026</v>
      </c>
      <c r="AG64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46" spans="1:33">
      <c r="A6446" s="1" t="s">
        <v>0</v>
      </c>
      <c r="B6446" s="1" t="s">
        <v>27</v>
      </c>
      <c r="C6446" s="1" t="s">
        <v>169</v>
      </c>
      <c r="D6446" s="1" t="s">
        <v>34778</v>
      </c>
      <c r="E6446" s="1" t="s">
        <v>34779</v>
      </c>
      <c r="F6446" s="1" t="s">
        <v>34779</v>
      </c>
      <c r="G6446" s="1" t="s">
        <v>34780</v>
      </c>
      <c r="H6446" s="1" t="s">
        <v>32</v>
      </c>
      <c r="K6446" s="1" t="s">
        <v>33</v>
      </c>
      <c r="L6446" s="1" t="s">
        <v>49</v>
      </c>
      <c r="M6446" s="1" t="s">
        <v>262</v>
      </c>
      <c r="N6446" s="1" t="s">
        <v>445</v>
      </c>
      <c r="P6446" s="3">
        <v>41.564935896000001</v>
      </c>
      <c r="Q6446" s="3">
        <v>19.918706818</v>
      </c>
      <c r="R6446" s="1" t="s">
        <v>117</v>
      </c>
      <c r="S6446" s="1" t="s">
        <v>118</v>
      </c>
      <c r="U6446" s="1" t="s">
        <v>173</v>
      </c>
      <c r="V6446" s="1" t="s">
        <v>40</v>
      </c>
      <c r="W6446" s="1" t="s">
        <v>33</v>
      </c>
      <c r="X6446" s="1" t="s">
        <v>34781</v>
      </c>
      <c r="Y6446" s="1" t="s">
        <v>34781</v>
      </c>
      <c r="Z6446" s="2">
        <v>1</v>
      </c>
      <c r="AA6446" s="1" t="s">
        <v>34782</v>
      </c>
      <c r="AB6446" s="1" t="s">
        <v>7465</v>
      </c>
      <c r="AC6446" s="1" t="str">
        <f>TEXT(Table1[[#This Row],[تاريخ الرصد]],"yyyy-mm")</f>
        <v>2026-04</v>
      </c>
      <c r="AD6446" s="1"/>
      <c r="AE6446" s="1" t="str">
        <f>IF(Table1[[#This Row],[تاريخ الاغلاق]]="","",TEXT(Table1[[#This Row],[تاريخ الاغلاق]],"yyyy-mm"))</f>
        <v/>
      </c>
      <c r="AF6446" s="1" t="str">
        <f>TEXT(Table1[[#This Row],[تاريخ الرصد]],"yyyy")</f>
        <v>2026</v>
      </c>
      <c r="AG644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47" spans="1:33">
      <c r="A6447" s="1" t="s">
        <v>14664</v>
      </c>
      <c r="B6447" s="1" t="s">
        <v>27</v>
      </c>
      <c r="C6447" s="1" t="s">
        <v>35440</v>
      </c>
      <c r="D6447" s="1" t="s">
        <v>34783</v>
      </c>
      <c r="E6447" s="1" t="s">
        <v>34784</v>
      </c>
      <c r="F6447" s="1" t="s">
        <v>34784</v>
      </c>
      <c r="G6447" s="1" t="s">
        <v>94</v>
      </c>
      <c r="H6447" s="1" t="s">
        <v>34785</v>
      </c>
      <c r="I6447" s="1" t="s">
        <v>420</v>
      </c>
      <c r="J6447" s="1" t="s">
        <v>328</v>
      </c>
      <c r="K6447" s="1" t="s">
        <v>33</v>
      </c>
      <c r="M6447" s="1" t="s">
        <v>105</v>
      </c>
      <c r="N6447" s="1" t="s">
        <v>498</v>
      </c>
      <c r="O6447" s="1" t="s">
        <v>345</v>
      </c>
      <c r="P6447" s="3">
        <v>41.480715136000001</v>
      </c>
      <c r="Q6447" s="3">
        <v>20.031741651000001</v>
      </c>
      <c r="R6447" s="1" t="s">
        <v>37</v>
      </c>
      <c r="S6447" s="1" t="s">
        <v>38</v>
      </c>
      <c r="U6447" s="1" t="s">
        <v>302</v>
      </c>
      <c r="V6447" s="1" t="s">
        <v>40</v>
      </c>
      <c r="W6447" s="1" t="s">
        <v>33</v>
      </c>
      <c r="X6447" s="1" t="s">
        <v>34786</v>
      </c>
      <c r="Y6447" s="1" t="s">
        <v>34787</v>
      </c>
      <c r="Z6447" s="2">
        <v>1</v>
      </c>
      <c r="AA6447" s="1" t="s">
        <v>34788</v>
      </c>
      <c r="AB6447" s="1" t="s">
        <v>502</v>
      </c>
      <c r="AC6447" s="1" t="str">
        <f>TEXT(Table1[[#This Row],[تاريخ الرصد]],"yyyy-mm")</f>
        <v>2026-01</v>
      </c>
      <c r="AD6447" s="1"/>
      <c r="AE6447" s="1" t="str">
        <f>IF(Table1[[#This Row],[تاريخ الاغلاق]]="","",TEXT(Table1[[#This Row],[تاريخ الاغلاق]],"yyyy-mm"))</f>
        <v>2026-02</v>
      </c>
      <c r="AF6447" s="1" t="str">
        <f>TEXT(Table1[[#This Row],[تاريخ الرصد]],"yyyy")</f>
        <v>2026</v>
      </c>
      <c r="AG644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18</v>
      </c>
    </row>
    <row r="6448" spans="1:33">
      <c r="A6448" s="1" t="s">
        <v>0</v>
      </c>
      <c r="B6448" s="1" t="s">
        <v>27</v>
      </c>
      <c r="C6448" s="1" t="s">
        <v>35440</v>
      </c>
      <c r="D6448" s="1" t="s">
        <v>34789</v>
      </c>
      <c r="E6448" s="1" t="s">
        <v>34790</v>
      </c>
      <c r="F6448" s="1" t="s">
        <v>34790</v>
      </c>
      <c r="G6448" s="1" t="s">
        <v>34791</v>
      </c>
      <c r="H6448" s="1" t="s">
        <v>32</v>
      </c>
      <c r="K6448" s="1" t="s">
        <v>33</v>
      </c>
      <c r="L6448" s="1" t="s">
        <v>218</v>
      </c>
      <c r="M6448" s="1" t="s">
        <v>346</v>
      </c>
      <c r="N6448" s="1" t="s">
        <v>1757</v>
      </c>
      <c r="P6448" s="3">
        <v>41.467713478</v>
      </c>
      <c r="Q6448" s="3">
        <v>20.016873468</v>
      </c>
      <c r="R6448" s="1" t="s">
        <v>51</v>
      </c>
      <c r="S6448" s="1" t="s">
        <v>52</v>
      </c>
      <c r="U6448" s="1" t="s">
        <v>128</v>
      </c>
      <c r="V6448" s="1" t="s">
        <v>40</v>
      </c>
      <c r="W6448" s="1" t="s">
        <v>33</v>
      </c>
      <c r="X6448" s="1" t="s">
        <v>34792</v>
      </c>
      <c r="Y6448" s="1" t="s">
        <v>34543</v>
      </c>
      <c r="Z6448" s="2">
        <v>1</v>
      </c>
      <c r="AA6448" s="1" t="s">
        <v>34793</v>
      </c>
      <c r="AB6448" s="1" t="s">
        <v>6854</v>
      </c>
      <c r="AC6448" s="1" t="str">
        <f>TEXT(Table1[[#This Row],[تاريخ الرصد]],"yyyy-mm")</f>
        <v>2026-02</v>
      </c>
      <c r="AD6448" s="1"/>
      <c r="AE6448" s="1" t="str">
        <f>IF(Table1[[#This Row],[تاريخ الاغلاق]]="","",TEXT(Table1[[#This Row],[تاريخ الاغلاق]],"yyyy-mm"))</f>
        <v/>
      </c>
      <c r="AF6448" s="1" t="str">
        <f>TEXT(Table1[[#This Row],[تاريخ الرصد]],"yyyy")</f>
        <v>2026</v>
      </c>
      <c r="AG64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49" spans="1:33">
      <c r="A6449" s="1" t="s">
        <v>0</v>
      </c>
      <c r="B6449" s="1" t="s">
        <v>27</v>
      </c>
      <c r="C6449" s="1" t="s">
        <v>35440</v>
      </c>
      <c r="D6449" s="1" t="s">
        <v>34794</v>
      </c>
      <c r="E6449" s="1" t="s">
        <v>34795</v>
      </c>
      <c r="F6449" s="1" t="s">
        <v>34795</v>
      </c>
      <c r="G6449" s="1" t="s">
        <v>34796</v>
      </c>
      <c r="H6449" s="1" t="s">
        <v>32</v>
      </c>
      <c r="K6449" s="1" t="s">
        <v>33</v>
      </c>
      <c r="L6449" s="1" t="s">
        <v>49</v>
      </c>
      <c r="M6449" s="1" t="s">
        <v>105</v>
      </c>
      <c r="N6449" s="1" t="s">
        <v>106</v>
      </c>
      <c r="P6449" s="3">
        <v>41.468341248999998</v>
      </c>
      <c r="Q6449" s="3">
        <v>20.014073992</v>
      </c>
      <c r="R6449" s="1" t="s">
        <v>51</v>
      </c>
      <c r="S6449" s="1" t="s">
        <v>52</v>
      </c>
      <c r="U6449" s="1" t="s">
        <v>302</v>
      </c>
      <c r="V6449" s="1" t="s">
        <v>40</v>
      </c>
      <c r="W6449" s="1" t="s">
        <v>33</v>
      </c>
      <c r="X6449" s="1" t="s">
        <v>17052</v>
      </c>
      <c r="Y6449" s="1" t="s">
        <v>34797</v>
      </c>
      <c r="Z6449" s="2">
        <v>1</v>
      </c>
      <c r="AA6449" s="1" t="s">
        <v>34798</v>
      </c>
      <c r="AB6449" s="1" t="s">
        <v>9958</v>
      </c>
      <c r="AC6449" s="1" t="str">
        <f>TEXT(Table1[[#This Row],[تاريخ الرصد]],"yyyy-mm")</f>
        <v>2026-01</v>
      </c>
      <c r="AD6449" s="1"/>
      <c r="AE6449" s="1" t="str">
        <f>IF(Table1[[#This Row],[تاريخ الاغلاق]]="","",TEXT(Table1[[#This Row],[تاريخ الاغلاق]],"yyyy-mm"))</f>
        <v/>
      </c>
      <c r="AF6449" s="1" t="str">
        <f>TEXT(Table1[[#This Row],[تاريخ الرصد]],"yyyy")</f>
        <v>2026</v>
      </c>
      <c r="AG644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50" spans="1:33">
      <c r="A6450" s="1" t="s">
        <v>0</v>
      </c>
      <c r="B6450" s="1" t="s">
        <v>27</v>
      </c>
      <c r="C6450" s="1" t="s">
        <v>45</v>
      </c>
      <c r="D6450" s="1" t="s">
        <v>34799</v>
      </c>
      <c r="E6450" s="1" t="s">
        <v>34800</v>
      </c>
      <c r="F6450" s="1" t="s">
        <v>34800</v>
      </c>
      <c r="G6450" s="1" t="s">
        <v>34801</v>
      </c>
      <c r="H6450" s="1" t="s">
        <v>32</v>
      </c>
      <c r="K6450" s="1" t="s">
        <v>33</v>
      </c>
      <c r="L6450" s="1" t="s">
        <v>49</v>
      </c>
      <c r="M6450" s="1" t="s">
        <v>507</v>
      </c>
      <c r="N6450" s="1" t="s">
        <v>491</v>
      </c>
      <c r="P6450" s="3">
        <v>41.432096901000001</v>
      </c>
      <c r="Q6450" s="3">
        <v>19.75323878</v>
      </c>
      <c r="R6450" s="1" t="s">
        <v>51</v>
      </c>
      <c r="S6450" s="1" t="s">
        <v>52</v>
      </c>
      <c r="U6450" s="1" t="s">
        <v>53</v>
      </c>
      <c r="V6450" s="1" t="s">
        <v>40</v>
      </c>
      <c r="W6450" s="1" t="s">
        <v>33</v>
      </c>
      <c r="X6450" s="1" t="s">
        <v>34802</v>
      </c>
      <c r="Y6450" s="1" t="s">
        <v>32079</v>
      </c>
      <c r="Z6450" s="2">
        <v>1</v>
      </c>
      <c r="AA6450" s="1" t="s">
        <v>34803</v>
      </c>
      <c r="AB6450" s="1" t="s">
        <v>7555</v>
      </c>
      <c r="AC6450" s="1" t="str">
        <f>TEXT(Table1[[#This Row],[تاريخ الرصد]],"yyyy-mm")</f>
        <v>2026-02</v>
      </c>
      <c r="AD6450" s="1"/>
      <c r="AE6450" s="1" t="str">
        <f>IF(Table1[[#This Row],[تاريخ الاغلاق]]="","",TEXT(Table1[[#This Row],[تاريخ الاغلاق]],"yyyy-mm"))</f>
        <v/>
      </c>
      <c r="AF6450" s="1" t="str">
        <f>TEXT(Table1[[#This Row],[تاريخ الرصد]],"yyyy")</f>
        <v>2026</v>
      </c>
      <c r="AG64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51" spans="1:33">
      <c r="A6451" s="1" t="s">
        <v>30855</v>
      </c>
      <c r="B6451" s="1" t="s">
        <v>27</v>
      </c>
      <c r="C6451" s="1" t="s">
        <v>142</v>
      </c>
      <c r="D6451" s="1" t="s">
        <v>34804</v>
      </c>
      <c r="E6451" s="1" t="s">
        <v>34805</v>
      </c>
      <c r="F6451" s="1" t="s">
        <v>34805</v>
      </c>
      <c r="G6451" s="1" t="s">
        <v>94</v>
      </c>
      <c r="H6451" s="1" t="s">
        <v>34806</v>
      </c>
      <c r="I6451" s="1" t="s">
        <v>188</v>
      </c>
      <c r="J6451" s="1" t="s">
        <v>260</v>
      </c>
      <c r="K6451" s="1" t="s">
        <v>33</v>
      </c>
      <c r="M6451" s="1" t="s">
        <v>219</v>
      </c>
      <c r="N6451" s="1" t="s">
        <v>116</v>
      </c>
      <c r="O6451" s="1" t="s">
        <v>272</v>
      </c>
      <c r="P6451" s="3">
        <v>41.078529572000001</v>
      </c>
      <c r="Q6451" s="3">
        <v>20.20162771</v>
      </c>
      <c r="R6451" s="1" t="s">
        <v>37</v>
      </c>
      <c r="S6451" s="1" t="s">
        <v>38</v>
      </c>
      <c r="U6451" s="1" t="s">
        <v>148</v>
      </c>
      <c r="V6451" s="1" t="s">
        <v>40</v>
      </c>
      <c r="W6451" s="1" t="s">
        <v>33</v>
      </c>
      <c r="X6451" s="1" t="s">
        <v>34807</v>
      </c>
      <c r="Y6451" s="1" t="s">
        <v>34808</v>
      </c>
      <c r="Z6451" s="2">
        <v>1</v>
      </c>
      <c r="AA6451" s="1" t="s">
        <v>34809</v>
      </c>
      <c r="AB6451" s="1" t="s">
        <v>276</v>
      </c>
      <c r="AC6451" s="1" t="str">
        <f>TEXT(Table1[[#This Row],[تاريخ الرصد]],"yyyy-mm")</f>
        <v>2026-01</v>
      </c>
      <c r="AD6451" s="1"/>
      <c r="AE6451" s="1" t="str">
        <f>IF(Table1[[#This Row],[تاريخ الاغلاق]]="","",TEXT(Table1[[#This Row],[تاريخ الاغلاق]],"yyyy-mm"))</f>
        <v>2026-01</v>
      </c>
      <c r="AF6451" s="1" t="str">
        <f>TEXT(Table1[[#This Row],[تاريخ الرصد]],"yyyy")</f>
        <v>2026</v>
      </c>
      <c r="AG645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15</v>
      </c>
    </row>
    <row r="6452" spans="1:33">
      <c r="A6452" s="1" t="s">
        <v>34810</v>
      </c>
      <c r="B6452" s="1" t="s">
        <v>27</v>
      </c>
      <c r="C6452" s="1" t="s">
        <v>169</v>
      </c>
      <c r="D6452" s="1" t="s">
        <v>34811</v>
      </c>
      <c r="E6452" s="1" t="s">
        <v>34812</v>
      </c>
      <c r="F6452" s="1" t="s">
        <v>34812</v>
      </c>
      <c r="G6452" s="1" t="s">
        <v>94</v>
      </c>
      <c r="H6452" s="1" t="s">
        <v>32</v>
      </c>
      <c r="K6452" s="1" t="s">
        <v>95</v>
      </c>
      <c r="L6452" s="1" t="s">
        <v>95</v>
      </c>
      <c r="M6452" s="1" t="s">
        <v>652</v>
      </c>
      <c r="N6452" s="1" t="s">
        <v>310</v>
      </c>
      <c r="O6452" s="1" t="s">
        <v>311</v>
      </c>
      <c r="P6452" s="3">
        <v>41.577388253000002</v>
      </c>
      <c r="Q6452" s="3">
        <v>19.858582165000001</v>
      </c>
      <c r="R6452" s="1" t="s">
        <v>147</v>
      </c>
      <c r="S6452" s="1" t="s">
        <v>52</v>
      </c>
      <c r="U6452" s="1" t="s">
        <v>173</v>
      </c>
      <c r="V6452" s="1" t="s">
        <v>40</v>
      </c>
      <c r="W6452" s="1" t="s">
        <v>33</v>
      </c>
      <c r="X6452" s="1" t="s">
        <v>30499</v>
      </c>
      <c r="Y6452" s="1" t="s">
        <v>11505</v>
      </c>
      <c r="Z6452" s="2">
        <v>1</v>
      </c>
      <c r="AA6452" s="1" t="s">
        <v>34813</v>
      </c>
      <c r="AB6452" s="1" t="s">
        <v>34814</v>
      </c>
      <c r="AC6452" s="1" t="str">
        <f>TEXT(Table1[[#This Row],[تاريخ الرصد]],"yyyy-mm")</f>
        <v>2026-01</v>
      </c>
      <c r="AD6452" s="1"/>
      <c r="AE6452" s="1" t="str">
        <f>IF(Table1[[#This Row],[تاريخ الاغلاق]]="","",TEXT(Table1[[#This Row],[تاريخ الاغلاق]],"yyyy-mm"))</f>
        <v>2026-02</v>
      </c>
      <c r="AF6452" s="1" t="str">
        <f>TEXT(Table1[[#This Row],[تاريخ الرصد]],"yyyy")</f>
        <v>2026</v>
      </c>
      <c r="AG645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29</v>
      </c>
    </row>
    <row r="6453" spans="1:33">
      <c r="A6453" s="1" t="s">
        <v>0</v>
      </c>
      <c r="B6453" s="1" t="s">
        <v>27</v>
      </c>
      <c r="C6453" s="1" t="s">
        <v>45</v>
      </c>
      <c r="D6453" s="1" t="s">
        <v>34815</v>
      </c>
      <c r="E6453" s="1" t="s">
        <v>34816</v>
      </c>
      <c r="F6453" s="1" t="s">
        <v>34816</v>
      </c>
      <c r="G6453" s="1" t="s">
        <v>34817</v>
      </c>
      <c r="H6453" s="1" t="s">
        <v>32</v>
      </c>
      <c r="K6453" s="1" t="s">
        <v>33</v>
      </c>
      <c r="L6453" s="1" t="s">
        <v>49</v>
      </c>
      <c r="M6453" s="1" t="s">
        <v>465</v>
      </c>
      <c r="N6453" s="1" t="s">
        <v>295</v>
      </c>
      <c r="P6453" s="3">
        <v>41.421653953000003</v>
      </c>
      <c r="Q6453" s="3">
        <v>19.799775785000001</v>
      </c>
      <c r="R6453" s="1" t="s">
        <v>76</v>
      </c>
      <c r="S6453" s="1" t="s">
        <v>52</v>
      </c>
      <c r="U6453" s="1" t="s">
        <v>53</v>
      </c>
      <c r="V6453" s="1" t="s">
        <v>40</v>
      </c>
      <c r="W6453" s="1" t="s">
        <v>33</v>
      </c>
      <c r="X6453" s="1" t="s">
        <v>34818</v>
      </c>
      <c r="Y6453" s="1" t="s">
        <v>34819</v>
      </c>
      <c r="Z6453" s="2">
        <v>1</v>
      </c>
      <c r="AA6453" s="1" t="s">
        <v>34820</v>
      </c>
      <c r="AB6453" s="1" t="s">
        <v>7781</v>
      </c>
      <c r="AC6453" s="1" t="str">
        <f>TEXT(Table1[[#This Row],[تاريخ الرصد]],"yyyy-mm")</f>
        <v>2026-04</v>
      </c>
      <c r="AD6453" s="1"/>
      <c r="AE6453" s="1" t="str">
        <f>IF(Table1[[#This Row],[تاريخ الاغلاق]]="","",TEXT(Table1[[#This Row],[تاريخ الاغلاق]],"yyyy-mm"))</f>
        <v/>
      </c>
      <c r="AF6453" s="1" t="str">
        <f>TEXT(Table1[[#This Row],[تاريخ الرصد]],"yyyy")</f>
        <v>2026</v>
      </c>
      <c r="AG64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54" spans="1:33">
      <c r="A6454" s="1" t="s">
        <v>34821</v>
      </c>
      <c r="B6454" s="1" t="s">
        <v>27</v>
      </c>
      <c r="C6454" s="1" t="s">
        <v>142</v>
      </c>
      <c r="D6454" s="1" t="s">
        <v>34822</v>
      </c>
      <c r="E6454" s="1" t="s">
        <v>34823</v>
      </c>
      <c r="F6454" s="1" t="s">
        <v>34823</v>
      </c>
      <c r="G6454" s="1" t="s">
        <v>94</v>
      </c>
      <c r="H6454" s="1" t="s">
        <v>34824</v>
      </c>
      <c r="I6454" s="1" t="s">
        <v>420</v>
      </c>
      <c r="J6454" s="1" t="s">
        <v>260</v>
      </c>
      <c r="K6454" s="1" t="s">
        <v>33</v>
      </c>
      <c r="M6454" s="1" t="s">
        <v>507</v>
      </c>
      <c r="N6454" s="1" t="s">
        <v>482</v>
      </c>
      <c r="O6454" s="1" t="s">
        <v>491</v>
      </c>
      <c r="P6454" s="3">
        <v>41.074674936999997</v>
      </c>
      <c r="Q6454" s="3">
        <v>20.198507923000001</v>
      </c>
      <c r="R6454" s="1" t="s">
        <v>1137</v>
      </c>
      <c r="S6454" s="1" t="s">
        <v>52</v>
      </c>
      <c r="U6454" s="1" t="s">
        <v>148</v>
      </c>
      <c r="V6454" s="1" t="s">
        <v>40</v>
      </c>
      <c r="W6454" s="1" t="s">
        <v>33</v>
      </c>
      <c r="X6454" s="1" t="s">
        <v>34825</v>
      </c>
      <c r="Y6454" s="1" t="s">
        <v>34825</v>
      </c>
      <c r="Z6454" s="2">
        <v>1</v>
      </c>
      <c r="AA6454" s="1" t="s">
        <v>34826</v>
      </c>
      <c r="AB6454" s="1" t="s">
        <v>512</v>
      </c>
      <c r="AC6454" s="1" t="str">
        <f>TEXT(Table1[[#This Row],[تاريخ الرصد]],"yyyy-mm")</f>
        <v>2026-02</v>
      </c>
      <c r="AD6454" s="1"/>
      <c r="AE6454" s="1" t="str">
        <f>IF(Table1[[#This Row],[تاريخ الاغلاق]]="","",TEXT(Table1[[#This Row],[تاريخ الاغلاق]],"yyyy-mm"))</f>
        <v>2026-02</v>
      </c>
      <c r="AF6454" s="1" t="str">
        <f>TEXT(Table1[[#This Row],[تاريخ الرصد]],"yyyy")</f>
        <v>2026</v>
      </c>
      <c r="AG645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6455" spans="1:33">
      <c r="A6455" s="1" t="s">
        <v>91</v>
      </c>
      <c r="B6455" s="1" t="s">
        <v>27</v>
      </c>
      <c r="C6455" s="1" t="s">
        <v>35440</v>
      </c>
      <c r="D6455" s="1" t="s">
        <v>34827</v>
      </c>
      <c r="E6455" s="1" t="s">
        <v>34828</v>
      </c>
      <c r="F6455" s="1" t="s">
        <v>34828</v>
      </c>
      <c r="G6455" s="1" t="s">
        <v>94</v>
      </c>
      <c r="H6455" s="1" t="s">
        <v>32</v>
      </c>
      <c r="K6455" s="1" t="s">
        <v>95</v>
      </c>
      <c r="L6455" s="1" t="s">
        <v>95</v>
      </c>
      <c r="M6455" s="1" t="s">
        <v>207</v>
      </c>
      <c r="N6455" s="1" t="s">
        <v>96</v>
      </c>
      <c r="O6455" s="1" t="s">
        <v>96</v>
      </c>
      <c r="P6455" s="3">
        <v>41.449285979000003</v>
      </c>
      <c r="Q6455" s="3">
        <v>20.056928894999999</v>
      </c>
      <c r="R6455" s="1" t="s">
        <v>37</v>
      </c>
      <c r="S6455" s="1" t="s">
        <v>38</v>
      </c>
      <c r="U6455" s="1" t="s">
        <v>108</v>
      </c>
      <c r="V6455" s="1" t="s">
        <v>40</v>
      </c>
      <c r="W6455" s="1" t="s">
        <v>33</v>
      </c>
      <c r="X6455" s="1" t="s">
        <v>34829</v>
      </c>
      <c r="Y6455" s="1" t="s">
        <v>34830</v>
      </c>
      <c r="Z6455" s="2">
        <v>1</v>
      </c>
      <c r="AA6455" s="1" t="s">
        <v>34831</v>
      </c>
      <c r="AB6455" s="1" t="s">
        <v>1205</v>
      </c>
      <c r="AC6455" s="1" t="str">
        <f>TEXT(Table1[[#This Row],[تاريخ الرصد]],"yyyy-mm")</f>
        <v>2026-03</v>
      </c>
      <c r="AD6455" s="1"/>
      <c r="AE6455" s="1" t="str">
        <f>IF(Table1[[#This Row],[تاريخ الاغلاق]]="","",TEXT(Table1[[#This Row],[تاريخ الاغلاق]],"yyyy-mm"))</f>
        <v>2026-05</v>
      </c>
      <c r="AF6455" s="1" t="str">
        <f>TEXT(Table1[[#This Row],[تاريخ الرصد]],"yyyy")</f>
        <v>2026</v>
      </c>
      <c r="AG645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6456" spans="1:33">
      <c r="A6456" s="1" t="s">
        <v>34832</v>
      </c>
      <c r="B6456" s="1" t="s">
        <v>27</v>
      </c>
      <c r="C6456" s="1" t="s">
        <v>184</v>
      </c>
      <c r="D6456" s="1" t="s">
        <v>34833</v>
      </c>
      <c r="E6456" s="1" t="s">
        <v>34834</v>
      </c>
      <c r="F6456" s="1" t="s">
        <v>34834</v>
      </c>
      <c r="G6456" s="1" t="s">
        <v>94</v>
      </c>
      <c r="H6456" s="1" t="s">
        <v>34835</v>
      </c>
      <c r="I6456" s="1" t="s">
        <v>420</v>
      </c>
      <c r="J6456" s="1" t="s">
        <v>189</v>
      </c>
      <c r="K6456" s="1" t="s">
        <v>33</v>
      </c>
      <c r="M6456" s="1" t="s">
        <v>482</v>
      </c>
      <c r="N6456" s="1" t="s">
        <v>541</v>
      </c>
      <c r="O6456" s="1" t="s">
        <v>541</v>
      </c>
      <c r="P6456" s="3">
        <v>41.247120000000002</v>
      </c>
      <c r="Q6456" s="3">
        <v>19.948439</v>
      </c>
      <c r="R6456" s="1" t="s">
        <v>37</v>
      </c>
      <c r="S6456" s="1" t="s">
        <v>38</v>
      </c>
      <c r="U6456" s="1" t="s">
        <v>237</v>
      </c>
      <c r="V6456" s="1" t="s">
        <v>40</v>
      </c>
      <c r="W6456" s="1" t="s">
        <v>33</v>
      </c>
      <c r="X6456" s="1" t="s">
        <v>34836</v>
      </c>
      <c r="Y6456" s="1" t="s">
        <v>34837</v>
      </c>
      <c r="Z6456" s="2">
        <v>1</v>
      </c>
      <c r="AA6456" s="1" t="s">
        <v>34838</v>
      </c>
      <c r="AB6456" s="1" t="s">
        <v>545</v>
      </c>
      <c r="AC6456" s="1" t="str">
        <f>TEXT(Table1[[#This Row],[تاريخ الرصد]],"yyyy-mm")</f>
        <v>2026-02</v>
      </c>
      <c r="AD6456" s="1"/>
      <c r="AE6456" s="1" t="str">
        <f>IF(Table1[[#This Row],[تاريخ الاغلاق]]="","",TEXT(Table1[[#This Row],[تاريخ الاغلاق]],"yyyy-mm"))</f>
        <v>2026-02</v>
      </c>
      <c r="AF6456" s="1" t="str">
        <f>TEXT(Table1[[#This Row],[تاريخ الرصد]],"yyyy")</f>
        <v>2026</v>
      </c>
      <c r="AG645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6457" spans="1:33">
      <c r="A6457" s="1" t="s">
        <v>0</v>
      </c>
      <c r="B6457" s="1" t="s">
        <v>27</v>
      </c>
      <c r="C6457" s="1" t="s">
        <v>306</v>
      </c>
      <c r="D6457" s="1" t="s">
        <v>34839</v>
      </c>
      <c r="E6457" s="1" t="s">
        <v>34840</v>
      </c>
      <c r="F6457" s="1" t="s">
        <v>34840</v>
      </c>
      <c r="G6457" s="1" t="s">
        <v>34841</v>
      </c>
      <c r="H6457" s="1" t="s">
        <v>32</v>
      </c>
      <c r="K6457" s="1" t="s">
        <v>33</v>
      </c>
      <c r="L6457" s="1" t="s">
        <v>218</v>
      </c>
      <c r="M6457" s="1" t="s">
        <v>2339</v>
      </c>
      <c r="N6457" s="1" t="s">
        <v>482</v>
      </c>
      <c r="P6457" s="3">
        <v>41.361038272999998</v>
      </c>
      <c r="Q6457" s="3">
        <v>20.238679888</v>
      </c>
      <c r="R6457" s="1" t="s">
        <v>76</v>
      </c>
      <c r="S6457" s="1" t="s">
        <v>52</v>
      </c>
      <c r="U6457" s="1" t="s">
        <v>312</v>
      </c>
      <c r="V6457" s="1" t="s">
        <v>40</v>
      </c>
      <c r="W6457" s="1" t="s">
        <v>33</v>
      </c>
      <c r="X6457" s="1" t="s">
        <v>34842</v>
      </c>
      <c r="Y6457" s="1" t="s">
        <v>34843</v>
      </c>
      <c r="Z6457" s="2">
        <v>1</v>
      </c>
      <c r="AA6457" s="1" t="s">
        <v>34844</v>
      </c>
      <c r="AB6457" s="1" t="s">
        <v>8699</v>
      </c>
      <c r="AC6457" s="1" t="str">
        <f>TEXT(Table1[[#This Row],[تاريخ الرصد]],"yyyy-mm")</f>
        <v>2026-02</v>
      </c>
      <c r="AD6457" s="1"/>
      <c r="AE6457" s="1" t="str">
        <f>IF(Table1[[#This Row],[تاريخ الاغلاق]]="","",TEXT(Table1[[#This Row],[تاريخ الاغلاق]],"yyyy-mm"))</f>
        <v/>
      </c>
      <c r="AF6457" s="1" t="str">
        <f>TEXT(Table1[[#This Row],[تاريخ الرصد]],"yyyy")</f>
        <v>2026</v>
      </c>
      <c r="AG645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58" spans="1:33">
      <c r="A6458" s="1" t="s">
        <v>91</v>
      </c>
      <c r="B6458" s="1" t="s">
        <v>27</v>
      </c>
      <c r="C6458" s="1" t="s">
        <v>169</v>
      </c>
      <c r="D6458" s="1" t="s">
        <v>34845</v>
      </c>
      <c r="E6458" s="1" t="s">
        <v>34846</v>
      </c>
      <c r="F6458" s="1" t="s">
        <v>34846</v>
      </c>
      <c r="G6458" s="1" t="s">
        <v>94</v>
      </c>
      <c r="H6458" s="1" t="s">
        <v>32</v>
      </c>
      <c r="K6458" s="1" t="s">
        <v>95</v>
      </c>
      <c r="L6458" s="1" t="s">
        <v>95</v>
      </c>
      <c r="M6458" s="1" t="s">
        <v>146</v>
      </c>
      <c r="N6458" s="1" t="s">
        <v>96</v>
      </c>
      <c r="O6458" s="1" t="s">
        <v>96</v>
      </c>
      <c r="P6458" s="3">
        <v>41.577371999999997</v>
      </c>
      <c r="Q6458" s="3">
        <v>19.868359000000002</v>
      </c>
      <c r="R6458" s="1" t="s">
        <v>474</v>
      </c>
      <c r="S6458" s="1" t="s">
        <v>475</v>
      </c>
      <c r="U6458" s="1" t="s">
        <v>173</v>
      </c>
      <c r="V6458" s="1" t="s">
        <v>40</v>
      </c>
      <c r="W6458" s="1" t="s">
        <v>33</v>
      </c>
      <c r="X6458" s="1" t="s">
        <v>21557</v>
      </c>
      <c r="Y6458" s="1" t="s">
        <v>21557</v>
      </c>
      <c r="Z6458" s="2">
        <v>1</v>
      </c>
      <c r="AA6458" s="1" t="s">
        <v>34847</v>
      </c>
      <c r="AB6458" s="1" t="s">
        <v>5661</v>
      </c>
      <c r="AC6458" s="1" t="str">
        <f>TEXT(Table1[[#This Row],[تاريخ الرصد]],"yyyy-mm")</f>
        <v>2026-03</v>
      </c>
      <c r="AD6458" s="1"/>
      <c r="AE6458" s="1" t="str">
        <f>IF(Table1[[#This Row],[تاريخ الاغلاق]]="","",TEXT(Table1[[#This Row],[تاريخ الاغلاق]],"yyyy-mm"))</f>
        <v>2026-05</v>
      </c>
      <c r="AF6458" s="1" t="str">
        <f>TEXT(Table1[[#This Row],[تاريخ الرصد]],"yyyy")</f>
        <v>2026</v>
      </c>
      <c r="AG645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64</v>
      </c>
    </row>
    <row r="6459" spans="1:33">
      <c r="A6459" s="1" t="s">
        <v>0</v>
      </c>
      <c r="B6459" s="1" t="s">
        <v>27</v>
      </c>
      <c r="C6459" s="1" t="s">
        <v>169</v>
      </c>
      <c r="D6459" s="1" t="s">
        <v>34848</v>
      </c>
      <c r="E6459" s="1" t="s">
        <v>34849</v>
      </c>
      <c r="F6459" s="1" t="s">
        <v>34849</v>
      </c>
      <c r="G6459" s="1" t="s">
        <v>34850</v>
      </c>
      <c r="H6459" s="1" t="s">
        <v>32</v>
      </c>
      <c r="K6459" s="1" t="s">
        <v>33</v>
      </c>
      <c r="L6459" s="1" t="s">
        <v>49</v>
      </c>
      <c r="M6459" s="1" t="s">
        <v>482</v>
      </c>
      <c r="N6459" s="1" t="s">
        <v>491</v>
      </c>
      <c r="P6459" s="3">
        <v>41.572251217999998</v>
      </c>
      <c r="Q6459" s="3">
        <v>19.861447971</v>
      </c>
      <c r="R6459" s="1" t="s">
        <v>37</v>
      </c>
      <c r="S6459" s="1" t="s">
        <v>38</v>
      </c>
      <c r="U6459" s="1" t="s">
        <v>173</v>
      </c>
      <c r="V6459" s="1" t="s">
        <v>40</v>
      </c>
      <c r="W6459" s="1" t="s">
        <v>33</v>
      </c>
      <c r="X6459" s="1" t="s">
        <v>34851</v>
      </c>
      <c r="Y6459" s="1" t="s">
        <v>34851</v>
      </c>
      <c r="Z6459" s="2">
        <v>1</v>
      </c>
      <c r="AA6459" s="1" t="s">
        <v>34852</v>
      </c>
      <c r="AB6459" s="1" t="s">
        <v>545</v>
      </c>
      <c r="AC6459" s="1" t="str">
        <f>TEXT(Table1[[#This Row],[تاريخ الرصد]],"yyyy-mm")</f>
        <v>2026-02</v>
      </c>
      <c r="AD6459" s="1"/>
      <c r="AE6459" s="1" t="str">
        <f>IF(Table1[[#This Row],[تاريخ الاغلاق]]="","",TEXT(Table1[[#This Row],[تاريخ الاغلاق]],"yyyy-mm"))</f>
        <v/>
      </c>
      <c r="AF6459" s="1" t="str">
        <f>TEXT(Table1[[#This Row],[تاريخ الرصد]],"yyyy")</f>
        <v>2026</v>
      </c>
      <c r="AG64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60" spans="1:33">
      <c r="A6460" s="1" t="s">
        <v>0</v>
      </c>
      <c r="B6460" s="1" t="s">
        <v>27</v>
      </c>
      <c r="C6460" s="1" t="s">
        <v>45</v>
      </c>
      <c r="D6460" s="1" t="s">
        <v>34853</v>
      </c>
      <c r="E6460" s="1" t="s">
        <v>34854</v>
      </c>
      <c r="F6460" s="1" t="s">
        <v>34854</v>
      </c>
      <c r="G6460" s="1" t="s">
        <v>94</v>
      </c>
      <c r="H6460" s="1" t="s">
        <v>32</v>
      </c>
      <c r="K6460" s="1" t="s">
        <v>125</v>
      </c>
      <c r="L6460" s="1" t="s">
        <v>125</v>
      </c>
      <c r="M6460" s="1" t="s">
        <v>64</v>
      </c>
      <c r="N6460" s="1" t="s">
        <v>64</v>
      </c>
      <c r="P6460" s="3">
        <v>41.422919862000001</v>
      </c>
      <c r="Q6460" s="3">
        <v>19.798901287</v>
      </c>
      <c r="R6460" s="1" t="s">
        <v>37</v>
      </c>
      <c r="S6460" s="1" t="s">
        <v>38</v>
      </c>
      <c r="U6460" s="1" t="s">
        <v>53</v>
      </c>
      <c r="V6460" s="1" t="s">
        <v>40</v>
      </c>
      <c r="W6460" s="1" t="s">
        <v>66</v>
      </c>
      <c r="X6460" s="1" t="s">
        <v>34855</v>
      </c>
      <c r="Y6460" s="1" t="s">
        <v>34856</v>
      </c>
      <c r="Z6460" s="2">
        <v>1</v>
      </c>
      <c r="AA6460" s="1" t="s">
        <v>34857</v>
      </c>
      <c r="AB6460" s="1" t="s">
        <v>564</v>
      </c>
      <c r="AC6460" s="1" t="str">
        <f>TEXT(Table1[[#This Row],[تاريخ الرصد]],"yyyy-mm")</f>
        <v>2026-06</v>
      </c>
      <c r="AD6460" s="1"/>
      <c r="AE6460" s="1" t="str">
        <f>IF(Table1[[#This Row],[تاريخ الاغلاق]]="","",TEXT(Table1[[#This Row],[تاريخ الاغلاق]],"yyyy-mm"))</f>
        <v/>
      </c>
      <c r="AF6460" s="1" t="str">
        <f>TEXT(Table1[[#This Row],[تاريخ الرصد]],"yyyy")</f>
        <v>2026</v>
      </c>
      <c r="AG64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61" spans="1:33">
      <c r="A6461" s="1" t="s">
        <v>0</v>
      </c>
      <c r="B6461" s="1" t="s">
        <v>27</v>
      </c>
      <c r="C6461" s="1" t="s">
        <v>142</v>
      </c>
      <c r="D6461" s="1" t="s">
        <v>34858</v>
      </c>
      <c r="E6461" s="1" t="s">
        <v>34859</v>
      </c>
      <c r="F6461" s="1" t="s">
        <v>34859</v>
      </c>
      <c r="G6461" s="1" t="s">
        <v>34860</v>
      </c>
      <c r="H6461" s="1" t="s">
        <v>32</v>
      </c>
      <c r="K6461" s="1" t="s">
        <v>61</v>
      </c>
      <c r="L6461" s="1" t="s">
        <v>2931</v>
      </c>
      <c r="M6461" s="1" t="s">
        <v>96</v>
      </c>
      <c r="N6461" s="1" t="s">
        <v>390</v>
      </c>
      <c r="P6461" s="3">
        <v>41.083093499999997</v>
      </c>
      <c r="Q6461" s="3">
        <v>20.202634112999998</v>
      </c>
      <c r="R6461" s="1" t="s">
        <v>76</v>
      </c>
      <c r="S6461" s="1" t="s">
        <v>52</v>
      </c>
      <c r="U6461" s="1" t="s">
        <v>148</v>
      </c>
      <c r="V6461" s="1" t="s">
        <v>40</v>
      </c>
      <c r="W6461" s="1" t="s">
        <v>66</v>
      </c>
      <c r="X6461" s="1" t="s">
        <v>28374</v>
      </c>
      <c r="Y6461" s="1" t="s">
        <v>28374</v>
      </c>
      <c r="Z6461" s="2">
        <v>1</v>
      </c>
      <c r="AA6461" s="1" t="s">
        <v>34861</v>
      </c>
      <c r="AB6461" s="1" t="s">
        <v>160</v>
      </c>
      <c r="AC6461" s="1" t="str">
        <f>TEXT(Table1[[#This Row],[تاريخ الرصد]],"yyyy-mm")</f>
        <v>2026-05</v>
      </c>
      <c r="AD6461" s="1"/>
      <c r="AE6461" s="1" t="str">
        <f>IF(Table1[[#This Row],[تاريخ الاغلاق]]="","",TEXT(Table1[[#This Row],[تاريخ الاغلاق]],"yyyy-mm"))</f>
        <v/>
      </c>
      <c r="AF6461" s="1" t="str">
        <f>TEXT(Table1[[#This Row],[تاريخ الرصد]],"yyyy")</f>
        <v>2026</v>
      </c>
      <c r="AG64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62" spans="1:33">
      <c r="A6462" s="1" t="s">
        <v>34862</v>
      </c>
      <c r="B6462" s="1" t="s">
        <v>27</v>
      </c>
      <c r="C6462" s="1" t="s">
        <v>306</v>
      </c>
      <c r="D6462" s="1" t="s">
        <v>34863</v>
      </c>
      <c r="E6462" s="1" t="s">
        <v>34864</v>
      </c>
      <c r="F6462" s="1" t="s">
        <v>34864</v>
      </c>
      <c r="G6462" s="1" t="s">
        <v>94</v>
      </c>
      <c r="H6462" s="1" t="s">
        <v>34865</v>
      </c>
      <c r="I6462" s="1" t="s">
        <v>188</v>
      </c>
      <c r="J6462" s="1" t="s">
        <v>900</v>
      </c>
      <c r="K6462" s="1" t="s">
        <v>33</v>
      </c>
      <c r="M6462" s="1" t="s">
        <v>309</v>
      </c>
      <c r="N6462" s="1" t="s">
        <v>219</v>
      </c>
      <c r="O6462" s="1" t="s">
        <v>901</v>
      </c>
      <c r="P6462" s="3">
        <v>41.353296565999997</v>
      </c>
      <c r="Q6462" s="3">
        <v>20.302400558999999</v>
      </c>
      <c r="R6462" s="1" t="s">
        <v>117</v>
      </c>
      <c r="S6462" s="1" t="s">
        <v>118</v>
      </c>
      <c r="U6462" s="1" t="s">
        <v>312</v>
      </c>
      <c r="V6462" s="1" t="s">
        <v>40</v>
      </c>
      <c r="W6462" s="1" t="s">
        <v>33</v>
      </c>
      <c r="X6462" s="1" t="s">
        <v>34866</v>
      </c>
      <c r="Y6462" s="1" t="s">
        <v>34867</v>
      </c>
      <c r="Z6462" s="2">
        <v>1</v>
      </c>
      <c r="AA6462" s="1" t="s">
        <v>34868</v>
      </c>
      <c r="AB6462" s="1" t="s">
        <v>24857</v>
      </c>
      <c r="AC6462" s="1" t="str">
        <f>TEXT(Table1[[#This Row],[تاريخ الرصد]],"yyyy-mm")</f>
        <v>2026-01</v>
      </c>
      <c r="AD6462" s="1"/>
      <c r="AE6462" s="1" t="str">
        <f>IF(Table1[[#This Row],[تاريخ الاغلاق]]="","",TEXT(Table1[[#This Row],[تاريخ الاغلاق]],"yyyy-mm"))</f>
        <v>2026-01</v>
      </c>
      <c r="AF6462" s="1" t="str">
        <f>TEXT(Table1[[#This Row],[تاريخ الرصد]],"yyyy")</f>
        <v>2026</v>
      </c>
      <c r="AG646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</v>
      </c>
    </row>
    <row r="6463" spans="1:33">
      <c r="A6463" s="1" t="s">
        <v>0</v>
      </c>
      <c r="B6463" s="1" t="s">
        <v>27</v>
      </c>
      <c r="C6463" s="1" t="s">
        <v>35440</v>
      </c>
      <c r="D6463" s="1" t="s">
        <v>34869</v>
      </c>
      <c r="E6463" s="1" t="s">
        <v>34870</v>
      </c>
      <c r="F6463" s="1" t="s">
        <v>34870</v>
      </c>
      <c r="G6463" s="1" t="s">
        <v>94</v>
      </c>
      <c r="H6463" s="1" t="s">
        <v>32</v>
      </c>
      <c r="K6463" s="1" t="s">
        <v>125</v>
      </c>
      <c r="L6463" s="1" t="s">
        <v>125</v>
      </c>
      <c r="M6463" s="1" t="s">
        <v>390</v>
      </c>
      <c r="N6463" s="1" t="s">
        <v>127</v>
      </c>
      <c r="P6463" s="3">
        <v>41.474175649000003</v>
      </c>
      <c r="Q6463" s="3">
        <v>20.010087424000002</v>
      </c>
      <c r="R6463" s="1" t="s">
        <v>2081</v>
      </c>
      <c r="S6463" s="1" t="s">
        <v>52</v>
      </c>
      <c r="U6463" s="1" t="s">
        <v>86</v>
      </c>
      <c r="V6463" s="1" t="s">
        <v>40</v>
      </c>
      <c r="W6463" s="1" t="s">
        <v>66</v>
      </c>
      <c r="X6463" s="1" t="s">
        <v>34871</v>
      </c>
      <c r="Y6463" s="1" t="s">
        <v>34871</v>
      </c>
      <c r="Z6463" s="2">
        <v>1</v>
      </c>
      <c r="AA6463" s="1" t="s">
        <v>34872</v>
      </c>
      <c r="AB6463" s="1" t="s">
        <v>131</v>
      </c>
      <c r="AC6463" s="1" t="str">
        <f>TEXT(Table1[[#This Row],[تاريخ الرصد]],"yyyy-mm")</f>
        <v>2026-05</v>
      </c>
      <c r="AD6463" s="1"/>
      <c r="AE6463" s="1" t="str">
        <f>IF(Table1[[#This Row],[تاريخ الاغلاق]]="","",TEXT(Table1[[#This Row],[تاريخ الاغلاق]],"yyyy-mm"))</f>
        <v/>
      </c>
      <c r="AF6463" s="1" t="str">
        <f>TEXT(Table1[[#This Row],[تاريخ الرصد]],"yyyy")</f>
        <v>2026</v>
      </c>
      <c r="AG64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64" spans="1:33">
      <c r="A6464" s="1" t="s">
        <v>0</v>
      </c>
      <c r="B6464" s="1" t="s">
        <v>27</v>
      </c>
      <c r="C6464" s="1" t="s">
        <v>35440</v>
      </c>
      <c r="D6464" s="1" t="s">
        <v>34873</v>
      </c>
      <c r="E6464" s="1" t="s">
        <v>34874</v>
      </c>
      <c r="F6464" s="1" t="s">
        <v>34874</v>
      </c>
      <c r="G6464" s="1" t="s">
        <v>34875</v>
      </c>
      <c r="H6464" s="1" t="s">
        <v>32</v>
      </c>
      <c r="K6464" s="1" t="s">
        <v>33</v>
      </c>
      <c r="L6464" s="1" t="s">
        <v>135</v>
      </c>
      <c r="M6464" s="1" t="s">
        <v>126</v>
      </c>
      <c r="N6464" s="1" t="s">
        <v>329</v>
      </c>
      <c r="P6464" s="3">
        <v>41.468492153</v>
      </c>
      <c r="Q6464" s="3">
        <v>20.017951216</v>
      </c>
      <c r="R6464" s="1" t="s">
        <v>37</v>
      </c>
      <c r="S6464" s="1" t="s">
        <v>38</v>
      </c>
      <c r="U6464" s="1" t="s">
        <v>128</v>
      </c>
      <c r="V6464" s="1" t="s">
        <v>40</v>
      </c>
      <c r="W6464" s="1" t="s">
        <v>33</v>
      </c>
      <c r="X6464" s="1" t="s">
        <v>34876</v>
      </c>
      <c r="Y6464" s="1" t="s">
        <v>34877</v>
      </c>
      <c r="Z6464" s="2">
        <v>1</v>
      </c>
      <c r="AA6464" s="1" t="s">
        <v>34878</v>
      </c>
      <c r="AB6464" s="1" t="s">
        <v>333</v>
      </c>
      <c r="AC6464" s="1" t="str">
        <f>TEXT(Table1[[#This Row],[تاريخ الرصد]],"yyyy-mm")</f>
        <v>2026-05</v>
      </c>
      <c r="AD6464" s="1"/>
      <c r="AE6464" s="1" t="str">
        <f>IF(Table1[[#This Row],[تاريخ الاغلاق]]="","",TEXT(Table1[[#This Row],[تاريخ الاغلاق]],"yyyy-mm"))</f>
        <v/>
      </c>
      <c r="AF6464" s="1" t="str">
        <f>TEXT(Table1[[#This Row],[تاريخ الرصد]],"yyyy")</f>
        <v>2026</v>
      </c>
      <c r="AG64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65" spans="1:33">
      <c r="A6465" s="1" t="s">
        <v>0</v>
      </c>
      <c r="B6465" s="1" t="s">
        <v>27</v>
      </c>
      <c r="C6465" s="1" t="s">
        <v>57</v>
      </c>
      <c r="D6465" s="1" t="s">
        <v>34879</v>
      </c>
      <c r="E6465" s="1" t="s">
        <v>34880</v>
      </c>
      <c r="F6465" s="1" t="s">
        <v>34880</v>
      </c>
      <c r="G6465" s="1" t="s">
        <v>34881</v>
      </c>
      <c r="H6465" s="1" t="s">
        <v>32</v>
      </c>
      <c r="K6465" s="1" t="s">
        <v>33</v>
      </c>
      <c r="L6465" s="1" t="s">
        <v>49</v>
      </c>
      <c r="M6465" s="1" t="s">
        <v>63</v>
      </c>
      <c r="N6465" s="1" t="s">
        <v>64</v>
      </c>
      <c r="P6465" s="3">
        <v>41.287106643000001</v>
      </c>
      <c r="Q6465" s="3">
        <v>20.126083112</v>
      </c>
      <c r="R6465" s="1" t="s">
        <v>830</v>
      </c>
      <c r="S6465" s="1" t="s">
        <v>52</v>
      </c>
      <c r="U6465" s="1" t="s">
        <v>65</v>
      </c>
      <c r="V6465" s="1" t="s">
        <v>40</v>
      </c>
      <c r="W6465" s="1" t="s">
        <v>33</v>
      </c>
      <c r="X6465" s="1" t="s">
        <v>34882</v>
      </c>
      <c r="Y6465" s="1" t="s">
        <v>34882</v>
      </c>
      <c r="Z6465" s="2">
        <v>1</v>
      </c>
      <c r="AA6465" s="1" t="s">
        <v>34883</v>
      </c>
      <c r="AB6465" s="1" t="s">
        <v>709</v>
      </c>
      <c r="AC6465" s="1" t="str">
        <f>TEXT(Table1[[#This Row],[تاريخ الرصد]],"yyyy-mm")</f>
        <v>2026-06</v>
      </c>
      <c r="AD6465" s="1"/>
      <c r="AE6465" s="1" t="str">
        <f>IF(Table1[[#This Row],[تاريخ الاغلاق]]="","",TEXT(Table1[[#This Row],[تاريخ الاغلاق]],"yyyy-mm"))</f>
        <v/>
      </c>
      <c r="AF6465" s="1" t="str">
        <f>TEXT(Table1[[#This Row],[تاريخ الرصد]],"yyyy")</f>
        <v>2026</v>
      </c>
      <c r="AG64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66" spans="1:33">
      <c r="A6466" s="1" t="s">
        <v>0</v>
      </c>
      <c r="B6466" s="1" t="s">
        <v>27</v>
      </c>
      <c r="C6466" s="1" t="s">
        <v>57</v>
      </c>
      <c r="D6466" s="1" t="s">
        <v>34884</v>
      </c>
      <c r="E6466" s="1" t="s">
        <v>34885</v>
      </c>
      <c r="F6466" s="1" t="s">
        <v>34885</v>
      </c>
      <c r="G6466" s="1" t="s">
        <v>34886</v>
      </c>
      <c r="H6466" s="1" t="s">
        <v>32</v>
      </c>
      <c r="K6466" s="1" t="s">
        <v>33</v>
      </c>
      <c r="L6466" s="1" t="s">
        <v>49</v>
      </c>
      <c r="M6466" s="1" t="s">
        <v>359</v>
      </c>
      <c r="N6466" s="1" t="s">
        <v>360</v>
      </c>
      <c r="P6466" s="3">
        <v>41.297923187000002</v>
      </c>
      <c r="Q6466" s="3">
        <v>20.143813901000001</v>
      </c>
      <c r="R6466" s="1" t="s">
        <v>37</v>
      </c>
      <c r="S6466" s="1" t="s">
        <v>38</v>
      </c>
      <c r="U6466" s="1" t="s">
        <v>361</v>
      </c>
      <c r="V6466" s="1" t="s">
        <v>40</v>
      </c>
      <c r="W6466" s="1" t="s">
        <v>33</v>
      </c>
      <c r="X6466" s="1" t="s">
        <v>34887</v>
      </c>
      <c r="Y6466" s="1" t="s">
        <v>34888</v>
      </c>
      <c r="Z6466" s="2">
        <v>1</v>
      </c>
      <c r="AA6466" s="1" t="s">
        <v>34889</v>
      </c>
      <c r="AB6466" s="1" t="s">
        <v>1095</v>
      </c>
      <c r="AC6466" s="1" t="str">
        <f>TEXT(Table1[[#This Row],[تاريخ الرصد]],"yyyy-mm")</f>
        <v>2026-03</v>
      </c>
      <c r="AD6466" s="1"/>
      <c r="AE6466" s="1" t="str">
        <f>IF(Table1[[#This Row],[تاريخ الاغلاق]]="","",TEXT(Table1[[#This Row],[تاريخ الاغلاق]],"yyyy-mm"))</f>
        <v/>
      </c>
      <c r="AF6466" s="1" t="str">
        <f>TEXT(Table1[[#This Row],[تاريخ الرصد]],"yyyy")</f>
        <v>2026</v>
      </c>
      <c r="AG64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67" spans="1:33">
      <c r="A6467" s="1" t="s">
        <v>0</v>
      </c>
      <c r="B6467" s="1" t="s">
        <v>27</v>
      </c>
      <c r="C6467" s="1" t="s">
        <v>169</v>
      </c>
      <c r="D6467" s="1" t="s">
        <v>34890</v>
      </c>
      <c r="E6467" s="1" t="s">
        <v>34891</v>
      </c>
      <c r="F6467" s="1" t="s">
        <v>34891</v>
      </c>
      <c r="G6467" s="1" t="s">
        <v>34892</v>
      </c>
      <c r="H6467" s="1" t="s">
        <v>32</v>
      </c>
      <c r="K6467" s="1" t="s">
        <v>33</v>
      </c>
      <c r="L6467" s="1" t="s">
        <v>49</v>
      </c>
      <c r="M6467" s="1" t="s">
        <v>280</v>
      </c>
      <c r="N6467" s="1" t="s">
        <v>445</v>
      </c>
      <c r="P6467" s="3">
        <v>41.564088769000001</v>
      </c>
      <c r="Q6467" s="3">
        <v>19.861913139999999</v>
      </c>
      <c r="R6467" s="1" t="s">
        <v>37</v>
      </c>
      <c r="S6467" s="1" t="s">
        <v>38</v>
      </c>
      <c r="U6467" s="1" t="s">
        <v>173</v>
      </c>
      <c r="V6467" s="1" t="s">
        <v>40</v>
      </c>
      <c r="W6467" s="1" t="s">
        <v>33</v>
      </c>
      <c r="X6467" s="1" t="s">
        <v>34893</v>
      </c>
      <c r="Y6467" s="1" t="s">
        <v>34894</v>
      </c>
      <c r="Z6467" s="2">
        <v>1</v>
      </c>
      <c r="AA6467" s="1" t="s">
        <v>34895</v>
      </c>
      <c r="AB6467" s="1" t="s">
        <v>454</v>
      </c>
      <c r="AC6467" s="1" t="str">
        <f>TEXT(Table1[[#This Row],[تاريخ الرصد]],"yyyy-mm")</f>
        <v>2026-04</v>
      </c>
      <c r="AD6467" s="1"/>
      <c r="AE6467" s="1" t="str">
        <f>IF(Table1[[#This Row],[تاريخ الاغلاق]]="","",TEXT(Table1[[#This Row],[تاريخ الاغلاق]],"yyyy-mm"))</f>
        <v/>
      </c>
      <c r="AF6467" s="1" t="str">
        <f>TEXT(Table1[[#This Row],[تاريخ الرصد]],"yyyy")</f>
        <v>2026</v>
      </c>
      <c r="AG64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68" spans="1:33">
      <c r="A6468" s="1" t="s">
        <v>0</v>
      </c>
      <c r="B6468" s="1" t="s">
        <v>27</v>
      </c>
      <c r="C6468" s="1" t="s">
        <v>169</v>
      </c>
      <c r="D6468" s="1" t="s">
        <v>34896</v>
      </c>
      <c r="E6468" s="1" t="s">
        <v>34897</v>
      </c>
      <c r="F6468" s="1" t="s">
        <v>34897</v>
      </c>
      <c r="G6468" s="1" t="s">
        <v>94</v>
      </c>
      <c r="H6468" s="1" t="s">
        <v>32</v>
      </c>
      <c r="K6468" s="1" t="s">
        <v>125</v>
      </c>
      <c r="L6468" s="1" t="s">
        <v>125</v>
      </c>
      <c r="M6468" s="1" t="s">
        <v>64</v>
      </c>
      <c r="N6468" s="1" t="s">
        <v>64</v>
      </c>
      <c r="P6468" s="3">
        <v>41.557489857</v>
      </c>
      <c r="Q6468" s="3">
        <v>19.857175961999999</v>
      </c>
      <c r="R6468" s="1" t="s">
        <v>37</v>
      </c>
      <c r="S6468" s="1" t="s">
        <v>38</v>
      </c>
      <c r="U6468" s="1" t="s">
        <v>173</v>
      </c>
      <c r="V6468" s="1" t="s">
        <v>40</v>
      </c>
      <c r="W6468" s="1" t="s">
        <v>66</v>
      </c>
      <c r="X6468" s="1" t="s">
        <v>34898</v>
      </c>
      <c r="Y6468" s="1" t="s">
        <v>34899</v>
      </c>
      <c r="Z6468" s="2">
        <v>1</v>
      </c>
      <c r="AA6468" s="1" t="s">
        <v>34900</v>
      </c>
      <c r="AB6468" s="1" t="s">
        <v>1283</v>
      </c>
      <c r="AC6468" s="1" t="str">
        <f>TEXT(Table1[[#This Row],[تاريخ الرصد]],"yyyy-mm")</f>
        <v>2026-06</v>
      </c>
      <c r="AD6468" s="1"/>
      <c r="AE6468" s="1" t="str">
        <f>IF(Table1[[#This Row],[تاريخ الاغلاق]]="","",TEXT(Table1[[#This Row],[تاريخ الاغلاق]],"yyyy-mm"))</f>
        <v/>
      </c>
      <c r="AF6468" s="1" t="str">
        <f>TEXT(Table1[[#This Row],[تاريخ الرصد]],"yyyy")</f>
        <v>2026</v>
      </c>
      <c r="AG64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69" spans="1:33">
      <c r="A6469" s="1" t="s">
        <v>91</v>
      </c>
      <c r="B6469" s="1" t="s">
        <v>27</v>
      </c>
      <c r="C6469" s="1" t="s">
        <v>57</v>
      </c>
      <c r="D6469" s="1" t="s">
        <v>34901</v>
      </c>
      <c r="E6469" s="1" t="s">
        <v>34902</v>
      </c>
      <c r="F6469" s="1" t="s">
        <v>34902</v>
      </c>
      <c r="G6469" s="1" t="s">
        <v>94</v>
      </c>
      <c r="H6469" s="1" t="s">
        <v>32</v>
      </c>
      <c r="K6469" s="1" t="s">
        <v>95</v>
      </c>
      <c r="L6469" s="1" t="s">
        <v>95</v>
      </c>
      <c r="M6469" s="1" t="s">
        <v>1312</v>
      </c>
      <c r="N6469" s="1" t="s">
        <v>96</v>
      </c>
      <c r="O6469" s="1" t="s">
        <v>96</v>
      </c>
      <c r="P6469" s="3">
        <v>41.311735126999999</v>
      </c>
      <c r="Q6469" s="3">
        <v>20.147060457999999</v>
      </c>
      <c r="R6469" s="1" t="s">
        <v>37</v>
      </c>
      <c r="S6469" s="1" t="s">
        <v>38</v>
      </c>
      <c r="U6469" s="1" t="s">
        <v>361</v>
      </c>
      <c r="V6469" s="1" t="s">
        <v>40</v>
      </c>
      <c r="W6469" s="1" t="s">
        <v>33</v>
      </c>
      <c r="X6469" s="1" t="s">
        <v>34903</v>
      </c>
      <c r="Y6469" s="1" t="s">
        <v>34903</v>
      </c>
      <c r="Z6469" s="2">
        <v>1</v>
      </c>
      <c r="AA6469" s="1" t="s">
        <v>34904</v>
      </c>
      <c r="AB6469" s="1" t="s">
        <v>1596</v>
      </c>
      <c r="AC6469" s="1" t="str">
        <f>TEXT(Table1[[#This Row],[تاريخ الرصد]],"yyyy-mm")</f>
        <v>2026-04</v>
      </c>
      <c r="AD6469" s="1"/>
      <c r="AE6469" s="1" t="str">
        <f>IF(Table1[[#This Row],[تاريخ الاغلاق]]="","",TEXT(Table1[[#This Row],[تاريخ الاغلاق]],"yyyy-mm"))</f>
        <v>2026-05</v>
      </c>
      <c r="AF6469" s="1" t="str">
        <f>TEXT(Table1[[#This Row],[تاريخ الرصد]],"yyyy")</f>
        <v>2026</v>
      </c>
      <c r="AG646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6470" spans="1:33">
      <c r="A6470" s="1" t="s">
        <v>0</v>
      </c>
      <c r="B6470" s="1" t="s">
        <v>27</v>
      </c>
      <c r="C6470" s="1" t="s">
        <v>57</v>
      </c>
      <c r="D6470" s="1" t="s">
        <v>34905</v>
      </c>
      <c r="E6470" s="1" t="s">
        <v>34906</v>
      </c>
      <c r="F6470" s="1" t="s">
        <v>34906</v>
      </c>
      <c r="G6470" s="1" t="s">
        <v>94</v>
      </c>
      <c r="H6470" s="1" t="s">
        <v>32</v>
      </c>
      <c r="K6470" s="1" t="s">
        <v>125</v>
      </c>
      <c r="L6470" s="1" t="s">
        <v>125</v>
      </c>
      <c r="M6470" s="1" t="s">
        <v>64</v>
      </c>
      <c r="N6470" s="1" t="s">
        <v>64</v>
      </c>
      <c r="P6470" s="3">
        <v>41.284149438</v>
      </c>
      <c r="Q6470" s="3">
        <v>20.158689919</v>
      </c>
      <c r="R6470" s="1" t="s">
        <v>37</v>
      </c>
      <c r="S6470" s="1" t="s">
        <v>38</v>
      </c>
      <c r="U6470" s="1" t="s">
        <v>385</v>
      </c>
      <c r="V6470" s="1" t="s">
        <v>40</v>
      </c>
      <c r="W6470" s="1" t="s">
        <v>66</v>
      </c>
      <c r="X6470" s="1" t="s">
        <v>34907</v>
      </c>
      <c r="Y6470" s="1" t="s">
        <v>34907</v>
      </c>
      <c r="Z6470" s="2">
        <v>1</v>
      </c>
      <c r="AA6470" s="1" t="s">
        <v>34908</v>
      </c>
      <c r="AB6470" s="1" t="s">
        <v>2027</v>
      </c>
      <c r="AC6470" s="1" t="str">
        <f>TEXT(Table1[[#This Row],[تاريخ الرصد]],"yyyy-mm")</f>
        <v>2026-06</v>
      </c>
      <c r="AD6470" s="1"/>
      <c r="AE6470" s="1" t="str">
        <f>IF(Table1[[#This Row],[تاريخ الاغلاق]]="","",TEXT(Table1[[#This Row],[تاريخ الاغلاق]],"yyyy-mm"))</f>
        <v/>
      </c>
      <c r="AF6470" s="1" t="str">
        <f>TEXT(Table1[[#This Row],[تاريخ الرصد]],"yyyy")</f>
        <v>2026</v>
      </c>
      <c r="AG647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71" spans="1:33">
      <c r="A6471" s="1" t="s">
        <v>0</v>
      </c>
      <c r="B6471" s="1" t="s">
        <v>27</v>
      </c>
      <c r="C6471" s="1" t="s">
        <v>169</v>
      </c>
      <c r="D6471" s="1" t="s">
        <v>34909</v>
      </c>
      <c r="E6471" s="1" t="s">
        <v>34910</v>
      </c>
      <c r="F6471" s="1" t="s">
        <v>34910</v>
      </c>
      <c r="G6471" s="1" t="s">
        <v>34911</v>
      </c>
      <c r="H6471" s="1" t="s">
        <v>32</v>
      </c>
      <c r="K6471" s="1" t="s">
        <v>33</v>
      </c>
      <c r="L6471" s="1" t="s">
        <v>135</v>
      </c>
      <c r="M6471" s="1" t="s">
        <v>345</v>
      </c>
      <c r="N6471" s="1" t="s">
        <v>590</v>
      </c>
      <c r="P6471" s="3">
        <v>41.577869</v>
      </c>
      <c r="Q6471" s="3">
        <v>19.872669999999999</v>
      </c>
      <c r="R6471" s="1" t="s">
        <v>51</v>
      </c>
      <c r="S6471" s="1" t="s">
        <v>52</v>
      </c>
      <c r="U6471" s="1" t="s">
        <v>173</v>
      </c>
      <c r="V6471" s="1" t="s">
        <v>40</v>
      </c>
      <c r="W6471" s="1" t="s">
        <v>33</v>
      </c>
      <c r="X6471" s="1" t="s">
        <v>34912</v>
      </c>
      <c r="Y6471" s="1" t="s">
        <v>34913</v>
      </c>
      <c r="Z6471" s="2">
        <v>1</v>
      </c>
      <c r="AA6471" s="1" t="s">
        <v>34914</v>
      </c>
      <c r="AB6471" s="1" t="s">
        <v>14866</v>
      </c>
      <c r="AC6471" s="1" t="str">
        <f>TEXT(Table1[[#This Row],[تاريخ الرصد]],"yyyy-mm")</f>
        <v>2026-02</v>
      </c>
      <c r="AD6471" s="1"/>
      <c r="AE6471" s="1" t="str">
        <f>IF(Table1[[#This Row],[تاريخ الاغلاق]]="","",TEXT(Table1[[#This Row],[تاريخ الاغلاق]],"yyyy-mm"))</f>
        <v/>
      </c>
      <c r="AF6471" s="1" t="str">
        <f>TEXT(Table1[[#This Row],[تاريخ الرصد]],"yyyy")</f>
        <v>2026</v>
      </c>
      <c r="AG64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72" spans="1:33">
      <c r="A6472" s="1" t="s">
        <v>0</v>
      </c>
      <c r="B6472" s="1" t="s">
        <v>27</v>
      </c>
      <c r="C6472" s="1" t="s">
        <v>45</v>
      </c>
      <c r="D6472" s="1" t="s">
        <v>34915</v>
      </c>
      <c r="E6472" s="1" t="s">
        <v>34916</v>
      </c>
      <c r="F6472" s="1" t="s">
        <v>34916</v>
      </c>
      <c r="G6472" s="1" t="s">
        <v>34917</v>
      </c>
      <c r="H6472" s="1" t="s">
        <v>32</v>
      </c>
      <c r="K6472" s="1" t="s">
        <v>33</v>
      </c>
      <c r="L6472" s="1" t="s">
        <v>49</v>
      </c>
      <c r="M6472" s="1" t="s">
        <v>251</v>
      </c>
      <c r="N6472" s="1" t="s">
        <v>295</v>
      </c>
      <c r="P6472" s="3">
        <v>41.432252687000002</v>
      </c>
      <c r="Q6472" s="3">
        <v>19.779289330000001</v>
      </c>
      <c r="R6472" s="1" t="s">
        <v>37</v>
      </c>
      <c r="S6472" s="1" t="s">
        <v>38</v>
      </c>
      <c r="U6472" s="1" t="s">
        <v>53</v>
      </c>
      <c r="V6472" s="1" t="s">
        <v>40</v>
      </c>
      <c r="W6472" s="1" t="s">
        <v>33</v>
      </c>
      <c r="X6472" s="1" t="s">
        <v>34918</v>
      </c>
      <c r="Y6472" s="1" t="s">
        <v>34919</v>
      </c>
      <c r="Z6472" s="2">
        <v>1</v>
      </c>
      <c r="AA6472" s="1" t="s">
        <v>34920</v>
      </c>
      <c r="AB6472" s="1" t="s">
        <v>478</v>
      </c>
      <c r="AC6472" s="1" t="str">
        <f>TEXT(Table1[[#This Row],[تاريخ الرصد]],"yyyy-mm")</f>
        <v>2026-04</v>
      </c>
      <c r="AD6472" s="1"/>
      <c r="AE6472" s="1" t="str">
        <f>IF(Table1[[#This Row],[تاريخ الاغلاق]]="","",TEXT(Table1[[#This Row],[تاريخ الاغلاق]],"yyyy-mm"))</f>
        <v/>
      </c>
      <c r="AF6472" s="1" t="str">
        <f>TEXT(Table1[[#This Row],[تاريخ الرصد]],"yyyy")</f>
        <v>2026</v>
      </c>
      <c r="AG64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73" spans="1:33">
      <c r="A6473" s="1" t="s">
        <v>0</v>
      </c>
      <c r="B6473" s="1" t="s">
        <v>27</v>
      </c>
      <c r="C6473" s="1" t="s">
        <v>45</v>
      </c>
      <c r="D6473" s="1" t="s">
        <v>34921</v>
      </c>
      <c r="E6473" s="1" t="s">
        <v>34922</v>
      </c>
      <c r="F6473" s="1" t="s">
        <v>34922</v>
      </c>
      <c r="G6473" s="1" t="s">
        <v>34923</v>
      </c>
      <c r="H6473" s="1" t="s">
        <v>32</v>
      </c>
      <c r="K6473" s="1" t="s">
        <v>33</v>
      </c>
      <c r="L6473" s="1" t="s">
        <v>49</v>
      </c>
      <c r="M6473" s="1" t="s">
        <v>251</v>
      </c>
      <c r="N6473" s="1" t="s">
        <v>295</v>
      </c>
      <c r="P6473" s="3">
        <v>41.432585584999998</v>
      </c>
      <c r="Q6473" s="3">
        <v>19.745236593000001</v>
      </c>
      <c r="R6473" s="1" t="s">
        <v>37</v>
      </c>
      <c r="S6473" s="1" t="s">
        <v>38</v>
      </c>
      <c r="U6473" s="1" t="s">
        <v>53</v>
      </c>
      <c r="V6473" s="1" t="s">
        <v>40</v>
      </c>
      <c r="W6473" s="1" t="s">
        <v>33</v>
      </c>
      <c r="X6473" s="1" t="s">
        <v>34924</v>
      </c>
      <c r="Y6473" s="1" t="s">
        <v>34925</v>
      </c>
      <c r="Z6473" s="2">
        <v>1</v>
      </c>
      <c r="AA6473" s="1" t="s">
        <v>34926</v>
      </c>
      <c r="AB6473" s="1" t="s">
        <v>478</v>
      </c>
      <c r="AC6473" s="1" t="str">
        <f>TEXT(Table1[[#This Row],[تاريخ الرصد]],"yyyy-mm")</f>
        <v>2026-04</v>
      </c>
      <c r="AD6473" s="1"/>
      <c r="AE6473" s="1" t="str">
        <f>IF(Table1[[#This Row],[تاريخ الاغلاق]]="","",TEXT(Table1[[#This Row],[تاريخ الاغلاق]],"yyyy-mm"))</f>
        <v/>
      </c>
      <c r="AF6473" s="1" t="str">
        <f>TEXT(Table1[[#This Row],[تاريخ الرصد]],"yyyy")</f>
        <v>2026</v>
      </c>
      <c r="AG647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74" spans="1:33">
      <c r="A6474" s="1" t="s">
        <v>0</v>
      </c>
      <c r="B6474" s="1" t="s">
        <v>27</v>
      </c>
      <c r="C6474" s="1" t="s">
        <v>57</v>
      </c>
      <c r="D6474" s="1" t="s">
        <v>34927</v>
      </c>
      <c r="E6474" s="1" t="s">
        <v>34928</v>
      </c>
      <c r="F6474" s="1" t="s">
        <v>34928</v>
      </c>
      <c r="G6474" s="1" t="s">
        <v>34929</v>
      </c>
      <c r="H6474" s="1" t="s">
        <v>32</v>
      </c>
      <c r="K6474" s="1" t="s">
        <v>33</v>
      </c>
      <c r="L6474" s="1" t="s">
        <v>49</v>
      </c>
      <c r="M6474" s="1" t="s">
        <v>359</v>
      </c>
      <c r="N6474" s="1" t="s">
        <v>360</v>
      </c>
      <c r="P6474" s="3">
        <v>41.291162585000002</v>
      </c>
      <c r="Q6474" s="3">
        <v>20.146828596999999</v>
      </c>
      <c r="R6474" s="1" t="s">
        <v>37</v>
      </c>
      <c r="S6474" s="1" t="s">
        <v>38</v>
      </c>
      <c r="U6474" s="1" t="s">
        <v>65</v>
      </c>
      <c r="V6474" s="1" t="s">
        <v>40</v>
      </c>
      <c r="W6474" s="1" t="s">
        <v>33</v>
      </c>
      <c r="X6474" s="1" t="s">
        <v>34930</v>
      </c>
      <c r="Y6474" s="1" t="s">
        <v>34931</v>
      </c>
      <c r="Z6474" s="2">
        <v>1</v>
      </c>
      <c r="AA6474" s="1" t="s">
        <v>34932</v>
      </c>
      <c r="AB6474" s="1" t="s">
        <v>1095</v>
      </c>
      <c r="AC6474" s="1" t="str">
        <f>TEXT(Table1[[#This Row],[تاريخ الرصد]],"yyyy-mm")</f>
        <v>2026-03</v>
      </c>
      <c r="AD6474" s="1"/>
      <c r="AE6474" s="1" t="str">
        <f>IF(Table1[[#This Row],[تاريخ الاغلاق]]="","",TEXT(Table1[[#This Row],[تاريخ الاغلاق]],"yyyy-mm"))</f>
        <v/>
      </c>
      <c r="AF6474" s="1" t="str">
        <f>TEXT(Table1[[#This Row],[تاريخ الرصد]],"yyyy")</f>
        <v>2026</v>
      </c>
      <c r="AG647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75" spans="1:33">
      <c r="A6475" s="1" t="s">
        <v>1438</v>
      </c>
      <c r="B6475" s="1" t="s">
        <v>27</v>
      </c>
      <c r="C6475" s="1" t="s">
        <v>35440</v>
      </c>
      <c r="D6475" s="1" t="s">
        <v>34933</v>
      </c>
      <c r="E6475" s="1" t="s">
        <v>34934</v>
      </c>
      <c r="F6475" s="1" t="s">
        <v>34934</v>
      </c>
      <c r="G6475" s="1" t="s">
        <v>94</v>
      </c>
      <c r="H6475" s="1" t="s">
        <v>34935</v>
      </c>
      <c r="I6475" s="1" t="s">
        <v>420</v>
      </c>
      <c r="J6475" s="1" t="s">
        <v>328</v>
      </c>
      <c r="K6475" s="1" t="s">
        <v>33</v>
      </c>
      <c r="M6475" s="1" t="s">
        <v>568</v>
      </c>
      <c r="N6475" s="1" t="s">
        <v>36</v>
      </c>
      <c r="O6475" s="1" t="s">
        <v>1442</v>
      </c>
      <c r="P6475" s="3">
        <v>41.447916859999999</v>
      </c>
      <c r="Q6475" s="3">
        <v>20.053357127000002</v>
      </c>
      <c r="R6475" s="1" t="s">
        <v>37</v>
      </c>
      <c r="S6475" s="1" t="s">
        <v>38</v>
      </c>
      <c r="U6475" s="1" t="s">
        <v>221</v>
      </c>
      <c r="V6475" s="1" t="s">
        <v>40</v>
      </c>
      <c r="W6475" s="1" t="s">
        <v>33</v>
      </c>
      <c r="X6475" s="1" t="s">
        <v>34936</v>
      </c>
      <c r="Y6475" s="1" t="s">
        <v>34936</v>
      </c>
      <c r="Z6475" s="2">
        <v>1</v>
      </c>
      <c r="AA6475" s="1" t="s">
        <v>34937</v>
      </c>
      <c r="AB6475" s="1" t="s">
        <v>1445</v>
      </c>
      <c r="AC6475" s="1" t="str">
        <f>TEXT(Table1[[#This Row],[تاريخ الرصد]],"yyyy-mm")</f>
        <v>2026-01</v>
      </c>
      <c r="AD6475" s="1"/>
      <c r="AE6475" s="1" t="str">
        <f>IF(Table1[[#This Row],[تاريخ الاغلاق]]="","",TEXT(Table1[[#This Row],[تاريخ الاغلاق]],"yyyy-mm"))</f>
        <v>2026-02</v>
      </c>
      <c r="AF6475" s="1" t="str">
        <f>TEXT(Table1[[#This Row],[تاريخ الرصد]],"yyyy")</f>
        <v>2026</v>
      </c>
      <c r="AG647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42</v>
      </c>
    </row>
    <row r="6476" spans="1:33">
      <c r="A6476" s="1" t="s">
        <v>0</v>
      </c>
      <c r="B6476" s="1" t="s">
        <v>27</v>
      </c>
      <c r="C6476" s="1" t="s">
        <v>57</v>
      </c>
      <c r="D6476" s="1" t="s">
        <v>34938</v>
      </c>
      <c r="E6476" s="1" t="s">
        <v>34939</v>
      </c>
      <c r="F6476" s="1" t="s">
        <v>34939</v>
      </c>
      <c r="G6476" s="1" t="s">
        <v>34940</v>
      </c>
      <c r="H6476" s="1" t="s">
        <v>32</v>
      </c>
      <c r="K6476" s="1" t="s">
        <v>33</v>
      </c>
      <c r="L6476" s="1" t="s">
        <v>49</v>
      </c>
      <c r="M6476" s="1" t="s">
        <v>370</v>
      </c>
      <c r="N6476" s="1" t="s">
        <v>126</v>
      </c>
      <c r="P6476" s="3">
        <v>41.317848400000003</v>
      </c>
      <c r="Q6476" s="3">
        <v>20.0869499</v>
      </c>
      <c r="R6476" s="1" t="s">
        <v>37</v>
      </c>
      <c r="S6476" s="1" t="s">
        <v>38</v>
      </c>
      <c r="U6476" s="1" t="s">
        <v>65</v>
      </c>
      <c r="V6476" s="1" t="s">
        <v>40</v>
      </c>
      <c r="W6476" s="1" t="s">
        <v>33</v>
      </c>
      <c r="X6476" s="1" t="s">
        <v>34941</v>
      </c>
      <c r="Y6476" s="1" t="s">
        <v>34941</v>
      </c>
      <c r="Z6476" s="2">
        <v>1</v>
      </c>
      <c r="AA6476" s="1" t="s">
        <v>34942</v>
      </c>
      <c r="AB6476" s="1" t="s">
        <v>1387</v>
      </c>
      <c r="AC6476" s="1" t="str">
        <f>TEXT(Table1[[#This Row],[تاريخ الرصد]],"yyyy-mm")</f>
        <v>2026-05</v>
      </c>
      <c r="AD6476" s="1"/>
      <c r="AE6476" s="1" t="str">
        <f>IF(Table1[[#This Row],[تاريخ الاغلاق]]="","",TEXT(Table1[[#This Row],[تاريخ الاغلاق]],"yyyy-mm"))</f>
        <v/>
      </c>
      <c r="AF6476" s="1" t="str">
        <f>TEXT(Table1[[#This Row],[تاريخ الرصد]],"yyyy")</f>
        <v>2026</v>
      </c>
      <c r="AG647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77" spans="1:33">
      <c r="A6477" s="1" t="s">
        <v>0</v>
      </c>
      <c r="B6477" s="1" t="s">
        <v>27</v>
      </c>
      <c r="C6477" s="1" t="s">
        <v>169</v>
      </c>
      <c r="D6477" s="1" t="s">
        <v>34943</v>
      </c>
      <c r="E6477" s="1" t="s">
        <v>34944</v>
      </c>
      <c r="F6477" s="1" t="s">
        <v>34944</v>
      </c>
      <c r="G6477" s="1" t="s">
        <v>34945</v>
      </c>
      <c r="H6477" s="1" t="s">
        <v>32</v>
      </c>
      <c r="K6477" s="1" t="s">
        <v>33</v>
      </c>
      <c r="L6477" s="1" t="s">
        <v>49</v>
      </c>
      <c r="M6477" s="1" t="s">
        <v>146</v>
      </c>
      <c r="N6477" s="1" t="s">
        <v>245</v>
      </c>
      <c r="P6477" s="3">
        <v>41.594733836000003</v>
      </c>
      <c r="Q6477" s="3">
        <v>19.841841476999999</v>
      </c>
      <c r="R6477" s="1" t="s">
        <v>85</v>
      </c>
      <c r="S6477" s="1" t="s">
        <v>52</v>
      </c>
      <c r="U6477" s="1" t="s">
        <v>173</v>
      </c>
      <c r="V6477" s="1" t="s">
        <v>40</v>
      </c>
      <c r="W6477" s="1" t="s">
        <v>33</v>
      </c>
      <c r="X6477" s="1" t="s">
        <v>21774</v>
      </c>
      <c r="Y6477" s="1" t="s">
        <v>21774</v>
      </c>
      <c r="Z6477" s="2">
        <v>1</v>
      </c>
      <c r="AA6477" s="1" t="s">
        <v>34946</v>
      </c>
      <c r="AB6477" s="1" t="s">
        <v>33363</v>
      </c>
      <c r="AC6477" s="1" t="str">
        <f>TEXT(Table1[[#This Row],[تاريخ الرصد]],"yyyy-mm")</f>
        <v>2026-03</v>
      </c>
      <c r="AD6477" s="1"/>
      <c r="AE6477" s="1" t="str">
        <f>IF(Table1[[#This Row],[تاريخ الاغلاق]]="","",TEXT(Table1[[#This Row],[تاريخ الاغلاق]],"yyyy-mm"))</f>
        <v/>
      </c>
      <c r="AF6477" s="1" t="str">
        <f>TEXT(Table1[[#This Row],[تاريخ الرصد]],"yyyy")</f>
        <v>2026</v>
      </c>
      <c r="AG647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78" spans="1:33">
      <c r="A6478" s="1" t="s">
        <v>0</v>
      </c>
      <c r="B6478" s="1" t="s">
        <v>27</v>
      </c>
      <c r="C6478" s="1" t="s">
        <v>57</v>
      </c>
      <c r="D6478" s="1" t="s">
        <v>34947</v>
      </c>
      <c r="E6478" s="1" t="s">
        <v>34948</v>
      </c>
      <c r="F6478" s="1" t="s">
        <v>34948</v>
      </c>
      <c r="G6478" s="1" t="s">
        <v>34949</v>
      </c>
      <c r="H6478" s="1" t="s">
        <v>32</v>
      </c>
      <c r="K6478" s="1" t="s">
        <v>33</v>
      </c>
      <c r="L6478" s="1" t="s">
        <v>49</v>
      </c>
      <c r="M6478" s="1" t="s">
        <v>370</v>
      </c>
      <c r="N6478" s="1" t="s">
        <v>127</v>
      </c>
      <c r="P6478" s="3">
        <v>41.322290000000002</v>
      </c>
      <c r="Q6478" s="3">
        <v>20.083900499999999</v>
      </c>
      <c r="R6478" s="1" t="s">
        <v>85</v>
      </c>
      <c r="S6478" s="1" t="s">
        <v>52</v>
      </c>
      <c r="U6478" s="1" t="s">
        <v>65</v>
      </c>
      <c r="V6478" s="1" t="s">
        <v>40</v>
      </c>
      <c r="W6478" s="1" t="s">
        <v>33</v>
      </c>
      <c r="X6478" s="1" t="s">
        <v>12352</v>
      </c>
      <c r="Y6478" s="1" t="s">
        <v>12352</v>
      </c>
      <c r="Z6478" s="2">
        <v>1</v>
      </c>
      <c r="AA6478" s="1" t="s">
        <v>34950</v>
      </c>
      <c r="AB6478" s="1" t="s">
        <v>131</v>
      </c>
      <c r="AC6478" s="1" t="str">
        <f>TEXT(Table1[[#This Row],[تاريخ الرصد]],"yyyy-mm")</f>
        <v>2026-05</v>
      </c>
      <c r="AD6478" s="1"/>
      <c r="AE6478" s="1" t="str">
        <f>IF(Table1[[#This Row],[تاريخ الاغلاق]]="","",TEXT(Table1[[#This Row],[تاريخ الاغلاق]],"yyyy-mm"))</f>
        <v/>
      </c>
      <c r="AF6478" s="1" t="str">
        <f>TEXT(Table1[[#This Row],[تاريخ الرصد]],"yyyy")</f>
        <v>2026</v>
      </c>
      <c r="AG647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79" spans="1:33">
      <c r="A6479" s="1" t="s">
        <v>0</v>
      </c>
      <c r="B6479" s="1" t="s">
        <v>27</v>
      </c>
      <c r="C6479" s="1" t="s">
        <v>28</v>
      </c>
      <c r="D6479" s="1" t="s">
        <v>34951</v>
      </c>
      <c r="E6479" s="1" t="s">
        <v>34952</v>
      </c>
      <c r="F6479" s="1" t="s">
        <v>34952</v>
      </c>
      <c r="G6479" s="1" t="s">
        <v>34953</v>
      </c>
      <c r="H6479" s="1" t="s">
        <v>32</v>
      </c>
      <c r="K6479" s="1" t="s">
        <v>33</v>
      </c>
      <c r="L6479" s="1" t="s">
        <v>135</v>
      </c>
      <c r="M6479" s="1" t="s">
        <v>619</v>
      </c>
      <c r="N6479" s="1" t="s">
        <v>444</v>
      </c>
      <c r="P6479" s="3">
        <v>41.649722867000001</v>
      </c>
      <c r="Q6479" s="3">
        <v>20.284225783</v>
      </c>
      <c r="R6479" s="1" t="s">
        <v>2081</v>
      </c>
      <c r="S6479" s="1" t="s">
        <v>52</v>
      </c>
      <c r="U6479" s="1" t="s">
        <v>138</v>
      </c>
      <c r="V6479" s="1" t="s">
        <v>40</v>
      </c>
      <c r="W6479" s="1" t="s">
        <v>33</v>
      </c>
      <c r="X6479" s="1" t="s">
        <v>34954</v>
      </c>
      <c r="Y6479" s="1" t="s">
        <v>34954</v>
      </c>
      <c r="Z6479" s="2">
        <v>1</v>
      </c>
      <c r="AA6479" s="1" t="s">
        <v>34955</v>
      </c>
      <c r="AB6479" s="1" t="s">
        <v>2505</v>
      </c>
      <c r="AC6479" s="1" t="str">
        <f>TEXT(Table1[[#This Row],[تاريخ الرصد]],"yyyy-mm")</f>
        <v>2026-04</v>
      </c>
      <c r="AD6479" s="1"/>
      <c r="AE6479" s="1" t="str">
        <f>IF(Table1[[#This Row],[تاريخ الاغلاق]]="","",TEXT(Table1[[#This Row],[تاريخ الاغلاق]],"yyyy-mm"))</f>
        <v/>
      </c>
      <c r="AF6479" s="1" t="str">
        <f>TEXT(Table1[[#This Row],[تاريخ الرصد]],"yyyy")</f>
        <v>2026</v>
      </c>
      <c r="AG647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80" spans="1:33">
      <c r="A6480" s="1" t="s">
        <v>0</v>
      </c>
      <c r="B6480" s="1" t="s">
        <v>27</v>
      </c>
      <c r="C6480" s="1" t="s">
        <v>35440</v>
      </c>
      <c r="D6480" s="1" t="s">
        <v>34956</v>
      </c>
      <c r="E6480" s="1" t="s">
        <v>34957</v>
      </c>
      <c r="F6480" s="1" t="s">
        <v>34957</v>
      </c>
      <c r="G6480" s="1" t="s">
        <v>94</v>
      </c>
      <c r="H6480" s="1" t="s">
        <v>32</v>
      </c>
      <c r="K6480" s="1" t="s">
        <v>125</v>
      </c>
      <c r="L6480" s="1" t="s">
        <v>125</v>
      </c>
      <c r="M6480" s="1" t="s">
        <v>126</v>
      </c>
      <c r="N6480" s="1" t="s">
        <v>127</v>
      </c>
      <c r="P6480" s="3">
        <v>41.530161999999997</v>
      </c>
      <c r="Q6480" s="3">
        <v>19.972545</v>
      </c>
      <c r="R6480" s="1" t="s">
        <v>76</v>
      </c>
      <c r="S6480" s="1" t="s">
        <v>52</v>
      </c>
      <c r="U6480" s="1" t="s">
        <v>108</v>
      </c>
      <c r="V6480" s="1" t="s">
        <v>40</v>
      </c>
      <c r="W6480" s="1" t="s">
        <v>66</v>
      </c>
      <c r="X6480" s="1" t="s">
        <v>34958</v>
      </c>
      <c r="Y6480" s="1" t="s">
        <v>34959</v>
      </c>
      <c r="Z6480" s="2">
        <v>1</v>
      </c>
      <c r="AA6480" s="1" t="s">
        <v>34960</v>
      </c>
      <c r="AB6480" s="1" t="s">
        <v>131</v>
      </c>
      <c r="AC6480" s="1" t="str">
        <f>TEXT(Table1[[#This Row],[تاريخ الرصد]],"yyyy-mm")</f>
        <v>2026-05</v>
      </c>
      <c r="AD6480" s="1"/>
      <c r="AE6480" s="1" t="str">
        <f>IF(Table1[[#This Row],[تاريخ الاغلاق]]="","",TEXT(Table1[[#This Row],[تاريخ الاغلاق]],"yyyy-mm"))</f>
        <v/>
      </c>
      <c r="AF6480" s="1" t="str">
        <f>TEXT(Table1[[#This Row],[تاريخ الرصد]],"yyyy")</f>
        <v>2026</v>
      </c>
      <c r="AG648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81" spans="1:33">
      <c r="A6481" s="1" t="s">
        <v>0</v>
      </c>
      <c r="B6481" s="1" t="s">
        <v>27</v>
      </c>
      <c r="C6481" s="1" t="s">
        <v>45</v>
      </c>
      <c r="D6481" s="1" t="s">
        <v>34961</v>
      </c>
      <c r="E6481" s="1" t="s">
        <v>34962</v>
      </c>
      <c r="F6481" s="1" t="s">
        <v>34962</v>
      </c>
      <c r="G6481" s="1" t="s">
        <v>34963</v>
      </c>
      <c r="H6481" s="1" t="s">
        <v>32</v>
      </c>
      <c r="K6481" s="1" t="s">
        <v>33</v>
      </c>
      <c r="L6481" s="1" t="s">
        <v>49</v>
      </c>
      <c r="M6481" s="1" t="s">
        <v>856</v>
      </c>
      <c r="N6481" s="1" t="s">
        <v>498</v>
      </c>
      <c r="P6481" s="3">
        <v>41.420741614999997</v>
      </c>
      <c r="Q6481" s="3">
        <v>19.800743922999999</v>
      </c>
      <c r="R6481" s="1" t="s">
        <v>85</v>
      </c>
      <c r="S6481" s="1" t="s">
        <v>52</v>
      </c>
      <c r="U6481" s="1" t="s">
        <v>412</v>
      </c>
      <c r="V6481" s="1" t="s">
        <v>40</v>
      </c>
      <c r="W6481" s="1" t="s">
        <v>33</v>
      </c>
      <c r="X6481" s="1" t="s">
        <v>34964</v>
      </c>
      <c r="Y6481" s="1" t="s">
        <v>34964</v>
      </c>
      <c r="Z6481" s="2">
        <v>1</v>
      </c>
      <c r="AA6481" s="1" t="s">
        <v>34965</v>
      </c>
      <c r="AB6481" s="1" t="s">
        <v>9237</v>
      </c>
      <c r="AC6481" s="1" t="str">
        <f>TEXT(Table1[[#This Row],[تاريخ الرصد]],"yyyy-mm")</f>
        <v>2026-01</v>
      </c>
      <c r="AD6481" s="1"/>
      <c r="AE6481" s="1" t="str">
        <f>IF(Table1[[#This Row],[تاريخ الاغلاق]]="","",TEXT(Table1[[#This Row],[تاريخ الاغلاق]],"yyyy-mm"))</f>
        <v/>
      </c>
      <c r="AF6481" s="1" t="str">
        <f>TEXT(Table1[[#This Row],[تاريخ الرصد]],"yyyy")</f>
        <v>2026</v>
      </c>
      <c r="AG648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82" spans="1:33">
      <c r="A6482" s="1" t="s">
        <v>91</v>
      </c>
      <c r="B6482" s="1" t="s">
        <v>27</v>
      </c>
      <c r="C6482" s="1" t="s">
        <v>461</v>
      </c>
      <c r="D6482" s="1" t="s">
        <v>34966</v>
      </c>
      <c r="E6482" s="1" t="s">
        <v>34967</v>
      </c>
      <c r="F6482" s="1" t="s">
        <v>34967</v>
      </c>
      <c r="G6482" s="1" t="s">
        <v>94</v>
      </c>
      <c r="H6482" s="1" t="s">
        <v>32</v>
      </c>
      <c r="K6482" s="1" t="s">
        <v>95</v>
      </c>
      <c r="L6482" s="1" t="s">
        <v>95</v>
      </c>
      <c r="M6482" s="1" t="s">
        <v>136</v>
      </c>
      <c r="N6482" s="1" t="s">
        <v>96</v>
      </c>
      <c r="O6482" s="1" t="s">
        <v>96</v>
      </c>
      <c r="P6482" s="3">
        <v>41.528233004000001</v>
      </c>
      <c r="Q6482" s="3">
        <v>19.597970019000002</v>
      </c>
      <c r="R6482" s="1" t="s">
        <v>37</v>
      </c>
      <c r="S6482" s="1" t="s">
        <v>38</v>
      </c>
      <c r="U6482" s="1" t="s">
        <v>466</v>
      </c>
      <c r="V6482" s="1" t="s">
        <v>40</v>
      </c>
      <c r="W6482" s="1" t="s">
        <v>33</v>
      </c>
      <c r="X6482" s="1" t="s">
        <v>34968</v>
      </c>
      <c r="Y6482" s="1" t="s">
        <v>34969</v>
      </c>
      <c r="Z6482" s="2">
        <v>1</v>
      </c>
      <c r="AA6482" s="1" t="s">
        <v>34970</v>
      </c>
      <c r="AB6482" s="1" t="s">
        <v>1129</v>
      </c>
      <c r="AC6482" s="1" t="str">
        <f>TEXT(Table1[[#This Row],[تاريخ الرصد]],"yyyy-mm")</f>
        <v>2026-03</v>
      </c>
      <c r="AD6482" s="1"/>
      <c r="AE6482" s="1" t="str">
        <f>IF(Table1[[#This Row],[تاريخ الاغلاق]]="","",TEXT(Table1[[#This Row],[تاريخ الاغلاق]],"yyyy-mm"))</f>
        <v>2026-05</v>
      </c>
      <c r="AF6482" s="1" t="str">
        <f>TEXT(Table1[[#This Row],[تاريخ الرصد]],"yyyy")</f>
        <v>2026</v>
      </c>
      <c r="AG648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483" spans="1:33">
      <c r="A6483" s="1" t="s">
        <v>0</v>
      </c>
      <c r="B6483" s="1" t="s">
        <v>27</v>
      </c>
      <c r="C6483" s="1" t="s">
        <v>45</v>
      </c>
      <c r="D6483" s="1" t="s">
        <v>34971</v>
      </c>
      <c r="E6483" s="1" t="s">
        <v>34972</v>
      </c>
      <c r="F6483" s="1" t="s">
        <v>34972</v>
      </c>
      <c r="G6483" s="1" t="s">
        <v>34973</v>
      </c>
      <c r="H6483" s="1" t="s">
        <v>32</v>
      </c>
      <c r="K6483" s="1" t="s">
        <v>33</v>
      </c>
      <c r="L6483" s="1" t="s">
        <v>49</v>
      </c>
      <c r="M6483" s="1" t="s">
        <v>136</v>
      </c>
      <c r="N6483" s="1" t="s">
        <v>75</v>
      </c>
      <c r="P6483" s="3">
        <v>41.435364219999997</v>
      </c>
      <c r="Q6483" s="3">
        <v>19.756688467</v>
      </c>
      <c r="R6483" s="1" t="s">
        <v>51</v>
      </c>
      <c r="S6483" s="1" t="s">
        <v>52</v>
      </c>
      <c r="U6483" s="1" t="s">
        <v>119</v>
      </c>
      <c r="V6483" s="1" t="s">
        <v>40</v>
      </c>
      <c r="W6483" s="1" t="s">
        <v>33</v>
      </c>
      <c r="X6483" s="1" t="s">
        <v>34974</v>
      </c>
      <c r="Y6483" s="1" t="s">
        <v>34974</v>
      </c>
      <c r="Z6483" s="2">
        <v>1</v>
      </c>
      <c r="AA6483" s="1" t="s">
        <v>34975</v>
      </c>
      <c r="AB6483" s="1" t="s">
        <v>34976</v>
      </c>
      <c r="AC6483" s="1" t="str">
        <f>TEXT(Table1[[#This Row],[تاريخ الرصد]],"yyyy-mm")</f>
        <v>2026-03</v>
      </c>
      <c r="AD6483" s="1"/>
      <c r="AE6483" s="1" t="str">
        <f>IF(Table1[[#This Row],[تاريخ الاغلاق]]="","",TEXT(Table1[[#This Row],[تاريخ الاغلاق]],"yyyy-mm"))</f>
        <v/>
      </c>
      <c r="AF6483" s="1" t="str">
        <f>TEXT(Table1[[#This Row],[تاريخ الرصد]],"yyyy")</f>
        <v>2026</v>
      </c>
      <c r="AG648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84" spans="1:33">
      <c r="A6484" s="1" t="s">
        <v>0</v>
      </c>
      <c r="B6484" s="1" t="s">
        <v>27</v>
      </c>
      <c r="C6484" s="1" t="s">
        <v>45</v>
      </c>
      <c r="D6484" s="1" t="s">
        <v>34977</v>
      </c>
      <c r="E6484" s="1" t="s">
        <v>34978</v>
      </c>
      <c r="F6484" s="1" t="s">
        <v>34978</v>
      </c>
      <c r="G6484" s="1" t="s">
        <v>34979</v>
      </c>
      <c r="H6484" s="1" t="s">
        <v>32</v>
      </c>
      <c r="K6484" s="1" t="s">
        <v>33</v>
      </c>
      <c r="L6484" s="1" t="s">
        <v>49</v>
      </c>
      <c r="M6484" s="1" t="s">
        <v>262</v>
      </c>
      <c r="N6484" s="1" t="s">
        <v>295</v>
      </c>
      <c r="P6484" s="3">
        <v>41.424972656999998</v>
      </c>
      <c r="Q6484" s="3">
        <v>19.798618839</v>
      </c>
      <c r="R6484" s="1" t="s">
        <v>37</v>
      </c>
      <c r="S6484" s="1" t="s">
        <v>38</v>
      </c>
      <c r="U6484" s="1" t="s">
        <v>53</v>
      </c>
      <c r="V6484" s="1" t="s">
        <v>40</v>
      </c>
      <c r="W6484" s="1" t="s">
        <v>33</v>
      </c>
      <c r="X6484" s="1" t="s">
        <v>34980</v>
      </c>
      <c r="Y6484" s="1" t="s">
        <v>34981</v>
      </c>
      <c r="Z6484" s="2">
        <v>1</v>
      </c>
      <c r="AA6484" s="1" t="s">
        <v>34982</v>
      </c>
      <c r="AB6484" s="1" t="s">
        <v>536</v>
      </c>
      <c r="AC6484" s="1" t="str">
        <f>TEXT(Table1[[#This Row],[تاريخ الرصد]],"yyyy-mm")</f>
        <v>2026-04</v>
      </c>
      <c r="AD6484" s="1"/>
      <c r="AE6484" s="1" t="str">
        <f>IF(Table1[[#This Row],[تاريخ الاغلاق]]="","",TEXT(Table1[[#This Row],[تاريخ الاغلاق]],"yyyy-mm"))</f>
        <v/>
      </c>
      <c r="AF6484" s="1" t="str">
        <f>TEXT(Table1[[#This Row],[تاريخ الرصد]],"yyyy")</f>
        <v>2026</v>
      </c>
      <c r="AG648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85" spans="1:33">
      <c r="A6485" s="1" t="s">
        <v>0</v>
      </c>
      <c r="B6485" s="1" t="s">
        <v>27</v>
      </c>
      <c r="C6485" s="1" t="s">
        <v>45</v>
      </c>
      <c r="D6485" s="1" t="s">
        <v>34983</v>
      </c>
      <c r="E6485" s="1" t="s">
        <v>34984</v>
      </c>
      <c r="F6485" s="1" t="s">
        <v>34984</v>
      </c>
      <c r="G6485" s="1" t="s">
        <v>34985</v>
      </c>
      <c r="H6485" s="1" t="s">
        <v>32</v>
      </c>
      <c r="K6485" s="1" t="s">
        <v>33</v>
      </c>
      <c r="L6485" s="1" t="s">
        <v>49</v>
      </c>
      <c r="M6485" s="1" t="s">
        <v>74</v>
      </c>
      <c r="N6485" s="1" t="s">
        <v>75</v>
      </c>
      <c r="P6485" s="3">
        <v>41.433276280000001</v>
      </c>
      <c r="Q6485" s="3">
        <v>19.755549992999999</v>
      </c>
      <c r="R6485" s="1" t="s">
        <v>76</v>
      </c>
      <c r="S6485" s="1" t="s">
        <v>52</v>
      </c>
      <c r="U6485" s="1" t="s">
        <v>53</v>
      </c>
      <c r="V6485" s="1" t="s">
        <v>40</v>
      </c>
      <c r="W6485" s="1" t="s">
        <v>33</v>
      </c>
      <c r="X6485" s="1" t="s">
        <v>1679</v>
      </c>
      <c r="Y6485" s="1" t="s">
        <v>1576</v>
      </c>
      <c r="Z6485" s="2">
        <v>1</v>
      </c>
      <c r="AA6485" s="1" t="s">
        <v>34986</v>
      </c>
      <c r="AB6485" s="1" t="s">
        <v>4908</v>
      </c>
      <c r="AC6485" s="1" t="str">
        <f>TEXT(Table1[[#This Row],[تاريخ الرصد]],"yyyy-mm")</f>
        <v>2026-03</v>
      </c>
      <c r="AD6485" s="1"/>
      <c r="AE6485" s="1" t="str">
        <f>IF(Table1[[#This Row],[تاريخ الاغلاق]]="","",TEXT(Table1[[#This Row],[تاريخ الاغلاق]],"yyyy-mm"))</f>
        <v/>
      </c>
      <c r="AF6485" s="1" t="str">
        <f>TEXT(Table1[[#This Row],[تاريخ الرصد]],"yyyy")</f>
        <v>2026</v>
      </c>
      <c r="AG648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86" spans="1:33">
      <c r="A6486" s="1" t="s">
        <v>0</v>
      </c>
      <c r="B6486" s="1" t="s">
        <v>27</v>
      </c>
      <c r="C6486" s="1" t="s">
        <v>35440</v>
      </c>
      <c r="D6486" s="1" t="s">
        <v>34987</v>
      </c>
      <c r="E6486" s="1" t="s">
        <v>34988</v>
      </c>
      <c r="F6486" s="1" t="s">
        <v>34988</v>
      </c>
      <c r="G6486" s="1" t="s">
        <v>34989</v>
      </c>
      <c r="H6486" s="1" t="s">
        <v>32</v>
      </c>
      <c r="K6486" s="1" t="s">
        <v>33</v>
      </c>
      <c r="L6486" s="1" t="s">
        <v>218</v>
      </c>
      <c r="M6486" s="1" t="s">
        <v>172</v>
      </c>
      <c r="N6486" s="1" t="s">
        <v>718</v>
      </c>
      <c r="P6486" s="3">
        <v>41.460050746999997</v>
      </c>
      <c r="Q6486" s="3">
        <v>20.012622503999999</v>
      </c>
      <c r="R6486" s="1" t="s">
        <v>76</v>
      </c>
      <c r="S6486" s="1" t="s">
        <v>52</v>
      </c>
      <c r="U6486" s="1" t="s">
        <v>128</v>
      </c>
      <c r="V6486" s="1" t="s">
        <v>40</v>
      </c>
      <c r="W6486" s="1" t="s">
        <v>33</v>
      </c>
      <c r="X6486" s="1" t="s">
        <v>34990</v>
      </c>
      <c r="Y6486" s="1" t="s">
        <v>34991</v>
      </c>
      <c r="Z6486" s="2">
        <v>1</v>
      </c>
      <c r="AA6486" s="1" t="s">
        <v>34992</v>
      </c>
      <c r="AB6486" s="1" t="s">
        <v>14663</v>
      </c>
      <c r="AC6486" s="1" t="str">
        <f>TEXT(Table1[[#This Row],[تاريخ الرصد]],"yyyy-mm")</f>
        <v>2026-03</v>
      </c>
      <c r="AD6486" s="1"/>
      <c r="AE6486" s="1" t="str">
        <f>IF(Table1[[#This Row],[تاريخ الاغلاق]]="","",TEXT(Table1[[#This Row],[تاريخ الاغلاق]],"yyyy-mm"))</f>
        <v/>
      </c>
      <c r="AF6486" s="1" t="str">
        <f>TEXT(Table1[[#This Row],[تاريخ الرصد]],"yyyy")</f>
        <v>2026</v>
      </c>
      <c r="AG648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87" spans="1:33">
      <c r="A6487" s="1" t="s">
        <v>0</v>
      </c>
      <c r="B6487" s="1" t="s">
        <v>27</v>
      </c>
      <c r="C6487" s="1" t="s">
        <v>184</v>
      </c>
      <c r="D6487" s="1" t="s">
        <v>34993</v>
      </c>
      <c r="E6487" s="1" t="s">
        <v>34994</v>
      </c>
      <c r="F6487" s="1" t="s">
        <v>34994</v>
      </c>
      <c r="G6487" s="1" t="s">
        <v>34995</v>
      </c>
      <c r="H6487" s="1" t="s">
        <v>32</v>
      </c>
      <c r="K6487" s="1" t="s">
        <v>33</v>
      </c>
      <c r="L6487" s="1" t="s">
        <v>34</v>
      </c>
      <c r="M6487" s="1" t="s">
        <v>329</v>
      </c>
      <c r="N6487" s="1" t="s">
        <v>1729</v>
      </c>
      <c r="P6487" s="3">
        <v>41.249575538999999</v>
      </c>
      <c r="Q6487" s="3">
        <v>19.944855538999999</v>
      </c>
      <c r="R6487" s="1" t="s">
        <v>227</v>
      </c>
      <c r="S6487" s="1" t="s">
        <v>228</v>
      </c>
      <c r="U6487" s="1" t="s">
        <v>237</v>
      </c>
      <c r="V6487" s="1" t="s">
        <v>40</v>
      </c>
      <c r="W6487" s="1" t="s">
        <v>33</v>
      </c>
      <c r="X6487" s="1" t="s">
        <v>34996</v>
      </c>
      <c r="Y6487" s="1" t="s">
        <v>34996</v>
      </c>
      <c r="Z6487" s="2">
        <v>1</v>
      </c>
      <c r="AA6487" s="1" t="s">
        <v>34997</v>
      </c>
      <c r="AB6487" s="1" t="s">
        <v>131</v>
      </c>
      <c r="AC6487" s="1" t="str">
        <f>TEXT(Table1[[#This Row],[تاريخ الرصد]],"yyyy-mm")</f>
        <v>2026-05</v>
      </c>
      <c r="AD6487" s="1"/>
      <c r="AE6487" s="1" t="str">
        <f>IF(Table1[[#This Row],[تاريخ الاغلاق]]="","",TEXT(Table1[[#This Row],[تاريخ الاغلاق]],"yyyy-mm"))</f>
        <v/>
      </c>
      <c r="AF6487" s="1" t="str">
        <f>TEXT(Table1[[#This Row],[تاريخ الرصد]],"yyyy")</f>
        <v>2026</v>
      </c>
      <c r="AG648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88" spans="1:33">
      <c r="A6488" s="1" t="s">
        <v>2400</v>
      </c>
      <c r="B6488" s="1" t="s">
        <v>27</v>
      </c>
      <c r="C6488" s="1" t="s">
        <v>35440</v>
      </c>
      <c r="D6488" s="1" t="s">
        <v>34998</v>
      </c>
      <c r="E6488" s="1" t="s">
        <v>34999</v>
      </c>
      <c r="F6488" s="1" t="s">
        <v>34999</v>
      </c>
      <c r="G6488" s="1" t="s">
        <v>94</v>
      </c>
      <c r="H6488" s="1" t="s">
        <v>35000</v>
      </c>
      <c r="I6488" s="1" t="s">
        <v>420</v>
      </c>
      <c r="J6488" s="1" t="s">
        <v>328</v>
      </c>
      <c r="K6488" s="1" t="s">
        <v>33</v>
      </c>
      <c r="M6488" s="1" t="s">
        <v>251</v>
      </c>
      <c r="N6488" s="1" t="s">
        <v>445</v>
      </c>
      <c r="O6488" s="1" t="s">
        <v>397</v>
      </c>
      <c r="P6488" s="3">
        <v>41.448502154000003</v>
      </c>
      <c r="Q6488" s="3">
        <v>20.064938524999999</v>
      </c>
      <c r="R6488" s="1" t="s">
        <v>37</v>
      </c>
      <c r="S6488" s="1" t="s">
        <v>38</v>
      </c>
      <c r="U6488" s="1" t="s">
        <v>108</v>
      </c>
      <c r="V6488" s="1" t="s">
        <v>40</v>
      </c>
      <c r="W6488" s="1" t="s">
        <v>33</v>
      </c>
      <c r="X6488" s="1" t="s">
        <v>35001</v>
      </c>
      <c r="Y6488" s="1" t="s">
        <v>35001</v>
      </c>
      <c r="Z6488" s="2">
        <v>1</v>
      </c>
      <c r="AA6488" s="1" t="s">
        <v>35002</v>
      </c>
      <c r="AB6488" s="1" t="s">
        <v>478</v>
      </c>
      <c r="AC6488" s="1" t="str">
        <f>TEXT(Table1[[#This Row],[تاريخ الرصد]],"yyyy-mm")</f>
        <v>2026-04</v>
      </c>
      <c r="AD6488" s="1"/>
      <c r="AE6488" s="1" t="str">
        <f>IF(Table1[[#This Row],[تاريخ الاغلاق]]="","",TEXT(Table1[[#This Row],[تاريخ الاغلاق]],"yyyy-mm"))</f>
        <v>2026-05</v>
      </c>
      <c r="AF6488" s="1" t="str">
        <f>TEXT(Table1[[#This Row],[تاريخ الرصد]],"yyyy")</f>
        <v>2026</v>
      </c>
      <c r="AG648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26</v>
      </c>
    </row>
    <row r="6489" spans="1:33">
      <c r="A6489" s="1" t="s">
        <v>91</v>
      </c>
      <c r="B6489" s="1" t="s">
        <v>27</v>
      </c>
      <c r="C6489" s="1" t="s">
        <v>35440</v>
      </c>
      <c r="D6489" s="1" t="s">
        <v>35003</v>
      </c>
      <c r="E6489" s="1" t="s">
        <v>35004</v>
      </c>
      <c r="F6489" s="1" t="s">
        <v>35004</v>
      </c>
      <c r="G6489" s="1" t="s">
        <v>94</v>
      </c>
      <c r="H6489" s="1" t="s">
        <v>32</v>
      </c>
      <c r="K6489" s="1" t="s">
        <v>95</v>
      </c>
      <c r="L6489" s="1" t="s">
        <v>95</v>
      </c>
      <c r="M6489" s="1" t="s">
        <v>207</v>
      </c>
      <c r="N6489" s="1" t="s">
        <v>96</v>
      </c>
      <c r="O6489" s="1" t="s">
        <v>96</v>
      </c>
      <c r="P6489" s="3">
        <v>41.479143614999998</v>
      </c>
      <c r="Q6489" s="3">
        <v>20.031209</v>
      </c>
      <c r="R6489" s="1" t="s">
        <v>474</v>
      </c>
      <c r="S6489" s="1" t="s">
        <v>475</v>
      </c>
      <c r="U6489" s="1" t="s">
        <v>128</v>
      </c>
      <c r="V6489" s="1" t="s">
        <v>40</v>
      </c>
      <c r="W6489" s="1" t="s">
        <v>33</v>
      </c>
      <c r="X6489" s="1" t="s">
        <v>353</v>
      </c>
      <c r="Y6489" s="1" t="s">
        <v>353</v>
      </c>
      <c r="Z6489" s="2">
        <v>1</v>
      </c>
      <c r="AA6489" s="1" t="s">
        <v>35005</v>
      </c>
      <c r="AB6489" s="1" t="s">
        <v>5215</v>
      </c>
      <c r="AC6489" s="1" t="str">
        <f>TEXT(Table1[[#This Row],[تاريخ الرصد]],"yyyy-mm")</f>
        <v>2026-03</v>
      </c>
      <c r="AD6489" s="1"/>
      <c r="AE6489" s="1" t="str">
        <f>IF(Table1[[#This Row],[تاريخ الاغلاق]]="","",TEXT(Table1[[#This Row],[تاريخ الاغلاق]],"yyyy-mm"))</f>
        <v>2026-05</v>
      </c>
      <c r="AF6489" s="1" t="str">
        <f>TEXT(Table1[[#This Row],[تاريخ الرصد]],"yyyy")</f>
        <v>2026</v>
      </c>
      <c r="AG648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59</v>
      </c>
    </row>
    <row r="6490" spans="1:33">
      <c r="A6490" s="1" t="s">
        <v>0</v>
      </c>
      <c r="B6490" s="1" t="s">
        <v>27</v>
      </c>
      <c r="C6490" s="1" t="s">
        <v>142</v>
      </c>
      <c r="D6490" s="1" t="s">
        <v>35006</v>
      </c>
      <c r="E6490" s="1" t="s">
        <v>35007</v>
      </c>
      <c r="F6490" s="1" t="s">
        <v>35007</v>
      </c>
      <c r="G6490" s="1" t="s">
        <v>35008</v>
      </c>
      <c r="H6490" s="1" t="s">
        <v>32</v>
      </c>
      <c r="K6490" s="1" t="s">
        <v>33</v>
      </c>
      <c r="L6490" s="1" t="s">
        <v>135</v>
      </c>
      <c r="M6490" s="1" t="s">
        <v>251</v>
      </c>
      <c r="N6490" s="1" t="s">
        <v>376</v>
      </c>
      <c r="P6490" s="3">
        <v>41.086926220999999</v>
      </c>
      <c r="Q6490" s="3">
        <v>20.187525960999999</v>
      </c>
      <c r="R6490" s="1" t="s">
        <v>51</v>
      </c>
      <c r="S6490" s="1" t="s">
        <v>52</v>
      </c>
      <c r="U6490" s="1" t="s">
        <v>804</v>
      </c>
      <c r="V6490" s="1" t="s">
        <v>40</v>
      </c>
      <c r="W6490" s="1" t="s">
        <v>33</v>
      </c>
      <c r="X6490" s="1" t="s">
        <v>35009</v>
      </c>
      <c r="Y6490" s="1" t="s">
        <v>35009</v>
      </c>
      <c r="Z6490" s="2">
        <v>1</v>
      </c>
      <c r="AA6490" s="1" t="s">
        <v>35010</v>
      </c>
      <c r="AB6490" s="1" t="s">
        <v>35011</v>
      </c>
      <c r="AC6490" s="1" t="str">
        <f>TEXT(Table1[[#This Row],[تاريخ الرصد]],"yyyy-mm")</f>
        <v>2026-04</v>
      </c>
      <c r="AD6490" s="1"/>
      <c r="AE6490" s="1" t="str">
        <f>IF(Table1[[#This Row],[تاريخ الاغلاق]]="","",TEXT(Table1[[#This Row],[تاريخ الاغلاق]],"yyyy-mm"))</f>
        <v/>
      </c>
      <c r="AF6490" s="1" t="str">
        <f>TEXT(Table1[[#This Row],[تاريخ الرصد]],"yyyy")</f>
        <v>2026</v>
      </c>
      <c r="AG649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91" spans="1:33">
      <c r="A6491" s="1" t="s">
        <v>0</v>
      </c>
      <c r="B6491" s="1" t="s">
        <v>27</v>
      </c>
      <c r="C6491" s="1" t="s">
        <v>35440</v>
      </c>
      <c r="D6491" s="1" t="s">
        <v>35012</v>
      </c>
      <c r="E6491" s="1" t="s">
        <v>35013</v>
      </c>
      <c r="F6491" s="1" t="s">
        <v>35013</v>
      </c>
      <c r="G6491" s="1" t="s">
        <v>94</v>
      </c>
      <c r="H6491" s="1" t="s">
        <v>32</v>
      </c>
      <c r="K6491" s="1" t="s">
        <v>125</v>
      </c>
      <c r="L6491" s="1" t="s">
        <v>125</v>
      </c>
      <c r="M6491" s="1" t="s">
        <v>390</v>
      </c>
      <c r="N6491" s="1" t="s">
        <v>127</v>
      </c>
      <c r="P6491" s="3">
        <v>41.457476186999997</v>
      </c>
      <c r="Q6491" s="3">
        <v>20.009928850000001</v>
      </c>
      <c r="R6491" s="1" t="s">
        <v>2128</v>
      </c>
      <c r="S6491" s="1" t="s">
        <v>118</v>
      </c>
      <c r="U6491" s="1" t="s">
        <v>97</v>
      </c>
      <c r="V6491" s="1" t="s">
        <v>40</v>
      </c>
      <c r="W6491" s="1" t="s">
        <v>66</v>
      </c>
      <c r="X6491" s="1" t="s">
        <v>3440</v>
      </c>
      <c r="Y6491" s="1" t="s">
        <v>3440</v>
      </c>
      <c r="Z6491" s="2">
        <v>1</v>
      </c>
      <c r="AA6491" s="1" t="s">
        <v>35014</v>
      </c>
      <c r="AB6491" s="1" t="s">
        <v>131</v>
      </c>
      <c r="AC6491" s="1" t="str">
        <f>TEXT(Table1[[#This Row],[تاريخ الرصد]],"yyyy-mm")</f>
        <v>2026-05</v>
      </c>
      <c r="AD6491" s="1"/>
      <c r="AE6491" s="1" t="str">
        <f>IF(Table1[[#This Row],[تاريخ الاغلاق]]="","",TEXT(Table1[[#This Row],[تاريخ الاغلاق]],"yyyy-mm"))</f>
        <v/>
      </c>
      <c r="AF6491" s="1" t="str">
        <f>TEXT(Table1[[#This Row],[تاريخ الرصد]],"yyyy")</f>
        <v>2026</v>
      </c>
      <c r="AG649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492" spans="1:33">
      <c r="A6492" s="1" t="s">
        <v>0</v>
      </c>
      <c r="B6492" s="1" t="s">
        <v>27</v>
      </c>
      <c r="C6492" s="1" t="s">
        <v>169</v>
      </c>
      <c r="D6492" s="1" t="s">
        <v>35015</v>
      </c>
      <c r="E6492" s="1" t="s">
        <v>35016</v>
      </c>
      <c r="F6492" s="1" t="s">
        <v>35016</v>
      </c>
      <c r="G6492" s="1" t="s">
        <v>35017</v>
      </c>
      <c r="H6492" s="1" t="s">
        <v>32</v>
      </c>
      <c r="K6492" s="1" t="s">
        <v>33</v>
      </c>
      <c r="L6492" s="1" t="s">
        <v>49</v>
      </c>
      <c r="M6492" s="1" t="s">
        <v>96</v>
      </c>
      <c r="N6492" s="1" t="s">
        <v>390</v>
      </c>
      <c r="P6492" s="3">
        <v>41.559371849999998</v>
      </c>
      <c r="Q6492" s="3">
        <v>19.855917470000001</v>
      </c>
      <c r="R6492" s="1" t="s">
        <v>37</v>
      </c>
      <c r="S6492" s="1" t="s">
        <v>38</v>
      </c>
      <c r="U6492" s="1" t="s">
        <v>173</v>
      </c>
      <c r="V6492" s="1" t="s">
        <v>40</v>
      </c>
      <c r="W6492" s="1" t="s">
        <v>33</v>
      </c>
      <c r="X6492" s="1" t="s">
        <v>35018</v>
      </c>
      <c r="Y6492" s="1" t="s">
        <v>35019</v>
      </c>
      <c r="Z6492" s="2">
        <v>1</v>
      </c>
      <c r="AA6492" s="1" t="s">
        <v>35020</v>
      </c>
      <c r="AB6492" s="1" t="s">
        <v>2358</v>
      </c>
      <c r="AC6492" s="1" t="str">
        <f>TEXT(Table1[[#This Row],[تاريخ الرصد]],"yyyy-mm")</f>
        <v>2026-05</v>
      </c>
      <c r="AD6492" s="1"/>
      <c r="AE6492" s="1" t="str">
        <f>IF(Table1[[#This Row],[تاريخ الاغلاق]]="","",TEXT(Table1[[#This Row],[تاريخ الاغلاق]],"yyyy-mm"))</f>
        <v/>
      </c>
      <c r="AF6492" s="1" t="str">
        <f>TEXT(Table1[[#This Row],[تاريخ الرصد]],"yyyy")</f>
        <v>2026</v>
      </c>
      <c r="AG649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93" spans="1:33">
      <c r="A6493" s="1" t="s">
        <v>0</v>
      </c>
      <c r="B6493" s="1" t="s">
        <v>27</v>
      </c>
      <c r="C6493" s="1" t="s">
        <v>169</v>
      </c>
      <c r="D6493" s="1" t="s">
        <v>35021</v>
      </c>
      <c r="E6493" s="1" t="s">
        <v>35022</v>
      </c>
      <c r="F6493" s="1" t="s">
        <v>35022</v>
      </c>
      <c r="G6493" s="1" t="s">
        <v>35023</v>
      </c>
      <c r="H6493" s="1" t="s">
        <v>32</v>
      </c>
      <c r="K6493" s="1" t="s">
        <v>33</v>
      </c>
      <c r="L6493" s="1" t="s">
        <v>49</v>
      </c>
      <c r="M6493" s="1" t="s">
        <v>280</v>
      </c>
      <c r="N6493" s="1" t="s">
        <v>445</v>
      </c>
      <c r="P6493" s="3">
        <v>41.557625846000001</v>
      </c>
      <c r="Q6493" s="3">
        <v>19.857071986000001</v>
      </c>
      <c r="R6493" s="1" t="s">
        <v>37</v>
      </c>
      <c r="S6493" s="1" t="s">
        <v>38</v>
      </c>
      <c r="U6493" s="1" t="s">
        <v>173</v>
      </c>
      <c r="V6493" s="1" t="s">
        <v>40</v>
      </c>
      <c r="W6493" s="1" t="s">
        <v>33</v>
      </c>
      <c r="X6493" s="1" t="s">
        <v>35024</v>
      </c>
      <c r="Y6493" s="1" t="s">
        <v>35025</v>
      </c>
      <c r="Z6493" s="2">
        <v>1</v>
      </c>
      <c r="AA6493" s="1" t="s">
        <v>35026</v>
      </c>
      <c r="AB6493" s="1" t="s">
        <v>454</v>
      </c>
      <c r="AC6493" s="1" t="str">
        <f>TEXT(Table1[[#This Row],[تاريخ الرصد]],"yyyy-mm")</f>
        <v>2026-04</v>
      </c>
      <c r="AD6493" s="1"/>
      <c r="AE6493" s="1" t="str">
        <f>IF(Table1[[#This Row],[تاريخ الاغلاق]]="","",TEXT(Table1[[#This Row],[تاريخ الاغلاق]],"yyyy-mm"))</f>
        <v/>
      </c>
      <c r="AF6493" s="1" t="str">
        <f>TEXT(Table1[[#This Row],[تاريخ الرصد]],"yyyy")</f>
        <v>2026</v>
      </c>
      <c r="AG649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94" spans="1:33">
      <c r="A6494" s="1" t="s">
        <v>0</v>
      </c>
      <c r="B6494" s="1" t="s">
        <v>27</v>
      </c>
      <c r="C6494" s="1" t="s">
        <v>45</v>
      </c>
      <c r="D6494" s="1" t="s">
        <v>35027</v>
      </c>
      <c r="E6494" s="1" t="s">
        <v>35028</v>
      </c>
      <c r="F6494" s="1" t="s">
        <v>35028</v>
      </c>
      <c r="G6494" s="1" t="s">
        <v>35029</v>
      </c>
      <c r="H6494" s="1" t="s">
        <v>32</v>
      </c>
      <c r="K6494" s="1" t="s">
        <v>33</v>
      </c>
      <c r="L6494" s="1" t="s">
        <v>49</v>
      </c>
      <c r="M6494" s="1" t="s">
        <v>251</v>
      </c>
      <c r="N6494" s="1" t="s">
        <v>295</v>
      </c>
      <c r="P6494" s="3">
        <v>41.432238099999999</v>
      </c>
      <c r="Q6494" s="3">
        <v>19.768930000000001</v>
      </c>
      <c r="R6494" s="1" t="s">
        <v>37</v>
      </c>
      <c r="S6494" s="1" t="s">
        <v>38</v>
      </c>
      <c r="U6494" s="1" t="s">
        <v>53</v>
      </c>
      <c r="V6494" s="1" t="s">
        <v>40</v>
      </c>
      <c r="W6494" s="1" t="s">
        <v>33</v>
      </c>
      <c r="X6494" s="1" t="s">
        <v>35030</v>
      </c>
      <c r="Y6494" s="1" t="s">
        <v>35030</v>
      </c>
      <c r="Z6494" s="2">
        <v>1</v>
      </c>
      <c r="AA6494" s="1" t="s">
        <v>35031</v>
      </c>
      <c r="AB6494" s="1" t="s">
        <v>478</v>
      </c>
      <c r="AC6494" s="1" t="str">
        <f>TEXT(Table1[[#This Row],[تاريخ الرصد]],"yyyy-mm")</f>
        <v>2026-04</v>
      </c>
      <c r="AD6494" s="1"/>
      <c r="AE6494" s="1" t="str">
        <f>IF(Table1[[#This Row],[تاريخ الاغلاق]]="","",TEXT(Table1[[#This Row],[تاريخ الاغلاق]],"yyyy-mm"))</f>
        <v/>
      </c>
      <c r="AF6494" s="1" t="str">
        <f>TEXT(Table1[[#This Row],[تاريخ الرصد]],"yyyy")</f>
        <v>2026</v>
      </c>
      <c r="AG649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95" spans="1:33">
      <c r="A6495" s="1" t="s">
        <v>15586</v>
      </c>
      <c r="B6495" s="1" t="s">
        <v>27</v>
      </c>
      <c r="C6495" s="1" t="s">
        <v>35440</v>
      </c>
      <c r="D6495" s="1" t="s">
        <v>35032</v>
      </c>
      <c r="E6495" s="1" t="s">
        <v>35033</v>
      </c>
      <c r="F6495" s="1" t="s">
        <v>35033</v>
      </c>
      <c r="G6495" s="1" t="s">
        <v>94</v>
      </c>
      <c r="H6495" s="1" t="s">
        <v>35034</v>
      </c>
      <c r="I6495" s="1" t="s">
        <v>420</v>
      </c>
      <c r="J6495" s="1" t="s">
        <v>328</v>
      </c>
      <c r="K6495" s="1" t="s">
        <v>33</v>
      </c>
      <c r="M6495" s="1" t="s">
        <v>346</v>
      </c>
      <c r="N6495" s="1" t="s">
        <v>1757</v>
      </c>
      <c r="O6495" s="1" t="s">
        <v>508</v>
      </c>
      <c r="P6495" s="3">
        <v>41.467361416999999</v>
      </c>
      <c r="Q6495" s="3">
        <v>20.018456</v>
      </c>
      <c r="R6495" s="1" t="s">
        <v>319</v>
      </c>
      <c r="S6495" s="1" t="s">
        <v>52</v>
      </c>
      <c r="U6495" s="1" t="s">
        <v>128</v>
      </c>
      <c r="V6495" s="1" t="s">
        <v>40</v>
      </c>
      <c r="W6495" s="1" t="s">
        <v>33</v>
      </c>
      <c r="X6495" s="1" t="s">
        <v>35035</v>
      </c>
      <c r="Y6495" s="1" t="s">
        <v>35035</v>
      </c>
      <c r="Z6495" s="2">
        <v>1</v>
      </c>
      <c r="AA6495" s="1" t="s">
        <v>35036</v>
      </c>
      <c r="AB6495" s="1" t="s">
        <v>28603</v>
      </c>
      <c r="AC6495" s="1" t="str">
        <f>TEXT(Table1[[#This Row],[تاريخ الرصد]],"yyyy-mm")</f>
        <v>2026-02</v>
      </c>
      <c r="AD6495" s="1"/>
      <c r="AE6495" s="1" t="str">
        <f>IF(Table1[[#This Row],[تاريخ الاغلاق]]="","",TEXT(Table1[[#This Row],[تاريخ الاغلاق]],"yyyy-mm"))</f>
        <v>2026-03</v>
      </c>
      <c r="AF6495" s="1" t="str">
        <f>TEXT(Table1[[#This Row],[تاريخ الرصد]],"yyyy")</f>
        <v>2026</v>
      </c>
      <c r="AG649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36</v>
      </c>
    </row>
    <row r="6496" spans="1:33">
      <c r="A6496" s="1" t="s">
        <v>0</v>
      </c>
      <c r="B6496" s="1" t="s">
        <v>27</v>
      </c>
      <c r="C6496" s="1" t="s">
        <v>35440</v>
      </c>
      <c r="D6496" s="1" t="s">
        <v>35037</v>
      </c>
      <c r="E6496" s="1" t="s">
        <v>35038</v>
      </c>
      <c r="F6496" s="1" t="s">
        <v>35038</v>
      </c>
      <c r="G6496" s="1" t="s">
        <v>35039</v>
      </c>
      <c r="H6496" s="1" t="s">
        <v>32</v>
      </c>
      <c r="K6496" s="1" t="s">
        <v>33</v>
      </c>
      <c r="L6496" s="1" t="s">
        <v>135</v>
      </c>
      <c r="M6496" s="1" t="s">
        <v>445</v>
      </c>
      <c r="N6496" s="1" t="s">
        <v>252</v>
      </c>
      <c r="P6496" s="3">
        <v>41.452145278000003</v>
      </c>
      <c r="Q6496" s="3">
        <v>20.011725404</v>
      </c>
      <c r="R6496" s="1" t="s">
        <v>85</v>
      </c>
      <c r="S6496" s="1" t="s">
        <v>52</v>
      </c>
      <c r="U6496" s="1" t="s">
        <v>97</v>
      </c>
      <c r="V6496" s="1" t="s">
        <v>40</v>
      </c>
      <c r="W6496" s="1" t="s">
        <v>33</v>
      </c>
      <c r="X6496" s="1" t="s">
        <v>35040</v>
      </c>
      <c r="Y6496" s="1" t="s">
        <v>35040</v>
      </c>
      <c r="Z6496" s="2">
        <v>1</v>
      </c>
      <c r="AA6496" s="1" t="s">
        <v>35041</v>
      </c>
      <c r="AB6496" s="1" t="s">
        <v>17013</v>
      </c>
      <c r="AC6496" s="1" t="str">
        <f>TEXT(Table1[[#This Row],[تاريخ الرصد]],"yyyy-mm")</f>
        <v>2026-04</v>
      </c>
      <c r="AD6496" s="1"/>
      <c r="AE6496" s="1" t="str">
        <f>IF(Table1[[#This Row],[تاريخ الاغلاق]]="","",TEXT(Table1[[#This Row],[تاريخ الاغلاق]],"yyyy-mm"))</f>
        <v/>
      </c>
      <c r="AF6496" s="1" t="str">
        <f>TEXT(Table1[[#This Row],[تاريخ الرصد]],"yyyy")</f>
        <v>2026</v>
      </c>
      <c r="AG649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97" spans="1:33">
      <c r="A6497" s="1" t="s">
        <v>0</v>
      </c>
      <c r="B6497" s="1" t="s">
        <v>27</v>
      </c>
      <c r="C6497" s="1" t="s">
        <v>45</v>
      </c>
      <c r="D6497" s="1" t="s">
        <v>35042</v>
      </c>
      <c r="E6497" s="1" t="s">
        <v>35043</v>
      </c>
      <c r="F6497" s="1" t="s">
        <v>35043</v>
      </c>
      <c r="G6497" s="1" t="s">
        <v>35044</v>
      </c>
      <c r="H6497" s="1" t="s">
        <v>32</v>
      </c>
      <c r="K6497" s="1" t="s">
        <v>33</v>
      </c>
      <c r="L6497" s="1" t="s">
        <v>49</v>
      </c>
      <c r="M6497" s="1" t="s">
        <v>507</v>
      </c>
      <c r="N6497" s="1" t="s">
        <v>491</v>
      </c>
      <c r="P6497" s="3">
        <v>41.432012804999999</v>
      </c>
      <c r="Q6497" s="3">
        <v>19.746373648999999</v>
      </c>
      <c r="R6497" s="1" t="s">
        <v>37</v>
      </c>
      <c r="S6497" s="1" t="s">
        <v>38</v>
      </c>
      <c r="U6497" s="1" t="s">
        <v>53</v>
      </c>
      <c r="V6497" s="1" t="s">
        <v>40</v>
      </c>
      <c r="W6497" s="1" t="s">
        <v>33</v>
      </c>
      <c r="X6497" s="1" t="s">
        <v>35045</v>
      </c>
      <c r="Y6497" s="1" t="s">
        <v>35045</v>
      </c>
      <c r="Z6497" s="2">
        <v>1</v>
      </c>
      <c r="AA6497" s="1" t="s">
        <v>35046</v>
      </c>
      <c r="AB6497" s="1" t="s">
        <v>512</v>
      </c>
      <c r="AC6497" s="1" t="str">
        <f>TEXT(Table1[[#This Row],[تاريخ الرصد]],"yyyy-mm")</f>
        <v>2026-02</v>
      </c>
      <c r="AD6497" s="1"/>
      <c r="AE6497" s="1" t="str">
        <f>IF(Table1[[#This Row],[تاريخ الاغلاق]]="","",TEXT(Table1[[#This Row],[تاريخ الاغلاق]],"yyyy-mm"))</f>
        <v/>
      </c>
      <c r="AF6497" s="1" t="str">
        <f>TEXT(Table1[[#This Row],[تاريخ الرصد]],"yyyy")</f>
        <v>2026</v>
      </c>
      <c r="AG649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498" spans="1:33">
      <c r="A6498" s="1" t="s">
        <v>3631</v>
      </c>
      <c r="B6498" s="1" t="s">
        <v>27</v>
      </c>
      <c r="C6498" s="1" t="s">
        <v>35440</v>
      </c>
      <c r="D6498" s="1" t="s">
        <v>35047</v>
      </c>
      <c r="E6498" s="1" t="s">
        <v>35048</v>
      </c>
      <c r="F6498" s="1" t="s">
        <v>35048</v>
      </c>
      <c r="G6498" s="1" t="s">
        <v>94</v>
      </c>
      <c r="H6498" s="1" t="s">
        <v>35049</v>
      </c>
      <c r="I6498" s="1" t="s">
        <v>420</v>
      </c>
      <c r="J6498" s="1" t="s">
        <v>328</v>
      </c>
      <c r="K6498" s="1" t="s">
        <v>33</v>
      </c>
      <c r="M6498" s="1" t="s">
        <v>207</v>
      </c>
      <c r="N6498" s="1" t="s">
        <v>137</v>
      </c>
      <c r="O6498" s="1" t="s">
        <v>718</v>
      </c>
      <c r="P6498" s="3">
        <v>41.468057760999997</v>
      </c>
      <c r="Q6498" s="3">
        <v>20.004706337999998</v>
      </c>
      <c r="R6498" s="1" t="s">
        <v>319</v>
      </c>
      <c r="S6498" s="1" t="s">
        <v>52</v>
      </c>
      <c r="U6498" s="1" t="s">
        <v>377</v>
      </c>
      <c r="V6498" s="1" t="s">
        <v>40</v>
      </c>
      <c r="W6498" s="1" t="s">
        <v>33</v>
      </c>
      <c r="X6498" s="1" t="s">
        <v>35050</v>
      </c>
      <c r="Y6498" s="1" t="s">
        <v>35050</v>
      </c>
      <c r="Z6498" s="2">
        <v>1</v>
      </c>
      <c r="AA6498" s="1" t="s">
        <v>35051</v>
      </c>
      <c r="AB6498" s="1" t="s">
        <v>2903</v>
      </c>
      <c r="AC6498" s="1" t="str">
        <f>TEXT(Table1[[#This Row],[تاريخ الرصد]],"yyyy-mm")</f>
        <v>2026-03</v>
      </c>
      <c r="AD6498" s="1"/>
      <c r="AE6498" s="1" t="str">
        <f>IF(Table1[[#This Row],[تاريخ الاغلاق]]="","",TEXT(Table1[[#This Row],[تاريخ الاغلاق]],"yyyy-mm"))</f>
        <v>2026-03</v>
      </c>
      <c r="AF6498" s="1" t="str">
        <f>TEXT(Table1[[#This Row],[تاريخ الرصد]],"yyyy")</f>
        <v>2026</v>
      </c>
      <c r="AG649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21</v>
      </c>
    </row>
    <row r="6499" spans="1:33">
      <c r="A6499" s="1" t="s">
        <v>0</v>
      </c>
      <c r="B6499" s="1" t="s">
        <v>27</v>
      </c>
      <c r="C6499" s="1" t="s">
        <v>35440</v>
      </c>
      <c r="D6499" s="1" t="s">
        <v>35052</v>
      </c>
      <c r="E6499" s="1" t="s">
        <v>35053</v>
      </c>
      <c r="F6499" s="1" t="s">
        <v>35053</v>
      </c>
      <c r="G6499" s="1" t="s">
        <v>35054</v>
      </c>
      <c r="H6499" s="1" t="s">
        <v>32</v>
      </c>
      <c r="K6499" s="1" t="s">
        <v>33</v>
      </c>
      <c r="L6499" s="1" t="s">
        <v>34</v>
      </c>
      <c r="M6499" s="1" t="s">
        <v>568</v>
      </c>
      <c r="N6499" s="1" t="s">
        <v>901</v>
      </c>
      <c r="P6499" s="3">
        <v>41.447681338000002</v>
      </c>
      <c r="Q6499" s="3">
        <v>20.065611558000001</v>
      </c>
      <c r="R6499" s="1" t="s">
        <v>209</v>
      </c>
      <c r="S6499" s="1" t="s">
        <v>210</v>
      </c>
      <c r="U6499" s="1" t="s">
        <v>221</v>
      </c>
      <c r="V6499" s="1" t="s">
        <v>40</v>
      </c>
      <c r="W6499" s="1" t="s">
        <v>33</v>
      </c>
      <c r="X6499" s="1" t="s">
        <v>35055</v>
      </c>
      <c r="Y6499" s="1" t="s">
        <v>35055</v>
      </c>
      <c r="Z6499" s="2">
        <v>1</v>
      </c>
      <c r="AA6499" s="1" t="s">
        <v>35056</v>
      </c>
      <c r="AB6499" s="1" t="s">
        <v>21871</v>
      </c>
      <c r="AC6499" s="1" t="str">
        <f>TEXT(Table1[[#This Row],[تاريخ الرصد]],"yyyy-mm")</f>
        <v>2026-01</v>
      </c>
      <c r="AD6499" s="1"/>
      <c r="AE6499" s="1" t="str">
        <f>IF(Table1[[#This Row],[تاريخ الاغلاق]]="","",TEXT(Table1[[#This Row],[تاريخ الاغلاق]],"yyyy-mm"))</f>
        <v/>
      </c>
      <c r="AF6499" s="1" t="str">
        <f>TEXT(Table1[[#This Row],[تاريخ الرصد]],"yyyy")</f>
        <v>2026</v>
      </c>
      <c r="AG649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00" spans="1:33">
      <c r="A6500" s="1" t="s">
        <v>0</v>
      </c>
      <c r="B6500" s="1" t="s">
        <v>27</v>
      </c>
      <c r="C6500" s="1" t="s">
        <v>45</v>
      </c>
      <c r="D6500" s="1" t="s">
        <v>35057</v>
      </c>
      <c r="E6500" s="1" t="s">
        <v>35058</v>
      </c>
      <c r="F6500" s="1" t="s">
        <v>35058</v>
      </c>
      <c r="G6500" s="1" t="s">
        <v>94</v>
      </c>
      <c r="H6500" s="1" t="s">
        <v>32</v>
      </c>
      <c r="K6500" s="1" t="s">
        <v>125</v>
      </c>
      <c r="L6500" s="1" t="s">
        <v>125</v>
      </c>
      <c r="M6500" s="1" t="s">
        <v>525</v>
      </c>
      <c r="N6500" s="1" t="s">
        <v>706</v>
      </c>
      <c r="P6500" s="3">
        <v>41.434499588999998</v>
      </c>
      <c r="Q6500" s="3">
        <v>19.766795768000001</v>
      </c>
      <c r="R6500" s="1" t="s">
        <v>76</v>
      </c>
      <c r="S6500" s="1" t="s">
        <v>52</v>
      </c>
      <c r="U6500" s="1" t="s">
        <v>119</v>
      </c>
      <c r="V6500" s="1" t="s">
        <v>40</v>
      </c>
      <c r="W6500" s="1" t="s">
        <v>66</v>
      </c>
      <c r="X6500" s="1" t="s">
        <v>35059</v>
      </c>
      <c r="Y6500" s="1" t="s">
        <v>35059</v>
      </c>
      <c r="Z6500" s="2">
        <v>1</v>
      </c>
      <c r="AA6500" s="1" t="s">
        <v>35060</v>
      </c>
      <c r="AB6500" s="1" t="s">
        <v>709</v>
      </c>
      <c r="AC6500" s="1" t="str">
        <f>TEXT(Table1[[#This Row],[تاريخ الرصد]],"yyyy-mm")</f>
        <v>2026-06</v>
      </c>
      <c r="AD6500" s="1"/>
      <c r="AE6500" s="1" t="str">
        <f>IF(Table1[[#This Row],[تاريخ الاغلاق]]="","",TEXT(Table1[[#This Row],[تاريخ الاغلاق]],"yyyy-mm"))</f>
        <v/>
      </c>
      <c r="AF6500" s="1" t="str">
        <f>TEXT(Table1[[#This Row],[تاريخ الرصد]],"yyyy")</f>
        <v>2026</v>
      </c>
      <c r="AG650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01" spans="1:33">
      <c r="A6501" s="1" t="s">
        <v>0</v>
      </c>
      <c r="B6501" s="1" t="s">
        <v>27</v>
      </c>
      <c r="C6501" s="1" t="s">
        <v>45</v>
      </c>
      <c r="D6501" s="1" t="s">
        <v>35061</v>
      </c>
      <c r="E6501" s="1" t="s">
        <v>35062</v>
      </c>
      <c r="F6501" s="1" t="s">
        <v>35062</v>
      </c>
      <c r="G6501" s="1" t="s">
        <v>35063</v>
      </c>
      <c r="H6501" s="1" t="s">
        <v>32</v>
      </c>
      <c r="K6501" s="1" t="s">
        <v>33</v>
      </c>
      <c r="L6501" s="1" t="s">
        <v>49</v>
      </c>
      <c r="M6501" s="1" t="s">
        <v>74</v>
      </c>
      <c r="N6501" s="1" t="s">
        <v>75</v>
      </c>
      <c r="P6501" s="3">
        <v>41.436121157999999</v>
      </c>
      <c r="Q6501" s="3">
        <v>19.782038049000001</v>
      </c>
      <c r="R6501" s="1" t="s">
        <v>76</v>
      </c>
      <c r="S6501" s="1" t="s">
        <v>52</v>
      </c>
      <c r="U6501" s="1" t="s">
        <v>53</v>
      </c>
      <c r="V6501" s="1" t="s">
        <v>40</v>
      </c>
      <c r="W6501" s="1" t="s">
        <v>33</v>
      </c>
      <c r="X6501" s="1" t="s">
        <v>35064</v>
      </c>
      <c r="Y6501" s="1" t="s">
        <v>35065</v>
      </c>
      <c r="Z6501" s="2">
        <v>1</v>
      </c>
      <c r="AA6501" s="1" t="s">
        <v>35066</v>
      </c>
      <c r="AB6501" s="1" t="s">
        <v>7447</v>
      </c>
      <c r="AC6501" s="1" t="str">
        <f>TEXT(Table1[[#This Row],[تاريخ الرصد]],"yyyy-mm")</f>
        <v>2026-03</v>
      </c>
      <c r="AD6501" s="1"/>
      <c r="AE6501" s="1" t="str">
        <f>IF(Table1[[#This Row],[تاريخ الاغلاق]]="","",TEXT(Table1[[#This Row],[تاريخ الاغلاق]],"yyyy-mm"))</f>
        <v/>
      </c>
      <c r="AF6501" s="1" t="str">
        <f>TEXT(Table1[[#This Row],[تاريخ الرصد]],"yyyy")</f>
        <v>2026</v>
      </c>
      <c r="AG650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02" spans="1:33">
      <c r="A6502" s="1" t="s">
        <v>9959</v>
      </c>
      <c r="B6502" s="1" t="s">
        <v>27</v>
      </c>
      <c r="C6502" s="1" t="s">
        <v>35440</v>
      </c>
      <c r="D6502" s="1" t="s">
        <v>35067</v>
      </c>
      <c r="E6502" s="1" t="s">
        <v>35068</v>
      </c>
      <c r="F6502" s="1" t="s">
        <v>35068</v>
      </c>
      <c r="G6502" s="1" t="s">
        <v>94</v>
      </c>
      <c r="H6502" s="1" t="s">
        <v>35069</v>
      </c>
      <c r="I6502" s="1" t="s">
        <v>188</v>
      </c>
      <c r="J6502" s="1" t="s">
        <v>328</v>
      </c>
      <c r="K6502" s="1" t="s">
        <v>33</v>
      </c>
      <c r="M6502" s="1" t="s">
        <v>136</v>
      </c>
      <c r="N6502" s="1" t="s">
        <v>137</v>
      </c>
      <c r="O6502" s="1" t="s">
        <v>718</v>
      </c>
      <c r="P6502" s="3">
        <v>41.449825900999997</v>
      </c>
      <c r="Q6502" s="3">
        <v>20.067578105999999</v>
      </c>
      <c r="R6502" s="1" t="s">
        <v>319</v>
      </c>
      <c r="S6502" s="1" t="s">
        <v>52</v>
      </c>
      <c r="U6502" s="1" t="s">
        <v>221</v>
      </c>
      <c r="V6502" s="1" t="s">
        <v>40</v>
      </c>
      <c r="W6502" s="1" t="s">
        <v>33</v>
      </c>
      <c r="X6502" s="1" t="s">
        <v>35070</v>
      </c>
      <c r="Y6502" s="1" t="s">
        <v>35070</v>
      </c>
      <c r="Z6502" s="2">
        <v>1</v>
      </c>
      <c r="AA6502" s="1" t="s">
        <v>35071</v>
      </c>
      <c r="AB6502" s="1" t="s">
        <v>8880</v>
      </c>
      <c r="AC6502" s="1" t="str">
        <f>TEXT(Table1[[#This Row],[تاريخ الرصد]],"yyyy-mm")</f>
        <v>2026-03</v>
      </c>
      <c r="AD6502" s="1"/>
      <c r="AE6502" s="1" t="str">
        <f>IF(Table1[[#This Row],[تاريخ الاغلاق]]="","",TEXT(Table1[[#This Row],[تاريخ الاغلاق]],"yyyy-mm"))</f>
        <v>2026-03</v>
      </c>
      <c r="AF6502" s="1" t="str">
        <f>TEXT(Table1[[#This Row],[تاريخ الرصد]],"yyyy")</f>
        <v>2026</v>
      </c>
      <c r="AG650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27</v>
      </c>
    </row>
    <row r="6503" spans="1:33">
      <c r="A6503" s="1" t="s">
        <v>4051</v>
      </c>
      <c r="B6503" s="1" t="s">
        <v>27</v>
      </c>
      <c r="C6503" s="1" t="s">
        <v>35440</v>
      </c>
      <c r="D6503" s="1" t="s">
        <v>35072</v>
      </c>
      <c r="E6503" s="1" t="s">
        <v>35073</v>
      </c>
      <c r="F6503" s="1" t="s">
        <v>35073</v>
      </c>
      <c r="G6503" s="1" t="s">
        <v>94</v>
      </c>
      <c r="H6503" s="1" t="s">
        <v>32</v>
      </c>
      <c r="K6503" s="1" t="s">
        <v>95</v>
      </c>
      <c r="L6503" s="1" t="s">
        <v>95</v>
      </c>
      <c r="M6503" s="1" t="s">
        <v>445</v>
      </c>
      <c r="N6503" s="1" t="s">
        <v>295</v>
      </c>
      <c r="O6503" s="1" t="s">
        <v>1063</v>
      </c>
      <c r="P6503" s="3">
        <v>41.463062575000002</v>
      </c>
      <c r="Q6503" s="3">
        <v>20.010475803999999</v>
      </c>
      <c r="R6503" s="1" t="s">
        <v>37</v>
      </c>
      <c r="S6503" s="1" t="s">
        <v>38</v>
      </c>
      <c r="U6503" s="1" t="s">
        <v>97</v>
      </c>
      <c r="V6503" s="1" t="s">
        <v>40</v>
      </c>
      <c r="W6503" s="1" t="s">
        <v>33</v>
      </c>
      <c r="X6503" s="1" t="s">
        <v>35074</v>
      </c>
      <c r="Y6503" s="1" t="s">
        <v>35075</v>
      </c>
      <c r="Z6503" s="2">
        <v>1</v>
      </c>
      <c r="AA6503" s="1" t="s">
        <v>35076</v>
      </c>
      <c r="AB6503" s="1" t="s">
        <v>3858</v>
      </c>
      <c r="AC6503" s="1" t="str">
        <f>TEXT(Table1[[#This Row],[تاريخ الرصد]],"yyyy-mm")</f>
        <v>2026-04</v>
      </c>
      <c r="AD6503" s="1"/>
      <c r="AE6503" s="1" t="str">
        <f>IF(Table1[[#This Row],[تاريخ الاغلاق]]="","",TEXT(Table1[[#This Row],[تاريخ الاغلاق]],"yyyy-mm"))</f>
        <v>2026-05</v>
      </c>
      <c r="AF6503" s="1" t="str">
        <f>TEXT(Table1[[#This Row],[تاريخ الرصد]],"yyyy")</f>
        <v>2026</v>
      </c>
      <c r="AG650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6504" spans="1:33">
      <c r="A6504" s="1" t="s">
        <v>35077</v>
      </c>
      <c r="B6504" s="1" t="s">
        <v>27</v>
      </c>
      <c r="C6504" s="1" t="s">
        <v>142</v>
      </c>
      <c r="D6504" s="1" t="s">
        <v>35078</v>
      </c>
      <c r="E6504" s="1" t="s">
        <v>35079</v>
      </c>
      <c r="F6504" s="1" t="s">
        <v>35079</v>
      </c>
      <c r="G6504" s="1" t="s">
        <v>94</v>
      </c>
      <c r="H6504" s="1" t="s">
        <v>35080</v>
      </c>
      <c r="I6504" s="1" t="s">
        <v>188</v>
      </c>
      <c r="J6504" s="1" t="s">
        <v>260</v>
      </c>
      <c r="K6504" s="1" t="s">
        <v>33</v>
      </c>
      <c r="M6504" s="1" t="s">
        <v>96</v>
      </c>
      <c r="N6504" s="1" t="s">
        <v>390</v>
      </c>
      <c r="O6504" s="1" t="s">
        <v>370</v>
      </c>
      <c r="P6504" s="3">
        <v>41.078555121999997</v>
      </c>
      <c r="Q6504" s="3">
        <v>20.201522220000001</v>
      </c>
      <c r="R6504" s="1" t="s">
        <v>37</v>
      </c>
      <c r="S6504" s="1" t="s">
        <v>38</v>
      </c>
      <c r="U6504" s="1" t="s">
        <v>148</v>
      </c>
      <c r="V6504" s="1" t="s">
        <v>40</v>
      </c>
      <c r="W6504" s="1" t="s">
        <v>33</v>
      </c>
      <c r="X6504" s="1" t="s">
        <v>6763</v>
      </c>
      <c r="Y6504" s="1" t="s">
        <v>35081</v>
      </c>
      <c r="Z6504" s="2">
        <v>1</v>
      </c>
      <c r="AA6504" s="1" t="s">
        <v>35082</v>
      </c>
      <c r="AB6504" s="1" t="s">
        <v>1088</v>
      </c>
      <c r="AC6504" s="1" t="str">
        <f>TEXT(Table1[[#This Row],[تاريخ الرصد]],"yyyy-mm")</f>
        <v>2026-05</v>
      </c>
      <c r="AD6504" s="1"/>
      <c r="AE6504" s="1" t="str">
        <f>IF(Table1[[#This Row],[تاريخ الاغلاق]]="","",TEXT(Table1[[#This Row],[تاريخ الاغلاق]],"yyyy-mm"))</f>
        <v>2026-05</v>
      </c>
      <c r="AF6504" s="1" t="str">
        <f>TEXT(Table1[[#This Row],[تاريخ الرصد]],"yyyy")</f>
        <v>2026</v>
      </c>
      <c r="AG6504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6505" spans="1:33">
      <c r="A6505" s="1" t="s">
        <v>35083</v>
      </c>
      <c r="B6505" s="1" t="s">
        <v>27</v>
      </c>
      <c r="C6505" s="1" t="s">
        <v>184</v>
      </c>
      <c r="D6505" s="1" t="s">
        <v>35084</v>
      </c>
      <c r="E6505" s="1" t="s">
        <v>35085</v>
      </c>
      <c r="F6505" s="1" t="s">
        <v>35085</v>
      </c>
      <c r="G6505" s="1" t="s">
        <v>94</v>
      </c>
      <c r="H6505" s="1" t="s">
        <v>35086</v>
      </c>
      <c r="I6505" s="1" t="s">
        <v>188</v>
      </c>
      <c r="J6505" s="1" t="s">
        <v>189</v>
      </c>
      <c r="K6505" s="1" t="s">
        <v>33</v>
      </c>
      <c r="M6505" s="1" t="s">
        <v>262</v>
      </c>
      <c r="N6505" s="1" t="s">
        <v>295</v>
      </c>
      <c r="O6505" s="1" t="s">
        <v>295</v>
      </c>
      <c r="P6505" s="3">
        <v>41.237953539999999</v>
      </c>
      <c r="Q6505" s="3">
        <v>19.950455373</v>
      </c>
      <c r="R6505" s="1" t="s">
        <v>37</v>
      </c>
      <c r="S6505" s="1" t="s">
        <v>38</v>
      </c>
      <c r="U6505" s="1" t="s">
        <v>237</v>
      </c>
      <c r="V6505" s="1" t="s">
        <v>40</v>
      </c>
      <c r="W6505" s="1" t="s">
        <v>33</v>
      </c>
      <c r="X6505" s="1" t="s">
        <v>35087</v>
      </c>
      <c r="Y6505" s="1" t="s">
        <v>35087</v>
      </c>
      <c r="Z6505" s="2">
        <v>1</v>
      </c>
      <c r="AA6505" s="1" t="s">
        <v>35088</v>
      </c>
      <c r="AB6505" s="1" t="s">
        <v>285</v>
      </c>
      <c r="AC6505" s="1" t="str">
        <f>TEXT(Table1[[#This Row],[تاريخ الرصد]],"yyyy-mm")</f>
        <v>2026-04</v>
      </c>
      <c r="AD6505" s="1"/>
      <c r="AE6505" s="1" t="str">
        <f>IF(Table1[[#This Row],[تاريخ الاغلاق]]="","",TEXT(Table1[[#This Row],[تاريخ الاغلاق]],"yyyy-mm"))</f>
        <v>2026-04</v>
      </c>
      <c r="AF6505" s="1" t="str">
        <f>TEXT(Table1[[#This Row],[تاريخ الرصد]],"yyyy")</f>
        <v>2026</v>
      </c>
      <c r="AG6505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5</v>
      </c>
    </row>
    <row r="6506" spans="1:33">
      <c r="A6506" s="1" t="s">
        <v>91</v>
      </c>
      <c r="B6506" s="1" t="s">
        <v>27</v>
      </c>
      <c r="C6506" s="1" t="s">
        <v>169</v>
      </c>
      <c r="D6506" s="1" t="s">
        <v>35089</v>
      </c>
      <c r="E6506" s="1" t="s">
        <v>35090</v>
      </c>
      <c r="F6506" s="1" t="s">
        <v>35090</v>
      </c>
      <c r="G6506" s="1" t="s">
        <v>94</v>
      </c>
      <c r="H6506" s="1" t="s">
        <v>32</v>
      </c>
      <c r="K6506" s="1" t="s">
        <v>95</v>
      </c>
      <c r="L6506" s="1" t="s">
        <v>95</v>
      </c>
      <c r="M6506" s="1" t="s">
        <v>136</v>
      </c>
      <c r="N6506" s="1" t="s">
        <v>96</v>
      </c>
      <c r="O6506" s="1" t="s">
        <v>96</v>
      </c>
      <c r="P6506" s="3">
        <v>41.560357033000003</v>
      </c>
      <c r="Q6506" s="3">
        <v>19.862002444000002</v>
      </c>
      <c r="R6506" s="1" t="s">
        <v>37</v>
      </c>
      <c r="S6506" s="1" t="s">
        <v>38</v>
      </c>
      <c r="U6506" s="1" t="s">
        <v>173</v>
      </c>
      <c r="V6506" s="1" t="s">
        <v>40</v>
      </c>
      <c r="W6506" s="1" t="s">
        <v>33</v>
      </c>
      <c r="X6506" s="1" t="s">
        <v>35091</v>
      </c>
      <c r="Y6506" s="1" t="s">
        <v>35092</v>
      </c>
      <c r="Z6506" s="2">
        <v>1</v>
      </c>
      <c r="AA6506" s="1" t="s">
        <v>35093</v>
      </c>
      <c r="AB6506" s="1" t="s">
        <v>788</v>
      </c>
      <c r="AC6506" s="1" t="str">
        <f>TEXT(Table1[[#This Row],[تاريخ الرصد]],"yyyy-mm")</f>
        <v>2026-03</v>
      </c>
      <c r="AD6506" s="1"/>
      <c r="AE6506" s="1" t="str">
        <f>IF(Table1[[#This Row],[تاريخ الاغلاق]]="","",TEXT(Table1[[#This Row],[تاريخ الاغلاق]],"yyyy-mm"))</f>
        <v>2026-05</v>
      </c>
      <c r="AF6506" s="1" t="str">
        <f>TEXT(Table1[[#This Row],[تاريخ الرصد]],"yyyy")</f>
        <v>2026</v>
      </c>
      <c r="AG650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507" spans="1:33">
      <c r="A6507" s="1" t="s">
        <v>0</v>
      </c>
      <c r="B6507" s="1" t="s">
        <v>27</v>
      </c>
      <c r="C6507" s="1" t="s">
        <v>883</v>
      </c>
      <c r="D6507" s="1" t="s">
        <v>35094</v>
      </c>
      <c r="E6507" s="1" t="s">
        <v>35095</v>
      </c>
      <c r="F6507" s="1" t="s">
        <v>35095</v>
      </c>
      <c r="G6507" s="1" t="s">
        <v>35096</v>
      </c>
      <c r="H6507" s="1" t="s">
        <v>32</v>
      </c>
      <c r="K6507" s="1" t="s">
        <v>33</v>
      </c>
      <c r="L6507" s="1" t="s">
        <v>49</v>
      </c>
      <c r="M6507" s="1" t="s">
        <v>251</v>
      </c>
      <c r="N6507" s="1" t="s">
        <v>445</v>
      </c>
      <c r="P6507" s="3">
        <v>41.391032299999999</v>
      </c>
      <c r="Q6507" s="3">
        <v>20.4098258</v>
      </c>
      <c r="R6507" s="1" t="s">
        <v>37</v>
      </c>
      <c r="S6507" s="1" t="s">
        <v>38</v>
      </c>
      <c r="U6507" s="1" t="s">
        <v>887</v>
      </c>
      <c r="V6507" s="1" t="s">
        <v>40</v>
      </c>
      <c r="W6507" s="1" t="s">
        <v>33</v>
      </c>
      <c r="X6507" s="1" t="s">
        <v>35097</v>
      </c>
      <c r="Y6507" s="1" t="s">
        <v>35097</v>
      </c>
      <c r="Z6507" s="2">
        <v>1</v>
      </c>
      <c r="AA6507" s="1" t="s">
        <v>35098</v>
      </c>
      <c r="AB6507" s="1" t="s">
        <v>478</v>
      </c>
      <c r="AC6507" s="1" t="str">
        <f>TEXT(Table1[[#This Row],[تاريخ الرصد]],"yyyy-mm")</f>
        <v>2026-04</v>
      </c>
      <c r="AD6507" s="1"/>
      <c r="AE6507" s="1" t="str">
        <f>IF(Table1[[#This Row],[تاريخ الاغلاق]]="","",TEXT(Table1[[#This Row],[تاريخ الاغلاق]],"yyyy-mm"))</f>
        <v/>
      </c>
      <c r="AF6507" s="1" t="str">
        <f>TEXT(Table1[[#This Row],[تاريخ الرصد]],"yyyy")</f>
        <v>2026</v>
      </c>
      <c r="AG650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08" spans="1:33">
      <c r="A6508" s="1" t="s">
        <v>3291</v>
      </c>
      <c r="B6508" s="1" t="s">
        <v>27</v>
      </c>
      <c r="C6508" s="1" t="s">
        <v>35440</v>
      </c>
      <c r="D6508" s="1" t="s">
        <v>35099</v>
      </c>
      <c r="E6508" s="1" t="s">
        <v>35100</v>
      </c>
      <c r="F6508" s="1" t="s">
        <v>35100</v>
      </c>
      <c r="G6508" s="1" t="s">
        <v>94</v>
      </c>
      <c r="H6508" s="1" t="s">
        <v>35101</v>
      </c>
      <c r="I6508" s="1" t="s">
        <v>420</v>
      </c>
      <c r="J6508" s="1" t="s">
        <v>328</v>
      </c>
      <c r="K6508" s="1" t="s">
        <v>33</v>
      </c>
      <c r="M6508" s="1" t="s">
        <v>1355</v>
      </c>
      <c r="N6508" s="1" t="s">
        <v>491</v>
      </c>
      <c r="O6508" s="1" t="s">
        <v>508</v>
      </c>
      <c r="P6508" s="3">
        <v>41.455015000000003</v>
      </c>
      <c r="Q6508" s="3">
        <v>20.015143999999999</v>
      </c>
      <c r="R6508" s="1" t="s">
        <v>37</v>
      </c>
      <c r="S6508" s="1" t="s">
        <v>38</v>
      </c>
      <c r="U6508" s="1" t="s">
        <v>108</v>
      </c>
      <c r="V6508" s="1" t="s">
        <v>40</v>
      </c>
      <c r="W6508" s="1" t="s">
        <v>33</v>
      </c>
      <c r="X6508" s="1" t="s">
        <v>35102</v>
      </c>
      <c r="Y6508" s="1" t="s">
        <v>35102</v>
      </c>
      <c r="Z6508" s="2">
        <v>1</v>
      </c>
      <c r="AA6508" s="1" t="s">
        <v>35103</v>
      </c>
      <c r="AB6508" s="1" t="s">
        <v>1218</v>
      </c>
      <c r="AC6508" s="1" t="str">
        <f>TEXT(Table1[[#This Row],[تاريخ الرصد]],"yyyy-mm")</f>
        <v>2026-02</v>
      </c>
      <c r="AD6508" s="1"/>
      <c r="AE6508" s="1" t="str">
        <f>IF(Table1[[#This Row],[تاريخ الاغلاق]]="","",TEXT(Table1[[#This Row],[تاريخ الاغلاق]],"yyyy-mm"))</f>
        <v>2026-03</v>
      </c>
      <c r="AF6508" s="1" t="str">
        <f>TEXT(Table1[[#This Row],[تاريخ الرصد]],"yyyy")</f>
        <v>2026</v>
      </c>
      <c r="AG650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43</v>
      </c>
    </row>
    <row r="6509" spans="1:33">
      <c r="A6509" s="1" t="s">
        <v>0</v>
      </c>
      <c r="B6509" s="1" t="s">
        <v>27</v>
      </c>
      <c r="C6509" s="1" t="s">
        <v>35440</v>
      </c>
      <c r="D6509" s="1" t="s">
        <v>35104</v>
      </c>
      <c r="E6509" s="1" t="s">
        <v>35105</v>
      </c>
      <c r="F6509" s="1" t="s">
        <v>35105</v>
      </c>
      <c r="G6509" s="1" t="s">
        <v>35106</v>
      </c>
      <c r="H6509" s="1" t="s">
        <v>32</v>
      </c>
      <c r="K6509" s="1" t="s">
        <v>33</v>
      </c>
      <c r="L6509" s="1" t="s">
        <v>49</v>
      </c>
      <c r="M6509" s="1" t="s">
        <v>219</v>
      </c>
      <c r="N6509" s="1" t="s">
        <v>84</v>
      </c>
      <c r="P6509" s="3">
        <v>41.443402558999999</v>
      </c>
      <c r="Q6509" s="3">
        <v>20.055795902</v>
      </c>
      <c r="R6509" s="1" t="s">
        <v>474</v>
      </c>
      <c r="S6509" s="1" t="s">
        <v>475</v>
      </c>
      <c r="U6509" s="1" t="s">
        <v>221</v>
      </c>
      <c r="V6509" s="1" t="s">
        <v>40</v>
      </c>
      <c r="W6509" s="1" t="s">
        <v>33</v>
      </c>
      <c r="X6509" s="1" t="s">
        <v>35107</v>
      </c>
      <c r="Y6509" s="1" t="s">
        <v>35107</v>
      </c>
      <c r="Z6509" s="2">
        <v>1</v>
      </c>
      <c r="AA6509" s="1" t="s">
        <v>35108</v>
      </c>
      <c r="AB6509" s="1" t="s">
        <v>276</v>
      </c>
      <c r="AC6509" s="1" t="str">
        <f>TEXT(Table1[[#This Row],[تاريخ الرصد]],"yyyy-mm")</f>
        <v>2026-01</v>
      </c>
      <c r="AD6509" s="1"/>
      <c r="AE6509" s="1" t="str">
        <f>IF(Table1[[#This Row],[تاريخ الاغلاق]]="","",TEXT(Table1[[#This Row],[تاريخ الاغلاق]],"yyyy-mm"))</f>
        <v/>
      </c>
      <c r="AF6509" s="1" t="str">
        <f>TEXT(Table1[[#This Row],[تاريخ الرصد]],"yyyy")</f>
        <v>2026</v>
      </c>
      <c r="AG650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10" spans="1:33">
      <c r="A6510" s="1" t="s">
        <v>35109</v>
      </c>
      <c r="B6510" s="1" t="s">
        <v>27</v>
      </c>
      <c r="C6510" s="1" t="s">
        <v>184</v>
      </c>
      <c r="D6510" s="1" t="s">
        <v>35110</v>
      </c>
      <c r="E6510" s="1" t="s">
        <v>35111</v>
      </c>
      <c r="F6510" s="1" t="s">
        <v>35111</v>
      </c>
      <c r="G6510" s="1" t="s">
        <v>94</v>
      </c>
      <c r="H6510" s="1" t="s">
        <v>35112</v>
      </c>
      <c r="I6510" s="1" t="s">
        <v>188</v>
      </c>
      <c r="J6510" s="1" t="s">
        <v>189</v>
      </c>
      <c r="K6510" s="1" t="s">
        <v>33</v>
      </c>
      <c r="M6510" s="1" t="s">
        <v>633</v>
      </c>
      <c r="N6510" s="1" t="s">
        <v>634</v>
      </c>
      <c r="O6510" s="1" t="s">
        <v>508</v>
      </c>
      <c r="P6510" s="3">
        <v>41.253089000000003</v>
      </c>
      <c r="Q6510" s="3">
        <v>19.939733</v>
      </c>
      <c r="R6510" s="1" t="s">
        <v>37</v>
      </c>
      <c r="S6510" s="1" t="s">
        <v>38</v>
      </c>
      <c r="U6510" s="1" t="s">
        <v>237</v>
      </c>
      <c r="V6510" s="1" t="s">
        <v>40</v>
      </c>
      <c r="W6510" s="1" t="s">
        <v>33</v>
      </c>
      <c r="X6510" s="1" t="s">
        <v>35113</v>
      </c>
      <c r="Y6510" s="1" t="s">
        <v>35114</v>
      </c>
      <c r="Z6510" s="2">
        <v>1</v>
      </c>
      <c r="AA6510" s="1" t="s">
        <v>35115</v>
      </c>
      <c r="AB6510" s="1" t="s">
        <v>638</v>
      </c>
      <c r="AC6510" s="1" t="str">
        <f>TEXT(Table1[[#This Row],[تاريخ الرصد]],"yyyy-mm")</f>
        <v>2026-03</v>
      </c>
      <c r="AD6510" s="1"/>
      <c r="AE6510" s="1" t="str">
        <f>IF(Table1[[#This Row],[تاريخ الاغلاق]]="","",TEXT(Table1[[#This Row],[تاريخ الاغلاق]],"yyyy-mm"))</f>
        <v>2026-03</v>
      </c>
      <c r="AF6510" s="1" t="str">
        <f>TEXT(Table1[[#This Row],[تاريخ الرصد]],"yyyy")</f>
        <v>2026</v>
      </c>
      <c r="AG651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7</v>
      </c>
    </row>
    <row r="6511" spans="1:33">
      <c r="A6511" s="1" t="s">
        <v>0</v>
      </c>
      <c r="B6511" s="1" t="s">
        <v>27</v>
      </c>
      <c r="C6511" s="1" t="s">
        <v>45</v>
      </c>
      <c r="D6511" s="1" t="s">
        <v>35116</v>
      </c>
      <c r="E6511" s="1" t="s">
        <v>35117</v>
      </c>
      <c r="F6511" s="1" t="s">
        <v>35117</v>
      </c>
      <c r="G6511" s="1" t="s">
        <v>35118</v>
      </c>
      <c r="H6511" s="1" t="s">
        <v>32</v>
      </c>
      <c r="K6511" s="1" t="s">
        <v>33</v>
      </c>
      <c r="L6511" s="1" t="s">
        <v>49</v>
      </c>
      <c r="M6511" s="1" t="s">
        <v>507</v>
      </c>
      <c r="N6511" s="1" t="s">
        <v>491</v>
      </c>
      <c r="P6511" s="3">
        <v>41.434499303999999</v>
      </c>
      <c r="Q6511" s="3">
        <v>19.756045874000002</v>
      </c>
      <c r="R6511" s="1" t="s">
        <v>474</v>
      </c>
      <c r="S6511" s="1" t="s">
        <v>475</v>
      </c>
      <c r="U6511" s="1" t="s">
        <v>53</v>
      </c>
      <c r="V6511" s="1" t="s">
        <v>40</v>
      </c>
      <c r="W6511" s="1" t="s">
        <v>33</v>
      </c>
      <c r="X6511" s="1" t="s">
        <v>35119</v>
      </c>
      <c r="Y6511" s="1" t="s">
        <v>35119</v>
      </c>
      <c r="Z6511" s="2">
        <v>1</v>
      </c>
      <c r="AA6511" s="1" t="s">
        <v>35120</v>
      </c>
      <c r="AB6511" s="1" t="s">
        <v>512</v>
      </c>
      <c r="AC6511" s="1" t="str">
        <f>TEXT(Table1[[#This Row],[تاريخ الرصد]],"yyyy-mm")</f>
        <v>2026-02</v>
      </c>
      <c r="AD6511" s="1"/>
      <c r="AE6511" s="1" t="str">
        <f>IF(Table1[[#This Row],[تاريخ الاغلاق]]="","",TEXT(Table1[[#This Row],[تاريخ الاغلاق]],"yyyy-mm"))</f>
        <v/>
      </c>
      <c r="AF6511" s="1" t="str">
        <f>TEXT(Table1[[#This Row],[تاريخ الرصد]],"yyyy")</f>
        <v>2026</v>
      </c>
      <c r="AG651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12" spans="1:33">
      <c r="A6512" s="1" t="s">
        <v>0</v>
      </c>
      <c r="B6512" s="1" t="s">
        <v>27</v>
      </c>
      <c r="C6512" s="1" t="s">
        <v>35440</v>
      </c>
      <c r="D6512" s="1" t="s">
        <v>35121</v>
      </c>
      <c r="E6512" s="1" t="s">
        <v>35122</v>
      </c>
      <c r="F6512" s="1" t="s">
        <v>35122</v>
      </c>
      <c r="G6512" s="1" t="s">
        <v>35123</v>
      </c>
      <c r="H6512" s="1" t="s">
        <v>32</v>
      </c>
      <c r="K6512" s="1" t="s">
        <v>33</v>
      </c>
      <c r="L6512" s="1" t="s">
        <v>34</v>
      </c>
      <c r="M6512" s="1" t="s">
        <v>856</v>
      </c>
      <c r="N6512" s="1" t="s">
        <v>105</v>
      </c>
      <c r="P6512" s="3">
        <v>41.468720101000002</v>
      </c>
      <c r="Q6512" s="3">
        <v>20.011380249999998</v>
      </c>
      <c r="R6512" s="1" t="s">
        <v>209</v>
      </c>
      <c r="S6512" s="1" t="s">
        <v>210</v>
      </c>
      <c r="U6512" s="1" t="s">
        <v>377</v>
      </c>
      <c r="V6512" s="1" t="s">
        <v>40</v>
      </c>
      <c r="W6512" s="1" t="s">
        <v>33</v>
      </c>
      <c r="X6512" s="1" t="s">
        <v>35124</v>
      </c>
      <c r="Y6512" s="1" t="s">
        <v>35124</v>
      </c>
      <c r="Z6512" s="2">
        <v>1</v>
      </c>
      <c r="AA6512" s="1" t="s">
        <v>35125</v>
      </c>
      <c r="AB6512" s="1" t="s">
        <v>13169</v>
      </c>
      <c r="AC6512" s="1" t="str">
        <f>TEXT(Table1[[#This Row],[تاريخ الرصد]],"yyyy-mm")</f>
        <v>2026-01</v>
      </c>
      <c r="AD6512" s="1"/>
      <c r="AE6512" s="1" t="str">
        <f>IF(Table1[[#This Row],[تاريخ الاغلاق]]="","",TEXT(Table1[[#This Row],[تاريخ الاغلاق]],"yyyy-mm"))</f>
        <v/>
      </c>
      <c r="AF6512" s="1" t="str">
        <f>TEXT(Table1[[#This Row],[تاريخ الرصد]],"yyyy")</f>
        <v>2026</v>
      </c>
      <c r="AG651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13" spans="1:33">
      <c r="A6513" s="1" t="s">
        <v>0</v>
      </c>
      <c r="B6513" s="1" t="s">
        <v>27</v>
      </c>
      <c r="C6513" s="1" t="s">
        <v>28</v>
      </c>
      <c r="D6513" s="1" t="s">
        <v>35126</v>
      </c>
      <c r="E6513" s="1" t="s">
        <v>35127</v>
      </c>
      <c r="F6513" s="1" t="s">
        <v>35127</v>
      </c>
      <c r="G6513" s="1" t="s">
        <v>35128</v>
      </c>
      <c r="H6513" s="1" t="s">
        <v>32</v>
      </c>
      <c r="K6513" s="1" t="s">
        <v>33</v>
      </c>
      <c r="L6513" s="1" t="s">
        <v>34</v>
      </c>
      <c r="M6513" s="1" t="s">
        <v>345</v>
      </c>
      <c r="N6513" s="1" t="s">
        <v>482</v>
      </c>
      <c r="P6513" s="3">
        <v>41.651596513999998</v>
      </c>
      <c r="Q6513" s="3">
        <v>20.263067855999999</v>
      </c>
      <c r="R6513" s="1" t="s">
        <v>51</v>
      </c>
      <c r="S6513" s="1" t="s">
        <v>52</v>
      </c>
      <c r="U6513" s="1" t="s">
        <v>39</v>
      </c>
      <c r="V6513" s="1" t="s">
        <v>40</v>
      </c>
      <c r="W6513" s="1" t="s">
        <v>33</v>
      </c>
      <c r="X6513" s="1" t="s">
        <v>35129</v>
      </c>
      <c r="Y6513" s="1" t="s">
        <v>35129</v>
      </c>
      <c r="Z6513" s="2">
        <v>1</v>
      </c>
      <c r="AA6513" s="1" t="s">
        <v>35130</v>
      </c>
      <c r="AB6513" s="1" t="s">
        <v>35131</v>
      </c>
      <c r="AC6513" s="1" t="str">
        <f>TEXT(Table1[[#This Row],[تاريخ الرصد]],"yyyy-mm")</f>
        <v>2026-02</v>
      </c>
      <c r="AD6513" s="1"/>
      <c r="AE6513" s="1" t="str">
        <f>IF(Table1[[#This Row],[تاريخ الاغلاق]]="","",TEXT(Table1[[#This Row],[تاريخ الاغلاق]],"yyyy-mm"))</f>
        <v/>
      </c>
      <c r="AF6513" s="1" t="str">
        <f>TEXT(Table1[[#This Row],[تاريخ الرصد]],"yyyy")</f>
        <v>2026</v>
      </c>
      <c r="AG651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14" spans="1:33">
      <c r="A6514" s="1" t="s">
        <v>0</v>
      </c>
      <c r="B6514" s="1" t="s">
        <v>27</v>
      </c>
      <c r="C6514" s="1" t="s">
        <v>57</v>
      </c>
      <c r="D6514" s="1" t="s">
        <v>35132</v>
      </c>
      <c r="E6514" s="1" t="s">
        <v>35133</v>
      </c>
      <c r="F6514" s="1" t="s">
        <v>35133</v>
      </c>
      <c r="G6514" s="1" t="s">
        <v>35134</v>
      </c>
      <c r="H6514" s="1" t="s">
        <v>32</v>
      </c>
      <c r="K6514" s="1" t="s">
        <v>61</v>
      </c>
      <c r="L6514" s="1" t="s">
        <v>62</v>
      </c>
      <c r="M6514" s="1" t="s">
        <v>63</v>
      </c>
      <c r="N6514" s="1" t="s">
        <v>64</v>
      </c>
      <c r="P6514" s="3">
        <v>41.288861525999998</v>
      </c>
      <c r="Q6514" s="3">
        <v>20.156239483</v>
      </c>
      <c r="R6514" s="1" t="s">
        <v>37</v>
      </c>
      <c r="S6514" s="1" t="s">
        <v>38</v>
      </c>
      <c r="U6514" s="1" t="s">
        <v>65</v>
      </c>
      <c r="V6514" s="1" t="s">
        <v>40</v>
      </c>
      <c r="W6514" s="1" t="s">
        <v>66</v>
      </c>
      <c r="X6514" s="1" t="s">
        <v>35135</v>
      </c>
      <c r="Y6514" s="1" t="s">
        <v>35135</v>
      </c>
      <c r="Z6514" s="2">
        <v>1</v>
      </c>
      <c r="AA6514" s="1" t="s">
        <v>35136</v>
      </c>
      <c r="AB6514" s="1" t="s">
        <v>70</v>
      </c>
      <c r="AC6514" s="1" t="str">
        <f>TEXT(Table1[[#This Row],[تاريخ الرصد]],"yyyy-mm")</f>
        <v>2026-06</v>
      </c>
      <c r="AD6514" s="1"/>
      <c r="AE6514" s="1" t="str">
        <f>IF(Table1[[#This Row],[تاريخ الاغلاق]]="","",TEXT(Table1[[#This Row],[تاريخ الاغلاق]],"yyyy-mm"))</f>
        <v/>
      </c>
      <c r="AF6514" s="1" t="str">
        <f>TEXT(Table1[[#This Row],[تاريخ الرصد]],"yyyy")</f>
        <v>2026</v>
      </c>
      <c r="AG651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15" spans="1:33">
      <c r="A6515" s="1" t="s">
        <v>0</v>
      </c>
      <c r="B6515" s="1" t="s">
        <v>27</v>
      </c>
      <c r="C6515" s="1" t="s">
        <v>57</v>
      </c>
      <c r="D6515" s="1" t="s">
        <v>35137</v>
      </c>
      <c r="E6515" s="1" t="s">
        <v>35138</v>
      </c>
      <c r="F6515" s="1" t="s">
        <v>35138</v>
      </c>
      <c r="G6515" s="1" t="s">
        <v>35139</v>
      </c>
      <c r="H6515" s="1" t="s">
        <v>32</v>
      </c>
      <c r="K6515" s="1" t="s">
        <v>33</v>
      </c>
      <c r="L6515" s="1" t="s">
        <v>49</v>
      </c>
      <c r="M6515" s="1" t="s">
        <v>359</v>
      </c>
      <c r="N6515" s="1" t="s">
        <v>360</v>
      </c>
      <c r="P6515" s="3">
        <v>41.316618871999999</v>
      </c>
      <c r="Q6515" s="3">
        <v>20.153095658000002</v>
      </c>
      <c r="R6515" s="1" t="s">
        <v>37</v>
      </c>
      <c r="S6515" s="1" t="s">
        <v>38</v>
      </c>
      <c r="U6515" s="1" t="s">
        <v>361</v>
      </c>
      <c r="V6515" s="1" t="s">
        <v>40</v>
      </c>
      <c r="W6515" s="1" t="s">
        <v>33</v>
      </c>
      <c r="X6515" s="1" t="s">
        <v>35140</v>
      </c>
      <c r="Y6515" s="1" t="s">
        <v>35140</v>
      </c>
      <c r="Z6515" s="2">
        <v>1</v>
      </c>
      <c r="AA6515" s="1" t="s">
        <v>35141</v>
      </c>
      <c r="AB6515" s="1" t="s">
        <v>1095</v>
      </c>
      <c r="AC6515" s="1" t="str">
        <f>TEXT(Table1[[#This Row],[تاريخ الرصد]],"yyyy-mm")</f>
        <v>2026-03</v>
      </c>
      <c r="AD6515" s="1"/>
      <c r="AE6515" s="1" t="str">
        <f>IF(Table1[[#This Row],[تاريخ الاغلاق]]="","",TEXT(Table1[[#This Row],[تاريخ الاغلاق]],"yyyy-mm"))</f>
        <v/>
      </c>
      <c r="AF6515" s="1" t="str">
        <f>TEXT(Table1[[#This Row],[تاريخ الرصد]],"yyyy")</f>
        <v>2026</v>
      </c>
      <c r="AG651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16" spans="1:33">
      <c r="A6516" s="1" t="s">
        <v>0</v>
      </c>
      <c r="B6516" s="1" t="s">
        <v>27</v>
      </c>
      <c r="C6516" s="1" t="s">
        <v>35440</v>
      </c>
      <c r="D6516" s="1" t="s">
        <v>35142</v>
      </c>
      <c r="E6516" s="1" t="s">
        <v>35143</v>
      </c>
      <c r="F6516" s="1" t="s">
        <v>35144</v>
      </c>
      <c r="G6516" s="1" t="s">
        <v>35145</v>
      </c>
      <c r="H6516" s="1" t="s">
        <v>32</v>
      </c>
      <c r="K6516" s="1" t="s">
        <v>33</v>
      </c>
      <c r="L6516" s="1" t="s">
        <v>49</v>
      </c>
      <c r="M6516" s="1" t="s">
        <v>262</v>
      </c>
      <c r="N6516" s="1" t="s">
        <v>263</v>
      </c>
      <c r="P6516" s="3">
        <v>41.446319506000002</v>
      </c>
      <c r="Q6516" s="3">
        <v>20.047053506000001</v>
      </c>
      <c r="R6516" s="1" t="s">
        <v>484</v>
      </c>
      <c r="S6516" s="1" t="s">
        <v>38</v>
      </c>
      <c r="U6516" s="1" t="s">
        <v>221</v>
      </c>
      <c r="V6516" s="1" t="s">
        <v>40</v>
      </c>
      <c r="W6516" s="1" t="s">
        <v>33</v>
      </c>
      <c r="X6516" s="1" t="s">
        <v>35146</v>
      </c>
      <c r="Y6516" s="1" t="s">
        <v>35146</v>
      </c>
      <c r="Z6516" s="2">
        <v>1</v>
      </c>
      <c r="AA6516" s="1" t="s">
        <v>35147</v>
      </c>
      <c r="AB6516" s="1" t="s">
        <v>35148</v>
      </c>
      <c r="AC6516" s="1" t="str">
        <f>TEXT(Table1[[#This Row],[تاريخ الرصد]],"yyyy-mm")</f>
        <v>2026-04</v>
      </c>
      <c r="AD6516" s="1"/>
      <c r="AE6516" s="1" t="str">
        <f>IF(Table1[[#This Row],[تاريخ الاغلاق]]="","",TEXT(Table1[[#This Row],[تاريخ الاغلاق]],"yyyy-mm"))</f>
        <v/>
      </c>
      <c r="AF6516" s="1" t="str">
        <f>TEXT(Table1[[#This Row],[تاريخ الرصد]],"yyyy")</f>
        <v>2026</v>
      </c>
      <c r="AG651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17" spans="1:33">
      <c r="A6517" s="1" t="s">
        <v>5433</v>
      </c>
      <c r="B6517" s="1" t="s">
        <v>27</v>
      </c>
      <c r="C6517" s="1" t="s">
        <v>461</v>
      </c>
      <c r="D6517" s="1" t="s">
        <v>35149</v>
      </c>
      <c r="E6517" s="1" t="s">
        <v>35150</v>
      </c>
      <c r="F6517" s="1" t="s">
        <v>35150</v>
      </c>
      <c r="G6517" s="1" t="s">
        <v>94</v>
      </c>
      <c r="H6517" s="1" t="s">
        <v>35151</v>
      </c>
      <c r="I6517" s="1" t="s">
        <v>188</v>
      </c>
      <c r="J6517" s="1" t="s">
        <v>605</v>
      </c>
      <c r="K6517" s="1" t="s">
        <v>33</v>
      </c>
      <c r="M6517" s="1" t="s">
        <v>390</v>
      </c>
      <c r="N6517" s="1" t="s">
        <v>126</v>
      </c>
      <c r="O6517" s="1" t="s">
        <v>329</v>
      </c>
      <c r="P6517" s="3">
        <v>41.5346762</v>
      </c>
      <c r="Q6517" s="3">
        <v>19.6097921</v>
      </c>
      <c r="R6517" s="1" t="s">
        <v>37</v>
      </c>
      <c r="S6517" s="1" t="s">
        <v>38</v>
      </c>
      <c r="U6517" s="1" t="s">
        <v>466</v>
      </c>
      <c r="V6517" s="1" t="s">
        <v>40</v>
      </c>
      <c r="W6517" s="1" t="s">
        <v>33</v>
      </c>
      <c r="X6517" s="1" t="s">
        <v>35152</v>
      </c>
      <c r="Y6517" s="1" t="s">
        <v>35152</v>
      </c>
      <c r="Z6517" s="2">
        <v>1</v>
      </c>
      <c r="AA6517" s="1" t="s">
        <v>35153</v>
      </c>
      <c r="AB6517" s="1" t="s">
        <v>955</v>
      </c>
      <c r="AC6517" s="1" t="str">
        <f>TEXT(Table1[[#This Row],[تاريخ الرصد]],"yyyy-mm")</f>
        <v>2026-05</v>
      </c>
      <c r="AD6517" s="1"/>
      <c r="AE6517" s="1" t="str">
        <f>IF(Table1[[#This Row],[تاريخ الاغلاق]]="","",TEXT(Table1[[#This Row],[تاريخ الاغلاق]],"yyyy-mm"))</f>
        <v>2026-05</v>
      </c>
      <c r="AF6517" s="1" t="str">
        <f>TEXT(Table1[[#This Row],[تاريخ الرصد]],"yyyy")</f>
        <v>2026</v>
      </c>
      <c r="AG651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</v>
      </c>
    </row>
    <row r="6518" spans="1:33">
      <c r="A6518" s="1" t="s">
        <v>0</v>
      </c>
      <c r="B6518" s="1" t="s">
        <v>27</v>
      </c>
      <c r="C6518" s="1" t="s">
        <v>35440</v>
      </c>
      <c r="D6518" s="1" t="s">
        <v>35154</v>
      </c>
      <c r="E6518" s="1" t="s">
        <v>35155</v>
      </c>
      <c r="F6518" s="1" t="s">
        <v>35155</v>
      </c>
      <c r="G6518" s="1" t="s">
        <v>35156</v>
      </c>
      <c r="H6518" s="1" t="s">
        <v>32</v>
      </c>
      <c r="K6518" s="1" t="s">
        <v>33</v>
      </c>
      <c r="L6518" s="1" t="s">
        <v>135</v>
      </c>
      <c r="M6518" s="1" t="s">
        <v>105</v>
      </c>
      <c r="N6518" s="1" t="s">
        <v>498</v>
      </c>
      <c r="P6518" s="3">
        <v>41.449207018999999</v>
      </c>
      <c r="Q6518" s="3">
        <v>20.027656469</v>
      </c>
      <c r="R6518" s="1" t="s">
        <v>474</v>
      </c>
      <c r="S6518" s="1" t="s">
        <v>475</v>
      </c>
      <c r="U6518" s="1" t="s">
        <v>108</v>
      </c>
      <c r="V6518" s="1" t="s">
        <v>40</v>
      </c>
      <c r="W6518" s="1" t="s">
        <v>33</v>
      </c>
      <c r="X6518" s="1" t="s">
        <v>35157</v>
      </c>
      <c r="Y6518" s="1" t="s">
        <v>35157</v>
      </c>
      <c r="Z6518" s="2">
        <v>1</v>
      </c>
      <c r="AA6518" s="1" t="s">
        <v>35158</v>
      </c>
      <c r="AB6518" s="1" t="s">
        <v>502</v>
      </c>
      <c r="AC6518" s="1" t="str">
        <f>TEXT(Table1[[#This Row],[تاريخ الرصد]],"yyyy-mm")</f>
        <v>2026-01</v>
      </c>
      <c r="AD6518" s="1"/>
      <c r="AE6518" s="1" t="str">
        <f>IF(Table1[[#This Row],[تاريخ الاغلاق]]="","",TEXT(Table1[[#This Row],[تاريخ الاغلاق]],"yyyy-mm"))</f>
        <v/>
      </c>
      <c r="AF6518" s="1" t="str">
        <f>TEXT(Table1[[#This Row],[تاريخ الرصد]],"yyyy")</f>
        <v>2026</v>
      </c>
      <c r="AG651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19" spans="1:33">
      <c r="A6519" s="1" t="s">
        <v>0</v>
      </c>
      <c r="B6519" s="1" t="s">
        <v>27</v>
      </c>
      <c r="C6519" s="1" t="s">
        <v>45</v>
      </c>
      <c r="D6519" s="1" t="s">
        <v>35159</v>
      </c>
      <c r="E6519" s="1" t="s">
        <v>35160</v>
      </c>
      <c r="F6519" s="1" t="s">
        <v>35160</v>
      </c>
      <c r="G6519" s="1" t="s">
        <v>94</v>
      </c>
      <c r="H6519" s="1" t="s">
        <v>32</v>
      </c>
      <c r="K6519" s="1" t="s">
        <v>125</v>
      </c>
      <c r="L6519" s="1" t="s">
        <v>125</v>
      </c>
      <c r="M6519" s="1" t="s">
        <v>390</v>
      </c>
      <c r="N6519" s="1" t="s">
        <v>127</v>
      </c>
      <c r="P6519" s="3">
        <v>41.434353299999998</v>
      </c>
      <c r="Q6519" s="3">
        <v>19.775335900000002</v>
      </c>
      <c r="R6519" s="1" t="s">
        <v>227</v>
      </c>
      <c r="S6519" s="1" t="s">
        <v>228</v>
      </c>
      <c r="U6519" s="1" t="s">
        <v>53</v>
      </c>
      <c r="V6519" s="1" t="s">
        <v>40</v>
      </c>
      <c r="W6519" s="1" t="s">
        <v>66</v>
      </c>
      <c r="X6519" s="1" t="s">
        <v>35161</v>
      </c>
      <c r="Y6519" s="1" t="s">
        <v>35161</v>
      </c>
      <c r="Z6519" s="2">
        <v>1</v>
      </c>
      <c r="AA6519" s="1" t="s">
        <v>35162</v>
      </c>
      <c r="AB6519" s="1" t="s">
        <v>131</v>
      </c>
      <c r="AC6519" s="1" t="str">
        <f>TEXT(Table1[[#This Row],[تاريخ الرصد]],"yyyy-mm")</f>
        <v>2026-05</v>
      </c>
      <c r="AD6519" s="1"/>
      <c r="AE6519" s="1" t="str">
        <f>IF(Table1[[#This Row],[تاريخ الاغلاق]]="","",TEXT(Table1[[#This Row],[تاريخ الاغلاق]],"yyyy-mm"))</f>
        <v/>
      </c>
      <c r="AF6519" s="1" t="str">
        <f>TEXT(Table1[[#This Row],[تاريخ الرصد]],"yyyy")</f>
        <v>2026</v>
      </c>
      <c r="AG651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20" spans="1:33">
      <c r="A6520" s="1" t="s">
        <v>0</v>
      </c>
      <c r="B6520" s="1" t="s">
        <v>27</v>
      </c>
      <c r="C6520" s="1" t="s">
        <v>45</v>
      </c>
      <c r="D6520" s="1" t="s">
        <v>35163</v>
      </c>
      <c r="E6520" s="1" t="s">
        <v>35164</v>
      </c>
      <c r="F6520" s="1" t="s">
        <v>35164</v>
      </c>
      <c r="G6520" s="1" t="s">
        <v>94</v>
      </c>
      <c r="H6520" s="1" t="s">
        <v>32</v>
      </c>
      <c r="K6520" s="1" t="s">
        <v>125</v>
      </c>
      <c r="L6520" s="1" t="s">
        <v>125</v>
      </c>
      <c r="M6520" s="1" t="s">
        <v>390</v>
      </c>
      <c r="N6520" s="1" t="s">
        <v>127</v>
      </c>
      <c r="P6520" s="3">
        <v>41.437017863000001</v>
      </c>
      <c r="Q6520" s="3">
        <v>19.780449845</v>
      </c>
      <c r="R6520" s="1" t="s">
        <v>201</v>
      </c>
      <c r="S6520" s="1" t="s">
        <v>52</v>
      </c>
      <c r="U6520" s="1" t="s">
        <v>53</v>
      </c>
      <c r="V6520" s="1" t="s">
        <v>40</v>
      </c>
      <c r="W6520" s="1" t="s">
        <v>66</v>
      </c>
      <c r="X6520" s="1" t="s">
        <v>35165</v>
      </c>
      <c r="Y6520" s="1" t="s">
        <v>35166</v>
      </c>
      <c r="Z6520" s="2">
        <v>1</v>
      </c>
      <c r="AA6520" s="1" t="s">
        <v>35167</v>
      </c>
      <c r="AB6520" s="1" t="s">
        <v>131</v>
      </c>
      <c r="AC6520" s="1" t="str">
        <f>TEXT(Table1[[#This Row],[تاريخ الرصد]],"yyyy-mm")</f>
        <v>2026-05</v>
      </c>
      <c r="AD6520" s="1"/>
      <c r="AE6520" s="1" t="str">
        <f>IF(Table1[[#This Row],[تاريخ الاغلاق]]="","",TEXT(Table1[[#This Row],[تاريخ الاغلاق]],"yyyy-mm"))</f>
        <v/>
      </c>
      <c r="AF6520" s="1" t="str">
        <f>TEXT(Table1[[#This Row],[تاريخ الرصد]],"yyyy")</f>
        <v>2026</v>
      </c>
      <c r="AG652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21" spans="1:33">
      <c r="A6521" s="1" t="s">
        <v>91</v>
      </c>
      <c r="B6521" s="1" t="s">
        <v>27</v>
      </c>
      <c r="C6521" s="1" t="s">
        <v>35440</v>
      </c>
      <c r="D6521" s="1" t="s">
        <v>35168</v>
      </c>
      <c r="E6521" s="1" t="s">
        <v>35169</v>
      </c>
      <c r="F6521" s="1" t="s">
        <v>35169</v>
      </c>
      <c r="G6521" s="1" t="s">
        <v>94</v>
      </c>
      <c r="H6521" s="1" t="s">
        <v>32</v>
      </c>
      <c r="K6521" s="1" t="s">
        <v>95</v>
      </c>
      <c r="L6521" s="1" t="s">
        <v>95</v>
      </c>
      <c r="M6521" s="1" t="s">
        <v>136</v>
      </c>
      <c r="N6521" s="1" t="s">
        <v>96</v>
      </c>
      <c r="O6521" s="1" t="s">
        <v>96</v>
      </c>
      <c r="P6521" s="3">
        <v>41.454567169000001</v>
      </c>
      <c r="Q6521" s="3">
        <v>20.01627169</v>
      </c>
      <c r="R6521" s="1" t="s">
        <v>37</v>
      </c>
      <c r="S6521" s="1" t="s">
        <v>38</v>
      </c>
      <c r="U6521" s="1" t="s">
        <v>108</v>
      </c>
      <c r="V6521" s="1" t="s">
        <v>40</v>
      </c>
      <c r="W6521" s="1" t="s">
        <v>33</v>
      </c>
      <c r="X6521" s="1" t="s">
        <v>35170</v>
      </c>
      <c r="Y6521" s="1" t="s">
        <v>35171</v>
      </c>
      <c r="Z6521" s="2">
        <v>1</v>
      </c>
      <c r="AA6521" s="1" t="s">
        <v>35172</v>
      </c>
      <c r="AB6521" s="1" t="s">
        <v>765</v>
      </c>
      <c r="AC6521" s="1" t="str">
        <f>TEXT(Table1[[#This Row],[تاريخ الرصد]],"yyyy-mm")</f>
        <v>2026-03</v>
      </c>
      <c r="AD6521" s="1"/>
      <c r="AE6521" s="1" t="str">
        <f>IF(Table1[[#This Row],[تاريخ الاغلاق]]="","",TEXT(Table1[[#This Row],[تاريخ الاغلاق]],"yyyy-mm"))</f>
        <v>2026-05</v>
      </c>
      <c r="AF6521" s="1" t="str">
        <f>TEXT(Table1[[#This Row],[تاريخ الرصد]],"yyyy")</f>
        <v>2026</v>
      </c>
      <c r="AG6521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522" spans="1:33">
      <c r="A6522" s="1" t="s">
        <v>0</v>
      </c>
      <c r="B6522" s="1" t="s">
        <v>27</v>
      </c>
      <c r="C6522" s="1" t="s">
        <v>57</v>
      </c>
      <c r="D6522" s="1" t="s">
        <v>35173</v>
      </c>
      <c r="E6522" s="1" t="s">
        <v>35174</v>
      </c>
      <c r="F6522" s="1" t="s">
        <v>35174</v>
      </c>
      <c r="G6522" s="1" t="s">
        <v>35175</v>
      </c>
      <c r="H6522" s="1" t="s">
        <v>32</v>
      </c>
      <c r="K6522" s="1" t="s">
        <v>33</v>
      </c>
      <c r="L6522" s="1" t="s">
        <v>49</v>
      </c>
      <c r="M6522" s="1" t="s">
        <v>359</v>
      </c>
      <c r="N6522" s="1" t="s">
        <v>360</v>
      </c>
      <c r="P6522" s="3">
        <v>41.305220540000001</v>
      </c>
      <c r="Q6522" s="3">
        <v>20.146884241999999</v>
      </c>
      <c r="R6522" s="1" t="s">
        <v>37</v>
      </c>
      <c r="S6522" s="1" t="s">
        <v>38</v>
      </c>
      <c r="U6522" s="1" t="s">
        <v>361</v>
      </c>
      <c r="V6522" s="1" t="s">
        <v>40</v>
      </c>
      <c r="W6522" s="1" t="s">
        <v>33</v>
      </c>
      <c r="X6522" s="1" t="s">
        <v>35176</v>
      </c>
      <c r="Y6522" s="1" t="s">
        <v>35177</v>
      </c>
      <c r="Z6522" s="2">
        <v>1</v>
      </c>
      <c r="AA6522" s="1" t="s">
        <v>35178</v>
      </c>
      <c r="AB6522" s="1" t="s">
        <v>1095</v>
      </c>
      <c r="AC6522" s="1" t="str">
        <f>TEXT(Table1[[#This Row],[تاريخ الرصد]],"yyyy-mm")</f>
        <v>2026-03</v>
      </c>
      <c r="AD6522" s="1"/>
      <c r="AE6522" s="1" t="str">
        <f>IF(Table1[[#This Row],[تاريخ الاغلاق]]="","",TEXT(Table1[[#This Row],[تاريخ الاغلاق]],"yyyy-mm"))</f>
        <v/>
      </c>
      <c r="AF6522" s="1" t="str">
        <f>TEXT(Table1[[#This Row],[تاريخ الرصد]],"yyyy")</f>
        <v>2026</v>
      </c>
      <c r="AG652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23" spans="1:33">
      <c r="A6523" s="1" t="s">
        <v>91</v>
      </c>
      <c r="B6523" s="1" t="s">
        <v>27</v>
      </c>
      <c r="C6523" s="1" t="s">
        <v>306</v>
      </c>
      <c r="D6523" s="1" t="s">
        <v>35179</v>
      </c>
      <c r="E6523" s="1" t="s">
        <v>35180</v>
      </c>
      <c r="F6523" s="1" t="s">
        <v>35180</v>
      </c>
      <c r="G6523" s="1" t="s">
        <v>94</v>
      </c>
      <c r="H6523" s="1" t="s">
        <v>32</v>
      </c>
      <c r="K6523" s="1" t="s">
        <v>95</v>
      </c>
      <c r="L6523" s="1" t="s">
        <v>95</v>
      </c>
      <c r="M6523" s="1" t="s">
        <v>136</v>
      </c>
      <c r="N6523" s="1" t="s">
        <v>96</v>
      </c>
      <c r="O6523" s="1" t="s">
        <v>96</v>
      </c>
      <c r="P6523" s="3">
        <v>41.366910582000003</v>
      </c>
      <c r="Q6523" s="3">
        <v>20.214218898999999</v>
      </c>
      <c r="R6523" s="1" t="s">
        <v>37</v>
      </c>
      <c r="S6523" s="1" t="s">
        <v>38</v>
      </c>
      <c r="U6523" s="1" t="s">
        <v>312</v>
      </c>
      <c r="V6523" s="1" t="s">
        <v>40</v>
      </c>
      <c r="W6523" s="1" t="s">
        <v>33</v>
      </c>
      <c r="X6523" s="1" t="s">
        <v>35181</v>
      </c>
      <c r="Y6523" s="1" t="s">
        <v>35182</v>
      </c>
      <c r="Z6523" s="2">
        <v>1</v>
      </c>
      <c r="AA6523" s="1" t="s">
        <v>35183</v>
      </c>
      <c r="AB6523" s="1" t="s">
        <v>6365</v>
      </c>
      <c r="AC6523" s="1" t="str">
        <f>TEXT(Table1[[#This Row],[تاريخ الرصد]],"yyyy-mm")</f>
        <v>2026-03</v>
      </c>
      <c r="AD6523" s="1"/>
      <c r="AE6523" s="1" t="str">
        <f>IF(Table1[[#This Row],[تاريخ الاغلاق]]="","",TEXT(Table1[[#This Row],[تاريخ الاغلاق]],"yyyy-mm"))</f>
        <v>2026-05</v>
      </c>
      <c r="AF6523" s="1" t="str">
        <f>TEXT(Table1[[#This Row],[تاريخ الرصد]],"yyyy")</f>
        <v>2026</v>
      </c>
      <c r="AG652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524" spans="1:33">
      <c r="A6524" s="1" t="s">
        <v>0</v>
      </c>
      <c r="B6524" s="1" t="s">
        <v>27</v>
      </c>
      <c r="C6524" s="1" t="s">
        <v>883</v>
      </c>
      <c r="D6524" s="1" t="s">
        <v>35184</v>
      </c>
      <c r="E6524" s="1" t="s">
        <v>35185</v>
      </c>
      <c r="F6524" s="1" t="s">
        <v>35185</v>
      </c>
      <c r="G6524" s="1" t="s">
        <v>35186</v>
      </c>
      <c r="H6524" s="1" t="s">
        <v>32</v>
      </c>
      <c r="K6524" s="1" t="s">
        <v>33</v>
      </c>
      <c r="L6524" s="1" t="s">
        <v>49</v>
      </c>
      <c r="M6524" s="1" t="s">
        <v>507</v>
      </c>
      <c r="N6524" s="1" t="s">
        <v>541</v>
      </c>
      <c r="P6524" s="3">
        <v>41.390363999999998</v>
      </c>
      <c r="Q6524" s="3">
        <v>20.397151999999998</v>
      </c>
      <c r="R6524" s="1" t="s">
        <v>51</v>
      </c>
      <c r="S6524" s="1" t="s">
        <v>52</v>
      </c>
      <c r="U6524" s="1" t="s">
        <v>887</v>
      </c>
      <c r="V6524" s="1" t="s">
        <v>40</v>
      </c>
      <c r="W6524" s="1" t="s">
        <v>33</v>
      </c>
      <c r="X6524" s="1" t="s">
        <v>31764</v>
      </c>
      <c r="Y6524" s="1" t="s">
        <v>31764</v>
      </c>
      <c r="Z6524" s="2">
        <v>1</v>
      </c>
      <c r="AA6524" s="1" t="s">
        <v>35187</v>
      </c>
      <c r="AB6524" s="1" t="s">
        <v>7555</v>
      </c>
      <c r="AC6524" s="1" t="str">
        <f>TEXT(Table1[[#This Row],[تاريخ الرصد]],"yyyy-mm")</f>
        <v>2026-02</v>
      </c>
      <c r="AD6524" s="1"/>
      <c r="AE6524" s="1" t="str">
        <f>IF(Table1[[#This Row],[تاريخ الاغلاق]]="","",TEXT(Table1[[#This Row],[تاريخ الاغلاق]],"yyyy-mm"))</f>
        <v/>
      </c>
      <c r="AF6524" s="1" t="str">
        <f>TEXT(Table1[[#This Row],[تاريخ الرصد]],"yyyy")</f>
        <v>2026</v>
      </c>
      <c r="AG652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25" spans="1:33">
      <c r="A6525" s="1" t="s">
        <v>0</v>
      </c>
      <c r="B6525" s="1" t="s">
        <v>27</v>
      </c>
      <c r="C6525" s="1" t="s">
        <v>45</v>
      </c>
      <c r="D6525" s="1" t="s">
        <v>35188</v>
      </c>
      <c r="E6525" s="1" t="s">
        <v>35189</v>
      </c>
      <c r="F6525" s="1" t="s">
        <v>35189</v>
      </c>
      <c r="G6525" s="1" t="s">
        <v>35190</v>
      </c>
      <c r="H6525" s="1" t="s">
        <v>32</v>
      </c>
      <c r="K6525" s="1" t="s">
        <v>33</v>
      </c>
      <c r="L6525" s="1" t="s">
        <v>49</v>
      </c>
      <c r="M6525" s="1" t="s">
        <v>507</v>
      </c>
      <c r="N6525" s="1" t="s">
        <v>491</v>
      </c>
      <c r="P6525" s="3">
        <v>41.434044305</v>
      </c>
      <c r="Q6525" s="3">
        <v>19.766465886999999</v>
      </c>
      <c r="R6525" s="1" t="s">
        <v>37</v>
      </c>
      <c r="S6525" s="1" t="s">
        <v>38</v>
      </c>
      <c r="U6525" s="1" t="s">
        <v>53</v>
      </c>
      <c r="V6525" s="1" t="s">
        <v>40</v>
      </c>
      <c r="W6525" s="1" t="s">
        <v>33</v>
      </c>
      <c r="X6525" s="1" t="s">
        <v>35191</v>
      </c>
      <c r="Y6525" s="1" t="s">
        <v>35192</v>
      </c>
      <c r="Z6525" s="2">
        <v>1</v>
      </c>
      <c r="AA6525" s="1" t="s">
        <v>35193</v>
      </c>
      <c r="AB6525" s="1" t="s">
        <v>512</v>
      </c>
      <c r="AC6525" s="1" t="str">
        <f>TEXT(Table1[[#This Row],[تاريخ الرصد]],"yyyy-mm")</f>
        <v>2026-02</v>
      </c>
      <c r="AD6525" s="1"/>
      <c r="AE6525" s="1" t="str">
        <f>IF(Table1[[#This Row],[تاريخ الاغلاق]]="","",TEXT(Table1[[#This Row],[تاريخ الاغلاق]],"yyyy-mm"))</f>
        <v/>
      </c>
      <c r="AF6525" s="1" t="str">
        <f>TEXT(Table1[[#This Row],[تاريخ الرصد]],"yyyy")</f>
        <v>2026</v>
      </c>
      <c r="AG652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26" spans="1:33">
      <c r="A6526" s="1" t="s">
        <v>23241</v>
      </c>
      <c r="B6526" s="1" t="s">
        <v>27</v>
      </c>
      <c r="C6526" s="1" t="s">
        <v>35440</v>
      </c>
      <c r="D6526" s="1" t="s">
        <v>35194</v>
      </c>
      <c r="E6526" s="1" t="s">
        <v>35195</v>
      </c>
      <c r="F6526" s="1" t="s">
        <v>35195</v>
      </c>
      <c r="G6526" s="1" t="s">
        <v>94</v>
      </c>
      <c r="H6526" s="1" t="s">
        <v>35196</v>
      </c>
      <c r="I6526" s="1" t="s">
        <v>327</v>
      </c>
      <c r="J6526" s="1" t="s">
        <v>328</v>
      </c>
      <c r="K6526" s="1" t="s">
        <v>327</v>
      </c>
      <c r="M6526" s="1" t="s">
        <v>96</v>
      </c>
      <c r="N6526" s="1" t="s">
        <v>329</v>
      </c>
      <c r="O6526" s="1" t="s">
        <v>525</v>
      </c>
      <c r="P6526" s="3">
        <v>41.447484914999997</v>
      </c>
      <c r="Q6526" s="3">
        <v>20.044405431000001</v>
      </c>
      <c r="R6526" s="1" t="s">
        <v>37</v>
      </c>
      <c r="S6526" s="1" t="s">
        <v>38</v>
      </c>
      <c r="U6526" s="1" t="s">
        <v>221</v>
      </c>
      <c r="V6526" s="1" t="s">
        <v>40</v>
      </c>
      <c r="W6526" s="1" t="s">
        <v>33</v>
      </c>
      <c r="X6526" s="1" t="s">
        <v>35197</v>
      </c>
      <c r="Y6526" s="1" t="s">
        <v>35197</v>
      </c>
      <c r="Z6526" s="2">
        <v>1</v>
      </c>
      <c r="AA6526" s="1" t="s">
        <v>35198</v>
      </c>
      <c r="AB6526" s="1" t="s">
        <v>12048</v>
      </c>
      <c r="AC6526" s="1" t="str">
        <f>TEXT(Table1[[#This Row],[تاريخ الرصد]],"yyyy-mm")</f>
        <v>2026-05</v>
      </c>
      <c r="AD6526" s="1"/>
      <c r="AE6526" s="1" t="str">
        <f>IF(Table1[[#This Row],[تاريخ الاغلاق]]="","",TEXT(Table1[[#This Row],[تاريخ الاغلاق]],"yyyy-mm"))</f>
        <v>2026-06</v>
      </c>
      <c r="AF6526" s="1" t="str">
        <f>TEXT(Table1[[#This Row],[تاريخ الرصد]],"yyyy")</f>
        <v>2026</v>
      </c>
      <c r="AG652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28</v>
      </c>
    </row>
    <row r="6527" spans="1:33">
      <c r="A6527" s="1" t="s">
        <v>35199</v>
      </c>
      <c r="B6527" s="1" t="s">
        <v>27</v>
      </c>
      <c r="C6527" s="1" t="s">
        <v>461</v>
      </c>
      <c r="D6527" s="1" t="s">
        <v>35200</v>
      </c>
      <c r="E6527" s="1" t="s">
        <v>35201</v>
      </c>
      <c r="F6527" s="1" t="s">
        <v>35201</v>
      </c>
      <c r="G6527" s="1" t="s">
        <v>94</v>
      </c>
      <c r="H6527" s="1" t="s">
        <v>35202</v>
      </c>
      <c r="I6527" s="1" t="s">
        <v>420</v>
      </c>
      <c r="J6527" s="1" t="s">
        <v>605</v>
      </c>
      <c r="K6527" s="1" t="s">
        <v>33</v>
      </c>
      <c r="M6527" s="1" t="s">
        <v>35</v>
      </c>
      <c r="N6527" s="1" t="s">
        <v>36</v>
      </c>
      <c r="O6527" s="1" t="s">
        <v>498</v>
      </c>
      <c r="P6527" s="3">
        <v>41.530926493999999</v>
      </c>
      <c r="Q6527" s="3">
        <v>19.604327922</v>
      </c>
      <c r="R6527" s="1" t="s">
        <v>37</v>
      </c>
      <c r="S6527" s="1" t="s">
        <v>38</v>
      </c>
      <c r="U6527" s="1" t="s">
        <v>466</v>
      </c>
      <c r="V6527" s="1" t="s">
        <v>40</v>
      </c>
      <c r="W6527" s="1" t="s">
        <v>33</v>
      </c>
      <c r="X6527" s="1" t="s">
        <v>35203</v>
      </c>
      <c r="Y6527" s="1" t="s">
        <v>35204</v>
      </c>
      <c r="Z6527" s="2">
        <v>1</v>
      </c>
      <c r="AA6527" s="1" t="s">
        <v>35205</v>
      </c>
      <c r="AB6527" s="1" t="s">
        <v>44</v>
      </c>
      <c r="AC6527" s="1" t="str">
        <f>TEXT(Table1[[#This Row],[تاريخ الرصد]],"yyyy-mm")</f>
        <v>2026-01</v>
      </c>
      <c r="AD6527" s="1"/>
      <c r="AE6527" s="1" t="str">
        <f>IF(Table1[[#This Row],[تاريخ الاغلاق]]="","",TEXT(Table1[[#This Row],[تاريخ الاغلاق]],"yyyy-mm"))</f>
        <v>2026-01</v>
      </c>
      <c r="AF6527" s="1" t="str">
        <f>TEXT(Table1[[#This Row],[تاريخ الرصد]],"yyyy")</f>
        <v>2026</v>
      </c>
      <c r="AG652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9</v>
      </c>
    </row>
    <row r="6528" spans="1:33">
      <c r="A6528" s="1" t="s">
        <v>35206</v>
      </c>
      <c r="B6528" s="1" t="s">
        <v>27</v>
      </c>
      <c r="C6528" s="1" t="s">
        <v>142</v>
      </c>
      <c r="D6528" s="1" t="s">
        <v>35207</v>
      </c>
      <c r="E6528" s="1" t="s">
        <v>35208</v>
      </c>
      <c r="F6528" s="1" t="s">
        <v>35208</v>
      </c>
      <c r="G6528" s="1" t="s">
        <v>94</v>
      </c>
      <c r="H6528" s="1" t="s">
        <v>35209</v>
      </c>
      <c r="I6528" s="1" t="s">
        <v>420</v>
      </c>
      <c r="J6528" s="1" t="s">
        <v>260</v>
      </c>
      <c r="K6528" s="1" t="s">
        <v>33</v>
      </c>
      <c r="M6528" s="1" t="s">
        <v>1395</v>
      </c>
      <c r="N6528" s="1" t="s">
        <v>1776</v>
      </c>
      <c r="O6528" s="1" t="s">
        <v>1776</v>
      </c>
      <c r="P6528" s="3">
        <v>41.071901593</v>
      </c>
      <c r="Q6528" s="3">
        <v>20.197070549999999</v>
      </c>
      <c r="R6528" s="1" t="s">
        <v>2081</v>
      </c>
      <c r="S6528" s="1" t="s">
        <v>52</v>
      </c>
      <c r="U6528" s="1" t="s">
        <v>148</v>
      </c>
      <c r="V6528" s="1" t="s">
        <v>40</v>
      </c>
      <c r="W6528" s="1" t="s">
        <v>33</v>
      </c>
      <c r="X6528" s="1" t="s">
        <v>35210</v>
      </c>
      <c r="Y6528" s="1" t="s">
        <v>35210</v>
      </c>
      <c r="Z6528" s="2">
        <v>1</v>
      </c>
      <c r="AA6528" s="1" t="s">
        <v>35211</v>
      </c>
      <c r="AB6528" s="1" t="s">
        <v>131</v>
      </c>
      <c r="AC6528" s="1" t="str">
        <f>TEXT(Table1[[#This Row],[تاريخ الرصد]],"yyyy-mm")</f>
        <v>2026-05</v>
      </c>
      <c r="AD6528" s="1"/>
      <c r="AE6528" s="1" t="str">
        <f>IF(Table1[[#This Row],[تاريخ الاغلاق]]="","",TEXT(Table1[[#This Row],[تاريخ الاغلاق]],"yyyy-mm"))</f>
        <v>2026-05</v>
      </c>
      <c r="AF6528" s="1" t="str">
        <f>TEXT(Table1[[#This Row],[تاريخ الرصد]],"yyyy")</f>
        <v>2026</v>
      </c>
      <c r="AG6528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20</v>
      </c>
    </row>
    <row r="6529" spans="1:33">
      <c r="A6529" s="1" t="s">
        <v>0</v>
      </c>
      <c r="B6529" s="1" t="s">
        <v>27</v>
      </c>
      <c r="C6529" s="1" t="s">
        <v>35440</v>
      </c>
      <c r="D6529" s="1" t="s">
        <v>35212</v>
      </c>
      <c r="E6529" s="1" t="s">
        <v>35213</v>
      </c>
      <c r="F6529" s="1" t="s">
        <v>35213</v>
      </c>
      <c r="G6529" s="1" t="s">
        <v>94</v>
      </c>
      <c r="H6529" s="1" t="s">
        <v>32</v>
      </c>
      <c r="K6529" s="1" t="s">
        <v>125</v>
      </c>
      <c r="L6529" s="1" t="s">
        <v>125</v>
      </c>
      <c r="M6529" s="1" t="s">
        <v>126</v>
      </c>
      <c r="N6529" s="1" t="s">
        <v>127</v>
      </c>
      <c r="P6529" s="3">
        <v>41.476236991</v>
      </c>
      <c r="Q6529" s="3">
        <v>20.030911475</v>
      </c>
      <c r="R6529" s="1" t="s">
        <v>209</v>
      </c>
      <c r="S6529" s="1" t="s">
        <v>210</v>
      </c>
      <c r="U6529" s="1" t="s">
        <v>128</v>
      </c>
      <c r="V6529" s="1" t="s">
        <v>40</v>
      </c>
      <c r="W6529" s="1" t="s">
        <v>66</v>
      </c>
      <c r="X6529" s="1" t="s">
        <v>35214</v>
      </c>
      <c r="Y6529" s="1" t="s">
        <v>35214</v>
      </c>
      <c r="Z6529" s="2">
        <v>1</v>
      </c>
      <c r="AA6529" s="1" t="s">
        <v>35215</v>
      </c>
      <c r="AB6529" s="1" t="s">
        <v>131</v>
      </c>
      <c r="AC6529" s="1" t="str">
        <f>TEXT(Table1[[#This Row],[تاريخ الرصد]],"yyyy-mm")</f>
        <v>2026-05</v>
      </c>
      <c r="AD6529" s="1"/>
      <c r="AE6529" s="1" t="str">
        <f>IF(Table1[[#This Row],[تاريخ الاغلاق]]="","",TEXT(Table1[[#This Row],[تاريخ الاغلاق]],"yyyy-mm"))</f>
        <v/>
      </c>
      <c r="AF6529" s="1" t="str">
        <f>TEXT(Table1[[#This Row],[تاريخ الرصد]],"yyyy")</f>
        <v>2026</v>
      </c>
      <c r="AG652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30" spans="1:33">
      <c r="A6530" s="1" t="s">
        <v>0</v>
      </c>
      <c r="B6530" s="1" t="s">
        <v>27</v>
      </c>
      <c r="C6530" s="1" t="s">
        <v>169</v>
      </c>
      <c r="D6530" s="1" t="s">
        <v>35216</v>
      </c>
      <c r="E6530" s="1" t="s">
        <v>35217</v>
      </c>
      <c r="F6530" s="1" t="s">
        <v>35217</v>
      </c>
      <c r="G6530" s="1" t="s">
        <v>35218</v>
      </c>
      <c r="H6530" s="1" t="s">
        <v>32</v>
      </c>
      <c r="K6530" s="1" t="s">
        <v>33</v>
      </c>
      <c r="L6530" s="1" t="s">
        <v>49</v>
      </c>
      <c r="M6530" s="1" t="s">
        <v>96</v>
      </c>
      <c r="N6530" s="1" t="s">
        <v>390</v>
      </c>
      <c r="P6530" s="3">
        <v>41.555982860999997</v>
      </c>
      <c r="Q6530" s="3">
        <v>19.852685346000001</v>
      </c>
      <c r="R6530" s="1" t="s">
        <v>37</v>
      </c>
      <c r="S6530" s="1" t="s">
        <v>38</v>
      </c>
      <c r="U6530" s="1" t="s">
        <v>173</v>
      </c>
      <c r="V6530" s="1" t="s">
        <v>40</v>
      </c>
      <c r="W6530" s="1" t="s">
        <v>33</v>
      </c>
      <c r="X6530" s="1" t="s">
        <v>25457</v>
      </c>
      <c r="Y6530" s="1" t="s">
        <v>35219</v>
      </c>
      <c r="Z6530" s="2">
        <v>1</v>
      </c>
      <c r="AA6530" s="1" t="s">
        <v>35220</v>
      </c>
      <c r="AB6530" s="1" t="s">
        <v>2358</v>
      </c>
      <c r="AC6530" s="1" t="str">
        <f>TEXT(Table1[[#This Row],[تاريخ الرصد]],"yyyy-mm")</f>
        <v>2026-05</v>
      </c>
      <c r="AD6530" s="1"/>
      <c r="AE6530" s="1" t="str">
        <f>IF(Table1[[#This Row],[تاريخ الاغلاق]]="","",TEXT(Table1[[#This Row],[تاريخ الاغلاق]],"yyyy-mm"))</f>
        <v/>
      </c>
      <c r="AF6530" s="1" t="str">
        <f>TEXT(Table1[[#This Row],[تاريخ الرصد]],"yyyy")</f>
        <v>2026</v>
      </c>
      <c r="AG653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31" spans="1:33">
      <c r="A6531" s="1" t="s">
        <v>0</v>
      </c>
      <c r="B6531" s="1" t="s">
        <v>27</v>
      </c>
      <c r="C6531" s="1" t="s">
        <v>35440</v>
      </c>
      <c r="D6531" s="1" t="s">
        <v>35221</v>
      </c>
      <c r="E6531" s="1" t="s">
        <v>35222</v>
      </c>
      <c r="F6531" s="1" t="s">
        <v>35222</v>
      </c>
      <c r="G6531" s="1" t="s">
        <v>35223</v>
      </c>
      <c r="H6531" s="1" t="s">
        <v>32</v>
      </c>
      <c r="K6531" s="1" t="s">
        <v>33</v>
      </c>
      <c r="L6531" s="1" t="s">
        <v>34</v>
      </c>
      <c r="M6531" s="1" t="s">
        <v>346</v>
      </c>
      <c r="N6531" s="1" t="s">
        <v>590</v>
      </c>
      <c r="P6531" s="3">
        <v>41.455615086999998</v>
      </c>
      <c r="Q6531" s="3">
        <v>20.015809268000002</v>
      </c>
      <c r="R6531" s="1" t="s">
        <v>474</v>
      </c>
      <c r="S6531" s="1" t="s">
        <v>475</v>
      </c>
      <c r="U6531" s="1" t="s">
        <v>128</v>
      </c>
      <c r="V6531" s="1" t="s">
        <v>40</v>
      </c>
      <c r="W6531" s="1" t="s">
        <v>33</v>
      </c>
      <c r="X6531" s="1" t="s">
        <v>23783</v>
      </c>
      <c r="Y6531" s="1" t="s">
        <v>23783</v>
      </c>
      <c r="Z6531" s="2">
        <v>1</v>
      </c>
      <c r="AA6531" s="1" t="s">
        <v>35224</v>
      </c>
      <c r="AB6531" s="1" t="s">
        <v>4492</v>
      </c>
      <c r="AC6531" s="1" t="str">
        <f>TEXT(Table1[[#This Row],[تاريخ الرصد]],"yyyy-mm")</f>
        <v>2026-02</v>
      </c>
      <c r="AD6531" s="1"/>
      <c r="AE6531" s="1" t="str">
        <f>IF(Table1[[#This Row],[تاريخ الاغلاق]]="","",TEXT(Table1[[#This Row],[تاريخ الاغلاق]],"yyyy-mm"))</f>
        <v/>
      </c>
      <c r="AF6531" s="1" t="str">
        <f>TEXT(Table1[[#This Row],[تاريخ الرصد]],"yyyy")</f>
        <v>2026</v>
      </c>
      <c r="AG653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32" spans="1:33">
      <c r="A6532" s="1" t="s">
        <v>0</v>
      </c>
      <c r="B6532" s="1" t="s">
        <v>27</v>
      </c>
      <c r="C6532" s="1" t="s">
        <v>45</v>
      </c>
      <c r="D6532" s="1" t="s">
        <v>35225</v>
      </c>
      <c r="E6532" s="1" t="s">
        <v>35226</v>
      </c>
      <c r="F6532" s="1" t="s">
        <v>35226</v>
      </c>
      <c r="G6532" s="1" t="s">
        <v>35227</v>
      </c>
      <c r="H6532" s="1" t="s">
        <v>32</v>
      </c>
      <c r="K6532" s="1" t="s">
        <v>33</v>
      </c>
      <c r="L6532" s="1" t="s">
        <v>49</v>
      </c>
      <c r="M6532" s="1" t="s">
        <v>251</v>
      </c>
      <c r="N6532" s="1" t="s">
        <v>295</v>
      </c>
      <c r="P6532" s="3">
        <v>41.433319230000002</v>
      </c>
      <c r="Q6532" s="3">
        <v>19.743634892999999</v>
      </c>
      <c r="R6532" s="1" t="s">
        <v>37</v>
      </c>
      <c r="S6532" s="1" t="s">
        <v>38</v>
      </c>
      <c r="U6532" s="1" t="s">
        <v>53</v>
      </c>
      <c r="V6532" s="1" t="s">
        <v>40</v>
      </c>
      <c r="W6532" s="1" t="s">
        <v>33</v>
      </c>
      <c r="X6532" s="1" t="s">
        <v>35228</v>
      </c>
      <c r="Y6532" s="1" t="s">
        <v>35228</v>
      </c>
      <c r="Z6532" s="2">
        <v>1</v>
      </c>
      <c r="AA6532" s="1" t="s">
        <v>35229</v>
      </c>
      <c r="AB6532" s="1" t="s">
        <v>478</v>
      </c>
      <c r="AC6532" s="1" t="str">
        <f>TEXT(Table1[[#This Row],[تاريخ الرصد]],"yyyy-mm")</f>
        <v>2026-04</v>
      </c>
      <c r="AD6532" s="1"/>
      <c r="AE6532" s="1" t="str">
        <f>IF(Table1[[#This Row],[تاريخ الاغلاق]]="","",TEXT(Table1[[#This Row],[تاريخ الاغلاق]],"yyyy-mm"))</f>
        <v/>
      </c>
      <c r="AF6532" s="1" t="str">
        <f>TEXT(Table1[[#This Row],[تاريخ الرصد]],"yyyy")</f>
        <v>2026</v>
      </c>
      <c r="AG653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33" spans="1:33">
      <c r="A6533" s="1" t="s">
        <v>0</v>
      </c>
      <c r="B6533" s="1" t="s">
        <v>27</v>
      </c>
      <c r="C6533" s="1" t="s">
        <v>169</v>
      </c>
      <c r="D6533" s="1" t="s">
        <v>35230</v>
      </c>
      <c r="E6533" s="1" t="s">
        <v>35231</v>
      </c>
      <c r="F6533" s="1" t="s">
        <v>35231</v>
      </c>
      <c r="G6533" s="1" t="s">
        <v>35232</v>
      </c>
      <c r="H6533" s="1" t="s">
        <v>32</v>
      </c>
      <c r="K6533" s="1" t="s">
        <v>33</v>
      </c>
      <c r="L6533" s="1" t="s">
        <v>34</v>
      </c>
      <c r="M6533" s="1" t="s">
        <v>652</v>
      </c>
      <c r="N6533" s="1" t="s">
        <v>84</v>
      </c>
      <c r="P6533" s="3">
        <v>41.579250264000002</v>
      </c>
      <c r="Q6533" s="3">
        <v>19.872461212000001</v>
      </c>
      <c r="R6533" s="1" t="s">
        <v>51</v>
      </c>
      <c r="S6533" s="1" t="s">
        <v>52</v>
      </c>
      <c r="U6533" s="1" t="s">
        <v>173</v>
      </c>
      <c r="V6533" s="1" t="s">
        <v>40</v>
      </c>
      <c r="W6533" s="1" t="s">
        <v>33</v>
      </c>
      <c r="X6533" s="1" t="s">
        <v>35233</v>
      </c>
      <c r="Y6533" s="1" t="s">
        <v>35233</v>
      </c>
      <c r="Z6533" s="2">
        <v>1</v>
      </c>
      <c r="AA6533" s="1" t="s">
        <v>35234</v>
      </c>
      <c r="AB6533" s="1" t="s">
        <v>3488</v>
      </c>
      <c r="AC6533" s="1" t="str">
        <f>TEXT(Table1[[#This Row],[تاريخ الرصد]],"yyyy-mm")</f>
        <v>2026-01</v>
      </c>
      <c r="AD6533" s="1"/>
      <c r="AE6533" s="1" t="str">
        <f>IF(Table1[[#This Row],[تاريخ الاغلاق]]="","",TEXT(Table1[[#This Row],[تاريخ الاغلاق]],"yyyy-mm"))</f>
        <v/>
      </c>
      <c r="AF6533" s="1" t="str">
        <f>TEXT(Table1[[#This Row],[تاريخ الرصد]],"yyyy")</f>
        <v>2026</v>
      </c>
      <c r="AG653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34" spans="1:33">
      <c r="A6534" s="1" t="s">
        <v>0</v>
      </c>
      <c r="B6534" s="1" t="s">
        <v>27</v>
      </c>
      <c r="C6534" s="1" t="s">
        <v>57</v>
      </c>
      <c r="D6534" s="1" t="s">
        <v>35235</v>
      </c>
      <c r="E6534" s="1" t="s">
        <v>35236</v>
      </c>
      <c r="F6534" s="1" t="s">
        <v>35236</v>
      </c>
      <c r="G6534" s="1" t="s">
        <v>35237</v>
      </c>
      <c r="H6534" s="1" t="s">
        <v>32</v>
      </c>
      <c r="K6534" s="1" t="s">
        <v>33</v>
      </c>
      <c r="L6534" s="1" t="s">
        <v>49</v>
      </c>
      <c r="M6534" s="1" t="s">
        <v>370</v>
      </c>
      <c r="N6534" s="1" t="s">
        <v>384</v>
      </c>
      <c r="P6534" s="3">
        <v>41.309612755000003</v>
      </c>
      <c r="Q6534" s="3">
        <v>20.090324105000001</v>
      </c>
      <c r="R6534" s="1" t="s">
        <v>37</v>
      </c>
      <c r="S6534" s="1" t="s">
        <v>38</v>
      </c>
      <c r="U6534" s="1" t="s">
        <v>65</v>
      </c>
      <c r="V6534" s="1" t="s">
        <v>40</v>
      </c>
      <c r="W6534" s="1" t="s">
        <v>33</v>
      </c>
      <c r="X6534" s="1" t="s">
        <v>35238</v>
      </c>
      <c r="Y6534" s="1" t="s">
        <v>35238</v>
      </c>
      <c r="Z6534" s="2">
        <v>1</v>
      </c>
      <c r="AA6534" s="1" t="s">
        <v>35239</v>
      </c>
      <c r="AB6534" s="1" t="s">
        <v>440</v>
      </c>
      <c r="AC6534" s="1" t="str">
        <f>TEXT(Table1[[#This Row],[تاريخ الرصد]],"yyyy-mm")</f>
        <v>2026-05</v>
      </c>
      <c r="AD6534" s="1"/>
      <c r="AE6534" s="1" t="str">
        <f>IF(Table1[[#This Row],[تاريخ الاغلاق]]="","",TEXT(Table1[[#This Row],[تاريخ الاغلاق]],"yyyy-mm"))</f>
        <v/>
      </c>
      <c r="AF6534" s="1" t="str">
        <f>TEXT(Table1[[#This Row],[تاريخ الرصد]],"yyyy")</f>
        <v>2026</v>
      </c>
      <c r="AG653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35" spans="1:33">
      <c r="A6535" s="1" t="s">
        <v>0</v>
      </c>
      <c r="B6535" s="1" t="s">
        <v>27</v>
      </c>
      <c r="C6535" s="1" t="s">
        <v>169</v>
      </c>
      <c r="D6535" s="1" t="s">
        <v>35240</v>
      </c>
      <c r="E6535" s="1" t="s">
        <v>35241</v>
      </c>
      <c r="F6535" s="1" t="s">
        <v>35241</v>
      </c>
      <c r="G6535" s="1" t="s">
        <v>35242</v>
      </c>
      <c r="H6535" s="1" t="s">
        <v>32</v>
      </c>
      <c r="K6535" s="1" t="s">
        <v>33</v>
      </c>
      <c r="L6535" s="1" t="s">
        <v>49</v>
      </c>
      <c r="M6535" s="1" t="s">
        <v>444</v>
      </c>
      <c r="N6535" s="1" t="s">
        <v>445</v>
      </c>
      <c r="P6535" s="3">
        <v>41.555224500000001</v>
      </c>
      <c r="Q6535" s="3">
        <v>19.853067500000002</v>
      </c>
      <c r="R6535" s="1" t="s">
        <v>37</v>
      </c>
      <c r="S6535" s="1" t="s">
        <v>38</v>
      </c>
      <c r="U6535" s="1" t="s">
        <v>173</v>
      </c>
      <c r="V6535" s="1" t="s">
        <v>40</v>
      </c>
      <c r="W6535" s="1" t="s">
        <v>33</v>
      </c>
      <c r="X6535" s="1" t="s">
        <v>35243</v>
      </c>
      <c r="Y6535" s="1" t="s">
        <v>35244</v>
      </c>
      <c r="Z6535" s="2">
        <v>1</v>
      </c>
      <c r="AA6535" s="1" t="s">
        <v>35245</v>
      </c>
      <c r="AB6535" s="1" t="s">
        <v>552</v>
      </c>
      <c r="AC6535" s="1" t="str">
        <f>TEXT(Table1[[#This Row],[تاريخ الرصد]],"yyyy-mm")</f>
        <v>2026-04</v>
      </c>
      <c r="AD6535" s="1"/>
      <c r="AE6535" s="1" t="str">
        <f>IF(Table1[[#This Row],[تاريخ الاغلاق]]="","",TEXT(Table1[[#This Row],[تاريخ الاغلاق]],"yyyy-mm"))</f>
        <v/>
      </c>
      <c r="AF6535" s="1" t="str">
        <f>TEXT(Table1[[#This Row],[تاريخ الرصد]],"yyyy")</f>
        <v>2026</v>
      </c>
      <c r="AG653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36" spans="1:33">
      <c r="A6536" s="1" t="s">
        <v>0</v>
      </c>
      <c r="B6536" s="1" t="s">
        <v>27</v>
      </c>
      <c r="C6536" s="1" t="s">
        <v>169</v>
      </c>
      <c r="D6536" s="1" t="s">
        <v>35246</v>
      </c>
      <c r="E6536" s="1" t="s">
        <v>35247</v>
      </c>
      <c r="F6536" s="1" t="s">
        <v>35247</v>
      </c>
      <c r="G6536" s="1" t="s">
        <v>35248</v>
      </c>
      <c r="H6536" s="1" t="s">
        <v>32</v>
      </c>
      <c r="K6536" s="1" t="s">
        <v>33</v>
      </c>
      <c r="L6536" s="1" t="s">
        <v>49</v>
      </c>
      <c r="M6536" s="1" t="s">
        <v>36</v>
      </c>
      <c r="N6536" s="1" t="s">
        <v>105</v>
      </c>
      <c r="P6536" s="3">
        <v>41.552834214000001</v>
      </c>
      <c r="Q6536" s="3">
        <v>19.854834774</v>
      </c>
      <c r="R6536" s="1" t="s">
        <v>37</v>
      </c>
      <c r="S6536" s="1" t="s">
        <v>38</v>
      </c>
      <c r="U6536" s="1" t="s">
        <v>173</v>
      </c>
      <c r="V6536" s="1" t="s">
        <v>40</v>
      </c>
      <c r="W6536" s="1" t="s">
        <v>33</v>
      </c>
      <c r="X6536" s="1" t="s">
        <v>35249</v>
      </c>
      <c r="Y6536" s="1" t="s">
        <v>35250</v>
      </c>
      <c r="Z6536" s="2">
        <v>1</v>
      </c>
      <c r="AA6536" s="1" t="s">
        <v>35251</v>
      </c>
      <c r="AB6536" s="1" t="s">
        <v>3380</v>
      </c>
      <c r="AC6536" s="1" t="str">
        <f>TEXT(Table1[[#This Row],[تاريخ الرصد]],"yyyy-mm")</f>
        <v>2026-01</v>
      </c>
      <c r="AD6536" s="1"/>
      <c r="AE6536" s="1" t="str">
        <f>IF(Table1[[#This Row],[تاريخ الاغلاق]]="","",TEXT(Table1[[#This Row],[تاريخ الاغلاق]],"yyyy-mm"))</f>
        <v/>
      </c>
      <c r="AF6536" s="1" t="str">
        <f>TEXT(Table1[[#This Row],[تاريخ الرصد]],"yyyy")</f>
        <v>2026</v>
      </c>
      <c r="AG653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37" spans="1:33">
      <c r="A6537" s="1" t="s">
        <v>91</v>
      </c>
      <c r="B6537" s="1" t="s">
        <v>27</v>
      </c>
      <c r="C6537" s="1" t="s">
        <v>169</v>
      </c>
      <c r="D6537" s="1" t="s">
        <v>35252</v>
      </c>
      <c r="E6537" s="1" t="s">
        <v>35253</v>
      </c>
      <c r="F6537" s="1" t="s">
        <v>35253</v>
      </c>
      <c r="G6537" s="1" t="s">
        <v>94</v>
      </c>
      <c r="H6537" s="1" t="s">
        <v>32</v>
      </c>
      <c r="K6537" s="1" t="s">
        <v>95</v>
      </c>
      <c r="L6537" s="1" t="s">
        <v>95</v>
      </c>
      <c r="M6537" s="1" t="s">
        <v>136</v>
      </c>
      <c r="N6537" s="1" t="s">
        <v>96</v>
      </c>
      <c r="O6537" s="1" t="s">
        <v>96</v>
      </c>
      <c r="P6537" s="3">
        <v>41.55983604</v>
      </c>
      <c r="Q6537" s="3">
        <v>19.856452045000001</v>
      </c>
      <c r="R6537" s="1" t="s">
        <v>37</v>
      </c>
      <c r="S6537" s="1" t="s">
        <v>38</v>
      </c>
      <c r="U6537" s="1" t="s">
        <v>173</v>
      </c>
      <c r="V6537" s="1" t="s">
        <v>40</v>
      </c>
      <c r="W6537" s="1" t="s">
        <v>33</v>
      </c>
      <c r="X6537" s="1" t="s">
        <v>25768</v>
      </c>
      <c r="Y6537" s="1" t="s">
        <v>35254</v>
      </c>
      <c r="Z6537" s="2">
        <v>1</v>
      </c>
      <c r="AA6537" s="1" t="s">
        <v>35255</v>
      </c>
      <c r="AB6537" s="1" t="s">
        <v>788</v>
      </c>
      <c r="AC6537" s="1" t="str">
        <f>TEXT(Table1[[#This Row],[تاريخ الرصد]],"yyyy-mm")</f>
        <v>2026-03</v>
      </c>
      <c r="AD6537" s="1"/>
      <c r="AE6537" s="1" t="str">
        <f>IF(Table1[[#This Row],[تاريخ الاغلاق]]="","",TEXT(Table1[[#This Row],[تاريخ الاغلاق]],"yyyy-mm"))</f>
        <v>2026-05</v>
      </c>
      <c r="AF6537" s="1" t="str">
        <f>TEXT(Table1[[#This Row],[تاريخ الرصد]],"yyyy")</f>
        <v>2026</v>
      </c>
      <c r="AG653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538" spans="1:33">
      <c r="A6538" s="1" t="s">
        <v>0</v>
      </c>
      <c r="B6538" s="1" t="s">
        <v>27</v>
      </c>
      <c r="C6538" s="1" t="s">
        <v>184</v>
      </c>
      <c r="D6538" s="1" t="s">
        <v>35256</v>
      </c>
      <c r="E6538" s="1" t="s">
        <v>35257</v>
      </c>
      <c r="F6538" s="1" t="s">
        <v>35257</v>
      </c>
      <c r="G6538" s="1" t="s">
        <v>35258</v>
      </c>
      <c r="H6538" s="1" t="s">
        <v>32</v>
      </c>
      <c r="K6538" s="1" t="s">
        <v>33</v>
      </c>
      <c r="L6538" s="1" t="s">
        <v>49</v>
      </c>
      <c r="M6538" s="1" t="s">
        <v>939</v>
      </c>
      <c r="N6538" s="1" t="s">
        <v>236</v>
      </c>
      <c r="P6538" s="3">
        <v>41.247373799999998</v>
      </c>
      <c r="Q6538" s="3">
        <v>19.949934200000001</v>
      </c>
      <c r="R6538" s="1" t="s">
        <v>209</v>
      </c>
      <c r="S6538" s="1" t="s">
        <v>210</v>
      </c>
      <c r="U6538" s="1" t="s">
        <v>237</v>
      </c>
      <c r="V6538" s="1" t="s">
        <v>40</v>
      </c>
      <c r="W6538" s="1" t="s">
        <v>33</v>
      </c>
      <c r="X6538" s="1" t="s">
        <v>33736</v>
      </c>
      <c r="Y6538" s="1" t="s">
        <v>33736</v>
      </c>
      <c r="Z6538" s="2">
        <v>1</v>
      </c>
      <c r="AA6538" s="1" t="s">
        <v>35259</v>
      </c>
      <c r="AB6538" s="1" t="s">
        <v>4524</v>
      </c>
      <c r="AC6538" s="1" t="str">
        <f>TEXT(Table1[[#This Row],[تاريخ الرصد]],"yyyy-mm")</f>
        <v>2026-03</v>
      </c>
      <c r="AD6538" s="1"/>
      <c r="AE6538" s="1" t="str">
        <f>IF(Table1[[#This Row],[تاريخ الاغلاق]]="","",TEXT(Table1[[#This Row],[تاريخ الاغلاق]],"yyyy-mm"))</f>
        <v/>
      </c>
      <c r="AF6538" s="1" t="str">
        <f>TEXT(Table1[[#This Row],[تاريخ الرصد]],"yyyy")</f>
        <v>2026</v>
      </c>
      <c r="AG653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39" spans="1:33">
      <c r="A6539" s="1" t="s">
        <v>0</v>
      </c>
      <c r="B6539" s="1" t="s">
        <v>27</v>
      </c>
      <c r="C6539" s="1" t="s">
        <v>184</v>
      </c>
      <c r="D6539" s="1" t="s">
        <v>35260</v>
      </c>
      <c r="E6539" s="1" t="s">
        <v>35261</v>
      </c>
      <c r="F6539" s="1" t="s">
        <v>35261</v>
      </c>
      <c r="G6539" s="1" t="s">
        <v>35262</v>
      </c>
      <c r="H6539" s="1" t="s">
        <v>32</v>
      </c>
      <c r="K6539" s="1" t="s">
        <v>33</v>
      </c>
      <c r="L6539" s="1" t="s">
        <v>34</v>
      </c>
      <c r="M6539" s="1" t="s">
        <v>329</v>
      </c>
      <c r="N6539" s="1" t="s">
        <v>1729</v>
      </c>
      <c r="P6539" s="3">
        <v>41.248475736000003</v>
      </c>
      <c r="Q6539" s="3">
        <v>19.943196868000001</v>
      </c>
      <c r="R6539" s="1" t="s">
        <v>51</v>
      </c>
      <c r="S6539" s="1" t="s">
        <v>52</v>
      </c>
      <c r="U6539" s="1" t="s">
        <v>237</v>
      </c>
      <c r="V6539" s="1" t="s">
        <v>40</v>
      </c>
      <c r="W6539" s="1" t="s">
        <v>33</v>
      </c>
      <c r="X6539" s="1" t="s">
        <v>12745</v>
      </c>
      <c r="Y6539" s="1" t="s">
        <v>12745</v>
      </c>
      <c r="Z6539" s="2">
        <v>1</v>
      </c>
      <c r="AA6539" s="1" t="s">
        <v>35263</v>
      </c>
      <c r="AB6539" s="1" t="s">
        <v>131</v>
      </c>
      <c r="AC6539" s="1" t="str">
        <f>TEXT(Table1[[#This Row],[تاريخ الرصد]],"yyyy-mm")</f>
        <v>2026-05</v>
      </c>
      <c r="AD6539" s="1"/>
      <c r="AE6539" s="1" t="str">
        <f>IF(Table1[[#This Row],[تاريخ الاغلاق]]="","",TEXT(Table1[[#This Row],[تاريخ الاغلاق]],"yyyy-mm"))</f>
        <v/>
      </c>
      <c r="AF6539" s="1" t="str">
        <f>TEXT(Table1[[#This Row],[تاريخ الرصد]],"yyyy")</f>
        <v>2026</v>
      </c>
      <c r="AG653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40" spans="1:33">
      <c r="A6540" s="1" t="s">
        <v>0</v>
      </c>
      <c r="B6540" s="1" t="s">
        <v>27</v>
      </c>
      <c r="C6540" s="1" t="s">
        <v>35440</v>
      </c>
      <c r="D6540" s="1" t="s">
        <v>35264</v>
      </c>
      <c r="E6540" s="1" t="s">
        <v>35265</v>
      </c>
      <c r="F6540" s="1" t="s">
        <v>35265</v>
      </c>
      <c r="G6540" s="1" t="s">
        <v>35266</v>
      </c>
      <c r="H6540" s="1" t="s">
        <v>32</v>
      </c>
      <c r="K6540" s="1" t="s">
        <v>33</v>
      </c>
      <c r="L6540" s="1" t="s">
        <v>135</v>
      </c>
      <c r="M6540" s="1" t="s">
        <v>445</v>
      </c>
      <c r="N6540" s="1" t="s">
        <v>263</v>
      </c>
      <c r="P6540" s="3">
        <v>41.452917479</v>
      </c>
      <c r="Q6540" s="3">
        <v>20.008250223000001</v>
      </c>
      <c r="R6540" s="1" t="s">
        <v>1431</v>
      </c>
      <c r="S6540" s="1" t="s">
        <v>52</v>
      </c>
      <c r="U6540" s="1" t="s">
        <v>97</v>
      </c>
      <c r="V6540" s="1" t="s">
        <v>40</v>
      </c>
      <c r="W6540" s="1" t="s">
        <v>33</v>
      </c>
      <c r="X6540" s="1" t="s">
        <v>3923</v>
      </c>
      <c r="Y6540" s="1" t="s">
        <v>3923</v>
      </c>
      <c r="Z6540" s="2">
        <v>1</v>
      </c>
      <c r="AA6540" s="1" t="s">
        <v>35267</v>
      </c>
      <c r="AB6540" s="1" t="s">
        <v>3925</v>
      </c>
      <c r="AC6540" s="1" t="str">
        <f>TEXT(Table1[[#This Row],[تاريخ الرصد]],"yyyy-mm")</f>
        <v>2026-04</v>
      </c>
      <c r="AD6540" s="1"/>
      <c r="AE6540" s="1" t="str">
        <f>IF(Table1[[#This Row],[تاريخ الاغلاق]]="","",TEXT(Table1[[#This Row],[تاريخ الاغلاق]],"yyyy-mm"))</f>
        <v/>
      </c>
      <c r="AF6540" s="1" t="str">
        <f>TEXT(Table1[[#This Row],[تاريخ الرصد]],"yyyy")</f>
        <v>2026</v>
      </c>
      <c r="AG654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41" spans="1:33">
      <c r="A6541" s="1" t="s">
        <v>0</v>
      </c>
      <c r="B6541" s="1" t="s">
        <v>27</v>
      </c>
      <c r="C6541" s="1" t="s">
        <v>45</v>
      </c>
      <c r="D6541" s="1" t="s">
        <v>35268</v>
      </c>
      <c r="E6541" s="1" t="s">
        <v>35269</v>
      </c>
      <c r="F6541" s="1" t="s">
        <v>35269</v>
      </c>
      <c r="G6541" s="1" t="s">
        <v>35270</v>
      </c>
      <c r="H6541" s="1" t="s">
        <v>32</v>
      </c>
      <c r="K6541" s="1" t="s">
        <v>33</v>
      </c>
      <c r="L6541" s="1" t="s">
        <v>49</v>
      </c>
      <c r="M6541" s="1" t="s">
        <v>156</v>
      </c>
      <c r="N6541" s="1" t="s">
        <v>126</v>
      </c>
      <c r="P6541" s="3">
        <v>41.433251417000001</v>
      </c>
      <c r="Q6541" s="3">
        <v>19.760021322</v>
      </c>
      <c r="R6541" s="1" t="s">
        <v>37</v>
      </c>
      <c r="S6541" s="1" t="s">
        <v>38</v>
      </c>
      <c r="U6541" s="1" t="s">
        <v>53</v>
      </c>
      <c r="V6541" s="1" t="s">
        <v>40</v>
      </c>
      <c r="W6541" s="1" t="s">
        <v>33</v>
      </c>
      <c r="X6541" s="1" t="s">
        <v>35271</v>
      </c>
      <c r="Y6541" s="1" t="s">
        <v>35272</v>
      </c>
      <c r="Z6541" s="2">
        <v>1</v>
      </c>
      <c r="AA6541" s="1" t="s">
        <v>35273</v>
      </c>
      <c r="AB6541" s="1" t="s">
        <v>978</v>
      </c>
      <c r="AC6541" s="1" t="str">
        <f>TEXT(Table1[[#This Row],[تاريخ الرصد]],"yyyy-mm")</f>
        <v>2026-05</v>
      </c>
      <c r="AD6541" s="1"/>
      <c r="AE6541" s="1" t="str">
        <f>IF(Table1[[#This Row],[تاريخ الاغلاق]]="","",TEXT(Table1[[#This Row],[تاريخ الاغلاق]],"yyyy-mm"))</f>
        <v/>
      </c>
      <c r="AF6541" s="1" t="str">
        <f>TEXT(Table1[[#This Row],[تاريخ الرصد]],"yyyy")</f>
        <v>2026</v>
      </c>
      <c r="AG654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42" spans="1:33">
      <c r="A6542" s="1" t="s">
        <v>91</v>
      </c>
      <c r="B6542" s="1" t="s">
        <v>27</v>
      </c>
      <c r="C6542" s="1" t="s">
        <v>306</v>
      </c>
      <c r="D6542" s="1" t="s">
        <v>35274</v>
      </c>
      <c r="E6542" s="1" t="s">
        <v>35275</v>
      </c>
      <c r="F6542" s="1" t="s">
        <v>35275</v>
      </c>
      <c r="G6542" s="1" t="s">
        <v>94</v>
      </c>
      <c r="H6542" s="1" t="s">
        <v>32</v>
      </c>
      <c r="K6542" s="1" t="s">
        <v>95</v>
      </c>
      <c r="L6542" s="1" t="s">
        <v>95</v>
      </c>
      <c r="M6542" s="1" t="s">
        <v>136</v>
      </c>
      <c r="N6542" s="1" t="s">
        <v>96</v>
      </c>
      <c r="O6542" s="1" t="s">
        <v>96</v>
      </c>
      <c r="P6542" s="3">
        <v>41.377434755000003</v>
      </c>
      <c r="Q6542" s="3">
        <v>20.185643916</v>
      </c>
      <c r="R6542" s="1" t="s">
        <v>37</v>
      </c>
      <c r="S6542" s="1" t="s">
        <v>38</v>
      </c>
      <c r="U6542" s="1" t="s">
        <v>312</v>
      </c>
      <c r="V6542" s="1" t="s">
        <v>40</v>
      </c>
      <c r="W6542" s="1" t="s">
        <v>33</v>
      </c>
      <c r="X6542" s="1" t="s">
        <v>35276</v>
      </c>
      <c r="Y6542" s="1" t="s">
        <v>35277</v>
      </c>
      <c r="Z6542" s="2">
        <v>1</v>
      </c>
      <c r="AA6542" s="1" t="s">
        <v>35278</v>
      </c>
      <c r="AB6542" s="1" t="s">
        <v>6365</v>
      </c>
      <c r="AC6542" s="1" t="str">
        <f>TEXT(Table1[[#This Row],[تاريخ الرصد]],"yyyy-mm")</f>
        <v>2026-03</v>
      </c>
      <c r="AD6542" s="1"/>
      <c r="AE6542" s="1" t="str">
        <f>IF(Table1[[#This Row],[تاريخ الاغلاق]]="","",TEXT(Table1[[#This Row],[تاريخ الاغلاق]],"yyyy-mm"))</f>
        <v>2026-05</v>
      </c>
      <c r="AF6542" s="1" t="str">
        <f>TEXT(Table1[[#This Row],[تاريخ الرصد]],"yyyy")</f>
        <v>2026</v>
      </c>
      <c r="AG6542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65</v>
      </c>
    </row>
    <row r="6543" spans="1:33">
      <c r="A6543" s="1" t="s">
        <v>0</v>
      </c>
      <c r="B6543" s="1" t="s">
        <v>27</v>
      </c>
      <c r="C6543" s="1" t="s">
        <v>45</v>
      </c>
      <c r="D6543" s="1" t="s">
        <v>35279</v>
      </c>
      <c r="E6543" s="1" t="s">
        <v>35280</v>
      </c>
      <c r="F6543" s="1" t="s">
        <v>35280</v>
      </c>
      <c r="G6543" s="1" t="s">
        <v>35281</v>
      </c>
      <c r="H6543" s="1" t="s">
        <v>32</v>
      </c>
      <c r="K6543" s="1" t="s">
        <v>33</v>
      </c>
      <c r="L6543" s="1" t="s">
        <v>49</v>
      </c>
      <c r="M6543" s="1" t="s">
        <v>251</v>
      </c>
      <c r="N6543" s="1" t="s">
        <v>295</v>
      </c>
      <c r="P6543" s="3">
        <v>41.433154117000001</v>
      </c>
      <c r="Q6543" s="3">
        <v>19.753437093999999</v>
      </c>
      <c r="R6543" s="1" t="s">
        <v>37</v>
      </c>
      <c r="S6543" s="1" t="s">
        <v>38</v>
      </c>
      <c r="U6543" s="1" t="s">
        <v>53</v>
      </c>
      <c r="V6543" s="1" t="s">
        <v>40</v>
      </c>
      <c r="W6543" s="1" t="s">
        <v>33</v>
      </c>
      <c r="X6543" s="1" t="s">
        <v>35282</v>
      </c>
      <c r="Y6543" s="1" t="s">
        <v>35283</v>
      </c>
      <c r="Z6543" s="2">
        <v>1</v>
      </c>
      <c r="AA6543" s="1" t="s">
        <v>35284</v>
      </c>
      <c r="AB6543" s="1" t="s">
        <v>478</v>
      </c>
      <c r="AC6543" s="1" t="str">
        <f>TEXT(Table1[[#This Row],[تاريخ الرصد]],"yyyy-mm")</f>
        <v>2026-04</v>
      </c>
      <c r="AD6543" s="1"/>
      <c r="AE6543" s="1" t="str">
        <f>IF(Table1[[#This Row],[تاريخ الاغلاق]]="","",TEXT(Table1[[#This Row],[تاريخ الاغلاق]],"yyyy-mm"))</f>
        <v/>
      </c>
      <c r="AF6543" s="1" t="str">
        <f>TEXT(Table1[[#This Row],[تاريخ الرصد]],"yyyy")</f>
        <v>2026</v>
      </c>
      <c r="AG654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44" spans="1:33">
      <c r="A6544" s="1" t="s">
        <v>0</v>
      </c>
      <c r="B6544" s="1" t="s">
        <v>27</v>
      </c>
      <c r="C6544" s="1" t="s">
        <v>57</v>
      </c>
      <c r="D6544" s="1" t="s">
        <v>35285</v>
      </c>
      <c r="E6544" s="1" t="s">
        <v>35286</v>
      </c>
      <c r="F6544" s="1" t="s">
        <v>35286</v>
      </c>
      <c r="G6544" s="1" t="s">
        <v>35287</v>
      </c>
      <c r="H6544" s="1" t="s">
        <v>32</v>
      </c>
      <c r="K6544" s="1" t="s">
        <v>33</v>
      </c>
      <c r="L6544" s="1" t="s">
        <v>49</v>
      </c>
      <c r="M6544" s="1" t="s">
        <v>370</v>
      </c>
      <c r="N6544" s="1" t="s">
        <v>384</v>
      </c>
      <c r="P6544" s="3">
        <v>41.320241332000002</v>
      </c>
      <c r="Q6544" s="3">
        <v>20.086117352999999</v>
      </c>
      <c r="R6544" s="1" t="s">
        <v>37</v>
      </c>
      <c r="S6544" s="1" t="s">
        <v>38</v>
      </c>
      <c r="U6544" s="1" t="s">
        <v>65</v>
      </c>
      <c r="V6544" s="1" t="s">
        <v>40</v>
      </c>
      <c r="W6544" s="1" t="s">
        <v>33</v>
      </c>
      <c r="X6544" s="1" t="s">
        <v>35288</v>
      </c>
      <c r="Y6544" s="1" t="s">
        <v>35289</v>
      </c>
      <c r="Z6544" s="2">
        <v>1</v>
      </c>
      <c r="AA6544" s="1" t="s">
        <v>35290</v>
      </c>
      <c r="AB6544" s="1" t="s">
        <v>440</v>
      </c>
      <c r="AC6544" s="1" t="str">
        <f>TEXT(Table1[[#This Row],[تاريخ الرصد]],"yyyy-mm")</f>
        <v>2026-05</v>
      </c>
      <c r="AD6544" s="1"/>
      <c r="AE6544" s="1" t="str">
        <f>IF(Table1[[#This Row],[تاريخ الاغلاق]]="","",TEXT(Table1[[#This Row],[تاريخ الاغلاق]],"yyyy-mm"))</f>
        <v/>
      </c>
      <c r="AF6544" s="1" t="str">
        <f>TEXT(Table1[[#This Row],[تاريخ الرصد]],"yyyy")</f>
        <v>2026</v>
      </c>
      <c r="AG654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45" spans="1:33">
      <c r="A6545" s="1" t="s">
        <v>0</v>
      </c>
      <c r="B6545" s="1" t="s">
        <v>27</v>
      </c>
      <c r="C6545" s="1" t="s">
        <v>45</v>
      </c>
      <c r="D6545" s="1" t="s">
        <v>35291</v>
      </c>
      <c r="E6545" s="1" t="s">
        <v>35292</v>
      </c>
      <c r="F6545" s="1" t="s">
        <v>35292</v>
      </c>
      <c r="G6545" s="1" t="s">
        <v>94</v>
      </c>
      <c r="H6545" s="1" t="s">
        <v>32</v>
      </c>
      <c r="K6545" s="1" t="s">
        <v>125</v>
      </c>
      <c r="L6545" s="1" t="s">
        <v>125</v>
      </c>
      <c r="M6545" s="1" t="s">
        <v>390</v>
      </c>
      <c r="N6545" s="1" t="s">
        <v>127</v>
      </c>
      <c r="P6545" s="3">
        <v>41.436937403000002</v>
      </c>
      <c r="Q6545" s="3">
        <v>19.785199143</v>
      </c>
      <c r="R6545" s="1" t="s">
        <v>484</v>
      </c>
      <c r="S6545" s="1" t="s">
        <v>38</v>
      </c>
      <c r="U6545" s="1" t="s">
        <v>53</v>
      </c>
      <c r="V6545" s="1" t="s">
        <v>40</v>
      </c>
      <c r="W6545" s="1" t="s">
        <v>66</v>
      </c>
      <c r="X6545" s="1" t="s">
        <v>35293</v>
      </c>
      <c r="Y6545" s="1" t="s">
        <v>35293</v>
      </c>
      <c r="Z6545" s="2">
        <v>1</v>
      </c>
      <c r="AA6545" s="1" t="s">
        <v>35294</v>
      </c>
      <c r="AB6545" s="1" t="s">
        <v>131</v>
      </c>
      <c r="AC6545" s="1" t="str">
        <f>TEXT(Table1[[#This Row],[تاريخ الرصد]],"yyyy-mm")</f>
        <v>2026-05</v>
      </c>
      <c r="AD6545" s="1"/>
      <c r="AE6545" s="1" t="str">
        <f>IF(Table1[[#This Row],[تاريخ الاغلاق]]="","",TEXT(Table1[[#This Row],[تاريخ الاغلاق]],"yyyy-mm"))</f>
        <v/>
      </c>
      <c r="AF6545" s="1" t="str">
        <f>TEXT(Table1[[#This Row],[تاريخ الرصد]],"yyyy")</f>
        <v>2026</v>
      </c>
      <c r="AG654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46" spans="1:33">
      <c r="A6546" s="1" t="s">
        <v>35295</v>
      </c>
      <c r="B6546" s="1" t="s">
        <v>27</v>
      </c>
      <c r="C6546" s="1" t="s">
        <v>142</v>
      </c>
      <c r="D6546" s="1" t="s">
        <v>35296</v>
      </c>
      <c r="E6546" s="1" t="s">
        <v>35297</v>
      </c>
      <c r="F6546" s="1" t="s">
        <v>35297</v>
      </c>
      <c r="G6546" s="1" t="s">
        <v>94</v>
      </c>
      <c r="H6546" s="1" t="s">
        <v>35298</v>
      </c>
      <c r="I6546" s="1" t="s">
        <v>420</v>
      </c>
      <c r="J6546" s="1" t="s">
        <v>260</v>
      </c>
      <c r="K6546" s="1" t="s">
        <v>33</v>
      </c>
      <c r="M6546" s="1" t="s">
        <v>465</v>
      </c>
      <c r="N6546" s="1" t="s">
        <v>376</v>
      </c>
      <c r="O6546" s="1" t="s">
        <v>263</v>
      </c>
      <c r="P6546" s="3">
        <v>41.061399238</v>
      </c>
      <c r="Q6546" s="3">
        <v>20.167868902999999</v>
      </c>
      <c r="R6546" s="1" t="s">
        <v>319</v>
      </c>
      <c r="S6546" s="1" t="s">
        <v>52</v>
      </c>
      <c r="U6546" s="1" t="s">
        <v>3562</v>
      </c>
      <c r="V6546" s="1" t="s">
        <v>40</v>
      </c>
      <c r="W6546" s="1" t="s">
        <v>33</v>
      </c>
      <c r="X6546" s="1" t="s">
        <v>35299</v>
      </c>
      <c r="Y6546" s="1" t="s">
        <v>35299</v>
      </c>
      <c r="Z6546" s="2">
        <v>1</v>
      </c>
      <c r="AA6546" s="1" t="s">
        <v>35300</v>
      </c>
      <c r="AB6546" s="1" t="s">
        <v>15033</v>
      </c>
      <c r="AC6546" s="1" t="str">
        <f>TEXT(Table1[[#This Row],[تاريخ الرصد]],"yyyy-mm")</f>
        <v>2026-04</v>
      </c>
      <c r="AD6546" s="1"/>
      <c r="AE6546" s="1" t="str">
        <f>IF(Table1[[#This Row],[تاريخ الاغلاق]]="","",TEXT(Table1[[#This Row],[تاريخ الاغلاق]],"yyyy-mm"))</f>
        <v>2026-04</v>
      </c>
      <c r="AF6546" s="1" t="str">
        <f>TEXT(Table1[[#This Row],[تاريخ الرصد]],"yyyy")</f>
        <v>2026</v>
      </c>
      <c r="AG6546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13</v>
      </c>
    </row>
    <row r="6547" spans="1:33">
      <c r="A6547" s="1" t="s">
        <v>0</v>
      </c>
      <c r="B6547" s="1" t="s">
        <v>27</v>
      </c>
      <c r="C6547" s="1" t="s">
        <v>28</v>
      </c>
      <c r="D6547" s="1" t="s">
        <v>35301</v>
      </c>
      <c r="E6547" s="1" t="s">
        <v>35302</v>
      </c>
      <c r="F6547" s="1" t="s">
        <v>35302</v>
      </c>
      <c r="G6547" s="1" t="s">
        <v>94</v>
      </c>
      <c r="H6547" s="1" t="s">
        <v>32</v>
      </c>
      <c r="K6547" s="1" t="s">
        <v>125</v>
      </c>
      <c r="L6547" s="1" t="s">
        <v>125</v>
      </c>
      <c r="M6547" s="1" t="s">
        <v>390</v>
      </c>
      <c r="N6547" s="1" t="s">
        <v>127</v>
      </c>
      <c r="P6547" s="3">
        <v>41.654411043000003</v>
      </c>
      <c r="Q6547" s="3">
        <v>20.28758083</v>
      </c>
      <c r="R6547" s="1" t="s">
        <v>51</v>
      </c>
      <c r="S6547" s="1" t="s">
        <v>52</v>
      </c>
      <c r="U6547" s="1" t="s">
        <v>138</v>
      </c>
      <c r="V6547" s="1" t="s">
        <v>40</v>
      </c>
      <c r="W6547" s="1" t="s">
        <v>66</v>
      </c>
      <c r="X6547" s="1" t="s">
        <v>35303</v>
      </c>
      <c r="Y6547" s="1" t="s">
        <v>35303</v>
      </c>
      <c r="Z6547" s="2">
        <v>1</v>
      </c>
      <c r="AA6547" s="1" t="s">
        <v>35304</v>
      </c>
      <c r="AB6547" s="1" t="s">
        <v>131</v>
      </c>
      <c r="AC6547" s="1" t="str">
        <f>TEXT(Table1[[#This Row],[تاريخ الرصد]],"yyyy-mm")</f>
        <v>2026-05</v>
      </c>
      <c r="AD6547" s="1"/>
      <c r="AE6547" s="1" t="str">
        <f>IF(Table1[[#This Row],[تاريخ الاغلاق]]="","",TEXT(Table1[[#This Row],[تاريخ الاغلاق]],"yyyy-mm"))</f>
        <v/>
      </c>
      <c r="AF6547" s="1" t="str">
        <f>TEXT(Table1[[#This Row],[تاريخ الرصد]],"yyyy")</f>
        <v>2026</v>
      </c>
      <c r="AG654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48" spans="1:33">
      <c r="A6548" s="1" t="s">
        <v>0</v>
      </c>
      <c r="B6548" s="1" t="s">
        <v>27</v>
      </c>
      <c r="C6548" s="1" t="s">
        <v>35440</v>
      </c>
      <c r="D6548" s="1" t="s">
        <v>35305</v>
      </c>
      <c r="E6548" s="1" t="s">
        <v>35306</v>
      </c>
      <c r="F6548" s="1" t="s">
        <v>35306</v>
      </c>
      <c r="G6548" s="1" t="s">
        <v>35307</v>
      </c>
      <c r="H6548" s="1" t="s">
        <v>32</v>
      </c>
      <c r="K6548" s="1" t="s">
        <v>33</v>
      </c>
      <c r="L6548" s="1" t="s">
        <v>49</v>
      </c>
      <c r="M6548" s="1" t="s">
        <v>251</v>
      </c>
      <c r="N6548" s="1" t="s">
        <v>252</v>
      </c>
      <c r="P6548" s="3">
        <v>41.467809447999997</v>
      </c>
      <c r="Q6548" s="3">
        <v>20.013385448000001</v>
      </c>
      <c r="R6548" s="1" t="s">
        <v>51</v>
      </c>
      <c r="S6548" s="1" t="s">
        <v>52</v>
      </c>
      <c r="U6548" s="1" t="s">
        <v>302</v>
      </c>
      <c r="V6548" s="1" t="s">
        <v>40</v>
      </c>
      <c r="W6548" s="1" t="s">
        <v>33</v>
      </c>
      <c r="X6548" s="1" t="s">
        <v>35308</v>
      </c>
      <c r="Y6548" s="1" t="s">
        <v>35309</v>
      </c>
      <c r="Z6548" s="2">
        <v>1</v>
      </c>
      <c r="AA6548" s="1" t="s">
        <v>35310</v>
      </c>
      <c r="AB6548" s="1" t="s">
        <v>5894</v>
      </c>
      <c r="AC6548" s="1" t="str">
        <f>TEXT(Table1[[#This Row],[تاريخ الرصد]],"yyyy-mm")</f>
        <v>2026-04</v>
      </c>
      <c r="AD6548" s="1"/>
      <c r="AE6548" s="1" t="str">
        <f>IF(Table1[[#This Row],[تاريخ الاغلاق]]="","",TEXT(Table1[[#This Row],[تاريخ الاغلاق]],"yyyy-mm"))</f>
        <v/>
      </c>
      <c r="AF6548" s="1" t="str">
        <f>TEXT(Table1[[#This Row],[تاريخ الرصد]],"yyyy")</f>
        <v>2026</v>
      </c>
      <c r="AG654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49" spans="1:33">
      <c r="A6549" s="1" t="s">
        <v>91</v>
      </c>
      <c r="B6549" s="1" t="s">
        <v>27</v>
      </c>
      <c r="C6549" s="1" t="s">
        <v>35440</v>
      </c>
      <c r="D6549" s="1" t="s">
        <v>35311</v>
      </c>
      <c r="E6549" s="1" t="s">
        <v>35312</v>
      </c>
      <c r="F6549" s="1" t="s">
        <v>35312</v>
      </c>
      <c r="G6549" s="1" t="s">
        <v>94</v>
      </c>
      <c r="H6549" s="1" t="s">
        <v>32</v>
      </c>
      <c r="K6549" s="1" t="s">
        <v>95</v>
      </c>
      <c r="L6549" s="1" t="s">
        <v>95</v>
      </c>
      <c r="M6549" s="1" t="s">
        <v>172</v>
      </c>
      <c r="N6549" s="1" t="s">
        <v>96</v>
      </c>
      <c r="O6549" s="1" t="s">
        <v>96</v>
      </c>
      <c r="P6549" s="3">
        <v>41.480205083000001</v>
      </c>
      <c r="Q6549" s="3">
        <v>20.011192657999999</v>
      </c>
      <c r="R6549" s="1" t="s">
        <v>37</v>
      </c>
      <c r="S6549" s="1" t="s">
        <v>38</v>
      </c>
      <c r="U6549" s="1" t="s">
        <v>108</v>
      </c>
      <c r="V6549" s="1" t="s">
        <v>40</v>
      </c>
      <c r="W6549" s="1" t="s">
        <v>33</v>
      </c>
      <c r="X6549" s="1" t="s">
        <v>35313</v>
      </c>
      <c r="Y6549" s="1" t="s">
        <v>35313</v>
      </c>
      <c r="Z6549" s="2">
        <v>1</v>
      </c>
      <c r="AA6549" s="1" t="s">
        <v>35314</v>
      </c>
      <c r="AB6549" s="1" t="s">
        <v>8814</v>
      </c>
      <c r="AC6549" s="1" t="str">
        <f>TEXT(Table1[[#This Row],[تاريخ الرصد]],"yyyy-mm")</f>
        <v>2026-03</v>
      </c>
      <c r="AD6549" s="1"/>
      <c r="AE6549" s="1" t="str">
        <f>IF(Table1[[#This Row],[تاريخ الاغلاق]]="","",TEXT(Table1[[#This Row],[تاريخ الاغلاق]],"yyyy-mm"))</f>
        <v>2026-05</v>
      </c>
      <c r="AF6549" s="1" t="str">
        <f>TEXT(Table1[[#This Row],[تاريخ الرصد]],"yyyy")</f>
        <v>2026</v>
      </c>
      <c r="AG6549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63</v>
      </c>
    </row>
    <row r="6550" spans="1:33">
      <c r="A6550" s="1" t="s">
        <v>0</v>
      </c>
      <c r="B6550" s="1" t="s">
        <v>27</v>
      </c>
      <c r="C6550" s="1" t="s">
        <v>57</v>
      </c>
      <c r="D6550" s="1" t="s">
        <v>35315</v>
      </c>
      <c r="E6550" s="1" t="s">
        <v>35316</v>
      </c>
      <c r="F6550" s="1" t="s">
        <v>35316</v>
      </c>
      <c r="G6550" s="1" t="s">
        <v>35317</v>
      </c>
      <c r="H6550" s="1" t="s">
        <v>32</v>
      </c>
      <c r="K6550" s="1" t="s">
        <v>33</v>
      </c>
      <c r="L6550" s="1" t="s">
        <v>49</v>
      </c>
      <c r="M6550" s="1" t="s">
        <v>359</v>
      </c>
      <c r="N6550" s="1" t="s">
        <v>360</v>
      </c>
      <c r="P6550" s="3">
        <v>41.299965114000003</v>
      </c>
      <c r="Q6550" s="3">
        <v>20.146352153999999</v>
      </c>
      <c r="R6550" s="1" t="s">
        <v>37</v>
      </c>
      <c r="S6550" s="1" t="s">
        <v>38</v>
      </c>
      <c r="U6550" s="1" t="s">
        <v>361</v>
      </c>
      <c r="V6550" s="1" t="s">
        <v>40</v>
      </c>
      <c r="W6550" s="1" t="s">
        <v>33</v>
      </c>
      <c r="X6550" s="1" t="s">
        <v>35318</v>
      </c>
      <c r="Y6550" s="1" t="s">
        <v>35318</v>
      </c>
      <c r="Z6550" s="2">
        <v>1</v>
      </c>
      <c r="AA6550" s="1" t="s">
        <v>35319</v>
      </c>
      <c r="AB6550" s="1" t="s">
        <v>1095</v>
      </c>
      <c r="AC6550" s="1" t="str">
        <f>TEXT(Table1[[#This Row],[تاريخ الرصد]],"yyyy-mm")</f>
        <v>2026-03</v>
      </c>
      <c r="AD6550" s="1"/>
      <c r="AE6550" s="1" t="str">
        <f>IF(Table1[[#This Row],[تاريخ الاغلاق]]="","",TEXT(Table1[[#This Row],[تاريخ الاغلاق]],"yyyy-mm"))</f>
        <v/>
      </c>
      <c r="AF6550" s="1" t="str">
        <f>TEXT(Table1[[#This Row],[تاريخ الرصد]],"yyyy")</f>
        <v>2026</v>
      </c>
      <c r="AG655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51" spans="1:33">
      <c r="A6551" s="1" t="s">
        <v>0</v>
      </c>
      <c r="B6551" s="1" t="s">
        <v>27</v>
      </c>
      <c r="C6551" s="1" t="s">
        <v>184</v>
      </c>
      <c r="D6551" s="1" t="s">
        <v>35320</v>
      </c>
      <c r="E6551" s="1" t="s">
        <v>35321</v>
      </c>
      <c r="F6551" s="1" t="s">
        <v>35321</v>
      </c>
      <c r="G6551" s="1" t="s">
        <v>35322</v>
      </c>
      <c r="H6551" s="1" t="s">
        <v>32</v>
      </c>
      <c r="K6551" s="1" t="s">
        <v>33</v>
      </c>
      <c r="L6551" s="1" t="s">
        <v>49</v>
      </c>
      <c r="M6551" s="1" t="s">
        <v>4436</v>
      </c>
      <c r="N6551" s="1" t="s">
        <v>295</v>
      </c>
      <c r="P6551" s="3">
        <v>41.232031302999999</v>
      </c>
      <c r="Q6551" s="3">
        <v>19.953281914000002</v>
      </c>
      <c r="R6551" s="1" t="s">
        <v>830</v>
      </c>
      <c r="S6551" s="1" t="s">
        <v>52</v>
      </c>
      <c r="U6551" s="1" t="s">
        <v>237</v>
      </c>
      <c r="V6551" s="1" t="s">
        <v>40</v>
      </c>
      <c r="W6551" s="1" t="s">
        <v>33</v>
      </c>
      <c r="X6551" s="1" t="s">
        <v>35323</v>
      </c>
      <c r="Y6551" s="1" t="s">
        <v>35323</v>
      </c>
      <c r="Z6551" s="2">
        <v>1</v>
      </c>
      <c r="AA6551" s="1" t="s">
        <v>35324</v>
      </c>
      <c r="AB6551" s="1" t="s">
        <v>6097</v>
      </c>
      <c r="AC6551" s="1" t="str">
        <f>TEXT(Table1[[#This Row],[تاريخ الرصد]],"yyyy-mm")</f>
        <v>2026-04</v>
      </c>
      <c r="AD6551" s="1"/>
      <c r="AE6551" s="1" t="str">
        <f>IF(Table1[[#This Row],[تاريخ الاغلاق]]="","",TEXT(Table1[[#This Row],[تاريخ الاغلاق]],"yyyy-mm"))</f>
        <v/>
      </c>
      <c r="AF6551" s="1" t="str">
        <f>TEXT(Table1[[#This Row],[تاريخ الرصد]],"yyyy")</f>
        <v>2026</v>
      </c>
      <c r="AG655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52" spans="1:33">
      <c r="A6552" s="1" t="s">
        <v>0</v>
      </c>
      <c r="B6552" s="1" t="s">
        <v>27</v>
      </c>
      <c r="C6552" s="1" t="s">
        <v>184</v>
      </c>
      <c r="D6552" s="1" t="s">
        <v>35325</v>
      </c>
      <c r="E6552" s="1" t="s">
        <v>35326</v>
      </c>
      <c r="F6552" s="1" t="s">
        <v>35326</v>
      </c>
      <c r="G6552" s="1" t="s">
        <v>35327</v>
      </c>
      <c r="H6552" s="1" t="s">
        <v>32</v>
      </c>
      <c r="K6552" s="1" t="s">
        <v>33</v>
      </c>
      <c r="L6552" s="1" t="s">
        <v>49</v>
      </c>
      <c r="M6552" s="1" t="s">
        <v>207</v>
      </c>
      <c r="N6552" s="1" t="s">
        <v>236</v>
      </c>
      <c r="P6552" s="3">
        <v>41.247529100000001</v>
      </c>
      <c r="Q6552" s="3">
        <v>19.947995899999999</v>
      </c>
      <c r="R6552" s="1" t="s">
        <v>76</v>
      </c>
      <c r="S6552" s="1" t="s">
        <v>52</v>
      </c>
      <c r="U6552" s="1" t="s">
        <v>237</v>
      </c>
      <c r="V6552" s="1" t="s">
        <v>40</v>
      </c>
      <c r="W6552" s="1" t="s">
        <v>33</v>
      </c>
      <c r="X6552" s="1" t="s">
        <v>35328</v>
      </c>
      <c r="Y6552" s="1" t="s">
        <v>35329</v>
      </c>
      <c r="Z6552" s="2">
        <v>1</v>
      </c>
      <c r="AA6552" s="1" t="s">
        <v>35330</v>
      </c>
      <c r="AB6552" s="1" t="s">
        <v>35331</v>
      </c>
      <c r="AC6552" s="1" t="str">
        <f>TEXT(Table1[[#This Row],[تاريخ الرصد]],"yyyy-mm")</f>
        <v>2026-03</v>
      </c>
      <c r="AD6552" s="1"/>
      <c r="AE6552" s="1" t="str">
        <f>IF(Table1[[#This Row],[تاريخ الاغلاق]]="","",TEXT(Table1[[#This Row],[تاريخ الاغلاق]],"yyyy-mm"))</f>
        <v/>
      </c>
      <c r="AF6552" s="1" t="str">
        <f>TEXT(Table1[[#This Row],[تاريخ الرصد]],"yyyy")</f>
        <v>2026</v>
      </c>
      <c r="AG655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53" spans="1:33">
      <c r="A6553" s="1" t="s">
        <v>0</v>
      </c>
      <c r="B6553" s="1" t="s">
        <v>27</v>
      </c>
      <c r="C6553" s="1" t="s">
        <v>45</v>
      </c>
      <c r="D6553" s="1" t="s">
        <v>35332</v>
      </c>
      <c r="E6553" s="1" t="s">
        <v>35333</v>
      </c>
      <c r="F6553" s="1" t="s">
        <v>35333</v>
      </c>
      <c r="G6553" s="1" t="s">
        <v>35334</v>
      </c>
      <c r="H6553" s="1" t="s">
        <v>32</v>
      </c>
      <c r="K6553" s="1" t="s">
        <v>33</v>
      </c>
      <c r="L6553" s="1" t="s">
        <v>49</v>
      </c>
      <c r="M6553" s="1" t="s">
        <v>507</v>
      </c>
      <c r="N6553" s="1" t="s">
        <v>491</v>
      </c>
      <c r="P6553" s="3">
        <v>41.434758346999999</v>
      </c>
      <c r="Q6553" s="3">
        <v>19.773037879</v>
      </c>
      <c r="R6553" s="1" t="s">
        <v>37</v>
      </c>
      <c r="S6553" s="1" t="s">
        <v>38</v>
      </c>
      <c r="U6553" s="1" t="s">
        <v>53</v>
      </c>
      <c r="V6553" s="1" t="s">
        <v>40</v>
      </c>
      <c r="W6553" s="1" t="s">
        <v>33</v>
      </c>
      <c r="X6553" s="1" t="s">
        <v>35335</v>
      </c>
      <c r="Y6553" s="1" t="s">
        <v>35336</v>
      </c>
      <c r="Z6553" s="2">
        <v>1</v>
      </c>
      <c r="AA6553" s="1" t="s">
        <v>35337</v>
      </c>
      <c r="AB6553" s="1" t="s">
        <v>512</v>
      </c>
      <c r="AC6553" s="1" t="str">
        <f>TEXT(Table1[[#This Row],[تاريخ الرصد]],"yyyy-mm")</f>
        <v>2026-02</v>
      </c>
      <c r="AD6553" s="1"/>
      <c r="AE6553" s="1" t="str">
        <f>IF(Table1[[#This Row],[تاريخ الاغلاق]]="","",TEXT(Table1[[#This Row],[تاريخ الاغلاق]],"yyyy-mm"))</f>
        <v/>
      </c>
      <c r="AF6553" s="1" t="str">
        <f>TEXT(Table1[[#This Row],[تاريخ الرصد]],"yyyy")</f>
        <v>2026</v>
      </c>
      <c r="AG655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54" spans="1:33">
      <c r="A6554" s="1" t="s">
        <v>0</v>
      </c>
      <c r="B6554" s="1" t="s">
        <v>27</v>
      </c>
      <c r="C6554" s="1" t="s">
        <v>45</v>
      </c>
      <c r="D6554" s="1" t="s">
        <v>35338</v>
      </c>
      <c r="E6554" s="1" t="s">
        <v>35339</v>
      </c>
      <c r="F6554" s="1" t="s">
        <v>35339</v>
      </c>
      <c r="G6554" s="1" t="s">
        <v>35340</v>
      </c>
      <c r="H6554" s="1" t="s">
        <v>32</v>
      </c>
      <c r="K6554" s="1" t="s">
        <v>33</v>
      </c>
      <c r="L6554" s="1" t="s">
        <v>49</v>
      </c>
      <c r="M6554" s="1" t="s">
        <v>136</v>
      </c>
      <c r="N6554" s="1" t="s">
        <v>75</v>
      </c>
      <c r="P6554" s="3">
        <v>41.428429473999998</v>
      </c>
      <c r="Q6554" s="3">
        <v>19.796344223999998</v>
      </c>
      <c r="R6554" s="1" t="s">
        <v>51</v>
      </c>
      <c r="S6554" s="1" t="s">
        <v>52</v>
      </c>
      <c r="U6554" s="1" t="s">
        <v>53</v>
      </c>
      <c r="V6554" s="1" t="s">
        <v>40</v>
      </c>
      <c r="W6554" s="1" t="s">
        <v>33</v>
      </c>
      <c r="X6554" s="1" t="s">
        <v>35341</v>
      </c>
      <c r="Y6554" s="1" t="s">
        <v>35342</v>
      </c>
      <c r="Z6554" s="2">
        <v>1</v>
      </c>
      <c r="AA6554" s="1" t="s">
        <v>35343</v>
      </c>
      <c r="AB6554" s="1" t="s">
        <v>19657</v>
      </c>
      <c r="AC6554" s="1" t="str">
        <f>TEXT(Table1[[#This Row],[تاريخ الرصد]],"yyyy-mm")</f>
        <v>2026-03</v>
      </c>
      <c r="AD6554" s="1"/>
      <c r="AE6554" s="1" t="str">
        <f>IF(Table1[[#This Row],[تاريخ الاغلاق]]="","",TEXT(Table1[[#This Row],[تاريخ الاغلاق]],"yyyy-mm"))</f>
        <v/>
      </c>
      <c r="AF6554" s="1" t="str">
        <f>TEXT(Table1[[#This Row],[تاريخ الرصد]],"yyyy")</f>
        <v>2026</v>
      </c>
      <c r="AG655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55" spans="1:33">
      <c r="A6555" s="1" t="s">
        <v>0</v>
      </c>
      <c r="B6555" s="1" t="s">
        <v>27</v>
      </c>
      <c r="C6555" s="1" t="s">
        <v>169</v>
      </c>
      <c r="D6555" s="1" t="s">
        <v>35344</v>
      </c>
      <c r="E6555" s="1" t="s">
        <v>35345</v>
      </c>
      <c r="F6555" s="1" t="s">
        <v>35345</v>
      </c>
      <c r="G6555" s="1" t="s">
        <v>94</v>
      </c>
      <c r="H6555" s="1" t="s">
        <v>32</v>
      </c>
      <c r="K6555" s="1" t="s">
        <v>125</v>
      </c>
      <c r="L6555" s="1" t="s">
        <v>125</v>
      </c>
      <c r="M6555" s="1" t="s">
        <v>1395</v>
      </c>
      <c r="N6555" s="1" t="s">
        <v>127</v>
      </c>
      <c r="P6555" s="3">
        <v>41.576066394999998</v>
      </c>
      <c r="Q6555" s="3">
        <v>19.876374222999999</v>
      </c>
      <c r="R6555" s="1" t="s">
        <v>76</v>
      </c>
      <c r="S6555" s="1" t="s">
        <v>52</v>
      </c>
      <c r="U6555" s="1" t="s">
        <v>173</v>
      </c>
      <c r="V6555" s="1" t="s">
        <v>40</v>
      </c>
      <c r="W6555" s="1" t="s">
        <v>66</v>
      </c>
      <c r="X6555" s="1" t="s">
        <v>5566</v>
      </c>
      <c r="Y6555" s="1" t="s">
        <v>5567</v>
      </c>
      <c r="Z6555" s="2">
        <v>1</v>
      </c>
      <c r="AA6555" s="1" t="s">
        <v>35346</v>
      </c>
      <c r="AB6555" s="1" t="s">
        <v>131</v>
      </c>
      <c r="AC6555" s="1" t="str">
        <f>TEXT(Table1[[#This Row],[تاريخ الرصد]],"yyyy-mm")</f>
        <v>2026-05</v>
      </c>
      <c r="AD6555" s="1"/>
      <c r="AE6555" s="1" t="str">
        <f>IF(Table1[[#This Row],[تاريخ الاغلاق]]="","",TEXT(Table1[[#This Row],[تاريخ الاغلاق]],"yyyy-mm"))</f>
        <v/>
      </c>
      <c r="AF6555" s="1" t="str">
        <f>TEXT(Table1[[#This Row],[تاريخ الرصد]],"yyyy")</f>
        <v>2026</v>
      </c>
      <c r="AG655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56" spans="1:33">
      <c r="A6556" s="1" t="s">
        <v>0</v>
      </c>
      <c r="B6556" s="1" t="s">
        <v>27</v>
      </c>
      <c r="C6556" s="1" t="s">
        <v>142</v>
      </c>
      <c r="D6556" s="1" t="s">
        <v>35347</v>
      </c>
      <c r="E6556" s="1" t="s">
        <v>35348</v>
      </c>
      <c r="F6556" s="1" t="s">
        <v>35348</v>
      </c>
      <c r="G6556" s="1" t="s">
        <v>35349</v>
      </c>
      <c r="H6556" s="1" t="s">
        <v>32</v>
      </c>
      <c r="K6556" s="1" t="s">
        <v>33</v>
      </c>
      <c r="L6556" s="1" t="s">
        <v>218</v>
      </c>
      <c r="M6556" s="1" t="s">
        <v>74</v>
      </c>
      <c r="N6556" s="1" t="s">
        <v>137</v>
      </c>
      <c r="P6556" s="3">
        <v>41.0844886</v>
      </c>
      <c r="Q6556" s="3">
        <v>20.182455900000001</v>
      </c>
      <c r="R6556" s="1" t="s">
        <v>626</v>
      </c>
      <c r="S6556" s="1" t="s">
        <v>52</v>
      </c>
      <c r="U6556" s="1" t="s">
        <v>804</v>
      </c>
      <c r="V6556" s="1" t="s">
        <v>40</v>
      </c>
      <c r="W6556" s="1" t="s">
        <v>33</v>
      </c>
      <c r="X6556" s="1" t="s">
        <v>35350</v>
      </c>
      <c r="Y6556" s="1" t="s">
        <v>35350</v>
      </c>
      <c r="Z6556" s="2">
        <v>1</v>
      </c>
      <c r="AA6556" s="1" t="s">
        <v>35351</v>
      </c>
      <c r="AB6556" s="1" t="s">
        <v>34453</v>
      </c>
      <c r="AC6556" s="1" t="str">
        <f>TEXT(Table1[[#This Row],[تاريخ الرصد]],"yyyy-mm")</f>
        <v>2026-03</v>
      </c>
      <c r="AD6556" s="1"/>
      <c r="AE6556" s="1" t="str">
        <f>IF(Table1[[#This Row],[تاريخ الاغلاق]]="","",TEXT(Table1[[#This Row],[تاريخ الاغلاق]],"yyyy-mm"))</f>
        <v/>
      </c>
      <c r="AF6556" s="1" t="str">
        <f>TEXT(Table1[[#This Row],[تاريخ الرصد]],"yyyy")</f>
        <v>2026</v>
      </c>
      <c r="AG655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57" spans="1:33">
      <c r="A6557" s="1" t="s">
        <v>91</v>
      </c>
      <c r="B6557" s="1" t="s">
        <v>27</v>
      </c>
      <c r="C6557" s="1" t="s">
        <v>45</v>
      </c>
      <c r="D6557" s="1" t="s">
        <v>35352</v>
      </c>
      <c r="E6557" s="1" t="s">
        <v>35353</v>
      </c>
      <c r="F6557" s="1" t="s">
        <v>35353</v>
      </c>
      <c r="G6557" s="1" t="s">
        <v>94</v>
      </c>
      <c r="H6557" s="1" t="s">
        <v>32</v>
      </c>
      <c r="K6557" s="1" t="s">
        <v>95</v>
      </c>
      <c r="L6557" s="1" t="s">
        <v>95</v>
      </c>
      <c r="M6557" s="1" t="s">
        <v>74</v>
      </c>
      <c r="N6557" s="1" t="s">
        <v>96</v>
      </c>
      <c r="O6557" s="1" t="s">
        <v>96</v>
      </c>
      <c r="P6557" s="3">
        <v>41.436812416000002</v>
      </c>
      <c r="Q6557" s="3">
        <v>19.786617571000001</v>
      </c>
      <c r="R6557" s="1" t="s">
        <v>37</v>
      </c>
      <c r="S6557" s="1" t="s">
        <v>38</v>
      </c>
      <c r="U6557" s="1" t="s">
        <v>53</v>
      </c>
      <c r="V6557" s="1" t="s">
        <v>40</v>
      </c>
      <c r="W6557" s="1" t="s">
        <v>33</v>
      </c>
      <c r="X6557" s="1" t="s">
        <v>18027</v>
      </c>
      <c r="Y6557" s="1" t="s">
        <v>35354</v>
      </c>
      <c r="Z6557" s="2">
        <v>1</v>
      </c>
      <c r="AA6557" s="1" t="s">
        <v>35355</v>
      </c>
      <c r="AB6557" s="1" t="s">
        <v>428</v>
      </c>
      <c r="AC6557" s="1" t="str">
        <f>TEXT(Table1[[#This Row],[تاريخ الرصد]],"yyyy-mm")</f>
        <v>2026-03</v>
      </c>
      <c r="AD6557" s="1"/>
      <c r="AE6557" s="1" t="str">
        <f>IF(Table1[[#This Row],[تاريخ الاغلاق]]="","",TEXT(Table1[[#This Row],[تاريخ الاغلاق]],"yyyy-mm"))</f>
        <v>2026-05</v>
      </c>
      <c r="AF6557" s="1" t="str">
        <f>TEXT(Table1[[#This Row],[تاريخ الرصد]],"yyyy")</f>
        <v>2026</v>
      </c>
      <c r="AG6557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60</v>
      </c>
    </row>
    <row r="6558" spans="1:33">
      <c r="A6558" s="1" t="s">
        <v>0</v>
      </c>
      <c r="B6558" s="1" t="s">
        <v>27</v>
      </c>
      <c r="C6558" s="1" t="s">
        <v>184</v>
      </c>
      <c r="D6558" s="1" t="s">
        <v>35356</v>
      </c>
      <c r="E6558" s="1" t="s">
        <v>35357</v>
      </c>
      <c r="F6558" s="1" t="s">
        <v>35357</v>
      </c>
      <c r="G6558" s="1" t="s">
        <v>35358</v>
      </c>
      <c r="H6558" s="1" t="s">
        <v>32</v>
      </c>
      <c r="K6558" s="1" t="s">
        <v>33</v>
      </c>
      <c r="L6558" s="1" t="s">
        <v>49</v>
      </c>
      <c r="M6558" s="1" t="s">
        <v>164</v>
      </c>
      <c r="N6558" s="1" t="s">
        <v>105</v>
      </c>
      <c r="P6558" s="3">
        <v>41.243846601999998</v>
      </c>
      <c r="Q6558" s="3">
        <v>19.951816585</v>
      </c>
      <c r="R6558" s="1" t="s">
        <v>209</v>
      </c>
      <c r="S6558" s="1" t="s">
        <v>210</v>
      </c>
      <c r="U6558" s="1" t="s">
        <v>237</v>
      </c>
      <c r="V6558" s="1" t="s">
        <v>40</v>
      </c>
      <c r="W6558" s="1" t="s">
        <v>33</v>
      </c>
      <c r="X6558" s="1" t="s">
        <v>25753</v>
      </c>
      <c r="Y6558" s="1" t="s">
        <v>25753</v>
      </c>
      <c r="Z6558" s="2">
        <v>1</v>
      </c>
      <c r="AA6558" s="1" t="s">
        <v>35359</v>
      </c>
      <c r="AB6558" s="1" t="s">
        <v>18895</v>
      </c>
      <c r="AC6558" s="1" t="str">
        <f>TEXT(Table1[[#This Row],[تاريخ الرصد]],"yyyy-mm")</f>
        <v>2026-01</v>
      </c>
      <c r="AD6558" s="1"/>
      <c r="AE6558" s="1" t="str">
        <f>IF(Table1[[#This Row],[تاريخ الاغلاق]]="","",TEXT(Table1[[#This Row],[تاريخ الاغلاق]],"yyyy-mm"))</f>
        <v/>
      </c>
      <c r="AF6558" s="1" t="str">
        <f>TEXT(Table1[[#This Row],[تاريخ الرصد]],"yyyy")</f>
        <v>2026</v>
      </c>
      <c r="AG655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59" spans="1:33">
      <c r="A6559" s="1" t="s">
        <v>0</v>
      </c>
      <c r="B6559" s="1" t="s">
        <v>27</v>
      </c>
      <c r="C6559" s="1" t="s">
        <v>35440</v>
      </c>
      <c r="D6559" s="1" t="s">
        <v>35360</v>
      </c>
      <c r="E6559" s="1" t="s">
        <v>35361</v>
      </c>
      <c r="F6559" s="1" t="s">
        <v>35361</v>
      </c>
      <c r="G6559" s="1" t="s">
        <v>94</v>
      </c>
      <c r="H6559" s="1" t="s">
        <v>32</v>
      </c>
      <c r="K6559" s="1" t="s">
        <v>125</v>
      </c>
      <c r="L6559" s="1" t="s">
        <v>125</v>
      </c>
      <c r="M6559" s="1" t="s">
        <v>390</v>
      </c>
      <c r="N6559" s="1" t="s">
        <v>127</v>
      </c>
      <c r="P6559" s="3">
        <v>41.473213299999998</v>
      </c>
      <c r="Q6559" s="3">
        <v>20.010868299999998</v>
      </c>
      <c r="R6559" s="1" t="s">
        <v>2081</v>
      </c>
      <c r="S6559" s="1" t="s">
        <v>52</v>
      </c>
      <c r="U6559" s="1" t="s">
        <v>86</v>
      </c>
      <c r="V6559" s="1" t="s">
        <v>40</v>
      </c>
      <c r="W6559" s="1" t="s">
        <v>66</v>
      </c>
      <c r="X6559" s="1" t="s">
        <v>35362</v>
      </c>
      <c r="Y6559" s="1" t="s">
        <v>35362</v>
      </c>
      <c r="Z6559" s="2">
        <v>1</v>
      </c>
      <c r="AA6559" s="1" t="s">
        <v>35363</v>
      </c>
      <c r="AB6559" s="1" t="s">
        <v>131</v>
      </c>
      <c r="AC6559" s="1" t="str">
        <f>TEXT(Table1[[#This Row],[تاريخ الرصد]],"yyyy-mm")</f>
        <v>2026-05</v>
      </c>
      <c r="AD6559" s="1"/>
      <c r="AE6559" s="1" t="str">
        <f>IF(Table1[[#This Row],[تاريخ الاغلاق]]="","",TEXT(Table1[[#This Row],[تاريخ الاغلاق]],"yyyy-mm"))</f>
        <v/>
      </c>
      <c r="AF6559" s="1" t="str">
        <f>TEXT(Table1[[#This Row],[تاريخ الرصد]],"yyyy")</f>
        <v>2026</v>
      </c>
      <c r="AG655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60" spans="1:33">
      <c r="A6560" s="1" t="s">
        <v>0</v>
      </c>
      <c r="B6560" s="1" t="s">
        <v>27</v>
      </c>
      <c r="C6560" s="1" t="s">
        <v>57</v>
      </c>
      <c r="D6560" s="1" t="s">
        <v>35364</v>
      </c>
      <c r="E6560" s="1" t="s">
        <v>35365</v>
      </c>
      <c r="F6560" s="1" t="s">
        <v>35365</v>
      </c>
      <c r="G6560" s="1" t="s">
        <v>35366</v>
      </c>
      <c r="H6560" s="1" t="s">
        <v>32</v>
      </c>
      <c r="K6560" s="1" t="s">
        <v>33</v>
      </c>
      <c r="L6560" s="1" t="s">
        <v>49</v>
      </c>
      <c r="M6560" s="1" t="s">
        <v>359</v>
      </c>
      <c r="N6560" s="1" t="s">
        <v>360</v>
      </c>
      <c r="P6560" s="3">
        <v>41.285863730000003</v>
      </c>
      <c r="Q6560" s="3">
        <v>20.124922730000002</v>
      </c>
      <c r="R6560" s="1" t="s">
        <v>51</v>
      </c>
      <c r="S6560" s="1" t="s">
        <v>52</v>
      </c>
      <c r="U6560" s="1" t="s">
        <v>65</v>
      </c>
      <c r="V6560" s="1" t="s">
        <v>40</v>
      </c>
      <c r="W6560" s="1" t="s">
        <v>33</v>
      </c>
      <c r="X6560" s="1" t="s">
        <v>35367</v>
      </c>
      <c r="Y6560" s="1" t="s">
        <v>35367</v>
      </c>
      <c r="Z6560" s="2">
        <v>1</v>
      </c>
      <c r="AA6560" s="1" t="s">
        <v>35368</v>
      </c>
      <c r="AB6560" s="1" t="s">
        <v>10704</v>
      </c>
      <c r="AC6560" s="1" t="str">
        <f>TEXT(Table1[[#This Row],[تاريخ الرصد]],"yyyy-mm")</f>
        <v>2026-03</v>
      </c>
      <c r="AD6560" s="1"/>
      <c r="AE6560" s="1" t="str">
        <f>IF(Table1[[#This Row],[تاريخ الاغلاق]]="","",TEXT(Table1[[#This Row],[تاريخ الاغلاق]],"yyyy-mm"))</f>
        <v/>
      </c>
      <c r="AF6560" s="1" t="str">
        <f>TEXT(Table1[[#This Row],[تاريخ الرصد]],"yyyy")</f>
        <v>2026</v>
      </c>
      <c r="AG6560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61" spans="1:33">
      <c r="A6561" s="1" t="s">
        <v>0</v>
      </c>
      <c r="B6561" s="1" t="s">
        <v>27</v>
      </c>
      <c r="C6561" s="1" t="s">
        <v>45</v>
      </c>
      <c r="D6561" s="1" t="s">
        <v>35369</v>
      </c>
      <c r="E6561" s="1" t="s">
        <v>35370</v>
      </c>
      <c r="F6561" s="1" t="s">
        <v>35370</v>
      </c>
      <c r="G6561" s="1" t="s">
        <v>35371</v>
      </c>
      <c r="H6561" s="1" t="s">
        <v>32</v>
      </c>
      <c r="K6561" s="1" t="s">
        <v>33</v>
      </c>
      <c r="L6561" s="1" t="s">
        <v>49</v>
      </c>
      <c r="M6561" s="1" t="s">
        <v>156</v>
      </c>
      <c r="N6561" s="1" t="s">
        <v>384</v>
      </c>
      <c r="P6561" s="3">
        <v>41.433045798000002</v>
      </c>
      <c r="Q6561" s="3">
        <v>19.761956501</v>
      </c>
      <c r="R6561" s="1" t="s">
        <v>76</v>
      </c>
      <c r="S6561" s="1" t="s">
        <v>52</v>
      </c>
      <c r="U6561" s="1" t="s">
        <v>2314</v>
      </c>
      <c r="V6561" s="1" t="s">
        <v>40</v>
      </c>
      <c r="W6561" s="1" t="s">
        <v>33</v>
      </c>
      <c r="X6561" s="1" t="s">
        <v>35372</v>
      </c>
      <c r="Y6561" s="1" t="s">
        <v>35372</v>
      </c>
      <c r="Z6561" s="2">
        <v>1</v>
      </c>
      <c r="AA6561" s="1" t="s">
        <v>35373</v>
      </c>
      <c r="AB6561" s="1" t="s">
        <v>160</v>
      </c>
      <c r="AC6561" s="1" t="str">
        <f>TEXT(Table1[[#This Row],[تاريخ الرصد]],"yyyy-mm")</f>
        <v>2026-05</v>
      </c>
      <c r="AD6561" s="1"/>
      <c r="AE6561" s="1" t="str">
        <f>IF(Table1[[#This Row],[تاريخ الاغلاق]]="","",TEXT(Table1[[#This Row],[تاريخ الاغلاق]],"yyyy-mm"))</f>
        <v/>
      </c>
      <c r="AF6561" s="1" t="str">
        <f>TEXT(Table1[[#This Row],[تاريخ الرصد]],"yyyy")</f>
        <v>2026</v>
      </c>
      <c r="AG656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62" spans="1:33">
      <c r="A6562" s="1" t="s">
        <v>0</v>
      </c>
      <c r="B6562" s="1" t="s">
        <v>27</v>
      </c>
      <c r="C6562" s="1" t="s">
        <v>45</v>
      </c>
      <c r="D6562" s="1" t="s">
        <v>35374</v>
      </c>
      <c r="E6562" s="1" t="s">
        <v>35375</v>
      </c>
      <c r="F6562" s="1" t="s">
        <v>35375</v>
      </c>
      <c r="G6562" s="1" t="s">
        <v>35376</v>
      </c>
      <c r="H6562" s="1" t="s">
        <v>32</v>
      </c>
      <c r="K6562" s="1" t="s">
        <v>33</v>
      </c>
      <c r="L6562" s="1" t="s">
        <v>135</v>
      </c>
      <c r="M6562" s="1" t="s">
        <v>84</v>
      </c>
      <c r="N6562" s="1" t="s">
        <v>116</v>
      </c>
      <c r="P6562" s="3">
        <v>41.429413091000001</v>
      </c>
      <c r="Q6562" s="3">
        <v>19.794726392000001</v>
      </c>
      <c r="R6562" s="1" t="s">
        <v>117</v>
      </c>
      <c r="S6562" s="1" t="s">
        <v>118</v>
      </c>
      <c r="U6562" s="1" t="s">
        <v>2314</v>
      </c>
      <c r="V6562" s="1" t="s">
        <v>40</v>
      </c>
      <c r="W6562" s="1" t="s">
        <v>33</v>
      </c>
      <c r="X6562" s="1" t="s">
        <v>35377</v>
      </c>
      <c r="Y6562" s="1" t="s">
        <v>35377</v>
      </c>
      <c r="Z6562" s="2">
        <v>1</v>
      </c>
      <c r="AA6562" s="1" t="s">
        <v>35378</v>
      </c>
      <c r="AB6562" s="1" t="s">
        <v>35379</v>
      </c>
      <c r="AC6562" s="1" t="str">
        <f>TEXT(Table1[[#This Row],[تاريخ الرصد]],"yyyy-mm")</f>
        <v>2026-01</v>
      </c>
      <c r="AD6562" s="1"/>
      <c r="AE6562" s="1" t="str">
        <f>IF(Table1[[#This Row],[تاريخ الاغلاق]]="","",TEXT(Table1[[#This Row],[تاريخ الاغلاق]],"yyyy-mm"))</f>
        <v/>
      </c>
      <c r="AF6562" s="1" t="str">
        <f>TEXT(Table1[[#This Row],[تاريخ الرصد]],"yyyy")</f>
        <v>2026</v>
      </c>
      <c r="AG656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63" spans="1:33">
      <c r="A6563" s="1" t="s">
        <v>0</v>
      </c>
      <c r="B6563" s="1" t="s">
        <v>27</v>
      </c>
      <c r="C6563" s="1" t="s">
        <v>45</v>
      </c>
      <c r="D6563" s="1" t="s">
        <v>35380</v>
      </c>
      <c r="E6563" s="1" t="s">
        <v>35381</v>
      </c>
      <c r="F6563" s="1" t="s">
        <v>35381</v>
      </c>
      <c r="G6563" s="1" t="s">
        <v>35382</v>
      </c>
      <c r="H6563" s="1" t="s">
        <v>32</v>
      </c>
      <c r="K6563" s="1" t="s">
        <v>33</v>
      </c>
      <c r="L6563" s="1" t="s">
        <v>49</v>
      </c>
      <c r="M6563" s="1" t="s">
        <v>251</v>
      </c>
      <c r="N6563" s="1" t="s">
        <v>295</v>
      </c>
      <c r="P6563" s="3">
        <v>41.435622461999998</v>
      </c>
      <c r="Q6563" s="3">
        <v>19.784089539</v>
      </c>
      <c r="R6563" s="1" t="s">
        <v>2128</v>
      </c>
      <c r="S6563" s="1" t="s">
        <v>118</v>
      </c>
      <c r="U6563" s="1" t="s">
        <v>53</v>
      </c>
      <c r="V6563" s="1" t="s">
        <v>40</v>
      </c>
      <c r="W6563" s="1" t="s">
        <v>33</v>
      </c>
      <c r="X6563" s="1" t="s">
        <v>5611</v>
      </c>
      <c r="Y6563" s="1" t="s">
        <v>5611</v>
      </c>
      <c r="Z6563" s="2">
        <v>1</v>
      </c>
      <c r="AA6563" s="1" t="s">
        <v>35383</v>
      </c>
      <c r="AB6563" s="1" t="s">
        <v>460</v>
      </c>
      <c r="AC6563" s="1" t="str">
        <f>TEXT(Table1[[#This Row],[تاريخ الرصد]],"yyyy-mm")</f>
        <v>2026-04</v>
      </c>
      <c r="AD6563" s="1"/>
      <c r="AE6563" s="1" t="str">
        <f>IF(Table1[[#This Row],[تاريخ الاغلاق]]="","",TEXT(Table1[[#This Row],[تاريخ الاغلاق]],"yyyy-mm"))</f>
        <v/>
      </c>
      <c r="AF6563" s="1" t="str">
        <f>TEXT(Table1[[#This Row],[تاريخ الرصد]],"yyyy")</f>
        <v>2026</v>
      </c>
      <c r="AG6563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64" spans="1:33">
      <c r="A6564" s="1" t="s">
        <v>0</v>
      </c>
      <c r="B6564" s="1" t="s">
        <v>27</v>
      </c>
      <c r="C6564" s="1" t="s">
        <v>306</v>
      </c>
      <c r="D6564" s="1" t="s">
        <v>35384</v>
      </c>
      <c r="E6564" s="1" t="s">
        <v>35385</v>
      </c>
      <c r="F6564" s="1" t="s">
        <v>35386</v>
      </c>
      <c r="G6564" s="1" t="s">
        <v>35387</v>
      </c>
      <c r="H6564" s="1" t="s">
        <v>32</v>
      </c>
      <c r="K6564" s="1" t="s">
        <v>33</v>
      </c>
      <c r="L6564" s="1" t="s">
        <v>49</v>
      </c>
      <c r="M6564" s="1" t="s">
        <v>2110</v>
      </c>
      <c r="N6564" s="1" t="s">
        <v>525</v>
      </c>
      <c r="P6564" s="3">
        <v>41.359997004999997</v>
      </c>
      <c r="Q6564" s="3">
        <v>20.293288522000001</v>
      </c>
      <c r="R6564" s="1" t="s">
        <v>85</v>
      </c>
      <c r="S6564" s="1" t="s">
        <v>52</v>
      </c>
      <c r="U6564" s="1" t="s">
        <v>312</v>
      </c>
      <c r="V6564" s="1" t="s">
        <v>40</v>
      </c>
      <c r="W6564" s="1" t="s">
        <v>33</v>
      </c>
      <c r="X6564" s="1" t="s">
        <v>35388</v>
      </c>
      <c r="Y6564" s="1" t="s">
        <v>35389</v>
      </c>
      <c r="Z6564" s="2">
        <v>1</v>
      </c>
      <c r="AA6564" s="1" t="s">
        <v>35390</v>
      </c>
      <c r="AB6564" s="1" t="s">
        <v>26614</v>
      </c>
      <c r="AC6564" s="1" t="str">
        <f>TEXT(Table1[[#This Row],[تاريخ الرصد]],"yyyy-mm")</f>
        <v>2026-06</v>
      </c>
      <c r="AD6564" s="1"/>
      <c r="AE6564" s="1" t="str">
        <f>IF(Table1[[#This Row],[تاريخ الاغلاق]]="","",TEXT(Table1[[#This Row],[تاريخ الاغلاق]],"yyyy-mm"))</f>
        <v/>
      </c>
      <c r="AF6564" s="1" t="str">
        <f>TEXT(Table1[[#This Row],[تاريخ الرصد]],"yyyy")</f>
        <v>2026</v>
      </c>
      <c r="AG6564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65" spans="1:33">
      <c r="A6565" s="1" t="s">
        <v>0</v>
      </c>
      <c r="B6565" s="1" t="s">
        <v>27</v>
      </c>
      <c r="C6565" s="1" t="s">
        <v>57</v>
      </c>
      <c r="D6565" s="1" t="s">
        <v>35391</v>
      </c>
      <c r="E6565" s="1" t="s">
        <v>35392</v>
      </c>
      <c r="F6565" s="1" t="s">
        <v>35392</v>
      </c>
      <c r="G6565" s="1" t="s">
        <v>35393</v>
      </c>
      <c r="H6565" s="1" t="s">
        <v>32</v>
      </c>
      <c r="K6565" s="1" t="s">
        <v>33</v>
      </c>
      <c r="L6565" s="1" t="s">
        <v>49</v>
      </c>
      <c r="M6565" s="1" t="s">
        <v>1312</v>
      </c>
      <c r="N6565" s="1" t="s">
        <v>261</v>
      </c>
      <c r="P6565" s="3">
        <v>41.321142455</v>
      </c>
      <c r="Q6565" s="3">
        <v>20.085559857</v>
      </c>
      <c r="R6565" s="1" t="s">
        <v>37</v>
      </c>
      <c r="S6565" s="1" t="s">
        <v>38</v>
      </c>
      <c r="U6565" s="1" t="s">
        <v>65</v>
      </c>
      <c r="V6565" s="1" t="s">
        <v>40</v>
      </c>
      <c r="W6565" s="1" t="s">
        <v>33</v>
      </c>
      <c r="X6565" s="1" t="s">
        <v>35394</v>
      </c>
      <c r="Y6565" s="1" t="s">
        <v>35395</v>
      </c>
      <c r="Z6565" s="2">
        <v>1</v>
      </c>
      <c r="AA6565" s="1" t="s">
        <v>35396</v>
      </c>
      <c r="AB6565" s="1" t="s">
        <v>2441</v>
      </c>
      <c r="AC6565" s="1" t="str">
        <f>TEXT(Table1[[#This Row],[تاريخ الرصد]],"yyyy-mm")</f>
        <v>2026-04</v>
      </c>
      <c r="AD6565" s="1"/>
      <c r="AE6565" s="1" t="str">
        <f>IF(Table1[[#This Row],[تاريخ الاغلاق]]="","",TEXT(Table1[[#This Row],[تاريخ الاغلاق]],"yyyy-mm"))</f>
        <v/>
      </c>
      <c r="AF6565" s="1" t="str">
        <f>TEXT(Table1[[#This Row],[تاريخ الرصد]],"yyyy")</f>
        <v>2026</v>
      </c>
      <c r="AG6565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66" spans="1:33">
      <c r="A6566" s="1" t="s">
        <v>0</v>
      </c>
      <c r="B6566" s="1" t="s">
        <v>27</v>
      </c>
      <c r="C6566" s="1" t="s">
        <v>45</v>
      </c>
      <c r="D6566" s="1" t="s">
        <v>35397</v>
      </c>
      <c r="E6566" s="1" t="s">
        <v>35398</v>
      </c>
      <c r="F6566" s="1" t="s">
        <v>35398</v>
      </c>
      <c r="G6566" s="1" t="s">
        <v>35399</v>
      </c>
      <c r="H6566" s="1" t="s">
        <v>32</v>
      </c>
      <c r="K6566" s="1" t="s">
        <v>33</v>
      </c>
      <c r="L6566" s="1" t="s">
        <v>49</v>
      </c>
      <c r="M6566" s="1" t="s">
        <v>74</v>
      </c>
      <c r="N6566" s="1" t="s">
        <v>75</v>
      </c>
      <c r="P6566" s="3">
        <v>41.431185499999998</v>
      </c>
      <c r="Q6566" s="3">
        <v>19.777163399999999</v>
      </c>
      <c r="R6566" s="1" t="s">
        <v>76</v>
      </c>
      <c r="S6566" s="1" t="s">
        <v>52</v>
      </c>
      <c r="U6566" s="1" t="s">
        <v>53</v>
      </c>
      <c r="V6566" s="1" t="s">
        <v>40</v>
      </c>
      <c r="W6566" s="1" t="s">
        <v>33</v>
      </c>
      <c r="X6566" s="1" t="s">
        <v>15257</v>
      </c>
      <c r="Y6566" s="1" t="s">
        <v>15257</v>
      </c>
      <c r="Z6566" s="2">
        <v>1</v>
      </c>
      <c r="AA6566" s="1" t="s">
        <v>35400</v>
      </c>
      <c r="AB6566" s="1" t="s">
        <v>9196</v>
      </c>
      <c r="AC6566" s="1" t="str">
        <f>TEXT(Table1[[#This Row],[تاريخ الرصد]],"yyyy-mm")</f>
        <v>2026-03</v>
      </c>
      <c r="AD6566" s="1"/>
      <c r="AE6566" s="1" t="str">
        <f>IF(Table1[[#This Row],[تاريخ الاغلاق]]="","",TEXT(Table1[[#This Row],[تاريخ الاغلاق]],"yyyy-mm"))</f>
        <v/>
      </c>
      <c r="AF6566" s="1" t="str">
        <f>TEXT(Table1[[#This Row],[تاريخ الرصد]],"yyyy")</f>
        <v>2026</v>
      </c>
      <c r="AG6566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67" spans="1:33">
      <c r="A6567" s="1" t="s">
        <v>0</v>
      </c>
      <c r="B6567" s="1" t="s">
        <v>27</v>
      </c>
      <c r="C6567" s="1" t="s">
        <v>45</v>
      </c>
      <c r="D6567" s="1" t="s">
        <v>35401</v>
      </c>
      <c r="E6567" s="1" t="s">
        <v>35402</v>
      </c>
      <c r="F6567" s="1" t="s">
        <v>35402</v>
      </c>
      <c r="G6567" s="1" t="s">
        <v>94</v>
      </c>
      <c r="H6567" s="1" t="s">
        <v>32</v>
      </c>
      <c r="K6567" s="1" t="s">
        <v>125</v>
      </c>
      <c r="L6567" s="1" t="s">
        <v>125</v>
      </c>
      <c r="M6567" s="1" t="s">
        <v>64</v>
      </c>
      <c r="N6567" s="1" t="s">
        <v>64</v>
      </c>
      <c r="P6567" s="3">
        <v>41.421445906999999</v>
      </c>
      <c r="Q6567" s="3">
        <v>19.800551432999999</v>
      </c>
      <c r="R6567" s="1" t="s">
        <v>37</v>
      </c>
      <c r="S6567" s="1" t="s">
        <v>38</v>
      </c>
      <c r="U6567" s="1" t="s">
        <v>53</v>
      </c>
      <c r="V6567" s="1" t="s">
        <v>40</v>
      </c>
      <c r="W6567" s="1" t="s">
        <v>66</v>
      </c>
      <c r="X6567" s="1" t="s">
        <v>35403</v>
      </c>
      <c r="Y6567" s="1" t="s">
        <v>35404</v>
      </c>
      <c r="Z6567" s="2">
        <v>1</v>
      </c>
      <c r="AA6567" s="1" t="s">
        <v>35405</v>
      </c>
      <c r="AB6567" s="1" t="s">
        <v>1283</v>
      </c>
      <c r="AC6567" s="1" t="str">
        <f>TEXT(Table1[[#This Row],[تاريخ الرصد]],"yyyy-mm")</f>
        <v>2026-06</v>
      </c>
      <c r="AD6567" s="1"/>
      <c r="AE6567" s="1" t="str">
        <f>IF(Table1[[#This Row],[تاريخ الاغلاق]]="","",TEXT(Table1[[#This Row],[تاريخ الاغلاق]],"yyyy-mm"))</f>
        <v/>
      </c>
      <c r="AF6567" s="1" t="str">
        <f>TEXT(Table1[[#This Row],[تاريخ الرصد]],"yyyy")</f>
        <v>2026</v>
      </c>
      <c r="AG6567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68" spans="1:33">
      <c r="A6568" s="1" t="s">
        <v>0</v>
      </c>
      <c r="B6568" s="1" t="s">
        <v>27</v>
      </c>
      <c r="C6568" s="1" t="s">
        <v>45</v>
      </c>
      <c r="D6568" s="1" t="s">
        <v>35406</v>
      </c>
      <c r="E6568" s="1" t="s">
        <v>35407</v>
      </c>
      <c r="F6568" s="1" t="s">
        <v>35407</v>
      </c>
      <c r="G6568" s="1" t="s">
        <v>35408</v>
      </c>
      <c r="H6568" s="1" t="s">
        <v>32</v>
      </c>
      <c r="K6568" s="1" t="s">
        <v>33</v>
      </c>
      <c r="L6568" s="1" t="s">
        <v>135</v>
      </c>
      <c r="M6568" s="1" t="s">
        <v>251</v>
      </c>
      <c r="N6568" s="1" t="s">
        <v>376</v>
      </c>
      <c r="P6568" s="3">
        <v>41.437175349</v>
      </c>
      <c r="Q6568" s="3">
        <v>19.744591107000002</v>
      </c>
      <c r="R6568" s="1" t="s">
        <v>85</v>
      </c>
      <c r="S6568" s="1" t="s">
        <v>52</v>
      </c>
      <c r="U6568" s="1" t="s">
        <v>53</v>
      </c>
      <c r="V6568" s="1" t="s">
        <v>40</v>
      </c>
      <c r="W6568" s="1" t="s">
        <v>33</v>
      </c>
      <c r="X6568" s="1" t="s">
        <v>35409</v>
      </c>
      <c r="Y6568" s="1" t="s">
        <v>35409</v>
      </c>
      <c r="Z6568" s="2">
        <v>1</v>
      </c>
      <c r="AA6568" s="1" t="s">
        <v>35410</v>
      </c>
      <c r="AB6568" s="1" t="s">
        <v>1018</v>
      </c>
      <c r="AC6568" s="1" t="str">
        <f>TEXT(Table1[[#This Row],[تاريخ الرصد]],"yyyy-mm")</f>
        <v>2026-04</v>
      </c>
      <c r="AD6568" s="1"/>
      <c r="AE6568" s="1" t="str">
        <f>IF(Table1[[#This Row],[تاريخ الاغلاق]]="","",TEXT(Table1[[#This Row],[تاريخ الاغلاق]],"yyyy-mm"))</f>
        <v/>
      </c>
      <c r="AF6568" s="1" t="str">
        <f>TEXT(Table1[[#This Row],[تاريخ الرصد]],"yyyy")</f>
        <v>2026</v>
      </c>
      <c r="AG6568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69" spans="1:33">
      <c r="A6569" s="1" t="s">
        <v>0</v>
      </c>
      <c r="B6569" s="1" t="s">
        <v>27</v>
      </c>
      <c r="C6569" s="1" t="s">
        <v>57</v>
      </c>
      <c r="D6569" s="1" t="s">
        <v>35411</v>
      </c>
      <c r="E6569" s="1" t="s">
        <v>35412</v>
      </c>
      <c r="F6569" s="1" t="s">
        <v>35412</v>
      </c>
      <c r="G6569" s="1" t="s">
        <v>35413</v>
      </c>
      <c r="H6569" s="1" t="s">
        <v>32</v>
      </c>
      <c r="K6569" s="1" t="s">
        <v>33</v>
      </c>
      <c r="L6569" s="1" t="s">
        <v>49</v>
      </c>
      <c r="M6569" s="1" t="s">
        <v>482</v>
      </c>
      <c r="N6569" s="1" t="s">
        <v>541</v>
      </c>
      <c r="P6569" s="3">
        <v>41.291442400000001</v>
      </c>
      <c r="Q6569" s="3">
        <v>20.147881217999998</v>
      </c>
      <c r="R6569" s="1" t="s">
        <v>85</v>
      </c>
      <c r="S6569" s="1" t="s">
        <v>52</v>
      </c>
      <c r="U6569" s="1" t="s">
        <v>385</v>
      </c>
      <c r="V6569" s="1" t="s">
        <v>40</v>
      </c>
      <c r="W6569" s="1" t="s">
        <v>33</v>
      </c>
      <c r="X6569" s="1" t="s">
        <v>35414</v>
      </c>
      <c r="Y6569" s="1" t="s">
        <v>35414</v>
      </c>
      <c r="Z6569" s="2">
        <v>1</v>
      </c>
      <c r="AA6569" s="1" t="s">
        <v>35415</v>
      </c>
      <c r="AB6569" s="1" t="s">
        <v>3094</v>
      </c>
      <c r="AC6569" s="1" t="str">
        <f>TEXT(Table1[[#This Row],[تاريخ الرصد]],"yyyy-mm")</f>
        <v>2026-02</v>
      </c>
      <c r="AD6569" s="1"/>
      <c r="AE6569" s="1" t="str">
        <f>IF(Table1[[#This Row],[تاريخ الاغلاق]]="","",TEXT(Table1[[#This Row],[تاريخ الاغلاق]],"yyyy-mm"))</f>
        <v/>
      </c>
      <c r="AF6569" s="1" t="str">
        <f>TEXT(Table1[[#This Row],[تاريخ الرصد]],"yyyy")</f>
        <v>2026</v>
      </c>
      <c r="AG6569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70" spans="1:33">
      <c r="A6570" s="1" t="s">
        <v>35416</v>
      </c>
      <c r="B6570" s="1" t="s">
        <v>27</v>
      </c>
      <c r="C6570" s="1" t="s">
        <v>461</v>
      </c>
      <c r="D6570" s="1" t="s">
        <v>35417</v>
      </c>
      <c r="E6570" s="1" t="s">
        <v>35418</v>
      </c>
      <c r="F6570" s="1" t="s">
        <v>35418</v>
      </c>
      <c r="G6570" s="1" t="s">
        <v>94</v>
      </c>
      <c r="H6570" s="1" t="s">
        <v>35419</v>
      </c>
      <c r="I6570" s="1" t="s">
        <v>188</v>
      </c>
      <c r="J6570" s="1" t="s">
        <v>605</v>
      </c>
      <c r="K6570" s="1" t="s">
        <v>33</v>
      </c>
      <c r="M6570" s="1" t="s">
        <v>465</v>
      </c>
      <c r="N6570" s="1" t="s">
        <v>251</v>
      </c>
      <c r="O6570" s="1" t="s">
        <v>251</v>
      </c>
      <c r="P6570" s="3">
        <v>41.542403628000002</v>
      </c>
      <c r="Q6570" s="3">
        <v>19.595790325999999</v>
      </c>
      <c r="R6570" s="1" t="s">
        <v>37</v>
      </c>
      <c r="S6570" s="1" t="s">
        <v>38</v>
      </c>
      <c r="U6570" s="1" t="s">
        <v>606</v>
      </c>
      <c r="V6570" s="1" t="s">
        <v>40</v>
      </c>
      <c r="W6570" s="1" t="s">
        <v>33</v>
      </c>
      <c r="X6570" s="1" t="s">
        <v>35420</v>
      </c>
      <c r="Y6570" s="1" t="s">
        <v>35421</v>
      </c>
      <c r="Z6570" s="2">
        <v>1</v>
      </c>
      <c r="AA6570" s="1" t="s">
        <v>35422</v>
      </c>
      <c r="AB6570" s="1" t="s">
        <v>815</v>
      </c>
      <c r="AC6570" s="1" t="str">
        <f>TEXT(Table1[[#This Row],[تاريخ الرصد]],"yyyy-mm")</f>
        <v>2026-04</v>
      </c>
      <c r="AD6570" s="1"/>
      <c r="AE6570" s="1" t="str">
        <f>IF(Table1[[#This Row],[تاريخ الاغلاق]]="","",TEXT(Table1[[#This Row],[تاريخ الاغلاق]],"yyyy-mm"))</f>
        <v>2026-04</v>
      </c>
      <c r="AF6570" s="1" t="str">
        <f>TEXT(Table1[[#This Row],[تاريخ الرصد]],"yyyy")</f>
        <v>2026</v>
      </c>
      <c r="AG6570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</v>
      </c>
    </row>
    <row r="6571" spans="1:33">
      <c r="A6571" s="1" t="s">
        <v>0</v>
      </c>
      <c r="B6571" s="1" t="s">
        <v>27</v>
      </c>
      <c r="C6571" s="1" t="s">
        <v>57</v>
      </c>
      <c r="D6571" s="1" t="s">
        <v>35423</v>
      </c>
      <c r="E6571" s="1" t="s">
        <v>35424</v>
      </c>
      <c r="F6571" s="1" t="s">
        <v>35424</v>
      </c>
      <c r="G6571" s="1" t="s">
        <v>35425</v>
      </c>
      <c r="H6571" s="1" t="s">
        <v>32</v>
      </c>
      <c r="K6571" s="1" t="s">
        <v>61</v>
      </c>
      <c r="L6571" s="1" t="s">
        <v>12182</v>
      </c>
      <c r="M6571" s="1" t="s">
        <v>63</v>
      </c>
      <c r="N6571" s="1" t="s">
        <v>64</v>
      </c>
      <c r="P6571" s="3">
        <v>41.276816685</v>
      </c>
      <c r="Q6571" s="3">
        <v>20.188148175999999</v>
      </c>
      <c r="R6571" s="1" t="s">
        <v>51</v>
      </c>
      <c r="S6571" s="1" t="s">
        <v>52</v>
      </c>
      <c r="U6571" s="1" t="s">
        <v>1002</v>
      </c>
      <c r="V6571" s="1" t="s">
        <v>40</v>
      </c>
      <c r="W6571" s="1" t="s">
        <v>66</v>
      </c>
      <c r="X6571" s="1" t="s">
        <v>23772</v>
      </c>
      <c r="Y6571" s="1" t="s">
        <v>23772</v>
      </c>
      <c r="Z6571" s="2">
        <v>1</v>
      </c>
      <c r="AA6571" s="1" t="s">
        <v>35426</v>
      </c>
      <c r="AB6571" s="1" t="s">
        <v>709</v>
      </c>
      <c r="AC6571" s="1" t="str">
        <f>TEXT(Table1[[#This Row],[تاريخ الرصد]],"yyyy-mm")</f>
        <v>2026-06</v>
      </c>
      <c r="AD6571" s="1"/>
      <c r="AE6571" s="1" t="str">
        <f>IF(Table1[[#This Row],[تاريخ الاغلاق]]="","",TEXT(Table1[[#This Row],[تاريخ الاغلاق]],"yyyy-mm"))</f>
        <v/>
      </c>
      <c r="AF6571" s="1" t="str">
        <f>TEXT(Table1[[#This Row],[تاريخ الرصد]],"yyyy")</f>
        <v>2026</v>
      </c>
      <c r="AG6571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1</v>
      </c>
    </row>
    <row r="6572" spans="1:33">
      <c r="A6572" s="1" t="s">
        <v>0</v>
      </c>
      <c r="B6572" s="1" t="s">
        <v>27</v>
      </c>
      <c r="C6572" s="1" t="s">
        <v>45</v>
      </c>
      <c r="D6572" s="1" t="s">
        <v>35427</v>
      </c>
      <c r="E6572" s="1" t="s">
        <v>35428</v>
      </c>
      <c r="F6572" s="1" t="s">
        <v>35428</v>
      </c>
      <c r="G6572" s="1" t="s">
        <v>35429</v>
      </c>
      <c r="H6572" s="1" t="s">
        <v>32</v>
      </c>
      <c r="K6572" s="1" t="s">
        <v>33</v>
      </c>
      <c r="L6572" s="1" t="s">
        <v>49</v>
      </c>
      <c r="M6572" s="1" t="s">
        <v>164</v>
      </c>
      <c r="N6572" s="1" t="s">
        <v>50</v>
      </c>
      <c r="P6572" s="3">
        <v>41.431296087</v>
      </c>
      <c r="Q6572" s="3">
        <v>19.748417151999998</v>
      </c>
      <c r="R6572" s="1" t="s">
        <v>51</v>
      </c>
      <c r="S6572" s="1" t="s">
        <v>52</v>
      </c>
      <c r="U6572" s="1" t="s">
        <v>53</v>
      </c>
      <c r="V6572" s="1" t="s">
        <v>40</v>
      </c>
      <c r="W6572" s="1" t="s">
        <v>33</v>
      </c>
      <c r="X6572" s="1" t="s">
        <v>35430</v>
      </c>
      <c r="Y6572" s="1" t="s">
        <v>35430</v>
      </c>
      <c r="Z6572" s="2">
        <v>1</v>
      </c>
      <c r="AA6572" s="1" t="s">
        <v>35431</v>
      </c>
      <c r="AB6572" s="1" t="s">
        <v>8547</v>
      </c>
      <c r="AC6572" s="1" t="str">
        <f>TEXT(Table1[[#This Row],[تاريخ الرصد]],"yyyy-mm")</f>
        <v>2026-01</v>
      </c>
      <c r="AD6572" s="1"/>
      <c r="AE6572" s="1" t="str">
        <f>IF(Table1[[#This Row],[تاريخ الاغلاق]]="","",TEXT(Table1[[#This Row],[تاريخ الاغلاق]],"yyyy-mm"))</f>
        <v/>
      </c>
      <c r="AF6572" s="1" t="str">
        <f>TEXT(Table1[[#This Row],[تاريخ الرصد]],"yyyy")</f>
        <v>2026</v>
      </c>
      <c r="AG6572" s="1" t="b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0</v>
      </c>
    </row>
    <row r="6573" spans="1:33">
      <c r="A6573" s="1" t="s">
        <v>16886</v>
      </c>
      <c r="B6573" s="1" t="s">
        <v>27</v>
      </c>
      <c r="C6573" s="1" t="s">
        <v>35440</v>
      </c>
      <c r="D6573" s="1" t="s">
        <v>35432</v>
      </c>
      <c r="E6573" s="1" t="s">
        <v>35433</v>
      </c>
      <c r="F6573" s="1" t="s">
        <v>35433</v>
      </c>
      <c r="G6573" s="1" t="s">
        <v>94</v>
      </c>
      <c r="H6573" s="1" t="s">
        <v>35434</v>
      </c>
      <c r="I6573" s="1" t="s">
        <v>420</v>
      </c>
      <c r="J6573" s="1" t="s">
        <v>328</v>
      </c>
      <c r="K6573" s="1" t="s">
        <v>33</v>
      </c>
      <c r="M6573" s="1" t="s">
        <v>36</v>
      </c>
      <c r="N6573" s="1" t="s">
        <v>105</v>
      </c>
      <c r="O6573" s="1" t="s">
        <v>345</v>
      </c>
      <c r="P6573" s="3">
        <v>41.529707256999998</v>
      </c>
      <c r="Q6573" s="3">
        <v>19.992149712</v>
      </c>
      <c r="R6573" s="1" t="s">
        <v>37</v>
      </c>
      <c r="S6573" s="1" t="s">
        <v>38</v>
      </c>
      <c r="U6573" s="1" t="s">
        <v>108</v>
      </c>
      <c r="V6573" s="1" t="s">
        <v>40</v>
      </c>
      <c r="W6573" s="1" t="s">
        <v>33</v>
      </c>
      <c r="X6573" s="1" t="s">
        <v>35435</v>
      </c>
      <c r="Y6573" s="1" t="s">
        <v>35436</v>
      </c>
      <c r="Z6573" s="2">
        <v>1</v>
      </c>
      <c r="AA6573" s="1" t="s">
        <v>35437</v>
      </c>
      <c r="AB6573" s="1" t="s">
        <v>3380</v>
      </c>
      <c r="AC6573" s="1" t="str">
        <f>TEXT(Table1[[#This Row],[تاريخ الرصد]],"yyyy-mm")</f>
        <v>2026-01</v>
      </c>
      <c r="AD6573" s="1"/>
      <c r="AE6573" s="1" t="str">
        <f>IF(Table1[[#This Row],[تاريخ الاغلاق]]="","",TEXT(Table1[[#This Row],[تاريخ الاغلاق]],"yyyy-mm"))</f>
        <v>2026-02</v>
      </c>
      <c r="AF6573" s="1" t="str">
        <f>TEXT(Table1[[#This Row],[تاريخ الرصد]],"yyyy")</f>
        <v>2026</v>
      </c>
      <c r="AG6573" s="1">
        <f ca="1">IF(Table1[[#This Row],[تاريخ الاغلاق]]="",AND(Table1[[#This Row],[الحالة حسب الاغلاق]]="مفتوح",TODAY()-Table1[[#This Row],[تاريخ الرصد]]),Table1[[#This Row],[تاريخ الاغلاق]]-Table1[[#This Row],[تاريخ الرصد]])</f>
        <v>23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1_التفاصيل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أحمد حمد</cp:lastModifiedBy>
  <dcterms:modified xsi:type="dcterms:W3CDTF">2026-06-08T10:16:45Z</dcterms:modified>
</cp:coreProperties>
</file>